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o/Desktop/Github_Badge/Badge_Readme/"/>
    </mc:Choice>
  </mc:AlternateContent>
  <xr:revisionPtr revIDLastSave="0" documentId="8_{EB182B8D-AD33-4E4A-B8AE-8FC9587F83FE}" xr6:coauthVersionLast="47" xr6:coauthVersionMax="47" xr10:uidLastSave="{00000000-0000-0000-0000-000000000000}"/>
  <bookViews>
    <workbookView xWindow="10260" yWindow="520" windowWidth="15580" windowHeight="16460" xr2:uid="{D1517218-30CB-C547-AA69-FCAF3A630466}"/>
  </bookViews>
  <sheets>
    <sheet name="Sheet1" sheetId="1" r:id="rId1"/>
    <sheet name="Sheet2" sheetId="2" r:id="rId2"/>
  </sheets>
  <definedNames>
    <definedName name="_xlnm._FilterDatabase" localSheetId="0" hidden="1">Sheet1!$A$1:$H$17802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772" i="1" l="1"/>
  <c r="I7689" i="1"/>
  <c r="I7679" i="1"/>
  <c r="I7229" i="1"/>
  <c r="I6716" i="1"/>
  <c r="I6715" i="1"/>
  <c r="I6693" i="1"/>
  <c r="I6692" i="1"/>
  <c r="I6691" i="1"/>
  <c r="I1995" i="1"/>
  <c r="B137" i="1"/>
  <c r="E137" i="1" s="1"/>
  <c r="E33" i="1"/>
  <c r="F33" i="1" s="1"/>
  <c r="E36" i="1"/>
  <c r="E38" i="1"/>
  <c r="F38" i="1" s="1"/>
  <c r="E42" i="1"/>
  <c r="F42" i="1" s="1"/>
  <c r="E43" i="1"/>
  <c r="F43" i="1" s="1"/>
  <c r="E47" i="1"/>
  <c r="F47" i="1" s="1"/>
  <c r="E48" i="1"/>
  <c r="F48" i="1" s="1"/>
  <c r="E49" i="1"/>
  <c r="F49" i="1" s="1"/>
  <c r="E50" i="1"/>
  <c r="E51" i="1"/>
  <c r="F51" i="1" s="1"/>
  <c r="E52" i="1"/>
  <c r="F52" i="1" s="1"/>
  <c r="E57" i="1"/>
  <c r="F57" i="1" s="1"/>
  <c r="E58" i="1"/>
  <c r="F58" i="1" s="1"/>
  <c r="E59" i="1"/>
  <c r="F59" i="1" s="1"/>
  <c r="E60" i="1"/>
  <c r="F60" i="1" s="1"/>
  <c r="E61" i="1"/>
  <c r="F61" i="1" s="1"/>
  <c r="E71" i="1"/>
  <c r="F71" i="1" s="1"/>
  <c r="E76" i="1"/>
  <c r="F76" i="1" s="1"/>
  <c r="E78" i="1"/>
  <c r="F78" i="1" s="1"/>
  <c r="E82" i="1"/>
  <c r="F82" i="1" s="1"/>
  <c r="E83" i="1"/>
  <c r="F83" i="1" s="1"/>
  <c r="E84" i="1"/>
  <c r="F84" i="1" s="1"/>
  <c r="E85" i="1"/>
  <c r="F85" i="1" s="1"/>
  <c r="E95" i="1"/>
  <c r="F95" i="1" s="1"/>
  <c r="E96" i="1"/>
  <c r="F96" i="1" s="1"/>
  <c r="E99" i="1"/>
  <c r="F99" i="1" s="1"/>
  <c r="E124" i="1"/>
  <c r="F124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5" i="1"/>
  <c r="F135" i="1" s="1"/>
  <c r="E136" i="1"/>
  <c r="F136" i="1" s="1"/>
  <c r="E138" i="1"/>
  <c r="F138" i="1" s="1"/>
  <c r="E139" i="1"/>
  <c r="F139" i="1" s="1"/>
  <c r="E141" i="1"/>
  <c r="F141" i="1" s="1"/>
  <c r="E142" i="1"/>
  <c r="F142" i="1" s="1"/>
  <c r="E144" i="1"/>
  <c r="F144" i="1" s="1"/>
  <c r="E145" i="1"/>
  <c r="F145" i="1" s="1"/>
  <c r="E156" i="1"/>
  <c r="F156" i="1" s="1"/>
  <c r="E157" i="1"/>
  <c r="F157" i="1" s="1"/>
  <c r="E158" i="1"/>
  <c r="F158" i="1" s="1"/>
  <c r="E160" i="1"/>
  <c r="F160" i="1" s="1"/>
  <c r="E172" i="1"/>
  <c r="F172" i="1" s="1"/>
  <c r="E173" i="1"/>
  <c r="F173" i="1" s="1"/>
  <c r="E174" i="1"/>
  <c r="F174" i="1" s="1"/>
  <c r="E188" i="1"/>
  <c r="F188" i="1" s="1"/>
  <c r="E190" i="1"/>
  <c r="F190" i="1" s="1"/>
  <c r="E200" i="1"/>
  <c r="F200" i="1" s="1"/>
  <c r="E202" i="1"/>
  <c r="F202" i="1" s="1"/>
  <c r="E207" i="1"/>
  <c r="F207" i="1" s="1"/>
  <c r="E214" i="1"/>
  <c r="F214" i="1" s="1"/>
  <c r="E215" i="1"/>
  <c r="F215" i="1" s="1"/>
  <c r="E216" i="1"/>
  <c r="F216" i="1" s="1"/>
  <c r="E217" i="1"/>
  <c r="F217" i="1" s="1"/>
  <c r="E218" i="1"/>
  <c r="F218" i="1" s="1"/>
  <c r="E220" i="1"/>
  <c r="F220" i="1" s="1"/>
  <c r="E221" i="1"/>
  <c r="F221" i="1" s="1"/>
  <c r="E222" i="1"/>
  <c r="F222" i="1" s="1"/>
  <c r="E223" i="1"/>
  <c r="F223" i="1" s="1"/>
  <c r="E12304" i="1"/>
  <c r="F12304" i="1" s="1"/>
  <c r="E9892" i="1"/>
  <c r="F9892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44" i="1"/>
  <c r="F244" i="1" s="1"/>
  <c r="E245" i="1"/>
  <c r="F245" i="1" s="1"/>
  <c r="E261" i="1"/>
  <c r="F261" i="1" s="1"/>
  <c r="E274" i="1"/>
  <c r="F274" i="1" s="1"/>
  <c r="E275" i="1"/>
  <c r="F275" i="1" s="1"/>
  <c r="E276" i="1"/>
  <c r="F276" i="1" s="1"/>
  <c r="E277" i="1"/>
  <c r="F277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90" i="1"/>
  <c r="F290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3" i="1"/>
  <c r="F303" i="1" s="1"/>
  <c r="E305" i="1"/>
  <c r="F305" i="1" s="1"/>
  <c r="E306" i="1"/>
  <c r="F306" i="1" s="1"/>
  <c r="E311" i="1"/>
  <c r="F311" i="1" s="1"/>
  <c r="E330" i="1"/>
  <c r="F330" i="1" s="1"/>
  <c r="E331" i="1"/>
  <c r="F331" i="1" s="1"/>
  <c r="E332" i="1"/>
  <c r="F332" i="1" s="1"/>
  <c r="E339" i="1"/>
  <c r="F339" i="1" s="1"/>
  <c r="E340" i="1"/>
  <c r="F340" i="1" s="1"/>
  <c r="E357" i="1"/>
  <c r="F357" i="1" s="1"/>
  <c r="E358" i="1"/>
  <c r="F358" i="1" s="1"/>
  <c r="E371" i="1"/>
  <c r="F371" i="1" s="1"/>
  <c r="E382" i="1"/>
  <c r="E392" i="1"/>
  <c r="F392" i="1" s="1"/>
  <c r="E394" i="1"/>
  <c r="F394" i="1" s="1"/>
  <c r="E395" i="1"/>
  <c r="F395" i="1" s="1"/>
  <c r="E414" i="1"/>
  <c r="F414" i="1" s="1"/>
  <c r="E415" i="1"/>
  <c r="F415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5" i="1"/>
  <c r="F425" i="1" s="1"/>
  <c r="E426" i="1"/>
  <c r="F426" i="1" s="1"/>
  <c r="E434" i="1"/>
  <c r="F434" i="1" s="1"/>
  <c r="E448" i="1"/>
  <c r="F448" i="1" s="1"/>
  <c r="E449" i="1"/>
  <c r="F449" i="1" s="1"/>
  <c r="E450" i="1"/>
  <c r="F450" i="1" s="1"/>
  <c r="E451" i="1"/>
  <c r="F451" i="1" s="1"/>
  <c r="E452" i="1"/>
  <c r="F452" i="1" s="1"/>
  <c r="E454" i="1"/>
  <c r="F454" i="1" s="1"/>
  <c r="E455" i="1"/>
  <c r="F455" i="1" s="1"/>
  <c r="E466" i="1"/>
  <c r="F466" i="1" s="1"/>
  <c r="E467" i="1"/>
  <c r="F467" i="1" s="1"/>
  <c r="E468" i="1"/>
  <c r="F468" i="1" s="1"/>
  <c r="E469" i="1"/>
  <c r="F46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8" i="1"/>
  <c r="F508" i="1" s="1"/>
  <c r="E511" i="1"/>
  <c r="F511" i="1" s="1"/>
  <c r="E512" i="1"/>
  <c r="F512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E525" i="1"/>
  <c r="F525" i="1" s="1"/>
  <c r="E526" i="1"/>
  <c r="F526" i="1" s="1"/>
  <c r="E527" i="1"/>
  <c r="F527" i="1" s="1"/>
  <c r="E528" i="1"/>
  <c r="F528" i="1" s="1"/>
  <c r="E606" i="1"/>
  <c r="F606" i="1" s="1"/>
  <c r="E607" i="1"/>
  <c r="F607" i="1" s="1"/>
  <c r="E614" i="1"/>
  <c r="F614" i="1" s="1"/>
  <c r="E615" i="1"/>
  <c r="F615" i="1" s="1"/>
  <c r="E17596" i="1"/>
  <c r="F17596" i="1" s="1"/>
  <c r="E620" i="1"/>
  <c r="F620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41" i="1"/>
  <c r="F641" i="1" s="1"/>
  <c r="E643" i="1"/>
  <c r="F643" i="1" s="1"/>
  <c r="E644" i="1"/>
  <c r="F644" i="1" s="1"/>
  <c r="E645" i="1"/>
  <c r="F645" i="1" s="1"/>
  <c r="E646" i="1"/>
  <c r="F646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6" i="1"/>
  <c r="F666" i="1" s="1"/>
  <c r="E678" i="1"/>
  <c r="F678" i="1" s="1"/>
  <c r="E688" i="1"/>
  <c r="F688" i="1" s="1"/>
  <c r="E695" i="1"/>
  <c r="F695" i="1" s="1"/>
  <c r="E703" i="1"/>
  <c r="F703" i="1" s="1"/>
  <c r="E704" i="1"/>
  <c r="F704" i="1" s="1"/>
  <c r="E706" i="1"/>
  <c r="F706" i="1" s="1"/>
  <c r="E707" i="1"/>
  <c r="F707" i="1" s="1"/>
  <c r="E709" i="1"/>
  <c r="F709" i="1" s="1"/>
  <c r="E712" i="1"/>
  <c r="F712" i="1" s="1"/>
  <c r="E713" i="1"/>
  <c r="F713" i="1" s="1"/>
  <c r="E714" i="1"/>
  <c r="F714" i="1" s="1"/>
  <c r="E715" i="1"/>
  <c r="F715" i="1" s="1"/>
  <c r="E728" i="1"/>
  <c r="F728" i="1" s="1"/>
  <c r="E742" i="1"/>
  <c r="F742" i="1" s="1"/>
  <c r="E744" i="1"/>
  <c r="F744" i="1" s="1"/>
  <c r="E749" i="1"/>
  <c r="F749" i="1" s="1"/>
  <c r="E754" i="1"/>
  <c r="F754" i="1" s="1"/>
  <c r="E755" i="1"/>
  <c r="F755" i="1" s="1"/>
  <c r="E769" i="1"/>
  <c r="F769" i="1" s="1"/>
  <c r="E770" i="1"/>
  <c r="F770" i="1" s="1"/>
  <c r="E772" i="1"/>
  <c r="F772" i="1" s="1"/>
  <c r="E803" i="1"/>
  <c r="F803" i="1" s="1"/>
  <c r="E806" i="1"/>
  <c r="F80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7" i="1"/>
  <c r="F857" i="1" s="1"/>
  <c r="E858" i="1"/>
  <c r="F858" i="1" s="1"/>
  <c r="E868" i="1"/>
  <c r="F868" i="1" s="1"/>
  <c r="E869" i="1"/>
  <c r="F869" i="1" s="1"/>
  <c r="E870" i="1"/>
  <c r="F870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80" i="1"/>
  <c r="F880" i="1" s="1"/>
  <c r="E889" i="1"/>
  <c r="F889" i="1" s="1"/>
  <c r="E891" i="1"/>
  <c r="F891" i="1" s="1"/>
  <c r="E892" i="1"/>
  <c r="F892" i="1" s="1"/>
  <c r="E903" i="1"/>
  <c r="F903" i="1" s="1"/>
  <c r="E905" i="1"/>
  <c r="F905" i="1" s="1"/>
  <c r="E906" i="1"/>
  <c r="F906" i="1" s="1"/>
  <c r="E907" i="1"/>
  <c r="F907" i="1" s="1"/>
  <c r="E908" i="1"/>
  <c r="F908" i="1" s="1"/>
  <c r="E911" i="1"/>
  <c r="F911" i="1" s="1"/>
  <c r="E912" i="1"/>
  <c r="F912" i="1" s="1"/>
  <c r="E913" i="1"/>
  <c r="F913" i="1" s="1"/>
  <c r="E915" i="1"/>
  <c r="F915" i="1" s="1"/>
  <c r="E917" i="1"/>
  <c r="F917" i="1" s="1"/>
  <c r="E924" i="1"/>
  <c r="F924" i="1" s="1"/>
  <c r="E927" i="1"/>
  <c r="F927" i="1" s="1"/>
  <c r="E929" i="1"/>
  <c r="F929" i="1" s="1"/>
  <c r="E930" i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7" i="1"/>
  <c r="F947" i="1" s="1"/>
  <c r="E948" i="1"/>
  <c r="F948" i="1" s="1"/>
  <c r="E949" i="1"/>
  <c r="F949" i="1" s="1"/>
  <c r="E950" i="1"/>
  <c r="F950" i="1" s="1"/>
  <c r="E951" i="1"/>
  <c r="F951" i="1" s="1"/>
  <c r="E963" i="1"/>
  <c r="F963" i="1" s="1"/>
  <c r="E964" i="1"/>
  <c r="F964" i="1" s="1"/>
  <c r="E965" i="1"/>
  <c r="F965" i="1" s="1"/>
  <c r="E966" i="1"/>
  <c r="F966" i="1" s="1"/>
  <c r="E967" i="1"/>
  <c r="F967" i="1" s="1"/>
  <c r="E978" i="1"/>
  <c r="F978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1031" i="1"/>
  <c r="F1031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7" i="1"/>
  <c r="F1067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44" i="1"/>
  <c r="F1144" i="1" s="1"/>
  <c r="E1160" i="1"/>
  <c r="F1160" i="1" s="1"/>
  <c r="E1169" i="1"/>
  <c r="F1169" i="1" s="1"/>
  <c r="E1170" i="1"/>
  <c r="F1170" i="1" s="1"/>
  <c r="E1171" i="1"/>
  <c r="F1171" i="1" s="1"/>
  <c r="E1172" i="1"/>
  <c r="F1172" i="1" s="1"/>
  <c r="E1188" i="1"/>
  <c r="F1188" i="1" s="1"/>
  <c r="E1200" i="1"/>
  <c r="F1200" i="1" s="1"/>
  <c r="E1201" i="1"/>
  <c r="F1201" i="1" s="1"/>
  <c r="E1204" i="1"/>
  <c r="F1204" i="1" s="1"/>
  <c r="E1205" i="1"/>
  <c r="F1205" i="1" s="1"/>
  <c r="E1207" i="1"/>
  <c r="F1207" i="1" s="1"/>
  <c r="E1208" i="1"/>
  <c r="E1209" i="1"/>
  <c r="F1209" i="1" s="1"/>
  <c r="E1210" i="1"/>
  <c r="F1210" i="1" s="1"/>
  <c r="E1211" i="1"/>
  <c r="F1211" i="1" s="1"/>
  <c r="E1212" i="1"/>
  <c r="F1212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5" i="1"/>
  <c r="F1245" i="1" s="1"/>
  <c r="E1246" i="1"/>
  <c r="F1246" i="1" s="1"/>
  <c r="E1247" i="1"/>
  <c r="F1247" i="1" s="1"/>
  <c r="E1248" i="1"/>
  <c r="F1248" i="1" s="1"/>
  <c r="E1251" i="1"/>
  <c r="F1251" i="1" s="1"/>
  <c r="E1255" i="1"/>
  <c r="F1255" i="1" s="1"/>
  <c r="E1259" i="1"/>
  <c r="F1259" i="1" s="1"/>
  <c r="E1269" i="1"/>
  <c r="F1269" i="1" s="1"/>
  <c r="E1276" i="1"/>
  <c r="F1276" i="1" s="1"/>
  <c r="E1278" i="1"/>
  <c r="F1278" i="1" s="1"/>
  <c r="E1295" i="1"/>
  <c r="F1295" i="1" s="1"/>
  <c r="E1296" i="1"/>
  <c r="F1296" i="1" s="1"/>
  <c r="E1301" i="1"/>
  <c r="F1301" i="1" s="1"/>
  <c r="E1307" i="1"/>
  <c r="F1307" i="1" s="1"/>
  <c r="E1310" i="1"/>
  <c r="F1310" i="1" s="1"/>
  <c r="E1326" i="1"/>
  <c r="F1326" i="1" s="1"/>
  <c r="E1328" i="1"/>
  <c r="F1328" i="1" s="1"/>
  <c r="E1330" i="1"/>
  <c r="F1330" i="1" s="1"/>
  <c r="E1332" i="1"/>
  <c r="F1332" i="1" s="1"/>
  <c r="E1334" i="1"/>
  <c r="F1334" i="1" s="1"/>
  <c r="E1335" i="1"/>
  <c r="F1335" i="1" s="1"/>
  <c r="E1348" i="1"/>
  <c r="F1348" i="1" s="1"/>
  <c r="E1352" i="1"/>
  <c r="F1352" i="1" s="1"/>
  <c r="E1353" i="1"/>
  <c r="F1353" i="1" s="1"/>
  <c r="E1354" i="1"/>
  <c r="F1354" i="1" s="1"/>
  <c r="E1356" i="1"/>
  <c r="F1356" i="1" s="1"/>
  <c r="E1357" i="1"/>
  <c r="F1357" i="1" s="1"/>
  <c r="E1358" i="1"/>
  <c r="F1358" i="1" s="1"/>
  <c r="E1365" i="1"/>
  <c r="F1365" i="1" s="1"/>
  <c r="E1366" i="1"/>
  <c r="F1366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80" i="1"/>
  <c r="F1380" i="1" s="1"/>
  <c r="E1381" i="1"/>
  <c r="F1381" i="1" s="1"/>
  <c r="E1385" i="1"/>
  <c r="F1385" i="1" s="1"/>
  <c r="E1390" i="1"/>
  <c r="F1390" i="1" s="1"/>
  <c r="E1391" i="1"/>
  <c r="F1391" i="1" s="1"/>
  <c r="E1392" i="1"/>
  <c r="F1392" i="1" s="1"/>
  <c r="E1403" i="1"/>
  <c r="F1403" i="1" s="1"/>
  <c r="E1409" i="1"/>
  <c r="F1409" i="1" s="1"/>
  <c r="E1410" i="1"/>
  <c r="F1410" i="1" s="1"/>
  <c r="E1424" i="1"/>
  <c r="F1424" i="1" s="1"/>
  <c r="E1425" i="1"/>
  <c r="F1425" i="1" s="1"/>
  <c r="E1442" i="1"/>
  <c r="F1442" i="1" s="1"/>
  <c r="E1444" i="1"/>
  <c r="F1444" i="1" s="1"/>
  <c r="E1453" i="1"/>
  <c r="F1453" i="1" s="1"/>
  <c r="E1461" i="1"/>
  <c r="F1461" i="1" s="1"/>
  <c r="E1462" i="1"/>
  <c r="F1462" i="1" s="1"/>
  <c r="E1463" i="1"/>
  <c r="F1463" i="1" s="1"/>
  <c r="E1470" i="1"/>
  <c r="F1470" i="1" s="1"/>
  <c r="E1473" i="1"/>
  <c r="F1473" i="1" s="1"/>
  <c r="E1486" i="1"/>
  <c r="F1486" i="1" s="1"/>
  <c r="E1487" i="1"/>
  <c r="F1487" i="1" s="1"/>
  <c r="E1488" i="1"/>
  <c r="F1488" i="1" s="1"/>
  <c r="E1501" i="1"/>
  <c r="F1501" i="1" s="1"/>
  <c r="E1502" i="1"/>
  <c r="F1502" i="1" s="1"/>
  <c r="E1504" i="1"/>
  <c r="F1504" i="1" s="1"/>
  <c r="E1514" i="1"/>
  <c r="F1514" i="1" s="1"/>
  <c r="E1518" i="1"/>
  <c r="F1518" i="1" s="1"/>
  <c r="E1519" i="1"/>
  <c r="F1519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55" i="1"/>
  <c r="F1555" i="1" s="1"/>
  <c r="E1556" i="1"/>
  <c r="F1556" i="1" s="1"/>
  <c r="E1557" i="1"/>
  <c r="F1557" i="1" s="1"/>
  <c r="E1558" i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6" i="1"/>
  <c r="F1576" i="1" s="1"/>
  <c r="E1578" i="1"/>
  <c r="F1578" i="1" s="1"/>
  <c r="E1579" i="1"/>
  <c r="F1579" i="1" s="1"/>
  <c r="E1580" i="1"/>
  <c r="F1580" i="1" s="1"/>
  <c r="E1584" i="1"/>
  <c r="F1584" i="1" s="1"/>
  <c r="E1585" i="1"/>
  <c r="F1585" i="1" s="1"/>
  <c r="E1589" i="1"/>
  <c r="F1589" i="1" s="1"/>
  <c r="E1599" i="1"/>
  <c r="F1599" i="1" s="1"/>
  <c r="E1600" i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12" i="1"/>
  <c r="F1612" i="1" s="1"/>
  <c r="E1613" i="1"/>
  <c r="F1613" i="1" s="1"/>
  <c r="E1614" i="1"/>
  <c r="F1614" i="1" s="1"/>
  <c r="E1616" i="1"/>
  <c r="F1616" i="1" s="1"/>
  <c r="E1635" i="1"/>
  <c r="F1635" i="1" s="1"/>
  <c r="E1643" i="1"/>
  <c r="F1643" i="1" s="1"/>
  <c r="E1644" i="1"/>
  <c r="F1644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7" i="1"/>
  <c r="F1667" i="1" s="1"/>
  <c r="E1676" i="1"/>
  <c r="F1676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40" i="1"/>
  <c r="F1740" i="1" s="1"/>
  <c r="E1741" i="1"/>
  <c r="F1741" i="1" s="1"/>
  <c r="E1742" i="1"/>
  <c r="F1742" i="1" s="1"/>
  <c r="E1743" i="1"/>
  <c r="F1743" i="1" s="1"/>
  <c r="E1745" i="1"/>
  <c r="F1745" i="1" s="1"/>
  <c r="E1746" i="1"/>
  <c r="F1746" i="1" s="1"/>
  <c r="E1749" i="1"/>
  <c r="F1749" i="1" s="1"/>
  <c r="E1759" i="1"/>
  <c r="F1759" i="1" s="1"/>
  <c r="E1760" i="1"/>
  <c r="F1760" i="1" s="1"/>
  <c r="E1761" i="1"/>
  <c r="F1761" i="1" s="1"/>
  <c r="E1762" i="1"/>
  <c r="F1762" i="1" s="1"/>
  <c r="E1765" i="1"/>
  <c r="F1765" i="1" s="1"/>
  <c r="E1767" i="1"/>
  <c r="F1767" i="1" s="1"/>
  <c r="E1773" i="1"/>
  <c r="F1773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2" i="1"/>
  <c r="F1792" i="1" s="1"/>
  <c r="E1804" i="1"/>
  <c r="F1804" i="1" s="1"/>
  <c r="E1815" i="1"/>
  <c r="F1815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36" i="1"/>
  <c r="F1836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9" i="1"/>
  <c r="F1849" i="1" s="1"/>
  <c r="E1856" i="1"/>
  <c r="F1856" i="1" s="1"/>
  <c r="E1857" i="1"/>
  <c r="F1857" i="1" s="1"/>
  <c r="E1858" i="1"/>
  <c r="F1858" i="1" s="1"/>
  <c r="E1859" i="1"/>
  <c r="F1859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7" i="1"/>
  <c r="F1877" i="1" s="1"/>
  <c r="E1878" i="1"/>
  <c r="F1878" i="1" s="1"/>
  <c r="E1886" i="1"/>
  <c r="F1886" i="1" s="1"/>
  <c r="E1888" i="1"/>
  <c r="F1888" i="1" s="1"/>
  <c r="E1889" i="1"/>
  <c r="F1889" i="1" s="1"/>
  <c r="E1896" i="1"/>
  <c r="F1896" i="1" s="1"/>
  <c r="E1904" i="1"/>
  <c r="F1904" i="1" s="1"/>
  <c r="E1905" i="1"/>
  <c r="F1905" i="1" s="1"/>
  <c r="E1907" i="1"/>
  <c r="F1907" i="1" s="1"/>
  <c r="E1908" i="1"/>
  <c r="F1908" i="1" s="1"/>
  <c r="E1910" i="1"/>
  <c r="F1910" i="1" s="1"/>
  <c r="E1913" i="1"/>
  <c r="F1913" i="1" s="1"/>
  <c r="E1922" i="1"/>
  <c r="F1922" i="1" s="1"/>
  <c r="E1923" i="1"/>
  <c r="F1923" i="1" s="1"/>
  <c r="E1924" i="1"/>
  <c r="F1924" i="1" s="1"/>
  <c r="E1930" i="1"/>
  <c r="F1930" i="1" s="1"/>
  <c r="E1933" i="1"/>
  <c r="F1933" i="1" s="1"/>
  <c r="E1937" i="1"/>
  <c r="F1937" i="1" s="1"/>
  <c r="E1938" i="1"/>
  <c r="F1938" i="1" s="1"/>
  <c r="E1940" i="1"/>
  <c r="F1940" i="1" s="1"/>
  <c r="E1941" i="1"/>
  <c r="F1941" i="1" s="1"/>
  <c r="E1946" i="1"/>
  <c r="F1946" i="1" s="1"/>
  <c r="E1947" i="1"/>
  <c r="F1947" i="1" s="1"/>
  <c r="E1951" i="1"/>
  <c r="F1951" i="1" s="1"/>
  <c r="E1955" i="1"/>
  <c r="F1955" i="1" s="1"/>
  <c r="E1956" i="1"/>
  <c r="F1956" i="1" s="1"/>
  <c r="E1957" i="1"/>
  <c r="F1957" i="1" s="1"/>
  <c r="E1990" i="1"/>
  <c r="F1990" i="1" s="1"/>
  <c r="E2027" i="1"/>
  <c r="F2027" i="1" s="1"/>
  <c r="E2032" i="1"/>
  <c r="F2032" i="1" s="1"/>
  <c r="E2033" i="1"/>
  <c r="F2033" i="1" s="1"/>
  <c r="E2039" i="1"/>
  <c r="F2039" i="1" s="1"/>
  <c r="E2040" i="1"/>
  <c r="F2040" i="1" s="1"/>
  <c r="E2041" i="1"/>
  <c r="F2041" i="1" s="1"/>
  <c r="E2062" i="1"/>
  <c r="F2062" i="1" s="1"/>
  <c r="E2071" i="1"/>
  <c r="F2071" i="1" s="1"/>
  <c r="E2079" i="1"/>
  <c r="F2079" i="1" s="1"/>
  <c r="E2080" i="1"/>
  <c r="F2080" i="1" s="1"/>
  <c r="E2093" i="1"/>
  <c r="F2093" i="1" s="1"/>
  <c r="E2116" i="1"/>
  <c r="F2116" i="1" s="1"/>
  <c r="E2119" i="1"/>
  <c r="F2119" i="1" s="1"/>
  <c r="E2120" i="1"/>
  <c r="F2120" i="1" s="1"/>
  <c r="E2121" i="1"/>
  <c r="F2121" i="1" s="1"/>
  <c r="E2122" i="1"/>
  <c r="F2122" i="1" s="1"/>
  <c r="E2128" i="1"/>
  <c r="F2128" i="1" s="1"/>
  <c r="E2138" i="1"/>
  <c r="F2138" i="1" s="1"/>
  <c r="E2139" i="1"/>
  <c r="F2139" i="1" s="1"/>
  <c r="E2140" i="1"/>
  <c r="E2141" i="1"/>
  <c r="F2141" i="1" s="1"/>
  <c r="E2142" i="1"/>
  <c r="F2142" i="1" s="1"/>
  <c r="E2143" i="1"/>
  <c r="F2143" i="1" s="1"/>
  <c r="E2153" i="1"/>
  <c r="F2153" i="1" s="1"/>
  <c r="E2154" i="1"/>
  <c r="F2154" i="1" s="1"/>
  <c r="E2155" i="1"/>
  <c r="F2155" i="1" s="1"/>
  <c r="E2159" i="1"/>
  <c r="F2159" i="1" s="1"/>
  <c r="E2160" i="1"/>
  <c r="F2160" i="1" s="1"/>
  <c r="E2161" i="1"/>
  <c r="F2161" i="1" s="1"/>
  <c r="E2162" i="1"/>
  <c r="F2162" i="1" s="1"/>
  <c r="E2164" i="1"/>
  <c r="F2164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90" i="1"/>
  <c r="F2190" i="1" s="1"/>
  <c r="E2201" i="1"/>
  <c r="F2201" i="1" s="1"/>
  <c r="E2202" i="1"/>
  <c r="F2202" i="1" s="1"/>
  <c r="E2244" i="1"/>
  <c r="F2244" i="1" s="1"/>
  <c r="E2245" i="1"/>
  <c r="F2245" i="1" s="1"/>
  <c r="E2246" i="1"/>
  <c r="F2246" i="1" s="1"/>
  <c r="E2247" i="1"/>
  <c r="F2247" i="1" s="1"/>
  <c r="E2255" i="1"/>
  <c r="F2255" i="1" s="1"/>
  <c r="E2284" i="1"/>
  <c r="F2284" i="1" s="1"/>
  <c r="E2290" i="1"/>
  <c r="F2290" i="1" s="1"/>
  <c r="E2292" i="1"/>
  <c r="F2292" i="1" s="1"/>
  <c r="E2293" i="1"/>
  <c r="F2293" i="1" s="1"/>
  <c r="E2303" i="1"/>
  <c r="F2303" i="1" s="1"/>
  <c r="E2304" i="1"/>
  <c r="E2305" i="1"/>
  <c r="F2305" i="1" s="1"/>
  <c r="E2306" i="1"/>
  <c r="F2306" i="1" s="1"/>
  <c r="E2307" i="1"/>
  <c r="F2307" i="1" s="1"/>
  <c r="E2308" i="1"/>
  <c r="F2308" i="1" s="1"/>
  <c r="E2310" i="1"/>
  <c r="F2310" i="1" s="1"/>
  <c r="E2318" i="1"/>
  <c r="F2318" i="1" s="1"/>
  <c r="E2319" i="1"/>
  <c r="F2319" i="1" s="1"/>
  <c r="E2329" i="1"/>
  <c r="F2329" i="1" s="1"/>
  <c r="E2351" i="1"/>
  <c r="F2351" i="1" s="1"/>
  <c r="E2359" i="1"/>
  <c r="F2359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401" i="1"/>
  <c r="F2401" i="1" s="1"/>
  <c r="E2407" i="1"/>
  <c r="F2407" i="1" s="1"/>
  <c r="E2408" i="1"/>
  <c r="F2408" i="1" s="1"/>
  <c r="E2409" i="1"/>
  <c r="F2409" i="1" s="1"/>
  <c r="E2412" i="1"/>
  <c r="F2412" i="1" s="1"/>
  <c r="E2413" i="1"/>
  <c r="F2413" i="1" s="1"/>
  <c r="E2415" i="1"/>
  <c r="F2415" i="1" s="1"/>
  <c r="E2416" i="1"/>
  <c r="F241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61" i="1"/>
  <c r="F2461" i="1" s="1"/>
  <c r="E2462" i="1"/>
  <c r="F2462" i="1" s="1"/>
  <c r="E2463" i="1"/>
  <c r="F2463" i="1" s="1"/>
  <c r="E2464" i="1"/>
  <c r="F2464" i="1" s="1"/>
  <c r="E2472" i="1"/>
  <c r="F2472" i="1" s="1"/>
  <c r="E2477" i="1"/>
  <c r="F2477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9" i="1"/>
  <c r="F2489" i="1" s="1"/>
  <c r="E2494" i="1"/>
  <c r="F2494" i="1" s="1"/>
  <c r="E2495" i="1"/>
  <c r="F2495" i="1" s="1"/>
  <c r="E2496" i="1"/>
  <c r="F2496" i="1" s="1"/>
  <c r="E2497" i="1"/>
  <c r="F2497" i="1" s="1"/>
  <c r="E2499" i="1"/>
  <c r="F2499" i="1" s="1"/>
  <c r="E2500" i="1"/>
  <c r="F2500" i="1" s="1"/>
  <c r="E2501" i="1"/>
  <c r="F2501" i="1" s="1"/>
  <c r="E2502" i="1"/>
  <c r="F2502" i="1" s="1"/>
  <c r="E2520" i="1"/>
  <c r="F2520" i="1" s="1"/>
  <c r="E2522" i="1"/>
  <c r="F2522" i="1" s="1"/>
  <c r="E2524" i="1"/>
  <c r="F2524" i="1" s="1"/>
  <c r="E2528" i="1"/>
  <c r="F2528" i="1" s="1"/>
  <c r="E2530" i="1"/>
  <c r="F2530" i="1" s="1"/>
  <c r="E2531" i="1"/>
  <c r="F2531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4" i="1"/>
  <c r="F2544" i="1" s="1"/>
  <c r="E2545" i="1"/>
  <c r="F2545" i="1" s="1"/>
  <c r="E2546" i="1"/>
  <c r="F2546" i="1" s="1"/>
  <c r="E2551" i="1"/>
  <c r="F2551" i="1" s="1"/>
  <c r="E2552" i="1"/>
  <c r="F2552" i="1" s="1"/>
  <c r="E2553" i="1"/>
  <c r="F2553" i="1" s="1"/>
  <c r="E2554" i="1"/>
  <c r="F2554" i="1" s="1"/>
  <c r="E2569" i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80" i="1"/>
  <c r="F2580" i="1" s="1"/>
  <c r="E2584" i="1"/>
  <c r="F2584" i="1" s="1"/>
  <c r="E2585" i="1"/>
  <c r="F2585" i="1" s="1"/>
  <c r="E2599" i="1"/>
  <c r="F2599" i="1" s="1"/>
  <c r="E2605" i="1"/>
  <c r="F2605" i="1" s="1"/>
  <c r="E2606" i="1"/>
  <c r="F2606" i="1" s="1"/>
  <c r="E2611" i="1"/>
  <c r="F2611" i="1" s="1"/>
  <c r="E2618" i="1"/>
  <c r="F2618" i="1" s="1"/>
  <c r="E2619" i="1"/>
  <c r="F2619" i="1" s="1"/>
  <c r="E2628" i="1"/>
  <c r="F2628" i="1" s="1"/>
  <c r="E2629" i="1"/>
  <c r="F2629" i="1" s="1"/>
  <c r="E2650" i="1"/>
  <c r="F2650" i="1" s="1"/>
  <c r="E2655" i="1"/>
  <c r="F2655" i="1" s="1"/>
  <c r="E2667" i="1"/>
  <c r="F2667" i="1" s="1"/>
  <c r="E2668" i="1"/>
  <c r="F2668" i="1" s="1"/>
  <c r="E2669" i="1"/>
  <c r="F2669" i="1" s="1"/>
  <c r="E2670" i="1"/>
  <c r="F2670" i="1" s="1"/>
  <c r="E2672" i="1"/>
  <c r="F2672" i="1" s="1"/>
  <c r="E2675" i="1"/>
  <c r="F2675" i="1" s="1"/>
  <c r="E2676" i="1"/>
  <c r="F2676" i="1" s="1"/>
  <c r="E2686" i="1"/>
  <c r="F2686" i="1" s="1"/>
  <c r="E2689" i="1"/>
  <c r="F2689" i="1" s="1"/>
  <c r="E2691" i="1"/>
  <c r="F2691" i="1" s="1"/>
  <c r="E2692" i="1"/>
  <c r="F2692" i="1" s="1"/>
  <c r="E2693" i="1"/>
  <c r="F2693" i="1" s="1"/>
  <c r="E2694" i="1"/>
  <c r="F2694" i="1" s="1"/>
  <c r="E2696" i="1"/>
  <c r="F2696" i="1" s="1"/>
  <c r="E2730" i="1"/>
  <c r="F2730" i="1" s="1"/>
  <c r="E2731" i="1"/>
  <c r="F2731" i="1" s="1"/>
  <c r="E2732" i="1"/>
  <c r="F2732" i="1" s="1"/>
  <c r="E2743" i="1"/>
  <c r="F2743" i="1" s="1"/>
  <c r="E2744" i="1"/>
  <c r="F2744" i="1" s="1"/>
  <c r="E2745" i="1"/>
  <c r="F2745" i="1" s="1"/>
  <c r="E2746" i="1"/>
  <c r="F2746" i="1" s="1"/>
  <c r="E2799" i="1"/>
  <c r="F2799" i="1" s="1"/>
  <c r="E2802" i="1"/>
  <c r="F2802" i="1" s="1"/>
  <c r="E2803" i="1"/>
  <c r="F2803" i="1" s="1"/>
  <c r="E2804" i="1"/>
  <c r="F2804" i="1" s="1"/>
  <c r="E2805" i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4" i="1"/>
  <c r="F2814" i="1" s="1"/>
  <c r="E2823" i="1"/>
  <c r="F2823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43" i="1"/>
  <c r="F2843" i="1" s="1"/>
  <c r="E2845" i="1"/>
  <c r="F2845" i="1" s="1"/>
  <c r="E2846" i="1"/>
  <c r="F2846" i="1" s="1"/>
  <c r="E2847" i="1"/>
  <c r="F2847" i="1" s="1"/>
  <c r="E2848" i="1"/>
  <c r="F2848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62" i="1"/>
  <c r="F2862" i="1" s="1"/>
  <c r="E2877" i="1"/>
  <c r="F2877" i="1" s="1"/>
  <c r="E2878" i="1"/>
  <c r="F2878" i="1" s="1"/>
  <c r="E2915" i="1"/>
  <c r="F2915" i="1" s="1"/>
  <c r="E2922" i="1"/>
  <c r="F2922" i="1" s="1"/>
  <c r="E2932" i="1"/>
  <c r="F2932" i="1" s="1"/>
  <c r="E2933" i="1"/>
  <c r="F2933" i="1" s="1"/>
  <c r="E2941" i="1"/>
  <c r="F2941" i="1" s="1"/>
  <c r="E2943" i="1"/>
  <c r="F2943" i="1" s="1"/>
  <c r="E2952" i="1"/>
  <c r="F2952" i="1" s="1"/>
  <c r="E2954" i="1"/>
  <c r="F2954" i="1" s="1"/>
  <c r="E2960" i="1"/>
  <c r="F2960" i="1" s="1"/>
  <c r="E2961" i="1"/>
  <c r="F2961" i="1" s="1"/>
  <c r="E2962" i="1"/>
  <c r="F2962" i="1" s="1"/>
  <c r="E2968" i="1"/>
  <c r="F2968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6" i="1"/>
  <c r="F2986" i="1" s="1"/>
  <c r="E2988" i="1"/>
  <c r="F2988" i="1" s="1"/>
  <c r="E2989" i="1"/>
  <c r="F2989" i="1" s="1"/>
  <c r="E2998" i="1"/>
  <c r="F2998" i="1" s="1"/>
  <c r="E3000" i="1"/>
  <c r="F3000" i="1" s="1"/>
  <c r="E3002" i="1"/>
  <c r="F3002" i="1" s="1"/>
  <c r="E3018" i="1"/>
  <c r="F3018" i="1" s="1"/>
  <c r="E3025" i="1"/>
  <c r="F3025" i="1" s="1"/>
  <c r="E3027" i="1"/>
  <c r="F3027" i="1" s="1"/>
  <c r="E3028" i="1"/>
  <c r="F3028" i="1" s="1"/>
  <c r="E3030" i="1"/>
  <c r="F3030" i="1" s="1"/>
  <c r="E3031" i="1"/>
  <c r="F3031" i="1" s="1"/>
  <c r="E3033" i="1"/>
  <c r="F3033" i="1" s="1"/>
  <c r="E3039" i="1"/>
  <c r="F3039" i="1" s="1"/>
  <c r="E3045" i="1"/>
  <c r="F3045" i="1" s="1"/>
  <c r="E3046" i="1"/>
  <c r="F3046" i="1" s="1"/>
  <c r="E3047" i="1"/>
  <c r="F3047" i="1" s="1"/>
  <c r="E3060" i="1"/>
  <c r="F3060" i="1" s="1"/>
  <c r="E3066" i="1"/>
  <c r="F3066" i="1" s="1"/>
  <c r="E3070" i="1"/>
  <c r="F3070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41" i="1"/>
  <c r="F3141" i="1" s="1"/>
  <c r="E3142" i="1"/>
  <c r="F3142" i="1" s="1"/>
  <c r="E3152" i="1"/>
  <c r="F3152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319" i="1"/>
  <c r="F3319" i="1" s="1"/>
  <c r="E3320" i="1"/>
  <c r="F3320" i="1" s="1"/>
  <c r="E3461" i="1"/>
  <c r="F3461" i="1" s="1"/>
  <c r="E3462" i="1"/>
  <c r="F3462" i="1" s="1"/>
  <c r="E3463" i="1"/>
  <c r="F3463" i="1" s="1"/>
  <c r="E3464" i="1"/>
  <c r="F3464" i="1" s="1"/>
  <c r="E3474" i="1"/>
  <c r="F3474" i="1" s="1"/>
  <c r="E3481" i="1"/>
  <c r="F3481" i="1" s="1"/>
  <c r="E3482" i="1"/>
  <c r="F3482" i="1" s="1"/>
  <c r="E3483" i="1"/>
  <c r="F3483" i="1" s="1"/>
  <c r="E3484" i="1"/>
  <c r="F3484" i="1" s="1"/>
  <c r="E3490" i="1"/>
  <c r="F3490" i="1" s="1"/>
  <c r="E3491" i="1"/>
  <c r="F3491" i="1" s="1"/>
  <c r="E3492" i="1"/>
  <c r="E3505" i="1"/>
  <c r="F3505" i="1" s="1"/>
  <c r="E3506" i="1"/>
  <c r="F3506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9" i="1"/>
  <c r="F3529" i="1" s="1"/>
  <c r="E3530" i="1"/>
  <c r="F3530" i="1" s="1"/>
  <c r="E3531" i="1"/>
  <c r="F3531" i="1" s="1"/>
  <c r="E3548" i="1"/>
  <c r="F3548" i="1" s="1"/>
  <c r="E3549" i="1"/>
  <c r="F3549" i="1" s="1"/>
  <c r="E3551" i="1"/>
  <c r="F3551" i="1" s="1"/>
  <c r="E3572" i="1"/>
  <c r="F3572" i="1" s="1"/>
  <c r="E3581" i="1"/>
  <c r="F3581" i="1" s="1"/>
  <c r="E3636" i="1"/>
  <c r="F3636" i="1" s="1"/>
  <c r="E3637" i="1"/>
  <c r="F3637" i="1" s="1"/>
  <c r="E3640" i="1"/>
  <c r="E3641" i="1"/>
  <c r="F3641" i="1" s="1"/>
  <c r="E3642" i="1"/>
  <c r="F3642" i="1" s="1"/>
  <c r="E3643" i="1"/>
  <c r="F3643" i="1" s="1"/>
  <c r="E3644" i="1"/>
  <c r="F3644" i="1" s="1"/>
  <c r="E3645" i="1"/>
  <c r="F3645" i="1" s="1"/>
  <c r="E3646" i="1"/>
  <c r="F3646" i="1" s="1"/>
  <c r="E3649" i="1"/>
  <c r="F3649" i="1" s="1"/>
  <c r="E3651" i="1"/>
  <c r="F3651" i="1" s="1"/>
  <c r="E3652" i="1"/>
  <c r="F3652" i="1" s="1"/>
  <c r="E3672" i="1"/>
  <c r="F3672" i="1" s="1"/>
  <c r="E3675" i="1"/>
  <c r="F3675" i="1" s="1"/>
  <c r="E3676" i="1"/>
  <c r="F3676" i="1" s="1"/>
  <c r="E3677" i="1"/>
  <c r="F3677" i="1" s="1"/>
  <c r="E3678" i="1"/>
  <c r="F3678" i="1" s="1"/>
  <c r="E3679" i="1"/>
  <c r="F3679" i="1" s="1"/>
  <c r="E3680" i="1"/>
  <c r="F3680" i="1" s="1"/>
  <c r="E3681" i="1"/>
  <c r="F3681" i="1" s="1"/>
  <c r="E3682" i="1"/>
  <c r="F3682" i="1" s="1"/>
  <c r="E3683" i="1"/>
  <c r="F3683" i="1" s="1"/>
  <c r="E3684" i="1"/>
  <c r="F3684" i="1" s="1"/>
  <c r="E3685" i="1"/>
  <c r="F3685" i="1" s="1"/>
  <c r="E3686" i="1"/>
  <c r="F3686" i="1" s="1"/>
  <c r="E3687" i="1"/>
  <c r="F3687" i="1" s="1"/>
  <c r="E3688" i="1"/>
  <c r="E3689" i="1"/>
  <c r="F3689" i="1" s="1"/>
  <c r="E3694" i="1"/>
  <c r="F3694" i="1" s="1"/>
  <c r="E3699" i="1"/>
  <c r="F3699" i="1" s="1"/>
  <c r="E3700" i="1"/>
  <c r="F3700" i="1" s="1"/>
  <c r="E3703" i="1"/>
  <c r="F3703" i="1" s="1"/>
  <c r="E3733" i="1"/>
  <c r="F3733" i="1" s="1"/>
  <c r="E3735" i="1"/>
  <c r="F3735" i="1" s="1"/>
  <c r="E3736" i="1"/>
  <c r="F3736" i="1" s="1"/>
  <c r="E3741" i="1"/>
  <c r="F3741" i="1" s="1"/>
  <c r="E3742" i="1"/>
  <c r="F3742" i="1" s="1"/>
  <c r="E3744" i="1"/>
  <c r="F3744" i="1" s="1"/>
  <c r="E3748" i="1"/>
  <c r="F3748" i="1" s="1"/>
  <c r="E3753" i="1"/>
  <c r="F3753" i="1" s="1"/>
  <c r="E3755" i="1"/>
  <c r="F3755" i="1" s="1"/>
  <c r="E3758" i="1"/>
  <c r="F3758" i="1" s="1"/>
  <c r="E3779" i="1"/>
  <c r="F3779" i="1" s="1"/>
  <c r="E3785" i="1"/>
  <c r="F3785" i="1" s="1"/>
  <c r="E3799" i="1"/>
  <c r="F3799" i="1" s="1"/>
  <c r="E3800" i="1"/>
  <c r="F3800" i="1" s="1"/>
  <c r="E3801" i="1"/>
  <c r="F3801" i="1" s="1"/>
  <c r="E3802" i="1"/>
  <c r="F3802" i="1" s="1"/>
  <c r="E3803" i="1"/>
  <c r="F3803" i="1" s="1"/>
  <c r="E3804" i="1"/>
  <c r="F3804" i="1" s="1"/>
  <c r="E3805" i="1"/>
  <c r="F3805" i="1" s="1"/>
  <c r="E3806" i="1"/>
  <c r="F3806" i="1" s="1"/>
  <c r="E3811" i="1"/>
  <c r="F3811" i="1" s="1"/>
  <c r="E3818" i="1"/>
  <c r="F3818" i="1" s="1"/>
  <c r="E3819" i="1"/>
  <c r="F3819" i="1" s="1"/>
  <c r="E3820" i="1"/>
  <c r="F3820" i="1" s="1"/>
  <c r="E3844" i="1"/>
  <c r="F3844" i="1" s="1"/>
  <c r="E3846" i="1"/>
  <c r="F3846" i="1" s="1"/>
  <c r="E3850" i="1"/>
  <c r="F3850" i="1" s="1"/>
  <c r="E3865" i="1"/>
  <c r="F3865" i="1" s="1"/>
  <c r="E3867" i="1"/>
  <c r="F3867" i="1" s="1"/>
  <c r="E3868" i="1"/>
  <c r="F3868" i="1" s="1"/>
  <c r="E3871" i="1"/>
  <c r="F3871" i="1" s="1"/>
  <c r="E3872" i="1"/>
  <c r="F3872" i="1" s="1"/>
  <c r="E3874" i="1"/>
  <c r="F3874" i="1" s="1"/>
  <c r="E3880" i="1"/>
  <c r="F3880" i="1" s="1"/>
  <c r="E3881" i="1"/>
  <c r="F3881" i="1" s="1"/>
  <c r="E3886" i="1"/>
  <c r="F3886" i="1" s="1"/>
  <c r="E3887" i="1"/>
  <c r="F3887" i="1" s="1"/>
  <c r="E3888" i="1"/>
  <c r="F3888" i="1" s="1"/>
  <c r="E3912" i="1"/>
  <c r="F3912" i="1" s="1"/>
  <c r="E3913" i="1"/>
  <c r="F3913" i="1" s="1"/>
  <c r="E3914" i="1"/>
  <c r="F3914" i="1" s="1"/>
  <c r="E3915" i="1"/>
  <c r="F3915" i="1" s="1"/>
  <c r="E3916" i="1"/>
  <c r="F3916" i="1" s="1"/>
  <c r="E3920" i="1"/>
  <c r="F3920" i="1" s="1"/>
  <c r="E3968" i="1"/>
  <c r="F3968" i="1" s="1"/>
  <c r="E3969" i="1"/>
  <c r="F3969" i="1" s="1"/>
  <c r="E3971" i="1"/>
  <c r="F3971" i="1" s="1"/>
  <c r="E3972" i="1"/>
  <c r="F3972" i="1" s="1"/>
  <c r="E3973" i="1"/>
  <c r="F3973" i="1" s="1"/>
  <c r="E3974" i="1"/>
  <c r="F3974" i="1" s="1"/>
  <c r="E3975" i="1"/>
  <c r="E3976" i="1"/>
  <c r="F3976" i="1" s="1"/>
  <c r="E3977" i="1"/>
  <c r="F3977" i="1" s="1"/>
  <c r="E3978" i="1"/>
  <c r="F3978" i="1" s="1"/>
  <c r="E3979" i="1"/>
  <c r="F3979" i="1" s="1"/>
  <c r="E3980" i="1"/>
  <c r="F3980" i="1" s="1"/>
  <c r="E3981" i="1"/>
  <c r="F3981" i="1" s="1"/>
  <c r="E3982" i="1"/>
  <c r="F3982" i="1" s="1"/>
  <c r="E3988" i="1"/>
  <c r="F3988" i="1" s="1"/>
  <c r="E3989" i="1"/>
  <c r="F3989" i="1" s="1"/>
  <c r="E3990" i="1"/>
  <c r="F3990" i="1" s="1"/>
  <c r="E3991" i="1"/>
  <c r="F3991" i="1" s="1"/>
  <c r="E3992" i="1"/>
  <c r="F3992" i="1" s="1"/>
  <c r="E3993" i="1"/>
  <c r="F3993" i="1" s="1"/>
  <c r="E3994" i="1"/>
  <c r="F3994" i="1" s="1"/>
  <c r="E3995" i="1"/>
  <c r="F3995" i="1" s="1"/>
  <c r="E3997" i="1"/>
  <c r="F3997" i="1" s="1"/>
  <c r="E3998" i="1"/>
  <c r="F3998" i="1" s="1"/>
  <c r="E3999" i="1"/>
  <c r="F3999" i="1" s="1"/>
  <c r="E4000" i="1"/>
  <c r="F4000" i="1" s="1"/>
  <c r="E4001" i="1"/>
  <c r="F4001" i="1" s="1"/>
  <c r="E4003" i="1"/>
  <c r="F4003" i="1" s="1"/>
  <c r="E4004" i="1"/>
  <c r="F4004" i="1" s="1"/>
  <c r="E4007" i="1"/>
  <c r="F4007" i="1" s="1"/>
  <c r="E4012" i="1"/>
  <c r="F4012" i="1" s="1"/>
  <c r="E4017" i="1"/>
  <c r="F4017" i="1" s="1"/>
  <c r="E4018" i="1"/>
  <c r="F4018" i="1" s="1"/>
  <c r="E4019" i="1"/>
  <c r="F4019" i="1" s="1"/>
  <c r="E4020" i="1"/>
  <c r="F4020" i="1" s="1"/>
  <c r="E4021" i="1"/>
  <c r="F4021" i="1" s="1"/>
  <c r="E4022" i="1"/>
  <c r="F4022" i="1" s="1"/>
  <c r="E4044" i="1"/>
  <c r="F4044" i="1" s="1"/>
  <c r="E4045" i="1"/>
  <c r="F4045" i="1" s="1"/>
  <c r="E4048" i="1"/>
  <c r="F4048" i="1" s="1"/>
  <c r="E4050" i="1"/>
  <c r="F4050" i="1" s="1"/>
  <c r="E4051" i="1"/>
  <c r="F4051" i="1" s="1"/>
  <c r="E4057" i="1"/>
  <c r="F4057" i="1" s="1"/>
  <c r="E4058" i="1"/>
  <c r="F4058" i="1" s="1"/>
  <c r="E4062" i="1"/>
  <c r="F4062" i="1" s="1"/>
  <c r="E4064" i="1"/>
  <c r="F4064" i="1" s="1"/>
  <c r="E4065" i="1"/>
  <c r="F4065" i="1" s="1"/>
  <c r="E4066" i="1"/>
  <c r="F4066" i="1" s="1"/>
  <c r="E4067" i="1"/>
  <c r="F4067" i="1" s="1"/>
  <c r="E4069" i="1"/>
  <c r="F4069" i="1" s="1"/>
  <c r="E4085" i="1"/>
  <c r="F4085" i="1" s="1"/>
  <c r="E4086" i="1"/>
  <c r="F4086" i="1" s="1"/>
  <c r="E4087" i="1"/>
  <c r="F4087" i="1" s="1"/>
  <c r="E4088" i="1"/>
  <c r="F4088" i="1" s="1"/>
  <c r="E4089" i="1"/>
  <c r="F4089" i="1" s="1"/>
  <c r="E4090" i="1"/>
  <c r="F4090" i="1" s="1"/>
  <c r="E4103" i="1"/>
  <c r="F4103" i="1" s="1"/>
  <c r="E4104" i="1"/>
  <c r="F4104" i="1" s="1"/>
  <c r="E4105" i="1"/>
  <c r="F4105" i="1" s="1"/>
  <c r="E4106" i="1"/>
  <c r="F4106" i="1" s="1"/>
  <c r="E4107" i="1"/>
  <c r="F4107" i="1" s="1"/>
  <c r="E4117" i="1"/>
  <c r="F4117" i="1" s="1"/>
  <c r="E4118" i="1"/>
  <c r="F4118" i="1" s="1"/>
  <c r="E4124" i="1"/>
  <c r="F4124" i="1" s="1"/>
  <c r="E4125" i="1"/>
  <c r="F4125" i="1" s="1"/>
  <c r="E4126" i="1"/>
  <c r="F4126" i="1" s="1"/>
  <c r="E4133" i="1"/>
  <c r="F4133" i="1" s="1"/>
  <c r="E4134" i="1"/>
  <c r="F4134" i="1" s="1"/>
  <c r="E4135" i="1"/>
  <c r="F4135" i="1" s="1"/>
  <c r="E4146" i="1"/>
  <c r="F4146" i="1" s="1"/>
  <c r="E4150" i="1"/>
  <c r="F4150" i="1" s="1"/>
  <c r="E4154" i="1"/>
  <c r="F4154" i="1" s="1"/>
  <c r="E4155" i="1"/>
  <c r="F4155" i="1" s="1"/>
  <c r="E4156" i="1"/>
  <c r="F4156" i="1" s="1"/>
  <c r="E4158" i="1"/>
  <c r="F4158" i="1" s="1"/>
  <c r="E4159" i="1"/>
  <c r="F4159" i="1" s="1"/>
  <c r="E4160" i="1"/>
  <c r="F4160" i="1" s="1"/>
  <c r="E4161" i="1"/>
  <c r="F4161" i="1" s="1"/>
  <c r="E4162" i="1"/>
  <c r="F4162" i="1" s="1"/>
  <c r="E4163" i="1"/>
  <c r="F4163" i="1" s="1"/>
  <c r="E4164" i="1"/>
  <c r="F4164" i="1" s="1"/>
  <c r="E4165" i="1"/>
  <c r="F4165" i="1" s="1"/>
  <c r="E4166" i="1"/>
  <c r="F4166" i="1" s="1"/>
  <c r="E4167" i="1"/>
  <c r="F4167" i="1" s="1"/>
  <c r="E4168" i="1"/>
  <c r="F4168" i="1" s="1"/>
  <c r="E4169" i="1"/>
  <c r="F4169" i="1" s="1"/>
  <c r="E4170" i="1"/>
  <c r="F4170" i="1" s="1"/>
  <c r="E4171" i="1"/>
  <c r="F4171" i="1" s="1"/>
  <c r="E4172" i="1"/>
  <c r="F4172" i="1" s="1"/>
  <c r="E4178" i="1"/>
  <c r="F4178" i="1" s="1"/>
  <c r="E4192" i="1"/>
  <c r="F4192" i="1" s="1"/>
  <c r="E4195" i="1"/>
  <c r="F4195" i="1" s="1"/>
  <c r="E4202" i="1"/>
  <c r="F4202" i="1" s="1"/>
  <c r="E4206" i="1"/>
  <c r="F4206" i="1" s="1"/>
  <c r="E4207" i="1"/>
  <c r="F4207" i="1" s="1"/>
  <c r="E4208" i="1"/>
  <c r="F4208" i="1" s="1"/>
  <c r="E4209" i="1"/>
  <c r="F4209" i="1" s="1"/>
  <c r="E4210" i="1"/>
  <c r="F4210" i="1" s="1"/>
  <c r="E4211" i="1"/>
  <c r="F4211" i="1" s="1"/>
  <c r="E4212" i="1"/>
  <c r="F4212" i="1" s="1"/>
  <c r="E4213" i="1"/>
  <c r="F4213" i="1" s="1"/>
  <c r="E4214" i="1"/>
  <c r="F4214" i="1" s="1"/>
  <c r="E4215" i="1"/>
  <c r="E4216" i="1"/>
  <c r="F4216" i="1" s="1"/>
  <c r="E4217" i="1"/>
  <c r="F4217" i="1" s="1"/>
  <c r="E4218" i="1"/>
  <c r="F4218" i="1" s="1"/>
  <c r="E4219" i="1"/>
  <c r="F4219" i="1" s="1"/>
  <c r="E4220" i="1"/>
  <c r="F4220" i="1" s="1"/>
  <c r="E4221" i="1"/>
  <c r="F4221" i="1" s="1"/>
  <c r="E4222" i="1"/>
  <c r="F4222" i="1" s="1"/>
  <c r="E4223" i="1"/>
  <c r="F4223" i="1" s="1"/>
  <c r="E4224" i="1"/>
  <c r="F4224" i="1" s="1"/>
  <c r="E4225" i="1"/>
  <c r="F4225" i="1" s="1"/>
  <c r="E4226" i="1"/>
  <c r="F4226" i="1" s="1"/>
  <c r="E4227" i="1"/>
  <c r="F4227" i="1" s="1"/>
  <c r="E4228" i="1"/>
  <c r="F4228" i="1" s="1"/>
  <c r="E4229" i="1"/>
  <c r="F4229" i="1" s="1"/>
  <c r="E4230" i="1"/>
  <c r="F4230" i="1" s="1"/>
  <c r="E4231" i="1"/>
  <c r="F4231" i="1" s="1"/>
  <c r="E4232" i="1"/>
  <c r="F4232" i="1" s="1"/>
  <c r="E4233" i="1"/>
  <c r="F4233" i="1" s="1"/>
  <c r="E4234" i="1"/>
  <c r="F4234" i="1" s="1"/>
  <c r="E4235" i="1"/>
  <c r="F4235" i="1" s="1"/>
  <c r="E4236" i="1"/>
  <c r="F4236" i="1" s="1"/>
  <c r="E4237" i="1"/>
  <c r="F4237" i="1" s="1"/>
  <c r="E4238" i="1"/>
  <c r="F4238" i="1" s="1"/>
  <c r="E4239" i="1"/>
  <c r="E4240" i="1"/>
  <c r="F4240" i="1" s="1"/>
  <c r="E4241" i="1"/>
  <c r="F4241" i="1" s="1"/>
  <c r="E4242" i="1"/>
  <c r="F4242" i="1" s="1"/>
  <c r="E4243" i="1"/>
  <c r="F4243" i="1" s="1"/>
  <c r="E4244" i="1"/>
  <c r="F4244" i="1" s="1"/>
  <c r="E4245" i="1"/>
  <c r="F4245" i="1" s="1"/>
  <c r="E4246" i="1"/>
  <c r="F4246" i="1" s="1"/>
  <c r="E4247" i="1"/>
  <c r="F4247" i="1" s="1"/>
  <c r="E4248" i="1"/>
  <c r="F4248" i="1" s="1"/>
  <c r="E4249" i="1"/>
  <c r="F4249" i="1" s="1"/>
  <c r="E4250" i="1"/>
  <c r="F4250" i="1" s="1"/>
  <c r="E4251" i="1"/>
  <c r="F4251" i="1" s="1"/>
  <c r="E4252" i="1"/>
  <c r="F4252" i="1" s="1"/>
  <c r="E4253" i="1"/>
  <c r="F4253" i="1" s="1"/>
  <c r="E4254" i="1"/>
  <c r="F4254" i="1" s="1"/>
  <c r="E4255" i="1"/>
  <c r="F4255" i="1" s="1"/>
  <c r="E4256" i="1"/>
  <c r="F4256" i="1" s="1"/>
  <c r="E4257" i="1"/>
  <c r="F4257" i="1" s="1"/>
  <c r="E4258" i="1"/>
  <c r="F4258" i="1" s="1"/>
  <c r="E4259" i="1"/>
  <c r="F4259" i="1" s="1"/>
  <c r="E4260" i="1"/>
  <c r="F4260" i="1" s="1"/>
  <c r="E4261" i="1"/>
  <c r="F4261" i="1" s="1"/>
  <c r="E4262" i="1"/>
  <c r="F4262" i="1" s="1"/>
  <c r="E4263" i="1"/>
  <c r="F4263" i="1" s="1"/>
  <c r="E4264" i="1"/>
  <c r="F4264" i="1" s="1"/>
  <c r="E4265" i="1"/>
  <c r="F4265" i="1" s="1"/>
  <c r="E4266" i="1"/>
  <c r="F4266" i="1" s="1"/>
  <c r="E4302" i="1"/>
  <c r="F4302" i="1" s="1"/>
  <c r="E4305" i="1"/>
  <c r="F4305" i="1" s="1"/>
  <c r="E4306" i="1"/>
  <c r="F4306" i="1" s="1"/>
  <c r="E4310" i="1"/>
  <c r="F4310" i="1" s="1"/>
  <c r="E4311" i="1"/>
  <c r="F4311" i="1" s="1"/>
  <c r="E4321" i="1"/>
  <c r="F4321" i="1" s="1"/>
  <c r="E4322" i="1"/>
  <c r="F4322" i="1" s="1"/>
  <c r="E4323" i="1"/>
  <c r="F4323" i="1" s="1"/>
  <c r="E4324" i="1"/>
  <c r="F4324" i="1" s="1"/>
  <c r="E4325" i="1"/>
  <c r="F4325" i="1" s="1"/>
  <c r="E4326" i="1"/>
  <c r="F4326" i="1" s="1"/>
  <c r="E4343" i="1"/>
  <c r="F4343" i="1" s="1"/>
  <c r="E4345" i="1"/>
  <c r="F4345" i="1" s="1"/>
  <c r="E4348" i="1"/>
  <c r="F4348" i="1" s="1"/>
  <c r="E4357" i="1"/>
  <c r="F4357" i="1" s="1"/>
  <c r="E4359" i="1"/>
  <c r="F4359" i="1" s="1"/>
  <c r="E4360" i="1"/>
  <c r="F4360" i="1" s="1"/>
  <c r="E4365" i="1"/>
  <c r="F4365" i="1" s="1"/>
  <c r="E4370" i="1"/>
  <c r="F4370" i="1" s="1"/>
  <c r="E4375" i="1"/>
  <c r="F4375" i="1" s="1"/>
  <c r="E4383" i="1"/>
  <c r="F4383" i="1" s="1"/>
  <c r="E4384" i="1"/>
  <c r="F4384" i="1" s="1"/>
  <c r="E4385" i="1"/>
  <c r="F4385" i="1" s="1"/>
  <c r="E4391" i="1"/>
  <c r="F4391" i="1" s="1"/>
  <c r="E4392" i="1"/>
  <c r="F4392" i="1" s="1"/>
  <c r="E4393" i="1"/>
  <c r="F4393" i="1" s="1"/>
  <c r="E4394" i="1"/>
  <c r="F4394" i="1" s="1"/>
  <c r="E4395" i="1"/>
  <c r="F4395" i="1" s="1"/>
  <c r="E4399" i="1"/>
  <c r="F4399" i="1" s="1"/>
  <c r="E4420" i="1"/>
  <c r="F4420" i="1" s="1"/>
  <c r="E4430" i="1"/>
  <c r="F4430" i="1" s="1"/>
  <c r="E4434" i="1"/>
  <c r="F4434" i="1" s="1"/>
  <c r="E4486" i="1"/>
  <c r="F4486" i="1" s="1"/>
  <c r="E4487" i="1"/>
  <c r="F4487" i="1" s="1"/>
  <c r="E4488" i="1"/>
  <c r="F4488" i="1" s="1"/>
  <c r="E4489" i="1"/>
  <c r="F4489" i="1" s="1"/>
  <c r="E4540" i="1"/>
  <c r="F4540" i="1" s="1"/>
  <c r="E4546" i="1"/>
  <c r="F4546" i="1" s="1"/>
  <c r="E4547" i="1"/>
  <c r="F4547" i="1" s="1"/>
  <c r="E4548" i="1"/>
  <c r="F4548" i="1" s="1"/>
  <c r="E4557" i="1"/>
  <c r="F4557" i="1" s="1"/>
  <c r="E4558" i="1"/>
  <c r="F4558" i="1" s="1"/>
  <c r="E4559" i="1"/>
  <c r="F4559" i="1" s="1"/>
  <c r="E4565" i="1"/>
  <c r="F4565" i="1" s="1"/>
  <c r="E4568" i="1"/>
  <c r="F4568" i="1" s="1"/>
  <c r="E4569" i="1"/>
  <c r="F4569" i="1" s="1"/>
  <c r="E4570" i="1"/>
  <c r="F4570" i="1" s="1"/>
  <c r="E4577" i="1"/>
  <c r="F4577" i="1" s="1"/>
  <c r="E4578" i="1"/>
  <c r="F4578" i="1" s="1"/>
  <c r="E4579" i="1"/>
  <c r="F4579" i="1" s="1"/>
  <c r="E4580" i="1"/>
  <c r="F4580" i="1" s="1"/>
  <c r="E4581" i="1"/>
  <c r="F4581" i="1" s="1"/>
  <c r="E4583" i="1"/>
  <c r="E4584" i="1"/>
  <c r="F4584" i="1" s="1"/>
  <c r="E4586" i="1"/>
  <c r="F4586" i="1" s="1"/>
  <c r="E4587" i="1"/>
  <c r="F4587" i="1" s="1"/>
  <c r="E4593" i="1"/>
  <c r="F4593" i="1" s="1"/>
  <c r="E4594" i="1"/>
  <c r="F4594" i="1" s="1"/>
  <c r="E4598" i="1"/>
  <c r="F4598" i="1" s="1"/>
  <c r="E4607" i="1"/>
  <c r="F4607" i="1" s="1"/>
  <c r="E4612" i="1"/>
  <c r="F4612" i="1" s="1"/>
  <c r="E4630" i="1"/>
  <c r="F4630" i="1" s="1"/>
  <c r="E4634" i="1"/>
  <c r="F4634" i="1" s="1"/>
  <c r="E4635" i="1"/>
  <c r="F4635" i="1" s="1"/>
  <c r="E4636" i="1"/>
  <c r="F4636" i="1" s="1"/>
  <c r="E4637" i="1"/>
  <c r="F4637" i="1" s="1"/>
  <c r="E4638" i="1"/>
  <c r="F4638" i="1" s="1"/>
  <c r="E4639" i="1"/>
  <c r="F4639" i="1" s="1"/>
  <c r="E4640" i="1"/>
  <c r="F4640" i="1" s="1"/>
  <c r="E4646" i="1"/>
  <c r="F4646" i="1" s="1"/>
  <c r="E4651" i="1"/>
  <c r="F4651" i="1" s="1"/>
  <c r="E4658" i="1"/>
  <c r="F4658" i="1" s="1"/>
  <c r="E4659" i="1"/>
  <c r="F4659" i="1" s="1"/>
  <c r="E4665" i="1"/>
  <c r="F4665" i="1" s="1"/>
  <c r="E4666" i="1"/>
  <c r="F4666" i="1" s="1"/>
  <c r="E4667" i="1"/>
  <c r="F4667" i="1" s="1"/>
  <c r="E4668" i="1"/>
  <c r="F4668" i="1" s="1"/>
  <c r="E4702" i="1"/>
  <c r="F4702" i="1" s="1"/>
  <c r="E4703" i="1"/>
  <c r="F4703" i="1" s="1"/>
  <c r="E4704" i="1"/>
  <c r="F4704" i="1" s="1"/>
  <c r="E4705" i="1"/>
  <c r="F4705" i="1" s="1"/>
  <c r="E4706" i="1"/>
  <c r="F4706" i="1" s="1"/>
  <c r="E4707" i="1"/>
  <c r="F4707" i="1" s="1"/>
  <c r="E4708" i="1"/>
  <c r="F4708" i="1" s="1"/>
  <c r="E4709" i="1"/>
  <c r="F4709" i="1" s="1"/>
  <c r="E4710" i="1"/>
  <c r="F4710" i="1" s="1"/>
  <c r="E4711" i="1"/>
  <c r="F4711" i="1" s="1"/>
  <c r="E4712" i="1"/>
  <c r="F4712" i="1" s="1"/>
  <c r="E4713" i="1"/>
  <c r="F4713" i="1" s="1"/>
  <c r="E4714" i="1"/>
  <c r="F4714" i="1" s="1"/>
  <c r="E4715" i="1"/>
  <c r="F4715" i="1" s="1"/>
  <c r="E4720" i="1"/>
  <c r="F4720" i="1" s="1"/>
  <c r="E4727" i="1"/>
  <c r="F4727" i="1" s="1"/>
  <c r="E4728" i="1"/>
  <c r="F4728" i="1" s="1"/>
  <c r="E4729" i="1"/>
  <c r="F4729" i="1" s="1"/>
  <c r="E4730" i="1"/>
  <c r="F4730" i="1" s="1"/>
  <c r="E4731" i="1"/>
  <c r="F4731" i="1" s="1"/>
  <c r="E4732" i="1"/>
  <c r="F4732" i="1" s="1"/>
  <c r="E4733" i="1"/>
  <c r="F4733" i="1" s="1"/>
  <c r="E4734" i="1"/>
  <c r="F4734" i="1" s="1"/>
  <c r="E4735" i="1"/>
  <c r="F4735" i="1" s="1"/>
  <c r="E4736" i="1"/>
  <c r="F4736" i="1" s="1"/>
  <c r="E4737" i="1"/>
  <c r="F4737" i="1" s="1"/>
  <c r="E4738" i="1"/>
  <c r="F4738" i="1" s="1"/>
  <c r="E4739" i="1"/>
  <c r="F4739" i="1" s="1"/>
  <c r="E4740" i="1"/>
  <c r="F4740" i="1" s="1"/>
  <c r="E4741" i="1"/>
  <c r="F4741" i="1" s="1"/>
  <c r="E4742" i="1"/>
  <c r="F4742" i="1" s="1"/>
  <c r="E4743" i="1"/>
  <c r="F4743" i="1" s="1"/>
  <c r="E4744" i="1"/>
  <c r="F4744" i="1" s="1"/>
  <c r="E4745" i="1"/>
  <c r="F4745" i="1" s="1"/>
  <c r="E4746" i="1"/>
  <c r="F4746" i="1" s="1"/>
  <c r="E4747" i="1"/>
  <c r="F4747" i="1" s="1"/>
  <c r="E4748" i="1"/>
  <c r="F4748" i="1" s="1"/>
  <c r="E4749" i="1"/>
  <c r="F4749" i="1" s="1"/>
  <c r="E4750" i="1"/>
  <c r="F4750" i="1" s="1"/>
  <c r="E4751" i="1"/>
  <c r="F4751" i="1" s="1"/>
  <c r="E4752" i="1"/>
  <c r="F4752" i="1" s="1"/>
  <c r="E4753" i="1"/>
  <c r="F4753" i="1" s="1"/>
  <c r="E4754" i="1"/>
  <c r="F4754" i="1" s="1"/>
  <c r="E4755" i="1"/>
  <c r="F4755" i="1" s="1"/>
  <c r="E4756" i="1"/>
  <c r="F4756" i="1" s="1"/>
  <c r="E4757" i="1"/>
  <c r="F4757" i="1" s="1"/>
  <c r="E4758" i="1"/>
  <c r="F4758" i="1" s="1"/>
  <c r="E4759" i="1"/>
  <c r="F4759" i="1" s="1"/>
  <c r="E4760" i="1"/>
  <c r="F4760" i="1" s="1"/>
  <c r="E4761" i="1"/>
  <c r="F4761" i="1" s="1"/>
  <c r="E4762" i="1"/>
  <c r="F4762" i="1" s="1"/>
  <c r="E4763" i="1"/>
  <c r="F4763" i="1" s="1"/>
  <c r="E4764" i="1"/>
  <c r="F4764" i="1" s="1"/>
  <c r="E4776" i="1"/>
  <c r="F4776" i="1" s="1"/>
  <c r="E4790" i="1"/>
  <c r="F4790" i="1" s="1"/>
  <c r="E4791" i="1"/>
  <c r="F4791" i="1" s="1"/>
  <c r="E4792" i="1"/>
  <c r="F4792" i="1" s="1"/>
  <c r="E4793" i="1"/>
  <c r="F4793" i="1" s="1"/>
  <c r="E4795" i="1"/>
  <c r="F4795" i="1" s="1"/>
  <c r="E4796" i="1"/>
  <c r="F4796" i="1" s="1"/>
  <c r="E4797" i="1"/>
  <c r="F4797" i="1" s="1"/>
  <c r="E4798" i="1"/>
  <c r="F4798" i="1" s="1"/>
  <c r="E4799" i="1"/>
  <c r="F4799" i="1" s="1"/>
  <c r="E4800" i="1"/>
  <c r="F4800" i="1" s="1"/>
  <c r="E4801" i="1"/>
  <c r="F4801" i="1" s="1"/>
  <c r="E4802" i="1"/>
  <c r="F4802" i="1" s="1"/>
  <c r="E4810" i="1"/>
  <c r="F4810" i="1" s="1"/>
  <c r="E4812" i="1"/>
  <c r="F4812" i="1" s="1"/>
  <c r="E4816" i="1"/>
  <c r="F4816" i="1" s="1"/>
  <c r="E4818" i="1"/>
  <c r="F4818" i="1" s="1"/>
  <c r="E4825" i="1"/>
  <c r="F4825" i="1" s="1"/>
  <c r="E4832" i="1"/>
  <c r="F4832" i="1" s="1"/>
  <c r="E4835" i="1"/>
  <c r="F4835" i="1" s="1"/>
  <c r="E4847" i="1"/>
  <c r="F4847" i="1" s="1"/>
  <c r="E4850" i="1"/>
  <c r="F4850" i="1" s="1"/>
  <c r="E4851" i="1"/>
  <c r="F4851" i="1" s="1"/>
  <c r="E4852" i="1"/>
  <c r="F4852" i="1" s="1"/>
  <c r="E4853" i="1"/>
  <c r="F4853" i="1" s="1"/>
  <c r="E4865" i="1"/>
  <c r="F4865" i="1" s="1"/>
  <c r="E4869" i="1"/>
  <c r="F4869" i="1" s="1"/>
  <c r="E4870" i="1"/>
  <c r="F4870" i="1" s="1"/>
  <c r="E4871" i="1"/>
  <c r="F4871" i="1" s="1"/>
  <c r="E4872" i="1"/>
  <c r="F4872" i="1" s="1"/>
  <c r="E4873" i="1"/>
  <c r="F4873" i="1" s="1"/>
  <c r="E4874" i="1"/>
  <c r="F4874" i="1" s="1"/>
  <c r="E4875" i="1"/>
  <c r="F4875" i="1" s="1"/>
  <c r="E4876" i="1"/>
  <c r="F4876" i="1" s="1"/>
  <c r="E4877" i="1"/>
  <c r="F4877" i="1" s="1"/>
  <c r="E4898" i="1"/>
  <c r="F4898" i="1" s="1"/>
  <c r="E4910" i="1"/>
  <c r="F4910" i="1" s="1"/>
  <c r="E4911" i="1"/>
  <c r="F4911" i="1" s="1"/>
  <c r="E4912" i="1"/>
  <c r="F4912" i="1" s="1"/>
  <c r="E4913" i="1"/>
  <c r="F4913" i="1" s="1"/>
  <c r="E4914" i="1"/>
  <c r="F4914" i="1" s="1"/>
  <c r="E4915" i="1"/>
  <c r="F4915" i="1" s="1"/>
  <c r="E4916" i="1"/>
  <c r="F4916" i="1" s="1"/>
  <c r="E4923" i="1"/>
  <c r="F4923" i="1" s="1"/>
  <c r="E4929" i="1"/>
  <c r="F4929" i="1" s="1"/>
  <c r="E4930" i="1"/>
  <c r="F4930" i="1" s="1"/>
  <c r="E4931" i="1"/>
  <c r="F4931" i="1" s="1"/>
  <c r="E4932" i="1"/>
  <c r="F4932" i="1" s="1"/>
  <c r="E4933" i="1"/>
  <c r="F4933" i="1" s="1"/>
  <c r="E4934" i="1"/>
  <c r="F4934" i="1" s="1"/>
  <c r="E4935" i="1"/>
  <c r="F4935" i="1" s="1"/>
  <c r="E4938" i="1"/>
  <c r="F4938" i="1" s="1"/>
  <c r="E4939" i="1"/>
  <c r="F4939" i="1" s="1"/>
  <c r="E4940" i="1"/>
  <c r="F4940" i="1" s="1"/>
  <c r="E4941" i="1"/>
  <c r="F4941" i="1" s="1"/>
  <c r="E4942" i="1"/>
  <c r="F4942" i="1" s="1"/>
  <c r="E4943" i="1"/>
  <c r="F4943" i="1" s="1"/>
  <c r="E4952" i="1"/>
  <c r="F4952" i="1" s="1"/>
  <c r="E4953" i="1"/>
  <c r="E4954" i="1"/>
  <c r="F4954" i="1" s="1"/>
  <c r="E4955" i="1"/>
  <c r="F4955" i="1" s="1"/>
  <c r="E4959" i="1"/>
  <c r="F4959" i="1" s="1"/>
  <c r="E4960" i="1"/>
  <c r="F4960" i="1" s="1"/>
  <c r="E4961" i="1"/>
  <c r="F4961" i="1" s="1"/>
  <c r="E4962" i="1"/>
  <c r="F4962" i="1" s="1"/>
  <c r="E4963" i="1"/>
  <c r="F4963" i="1" s="1"/>
  <c r="E4980" i="1"/>
  <c r="F4980" i="1" s="1"/>
  <c r="E4988" i="1"/>
  <c r="F4988" i="1" s="1"/>
  <c r="E4989" i="1"/>
  <c r="F4989" i="1" s="1"/>
  <c r="E4990" i="1"/>
  <c r="F4990" i="1" s="1"/>
  <c r="E4991" i="1"/>
  <c r="F4991" i="1" s="1"/>
  <c r="E4992" i="1"/>
  <c r="F4992" i="1" s="1"/>
  <c r="E4993" i="1"/>
  <c r="F4993" i="1" s="1"/>
  <c r="E4995" i="1"/>
  <c r="F4995" i="1" s="1"/>
  <c r="E4997" i="1"/>
  <c r="F4997" i="1" s="1"/>
  <c r="E4998" i="1"/>
  <c r="F4998" i="1" s="1"/>
  <c r="E4999" i="1"/>
  <c r="F4999" i="1" s="1"/>
  <c r="E5001" i="1"/>
  <c r="F5001" i="1" s="1"/>
  <c r="E5002" i="1"/>
  <c r="F5002" i="1" s="1"/>
  <c r="E5058" i="1"/>
  <c r="F5058" i="1" s="1"/>
  <c r="E5082" i="1"/>
  <c r="F5082" i="1" s="1"/>
  <c r="E5083" i="1"/>
  <c r="F5083" i="1" s="1"/>
  <c r="E5084" i="1"/>
  <c r="F5084" i="1" s="1"/>
  <c r="E5085" i="1"/>
  <c r="F5085" i="1" s="1"/>
  <c r="E5091" i="1"/>
  <c r="F5091" i="1" s="1"/>
  <c r="E5092" i="1"/>
  <c r="F5092" i="1" s="1"/>
  <c r="E5093" i="1"/>
  <c r="F5093" i="1" s="1"/>
  <c r="E5100" i="1"/>
  <c r="F5100" i="1" s="1"/>
  <c r="E5104" i="1"/>
  <c r="F5104" i="1" s="1"/>
  <c r="E5114" i="1"/>
  <c r="F5114" i="1" s="1"/>
  <c r="E5115" i="1"/>
  <c r="E5116" i="1"/>
  <c r="F5116" i="1" s="1"/>
  <c r="E5117" i="1"/>
  <c r="F5117" i="1" s="1"/>
  <c r="E5118" i="1"/>
  <c r="F5118" i="1" s="1"/>
  <c r="E5123" i="1"/>
  <c r="F5123" i="1" s="1"/>
  <c r="E5125" i="1"/>
  <c r="F5125" i="1" s="1"/>
  <c r="E5132" i="1"/>
  <c r="F5132" i="1" s="1"/>
  <c r="E5133" i="1"/>
  <c r="F5133" i="1" s="1"/>
  <c r="E5145" i="1"/>
  <c r="F5145" i="1" s="1"/>
  <c r="E5149" i="1"/>
  <c r="F5149" i="1" s="1"/>
  <c r="E5150" i="1"/>
  <c r="F5150" i="1" s="1"/>
  <c r="E5152" i="1"/>
  <c r="F5152" i="1" s="1"/>
  <c r="E5153" i="1"/>
  <c r="F5153" i="1" s="1"/>
  <c r="E5154" i="1"/>
  <c r="F5154" i="1" s="1"/>
  <c r="E5178" i="1"/>
  <c r="F5178" i="1" s="1"/>
  <c r="E5183" i="1"/>
  <c r="F5183" i="1" s="1"/>
  <c r="E5184" i="1"/>
  <c r="F5184" i="1" s="1"/>
  <c r="E5185" i="1"/>
  <c r="F5185" i="1" s="1"/>
  <c r="E5186" i="1"/>
  <c r="F5186" i="1" s="1"/>
  <c r="E5187" i="1"/>
  <c r="F5187" i="1" s="1"/>
  <c r="E5208" i="1"/>
  <c r="F5208" i="1" s="1"/>
  <c r="E5209" i="1"/>
  <c r="F5209" i="1" s="1"/>
  <c r="E5210" i="1"/>
  <c r="F5210" i="1" s="1"/>
  <c r="E5227" i="1"/>
  <c r="F5227" i="1" s="1"/>
  <c r="E5231" i="1"/>
  <c r="F5231" i="1" s="1"/>
  <c r="E5232" i="1"/>
  <c r="F5232" i="1" s="1"/>
  <c r="E5233" i="1"/>
  <c r="F5233" i="1" s="1"/>
  <c r="E5234" i="1"/>
  <c r="F5234" i="1" s="1"/>
  <c r="E5235" i="1"/>
  <c r="F5235" i="1" s="1"/>
  <c r="E5236" i="1"/>
  <c r="F5236" i="1" s="1"/>
  <c r="E5237" i="1"/>
  <c r="F5237" i="1" s="1"/>
  <c r="E5238" i="1"/>
  <c r="F5238" i="1" s="1"/>
  <c r="E5239" i="1"/>
  <c r="F5239" i="1" s="1"/>
  <c r="E5240" i="1"/>
  <c r="F5240" i="1" s="1"/>
  <c r="E5241" i="1"/>
  <c r="F5241" i="1" s="1"/>
  <c r="E5242" i="1"/>
  <c r="F5242" i="1" s="1"/>
  <c r="E5249" i="1"/>
  <c r="F5249" i="1" s="1"/>
  <c r="E5250" i="1"/>
  <c r="F5250" i="1" s="1"/>
  <c r="E5251" i="1"/>
  <c r="F5251" i="1" s="1"/>
  <c r="E5252" i="1"/>
  <c r="F5252" i="1" s="1"/>
  <c r="E5261" i="1"/>
  <c r="F5261" i="1" s="1"/>
  <c r="E5262" i="1"/>
  <c r="F5262" i="1" s="1"/>
  <c r="E5265" i="1"/>
  <c r="F5265" i="1" s="1"/>
  <c r="E5266" i="1"/>
  <c r="F5266" i="1" s="1"/>
  <c r="E5267" i="1"/>
  <c r="F5267" i="1" s="1"/>
  <c r="E5268" i="1"/>
  <c r="F5268" i="1" s="1"/>
  <c r="E5269" i="1"/>
  <c r="F5269" i="1" s="1"/>
  <c r="E5270" i="1"/>
  <c r="F5270" i="1" s="1"/>
  <c r="E5271" i="1"/>
  <c r="F5271" i="1" s="1"/>
  <c r="E5272" i="1"/>
  <c r="F5272" i="1" s="1"/>
  <c r="E5273" i="1"/>
  <c r="F5273" i="1" s="1"/>
  <c r="E5274" i="1"/>
  <c r="F5274" i="1" s="1"/>
  <c r="E5275" i="1"/>
  <c r="F5275" i="1" s="1"/>
  <c r="E5286" i="1"/>
  <c r="F5286" i="1" s="1"/>
  <c r="E5294" i="1"/>
  <c r="F5294" i="1" s="1"/>
  <c r="E5295" i="1"/>
  <c r="F5295" i="1" s="1"/>
  <c r="E5296" i="1"/>
  <c r="F5296" i="1" s="1"/>
  <c r="E5299" i="1"/>
  <c r="F5299" i="1" s="1"/>
  <c r="E5300" i="1"/>
  <c r="F5300" i="1" s="1"/>
  <c r="E5301" i="1"/>
  <c r="F5301" i="1" s="1"/>
  <c r="E5302" i="1"/>
  <c r="F5302" i="1" s="1"/>
  <c r="E5303" i="1"/>
  <c r="F5303" i="1" s="1"/>
  <c r="E5304" i="1"/>
  <c r="F5304" i="1" s="1"/>
  <c r="E5305" i="1"/>
  <c r="F5305" i="1" s="1"/>
  <c r="E5306" i="1"/>
  <c r="F5306" i="1" s="1"/>
  <c r="E5307" i="1"/>
  <c r="F5307" i="1" s="1"/>
  <c r="E5308" i="1"/>
  <c r="F5308" i="1" s="1"/>
  <c r="E5309" i="1"/>
  <c r="F5309" i="1" s="1"/>
  <c r="E5310" i="1"/>
  <c r="F5310" i="1" s="1"/>
  <c r="E5311" i="1"/>
  <c r="F5311" i="1" s="1"/>
  <c r="E5312" i="1"/>
  <c r="F5312" i="1" s="1"/>
  <c r="E5313" i="1"/>
  <c r="F5313" i="1" s="1"/>
  <c r="E5317" i="1"/>
  <c r="F5317" i="1" s="1"/>
  <c r="E5335" i="1"/>
  <c r="F5335" i="1" s="1"/>
  <c r="E5351" i="1"/>
  <c r="F5351" i="1" s="1"/>
  <c r="E5427" i="1"/>
  <c r="F5427" i="1" s="1"/>
  <c r="E5428" i="1"/>
  <c r="F5428" i="1" s="1"/>
  <c r="E5429" i="1"/>
  <c r="F5429" i="1" s="1"/>
  <c r="E5430" i="1"/>
  <c r="F5430" i="1" s="1"/>
  <c r="E5431" i="1"/>
  <c r="F5431" i="1" s="1"/>
  <c r="E5432" i="1"/>
  <c r="F5432" i="1" s="1"/>
  <c r="E5433" i="1"/>
  <c r="F5433" i="1" s="1"/>
  <c r="E5437" i="1"/>
  <c r="F5437" i="1" s="1"/>
  <c r="E5438" i="1"/>
  <c r="F5438" i="1" s="1"/>
  <c r="E5439" i="1"/>
  <c r="F5439" i="1" s="1"/>
  <c r="E5440" i="1"/>
  <c r="F5440" i="1" s="1"/>
  <c r="E5441" i="1"/>
  <c r="F5441" i="1" s="1"/>
  <c r="E5442" i="1"/>
  <c r="F5442" i="1" s="1"/>
  <c r="E5443" i="1"/>
  <c r="F5443" i="1" s="1"/>
  <c r="E5444" i="1"/>
  <c r="F5444" i="1" s="1"/>
  <c r="E5445" i="1"/>
  <c r="F5445" i="1" s="1"/>
  <c r="E5448" i="1"/>
  <c r="F5448" i="1" s="1"/>
  <c r="E5449" i="1"/>
  <c r="F5449" i="1" s="1"/>
  <c r="E5450" i="1"/>
  <c r="F5450" i="1" s="1"/>
  <c r="E5451" i="1"/>
  <c r="F5451" i="1" s="1"/>
  <c r="E5453" i="1"/>
  <c r="F5453" i="1" s="1"/>
  <c r="E5454" i="1"/>
  <c r="F5454" i="1" s="1"/>
  <c r="E5455" i="1"/>
  <c r="F5455" i="1" s="1"/>
  <c r="E5456" i="1"/>
  <c r="F5456" i="1" s="1"/>
  <c r="E5457" i="1"/>
  <c r="F5457" i="1" s="1"/>
  <c r="E5458" i="1"/>
  <c r="F5458" i="1" s="1"/>
  <c r="E5459" i="1"/>
  <c r="F5459" i="1" s="1"/>
  <c r="E5460" i="1"/>
  <c r="F5460" i="1" s="1"/>
  <c r="E5461" i="1"/>
  <c r="F5461" i="1" s="1"/>
  <c r="E5462" i="1"/>
  <c r="E5463" i="1"/>
  <c r="F5463" i="1" s="1"/>
  <c r="E5464" i="1"/>
  <c r="F5464" i="1" s="1"/>
  <c r="E5465" i="1"/>
  <c r="F5465" i="1" s="1"/>
  <c r="E5468" i="1"/>
  <c r="F5468" i="1" s="1"/>
  <c r="E5469" i="1"/>
  <c r="F5469" i="1" s="1"/>
  <c r="E5470" i="1"/>
  <c r="F5470" i="1" s="1"/>
  <c r="E5473" i="1"/>
  <c r="F5473" i="1" s="1"/>
  <c r="E5474" i="1"/>
  <c r="F5474" i="1" s="1"/>
  <c r="E5476" i="1"/>
  <c r="F5476" i="1" s="1"/>
  <c r="E5477" i="1"/>
  <c r="F5477" i="1" s="1"/>
  <c r="E5478" i="1"/>
  <c r="F5478" i="1" s="1"/>
  <c r="E5487" i="1"/>
  <c r="F5487" i="1" s="1"/>
  <c r="E5488" i="1"/>
  <c r="F5488" i="1" s="1"/>
  <c r="E5490" i="1"/>
  <c r="F5490" i="1" s="1"/>
  <c r="E5495" i="1"/>
  <c r="F5495" i="1" s="1"/>
  <c r="E5498" i="1"/>
  <c r="F5498" i="1" s="1"/>
  <c r="E5511" i="1"/>
  <c r="F5511" i="1" s="1"/>
  <c r="E5513" i="1"/>
  <c r="F5513" i="1" s="1"/>
  <c r="E5514" i="1"/>
  <c r="F5514" i="1" s="1"/>
  <c r="E5515" i="1"/>
  <c r="F5515" i="1" s="1"/>
  <c r="E5516" i="1"/>
  <c r="F5516" i="1" s="1"/>
  <c r="E5517" i="1"/>
  <c r="F5517" i="1" s="1"/>
  <c r="E5532" i="1"/>
  <c r="F5532" i="1" s="1"/>
  <c r="E5533" i="1"/>
  <c r="F5533" i="1" s="1"/>
  <c r="E5534" i="1"/>
  <c r="F5534" i="1" s="1"/>
  <c r="E5535" i="1"/>
  <c r="F5535" i="1" s="1"/>
  <c r="E5536" i="1"/>
  <c r="F5536" i="1" s="1"/>
  <c r="E5537" i="1"/>
  <c r="F5537" i="1" s="1"/>
  <c r="E5553" i="1"/>
  <c r="F5553" i="1" s="1"/>
  <c r="E5554" i="1"/>
  <c r="F5554" i="1" s="1"/>
  <c r="E5563" i="1"/>
  <c r="F5563" i="1" s="1"/>
  <c r="E5564" i="1"/>
  <c r="E5565" i="1"/>
  <c r="F5565" i="1" s="1"/>
  <c r="E5566" i="1"/>
  <c r="F5566" i="1" s="1"/>
  <c r="E5567" i="1"/>
  <c r="F5567" i="1" s="1"/>
  <c r="E5568" i="1"/>
  <c r="F5568" i="1" s="1"/>
  <c r="E5569" i="1"/>
  <c r="F5569" i="1" s="1"/>
  <c r="E5570" i="1"/>
  <c r="F5570" i="1" s="1"/>
  <c r="E5571" i="1"/>
  <c r="F5571" i="1" s="1"/>
  <c r="E5572" i="1"/>
  <c r="F5572" i="1" s="1"/>
  <c r="E5573" i="1"/>
  <c r="F5573" i="1" s="1"/>
  <c r="E5574" i="1"/>
  <c r="F5574" i="1" s="1"/>
  <c r="E5575" i="1"/>
  <c r="F5575" i="1" s="1"/>
  <c r="E5576" i="1"/>
  <c r="F5576" i="1" s="1"/>
  <c r="E5584" i="1"/>
  <c r="F5584" i="1" s="1"/>
  <c r="E5585" i="1"/>
  <c r="F5585" i="1" s="1"/>
  <c r="E5594" i="1"/>
  <c r="F5594" i="1" s="1"/>
  <c r="E5616" i="1"/>
  <c r="F5616" i="1" s="1"/>
  <c r="E5617" i="1"/>
  <c r="F5617" i="1" s="1"/>
  <c r="E5623" i="1"/>
  <c r="F5623" i="1" s="1"/>
  <c r="E5624" i="1"/>
  <c r="F5624" i="1" s="1"/>
  <c r="E5650" i="1"/>
  <c r="F5650" i="1" s="1"/>
  <c r="E5659" i="1"/>
  <c r="F5659" i="1" s="1"/>
  <c r="E5660" i="1"/>
  <c r="F5660" i="1" s="1"/>
  <c r="E5664" i="1"/>
  <c r="F5664" i="1" s="1"/>
  <c r="E5685" i="1"/>
  <c r="F5685" i="1" s="1"/>
  <c r="E5686" i="1"/>
  <c r="F5686" i="1" s="1"/>
  <c r="E5687" i="1"/>
  <c r="F5687" i="1" s="1"/>
  <c r="E5688" i="1"/>
  <c r="F5688" i="1" s="1"/>
  <c r="E5689" i="1"/>
  <c r="F5689" i="1" s="1"/>
  <c r="E5690" i="1"/>
  <c r="F5690" i="1" s="1"/>
  <c r="E5691" i="1"/>
  <c r="F5691" i="1" s="1"/>
  <c r="E5692" i="1"/>
  <c r="F5692" i="1" s="1"/>
  <c r="E5693" i="1"/>
  <c r="F5693" i="1" s="1"/>
  <c r="E5698" i="1"/>
  <c r="F5698" i="1" s="1"/>
  <c r="E5699" i="1"/>
  <c r="F5699" i="1" s="1"/>
  <c r="E5714" i="1"/>
  <c r="F5714" i="1" s="1"/>
  <c r="E5716" i="1"/>
  <c r="F5716" i="1" s="1"/>
  <c r="E5727" i="1"/>
  <c r="F5727" i="1" s="1"/>
  <c r="E5728" i="1"/>
  <c r="F5728" i="1" s="1"/>
  <c r="E5729" i="1"/>
  <c r="F5729" i="1" s="1"/>
  <c r="E5730" i="1"/>
  <c r="F5730" i="1" s="1"/>
  <c r="E5731" i="1"/>
  <c r="F5731" i="1" s="1"/>
  <c r="E5732" i="1"/>
  <c r="F5732" i="1" s="1"/>
  <c r="E5733" i="1"/>
  <c r="F5733" i="1" s="1"/>
  <c r="E5734" i="1"/>
  <c r="F5734" i="1" s="1"/>
  <c r="E5735" i="1"/>
  <c r="F5735" i="1" s="1"/>
  <c r="E5748" i="1"/>
  <c r="F5748" i="1" s="1"/>
  <c r="E5749" i="1"/>
  <c r="F5749" i="1" s="1"/>
  <c r="E5777" i="1"/>
  <c r="F5777" i="1" s="1"/>
  <c r="E5778" i="1"/>
  <c r="F5778" i="1" s="1"/>
  <c r="E5788" i="1"/>
  <c r="F5788" i="1" s="1"/>
  <c r="E5793" i="1"/>
  <c r="F5793" i="1" s="1"/>
  <c r="E5794" i="1"/>
  <c r="F5794" i="1" s="1"/>
  <c r="E5797" i="1"/>
  <c r="F5797" i="1" s="1"/>
  <c r="E5804" i="1"/>
  <c r="F5804" i="1" s="1"/>
  <c r="E5805" i="1"/>
  <c r="F5805" i="1" s="1"/>
  <c r="E5817" i="1"/>
  <c r="F5817" i="1" s="1"/>
  <c r="E5820" i="1"/>
  <c r="F5820" i="1" s="1"/>
  <c r="E5823" i="1"/>
  <c r="F5823" i="1" s="1"/>
  <c r="E5824" i="1"/>
  <c r="F5824" i="1" s="1"/>
  <c r="E5830" i="1"/>
  <c r="F5830" i="1" s="1"/>
  <c r="E5831" i="1"/>
  <c r="F5831" i="1" s="1"/>
  <c r="E5860" i="1"/>
  <c r="F5860" i="1" s="1"/>
  <c r="E5861" i="1"/>
  <c r="F5861" i="1" s="1"/>
  <c r="E5862" i="1"/>
  <c r="F5862" i="1" s="1"/>
  <c r="E5863" i="1"/>
  <c r="F5863" i="1" s="1"/>
  <c r="E5864" i="1"/>
  <c r="F5864" i="1" s="1"/>
  <c r="E5890" i="1"/>
  <c r="F5890" i="1" s="1"/>
  <c r="E5891" i="1"/>
  <c r="F5891" i="1" s="1"/>
  <c r="E5892" i="1"/>
  <c r="F5892" i="1" s="1"/>
  <c r="E5893" i="1"/>
  <c r="F5893" i="1" s="1"/>
  <c r="E5894" i="1"/>
  <c r="F5894" i="1" s="1"/>
  <c r="E5895" i="1"/>
  <c r="F5895" i="1" s="1"/>
  <c r="E5896" i="1"/>
  <c r="F5896" i="1" s="1"/>
  <c r="E5897" i="1"/>
  <c r="F5897" i="1" s="1"/>
  <c r="E5898" i="1"/>
  <c r="F5898" i="1" s="1"/>
  <c r="E5899" i="1"/>
  <c r="F5899" i="1" s="1"/>
  <c r="E5900" i="1"/>
  <c r="F5900" i="1" s="1"/>
  <c r="E5901" i="1"/>
  <c r="F5901" i="1" s="1"/>
  <c r="E5902" i="1"/>
  <c r="F5902" i="1" s="1"/>
  <c r="E5903" i="1"/>
  <c r="F5903" i="1" s="1"/>
  <c r="E5904" i="1"/>
  <c r="F5904" i="1" s="1"/>
  <c r="E5905" i="1"/>
  <c r="F5905" i="1" s="1"/>
  <c r="E5906" i="1"/>
  <c r="F5906" i="1" s="1"/>
  <c r="E5907" i="1"/>
  <c r="F5907" i="1" s="1"/>
  <c r="E5908" i="1"/>
  <c r="F5908" i="1" s="1"/>
  <c r="E5909" i="1"/>
  <c r="F5909" i="1" s="1"/>
  <c r="E5957" i="1"/>
  <c r="F5957" i="1" s="1"/>
  <c r="E5969" i="1"/>
  <c r="F5969" i="1" s="1"/>
  <c r="E5975" i="1"/>
  <c r="F5975" i="1" s="1"/>
  <c r="E5978" i="1"/>
  <c r="F5978" i="1" s="1"/>
  <c r="E5985" i="1"/>
  <c r="F5985" i="1" s="1"/>
  <c r="E5987" i="1"/>
  <c r="F5987" i="1" s="1"/>
  <c r="E5988" i="1"/>
  <c r="F5988" i="1" s="1"/>
  <c r="E5990" i="1"/>
  <c r="F5990" i="1" s="1"/>
  <c r="E5997" i="1"/>
  <c r="F5997" i="1" s="1"/>
  <c r="E5998" i="1"/>
  <c r="F5998" i="1" s="1"/>
  <c r="E5999" i="1"/>
  <c r="F5999" i="1" s="1"/>
  <c r="E6000" i="1"/>
  <c r="F6000" i="1" s="1"/>
  <c r="E6011" i="1"/>
  <c r="F6011" i="1" s="1"/>
  <c r="E6017" i="1"/>
  <c r="F6017" i="1" s="1"/>
  <c r="E6018" i="1"/>
  <c r="F6018" i="1" s="1"/>
  <c r="E6025" i="1"/>
  <c r="F6025" i="1" s="1"/>
  <c r="E6046" i="1"/>
  <c r="F6046" i="1" s="1"/>
  <c r="E6055" i="1"/>
  <c r="F6055" i="1" s="1"/>
  <c r="E6059" i="1"/>
  <c r="F6059" i="1" s="1"/>
  <c r="E6065" i="1"/>
  <c r="F6065" i="1" s="1"/>
  <c r="E6067" i="1"/>
  <c r="F6067" i="1" s="1"/>
  <c r="E6070" i="1"/>
  <c r="F6070" i="1" s="1"/>
  <c r="E6071" i="1"/>
  <c r="F6071" i="1" s="1"/>
  <c r="E6072" i="1"/>
  <c r="F6072" i="1" s="1"/>
  <c r="E6076" i="1"/>
  <c r="F6076" i="1" s="1"/>
  <c r="E6077" i="1"/>
  <c r="F6077" i="1" s="1"/>
  <c r="E6078" i="1"/>
  <c r="F6078" i="1" s="1"/>
  <c r="E6083" i="1"/>
  <c r="F6083" i="1" s="1"/>
  <c r="E6102" i="1"/>
  <c r="F6102" i="1" s="1"/>
  <c r="E6113" i="1"/>
  <c r="F6113" i="1" s="1"/>
  <c r="E6114" i="1"/>
  <c r="F6114" i="1" s="1"/>
  <c r="E6115" i="1"/>
  <c r="F6115" i="1" s="1"/>
  <c r="E6116" i="1"/>
  <c r="F6116" i="1" s="1"/>
  <c r="E6117" i="1"/>
  <c r="F6117" i="1" s="1"/>
  <c r="E6118" i="1"/>
  <c r="F6118" i="1" s="1"/>
  <c r="E6119" i="1"/>
  <c r="F6119" i="1" s="1"/>
  <c r="E6130" i="1"/>
  <c r="F6130" i="1" s="1"/>
  <c r="E6131" i="1"/>
  <c r="F6131" i="1" s="1"/>
  <c r="E6134" i="1"/>
  <c r="F6134" i="1" s="1"/>
  <c r="E6135" i="1"/>
  <c r="F6135" i="1" s="1"/>
  <c r="E6136" i="1"/>
  <c r="F6136" i="1" s="1"/>
  <c r="E6137" i="1"/>
  <c r="F6137" i="1" s="1"/>
  <c r="E6138" i="1"/>
  <c r="F6138" i="1" s="1"/>
  <c r="E6139" i="1"/>
  <c r="F6139" i="1" s="1"/>
  <c r="E6140" i="1"/>
  <c r="F6140" i="1" s="1"/>
  <c r="E6141" i="1"/>
  <c r="F6141" i="1" s="1"/>
  <c r="E6142" i="1"/>
  <c r="F6142" i="1" s="1"/>
  <c r="E6144" i="1"/>
  <c r="F6144" i="1" s="1"/>
  <c r="E6145" i="1"/>
  <c r="F6145" i="1" s="1"/>
  <c r="E6146" i="1"/>
  <c r="F6146" i="1" s="1"/>
  <c r="E6147" i="1"/>
  <c r="F6147" i="1" s="1"/>
  <c r="E6148" i="1"/>
  <c r="F6148" i="1" s="1"/>
  <c r="E6151" i="1"/>
  <c r="F6151" i="1" s="1"/>
  <c r="E6152" i="1"/>
  <c r="F6152" i="1" s="1"/>
  <c r="E6156" i="1"/>
  <c r="F6156" i="1" s="1"/>
  <c r="E6161" i="1"/>
  <c r="F6161" i="1" s="1"/>
  <c r="E6162" i="1"/>
  <c r="F6162" i="1" s="1"/>
  <c r="E6163" i="1"/>
  <c r="F6163" i="1" s="1"/>
  <c r="E6164" i="1"/>
  <c r="F6164" i="1" s="1"/>
  <c r="E6166" i="1"/>
  <c r="F6166" i="1" s="1"/>
  <c r="E6167" i="1"/>
  <c r="F6167" i="1" s="1"/>
  <c r="E6168" i="1"/>
  <c r="F6168" i="1" s="1"/>
  <c r="E6169" i="1"/>
  <c r="F6169" i="1" s="1"/>
  <c r="E6170" i="1"/>
  <c r="F6170" i="1" s="1"/>
  <c r="E6177" i="1"/>
  <c r="F6177" i="1" s="1"/>
  <c r="E6178" i="1"/>
  <c r="F6178" i="1" s="1"/>
  <c r="E6181" i="1"/>
  <c r="F6181" i="1" s="1"/>
  <c r="E6186" i="1"/>
  <c r="F6186" i="1" s="1"/>
  <c r="E6187" i="1"/>
  <c r="F6187" i="1" s="1"/>
  <c r="E6189" i="1"/>
  <c r="F6189" i="1" s="1"/>
  <c r="E6190" i="1"/>
  <c r="F6190" i="1" s="1"/>
  <c r="E6191" i="1"/>
  <c r="F6191" i="1" s="1"/>
  <c r="E6192" i="1"/>
  <c r="F6192" i="1" s="1"/>
  <c r="E6196" i="1"/>
  <c r="F6196" i="1" s="1"/>
  <c r="E6197" i="1"/>
  <c r="F6197" i="1" s="1"/>
  <c r="E6198" i="1"/>
  <c r="F6198" i="1" s="1"/>
  <c r="E6199" i="1"/>
  <c r="F6199" i="1" s="1"/>
  <c r="E6200" i="1"/>
  <c r="F6200" i="1" s="1"/>
  <c r="E6201" i="1"/>
  <c r="F6201" i="1" s="1"/>
  <c r="E6202" i="1"/>
  <c r="F6202" i="1" s="1"/>
  <c r="E6203" i="1"/>
  <c r="F6203" i="1" s="1"/>
  <c r="E6204" i="1"/>
  <c r="E6205" i="1"/>
  <c r="F6205" i="1" s="1"/>
  <c r="E6206" i="1"/>
  <c r="F6206" i="1" s="1"/>
  <c r="E6207" i="1"/>
  <c r="F6207" i="1" s="1"/>
  <c r="E6208" i="1"/>
  <c r="F6208" i="1" s="1"/>
  <c r="E6209" i="1"/>
  <c r="F6209" i="1" s="1"/>
  <c r="E6210" i="1"/>
  <c r="F6210" i="1" s="1"/>
  <c r="E6211" i="1"/>
  <c r="F6211" i="1" s="1"/>
  <c r="E6212" i="1"/>
  <c r="F6212" i="1" s="1"/>
  <c r="E6213" i="1"/>
  <c r="F6213" i="1" s="1"/>
  <c r="E6214" i="1"/>
  <c r="F6214" i="1" s="1"/>
  <c r="E6219" i="1"/>
  <c r="F6219" i="1" s="1"/>
  <c r="E6226" i="1"/>
  <c r="F6226" i="1" s="1"/>
  <c r="E6227" i="1"/>
  <c r="F6227" i="1" s="1"/>
  <c r="E6237" i="1"/>
  <c r="F6237" i="1" s="1"/>
  <c r="E6238" i="1"/>
  <c r="F6238" i="1" s="1"/>
  <c r="E6239" i="1"/>
  <c r="F6239" i="1" s="1"/>
  <c r="E6240" i="1"/>
  <c r="F6240" i="1" s="1"/>
  <c r="E6241" i="1"/>
  <c r="F6241" i="1" s="1"/>
  <c r="E6242" i="1"/>
  <c r="F6242" i="1" s="1"/>
  <c r="E6246" i="1"/>
  <c r="F6246" i="1" s="1"/>
  <c r="E6247" i="1"/>
  <c r="F6247" i="1" s="1"/>
  <c r="E6248" i="1"/>
  <c r="F6248" i="1" s="1"/>
  <c r="E6264" i="1"/>
  <c r="F6264" i="1" s="1"/>
  <c r="E6265" i="1"/>
  <c r="E6285" i="1"/>
  <c r="F6285" i="1" s="1"/>
  <c r="E6286" i="1"/>
  <c r="F6286" i="1" s="1"/>
  <c r="E6287" i="1"/>
  <c r="F6287" i="1" s="1"/>
  <c r="E6288" i="1"/>
  <c r="F6288" i="1" s="1"/>
  <c r="E6289" i="1"/>
  <c r="F6289" i="1" s="1"/>
  <c r="E6290" i="1"/>
  <c r="F6290" i="1" s="1"/>
  <c r="E6291" i="1"/>
  <c r="F6291" i="1" s="1"/>
  <c r="E6292" i="1"/>
  <c r="F6292" i="1" s="1"/>
  <c r="E6295" i="1"/>
  <c r="F6295" i="1" s="1"/>
  <c r="E6296" i="1"/>
  <c r="F6296" i="1" s="1"/>
  <c r="E6303" i="1"/>
  <c r="F6303" i="1" s="1"/>
  <c r="E6304" i="1"/>
  <c r="F6304" i="1" s="1"/>
  <c r="E6313" i="1"/>
  <c r="F6313" i="1" s="1"/>
  <c r="E6314" i="1"/>
  <c r="F6314" i="1" s="1"/>
  <c r="E6315" i="1"/>
  <c r="F6315" i="1" s="1"/>
  <c r="E6316" i="1"/>
  <c r="F6316" i="1" s="1"/>
  <c r="E6317" i="1"/>
  <c r="F6317" i="1" s="1"/>
  <c r="E6318" i="1"/>
  <c r="F6318" i="1" s="1"/>
  <c r="E6319" i="1"/>
  <c r="F6319" i="1" s="1"/>
  <c r="E6320" i="1"/>
  <c r="F6320" i="1" s="1"/>
  <c r="E6321" i="1"/>
  <c r="F6321" i="1" s="1"/>
  <c r="E6322" i="1"/>
  <c r="F6322" i="1" s="1"/>
  <c r="E6323" i="1"/>
  <c r="F6323" i="1" s="1"/>
  <c r="E6324" i="1"/>
  <c r="F6324" i="1" s="1"/>
  <c r="E6325" i="1"/>
  <c r="F6325" i="1" s="1"/>
  <c r="E6333" i="1"/>
  <c r="F6333" i="1" s="1"/>
  <c r="E6334" i="1"/>
  <c r="F6334" i="1" s="1"/>
  <c r="E6335" i="1"/>
  <c r="F6335" i="1" s="1"/>
  <c r="E6336" i="1"/>
  <c r="F6336" i="1" s="1"/>
  <c r="E6342" i="1"/>
  <c r="F6342" i="1" s="1"/>
  <c r="E6343" i="1"/>
  <c r="F6343" i="1" s="1"/>
  <c r="E6344" i="1"/>
  <c r="F6344" i="1" s="1"/>
  <c r="E6345" i="1"/>
  <c r="F6345" i="1" s="1"/>
  <c r="E6356" i="1"/>
  <c r="F6356" i="1" s="1"/>
  <c r="E6357" i="1"/>
  <c r="F6357" i="1" s="1"/>
  <c r="E6358" i="1"/>
  <c r="F6358" i="1" s="1"/>
  <c r="E6359" i="1"/>
  <c r="F6359" i="1" s="1"/>
  <c r="E6360" i="1"/>
  <c r="F6360" i="1" s="1"/>
  <c r="E6361" i="1"/>
  <c r="F6361" i="1" s="1"/>
  <c r="E6362" i="1"/>
  <c r="F6362" i="1" s="1"/>
  <c r="E6363" i="1"/>
  <c r="F6363" i="1" s="1"/>
  <c r="E6364" i="1"/>
  <c r="F6364" i="1" s="1"/>
  <c r="E6365" i="1"/>
  <c r="F6365" i="1" s="1"/>
  <c r="E6366" i="1"/>
  <c r="F6366" i="1" s="1"/>
  <c r="E6367" i="1"/>
  <c r="F6367" i="1" s="1"/>
  <c r="E6368" i="1"/>
  <c r="F6368" i="1" s="1"/>
  <c r="E6369" i="1"/>
  <c r="F6369" i="1" s="1"/>
  <c r="E6370" i="1"/>
  <c r="F6370" i="1" s="1"/>
  <c r="E6371" i="1"/>
  <c r="F6371" i="1" s="1"/>
  <c r="E6372" i="1"/>
  <c r="F6372" i="1" s="1"/>
  <c r="E6373" i="1"/>
  <c r="F6373" i="1" s="1"/>
  <c r="E6374" i="1"/>
  <c r="F6374" i="1" s="1"/>
  <c r="E6375" i="1"/>
  <c r="F6375" i="1" s="1"/>
  <c r="E6376" i="1"/>
  <c r="F6376" i="1" s="1"/>
  <c r="E6377" i="1"/>
  <c r="F6377" i="1" s="1"/>
  <c r="E6378" i="1"/>
  <c r="F6378" i="1" s="1"/>
  <c r="E6379" i="1"/>
  <c r="F6379" i="1" s="1"/>
  <c r="E6380" i="1"/>
  <c r="F6380" i="1" s="1"/>
  <c r="E6381" i="1"/>
  <c r="F6381" i="1" s="1"/>
  <c r="E6382" i="1"/>
  <c r="F6382" i="1" s="1"/>
  <c r="E6383" i="1"/>
  <c r="F6383" i="1" s="1"/>
  <c r="E6384" i="1"/>
  <c r="F6384" i="1" s="1"/>
  <c r="E6385" i="1"/>
  <c r="F6385" i="1" s="1"/>
  <c r="E6386" i="1"/>
  <c r="F6386" i="1" s="1"/>
  <c r="E6387" i="1"/>
  <c r="F6387" i="1" s="1"/>
  <c r="E6388" i="1"/>
  <c r="F6388" i="1" s="1"/>
  <c r="E6389" i="1"/>
  <c r="F6389" i="1" s="1"/>
  <c r="E6390" i="1"/>
  <c r="F6390" i="1" s="1"/>
  <c r="E6391" i="1"/>
  <c r="F6391" i="1" s="1"/>
  <c r="E6392" i="1"/>
  <c r="F6392" i="1" s="1"/>
  <c r="E6393" i="1"/>
  <c r="F6393" i="1" s="1"/>
  <c r="E6394" i="1"/>
  <c r="F6394" i="1" s="1"/>
  <c r="E6395" i="1"/>
  <c r="F6395" i="1" s="1"/>
  <c r="E6396" i="1"/>
  <c r="F6396" i="1" s="1"/>
  <c r="E6397" i="1"/>
  <c r="F6397" i="1" s="1"/>
  <c r="E6398" i="1"/>
  <c r="F6398" i="1" s="1"/>
  <c r="E6399" i="1"/>
  <c r="F6399" i="1" s="1"/>
  <c r="E6400" i="1"/>
  <c r="F6400" i="1" s="1"/>
  <c r="E6401" i="1"/>
  <c r="F6401" i="1" s="1"/>
  <c r="E6402" i="1"/>
  <c r="F6402" i="1" s="1"/>
  <c r="E6403" i="1"/>
  <c r="F6403" i="1" s="1"/>
  <c r="E6404" i="1"/>
  <c r="F6404" i="1" s="1"/>
  <c r="E6405" i="1"/>
  <c r="F6405" i="1" s="1"/>
  <c r="E6406" i="1"/>
  <c r="F6406" i="1" s="1"/>
  <c r="E6407" i="1"/>
  <c r="F6407" i="1" s="1"/>
  <c r="E6408" i="1"/>
  <c r="F6408" i="1" s="1"/>
  <c r="E6409" i="1"/>
  <c r="F6409" i="1" s="1"/>
  <c r="E6410" i="1"/>
  <c r="F6410" i="1" s="1"/>
  <c r="E6411" i="1"/>
  <c r="F6411" i="1" s="1"/>
  <c r="E6412" i="1"/>
  <c r="F6412" i="1" s="1"/>
  <c r="E6413" i="1"/>
  <c r="F6413" i="1" s="1"/>
  <c r="E6414" i="1"/>
  <c r="F6414" i="1" s="1"/>
  <c r="E6418" i="1"/>
  <c r="F6418" i="1" s="1"/>
  <c r="E6419" i="1"/>
  <c r="F6419" i="1" s="1"/>
  <c r="E6420" i="1"/>
  <c r="F6420" i="1" s="1"/>
  <c r="E6426" i="1"/>
  <c r="F6426" i="1" s="1"/>
  <c r="E6427" i="1"/>
  <c r="F6427" i="1" s="1"/>
  <c r="E6428" i="1"/>
  <c r="F6428" i="1" s="1"/>
  <c r="E6429" i="1"/>
  <c r="F6429" i="1" s="1"/>
  <c r="E6430" i="1"/>
  <c r="F6430" i="1" s="1"/>
  <c r="E6431" i="1"/>
  <c r="F6431" i="1" s="1"/>
  <c r="E6432" i="1"/>
  <c r="F6432" i="1" s="1"/>
  <c r="E6434" i="1"/>
  <c r="F6434" i="1" s="1"/>
  <c r="E6435" i="1"/>
  <c r="F6435" i="1" s="1"/>
  <c r="E6436" i="1"/>
  <c r="F6436" i="1" s="1"/>
  <c r="E6437" i="1"/>
  <c r="F6437" i="1" s="1"/>
  <c r="E6438" i="1"/>
  <c r="F6438" i="1" s="1"/>
  <c r="E6439" i="1"/>
  <c r="F6439" i="1" s="1"/>
  <c r="E6440" i="1"/>
  <c r="F6440" i="1" s="1"/>
  <c r="E6441" i="1"/>
  <c r="F6441" i="1" s="1"/>
  <c r="E6442" i="1"/>
  <c r="F6442" i="1" s="1"/>
  <c r="E6443" i="1"/>
  <c r="F6443" i="1" s="1"/>
  <c r="E6444" i="1"/>
  <c r="F6444" i="1" s="1"/>
  <c r="E6445" i="1"/>
  <c r="F6445" i="1" s="1"/>
  <c r="E6446" i="1"/>
  <c r="F6446" i="1" s="1"/>
  <c r="E6447" i="1"/>
  <c r="F6447" i="1" s="1"/>
  <c r="E6448" i="1"/>
  <c r="F6448" i="1" s="1"/>
  <c r="E6449" i="1"/>
  <c r="F6449" i="1" s="1"/>
  <c r="E6450" i="1"/>
  <c r="F6450" i="1" s="1"/>
  <c r="E6451" i="1"/>
  <c r="E6452" i="1"/>
  <c r="F6452" i="1" s="1"/>
  <c r="E6453" i="1"/>
  <c r="F6453" i="1" s="1"/>
  <c r="E6454" i="1"/>
  <c r="F6454" i="1" s="1"/>
  <c r="E6455" i="1"/>
  <c r="F6455" i="1" s="1"/>
  <c r="E6456" i="1"/>
  <c r="F6456" i="1" s="1"/>
  <c r="E6457" i="1"/>
  <c r="F6457" i="1" s="1"/>
  <c r="E6458" i="1"/>
  <c r="F6458" i="1" s="1"/>
  <c r="E6459" i="1"/>
  <c r="E6460" i="1"/>
  <c r="F6460" i="1" s="1"/>
  <c r="E6461" i="1"/>
  <c r="F6461" i="1" s="1"/>
  <c r="E6462" i="1"/>
  <c r="F6462" i="1" s="1"/>
  <c r="E6463" i="1"/>
  <c r="F6463" i="1" s="1"/>
  <c r="E6464" i="1"/>
  <c r="F6464" i="1" s="1"/>
  <c r="E6465" i="1"/>
  <c r="F6465" i="1" s="1"/>
  <c r="E6466" i="1"/>
  <c r="F6466" i="1" s="1"/>
  <c r="E6467" i="1"/>
  <c r="F6467" i="1" s="1"/>
  <c r="E6468" i="1"/>
  <c r="F6468" i="1" s="1"/>
  <c r="E6469" i="1"/>
  <c r="F6469" i="1" s="1"/>
  <c r="E6470" i="1"/>
  <c r="F6470" i="1" s="1"/>
  <c r="E6471" i="1"/>
  <c r="F6471" i="1" s="1"/>
  <c r="E6472" i="1"/>
  <c r="F6472" i="1" s="1"/>
  <c r="E6473" i="1"/>
  <c r="F6473" i="1" s="1"/>
  <c r="E6474" i="1"/>
  <c r="F6474" i="1" s="1"/>
  <c r="E6475" i="1"/>
  <c r="F6475" i="1" s="1"/>
  <c r="E6476" i="1"/>
  <c r="F6476" i="1" s="1"/>
  <c r="E6477" i="1"/>
  <c r="F6477" i="1" s="1"/>
  <c r="E6478" i="1"/>
  <c r="F6478" i="1" s="1"/>
  <c r="E6479" i="1"/>
  <c r="F6479" i="1" s="1"/>
  <c r="E6480" i="1"/>
  <c r="F6480" i="1" s="1"/>
  <c r="E6481" i="1"/>
  <c r="F6481" i="1" s="1"/>
  <c r="E6482" i="1"/>
  <c r="F6482" i="1" s="1"/>
  <c r="E6483" i="1"/>
  <c r="F6483" i="1" s="1"/>
  <c r="E6484" i="1"/>
  <c r="F6484" i="1" s="1"/>
  <c r="E6485" i="1"/>
  <c r="F6485" i="1" s="1"/>
  <c r="E6486" i="1"/>
  <c r="F6486" i="1" s="1"/>
  <c r="E6487" i="1"/>
  <c r="F6487" i="1" s="1"/>
  <c r="E6488" i="1"/>
  <c r="F6488" i="1" s="1"/>
  <c r="E6489" i="1"/>
  <c r="F6489" i="1" s="1"/>
  <c r="E6490" i="1"/>
  <c r="F6490" i="1" s="1"/>
  <c r="E6491" i="1"/>
  <c r="F6491" i="1" s="1"/>
  <c r="E6492" i="1"/>
  <c r="F6492" i="1" s="1"/>
  <c r="E6493" i="1"/>
  <c r="F6493" i="1" s="1"/>
  <c r="E6494" i="1"/>
  <c r="F6494" i="1" s="1"/>
  <c r="E6495" i="1"/>
  <c r="F6495" i="1" s="1"/>
  <c r="E6496" i="1"/>
  <c r="F6496" i="1" s="1"/>
  <c r="E6497" i="1"/>
  <c r="F6497" i="1" s="1"/>
  <c r="E6498" i="1"/>
  <c r="F6498" i="1" s="1"/>
  <c r="E6500" i="1"/>
  <c r="F6500" i="1" s="1"/>
  <c r="E6501" i="1"/>
  <c r="F6501" i="1" s="1"/>
  <c r="E6502" i="1"/>
  <c r="F6502" i="1" s="1"/>
  <c r="E6503" i="1"/>
  <c r="F6503" i="1" s="1"/>
  <c r="E6504" i="1"/>
  <c r="F6504" i="1" s="1"/>
  <c r="E6505" i="1"/>
  <c r="F6505" i="1" s="1"/>
  <c r="E6506" i="1"/>
  <c r="F6506" i="1" s="1"/>
  <c r="E6507" i="1"/>
  <c r="F6507" i="1" s="1"/>
  <c r="E6535" i="1"/>
  <c r="F6535" i="1" s="1"/>
  <c r="E6554" i="1"/>
  <c r="F6554" i="1" s="1"/>
  <c r="E6555" i="1"/>
  <c r="F6555" i="1" s="1"/>
  <c r="E6556" i="1"/>
  <c r="F6556" i="1" s="1"/>
  <c r="E6557" i="1"/>
  <c r="F6557" i="1" s="1"/>
  <c r="E6558" i="1"/>
  <c r="F6558" i="1" s="1"/>
  <c r="E6559" i="1"/>
  <c r="F6559" i="1" s="1"/>
  <c r="E6560" i="1"/>
  <c r="F6560" i="1" s="1"/>
  <c r="E6561" i="1"/>
  <c r="F6561" i="1" s="1"/>
  <c r="E6562" i="1"/>
  <c r="F6562" i="1" s="1"/>
  <c r="E6563" i="1"/>
  <c r="F6563" i="1" s="1"/>
  <c r="E6564" i="1"/>
  <c r="F6564" i="1" s="1"/>
  <c r="E6565" i="1"/>
  <c r="F6565" i="1" s="1"/>
  <c r="E6566" i="1"/>
  <c r="F6566" i="1" s="1"/>
  <c r="E6571" i="1"/>
  <c r="F6571" i="1" s="1"/>
  <c r="E6573" i="1"/>
  <c r="F6573" i="1" s="1"/>
  <c r="E6586" i="1"/>
  <c r="F6586" i="1" s="1"/>
  <c r="E6587" i="1"/>
  <c r="F6587" i="1" s="1"/>
  <c r="E6588" i="1"/>
  <c r="F6588" i="1" s="1"/>
  <c r="E6589" i="1"/>
  <c r="F6589" i="1" s="1"/>
  <c r="E6590" i="1"/>
  <c r="F6590" i="1" s="1"/>
  <c r="E6592" i="1"/>
  <c r="F6592" i="1" s="1"/>
  <c r="E6608" i="1"/>
  <c r="F6608" i="1" s="1"/>
  <c r="E6612" i="1"/>
  <c r="F6612" i="1" s="1"/>
  <c r="E6616" i="1"/>
  <c r="F6616" i="1" s="1"/>
  <c r="E6617" i="1"/>
  <c r="F6617" i="1" s="1"/>
  <c r="E6639" i="1"/>
  <c r="F6639" i="1" s="1"/>
  <c r="E6684" i="1"/>
  <c r="F6684" i="1" s="1"/>
  <c r="E6685" i="1"/>
  <c r="F6685" i="1" s="1"/>
  <c r="E6686" i="1"/>
  <c r="F6686" i="1" s="1"/>
  <c r="E6702" i="1"/>
  <c r="F6702" i="1" s="1"/>
  <c r="E6703" i="1"/>
  <c r="F6703" i="1" s="1"/>
  <c r="E6704" i="1"/>
  <c r="F6704" i="1" s="1"/>
  <c r="E6714" i="1"/>
  <c r="F6714" i="1" s="1"/>
  <c r="E6717" i="1"/>
  <c r="F6717" i="1" s="1"/>
  <c r="E6718" i="1"/>
  <c r="F6718" i="1" s="1"/>
  <c r="E6719" i="1"/>
  <c r="F6719" i="1" s="1"/>
  <c r="E6720" i="1"/>
  <c r="F6720" i="1" s="1"/>
  <c r="E6721" i="1"/>
  <c r="F6721" i="1" s="1"/>
  <c r="E6722" i="1"/>
  <c r="F6722" i="1" s="1"/>
  <c r="E6723" i="1"/>
  <c r="F6723" i="1" s="1"/>
  <c r="E6724" i="1"/>
  <c r="F6724" i="1" s="1"/>
  <c r="E6725" i="1"/>
  <c r="F6725" i="1" s="1"/>
  <c r="E6726" i="1"/>
  <c r="F6726" i="1" s="1"/>
  <c r="E6727" i="1"/>
  <c r="F6727" i="1" s="1"/>
  <c r="E6728" i="1"/>
  <c r="F6728" i="1" s="1"/>
  <c r="E6729" i="1"/>
  <c r="F6729" i="1" s="1"/>
  <c r="E6730" i="1"/>
  <c r="F6730" i="1" s="1"/>
  <c r="E6731" i="1"/>
  <c r="F6731" i="1" s="1"/>
  <c r="E6732" i="1"/>
  <c r="F6732" i="1" s="1"/>
  <c r="E6735" i="1"/>
  <c r="F6735" i="1" s="1"/>
  <c r="E6736" i="1"/>
  <c r="F6736" i="1" s="1"/>
  <c r="E6750" i="1"/>
  <c r="F6750" i="1" s="1"/>
  <c r="E6751" i="1"/>
  <c r="F6751" i="1" s="1"/>
  <c r="E6752" i="1"/>
  <c r="F6752" i="1" s="1"/>
  <c r="E6753" i="1"/>
  <c r="F6753" i="1" s="1"/>
  <c r="E6754" i="1"/>
  <c r="F6754" i="1" s="1"/>
  <c r="E6755" i="1"/>
  <c r="F6755" i="1" s="1"/>
  <c r="E6756" i="1"/>
  <c r="F6756" i="1" s="1"/>
  <c r="E6757" i="1"/>
  <c r="F6757" i="1" s="1"/>
  <c r="E6758" i="1"/>
  <c r="F6758" i="1" s="1"/>
  <c r="E6759" i="1"/>
  <c r="F6759" i="1" s="1"/>
  <c r="E6760" i="1"/>
  <c r="F6760" i="1" s="1"/>
  <c r="E6761" i="1"/>
  <c r="F6761" i="1" s="1"/>
  <c r="E6762" i="1"/>
  <c r="F6762" i="1" s="1"/>
  <c r="E6773" i="1"/>
  <c r="F6773" i="1" s="1"/>
  <c r="E6783" i="1"/>
  <c r="F6783" i="1" s="1"/>
  <c r="E6797" i="1"/>
  <c r="F6797" i="1" s="1"/>
  <c r="E6800" i="1"/>
  <c r="F6800" i="1" s="1"/>
  <c r="E6806" i="1"/>
  <c r="F6806" i="1" s="1"/>
  <c r="E6810" i="1"/>
  <c r="F6810" i="1" s="1"/>
  <c r="E6811" i="1"/>
  <c r="F6811" i="1" s="1"/>
  <c r="E6812" i="1"/>
  <c r="F6812" i="1" s="1"/>
  <c r="E6838" i="1"/>
  <c r="F6838" i="1" s="1"/>
  <c r="E6839" i="1"/>
  <c r="F6839" i="1" s="1"/>
  <c r="E6840" i="1"/>
  <c r="F6840" i="1" s="1"/>
  <c r="E6841" i="1"/>
  <c r="F6841" i="1" s="1"/>
  <c r="E6842" i="1"/>
  <c r="F6842" i="1" s="1"/>
  <c r="E6843" i="1"/>
  <c r="F6843" i="1" s="1"/>
  <c r="E6844" i="1"/>
  <c r="F6844" i="1" s="1"/>
  <c r="E6845" i="1"/>
  <c r="F6845" i="1" s="1"/>
  <c r="E6846" i="1"/>
  <c r="F6846" i="1" s="1"/>
  <c r="E6847" i="1"/>
  <c r="F6847" i="1" s="1"/>
  <c r="E6848" i="1"/>
  <c r="F6848" i="1" s="1"/>
  <c r="E6853" i="1"/>
  <c r="F6853" i="1" s="1"/>
  <c r="E6854" i="1"/>
  <c r="F6854" i="1" s="1"/>
  <c r="E6859" i="1"/>
  <c r="F6859" i="1" s="1"/>
  <c r="E6878" i="1"/>
  <c r="F6878" i="1" s="1"/>
  <c r="E6880" i="1"/>
  <c r="F6880" i="1" s="1"/>
  <c r="E6892" i="1"/>
  <c r="F6892" i="1" s="1"/>
  <c r="E6893" i="1"/>
  <c r="F6893" i="1" s="1"/>
  <c r="E6894" i="1"/>
  <c r="F6894" i="1" s="1"/>
  <c r="E6898" i="1"/>
  <c r="F6898" i="1" s="1"/>
  <c r="E6908" i="1"/>
  <c r="F6908" i="1" s="1"/>
  <c r="E6940" i="1"/>
  <c r="F6940" i="1" s="1"/>
  <c r="E6941" i="1"/>
  <c r="F6941" i="1" s="1"/>
  <c r="E6942" i="1"/>
  <c r="F6942" i="1" s="1"/>
  <c r="E6943" i="1"/>
  <c r="F6943" i="1" s="1"/>
  <c r="E6944" i="1"/>
  <c r="F6944" i="1" s="1"/>
  <c r="E6945" i="1"/>
  <c r="F6945" i="1" s="1"/>
  <c r="E6950" i="1"/>
  <c r="F6950" i="1" s="1"/>
  <c r="E6951" i="1"/>
  <c r="F6951" i="1" s="1"/>
  <c r="E6952" i="1"/>
  <c r="F6952" i="1" s="1"/>
  <c r="E6958" i="1"/>
  <c r="F6958" i="1" s="1"/>
  <c r="E6959" i="1"/>
  <c r="F6959" i="1" s="1"/>
  <c r="E6960" i="1"/>
  <c r="F6960" i="1" s="1"/>
  <c r="E6961" i="1"/>
  <c r="F6961" i="1" s="1"/>
  <c r="E6962" i="1"/>
  <c r="F6962" i="1" s="1"/>
  <c r="E6963" i="1"/>
  <c r="F6963" i="1" s="1"/>
  <c r="E6964" i="1"/>
  <c r="F6964" i="1" s="1"/>
  <c r="E6965" i="1"/>
  <c r="F6965" i="1" s="1"/>
  <c r="E6966" i="1"/>
  <c r="F6966" i="1" s="1"/>
  <c r="E6969" i="1"/>
  <c r="F6969" i="1" s="1"/>
  <c r="E6970" i="1"/>
  <c r="F6970" i="1" s="1"/>
  <c r="E6971" i="1"/>
  <c r="F6971" i="1" s="1"/>
  <c r="E6975" i="1"/>
  <c r="F6975" i="1" s="1"/>
  <c r="E6976" i="1"/>
  <c r="F6976" i="1" s="1"/>
  <c r="E6977" i="1"/>
  <c r="F6977" i="1" s="1"/>
  <c r="E6978" i="1"/>
  <c r="F6978" i="1" s="1"/>
  <c r="E6979" i="1"/>
  <c r="F6979" i="1" s="1"/>
  <c r="E6980" i="1"/>
  <c r="F6980" i="1" s="1"/>
  <c r="E6985" i="1"/>
  <c r="F6985" i="1" s="1"/>
  <c r="E6991" i="1"/>
  <c r="F6991" i="1" s="1"/>
  <c r="E6993" i="1"/>
  <c r="F6993" i="1" s="1"/>
  <c r="E7003" i="1"/>
  <c r="F7003" i="1" s="1"/>
  <c r="E7006" i="1"/>
  <c r="F7006" i="1" s="1"/>
  <c r="E7014" i="1"/>
  <c r="F7014" i="1" s="1"/>
  <c r="E7015" i="1"/>
  <c r="F7015" i="1" s="1"/>
  <c r="E7016" i="1"/>
  <c r="F7016" i="1" s="1"/>
  <c r="E7017" i="1"/>
  <c r="F7017" i="1" s="1"/>
  <c r="E7018" i="1"/>
  <c r="F7018" i="1" s="1"/>
  <c r="E7019" i="1"/>
  <c r="F7019" i="1" s="1"/>
  <c r="E7020" i="1"/>
  <c r="F7020" i="1" s="1"/>
  <c r="E7021" i="1"/>
  <c r="F7021" i="1" s="1"/>
  <c r="E7022" i="1"/>
  <c r="F7022" i="1" s="1"/>
  <c r="E7026" i="1"/>
  <c r="F7026" i="1" s="1"/>
  <c r="E7034" i="1"/>
  <c r="F7034" i="1" s="1"/>
  <c r="E7035" i="1"/>
  <c r="F7035" i="1" s="1"/>
  <c r="E7036" i="1"/>
  <c r="F7036" i="1" s="1"/>
  <c r="E7037" i="1"/>
  <c r="F7037" i="1" s="1"/>
  <c r="E7038" i="1"/>
  <c r="F7038" i="1" s="1"/>
  <c r="E7039" i="1"/>
  <c r="F7039" i="1" s="1"/>
  <c r="E7040" i="1"/>
  <c r="F7040" i="1" s="1"/>
  <c r="E7041" i="1"/>
  <c r="F7041" i="1" s="1"/>
  <c r="E7044" i="1"/>
  <c r="E7058" i="1"/>
  <c r="F7058" i="1" s="1"/>
  <c r="E7061" i="1"/>
  <c r="F7061" i="1" s="1"/>
  <c r="E7068" i="1"/>
  <c r="F7068" i="1" s="1"/>
  <c r="E7069" i="1"/>
  <c r="F7069" i="1" s="1"/>
  <c r="E7070" i="1"/>
  <c r="F7070" i="1" s="1"/>
  <c r="E7074" i="1"/>
  <c r="F7074" i="1" s="1"/>
  <c r="E7088" i="1"/>
  <c r="F7088" i="1" s="1"/>
  <c r="E7089" i="1"/>
  <c r="F7089" i="1" s="1"/>
  <c r="E7116" i="1"/>
  <c r="F7116" i="1" s="1"/>
  <c r="E7120" i="1"/>
  <c r="F7120" i="1" s="1"/>
  <c r="E7125" i="1"/>
  <c r="F7125" i="1" s="1"/>
  <c r="E7126" i="1"/>
  <c r="F7126" i="1" s="1"/>
  <c r="E7127" i="1"/>
  <c r="F7127" i="1" s="1"/>
  <c r="E7128" i="1"/>
  <c r="F7128" i="1" s="1"/>
  <c r="E7129" i="1"/>
  <c r="F7129" i="1" s="1"/>
  <c r="E7134" i="1"/>
  <c r="F7134" i="1" s="1"/>
  <c r="E7138" i="1"/>
  <c r="F7138" i="1" s="1"/>
  <c r="E7139" i="1"/>
  <c r="F7139" i="1" s="1"/>
  <c r="E7140" i="1"/>
  <c r="F7140" i="1" s="1"/>
  <c r="E7147" i="1"/>
  <c r="F7147" i="1" s="1"/>
  <c r="E7148" i="1"/>
  <c r="F7148" i="1" s="1"/>
  <c r="E7149" i="1"/>
  <c r="F7149" i="1" s="1"/>
  <c r="E7152" i="1"/>
  <c r="F7152" i="1" s="1"/>
  <c r="E7154" i="1"/>
  <c r="F7154" i="1" s="1"/>
  <c r="E7155" i="1"/>
  <c r="F7155" i="1" s="1"/>
  <c r="E7156" i="1"/>
  <c r="F7156" i="1" s="1"/>
  <c r="E7157" i="1"/>
  <c r="F7157" i="1" s="1"/>
  <c r="E7160" i="1"/>
  <c r="F7160" i="1" s="1"/>
  <c r="E7163" i="1"/>
  <c r="F7163" i="1" s="1"/>
  <c r="E7164" i="1"/>
  <c r="F7164" i="1" s="1"/>
  <c r="E7165" i="1"/>
  <c r="F7165" i="1" s="1"/>
  <c r="E7177" i="1"/>
  <c r="F7177" i="1" s="1"/>
  <c r="E7178" i="1"/>
  <c r="F7178" i="1" s="1"/>
  <c r="E7179" i="1"/>
  <c r="F7179" i="1" s="1"/>
  <c r="E7180" i="1"/>
  <c r="F7180" i="1" s="1"/>
  <c r="E7181" i="1"/>
  <c r="F7181" i="1" s="1"/>
  <c r="E7182" i="1"/>
  <c r="F7182" i="1" s="1"/>
  <c r="E7183" i="1"/>
  <c r="F7183" i="1" s="1"/>
  <c r="E7184" i="1"/>
  <c r="F7184" i="1" s="1"/>
  <c r="E7185" i="1"/>
  <c r="F7185" i="1" s="1"/>
  <c r="E7186" i="1"/>
  <c r="F7186" i="1" s="1"/>
  <c r="E7187" i="1"/>
  <c r="F7187" i="1" s="1"/>
  <c r="E7188" i="1"/>
  <c r="F7188" i="1" s="1"/>
  <c r="E7189" i="1"/>
  <c r="F7189" i="1" s="1"/>
  <c r="E7190" i="1"/>
  <c r="F7190" i="1" s="1"/>
  <c r="E7191" i="1"/>
  <c r="F7191" i="1" s="1"/>
  <c r="E7192" i="1"/>
  <c r="F7192" i="1" s="1"/>
  <c r="E7193" i="1"/>
  <c r="F7193" i="1" s="1"/>
  <c r="E7194" i="1"/>
  <c r="F7194" i="1" s="1"/>
  <c r="E7195" i="1"/>
  <c r="F7195" i="1" s="1"/>
  <c r="E7210" i="1"/>
  <c r="F7210" i="1" s="1"/>
  <c r="E7211" i="1"/>
  <c r="F7211" i="1" s="1"/>
  <c r="E7212" i="1"/>
  <c r="F7212" i="1" s="1"/>
  <c r="E7213" i="1"/>
  <c r="F7213" i="1" s="1"/>
  <c r="E7227" i="1"/>
  <c r="F7227" i="1" s="1"/>
  <c r="E7245" i="1"/>
  <c r="F7245" i="1" s="1"/>
  <c r="E7246" i="1"/>
  <c r="F7246" i="1" s="1"/>
  <c r="E7247" i="1"/>
  <c r="F7247" i="1" s="1"/>
  <c r="E7248" i="1"/>
  <c r="F7248" i="1" s="1"/>
  <c r="E7249" i="1"/>
  <c r="F7249" i="1" s="1"/>
  <c r="E7250" i="1"/>
  <c r="F7250" i="1" s="1"/>
  <c r="E7251" i="1"/>
  <c r="F7251" i="1" s="1"/>
  <c r="E7254" i="1"/>
  <c r="F7254" i="1" s="1"/>
  <c r="E7255" i="1"/>
  <c r="F7255" i="1" s="1"/>
  <c r="E7256" i="1"/>
  <c r="F7256" i="1" s="1"/>
  <c r="E7257" i="1"/>
  <c r="F7257" i="1" s="1"/>
  <c r="E7258" i="1"/>
  <c r="F7258" i="1" s="1"/>
  <c r="E7259" i="1"/>
  <c r="F7259" i="1" s="1"/>
  <c r="E7260" i="1"/>
  <c r="F7260" i="1" s="1"/>
  <c r="E7261" i="1"/>
  <c r="F7261" i="1" s="1"/>
  <c r="E7262" i="1"/>
  <c r="F7262" i="1" s="1"/>
  <c r="E7273" i="1"/>
  <c r="F7273" i="1" s="1"/>
  <c r="E7274" i="1"/>
  <c r="F7274" i="1" s="1"/>
  <c r="E7275" i="1"/>
  <c r="F7275" i="1" s="1"/>
  <c r="E7276" i="1"/>
  <c r="F7276" i="1" s="1"/>
  <c r="E7277" i="1"/>
  <c r="F7277" i="1" s="1"/>
  <c r="E7306" i="1"/>
  <c r="F7306" i="1" s="1"/>
  <c r="E7307" i="1"/>
  <c r="F7307" i="1" s="1"/>
  <c r="E7312" i="1"/>
  <c r="F7312" i="1" s="1"/>
  <c r="E7328" i="1"/>
  <c r="F7328" i="1" s="1"/>
  <c r="E7330" i="1"/>
  <c r="F7330" i="1" s="1"/>
  <c r="E7341" i="1"/>
  <c r="F7341" i="1" s="1"/>
  <c r="E7363" i="1"/>
  <c r="F7363" i="1" s="1"/>
  <c r="E7364" i="1"/>
  <c r="F7364" i="1" s="1"/>
  <c r="E7365" i="1"/>
  <c r="F7365" i="1" s="1"/>
  <c r="E7366" i="1"/>
  <c r="F7366" i="1" s="1"/>
  <c r="E7367" i="1"/>
  <c r="F7367" i="1" s="1"/>
  <c r="E7368" i="1"/>
  <c r="F7368" i="1" s="1"/>
  <c r="E7370" i="1"/>
  <c r="F7370" i="1" s="1"/>
  <c r="E7376" i="1"/>
  <c r="F7376" i="1" s="1"/>
  <c r="E7377" i="1"/>
  <c r="F7377" i="1" s="1"/>
  <c r="E7378" i="1"/>
  <c r="F7378" i="1" s="1"/>
  <c r="E7379" i="1"/>
  <c r="F7379" i="1" s="1"/>
  <c r="E7384" i="1"/>
  <c r="F7384" i="1" s="1"/>
  <c r="E7385" i="1"/>
  <c r="F7385" i="1" s="1"/>
  <c r="E7386" i="1"/>
  <c r="F7386" i="1" s="1"/>
  <c r="E7387" i="1"/>
  <c r="F7387" i="1" s="1"/>
  <c r="E7388" i="1"/>
  <c r="F7388" i="1" s="1"/>
  <c r="E7389" i="1"/>
  <c r="F7389" i="1" s="1"/>
  <c r="E7390" i="1"/>
  <c r="F7390" i="1" s="1"/>
  <c r="E7391" i="1"/>
  <c r="F7391" i="1" s="1"/>
  <c r="E7392" i="1"/>
  <c r="F7392" i="1" s="1"/>
  <c r="E7393" i="1"/>
  <c r="F7393" i="1" s="1"/>
  <c r="E7395" i="1"/>
  <c r="F7395" i="1" s="1"/>
  <c r="E7398" i="1"/>
  <c r="F7398" i="1" s="1"/>
  <c r="E7404" i="1"/>
  <c r="F7404" i="1" s="1"/>
  <c r="E7405" i="1"/>
  <c r="F7405" i="1" s="1"/>
  <c r="E7413" i="1"/>
  <c r="F7413" i="1" s="1"/>
  <c r="E7414" i="1"/>
  <c r="F7414" i="1" s="1"/>
  <c r="E7415" i="1"/>
  <c r="F7415" i="1" s="1"/>
  <c r="E7422" i="1"/>
  <c r="F7422" i="1" s="1"/>
  <c r="E7430" i="1"/>
  <c r="F7430" i="1" s="1"/>
  <c r="E7431" i="1"/>
  <c r="F7431" i="1" s="1"/>
  <c r="E7442" i="1"/>
  <c r="F7442" i="1" s="1"/>
  <c r="E7467" i="1"/>
  <c r="F7467" i="1" s="1"/>
  <c r="E7481" i="1"/>
  <c r="F7481" i="1" s="1"/>
  <c r="E7482" i="1"/>
  <c r="F7482" i="1" s="1"/>
  <c r="E7485" i="1"/>
  <c r="F7485" i="1" s="1"/>
  <c r="E7489" i="1"/>
  <c r="F7489" i="1" s="1"/>
  <c r="E7492" i="1"/>
  <c r="F7492" i="1" s="1"/>
  <c r="E7493" i="1"/>
  <c r="F7493" i="1" s="1"/>
  <c r="E7496" i="1"/>
  <c r="F7496" i="1" s="1"/>
  <c r="E7497" i="1"/>
  <c r="F7497" i="1" s="1"/>
  <c r="E7508" i="1"/>
  <c r="F7508" i="1" s="1"/>
  <c r="E7509" i="1"/>
  <c r="F7509" i="1" s="1"/>
  <c r="E7510" i="1"/>
  <c r="F7510" i="1" s="1"/>
  <c r="E7511" i="1"/>
  <c r="F7511" i="1" s="1"/>
  <c r="E7512" i="1"/>
  <c r="E7522" i="1"/>
  <c r="F7522" i="1" s="1"/>
  <c r="E7540" i="1"/>
  <c r="F7540" i="1" s="1"/>
  <c r="E7546" i="1"/>
  <c r="F7546" i="1" s="1"/>
  <c r="E7547" i="1"/>
  <c r="F7547" i="1" s="1"/>
  <c r="E7549" i="1"/>
  <c r="F7549" i="1" s="1"/>
  <c r="E7550" i="1"/>
  <c r="F7550" i="1" s="1"/>
  <c r="E7551" i="1"/>
  <c r="F7551" i="1" s="1"/>
  <c r="E7560" i="1"/>
  <c r="F7560" i="1" s="1"/>
  <c r="E7561" i="1"/>
  <c r="F7561" i="1" s="1"/>
  <c r="E7562" i="1"/>
  <c r="F7562" i="1" s="1"/>
  <c r="E7563" i="1"/>
  <c r="F7563" i="1" s="1"/>
  <c r="E7576" i="1"/>
  <c r="F7576" i="1" s="1"/>
  <c r="E7578" i="1"/>
  <c r="F7578" i="1" s="1"/>
  <c r="E7579" i="1"/>
  <c r="F7579" i="1" s="1"/>
  <c r="E7580" i="1"/>
  <c r="F7580" i="1" s="1"/>
  <c r="E7600" i="1"/>
  <c r="F7600" i="1" s="1"/>
  <c r="E7601" i="1"/>
  <c r="F7601" i="1" s="1"/>
  <c r="E7604" i="1"/>
  <c r="F7604" i="1" s="1"/>
  <c r="E7605" i="1"/>
  <c r="F7605" i="1" s="1"/>
  <c r="E7623" i="1"/>
  <c r="F7623" i="1" s="1"/>
  <c r="E7635" i="1"/>
  <c r="F7635" i="1" s="1"/>
  <c r="E7636" i="1"/>
  <c r="F7636" i="1" s="1"/>
  <c r="E7643" i="1"/>
  <c r="F7643" i="1" s="1"/>
  <c r="E7645" i="1"/>
  <c r="F7645" i="1" s="1"/>
  <c r="E7646" i="1"/>
  <c r="F7646" i="1" s="1"/>
  <c r="E7651" i="1"/>
  <c r="F7651" i="1" s="1"/>
  <c r="E7652" i="1"/>
  <c r="F7652" i="1" s="1"/>
  <c r="E7668" i="1"/>
  <c r="F7668" i="1" s="1"/>
  <c r="E7669" i="1"/>
  <c r="F7669" i="1" s="1"/>
  <c r="E7683" i="1"/>
  <c r="F7683" i="1" s="1"/>
  <c r="E7693" i="1"/>
  <c r="F7693" i="1" s="1"/>
  <c r="E7694" i="1"/>
  <c r="E7695" i="1"/>
  <c r="F7695" i="1" s="1"/>
  <c r="E7710" i="1"/>
  <c r="F7710" i="1" s="1"/>
  <c r="E7711" i="1"/>
  <c r="F7711" i="1" s="1"/>
  <c r="E7713" i="1"/>
  <c r="F7713" i="1" s="1"/>
  <c r="E7715" i="1"/>
  <c r="F7715" i="1" s="1"/>
  <c r="E7716" i="1"/>
  <c r="F7716" i="1" s="1"/>
  <c r="E7763" i="1"/>
  <c r="F7763" i="1" s="1"/>
  <c r="E7778" i="1"/>
  <c r="F7778" i="1" s="1"/>
  <c r="E7790" i="1"/>
  <c r="F7790" i="1" s="1"/>
  <c r="E7791" i="1"/>
  <c r="F7791" i="1" s="1"/>
  <c r="E7793" i="1"/>
  <c r="F7793" i="1" s="1"/>
  <c r="E7801" i="1"/>
  <c r="F7801" i="1" s="1"/>
  <c r="E7802" i="1"/>
  <c r="F7802" i="1" s="1"/>
  <c r="E7804" i="1"/>
  <c r="F7804" i="1" s="1"/>
  <c r="E7805" i="1"/>
  <c r="F7805" i="1" s="1"/>
  <c r="E7806" i="1"/>
  <c r="F7806" i="1" s="1"/>
  <c r="E7808" i="1"/>
  <c r="F7808" i="1" s="1"/>
  <c r="E7809" i="1"/>
  <c r="F7809" i="1" s="1"/>
  <c r="E7810" i="1"/>
  <c r="F7810" i="1" s="1"/>
  <c r="E7811" i="1"/>
  <c r="F7811" i="1" s="1"/>
  <c r="E7812" i="1"/>
  <c r="F7812" i="1" s="1"/>
  <c r="E7813" i="1"/>
  <c r="F7813" i="1" s="1"/>
  <c r="E7814" i="1"/>
  <c r="F7814" i="1" s="1"/>
  <c r="E7815" i="1"/>
  <c r="F7815" i="1" s="1"/>
  <c r="E7816" i="1"/>
  <c r="F7816" i="1" s="1"/>
  <c r="E7872" i="1"/>
  <c r="F7872" i="1" s="1"/>
  <c r="E7873" i="1"/>
  <c r="F7873" i="1" s="1"/>
  <c r="E7874" i="1"/>
  <c r="F7874" i="1" s="1"/>
  <c r="E7875" i="1"/>
  <c r="F7875" i="1" s="1"/>
  <c r="E7876" i="1"/>
  <c r="F7876" i="1" s="1"/>
  <c r="E7882" i="1"/>
  <c r="F7882" i="1" s="1"/>
  <c r="E7884" i="1"/>
  <c r="F7884" i="1" s="1"/>
  <c r="E7905" i="1"/>
  <c r="F7905" i="1" s="1"/>
  <c r="E7906" i="1"/>
  <c r="F7906" i="1" s="1"/>
  <c r="E7907" i="1"/>
  <c r="F7907" i="1" s="1"/>
  <c r="E7921" i="1"/>
  <c r="F7921" i="1" s="1"/>
  <c r="E7928" i="1"/>
  <c r="F7928" i="1" s="1"/>
  <c r="E7939" i="1"/>
  <c r="F7939" i="1" s="1"/>
  <c r="E7948" i="1"/>
  <c r="F7948" i="1" s="1"/>
  <c r="E7949" i="1"/>
  <c r="F7949" i="1" s="1"/>
  <c r="E7950" i="1"/>
  <c r="F7950" i="1" s="1"/>
  <c r="E7951" i="1"/>
  <c r="F7951" i="1" s="1"/>
  <c r="E7958" i="1"/>
  <c r="F7958" i="1" s="1"/>
  <c r="E7959" i="1"/>
  <c r="F7959" i="1" s="1"/>
  <c r="E7960" i="1"/>
  <c r="F7960" i="1" s="1"/>
  <c r="E7961" i="1"/>
  <c r="F7961" i="1" s="1"/>
  <c r="E7962" i="1"/>
  <c r="F7962" i="1" s="1"/>
  <c r="E7964" i="1"/>
  <c r="F7964" i="1" s="1"/>
  <c r="E7965" i="1"/>
  <c r="F7965" i="1" s="1"/>
  <c r="E7966" i="1"/>
  <c r="F7966" i="1" s="1"/>
  <c r="E7967" i="1"/>
  <c r="F7967" i="1" s="1"/>
  <c r="E7968" i="1"/>
  <c r="F7968" i="1" s="1"/>
  <c r="E7969" i="1"/>
  <c r="F7969" i="1" s="1"/>
  <c r="E7970" i="1"/>
  <c r="F7970" i="1" s="1"/>
  <c r="E7971" i="1"/>
  <c r="F7971" i="1" s="1"/>
  <c r="E7972" i="1"/>
  <c r="F7972" i="1" s="1"/>
  <c r="E7973" i="1"/>
  <c r="F7973" i="1" s="1"/>
  <c r="E7974" i="1"/>
  <c r="F7974" i="1" s="1"/>
  <c r="E7975" i="1"/>
  <c r="F7975" i="1" s="1"/>
  <c r="E7976" i="1"/>
  <c r="F7976" i="1" s="1"/>
  <c r="E7977" i="1"/>
  <c r="F7977" i="1" s="1"/>
  <c r="E7978" i="1"/>
  <c r="F7978" i="1" s="1"/>
  <c r="E7979" i="1"/>
  <c r="F7979" i="1" s="1"/>
  <c r="E7980" i="1"/>
  <c r="F7980" i="1" s="1"/>
  <c r="E7981" i="1"/>
  <c r="F7981" i="1" s="1"/>
  <c r="E7982" i="1"/>
  <c r="F7982" i="1" s="1"/>
  <c r="E7983" i="1"/>
  <c r="F7983" i="1" s="1"/>
  <c r="E7984" i="1"/>
  <c r="F7984" i="1" s="1"/>
  <c r="E7985" i="1"/>
  <c r="F7985" i="1" s="1"/>
  <c r="E7986" i="1"/>
  <c r="F7986" i="1" s="1"/>
  <c r="E7987" i="1"/>
  <c r="F7987" i="1" s="1"/>
  <c r="E7988" i="1"/>
  <c r="F7988" i="1" s="1"/>
  <c r="E7989" i="1"/>
  <c r="F7989" i="1" s="1"/>
  <c r="E7990" i="1"/>
  <c r="F7990" i="1" s="1"/>
  <c r="E7991" i="1"/>
  <c r="F7991" i="1" s="1"/>
  <c r="E7992" i="1"/>
  <c r="F7992" i="1" s="1"/>
  <c r="E7993" i="1"/>
  <c r="F7993" i="1" s="1"/>
  <c r="E7994" i="1"/>
  <c r="F7994" i="1" s="1"/>
  <c r="E7995" i="1"/>
  <c r="F7995" i="1" s="1"/>
  <c r="E7996" i="1"/>
  <c r="F7996" i="1" s="1"/>
  <c r="E7997" i="1"/>
  <c r="F7997" i="1" s="1"/>
  <c r="E7998" i="1"/>
  <c r="F7998" i="1" s="1"/>
  <c r="E7999" i="1"/>
  <c r="F7999" i="1" s="1"/>
  <c r="E8000" i="1"/>
  <c r="F8000" i="1" s="1"/>
  <c r="E8001" i="1"/>
  <c r="F8001" i="1" s="1"/>
  <c r="E8002" i="1"/>
  <c r="F8002" i="1" s="1"/>
  <c r="E8003" i="1"/>
  <c r="F8003" i="1" s="1"/>
  <c r="E8004" i="1"/>
  <c r="F8004" i="1" s="1"/>
  <c r="E8005" i="1"/>
  <c r="F8005" i="1" s="1"/>
  <c r="E8006" i="1"/>
  <c r="F8006" i="1" s="1"/>
  <c r="E8007" i="1"/>
  <c r="F8007" i="1" s="1"/>
  <c r="E8008" i="1"/>
  <c r="F8008" i="1" s="1"/>
  <c r="E8009" i="1"/>
  <c r="F8009" i="1" s="1"/>
  <c r="E8010" i="1"/>
  <c r="F8010" i="1" s="1"/>
  <c r="E8011" i="1"/>
  <c r="F8011" i="1" s="1"/>
  <c r="E8012" i="1"/>
  <c r="F8012" i="1" s="1"/>
  <c r="E8013" i="1"/>
  <c r="F8013" i="1" s="1"/>
  <c r="E8014" i="1"/>
  <c r="F8014" i="1" s="1"/>
  <c r="E8015" i="1"/>
  <c r="F8015" i="1" s="1"/>
  <c r="E8016" i="1"/>
  <c r="F8016" i="1" s="1"/>
  <c r="E8017" i="1"/>
  <c r="F8017" i="1" s="1"/>
  <c r="E8018" i="1"/>
  <c r="F8018" i="1" s="1"/>
  <c r="E8019" i="1"/>
  <c r="F8019" i="1" s="1"/>
  <c r="E8020" i="1"/>
  <c r="F8020" i="1" s="1"/>
  <c r="E8021" i="1"/>
  <c r="F8021" i="1" s="1"/>
  <c r="E8022" i="1"/>
  <c r="F8022" i="1" s="1"/>
  <c r="E8023" i="1"/>
  <c r="F8023" i="1" s="1"/>
  <c r="E8024" i="1"/>
  <c r="F8024" i="1" s="1"/>
  <c r="E8025" i="1"/>
  <c r="F8025" i="1" s="1"/>
  <c r="E8026" i="1"/>
  <c r="F8026" i="1" s="1"/>
  <c r="E8027" i="1"/>
  <c r="F8027" i="1" s="1"/>
  <c r="E8028" i="1"/>
  <c r="F8028" i="1" s="1"/>
  <c r="E8029" i="1"/>
  <c r="F8029" i="1" s="1"/>
  <c r="E8030" i="1"/>
  <c r="F8030" i="1" s="1"/>
  <c r="E8031" i="1"/>
  <c r="F8031" i="1" s="1"/>
  <c r="E8032" i="1"/>
  <c r="F8032" i="1" s="1"/>
  <c r="E8033" i="1"/>
  <c r="F8033" i="1" s="1"/>
  <c r="E8034" i="1"/>
  <c r="F8034" i="1" s="1"/>
  <c r="E8035" i="1"/>
  <c r="F8035" i="1" s="1"/>
  <c r="E8036" i="1"/>
  <c r="F8036" i="1" s="1"/>
  <c r="E8037" i="1"/>
  <c r="F8037" i="1" s="1"/>
  <c r="E8038" i="1"/>
  <c r="F8038" i="1" s="1"/>
  <c r="E8039" i="1"/>
  <c r="F8039" i="1" s="1"/>
  <c r="E8040" i="1"/>
  <c r="F8040" i="1" s="1"/>
  <c r="E8041" i="1"/>
  <c r="F8041" i="1" s="1"/>
  <c r="E8042" i="1"/>
  <c r="F8042" i="1" s="1"/>
  <c r="E8043" i="1"/>
  <c r="F8043" i="1" s="1"/>
  <c r="E8044" i="1"/>
  <c r="F8044" i="1" s="1"/>
  <c r="E8045" i="1"/>
  <c r="F8045" i="1" s="1"/>
  <c r="E8046" i="1"/>
  <c r="F8046" i="1" s="1"/>
  <c r="E8047" i="1"/>
  <c r="F8047" i="1" s="1"/>
  <c r="E8048" i="1"/>
  <c r="F8048" i="1" s="1"/>
  <c r="E8049" i="1"/>
  <c r="F8049" i="1" s="1"/>
  <c r="E8050" i="1"/>
  <c r="F8050" i="1" s="1"/>
  <c r="E8051" i="1"/>
  <c r="F8051" i="1" s="1"/>
  <c r="E8052" i="1"/>
  <c r="F8052" i="1" s="1"/>
  <c r="E8053" i="1"/>
  <c r="F8053" i="1" s="1"/>
  <c r="E8054" i="1"/>
  <c r="F8054" i="1" s="1"/>
  <c r="E8055" i="1"/>
  <c r="F8055" i="1" s="1"/>
  <c r="E8056" i="1"/>
  <c r="F8056" i="1" s="1"/>
  <c r="E8057" i="1"/>
  <c r="F8057" i="1" s="1"/>
  <c r="E8058" i="1"/>
  <c r="F8058" i="1" s="1"/>
  <c r="E8059" i="1"/>
  <c r="F8059" i="1" s="1"/>
  <c r="E8060" i="1"/>
  <c r="F8060" i="1" s="1"/>
  <c r="E8061" i="1"/>
  <c r="F8061" i="1" s="1"/>
  <c r="E8062" i="1"/>
  <c r="F8062" i="1" s="1"/>
  <c r="E8063" i="1"/>
  <c r="F8063" i="1" s="1"/>
  <c r="E8064" i="1"/>
  <c r="F8064" i="1" s="1"/>
  <c r="E8065" i="1"/>
  <c r="F8065" i="1" s="1"/>
  <c r="E8066" i="1"/>
  <c r="F8066" i="1" s="1"/>
  <c r="E8067" i="1"/>
  <c r="F8067" i="1" s="1"/>
  <c r="E8068" i="1"/>
  <c r="F8068" i="1" s="1"/>
  <c r="E8069" i="1"/>
  <c r="F8069" i="1" s="1"/>
  <c r="E8070" i="1"/>
  <c r="F8070" i="1" s="1"/>
  <c r="E8071" i="1"/>
  <c r="F8071" i="1" s="1"/>
  <c r="E8072" i="1"/>
  <c r="F8072" i="1" s="1"/>
  <c r="E8073" i="1"/>
  <c r="F8073" i="1" s="1"/>
  <c r="E8074" i="1"/>
  <c r="F8074" i="1" s="1"/>
  <c r="E8075" i="1"/>
  <c r="F8075" i="1" s="1"/>
  <c r="E8076" i="1"/>
  <c r="F8076" i="1" s="1"/>
  <c r="E8077" i="1"/>
  <c r="F8077" i="1" s="1"/>
  <c r="E8078" i="1"/>
  <c r="F8078" i="1" s="1"/>
  <c r="E8079" i="1"/>
  <c r="F8079" i="1" s="1"/>
  <c r="E8080" i="1"/>
  <c r="F8080" i="1" s="1"/>
  <c r="E8081" i="1"/>
  <c r="F8081" i="1" s="1"/>
  <c r="E8082" i="1"/>
  <c r="F8082" i="1" s="1"/>
  <c r="E8083" i="1"/>
  <c r="F8083" i="1" s="1"/>
  <c r="E8084" i="1"/>
  <c r="F8084" i="1" s="1"/>
  <c r="E8085" i="1"/>
  <c r="F8085" i="1" s="1"/>
  <c r="E8086" i="1"/>
  <c r="F8086" i="1" s="1"/>
  <c r="E8087" i="1"/>
  <c r="F8087" i="1" s="1"/>
  <c r="E8088" i="1"/>
  <c r="F8088" i="1" s="1"/>
  <c r="E8089" i="1"/>
  <c r="F8089" i="1" s="1"/>
  <c r="E8090" i="1"/>
  <c r="F8090" i="1" s="1"/>
  <c r="E8091" i="1"/>
  <c r="F8091" i="1" s="1"/>
  <c r="E8092" i="1"/>
  <c r="F8092" i="1" s="1"/>
  <c r="E8093" i="1"/>
  <c r="F8093" i="1" s="1"/>
  <c r="E8094" i="1"/>
  <c r="F8094" i="1" s="1"/>
  <c r="E8095" i="1"/>
  <c r="F8095" i="1" s="1"/>
  <c r="E8096" i="1"/>
  <c r="F8096" i="1" s="1"/>
  <c r="E8097" i="1"/>
  <c r="F8097" i="1" s="1"/>
  <c r="E8098" i="1"/>
  <c r="F8098" i="1" s="1"/>
  <c r="E8099" i="1"/>
  <c r="F8099" i="1" s="1"/>
  <c r="E8100" i="1"/>
  <c r="F8100" i="1" s="1"/>
  <c r="E8101" i="1"/>
  <c r="F8101" i="1" s="1"/>
  <c r="E8102" i="1"/>
  <c r="F8102" i="1" s="1"/>
  <c r="E8103" i="1"/>
  <c r="F8103" i="1" s="1"/>
  <c r="E8104" i="1"/>
  <c r="F8104" i="1" s="1"/>
  <c r="E8105" i="1"/>
  <c r="F8105" i="1" s="1"/>
  <c r="E8106" i="1"/>
  <c r="F8106" i="1" s="1"/>
  <c r="E8107" i="1"/>
  <c r="F8107" i="1" s="1"/>
  <c r="E8108" i="1"/>
  <c r="F8108" i="1" s="1"/>
  <c r="E8109" i="1"/>
  <c r="F8109" i="1" s="1"/>
  <c r="E8110" i="1"/>
  <c r="F8110" i="1" s="1"/>
  <c r="E8111" i="1"/>
  <c r="F8111" i="1" s="1"/>
  <c r="E8112" i="1"/>
  <c r="F8112" i="1" s="1"/>
  <c r="E8113" i="1"/>
  <c r="F8113" i="1" s="1"/>
  <c r="E8114" i="1"/>
  <c r="F8114" i="1" s="1"/>
  <c r="E8115" i="1"/>
  <c r="F8115" i="1" s="1"/>
  <c r="E8116" i="1"/>
  <c r="F8116" i="1" s="1"/>
  <c r="E8117" i="1"/>
  <c r="E8118" i="1"/>
  <c r="F8118" i="1" s="1"/>
  <c r="E8119" i="1"/>
  <c r="F8119" i="1" s="1"/>
  <c r="E8120" i="1"/>
  <c r="F8120" i="1" s="1"/>
  <c r="E8121" i="1"/>
  <c r="F8121" i="1" s="1"/>
  <c r="E8122" i="1"/>
  <c r="F8122" i="1" s="1"/>
  <c r="E8123" i="1"/>
  <c r="F8123" i="1" s="1"/>
  <c r="E8124" i="1"/>
  <c r="F8124" i="1" s="1"/>
  <c r="E8125" i="1"/>
  <c r="F8125" i="1" s="1"/>
  <c r="E8126" i="1"/>
  <c r="F8126" i="1" s="1"/>
  <c r="E8127" i="1"/>
  <c r="F8127" i="1" s="1"/>
  <c r="E8128" i="1"/>
  <c r="F8128" i="1" s="1"/>
  <c r="E8129" i="1"/>
  <c r="F8129" i="1" s="1"/>
  <c r="E8130" i="1"/>
  <c r="F8130" i="1" s="1"/>
  <c r="E8131" i="1"/>
  <c r="F8131" i="1" s="1"/>
  <c r="E8132" i="1"/>
  <c r="F8132" i="1" s="1"/>
  <c r="E8133" i="1"/>
  <c r="F8133" i="1" s="1"/>
  <c r="E8134" i="1"/>
  <c r="F8134" i="1" s="1"/>
  <c r="E8135" i="1"/>
  <c r="F8135" i="1" s="1"/>
  <c r="E8136" i="1"/>
  <c r="F8136" i="1" s="1"/>
  <c r="E8137" i="1"/>
  <c r="F8137" i="1" s="1"/>
  <c r="E8138" i="1"/>
  <c r="F8138" i="1" s="1"/>
  <c r="E8139" i="1"/>
  <c r="F8139" i="1" s="1"/>
  <c r="E8140" i="1"/>
  <c r="F8140" i="1" s="1"/>
  <c r="E8141" i="1"/>
  <c r="F8141" i="1" s="1"/>
  <c r="E8142" i="1"/>
  <c r="F8142" i="1" s="1"/>
  <c r="E8143" i="1"/>
  <c r="F8143" i="1" s="1"/>
  <c r="E8144" i="1"/>
  <c r="F8144" i="1" s="1"/>
  <c r="E8145" i="1"/>
  <c r="F8145" i="1" s="1"/>
  <c r="E8146" i="1"/>
  <c r="F8146" i="1" s="1"/>
  <c r="E8147" i="1"/>
  <c r="F8147" i="1" s="1"/>
  <c r="E8148" i="1"/>
  <c r="F8148" i="1" s="1"/>
  <c r="E8149" i="1"/>
  <c r="F8149" i="1" s="1"/>
  <c r="E8150" i="1"/>
  <c r="F8150" i="1" s="1"/>
  <c r="E8151" i="1"/>
  <c r="F8151" i="1" s="1"/>
  <c r="E8152" i="1"/>
  <c r="F8152" i="1" s="1"/>
  <c r="E8153" i="1"/>
  <c r="F8153" i="1" s="1"/>
  <c r="E8154" i="1"/>
  <c r="F8154" i="1" s="1"/>
  <c r="E8155" i="1"/>
  <c r="F8155" i="1" s="1"/>
  <c r="E8156" i="1"/>
  <c r="E8157" i="1"/>
  <c r="F8157" i="1" s="1"/>
  <c r="E8158" i="1"/>
  <c r="F8158" i="1" s="1"/>
  <c r="E8159" i="1"/>
  <c r="F8159" i="1" s="1"/>
  <c r="E8160" i="1"/>
  <c r="F8160" i="1" s="1"/>
  <c r="E8161" i="1"/>
  <c r="F8161" i="1" s="1"/>
  <c r="E8162" i="1"/>
  <c r="F8162" i="1" s="1"/>
  <c r="E8163" i="1"/>
  <c r="F8163" i="1" s="1"/>
  <c r="E8164" i="1"/>
  <c r="F8164" i="1" s="1"/>
  <c r="E8165" i="1"/>
  <c r="F8165" i="1" s="1"/>
  <c r="E8166" i="1"/>
  <c r="F8166" i="1" s="1"/>
  <c r="E8167" i="1"/>
  <c r="F8167" i="1" s="1"/>
  <c r="E8168" i="1"/>
  <c r="F8168" i="1" s="1"/>
  <c r="E8169" i="1"/>
  <c r="F8169" i="1" s="1"/>
  <c r="E8170" i="1"/>
  <c r="F8170" i="1" s="1"/>
  <c r="E8171" i="1"/>
  <c r="F8171" i="1" s="1"/>
  <c r="E8172" i="1"/>
  <c r="F8172" i="1" s="1"/>
  <c r="E8173" i="1"/>
  <c r="F8173" i="1" s="1"/>
  <c r="E8174" i="1"/>
  <c r="F8174" i="1" s="1"/>
  <c r="E8175" i="1"/>
  <c r="F8175" i="1" s="1"/>
  <c r="E8176" i="1"/>
  <c r="F8176" i="1" s="1"/>
  <c r="E8177" i="1"/>
  <c r="F8177" i="1" s="1"/>
  <c r="E8178" i="1"/>
  <c r="F8178" i="1" s="1"/>
  <c r="E8179" i="1"/>
  <c r="F8179" i="1" s="1"/>
  <c r="E8180" i="1"/>
  <c r="F8180" i="1" s="1"/>
  <c r="E8181" i="1"/>
  <c r="F8181" i="1" s="1"/>
  <c r="E8182" i="1"/>
  <c r="F8182" i="1" s="1"/>
  <c r="E8183" i="1"/>
  <c r="F8183" i="1" s="1"/>
  <c r="E8184" i="1"/>
  <c r="F8184" i="1" s="1"/>
  <c r="E8185" i="1"/>
  <c r="F8185" i="1" s="1"/>
  <c r="E8186" i="1"/>
  <c r="F8186" i="1" s="1"/>
  <c r="E8187" i="1"/>
  <c r="F8187" i="1" s="1"/>
  <c r="E8188" i="1"/>
  <c r="F8188" i="1" s="1"/>
  <c r="E8189" i="1"/>
  <c r="F8189" i="1" s="1"/>
  <c r="E8190" i="1"/>
  <c r="F8190" i="1" s="1"/>
  <c r="E8191" i="1"/>
  <c r="F8191" i="1" s="1"/>
  <c r="E8192" i="1"/>
  <c r="F8192" i="1" s="1"/>
  <c r="E8193" i="1"/>
  <c r="F8193" i="1" s="1"/>
  <c r="E8194" i="1"/>
  <c r="F8194" i="1" s="1"/>
  <c r="E8195" i="1"/>
  <c r="F8195" i="1" s="1"/>
  <c r="E8196" i="1"/>
  <c r="F8196" i="1" s="1"/>
  <c r="E8197" i="1"/>
  <c r="F8197" i="1" s="1"/>
  <c r="E8198" i="1"/>
  <c r="F8198" i="1" s="1"/>
  <c r="E8199" i="1"/>
  <c r="F8199" i="1" s="1"/>
  <c r="E8200" i="1"/>
  <c r="F8200" i="1" s="1"/>
  <c r="E8201" i="1"/>
  <c r="F8201" i="1" s="1"/>
  <c r="E8202" i="1"/>
  <c r="F8202" i="1" s="1"/>
  <c r="E8203" i="1"/>
  <c r="F8203" i="1" s="1"/>
  <c r="E8204" i="1"/>
  <c r="F8204" i="1" s="1"/>
  <c r="E8205" i="1"/>
  <c r="F8205" i="1" s="1"/>
  <c r="E8206" i="1"/>
  <c r="F8206" i="1" s="1"/>
  <c r="E8207" i="1"/>
  <c r="F8207" i="1" s="1"/>
  <c r="E8208" i="1"/>
  <c r="F8208" i="1" s="1"/>
  <c r="E8209" i="1"/>
  <c r="F8209" i="1" s="1"/>
  <c r="E8210" i="1"/>
  <c r="F8210" i="1" s="1"/>
  <c r="E8211" i="1"/>
  <c r="F8211" i="1" s="1"/>
  <c r="E8212" i="1"/>
  <c r="F8212" i="1" s="1"/>
  <c r="E8213" i="1"/>
  <c r="F8213" i="1" s="1"/>
  <c r="E8214" i="1"/>
  <c r="F8214" i="1" s="1"/>
  <c r="E8215" i="1"/>
  <c r="F8215" i="1" s="1"/>
  <c r="E8216" i="1"/>
  <c r="F8216" i="1" s="1"/>
  <c r="E8217" i="1"/>
  <c r="F8217" i="1" s="1"/>
  <c r="E8218" i="1"/>
  <c r="F8218" i="1" s="1"/>
  <c r="E8219" i="1"/>
  <c r="F8219" i="1" s="1"/>
  <c r="E8220" i="1"/>
  <c r="F8220" i="1" s="1"/>
  <c r="E8221" i="1"/>
  <c r="F8221" i="1" s="1"/>
  <c r="E8222" i="1"/>
  <c r="F8222" i="1" s="1"/>
  <c r="E8223" i="1"/>
  <c r="F8223" i="1" s="1"/>
  <c r="E8224" i="1"/>
  <c r="F8224" i="1" s="1"/>
  <c r="E8225" i="1"/>
  <c r="F8225" i="1" s="1"/>
  <c r="E8226" i="1"/>
  <c r="F8226" i="1" s="1"/>
  <c r="E8227" i="1"/>
  <c r="F8227" i="1" s="1"/>
  <c r="E8228" i="1"/>
  <c r="E8229" i="1"/>
  <c r="F8229" i="1" s="1"/>
  <c r="E8230" i="1"/>
  <c r="F8230" i="1" s="1"/>
  <c r="E8231" i="1"/>
  <c r="F8231" i="1" s="1"/>
  <c r="E8232" i="1"/>
  <c r="F8232" i="1" s="1"/>
  <c r="E8233" i="1"/>
  <c r="F8233" i="1" s="1"/>
  <c r="E8234" i="1"/>
  <c r="F8234" i="1" s="1"/>
  <c r="E8235" i="1"/>
  <c r="F8235" i="1" s="1"/>
  <c r="E8236" i="1"/>
  <c r="F8236" i="1" s="1"/>
  <c r="E8237" i="1"/>
  <c r="F8237" i="1" s="1"/>
  <c r="E8238" i="1"/>
  <c r="F8238" i="1" s="1"/>
  <c r="E8239" i="1"/>
  <c r="F8239" i="1" s="1"/>
  <c r="E8240" i="1"/>
  <c r="F8240" i="1" s="1"/>
  <c r="E8241" i="1"/>
  <c r="F8241" i="1" s="1"/>
  <c r="E8242" i="1"/>
  <c r="F8242" i="1" s="1"/>
  <c r="E8243" i="1"/>
  <c r="F8243" i="1" s="1"/>
  <c r="E8244" i="1"/>
  <c r="F8244" i="1" s="1"/>
  <c r="E8245" i="1"/>
  <c r="F8245" i="1" s="1"/>
  <c r="E8246" i="1"/>
  <c r="F8246" i="1" s="1"/>
  <c r="E8247" i="1"/>
  <c r="F8247" i="1" s="1"/>
  <c r="E8248" i="1"/>
  <c r="F8248" i="1" s="1"/>
  <c r="E8249" i="1"/>
  <c r="F8249" i="1" s="1"/>
  <c r="E8250" i="1"/>
  <c r="F8250" i="1" s="1"/>
  <c r="E8251" i="1"/>
  <c r="F8251" i="1" s="1"/>
  <c r="E8252" i="1"/>
  <c r="F8252" i="1" s="1"/>
  <c r="E8253" i="1"/>
  <c r="F8253" i="1" s="1"/>
  <c r="E8254" i="1"/>
  <c r="F8254" i="1" s="1"/>
  <c r="E8255" i="1"/>
  <c r="F8255" i="1" s="1"/>
  <c r="E8256" i="1"/>
  <c r="F8256" i="1" s="1"/>
  <c r="E8257" i="1"/>
  <c r="F8257" i="1" s="1"/>
  <c r="E8258" i="1"/>
  <c r="F8258" i="1" s="1"/>
  <c r="E8259" i="1"/>
  <c r="F8259" i="1" s="1"/>
  <c r="E8260" i="1"/>
  <c r="F8260" i="1" s="1"/>
  <c r="E8261" i="1"/>
  <c r="F8261" i="1" s="1"/>
  <c r="E8262" i="1"/>
  <c r="F8262" i="1" s="1"/>
  <c r="E8263" i="1"/>
  <c r="F8263" i="1" s="1"/>
  <c r="E8264" i="1"/>
  <c r="F8264" i="1" s="1"/>
  <c r="E8265" i="1"/>
  <c r="F8265" i="1" s="1"/>
  <c r="E8266" i="1"/>
  <c r="F8266" i="1" s="1"/>
  <c r="E8267" i="1"/>
  <c r="F8267" i="1" s="1"/>
  <c r="E8268" i="1"/>
  <c r="F8268" i="1" s="1"/>
  <c r="E8269" i="1"/>
  <c r="F8269" i="1" s="1"/>
  <c r="E8270" i="1"/>
  <c r="F8270" i="1" s="1"/>
  <c r="E8271" i="1"/>
  <c r="F8271" i="1" s="1"/>
  <c r="E8272" i="1"/>
  <c r="F8272" i="1" s="1"/>
  <c r="E8273" i="1"/>
  <c r="F8273" i="1" s="1"/>
  <c r="E8274" i="1"/>
  <c r="F8274" i="1" s="1"/>
  <c r="E8275" i="1"/>
  <c r="F8275" i="1" s="1"/>
  <c r="E8276" i="1"/>
  <c r="F8276" i="1" s="1"/>
  <c r="E8277" i="1"/>
  <c r="F8277" i="1" s="1"/>
  <c r="E8278" i="1"/>
  <c r="F8278" i="1" s="1"/>
  <c r="E8279" i="1"/>
  <c r="F8279" i="1" s="1"/>
  <c r="E8280" i="1"/>
  <c r="F8280" i="1" s="1"/>
  <c r="E8281" i="1"/>
  <c r="F8281" i="1" s="1"/>
  <c r="E8282" i="1"/>
  <c r="F8282" i="1" s="1"/>
  <c r="E8283" i="1"/>
  <c r="F8283" i="1" s="1"/>
  <c r="E8284" i="1"/>
  <c r="F8284" i="1" s="1"/>
  <c r="E8285" i="1"/>
  <c r="F8285" i="1" s="1"/>
  <c r="E8286" i="1"/>
  <c r="F8286" i="1" s="1"/>
  <c r="E8287" i="1"/>
  <c r="F8287" i="1" s="1"/>
  <c r="E8288" i="1"/>
  <c r="F8288" i="1" s="1"/>
  <c r="E8289" i="1"/>
  <c r="F8289" i="1" s="1"/>
  <c r="E8290" i="1"/>
  <c r="F8290" i="1" s="1"/>
  <c r="E8291" i="1"/>
  <c r="F8291" i="1" s="1"/>
  <c r="E8292" i="1"/>
  <c r="F8292" i="1" s="1"/>
  <c r="E8293" i="1"/>
  <c r="F8293" i="1" s="1"/>
  <c r="E8294" i="1"/>
  <c r="F8294" i="1" s="1"/>
  <c r="E8295" i="1"/>
  <c r="F8295" i="1" s="1"/>
  <c r="E8296" i="1"/>
  <c r="F8296" i="1" s="1"/>
  <c r="E8297" i="1"/>
  <c r="F8297" i="1" s="1"/>
  <c r="E8298" i="1"/>
  <c r="F8298" i="1" s="1"/>
  <c r="E8299" i="1"/>
  <c r="F8299" i="1" s="1"/>
  <c r="E8300" i="1"/>
  <c r="F8300" i="1" s="1"/>
  <c r="E8301" i="1"/>
  <c r="F8301" i="1" s="1"/>
  <c r="E8302" i="1"/>
  <c r="F8302" i="1" s="1"/>
  <c r="E8303" i="1"/>
  <c r="F8303" i="1" s="1"/>
  <c r="E8304" i="1"/>
  <c r="F8304" i="1" s="1"/>
  <c r="E8305" i="1"/>
  <c r="F8305" i="1" s="1"/>
  <c r="E8306" i="1"/>
  <c r="F8306" i="1" s="1"/>
  <c r="E8307" i="1"/>
  <c r="F8307" i="1" s="1"/>
  <c r="E8308" i="1"/>
  <c r="F8308" i="1" s="1"/>
  <c r="E8309" i="1"/>
  <c r="F8309" i="1" s="1"/>
  <c r="E8310" i="1"/>
  <c r="F8310" i="1" s="1"/>
  <c r="E8311" i="1"/>
  <c r="F8311" i="1" s="1"/>
  <c r="E8312" i="1"/>
  <c r="F8312" i="1" s="1"/>
  <c r="E8313" i="1"/>
  <c r="F8313" i="1" s="1"/>
  <c r="E8314" i="1"/>
  <c r="F8314" i="1" s="1"/>
  <c r="E8315" i="1"/>
  <c r="F8315" i="1" s="1"/>
  <c r="E8316" i="1"/>
  <c r="F8316" i="1" s="1"/>
  <c r="E8317" i="1"/>
  <c r="F8317" i="1" s="1"/>
  <c r="E8318" i="1"/>
  <c r="F8318" i="1" s="1"/>
  <c r="E8319" i="1"/>
  <c r="F8319" i="1" s="1"/>
  <c r="E8320" i="1"/>
  <c r="F8320" i="1" s="1"/>
  <c r="E8321" i="1"/>
  <c r="F8321" i="1" s="1"/>
  <c r="E8322" i="1"/>
  <c r="F8322" i="1" s="1"/>
  <c r="E8323" i="1"/>
  <c r="F8323" i="1" s="1"/>
  <c r="E8324" i="1"/>
  <c r="F8324" i="1" s="1"/>
  <c r="E8325" i="1"/>
  <c r="F8325" i="1" s="1"/>
  <c r="E8326" i="1"/>
  <c r="F8326" i="1" s="1"/>
  <c r="E8327" i="1"/>
  <c r="F8327" i="1" s="1"/>
  <c r="E8328" i="1"/>
  <c r="F8328" i="1" s="1"/>
  <c r="E8329" i="1"/>
  <c r="F8329" i="1" s="1"/>
  <c r="E8330" i="1"/>
  <c r="F8330" i="1" s="1"/>
  <c r="E8331" i="1"/>
  <c r="F8331" i="1" s="1"/>
  <c r="E8332" i="1"/>
  <c r="F8332" i="1" s="1"/>
  <c r="E8333" i="1"/>
  <c r="F8333" i="1" s="1"/>
  <c r="E8334" i="1"/>
  <c r="F8334" i="1" s="1"/>
  <c r="E8335" i="1"/>
  <c r="F8335" i="1" s="1"/>
  <c r="E8336" i="1"/>
  <c r="F8336" i="1" s="1"/>
  <c r="E8337" i="1"/>
  <c r="F8337" i="1" s="1"/>
  <c r="E8338" i="1"/>
  <c r="F8338" i="1" s="1"/>
  <c r="E8339" i="1"/>
  <c r="F8339" i="1" s="1"/>
  <c r="E8340" i="1"/>
  <c r="F8340" i="1" s="1"/>
  <c r="E8341" i="1"/>
  <c r="F8341" i="1" s="1"/>
  <c r="E8342" i="1"/>
  <c r="F8342" i="1" s="1"/>
  <c r="E8343" i="1"/>
  <c r="F8343" i="1" s="1"/>
  <c r="E8344" i="1"/>
  <c r="F8344" i="1" s="1"/>
  <c r="E8345" i="1"/>
  <c r="F8345" i="1" s="1"/>
  <c r="E8346" i="1"/>
  <c r="F8346" i="1" s="1"/>
  <c r="E8347" i="1"/>
  <c r="F8347" i="1" s="1"/>
  <c r="E8348" i="1"/>
  <c r="F8348" i="1" s="1"/>
  <c r="E8349" i="1"/>
  <c r="F8349" i="1" s="1"/>
  <c r="E8350" i="1"/>
  <c r="F8350" i="1" s="1"/>
  <c r="E8351" i="1"/>
  <c r="F8351" i="1" s="1"/>
  <c r="E8352" i="1"/>
  <c r="F8352" i="1" s="1"/>
  <c r="E8353" i="1"/>
  <c r="F8353" i="1" s="1"/>
  <c r="E8354" i="1"/>
  <c r="F8354" i="1" s="1"/>
  <c r="E8355" i="1"/>
  <c r="F8355" i="1" s="1"/>
  <c r="E8356" i="1"/>
  <c r="F8356" i="1" s="1"/>
  <c r="E8357" i="1"/>
  <c r="F8357" i="1" s="1"/>
  <c r="E8358" i="1"/>
  <c r="F8358" i="1" s="1"/>
  <c r="E8359" i="1"/>
  <c r="F8359" i="1" s="1"/>
  <c r="E8360" i="1"/>
  <c r="F8360" i="1" s="1"/>
  <c r="E8361" i="1"/>
  <c r="F8361" i="1" s="1"/>
  <c r="E8362" i="1"/>
  <c r="F8362" i="1" s="1"/>
  <c r="E8363" i="1"/>
  <c r="F8363" i="1" s="1"/>
  <c r="E8364" i="1"/>
  <c r="F8364" i="1" s="1"/>
  <c r="E8365" i="1"/>
  <c r="F8365" i="1" s="1"/>
  <c r="E8366" i="1"/>
  <c r="F8366" i="1" s="1"/>
  <c r="E8367" i="1"/>
  <c r="F8367" i="1" s="1"/>
  <c r="E8368" i="1"/>
  <c r="F8368" i="1" s="1"/>
  <c r="E8369" i="1"/>
  <c r="F8369" i="1" s="1"/>
  <c r="E8370" i="1"/>
  <c r="F8370" i="1" s="1"/>
  <c r="E8371" i="1"/>
  <c r="F8371" i="1" s="1"/>
  <c r="E8372" i="1"/>
  <c r="F8372" i="1" s="1"/>
  <c r="E8373" i="1"/>
  <c r="F8373" i="1" s="1"/>
  <c r="E8374" i="1"/>
  <c r="F8374" i="1" s="1"/>
  <c r="E8375" i="1"/>
  <c r="F8375" i="1" s="1"/>
  <c r="E8376" i="1"/>
  <c r="F8376" i="1" s="1"/>
  <c r="E8377" i="1"/>
  <c r="F8377" i="1" s="1"/>
  <c r="E8378" i="1"/>
  <c r="F8378" i="1" s="1"/>
  <c r="E8379" i="1"/>
  <c r="F8379" i="1" s="1"/>
  <c r="E8380" i="1"/>
  <c r="F8380" i="1" s="1"/>
  <c r="E8381" i="1"/>
  <c r="F8381" i="1" s="1"/>
  <c r="E8382" i="1"/>
  <c r="F8382" i="1" s="1"/>
  <c r="E8383" i="1"/>
  <c r="F8383" i="1" s="1"/>
  <c r="E8384" i="1"/>
  <c r="F8384" i="1" s="1"/>
  <c r="E8385" i="1"/>
  <c r="F8385" i="1" s="1"/>
  <c r="E8386" i="1"/>
  <c r="F8386" i="1" s="1"/>
  <c r="E8387" i="1"/>
  <c r="F8387" i="1" s="1"/>
  <c r="E8388" i="1"/>
  <c r="F8388" i="1" s="1"/>
  <c r="E8389" i="1"/>
  <c r="F8389" i="1" s="1"/>
  <c r="E8390" i="1"/>
  <c r="F8390" i="1" s="1"/>
  <c r="E8391" i="1"/>
  <c r="F8391" i="1" s="1"/>
  <c r="E8392" i="1"/>
  <c r="F8392" i="1" s="1"/>
  <c r="E8393" i="1"/>
  <c r="F8393" i="1" s="1"/>
  <c r="E8394" i="1"/>
  <c r="F8394" i="1" s="1"/>
  <c r="E8395" i="1"/>
  <c r="F8395" i="1" s="1"/>
  <c r="E8396" i="1"/>
  <c r="F8396" i="1" s="1"/>
  <c r="E8397" i="1"/>
  <c r="E8398" i="1"/>
  <c r="F8398" i="1" s="1"/>
  <c r="E8399" i="1"/>
  <c r="F8399" i="1" s="1"/>
  <c r="E8400" i="1"/>
  <c r="F8400" i="1" s="1"/>
  <c r="E8401" i="1"/>
  <c r="F8401" i="1" s="1"/>
  <c r="E8402" i="1"/>
  <c r="F8402" i="1" s="1"/>
  <c r="E8403" i="1"/>
  <c r="F8403" i="1" s="1"/>
  <c r="E8404" i="1"/>
  <c r="F8404" i="1" s="1"/>
  <c r="E8405" i="1"/>
  <c r="F8405" i="1" s="1"/>
  <c r="E8406" i="1"/>
  <c r="F8406" i="1" s="1"/>
  <c r="E8407" i="1"/>
  <c r="F8407" i="1" s="1"/>
  <c r="E8408" i="1"/>
  <c r="F8408" i="1" s="1"/>
  <c r="E8409" i="1"/>
  <c r="F8409" i="1" s="1"/>
  <c r="E8410" i="1"/>
  <c r="F8410" i="1" s="1"/>
  <c r="E8411" i="1"/>
  <c r="F8411" i="1" s="1"/>
  <c r="E8412" i="1"/>
  <c r="F8412" i="1" s="1"/>
  <c r="E8413" i="1"/>
  <c r="F8413" i="1" s="1"/>
  <c r="E8414" i="1"/>
  <c r="F8414" i="1" s="1"/>
  <c r="E8415" i="1"/>
  <c r="F8415" i="1" s="1"/>
  <c r="E8416" i="1"/>
  <c r="F8416" i="1" s="1"/>
  <c r="E8417" i="1"/>
  <c r="F8417" i="1" s="1"/>
  <c r="E8418" i="1"/>
  <c r="F8418" i="1" s="1"/>
  <c r="E8419" i="1"/>
  <c r="F8419" i="1" s="1"/>
  <c r="E8420" i="1"/>
  <c r="F8420" i="1" s="1"/>
  <c r="E8421" i="1"/>
  <c r="F8421" i="1" s="1"/>
  <c r="E8422" i="1"/>
  <c r="F8422" i="1" s="1"/>
  <c r="E8423" i="1"/>
  <c r="F8423" i="1" s="1"/>
  <c r="E8424" i="1"/>
  <c r="F8424" i="1" s="1"/>
  <c r="E8425" i="1"/>
  <c r="F8425" i="1" s="1"/>
  <c r="E8426" i="1"/>
  <c r="F8426" i="1" s="1"/>
  <c r="E8427" i="1"/>
  <c r="F8427" i="1" s="1"/>
  <c r="E8428" i="1"/>
  <c r="F8428" i="1" s="1"/>
  <c r="E8429" i="1"/>
  <c r="F8429" i="1" s="1"/>
  <c r="E8430" i="1"/>
  <c r="F8430" i="1" s="1"/>
  <c r="E8431" i="1"/>
  <c r="F8431" i="1" s="1"/>
  <c r="E8432" i="1"/>
  <c r="F8432" i="1" s="1"/>
  <c r="E8433" i="1"/>
  <c r="F8433" i="1" s="1"/>
  <c r="E8434" i="1"/>
  <c r="F8434" i="1" s="1"/>
  <c r="E8435" i="1"/>
  <c r="F8435" i="1" s="1"/>
  <c r="E8436" i="1"/>
  <c r="F8436" i="1" s="1"/>
  <c r="E8437" i="1"/>
  <c r="F8437" i="1" s="1"/>
  <c r="E8438" i="1"/>
  <c r="F8438" i="1" s="1"/>
  <c r="E8439" i="1"/>
  <c r="F8439" i="1" s="1"/>
  <c r="E8440" i="1"/>
  <c r="F8440" i="1" s="1"/>
  <c r="E8441" i="1"/>
  <c r="F8441" i="1" s="1"/>
  <c r="E8442" i="1"/>
  <c r="F8442" i="1" s="1"/>
  <c r="E8443" i="1"/>
  <c r="F8443" i="1" s="1"/>
  <c r="E8444" i="1"/>
  <c r="F8444" i="1" s="1"/>
  <c r="E8445" i="1"/>
  <c r="F8445" i="1" s="1"/>
  <c r="E8446" i="1"/>
  <c r="F8446" i="1" s="1"/>
  <c r="E8447" i="1"/>
  <c r="F8447" i="1" s="1"/>
  <c r="E8448" i="1"/>
  <c r="F8448" i="1" s="1"/>
  <c r="E8449" i="1"/>
  <c r="F8449" i="1" s="1"/>
  <c r="E8450" i="1"/>
  <c r="F8450" i="1" s="1"/>
  <c r="E8451" i="1"/>
  <c r="F8451" i="1" s="1"/>
  <c r="E8452" i="1"/>
  <c r="F8452" i="1" s="1"/>
  <c r="E8453" i="1"/>
  <c r="F8453" i="1" s="1"/>
  <c r="E8454" i="1"/>
  <c r="F8454" i="1" s="1"/>
  <c r="E8455" i="1"/>
  <c r="F8455" i="1" s="1"/>
  <c r="E8456" i="1"/>
  <c r="F8456" i="1" s="1"/>
  <c r="E8457" i="1"/>
  <c r="F8457" i="1" s="1"/>
  <c r="E8458" i="1"/>
  <c r="F8458" i="1" s="1"/>
  <c r="E8459" i="1"/>
  <c r="F8459" i="1" s="1"/>
  <c r="E8460" i="1"/>
  <c r="E8461" i="1"/>
  <c r="F8461" i="1" s="1"/>
  <c r="E8462" i="1"/>
  <c r="F8462" i="1" s="1"/>
  <c r="E8463" i="1"/>
  <c r="F8463" i="1" s="1"/>
  <c r="E8464" i="1"/>
  <c r="F8464" i="1" s="1"/>
  <c r="E8465" i="1"/>
  <c r="F8465" i="1" s="1"/>
  <c r="E8466" i="1"/>
  <c r="F8466" i="1" s="1"/>
  <c r="E8467" i="1"/>
  <c r="F8467" i="1" s="1"/>
  <c r="E8468" i="1"/>
  <c r="F8468" i="1" s="1"/>
  <c r="E8469" i="1"/>
  <c r="F8469" i="1" s="1"/>
  <c r="E8470" i="1"/>
  <c r="F8470" i="1" s="1"/>
  <c r="E8471" i="1"/>
  <c r="F8471" i="1" s="1"/>
  <c r="E8472" i="1"/>
  <c r="F8472" i="1" s="1"/>
  <c r="E8473" i="1"/>
  <c r="F8473" i="1" s="1"/>
  <c r="E8474" i="1"/>
  <c r="F8474" i="1" s="1"/>
  <c r="E8475" i="1"/>
  <c r="F8475" i="1" s="1"/>
  <c r="E8476" i="1"/>
  <c r="F8476" i="1" s="1"/>
  <c r="E8477" i="1"/>
  <c r="F8477" i="1" s="1"/>
  <c r="E8478" i="1"/>
  <c r="F8478" i="1" s="1"/>
  <c r="E8479" i="1"/>
  <c r="F8479" i="1" s="1"/>
  <c r="E8480" i="1"/>
  <c r="F8480" i="1" s="1"/>
  <c r="E8481" i="1"/>
  <c r="F8481" i="1" s="1"/>
  <c r="E8482" i="1"/>
  <c r="F8482" i="1" s="1"/>
  <c r="E8483" i="1"/>
  <c r="F8483" i="1" s="1"/>
  <c r="E8484" i="1"/>
  <c r="F8484" i="1" s="1"/>
  <c r="E8485" i="1"/>
  <c r="F8485" i="1" s="1"/>
  <c r="E8486" i="1"/>
  <c r="F8486" i="1" s="1"/>
  <c r="E8487" i="1"/>
  <c r="F8487" i="1" s="1"/>
  <c r="E8488" i="1"/>
  <c r="F8488" i="1" s="1"/>
  <c r="E8489" i="1"/>
  <c r="F8489" i="1" s="1"/>
  <c r="E8490" i="1"/>
  <c r="F8490" i="1" s="1"/>
  <c r="E8491" i="1"/>
  <c r="F8491" i="1" s="1"/>
  <c r="E8492" i="1"/>
  <c r="F8492" i="1" s="1"/>
  <c r="E8493" i="1"/>
  <c r="F8493" i="1" s="1"/>
  <c r="E8494" i="1"/>
  <c r="F8494" i="1" s="1"/>
  <c r="E8495" i="1"/>
  <c r="F8495" i="1" s="1"/>
  <c r="E8496" i="1"/>
  <c r="F8496" i="1" s="1"/>
  <c r="E8497" i="1"/>
  <c r="F8497" i="1" s="1"/>
  <c r="E8498" i="1"/>
  <c r="F8498" i="1" s="1"/>
  <c r="E8499" i="1"/>
  <c r="F8499" i="1" s="1"/>
  <c r="E8500" i="1"/>
  <c r="F8500" i="1" s="1"/>
  <c r="E8501" i="1"/>
  <c r="F8501" i="1" s="1"/>
  <c r="E8502" i="1"/>
  <c r="F8502" i="1" s="1"/>
  <c r="E8503" i="1"/>
  <c r="F8503" i="1" s="1"/>
  <c r="E8504" i="1"/>
  <c r="F8504" i="1" s="1"/>
  <c r="E8505" i="1"/>
  <c r="F8505" i="1" s="1"/>
  <c r="E8506" i="1"/>
  <c r="F8506" i="1" s="1"/>
  <c r="E8507" i="1"/>
  <c r="F8507" i="1" s="1"/>
  <c r="E8508" i="1"/>
  <c r="F8508" i="1" s="1"/>
  <c r="E8509" i="1"/>
  <c r="F8509" i="1" s="1"/>
  <c r="E8510" i="1"/>
  <c r="F8510" i="1" s="1"/>
  <c r="E8511" i="1"/>
  <c r="F8511" i="1" s="1"/>
  <c r="E8512" i="1"/>
  <c r="F8512" i="1" s="1"/>
  <c r="E8513" i="1"/>
  <c r="F8513" i="1" s="1"/>
  <c r="E8514" i="1"/>
  <c r="F8514" i="1" s="1"/>
  <c r="E8515" i="1"/>
  <c r="F8515" i="1" s="1"/>
  <c r="E8516" i="1"/>
  <c r="F8516" i="1" s="1"/>
  <c r="E8517" i="1"/>
  <c r="F8517" i="1" s="1"/>
  <c r="E8518" i="1"/>
  <c r="F8518" i="1" s="1"/>
  <c r="E8519" i="1"/>
  <c r="F8519" i="1" s="1"/>
  <c r="E8520" i="1"/>
  <c r="F8520" i="1" s="1"/>
  <c r="E8521" i="1"/>
  <c r="F8521" i="1" s="1"/>
  <c r="E8522" i="1"/>
  <c r="F8522" i="1" s="1"/>
  <c r="E8523" i="1"/>
  <c r="F8523" i="1" s="1"/>
  <c r="E8524" i="1"/>
  <c r="F8524" i="1" s="1"/>
  <c r="E8525" i="1"/>
  <c r="F8525" i="1" s="1"/>
  <c r="E8526" i="1"/>
  <c r="F8526" i="1" s="1"/>
  <c r="E8527" i="1"/>
  <c r="F8527" i="1" s="1"/>
  <c r="E8528" i="1"/>
  <c r="F8528" i="1" s="1"/>
  <c r="E8529" i="1"/>
  <c r="F8529" i="1" s="1"/>
  <c r="E8530" i="1"/>
  <c r="F8530" i="1" s="1"/>
  <c r="E8531" i="1"/>
  <c r="F8531" i="1" s="1"/>
  <c r="E8532" i="1"/>
  <c r="F8532" i="1" s="1"/>
  <c r="E8533" i="1"/>
  <c r="F8533" i="1" s="1"/>
  <c r="E8534" i="1"/>
  <c r="F8534" i="1" s="1"/>
  <c r="E8535" i="1"/>
  <c r="F8535" i="1" s="1"/>
  <c r="E8536" i="1"/>
  <c r="F8536" i="1" s="1"/>
  <c r="E8537" i="1"/>
  <c r="F8537" i="1" s="1"/>
  <c r="E8538" i="1"/>
  <c r="F8538" i="1" s="1"/>
  <c r="E8539" i="1"/>
  <c r="F8539" i="1" s="1"/>
  <c r="E8540" i="1"/>
  <c r="F8540" i="1" s="1"/>
  <c r="E8541" i="1"/>
  <c r="F8541" i="1" s="1"/>
  <c r="E8542" i="1"/>
  <c r="F8542" i="1" s="1"/>
  <c r="E8543" i="1"/>
  <c r="F8543" i="1" s="1"/>
  <c r="E8544" i="1"/>
  <c r="F8544" i="1" s="1"/>
  <c r="E8545" i="1"/>
  <c r="F8545" i="1" s="1"/>
  <c r="E8546" i="1"/>
  <c r="F8546" i="1" s="1"/>
  <c r="E8547" i="1"/>
  <c r="F8547" i="1" s="1"/>
  <c r="E8548" i="1"/>
  <c r="F8548" i="1" s="1"/>
  <c r="E8549" i="1"/>
  <c r="F8549" i="1" s="1"/>
  <c r="E8550" i="1"/>
  <c r="F8550" i="1" s="1"/>
  <c r="E8551" i="1"/>
  <c r="F8551" i="1" s="1"/>
  <c r="E8552" i="1"/>
  <c r="F8552" i="1" s="1"/>
  <c r="E8553" i="1"/>
  <c r="F8553" i="1" s="1"/>
  <c r="E8554" i="1"/>
  <c r="F8554" i="1" s="1"/>
  <c r="E8555" i="1"/>
  <c r="F8555" i="1" s="1"/>
  <c r="E8556" i="1"/>
  <c r="F8556" i="1" s="1"/>
  <c r="E8557" i="1"/>
  <c r="F8557" i="1" s="1"/>
  <c r="E8558" i="1"/>
  <c r="F8558" i="1" s="1"/>
  <c r="E8559" i="1"/>
  <c r="F8559" i="1" s="1"/>
  <c r="E8560" i="1"/>
  <c r="F8560" i="1" s="1"/>
  <c r="E8561" i="1"/>
  <c r="F8561" i="1" s="1"/>
  <c r="E8562" i="1"/>
  <c r="F8562" i="1" s="1"/>
  <c r="E8563" i="1"/>
  <c r="F8563" i="1" s="1"/>
  <c r="E8564" i="1"/>
  <c r="F8564" i="1" s="1"/>
  <c r="E8565" i="1"/>
  <c r="F8565" i="1" s="1"/>
  <c r="E8566" i="1"/>
  <c r="F8566" i="1" s="1"/>
  <c r="E8567" i="1"/>
  <c r="F8567" i="1" s="1"/>
  <c r="E8568" i="1"/>
  <c r="F8568" i="1" s="1"/>
  <c r="E8569" i="1"/>
  <c r="F8569" i="1" s="1"/>
  <c r="E8570" i="1"/>
  <c r="F8570" i="1" s="1"/>
  <c r="E8571" i="1"/>
  <c r="F8571" i="1" s="1"/>
  <c r="E8572" i="1"/>
  <c r="F8572" i="1" s="1"/>
  <c r="E8573" i="1"/>
  <c r="F8573" i="1" s="1"/>
  <c r="E8574" i="1"/>
  <c r="F8574" i="1" s="1"/>
  <c r="E8575" i="1"/>
  <c r="F8575" i="1" s="1"/>
  <c r="E8576" i="1"/>
  <c r="F8576" i="1" s="1"/>
  <c r="E8577" i="1"/>
  <c r="F8577" i="1" s="1"/>
  <c r="E8578" i="1"/>
  <c r="F8578" i="1" s="1"/>
  <c r="E8579" i="1"/>
  <c r="F8579" i="1" s="1"/>
  <c r="E8580" i="1"/>
  <c r="F8580" i="1" s="1"/>
  <c r="E8581" i="1"/>
  <c r="F8581" i="1" s="1"/>
  <c r="E8582" i="1"/>
  <c r="F8582" i="1" s="1"/>
  <c r="E8583" i="1"/>
  <c r="F8583" i="1" s="1"/>
  <c r="E8584" i="1"/>
  <c r="F8584" i="1" s="1"/>
  <c r="E8585" i="1"/>
  <c r="F8585" i="1" s="1"/>
  <c r="E8586" i="1"/>
  <c r="F8586" i="1" s="1"/>
  <c r="E8587" i="1"/>
  <c r="F8587" i="1" s="1"/>
  <c r="E8588" i="1"/>
  <c r="F8588" i="1" s="1"/>
  <c r="E8589" i="1"/>
  <c r="F8589" i="1" s="1"/>
  <c r="E8590" i="1"/>
  <c r="F8590" i="1" s="1"/>
  <c r="E8591" i="1"/>
  <c r="F8591" i="1" s="1"/>
  <c r="E8592" i="1"/>
  <c r="F8592" i="1" s="1"/>
  <c r="E8593" i="1"/>
  <c r="F8593" i="1" s="1"/>
  <c r="E8594" i="1"/>
  <c r="F8594" i="1" s="1"/>
  <c r="E8595" i="1"/>
  <c r="F8595" i="1" s="1"/>
  <c r="E8596" i="1"/>
  <c r="F8596" i="1" s="1"/>
  <c r="E8597" i="1"/>
  <c r="F8597" i="1" s="1"/>
  <c r="E8598" i="1"/>
  <c r="F8598" i="1" s="1"/>
  <c r="E8599" i="1"/>
  <c r="F8599" i="1" s="1"/>
  <c r="E8600" i="1"/>
  <c r="F8600" i="1" s="1"/>
  <c r="E8601" i="1"/>
  <c r="F8601" i="1" s="1"/>
  <c r="E8602" i="1"/>
  <c r="F8602" i="1" s="1"/>
  <c r="E8603" i="1"/>
  <c r="F8603" i="1" s="1"/>
  <c r="E8604" i="1"/>
  <c r="F8604" i="1" s="1"/>
  <c r="E8605" i="1"/>
  <c r="F8605" i="1" s="1"/>
  <c r="E8606" i="1"/>
  <c r="F8606" i="1" s="1"/>
  <c r="E8607" i="1"/>
  <c r="F8607" i="1" s="1"/>
  <c r="E8608" i="1"/>
  <c r="F8608" i="1" s="1"/>
  <c r="E8609" i="1"/>
  <c r="F8609" i="1" s="1"/>
  <c r="E8610" i="1"/>
  <c r="F8610" i="1" s="1"/>
  <c r="E8611" i="1"/>
  <c r="F8611" i="1" s="1"/>
  <c r="E8612" i="1"/>
  <c r="F8612" i="1" s="1"/>
  <c r="E8613" i="1"/>
  <c r="F8613" i="1" s="1"/>
  <c r="E8614" i="1"/>
  <c r="F8614" i="1" s="1"/>
  <c r="E8615" i="1"/>
  <c r="F8615" i="1" s="1"/>
  <c r="E8616" i="1"/>
  <c r="F8616" i="1" s="1"/>
  <c r="E8617" i="1"/>
  <c r="F8617" i="1" s="1"/>
  <c r="E8618" i="1"/>
  <c r="F8618" i="1" s="1"/>
  <c r="E8619" i="1"/>
  <c r="F8619" i="1" s="1"/>
  <c r="E8620" i="1"/>
  <c r="F8620" i="1" s="1"/>
  <c r="E8621" i="1"/>
  <c r="F8621" i="1" s="1"/>
  <c r="E8622" i="1"/>
  <c r="F8622" i="1" s="1"/>
  <c r="E8623" i="1"/>
  <c r="F8623" i="1" s="1"/>
  <c r="E8624" i="1"/>
  <c r="F8624" i="1" s="1"/>
  <c r="E8625" i="1"/>
  <c r="F8625" i="1" s="1"/>
  <c r="E8626" i="1"/>
  <c r="F8626" i="1" s="1"/>
  <c r="E8627" i="1"/>
  <c r="F8627" i="1" s="1"/>
  <c r="E8628" i="1"/>
  <c r="F8628" i="1" s="1"/>
  <c r="E8629" i="1"/>
  <c r="F8629" i="1" s="1"/>
  <c r="E8630" i="1"/>
  <c r="F8630" i="1" s="1"/>
  <c r="E8631" i="1"/>
  <c r="F8631" i="1" s="1"/>
  <c r="E8632" i="1"/>
  <c r="F8632" i="1" s="1"/>
  <c r="E8633" i="1"/>
  <c r="F8633" i="1" s="1"/>
  <c r="E8634" i="1"/>
  <c r="F8634" i="1" s="1"/>
  <c r="E8635" i="1"/>
  <c r="F8635" i="1" s="1"/>
  <c r="E8636" i="1"/>
  <c r="F8636" i="1" s="1"/>
  <c r="E8637" i="1"/>
  <c r="F8637" i="1" s="1"/>
  <c r="E8638" i="1"/>
  <c r="F8638" i="1" s="1"/>
  <c r="E8639" i="1"/>
  <c r="F8639" i="1" s="1"/>
  <c r="E8640" i="1"/>
  <c r="F8640" i="1" s="1"/>
  <c r="E8641" i="1"/>
  <c r="F8641" i="1" s="1"/>
  <c r="E8642" i="1"/>
  <c r="F8642" i="1" s="1"/>
  <c r="E8643" i="1"/>
  <c r="F8643" i="1" s="1"/>
  <c r="E8644" i="1"/>
  <c r="E8645" i="1"/>
  <c r="F8645" i="1" s="1"/>
  <c r="E8646" i="1"/>
  <c r="F8646" i="1" s="1"/>
  <c r="E8647" i="1"/>
  <c r="F8647" i="1" s="1"/>
  <c r="E8648" i="1"/>
  <c r="F8648" i="1" s="1"/>
  <c r="E8649" i="1"/>
  <c r="F8649" i="1" s="1"/>
  <c r="E8650" i="1"/>
  <c r="F8650" i="1" s="1"/>
  <c r="E8651" i="1"/>
  <c r="F8651" i="1" s="1"/>
  <c r="E8652" i="1"/>
  <c r="F8652" i="1" s="1"/>
  <c r="E8653" i="1"/>
  <c r="F8653" i="1" s="1"/>
  <c r="E8654" i="1"/>
  <c r="F8654" i="1" s="1"/>
  <c r="E8655" i="1"/>
  <c r="F8655" i="1" s="1"/>
  <c r="E8656" i="1"/>
  <c r="F8656" i="1" s="1"/>
  <c r="E8657" i="1"/>
  <c r="F8657" i="1" s="1"/>
  <c r="E8658" i="1"/>
  <c r="F8658" i="1" s="1"/>
  <c r="E8659" i="1"/>
  <c r="F8659" i="1" s="1"/>
  <c r="E8660" i="1"/>
  <c r="F8660" i="1" s="1"/>
  <c r="E8661" i="1"/>
  <c r="F8661" i="1" s="1"/>
  <c r="E8662" i="1"/>
  <c r="F8662" i="1" s="1"/>
  <c r="E8663" i="1"/>
  <c r="F8663" i="1" s="1"/>
  <c r="E8664" i="1"/>
  <c r="F8664" i="1" s="1"/>
  <c r="E8665" i="1"/>
  <c r="F8665" i="1" s="1"/>
  <c r="E8666" i="1"/>
  <c r="F8666" i="1" s="1"/>
  <c r="E8667" i="1"/>
  <c r="F8667" i="1" s="1"/>
  <c r="E8668" i="1"/>
  <c r="F8668" i="1" s="1"/>
  <c r="E8669" i="1"/>
  <c r="F8669" i="1" s="1"/>
  <c r="E8670" i="1"/>
  <c r="F8670" i="1" s="1"/>
  <c r="E8671" i="1"/>
  <c r="F8671" i="1" s="1"/>
  <c r="E8672" i="1"/>
  <c r="F8672" i="1" s="1"/>
  <c r="E8673" i="1"/>
  <c r="F8673" i="1" s="1"/>
  <c r="E8674" i="1"/>
  <c r="F8674" i="1" s="1"/>
  <c r="E8675" i="1"/>
  <c r="F8675" i="1" s="1"/>
  <c r="E8676" i="1"/>
  <c r="F8676" i="1" s="1"/>
  <c r="E8677" i="1"/>
  <c r="F8677" i="1" s="1"/>
  <c r="E8678" i="1"/>
  <c r="F8678" i="1" s="1"/>
  <c r="E8679" i="1"/>
  <c r="F8679" i="1" s="1"/>
  <c r="E8680" i="1"/>
  <c r="F8680" i="1" s="1"/>
  <c r="E8681" i="1"/>
  <c r="F8681" i="1" s="1"/>
  <c r="E8682" i="1"/>
  <c r="F8682" i="1" s="1"/>
  <c r="E8683" i="1"/>
  <c r="F8683" i="1" s="1"/>
  <c r="E8684" i="1"/>
  <c r="E8685" i="1"/>
  <c r="F8685" i="1" s="1"/>
  <c r="E8686" i="1"/>
  <c r="F8686" i="1" s="1"/>
  <c r="E8687" i="1"/>
  <c r="F8687" i="1" s="1"/>
  <c r="E8688" i="1"/>
  <c r="F8688" i="1" s="1"/>
  <c r="E8689" i="1"/>
  <c r="F8689" i="1" s="1"/>
  <c r="E8690" i="1"/>
  <c r="F8690" i="1" s="1"/>
  <c r="E8691" i="1"/>
  <c r="F8691" i="1" s="1"/>
  <c r="E8692" i="1"/>
  <c r="F8692" i="1" s="1"/>
  <c r="E8693" i="1"/>
  <c r="F8693" i="1" s="1"/>
  <c r="E8694" i="1"/>
  <c r="F8694" i="1" s="1"/>
  <c r="E8695" i="1"/>
  <c r="F8695" i="1" s="1"/>
  <c r="E8696" i="1"/>
  <c r="F8696" i="1" s="1"/>
  <c r="E8697" i="1"/>
  <c r="F8697" i="1" s="1"/>
  <c r="E8698" i="1"/>
  <c r="F8698" i="1" s="1"/>
  <c r="E8699" i="1"/>
  <c r="F8699" i="1" s="1"/>
  <c r="E8700" i="1"/>
  <c r="F8700" i="1" s="1"/>
  <c r="E8701" i="1"/>
  <c r="F8701" i="1" s="1"/>
  <c r="E8702" i="1"/>
  <c r="F8702" i="1" s="1"/>
  <c r="E8703" i="1"/>
  <c r="F8703" i="1" s="1"/>
  <c r="E8704" i="1"/>
  <c r="F8704" i="1" s="1"/>
  <c r="E8705" i="1"/>
  <c r="F8705" i="1" s="1"/>
  <c r="E8706" i="1"/>
  <c r="F8706" i="1" s="1"/>
  <c r="E8707" i="1"/>
  <c r="F8707" i="1" s="1"/>
  <c r="E8708" i="1"/>
  <c r="F8708" i="1" s="1"/>
  <c r="E8710" i="1"/>
  <c r="F8710" i="1" s="1"/>
  <c r="E8725" i="1"/>
  <c r="F8725" i="1" s="1"/>
  <c r="E8726" i="1"/>
  <c r="F8726" i="1" s="1"/>
  <c r="E8727" i="1"/>
  <c r="F8727" i="1" s="1"/>
  <c r="E8728" i="1"/>
  <c r="F8728" i="1" s="1"/>
  <c r="E8737" i="1"/>
  <c r="F8737" i="1" s="1"/>
  <c r="E8738" i="1"/>
  <c r="F8738" i="1" s="1"/>
  <c r="E8739" i="1"/>
  <c r="F8739" i="1" s="1"/>
  <c r="E8746" i="1"/>
  <c r="F8746" i="1" s="1"/>
  <c r="E8752" i="1"/>
  <c r="F8752" i="1" s="1"/>
  <c r="E8755" i="1"/>
  <c r="F8755" i="1" s="1"/>
  <c r="E8761" i="1"/>
  <c r="F8761" i="1" s="1"/>
  <c r="E8765" i="1"/>
  <c r="F8765" i="1" s="1"/>
  <c r="E8775" i="1"/>
  <c r="F8775" i="1" s="1"/>
  <c r="E8794" i="1"/>
  <c r="F8794" i="1" s="1"/>
  <c r="E8795" i="1"/>
  <c r="F8795" i="1" s="1"/>
  <c r="E8796" i="1"/>
  <c r="F8796" i="1" s="1"/>
  <c r="E8797" i="1"/>
  <c r="F8797" i="1" s="1"/>
  <c r="E8800" i="1"/>
  <c r="F8800" i="1" s="1"/>
  <c r="E8802" i="1"/>
  <c r="F8802" i="1" s="1"/>
  <c r="E8803" i="1"/>
  <c r="F8803" i="1" s="1"/>
  <c r="E8804" i="1"/>
  <c r="F8804" i="1" s="1"/>
  <c r="E8822" i="1"/>
  <c r="F8822" i="1" s="1"/>
  <c r="E8823" i="1"/>
  <c r="F8823" i="1" s="1"/>
  <c r="E8824" i="1"/>
  <c r="F8824" i="1" s="1"/>
  <c r="E8860" i="1"/>
  <c r="F8860" i="1" s="1"/>
  <c r="E8864" i="1"/>
  <c r="F8864" i="1" s="1"/>
  <c r="E8865" i="1"/>
  <c r="F8865" i="1" s="1"/>
  <c r="E8866" i="1"/>
  <c r="F8866" i="1" s="1"/>
  <c r="E8867" i="1"/>
  <c r="F8867" i="1" s="1"/>
  <c r="E8868" i="1"/>
  <c r="F8868" i="1" s="1"/>
  <c r="E8872" i="1"/>
  <c r="F8872" i="1" s="1"/>
  <c r="E8873" i="1"/>
  <c r="F8873" i="1" s="1"/>
  <c r="E8875" i="1"/>
  <c r="F8875" i="1" s="1"/>
  <c r="E8882" i="1"/>
  <c r="F8882" i="1" s="1"/>
  <c r="E8883" i="1"/>
  <c r="F8883" i="1" s="1"/>
  <c r="E8884" i="1"/>
  <c r="F8884" i="1" s="1"/>
  <c r="E8885" i="1"/>
  <c r="F8885" i="1" s="1"/>
  <c r="E8895" i="1"/>
  <c r="F8895" i="1" s="1"/>
  <c r="E8896" i="1"/>
  <c r="F8896" i="1" s="1"/>
  <c r="E8898" i="1"/>
  <c r="F8898" i="1" s="1"/>
  <c r="E8899" i="1"/>
  <c r="F8899" i="1" s="1"/>
  <c r="E8900" i="1"/>
  <c r="F8900" i="1" s="1"/>
  <c r="E8901" i="1"/>
  <c r="F8901" i="1" s="1"/>
  <c r="E8902" i="1"/>
  <c r="F8902" i="1" s="1"/>
  <c r="E8903" i="1"/>
  <c r="F8903" i="1" s="1"/>
  <c r="E8904" i="1"/>
  <c r="F8904" i="1" s="1"/>
  <c r="E8905" i="1"/>
  <c r="F8905" i="1" s="1"/>
  <c r="E8906" i="1"/>
  <c r="F8906" i="1" s="1"/>
  <c r="E8907" i="1"/>
  <c r="F8907" i="1" s="1"/>
  <c r="E8908" i="1"/>
  <c r="F8908" i="1" s="1"/>
  <c r="E8909" i="1"/>
  <c r="F8909" i="1" s="1"/>
  <c r="E8910" i="1"/>
  <c r="F8910" i="1" s="1"/>
  <c r="E8911" i="1"/>
  <c r="F8911" i="1" s="1"/>
  <c r="E8912" i="1"/>
  <c r="F8912" i="1" s="1"/>
  <c r="E8913" i="1"/>
  <c r="F8913" i="1" s="1"/>
  <c r="E8914" i="1"/>
  <c r="F8914" i="1" s="1"/>
  <c r="E8915" i="1"/>
  <c r="F8915" i="1" s="1"/>
  <c r="E8916" i="1"/>
  <c r="F8916" i="1" s="1"/>
  <c r="E8917" i="1"/>
  <c r="F8917" i="1" s="1"/>
  <c r="E8918" i="1"/>
  <c r="F8918" i="1" s="1"/>
  <c r="E8921" i="1"/>
  <c r="F8921" i="1" s="1"/>
  <c r="E8922" i="1"/>
  <c r="F8922" i="1" s="1"/>
  <c r="E8934" i="1"/>
  <c r="F8934" i="1" s="1"/>
  <c r="E8935" i="1"/>
  <c r="F8935" i="1" s="1"/>
  <c r="E8936" i="1"/>
  <c r="F8936" i="1" s="1"/>
  <c r="E8937" i="1"/>
  <c r="F8937" i="1" s="1"/>
  <c r="E8938" i="1"/>
  <c r="F8938" i="1" s="1"/>
  <c r="E8939" i="1"/>
  <c r="F8939" i="1" s="1"/>
  <c r="E8970" i="1"/>
  <c r="F8970" i="1" s="1"/>
  <c r="E8971" i="1"/>
  <c r="F8971" i="1" s="1"/>
  <c r="E8972" i="1"/>
  <c r="F8972" i="1" s="1"/>
  <c r="E8975" i="1"/>
  <c r="F8975" i="1" s="1"/>
  <c r="E8982" i="1"/>
  <c r="F8982" i="1" s="1"/>
  <c r="E8983" i="1"/>
  <c r="F8983" i="1" s="1"/>
  <c r="E8984" i="1"/>
  <c r="F8984" i="1" s="1"/>
  <c r="E8991" i="1"/>
  <c r="F8991" i="1" s="1"/>
  <c r="E8992" i="1"/>
  <c r="F8992" i="1" s="1"/>
  <c r="E8993" i="1"/>
  <c r="F8993" i="1" s="1"/>
  <c r="E8994" i="1"/>
  <c r="F8994" i="1" s="1"/>
  <c r="E8995" i="1"/>
  <c r="F8995" i="1" s="1"/>
  <c r="E8996" i="1"/>
  <c r="F8996" i="1" s="1"/>
  <c r="E8997" i="1"/>
  <c r="F8997" i="1" s="1"/>
  <c r="E8998" i="1"/>
  <c r="F8998" i="1" s="1"/>
  <c r="E8999" i="1"/>
  <c r="F8999" i="1" s="1"/>
  <c r="E9000" i="1"/>
  <c r="F9000" i="1" s="1"/>
  <c r="E9001" i="1"/>
  <c r="F9001" i="1" s="1"/>
  <c r="E9002" i="1"/>
  <c r="F9002" i="1" s="1"/>
  <c r="E9003" i="1"/>
  <c r="F9003" i="1" s="1"/>
  <c r="E9004" i="1"/>
  <c r="F9004" i="1" s="1"/>
  <c r="E9005" i="1"/>
  <c r="F9005" i="1" s="1"/>
  <c r="E9006" i="1"/>
  <c r="F9006" i="1" s="1"/>
  <c r="E9013" i="1"/>
  <c r="F9013" i="1" s="1"/>
  <c r="E9014" i="1"/>
  <c r="F9014" i="1" s="1"/>
  <c r="E9015" i="1"/>
  <c r="F9015" i="1" s="1"/>
  <c r="E9016" i="1"/>
  <c r="F9016" i="1" s="1"/>
  <c r="E9017" i="1"/>
  <c r="F9017" i="1" s="1"/>
  <c r="E9018" i="1"/>
  <c r="F9018" i="1" s="1"/>
  <c r="E9019" i="1"/>
  <c r="F9019" i="1" s="1"/>
  <c r="E9020" i="1"/>
  <c r="F9020" i="1" s="1"/>
  <c r="E9021" i="1"/>
  <c r="F9021" i="1" s="1"/>
  <c r="E9022" i="1"/>
  <c r="F9022" i="1" s="1"/>
  <c r="E9023" i="1"/>
  <c r="F9023" i="1" s="1"/>
  <c r="E9024" i="1"/>
  <c r="F9024" i="1" s="1"/>
  <c r="E9025" i="1"/>
  <c r="F9025" i="1" s="1"/>
  <c r="E9026" i="1"/>
  <c r="F9026" i="1" s="1"/>
  <c r="E9027" i="1"/>
  <c r="F9027" i="1" s="1"/>
  <c r="E9028" i="1"/>
  <c r="F9028" i="1" s="1"/>
  <c r="E9029" i="1"/>
  <c r="F9029" i="1" s="1"/>
  <c r="E9030" i="1"/>
  <c r="F9030" i="1" s="1"/>
  <c r="E9031" i="1"/>
  <c r="F9031" i="1" s="1"/>
  <c r="E9032" i="1"/>
  <c r="F9032" i="1" s="1"/>
  <c r="E9033" i="1"/>
  <c r="F9033" i="1" s="1"/>
  <c r="E9034" i="1"/>
  <c r="F9034" i="1" s="1"/>
  <c r="E9035" i="1"/>
  <c r="F9035" i="1" s="1"/>
  <c r="E9036" i="1"/>
  <c r="F9036" i="1" s="1"/>
  <c r="E9037" i="1"/>
  <c r="F9037" i="1" s="1"/>
  <c r="E9038" i="1"/>
  <c r="F9038" i="1" s="1"/>
  <c r="E9039" i="1"/>
  <c r="F9039" i="1" s="1"/>
  <c r="E9040" i="1"/>
  <c r="F9040" i="1" s="1"/>
  <c r="E9041" i="1"/>
  <c r="F9041" i="1" s="1"/>
  <c r="E9042" i="1"/>
  <c r="F9042" i="1" s="1"/>
  <c r="E9043" i="1"/>
  <c r="F9043" i="1" s="1"/>
  <c r="E9044" i="1"/>
  <c r="F9044" i="1" s="1"/>
  <c r="E9045" i="1"/>
  <c r="F9045" i="1" s="1"/>
  <c r="E9046" i="1"/>
  <c r="F9046" i="1" s="1"/>
  <c r="E9047" i="1"/>
  <c r="F9047" i="1" s="1"/>
  <c r="E9048" i="1"/>
  <c r="F9048" i="1" s="1"/>
  <c r="E9050" i="1"/>
  <c r="F9050" i="1" s="1"/>
  <c r="E9051" i="1"/>
  <c r="F9051" i="1" s="1"/>
  <c r="E9052" i="1"/>
  <c r="F9052" i="1" s="1"/>
  <c r="E9053" i="1"/>
  <c r="F9053" i="1" s="1"/>
  <c r="E9059" i="1"/>
  <c r="F9059" i="1" s="1"/>
  <c r="E9060" i="1"/>
  <c r="F9060" i="1" s="1"/>
  <c r="E9062" i="1"/>
  <c r="F9062" i="1" s="1"/>
  <c r="E9071" i="1"/>
  <c r="F9071" i="1" s="1"/>
  <c r="E9074" i="1"/>
  <c r="F9074" i="1" s="1"/>
  <c r="E9082" i="1"/>
  <c r="F9082" i="1" s="1"/>
  <c r="E9083" i="1"/>
  <c r="F9083" i="1" s="1"/>
  <c r="E9086" i="1"/>
  <c r="F9086" i="1" s="1"/>
  <c r="E9088" i="1"/>
  <c r="F9088" i="1" s="1"/>
  <c r="E9089" i="1"/>
  <c r="F9089" i="1" s="1"/>
  <c r="E9098" i="1"/>
  <c r="F9098" i="1" s="1"/>
  <c r="E9102" i="1"/>
  <c r="F9102" i="1" s="1"/>
  <c r="E9103" i="1"/>
  <c r="F9103" i="1" s="1"/>
  <c r="E9106" i="1"/>
  <c r="F9106" i="1" s="1"/>
  <c r="E9120" i="1"/>
  <c r="F9120" i="1" s="1"/>
  <c r="E9125" i="1"/>
  <c r="F9125" i="1" s="1"/>
  <c r="E9139" i="1"/>
  <c r="F9139" i="1" s="1"/>
  <c r="E9140" i="1"/>
  <c r="F9140" i="1" s="1"/>
  <c r="E9147" i="1"/>
  <c r="F9147" i="1" s="1"/>
  <c r="E9148" i="1"/>
  <c r="F9148" i="1" s="1"/>
  <c r="E9150" i="1"/>
  <c r="F9150" i="1" s="1"/>
  <c r="E9151" i="1"/>
  <c r="F9151" i="1" s="1"/>
  <c r="E9161" i="1"/>
  <c r="F9161" i="1" s="1"/>
  <c r="E9177" i="1"/>
  <c r="F9177" i="1" s="1"/>
  <c r="E9178" i="1"/>
  <c r="F9178" i="1" s="1"/>
  <c r="E9186" i="1"/>
  <c r="F9186" i="1" s="1"/>
  <c r="E9187" i="1"/>
  <c r="F9187" i="1" s="1"/>
  <c r="E9188" i="1"/>
  <c r="F9188" i="1" s="1"/>
  <c r="E9189" i="1"/>
  <c r="F9189" i="1" s="1"/>
  <c r="E9190" i="1"/>
  <c r="F9190" i="1" s="1"/>
  <c r="E9191" i="1"/>
  <c r="F9191" i="1" s="1"/>
  <c r="E9192" i="1"/>
  <c r="F9192" i="1" s="1"/>
  <c r="E9193" i="1"/>
  <c r="F9193" i="1" s="1"/>
  <c r="E9194" i="1"/>
  <c r="F9194" i="1" s="1"/>
  <c r="E9195" i="1"/>
  <c r="F9195" i="1" s="1"/>
  <c r="E9208" i="1"/>
  <c r="F9208" i="1" s="1"/>
  <c r="E9209" i="1"/>
  <c r="F9209" i="1" s="1"/>
  <c r="E9229" i="1"/>
  <c r="F9229" i="1" s="1"/>
  <c r="E9230" i="1"/>
  <c r="F9230" i="1" s="1"/>
  <c r="E9231" i="1"/>
  <c r="F9231" i="1" s="1"/>
  <c r="E9232" i="1"/>
  <c r="F9232" i="1" s="1"/>
  <c r="E9233" i="1"/>
  <c r="F9233" i="1" s="1"/>
  <c r="E9234" i="1"/>
  <c r="F9234" i="1" s="1"/>
  <c r="E9235" i="1"/>
  <c r="F9235" i="1" s="1"/>
  <c r="E9236" i="1"/>
  <c r="F9236" i="1" s="1"/>
  <c r="E9237" i="1"/>
  <c r="F9237" i="1" s="1"/>
  <c r="E9238" i="1"/>
  <c r="F9238" i="1" s="1"/>
  <c r="E9239" i="1"/>
  <c r="F9239" i="1" s="1"/>
  <c r="E9240" i="1"/>
  <c r="F9240" i="1" s="1"/>
  <c r="E9242" i="1"/>
  <c r="F9242" i="1" s="1"/>
  <c r="E9243" i="1"/>
  <c r="F9243" i="1" s="1"/>
  <c r="E9256" i="1"/>
  <c r="F9256" i="1" s="1"/>
  <c r="E9258" i="1"/>
  <c r="F9258" i="1" s="1"/>
  <c r="E9259" i="1"/>
  <c r="F9259" i="1" s="1"/>
  <c r="E9263" i="1"/>
  <c r="F9263" i="1" s="1"/>
  <c r="E9264" i="1"/>
  <c r="F9264" i="1" s="1"/>
  <c r="E9265" i="1"/>
  <c r="F9265" i="1" s="1"/>
  <c r="E9266" i="1"/>
  <c r="F9266" i="1" s="1"/>
  <c r="E9267" i="1"/>
  <c r="F9267" i="1" s="1"/>
  <c r="E9268" i="1"/>
  <c r="F9268" i="1" s="1"/>
  <c r="E9269" i="1"/>
  <c r="F9269" i="1" s="1"/>
  <c r="E9270" i="1"/>
  <c r="F9270" i="1" s="1"/>
  <c r="E9271" i="1"/>
  <c r="F9271" i="1" s="1"/>
  <c r="E9274" i="1"/>
  <c r="F9274" i="1" s="1"/>
  <c r="E9275" i="1"/>
  <c r="F9275" i="1" s="1"/>
  <c r="E9276" i="1"/>
  <c r="F9276" i="1" s="1"/>
  <c r="E9277" i="1"/>
  <c r="F9277" i="1" s="1"/>
  <c r="E9286" i="1"/>
  <c r="F9286" i="1" s="1"/>
  <c r="E9287" i="1"/>
  <c r="F9287" i="1" s="1"/>
  <c r="E9288" i="1"/>
  <c r="F9288" i="1" s="1"/>
  <c r="E9289" i="1"/>
  <c r="F9289" i="1" s="1"/>
  <c r="E9298" i="1"/>
  <c r="F9298" i="1" s="1"/>
  <c r="E9324" i="1"/>
  <c r="F9324" i="1" s="1"/>
  <c r="E9325" i="1"/>
  <c r="F9325" i="1" s="1"/>
  <c r="E9326" i="1"/>
  <c r="F9326" i="1" s="1"/>
  <c r="E9327" i="1"/>
  <c r="F9327" i="1" s="1"/>
  <c r="E9328" i="1"/>
  <c r="F9328" i="1" s="1"/>
  <c r="E9329" i="1"/>
  <c r="F9329" i="1" s="1"/>
  <c r="E9330" i="1"/>
  <c r="F9330" i="1" s="1"/>
  <c r="E9331" i="1"/>
  <c r="F9331" i="1" s="1"/>
  <c r="E9332" i="1"/>
  <c r="F9332" i="1" s="1"/>
  <c r="E9334" i="1"/>
  <c r="F9334" i="1" s="1"/>
  <c r="E9338" i="1"/>
  <c r="F9338" i="1" s="1"/>
  <c r="E9339" i="1"/>
  <c r="F9339" i="1" s="1"/>
  <c r="E9340" i="1"/>
  <c r="F9340" i="1" s="1"/>
  <c r="E9341" i="1"/>
  <c r="F9341" i="1" s="1"/>
  <c r="E9342" i="1"/>
  <c r="F9342" i="1" s="1"/>
  <c r="E9343" i="1"/>
  <c r="F9343" i="1" s="1"/>
  <c r="E9348" i="1"/>
  <c r="F9348" i="1" s="1"/>
  <c r="E9360" i="1"/>
  <c r="F9360" i="1" s="1"/>
  <c r="E9361" i="1"/>
  <c r="F9361" i="1" s="1"/>
  <c r="E9362" i="1"/>
  <c r="F9362" i="1" s="1"/>
  <c r="E9379" i="1"/>
  <c r="F9379" i="1" s="1"/>
  <c r="E9383" i="1"/>
  <c r="F9383" i="1" s="1"/>
  <c r="E9399" i="1"/>
  <c r="F9399" i="1" s="1"/>
  <c r="E9406" i="1"/>
  <c r="F9406" i="1" s="1"/>
  <c r="E9416" i="1"/>
  <c r="F9416" i="1" s="1"/>
  <c r="E9418" i="1"/>
  <c r="F9418" i="1" s="1"/>
  <c r="E9419" i="1"/>
  <c r="F9419" i="1" s="1"/>
  <c r="E9447" i="1"/>
  <c r="F9447" i="1" s="1"/>
  <c r="E9448" i="1"/>
  <c r="F9448" i="1" s="1"/>
  <c r="E9472" i="1"/>
  <c r="F9472" i="1" s="1"/>
  <c r="E9473" i="1"/>
  <c r="F9473" i="1" s="1"/>
  <c r="E9474" i="1"/>
  <c r="F9474" i="1" s="1"/>
  <c r="E9475" i="1"/>
  <c r="F9475" i="1" s="1"/>
  <c r="E9484" i="1"/>
  <c r="F9484" i="1" s="1"/>
  <c r="E9496" i="1"/>
  <c r="F9496" i="1" s="1"/>
  <c r="E9517" i="1"/>
  <c r="F9517" i="1" s="1"/>
  <c r="E9530" i="1"/>
  <c r="F9530" i="1" s="1"/>
  <c r="E9549" i="1"/>
  <c r="F9549" i="1" s="1"/>
  <c r="E9552" i="1"/>
  <c r="F9552" i="1" s="1"/>
  <c r="E9553" i="1"/>
  <c r="F9553" i="1" s="1"/>
  <c r="E9575" i="1"/>
  <c r="F9575" i="1" s="1"/>
  <c r="E9576" i="1"/>
  <c r="F9576" i="1" s="1"/>
  <c r="E9577" i="1"/>
  <c r="F9577" i="1" s="1"/>
  <c r="E9578" i="1"/>
  <c r="F9578" i="1" s="1"/>
  <c r="E9590" i="1"/>
  <c r="F9590" i="1" s="1"/>
  <c r="E9591" i="1"/>
  <c r="F9591" i="1" s="1"/>
  <c r="E9598" i="1"/>
  <c r="F9598" i="1" s="1"/>
  <c r="E9599" i="1"/>
  <c r="F9599" i="1" s="1"/>
  <c r="E9600" i="1"/>
  <c r="F9600" i="1" s="1"/>
  <c r="E9601" i="1"/>
  <c r="F9601" i="1" s="1"/>
  <c r="E9602" i="1"/>
  <c r="F9602" i="1" s="1"/>
  <c r="E9603" i="1"/>
  <c r="F9603" i="1" s="1"/>
  <c r="E9604" i="1"/>
  <c r="F9604" i="1" s="1"/>
  <c r="E9605" i="1"/>
  <c r="F9605" i="1" s="1"/>
  <c r="E9606" i="1"/>
  <c r="F9606" i="1" s="1"/>
  <c r="E9607" i="1"/>
  <c r="F9607" i="1" s="1"/>
  <c r="E9608" i="1"/>
  <c r="F9608" i="1" s="1"/>
  <c r="E9609" i="1"/>
  <c r="F9609" i="1" s="1"/>
  <c r="E9616" i="1"/>
  <c r="F9616" i="1" s="1"/>
  <c r="E9629" i="1"/>
  <c r="F9629" i="1" s="1"/>
  <c r="E9643" i="1"/>
  <c r="F9643" i="1" s="1"/>
  <c r="E9652" i="1"/>
  <c r="F9652" i="1" s="1"/>
  <c r="E9659" i="1"/>
  <c r="F9659" i="1" s="1"/>
  <c r="E9695" i="1"/>
  <c r="F9695" i="1" s="1"/>
  <c r="E9711" i="1"/>
  <c r="F9711" i="1" s="1"/>
  <c r="E9713" i="1"/>
  <c r="F9713" i="1" s="1"/>
  <c r="E9714" i="1"/>
  <c r="F9714" i="1" s="1"/>
  <c r="E9722" i="1"/>
  <c r="F9722" i="1" s="1"/>
  <c r="E9723" i="1"/>
  <c r="F9723" i="1" s="1"/>
  <c r="E9730" i="1"/>
  <c r="F9730" i="1" s="1"/>
  <c r="E9736" i="1"/>
  <c r="F9736" i="1" s="1"/>
  <c r="E9741" i="1"/>
  <c r="F9741" i="1" s="1"/>
  <c r="E9748" i="1"/>
  <c r="F9748" i="1" s="1"/>
  <c r="E9749" i="1"/>
  <c r="F9749" i="1" s="1"/>
  <c r="E9750" i="1"/>
  <c r="F9750" i="1" s="1"/>
  <c r="E9751" i="1"/>
  <c r="F9751" i="1" s="1"/>
  <c r="E9752" i="1"/>
  <c r="F9752" i="1" s="1"/>
  <c r="E9753" i="1"/>
  <c r="F9753" i="1" s="1"/>
  <c r="E9770" i="1"/>
  <c r="F9770" i="1" s="1"/>
  <c r="E9772" i="1"/>
  <c r="F9772" i="1" s="1"/>
  <c r="E9775" i="1"/>
  <c r="F9775" i="1" s="1"/>
  <c r="E9777" i="1"/>
  <c r="F9777" i="1" s="1"/>
  <c r="E9778" i="1"/>
  <c r="F9778" i="1" s="1"/>
  <c r="E9780" i="1"/>
  <c r="F9780" i="1" s="1"/>
  <c r="E9781" i="1"/>
  <c r="F9781" i="1" s="1"/>
  <c r="E9789" i="1"/>
  <c r="F9789" i="1" s="1"/>
  <c r="E9811" i="1"/>
  <c r="F9811" i="1" s="1"/>
  <c r="E9812" i="1"/>
  <c r="F9812" i="1" s="1"/>
  <c r="E9813" i="1"/>
  <c r="F9813" i="1" s="1"/>
  <c r="E9814" i="1"/>
  <c r="F9814" i="1" s="1"/>
  <c r="E9815" i="1"/>
  <c r="F9815" i="1" s="1"/>
  <c r="E9816" i="1"/>
  <c r="F9816" i="1" s="1"/>
  <c r="E9817" i="1"/>
  <c r="F9817" i="1" s="1"/>
  <c r="E9818" i="1"/>
  <c r="F9818" i="1" s="1"/>
  <c r="E9824" i="1"/>
  <c r="F9824" i="1" s="1"/>
  <c r="E9837" i="1"/>
  <c r="F9837" i="1" s="1"/>
  <c r="E9847" i="1"/>
  <c r="F9847" i="1" s="1"/>
  <c r="E9848" i="1"/>
  <c r="F9848" i="1" s="1"/>
  <c r="E9849" i="1"/>
  <c r="F9849" i="1" s="1"/>
  <c r="E9850" i="1"/>
  <c r="F9850" i="1" s="1"/>
  <c r="E9851" i="1"/>
  <c r="F9851" i="1" s="1"/>
  <c r="E9853" i="1"/>
  <c r="F9853" i="1" s="1"/>
  <c r="E9854" i="1"/>
  <c r="F9854" i="1" s="1"/>
  <c r="E9891" i="1"/>
  <c r="F9891" i="1" s="1"/>
  <c r="E9910" i="1"/>
  <c r="F9910" i="1" s="1"/>
  <c r="E9917" i="1"/>
  <c r="F9917" i="1" s="1"/>
  <c r="E9921" i="1"/>
  <c r="F9921" i="1" s="1"/>
  <c r="E9922" i="1"/>
  <c r="F9922" i="1" s="1"/>
  <c r="E9923" i="1"/>
  <c r="F9923" i="1" s="1"/>
  <c r="E9926" i="1"/>
  <c r="F9926" i="1" s="1"/>
  <c r="E9937" i="1"/>
  <c r="F9937" i="1" s="1"/>
  <c r="E9938" i="1"/>
  <c r="F9938" i="1" s="1"/>
  <c r="E9939" i="1"/>
  <c r="F9939" i="1" s="1"/>
  <c r="E9940" i="1"/>
  <c r="F9940" i="1" s="1"/>
  <c r="E9952" i="1"/>
  <c r="F9952" i="1" s="1"/>
  <c r="E9953" i="1"/>
  <c r="F9953" i="1" s="1"/>
  <c r="E9954" i="1"/>
  <c r="F9954" i="1" s="1"/>
  <c r="E9966" i="1"/>
  <c r="F9966" i="1" s="1"/>
  <c r="E9967" i="1"/>
  <c r="F9967" i="1" s="1"/>
  <c r="E9982" i="1"/>
  <c r="F9982" i="1" s="1"/>
  <c r="E10001" i="1"/>
  <c r="F10001" i="1" s="1"/>
  <c r="E10002" i="1"/>
  <c r="F10002" i="1" s="1"/>
  <c r="E10003" i="1"/>
  <c r="F10003" i="1" s="1"/>
  <c r="E10004" i="1"/>
  <c r="F10004" i="1" s="1"/>
  <c r="E10017" i="1"/>
  <c r="F10017" i="1" s="1"/>
  <c r="E10018" i="1"/>
  <c r="F10018" i="1" s="1"/>
  <c r="E10019" i="1"/>
  <c r="F10019" i="1" s="1"/>
  <c r="E10025" i="1"/>
  <c r="F10025" i="1" s="1"/>
  <c r="E10029" i="1"/>
  <c r="F10029" i="1" s="1"/>
  <c r="E10030" i="1"/>
  <c r="F10030" i="1" s="1"/>
  <c r="E10031" i="1"/>
  <c r="F10031" i="1" s="1"/>
  <c r="E10032" i="1"/>
  <c r="F10032" i="1" s="1"/>
  <c r="E10034" i="1"/>
  <c r="F10034" i="1" s="1"/>
  <c r="E10038" i="1"/>
  <c r="F10038" i="1" s="1"/>
  <c r="E10039" i="1"/>
  <c r="F10039" i="1" s="1"/>
  <c r="E10040" i="1"/>
  <c r="F10040" i="1" s="1"/>
  <c r="E10041" i="1"/>
  <c r="F10041" i="1" s="1"/>
  <c r="E10042" i="1"/>
  <c r="F10042" i="1" s="1"/>
  <c r="E10043" i="1"/>
  <c r="F10043" i="1" s="1"/>
  <c r="E10046" i="1"/>
  <c r="F10046" i="1" s="1"/>
  <c r="E10048" i="1"/>
  <c r="F10048" i="1" s="1"/>
  <c r="E10049" i="1"/>
  <c r="F10049" i="1" s="1"/>
  <c r="E10058" i="1"/>
  <c r="F10058" i="1" s="1"/>
  <c r="E10059" i="1"/>
  <c r="F10059" i="1" s="1"/>
  <c r="E10060" i="1"/>
  <c r="F10060" i="1" s="1"/>
  <c r="E10061" i="1"/>
  <c r="F10061" i="1" s="1"/>
  <c r="E10064" i="1"/>
  <c r="F10064" i="1" s="1"/>
  <c r="E10084" i="1"/>
  <c r="F10084" i="1" s="1"/>
  <c r="E10101" i="1"/>
  <c r="F10101" i="1" s="1"/>
  <c r="E10102" i="1"/>
  <c r="F10102" i="1" s="1"/>
  <c r="E10122" i="1"/>
  <c r="F10122" i="1" s="1"/>
  <c r="E10123" i="1"/>
  <c r="F10123" i="1" s="1"/>
  <c r="E10125" i="1"/>
  <c r="F10125" i="1" s="1"/>
  <c r="E10135" i="1"/>
  <c r="F10135" i="1" s="1"/>
  <c r="E10136" i="1"/>
  <c r="F10136" i="1" s="1"/>
  <c r="E10137" i="1"/>
  <c r="E10140" i="1"/>
  <c r="F10140" i="1" s="1"/>
  <c r="E10143" i="1"/>
  <c r="F10143" i="1" s="1"/>
  <c r="E10144" i="1"/>
  <c r="F10144" i="1" s="1"/>
  <c r="E10145" i="1"/>
  <c r="F10145" i="1" s="1"/>
  <c r="E10146" i="1"/>
  <c r="F10146" i="1" s="1"/>
  <c r="E10147" i="1"/>
  <c r="F10147" i="1" s="1"/>
  <c r="E10148" i="1"/>
  <c r="F10148" i="1" s="1"/>
  <c r="E10170" i="1"/>
  <c r="F10170" i="1" s="1"/>
  <c r="E10182" i="1"/>
  <c r="F10182" i="1" s="1"/>
  <c r="E10183" i="1"/>
  <c r="F10183" i="1" s="1"/>
  <c r="E10184" i="1"/>
  <c r="F10184" i="1" s="1"/>
  <c r="E10190" i="1"/>
  <c r="F10190" i="1" s="1"/>
  <c r="E10191" i="1"/>
  <c r="F10191" i="1" s="1"/>
  <c r="E10192" i="1"/>
  <c r="F10192" i="1" s="1"/>
  <c r="E10193" i="1"/>
  <c r="F10193" i="1" s="1"/>
  <c r="E10209" i="1"/>
  <c r="F10209" i="1" s="1"/>
  <c r="E10210" i="1"/>
  <c r="F10210" i="1" s="1"/>
  <c r="E10211" i="1"/>
  <c r="F10211" i="1" s="1"/>
  <c r="E10212" i="1"/>
  <c r="F10212" i="1" s="1"/>
  <c r="E10213" i="1"/>
  <c r="F10213" i="1" s="1"/>
  <c r="E10214" i="1"/>
  <c r="F10214" i="1" s="1"/>
  <c r="E10218" i="1"/>
  <c r="F10218" i="1" s="1"/>
  <c r="E10238" i="1"/>
  <c r="F10238" i="1" s="1"/>
  <c r="E10239" i="1"/>
  <c r="F10239" i="1" s="1"/>
  <c r="E10240" i="1"/>
  <c r="F10240" i="1" s="1"/>
  <c r="E10244" i="1"/>
  <c r="F10244" i="1" s="1"/>
  <c r="E10251" i="1"/>
  <c r="F10251" i="1" s="1"/>
  <c r="E10252" i="1"/>
  <c r="F10252" i="1" s="1"/>
  <c r="E10253" i="1"/>
  <c r="F10253" i="1" s="1"/>
  <c r="E10254" i="1"/>
  <c r="F10254" i="1" s="1"/>
  <c r="E10255" i="1"/>
  <c r="F10255" i="1" s="1"/>
  <c r="E10256" i="1"/>
  <c r="F10256" i="1" s="1"/>
  <c r="E10264" i="1"/>
  <c r="F10264" i="1" s="1"/>
  <c r="E10265" i="1"/>
  <c r="F10265" i="1" s="1"/>
  <c r="E10266" i="1"/>
  <c r="F10266" i="1" s="1"/>
  <c r="E10267" i="1"/>
  <c r="F10267" i="1" s="1"/>
  <c r="E10268" i="1"/>
  <c r="F10268" i="1" s="1"/>
  <c r="E10269" i="1"/>
  <c r="F10269" i="1" s="1"/>
  <c r="E10270" i="1"/>
  <c r="F10270" i="1" s="1"/>
  <c r="E10273" i="1"/>
  <c r="F10273" i="1" s="1"/>
  <c r="E10274" i="1"/>
  <c r="F10274" i="1" s="1"/>
  <c r="E10275" i="1"/>
  <c r="F10275" i="1" s="1"/>
  <c r="E10276" i="1"/>
  <c r="F10276" i="1" s="1"/>
  <c r="E10277" i="1"/>
  <c r="F10277" i="1" s="1"/>
  <c r="E10278" i="1"/>
  <c r="F10278" i="1" s="1"/>
  <c r="E10279" i="1"/>
  <c r="F10279" i="1" s="1"/>
  <c r="E10280" i="1"/>
  <c r="F10280" i="1" s="1"/>
  <c r="E10281" i="1"/>
  <c r="F10281" i="1" s="1"/>
  <c r="E10282" i="1"/>
  <c r="F10282" i="1" s="1"/>
  <c r="E10283" i="1"/>
  <c r="F10283" i="1" s="1"/>
  <c r="E10284" i="1"/>
  <c r="F10284" i="1" s="1"/>
  <c r="E10285" i="1"/>
  <c r="F10285" i="1" s="1"/>
  <c r="E10286" i="1"/>
  <c r="F10286" i="1" s="1"/>
  <c r="E10287" i="1"/>
  <c r="F10287" i="1" s="1"/>
  <c r="E10288" i="1"/>
  <c r="F10288" i="1" s="1"/>
  <c r="E10289" i="1"/>
  <c r="F10289" i="1" s="1"/>
  <c r="E10290" i="1"/>
  <c r="F10290" i="1" s="1"/>
  <c r="E10291" i="1"/>
  <c r="F10291" i="1" s="1"/>
  <c r="E10292" i="1"/>
  <c r="F10292" i="1" s="1"/>
  <c r="E10293" i="1"/>
  <c r="F10293" i="1" s="1"/>
  <c r="E10294" i="1"/>
  <c r="F10294" i="1" s="1"/>
  <c r="E10302" i="1"/>
  <c r="F10302" i="1" s="1"/>
  <c r="E10324" i="1"/>
  <c r="F10324" i="1" s="1"/>
  <c r="E10325" i="1"/>
  <c r="F10325" i="1" s="1"/>
  <c r="E10326" i="1"/>
  <c r="F10326" i="1" s="1"/>
  <c r="E10341" i="1"/>
  <c r="F10341" i="1" s="1"/>
  <c r="E10342" i="1"/>
  <c r="F10342" i="1" s="1"/>
  <c r="E10343" i="1"/>
  <c r="F10343" i="1" s="1"/>
  <c r="E10344" i="1"/>
  <c r="F10344" i="1" s="1"/>
  <c r="E10345" i="1"/>
  <c r="F10345" i="1" s="1"/>
  <c r="E10346" i="1"/>
  <c r="F10346" i="1" s="1"/>
  <c r="E10347" i="1"/>
  <c r="F10347" i="1" s="1"/>
  <c r="E10348" i="1"/>
  <c r="F10348" i="1" s="1"/>
  <c r="E10349" i="1"/>
  <c r="F10349" i="1" s="1"/>
  <c r="E10350" i="1"/>
  <c r="F10350" i="1" s="1"/>
  <c r="E10351" i="1"/>
  <c r="F10351" i="1" s="1"/>
  <c r="E10352" i="1"/>
  <c r="F10352" i="1" s="1"/>
  <c r="E10360" i="1"/>
  <c r="F10360" i="1" s="1"/>
  <c r="E10364" i="1"/>
  <c r="F10364" i="1" s="1"/>
  <c r="E10372" i="1"/>
  <c r="E10373" i="1"/>
  <c r="F10373" i="1" s="1"/>
  <c r="E10374" i="1"/>
  <c r="F10374" i="1" s="1"/>
  <c r="E10375" i="1"/>
  <c r="F10375" i="1" s="1"/>
  <c r="E10376" i="1"/>
  <c r="F10376" i="1" s="1"/>
  <c r="E10377" i="1"/>
  <c r="F10377" i="1" s="1"/>
  <c r="E10378" i="1"/>
  <c r="F10378" i="1" s="1"/>
  <c r="E10379" i="1"/>
  <c r="F10379" i="1" s="1"/>
  <c r="E10380" i="1"/>
  <c r="F10380" i="1" s="1"/>
  <c r="E10386" i="1"/>
  <c r="F10386" i="1" s="1"/>
  <c r="E10387" i="1"/>
  <c r="F10387" i="1" s="1"/>
  <c r="E10388" i="1"/>
  <c r="F10388" i="1" s="1"/>
  <c r="E10389" i="1"/>
  <c r="F10389" i="1" s="1"/>
  <c r="E10390" i="1"/>
  <c r="F10390" i="1" s="1"/>
  <c r="E10391" i="1"/>
  <c r="F10391" i="1" s="1"/>
  <c r="E10393" i="1"/>
  <c r="F10393" i="1" s="1"/>
  <c r="E10394" i="1"/>
  <c r="F10394" i="1" s="1"/>
  <c r="E10396" i="1"/>
  <c r="F10396" i="1" s="1"/>
  <c r="E10405" i="1"/>
  <c r="F10405" i="1" s="1"/>
  <c r="E10406" i="1"/>
  <c r="F10406" i="1" s="1"/>
  <c r="E10438" i="1"/>
  <c r="F10438" i="1" s="1"/>
  <c r="E10445" i="1"/>
  <c r="F10445" i="1" s="1"/>
  <c r="E10446" i="1"/>
  <c r="F10446" i="1" s="1"/>
  <c r="E10447" i="1"/>
  <c r="F10447" i="1" s="1"/>
  <c r="E10448" i="1"/>
  <c r="F10448" i="1" s="1"/>
  <c r="E10452" i="1"/>
  <c r="F10452" i="1" s="1"/>
  <c r="E10457" i="1"/>
  <c r="F10457" i="1" s="1"/>
  <c r="E10458" i="1"/>
  <c r="F10458" i="1" s="1"/>
  <c r="E10468" i="1"/>
  <c r="F10468" i="1" s="1"/>
  <c r="E10472" i="1"/>
  <c r="F10472" i="1" s="1"/>
  <c r="E10473" i="1"/>
  <c r="F10473" i="1" s="1"/>
  <c r="E10478" i="1"/>
  <c r="F10478" i="1" s="1"/>
  <c r="E10479" i="1"/>
  <c r="F10479" i="1" s="1"/>
  <c r="E10492" i="1"/>
  <c r="F10492" i="1" s="1"/>
  <c r="E10499" i="1"/>
  <c r="F10499" i="1" s="1"/>
  <c r="E10500" i="1"/>
  <c r="F10500" i="1" s="1"/>
  <c r="E10501" i="1"/>
  <c r="F10501" i="1" s="1"/>
  <c r="E10502" i="1"/>
  <c r="F10502" i="1" s="1"/>
  <c r="E10523" i="1"/>
  <c r="F10523" i="1" s="1"/>
  <c r="E10524" i="1"/>
  <c r="F10524" i="1" s="1"/>
  <c r="E10535" i="1"/>
  <c r="F10535" i="1" s="1"/>
  <c r="E10555" i="1"/>
  <c r="F10555" i="1" s="1"/>
  <c r="E10561" i="1"/>
  <c r="F10561" i="1" s="1"/>
  <c r="E10564" i="1"/>
  <c r="F10564" i="1" s="1"/>
  <c r="E10565" i="1"/>
  <c r="F10565" i="1" s="1"/>
  <c r="E10578" i="1"/>
  <c r="F10578" i="1" s="1"/>
  <c r="E10581" i="1"/>
  <c r="F10581" i="1" s="1"/>
  <c r="E10582" i="1"/>
  <c r="F10582" i="1" s="1"/>
  <c r="E10583" i="1"/>
  <c r="F10583" i="1" s="1"/>
  <c r="E10596" i="1"/>
  <c r="F10596" i="1" s="1"/>
  <c r="E10597" i="1"/>
  <c r="F10597" i="1" s="1"/>
  <c r="E10621" i="1"/>
  <c r="F10621" i="1" s="1"/>
  <c r="E10624" i="1"/>
  <c r="F10624" i="1" s="1"/>
  <c r="E10625" i="1"/>
  <c r="F10625" i="1" s="1"/>
  <c r="E10626" i="1"/>
  <c r="F10626" i="1" s="1"/>
  <c r="E10627" i="1"/>
  <c r="F10627" i="1" s="1"/>
  <c r="E10628" i="1"/>
  <c r="F10628" i="1" s="1"/>
  <c r="E10629" i="1"/>
  <c r="F10629" i="1" s="1"/>
  <c r="E10632" i="1"/>
  <c r="F10632" i="1" s="1"/>
  <c r="E10633" i="1"/>
  <c r="F10633" i="1" s="1"/>
  <c r="E10634" i="1"/>
  <c r="F10634" i="1" s="1"/>
  <c r="E10635" i="1"/>
  <c r="F10635" i="1" s="1"/>
  <c r="E10637" i="1"/>
  <c r="F10637" i="1" s="1"/>
  <c r="E10638" i="1"/>
  <c r="F10638" i="1" s="1"/>
  <c r="E10639" i="1"/>
  <c r="F10639" i="1" s="1"/>
  <c r="E10640" i="1"/>
  <c r="F10640" i="1" s="1"/>
  <c r="E10642" i="1"/>
  <c r="F10642" i="1" s="1"/>
  <c r="E10643" i="1"/>
  <c r="F10643" i="1" s="1"/>
  <c r="E10644" i="1"/>
  <c r="F10644" i="1" s="1"/>
  <c r="E10652" i="1"/>
  <c r="F10652" i="1" s="1"/>
  <c r="E10653" i="1"/>
  <c r="F10653" i="1" s="1"/>
  <c r="E10671" i="1"/>
  <c r="F10671" i="1" s="1"/>
  <c r="E10672" i="1"/>
  <c r="F10672" i="1" s="1"/>
  <c r="E10673" i="1"/>
  <c r="F10673" i="1" s="1"/>
  <c r="E10674" i="1"/>
  <c r="F10674" i="1" s="1"/>
  <c r="E10675" i="1"/>
  <c r="F10675" i="1" s="1"/>
  <c r="E10739" i="1"/>
  <c r="F10739" i="1" s="1"/>
  <c r="E10754" i="1"/>
  <c r="F10754" i="1" s="1"/>
  <c r="E10756" i="1"/>
  <c r="F10756" i="1" s="1"/>
  <c r="E10766" i="1"/>
  <c r="F10766" i="1" s="1"/>
  <c r="E10767" i="1"/>
  <c r="F10767" i="1" s="1"/>
  <c r="E10768" i="1"/>
  <c r="F10768" i="1" s="1"/>
  <c r="E10769" i="1"/>
  <c r="F10769" i="1" s="1"/>
  <c r="E10770" i="1"/>
  <c r="F10770" i="1" s="1"/>
  <c r="E10771" i="1"/>
  <c r="F10771" i="1" s="1"/>
  <c r="E10772" i="1"/>
  <c r="F10772" i="1" s="1"/>
  <c r="E10773" i="1"/>
  <c r="F10773" i="1" s="1"/>
  <c r="E10778" i="1"/>
  <c r="F10778" i="1" s="1"/>
  <c r="E10779" i="1"/>
  <c r="F10779" i="1" s="1"/>
  <c r="E10780" i="1"/>
  <c r="F10780" i="1" s="1"/>
  <c r="E10781" i="1"/>
  <c r="F10781" i="1" s="1"/>
  <c r="E10788" i="1"/>
  <c r="F10788" i="1" s="1"/>
  <c r="E10790" i="1"/>
  <c r="F10790" i="1" s="1"/>
  <c r="E10794" i="1"/>
  <c r="F10794" i="1" s="1"/>
  <c r="E10798" i="1"/>
  <c r="F10798" i="1" s="1"/>
  <c r="E10799" i="1"/>
  <c r="F10799" i="1" s="1"/>
  <c r="E10800" i="1"/>
  <c r="F10800" i="1" s="1"/>
  <c r="E10801" i="1"/>
  <c r="F10801" i="1" s="1"/>
  <c r="E10803" i="1"/>
  <c r="F10803" i="1" s="1"/>
  <c r="E10804" i="1"/>
  <c r="F10804" i="1" s="1"/>
  <c r="E10805" i="1"/>
  <c r="F10805" i="1" s="1"/>
  <c r="E10806" i="1"/>
  <c r="F10806" i="1" s="1"/>
  <c r="E10808" i="1"/>
  <c r="F10808" i="1" s="1"/>
  <c r="E10824" i="1"/>
  <c r="F10824" i="1" s="1"/>
  <c r="E10826" i="1"/>
  <c r="F10826" i="1" s="1"/>
  <c r="E10827" i="1"/>
  <c r="F10827" i="1" s="1"/>
  <c r="E10828" i="1"/>
  <c r="F10828" i="1" s="1"/>
  <c r="E10829" i="1"/>
  <c r="F10829" i="1" s="1"/>
  <c r="E10846" i="1"/>
  <c r="F10846" i="1" s="1"/>
  <c r="E10848" i="1"/>
  <c r="F10848" i="1" s="1"/>
  <c r="E10852" i="1"/>
  <c r="F10852" i="1" s="1"/>
  <c r="E10853" i="1"/>
  <c r="F10853" i="1" s="1"/>
  <c r="E10856" i="1"/>
  <c r="F10856" i="1" s="1"/>
  <c r="E10857" i="1"/>
  <c r="F10857" i="1" s="1"/>
  <c r="E10858" i="1"/>
  <c r="F10858" i="1" s="1"/>
  <c r="E10861" i="1"/>
  <c r="F10861" i="1" s="1"/>
  <c r="E10862" i="1"/>
  <c r="F10862" i="1" s="1"/>
  <c r="E10864" i="1"/>
  <c r="F10864" i="1" s="1"/>
  <c r="E10867" i="1"/>
  <c r="F10867" i="1" s="1"/>
  <c r="E10881" i="1"/>
  <c r="F10881" i="1" s="1"/>
  <c r="E10889" i="1"/>
  <c r="F10889" i="1" s="1"/>
  <c r="E10913" i="1"/>
  <c r="F10913" i="1" s="1"/>
  <c r="E10917" i="1"/>
  <c r="F10917" i="1" s="1"/>
  <c r="E10924" i="1"/>
  <c r="F10924" i="1" s="1"/>
  <c r="E10925" i="1"/>
  <c r="F10925" i="1" s="1"/>
  <c r="E10926" i="1"/>
  <c r="F10926" i="1" s="1"/>
  <c r="E10927" i="1"/>
  <c r="F10927" i="1" s="1"/>
  <c r="E10928" i="1"/>
  <c r="F10928" i="1" s="1"/>
  <c r="E10929" i="1"/>
  <c r="F10929" i="1" s="1"/>
  <c r="E10930" i="1"/>
  <c r="F10930" i="1" s="1"/>
  <c r="E10939" i="1"/>
  <c r="F10939" i="1" s="1"/>
  <c r="E10940" i="1"/>
  <c r="F10940" i="1" s="1"/>
  <c r="E10941" i="1"/>
  <c r="F10941" i="1" s="1"/>
  <c r="E10942" i="1"/>
  <c r="F10942" i="1" s="1"/>
  <c r="E10943" i="1"/>
  <c r="F10943" i="1" s="1"/>
  <c r="E10954" i="1"/>
  <c r="F10954" i="1" s="1"/>
  <c r="E10975" i="1"/>
  <c r="F10975" i="1" s="1"/>
  <c r="E11015" i="1"/>
  <c r="F11015" i="1" s="1"/>
  <c r="E11016" i="1"/>
  <c r="F11016" i="1" s="1"/>
  <c r="E11019" i="1"/>
  <c r="F11019" i="1" s="1"/>
  <c r="E11040" i="1"/>
  <c r="F11040" i="1" s="1"/>
  <c r="E11047" i="1"/>
  <c r="F11047" i="1" s="1"/>
  <c r="E11054" i="1"/>
  <c r="F11054" i="1" s="1"/>
  <c r="E11057" i="1"/>
  <c r="F11057" i="1" s="1"/>
  <c r="E11061" i="1"/>
  <c r="F11061" i="1" s="1"/>
  <c r="E11086" i="1"/>
  <c r="F11086" i="1" s="1"/>
  <c r="E11087" i="1"/>
  <c r="F11087" i="1" s="1"/>
  <c r="E11088" i="1"/>
  <c r="F11088" i="1" s="1"/>
  <c r="E11089" i="1"/>
  <c r="F11089" i="1" s="1"/>
  <c r="E11091" i="1"/>
  <c r="F11091" i="1" s="1"/>
  <c r="E11092" i="1"/>
  <c r="F11092" i="1" s="1"/>
  <c r="E11093" i="1"/>
  <c r="F11093" i="1" s="1"/>
  <c r="E11102" i="1"/>
  <c r="F11102" i="1" s="1"/>
  <c r="E11103" i="1"/>
  <c r="F11103" i="1" s="1"/>
  <c r="E11110" i="1"/>
  <c r="F11110" i="1" s="1"/>
  <c r="E11135" i="1"/>
  <c r="F11135" i="1" s="1"/>
  <c r="E11136" i="1"/>
  <c r="F11136" i="1" s="1"/>
  <c r="E11137" i="1"/>
  <c r="F11137" i="1" s="1"/>
  <c r="E11154" i="1"/>
  <c r="F11154" i="1" s="1"/>
  <c r="E11158" i="1"/>
  <c r="F11158" i="1" s="1"/>
  <c r="E11159" i="1"/>
  <c r="F11159" i="1" s="1"/>
  <c r="E11160" i="1"/>
  <c r="F11160" i="1" s="1"/>
  <c r="E11169" i="1"/>
  <c r="F11169" i="1" s="1"/>
  <c r="E11170" i="1"/>
  <c r="F11170" i="1" s="1"/>
  <c r="E11177" i="1"/>
  <c r="F11177" i="1" s="1"/>
  <c r="E11199" i="1"/>
  <c r="F11199" i="1" s="1"/>
  <c r="E11212" i="1"/>
  <c r="F11212" i="1" s="1"/>
  <c r="E11213" i="1"/>
  <c r="F11213" i="1" s="1"/>
  <c r="E11214" i="1"/>
  <c r="F11214" i="1" s="1"/>
  <c r="E11247" i="1"/>
  <c r="F11247" i="1" s="1"/>
  <c r="E11248" i="1"/>
  <c r="F11248" i="1" s="1"/>
  <c r="E11249" i="1"/>
  <c r="F11249" i="1" s="1"/>
  <c r="E11250" i="1"/>
  <c r="F11250" i="1" s="1"/>
  <c r="E11252" i="1"/>
  <c r="F11252" i="1" s="1"/>
  <c r="E11253" i="1"/>
  <c r="F11253" i="1" s="1"/>
  <c r="E11259" i="1"/>
  <c r="F11259" i="1" s="1"/>
  <c r="E11271" i="1"/>
  <c r="F11271" i="1" s="1"/>
  <c r="E11297" i="1"/>
  <c r="F11297" i="1" s="1"/>
  <c r="E11314" i="1"/>
  <c r="F11314" i="1" s="1"/>
  <c r="E11315" i="1"/>
  <c r="F11315" i="1" s="1"/>
  <c r="E11316" i="1"/>
  <c r="F11316" i="1" s="1"/>
  <c r="E11363" i="1"/>
  <c r="F11363" i="1" s="1"/>
  <c r="E11389" i="1"/>
  <c r="F11389" i="1" s="1"/>
  <c r="E11395" i="1"/>
  <c r="F11395" i="1" s="1"/>
  <c r="E11398" i="1"/>
  <c r="F11398" i="1" s="1"/>
  <c r="E11399" i="1"/>
  <c r="F11399" i="1" s="1"/>
  <c r="E11400" i="1"/>
  <c r="F11400" i="1" s="1"/>
  <c r="E11401" i="1"/>
  <c r="F11401" i="1" s="1"/>
  <c r="E11402" i="1"/>
  <c r="F11402" i="1" s="1"/>
  <c r="E11403" i="1"/>
  <c r="F11403" i="1" s="1"/>
  <c r="E11404" i="1"/>
  <c r="F11404" i="1" s="1"/>
  <c r="E11405" i="1"/>
  <c r="F11405" i="1" s="1"/>
  <c r="E11406" i="1"/>
  <c r="F11406" i="1" s="1"/>
  <c r="E11407" i="1"/>
  <c r="F11407" i="1" s="1"/>
  <c r="E11408" i="1"/>
  <c r="F11408" i="1" s="1"/>
  <c r="E11409" i="1"/>
  <c r="F11409" i="1" s="1"/>
  <c r="E11410" i="1"/>
  <c r="F11410" i="1" s="1"/>
  <c r="E11411" i="1"/>
  <c r="F11411" i="1" s="1"/>
  <c r="E11412" i="1"/>
  <c r="F11412" i="1" s="1"/>
  <c r="E11427" i="1"/>
  <c r="F11427" i="1" s="1"/>
  <c r="E11430" i="1"/>
  <c r="F11430" i="1" s="1"/>
  <c r="E11431" i="1"/>
  <c r="F11431" i="1" s="1"/>
  <c r="E11433" i="1"/>
  <c r="F11433" i="1" s="1"/>
  <c r="E11434" i="1"/>
  <c r="F11434" i="1" s="1"/>
  <c r="E11435" i="1"/>
  <c r="F11435" i="1" s="1"/>
  <c r="E11436" i="1"/>
  <c r="F11436" i="1" s="1"/>
  <c r="E11437" i="1"/>
  <c r="F11437" i="1" s="1"/>
  <c r="E11438" i="1"/>
  <c r="F11438" i="1" s="1"/>
  <c r="E11439" i="1"/>
  <c r="F11439" i="1" s="1"/>
  <c r="E11443" i="1"/>
  <c r="F11443" i="1" s="1"/>
  <c r="E11444" i="1"/>
  <c r="F11444" i="1" s="1"/>
  <c r="E11445" i="1"/>
  <c r="F11445" i="1" s="1"/>
  <c r="E11446" i="1"/>
  <c r="F11446" i="1" s="1"/>
  <c r="E11447" i="1"/>
  <c r="F11447" i="1" s="1"/>
  <c r="E11448" i="1"/>
  <c r="F11448" i="1" s="1"/>
  <c r="E11449" i="1"/>
  <c r="F11449" i="1" s="1"/>
  <c r="E11450" i="1"/>
  <c r="F11450" i="1" s="1"/>
  <c r="E11451" i="1"/>
  <c r="F11451" i="1" s="1"/>
  <c r="E11452" i="1"/>
  <c r="F11452" i="1" s="1"/>
  <c r="E11453" i="1"/>
  <c r="F11453" i="1" s="1"/>
  <c r="E11454" i="1"/>
  <c r="F11454" i="1" s="1"/>
  <c r="E11455" i="1"/>
  <c r="F11455" i="1" s="1"/>
  <c r="E11460" i="1"/>
  <c r="F11460" i="1" s="1"/>
  <c r="E11461" i="1"/>
  <c r="F11461" i="1" s="1"/>
  <c r="E11466" i="1"/>
  <c r="F11466" i="1" s="1"/>
  <c r="E11467" i="1"/>
  <c r="F11467" i="1" s="1"/>
  <c r="E11469" i="1"/>
  <c r="F11469" i="1" s="1"/>
  <c r="E11475" i="1"/>
  <c r="F11475" i="1" s="1"/>
  <c r="E11479" i="1"/>
  <c r="F11479" i="1" s="1"/>
  <c r="E11500" i="1"/>
  <c r="F11500" i="1" s="1"/>
  <c r="E11501" i="1"/>
  <c r="F11501" i="1" s="1"/>
  <c r="E11508" i="1"/>
  <c r="F11508" i="1" s="1"/>
  <c r="E11529" i="1"/>
  <c r="F11529" i="1" s="1"/>
  <c r="E11530" i="1"/>
  <c r="F11530" i="1" s="1"/>
  <c r="E11536" i="1"/>
  <c r="F11536" i="1" s="1"/>
  <c r="E11552" i="1"/>
  <c r="F11552" i="1" s="1"/>
  <c r="E11553" i="1"/>
  <c r="F11553" i="1" s="1"/>
  <c r="E11564" i="1"/>
  <c r="F11564" i="1" s="1"/>
  <c r="E11569" i="1"/>
  <c r="F11569" i="1" s="1"/>
  <c r="E11570" i="1"/>
  <c r="F11570" i="1" s="1"/>
  <c r="E11571" i="1"/>
  <c r="F11571" i="1" s="1"/>
  <c r="E11572" i="1"/>
  <c r="F11572" i="1" s="1"/>
  <c r="E11574" i="1"/>
  <c r="F11574" i="1" s="1"/>
  <c r="E11575" i="1"/>
  <c r="F11575" i="1" s="1"/>
  <c r="E11576" i="1"/>
  <c r="F11576" i="1" s="1"/>
  <c r="E11577" i="1"/>
  <c r="F11577" i="1" s="1"/>
  <c r="E11581" i="1"/>
  <c r="F11581" i="1" s="1"/>
  <c r="E11582" i="1"/>
  <c r="F11582" i="1" s="1"/>
  <c r="E11583" i="1"/>
  <c r="F11583" i="1" s="1"/>
  <c r="E11584" i="1"/>
  <c r="F11584" i="1" s="1"/>
  <c r="E11585" i="1"/>
  <c r="F11585" i="1" s="1"/>
  <c r="E11586" i="1"/>
  <c r="F11586" i="1" s="1"/>
  <c r="E11587" i="1"/>
  <c r="F11587" i="1" s="1"/>
  <c r="E11588" i="1"/>
  <c r="F11588" i="1" s="1"/>
  <c r="E11589" i="1"/>
  <c r="F11589" i="1" s="1"/>
  <c r="E11590" i="1"/>
  <c r="F11590" i="1" s="1"/>
  <c r="E11591" i="1"/>
  <c r="F11591" i="1" s="1"/>
  <c r="E11594" i="1"/>
  <c r="F11594" i="1" s="1"/>
  <c r="E11595" i="1"/>
  <c r="F11595" i="1" s="1"/>
  <c r="E11605" i="1"/>
  <c r="F11605" i="1" s="1"/>
  <c r="E11606" i="1"/>
  <c r="F11606" i="1" s="1"/>
  <c r="E11607" i="1"/>
  <c r="F11607" i="1" s="1"/>
  <c r="E11609" i="1"/>
  <c r="F11609" i="1" s="1"/>
  <c r="E11610" i="1"/>
  <c r="F11610" i="1" s="1"/>
  <c r="E11652" i="1"/>
  <c r="F11652" i="1" s="1"/>
  <c r="E11653" i="1"/>
  <c r="F11653" i="1" s="1"/>
  <c r="E11654" i="1"/>
  <c r="F11654" i="1" s="1"/>
  <c r="E11655" i="1"/>
  <c r="F11655" i="1" s="1"/>
  <c r="E11672" i="1"/>
  <c r="F11672" i="1" s="1"/>
  <c r="E11673" i="1"/>
  <c r="F11673" i="1" s="1"/>
  <c r="E11690" i="1"/>
  <c r="F11690" i="1" s="1"/>
  <c r="E11693" i="1"/>
  <c r="F11693" i="1" s="1"/>
  <c r="E11714" i="1"/>
  <c r="F11714" i="1" s="1"/>
  <c r="E11715" i="1"/>
  <c r="F11715" i="1" s="1"/>
  <c r="E11716" i="1"/>
  <c r="F11716" i="1" s="1"/>
  <c r="E11719" i="1"/>
  <c r="F11719" i="1" s="1"/>
  <c r="E11720" i="1"/>
  <c r="F11720" i="1" s="1"/>
  <c r="E11721" i="1"/>
  <c r="F11721" i="1" s="1"/>
  <c r="E11722" i="1"/>
  <c r="F11722" i="1" s="1"/>
  <c r="E11723" i="1"/>
  <c r="F11723" i="1" s="1"/>
  <c r="E11724" i="1"/>
  <c r="F11724" i="1" s="1"/>
  <c r="E11725" i="1"/>
  <c r="F11725" i="1" s="1"/>
  <c r="E11726" i="1"/>
  <c r="F11726" i="1" s="1"/>
  <c r="E11727" i="1"/>
  <c r="F11727" i="1" s="1"/>
  <c r="E11745" i="1"/>
  <c r="F11745" i="1" s="1"/>
  <c r="E11748" i="1"/>
  <c r="F11748" i="1" s="1"/>
  <c r="E11749" i="1"/>
  <c r="F11749" i="1" s="1"/>
  <c r="E11750" i="1"/>
  <c r="F11750" i="1" s="1"/>
  <c r="E11751" i="1"/>
  <c r="F11751" i="1" s="1"/>
  <c r="E11752" i="1"/>
  <c r="F11752" i="1" s="1"/>
  <c r="E11754" i="1"/>
  <c r="F11754" i="1" s="1"/>
  <c r="E11755" i="1"/>
  <c r="F11755" i="1" s="1"/>
  <c r="E11758" i="1"/>
  <c r="F11758" i="1" s="1"/>
  <c r="E11760" i="1"/>
  <c r="F11760" i="1" s="1"/>
  <c r="E11761" i="1"/>
  <c r="F11761" i="1" s="1"/>
  <c r="E11762" i="1"/>
  <c r="F11762" i="1" s="1"/>
  <c r="E11790" i="1"/>
  <c r="F11790" i="1" s="1"/>
  <c r="E11799" i="1"/>
  <c r="F11799" i="1" s="1"/>
  <c r="E11813" i="1"/>
  <c r="F11813" i="1" s="1"/>
  <c r="E11814" i="1"/>
  <c r="F11814" i="1" s="1"/>
  <c r="E11815" i="1"/>
  <c r="F11815" i="1" s="1"/>
  <c r="E11816" i="1"/>
  <c r="F11816" i="1" s="1"/>
  <c r="E11820" i="1"/>
  <c r="F11820" i="1" s="1"/>
  <c r="E11821" i="1"/>
  <c r="F11821" i="1" s="1"/>
  <c r="E11822" i="1"/>
  <c r="F11822" i="1" s="1"/>
  <c r="E11823" i="1"/>
  <c r="F11823" i="1" s="1"/>
  <c r="E11824" i="1"/>
  <c r="F11824" i="1" s="1"/>
  <c r="E11825" i="1"/>
  <c r="F11825" i="1" s="1"/>
  <c r="E11827" i="1"/>
  <c r="F11827" i="1" s="1"/>
  <c r="E11828" i="1"/>
  <c r="F11828" i="1" s="1"/>
  <c r="E11829" i="1"/>
  <c r="F11829" i="1" s="1"/>
  <c r="E11830" i="1"/>
  <c r="F11830" i="1" s="1"/>
  <c r="E11831" i="1"/>
  <c r="F11831" i="1" s="1"/>
  <c r="E11832" i="1"/>
  <c r="F11832" i="1" s="1"/>
  <c r="E11833" i="1"/>
  <c r="F11833" i="1" s="1"/>
  <c r="E11834" i="1"/>
  <c r="F11834" i="1" s="1"/>
  <c r="E11835" i="1"/>
  <c r="F11835" i="1" s="1"/>
  <c r="E11836" i="1"/>
  <c r="F11836" i="1" s="1"/>
  <c r="E11837" i="1"/>
  <c r="F11837" i="1" s="1"/>
  <c r="E11838" i="1"/>
  <c r="F11838" i="1" s="1"/>
  <c r="E11839" i="1"/>
  <c r="F11839" i="1" s="1"/>
  <c r="E11840" i="1"/>
  <c r="F11840" i="1" s="1"/>
  <c r="E11847" i="1"/>
  <c r="F11847" i="1" s="1"/>
  <c r="E11849" i="1"/>
  <c r="F11849" i="1" s="1"/>
  <c r="E11853" i="1"/>
  <c r="F11853" i="1" s="1"/>
  <c r="E11855" i="1"/>
  <c r="F11855" i="1" s="1"/>
  <c r="E11858" i="1"/>
  <c r="F11858" i="1" s="1"/>
  <c r="E11860" i="1"/>
  <c r="F11860" i="1" s="1"/>
  <c r="E11861" i="1"/>
  <c r="F11861" i="1" s="1"/>
  <c r="E11862" i="1"/>
  <c r="F11862" i="1" s="1"/>
  <c r="E11863" i="1"/>
  <c r="F11863" i="1" s="1"/>
  <c r="E11864" i="1"/>
  <c r="F11864" i="1" s="1"/>
  <c r="E11865" i="1"/>
  <c r="F11865" i="1" s="1"/>
  <c r="E11866" i="1"/>
  <c r="F11866" i="1" s="1"/>
  <c r="E11867" i="1"/>
  <c r="F11867" i="1" s="1"/>
  <c r="E11869" i="1"/>
  <c r="F11869" i="1" s="1"/>
  <c r="E11874" i="1"/>
  <c r="F11874" i="1" s="1"/>
  <c r="E11884" i="1"/>
  <c r="F11884" i="1" s="1"/>
  <c r="E11896" i="1"/>
  <c r="F11896" i="1" s="1"/>
  <c r="E11897" i="1"/>
  <c r="F11897" i="1" s="1"/>
  <c r="E11898" i="1"/>
  <c r="F11898" i="1" s="1"/>
  <c r="E11902" i="1"/>
  <c r="F11902" i="1" s="1"/>
  <c r="E11903" i="1"/>
  <c r="F11903" i="1" s="1"/>
  <c r="E11904" i="1"/>
  <c r="F11904" i="1" s="1"/>
  <c r="E12259" i="1"/>
  <c r="F12259" i="1" s="1"/>
  <c r="E12261" i="1"/>
  <c r="F12261" i="1" s="1"/>
  <c r="E12262" i="1"/>
  <c r="F12262" i="1" s="1"/>
  <c r="E12265" i="1"/>
  <c r="F12265" i="1" s="1"/>
  <c r="E12266" i="1"/>
  <c r="F12266" i="1" s="1"/>
  <c r="E12296" i="1"/>
  <c r="F12296" i="1" s="1"/>
  <c r="E12300" i="1"/>
  <c r="F12300" i="1" s="1"/>
  <c r="E12316" i="1"/>
  <c r="F12316" i="1" s="1"/>
  <c r="E12324" i="1"/>
  <c r="F12324" i="1" s="1"/>
  <c r="E12325" i="1"/>
  <c r="F12325" i="1" s="1"/>
  <c r="E12326" i="1"/>
  <c r="F12326" i="1" s="1"/>
  <c r="E12327" i="1"/>
  <c r="F12327" i="1" s="1"/>
  <c r="E12329" i="1"/>
  <c r="F12329" i="1" s="1"/>
  <c r="E12335" i="1"/>
  <c r="F12335" i="1" s="1"/>
  <c r="E12336" i="1"/>
  <c r="F12336" i="1" s="1"/>
  <c r="E12337" i="1"/>
  <c r="F12337" i="1" s="1"/>
  <c r="E12339" i="1"/>
  <c r="F12339" i="1" s="1"/>
  <c r="E12340" i="1"/>
  <c r="F12340" i="1" s="1"/>
  <c r="E12347" i="1"/>
  <c r="F12347" i="1" s="1"/>
  <c r="E12348" i="1"/>
  <c r="F12348" i="1" s="1"/>
  <c r="E12349" i="1"/>
  <c r="F12349" i="1" s="1"/>
  <c r="E12350" i="1"/>
  <c r="F12350" i="1" s="1"/>
  <c r="E12351" i="1"/>
  <c r="F12351" i="1" s="1"/>
  <c r="E12352" i="1"/>
  <c r="F12352" i="1" s="1"/>
  <c r="E12353" i="1"/>
  <c r="F12353" i="1" s="1"/>
  <c r="E12354" i="1"/>
  <c r="F12354" i="1" s="1"/>
  <c r="E12355" i="1"/>
  <c r="F12355" i="1" s="1"/>
  <c r="E12356" i="1"/>
  <c r="F12356" i="1" s="1"/>
  <c r="E12357" i="1"/>
  <c r="F12357" i="1" s="1"/>
  <c r="E12362" i="1"/>
  <c r="F12362" i="1" s="1"/>
  <c r="E12363" i="1"/>
  <c r="F12363" i="1" s="1"/>
  <c r="E12364" i="1"/>
  <c r="F12364" i="1" s="1"/>
  <c r="E12365" i="1"/>
  <c r="F12365" i="1" s="1"/>
  <c r="E12366" i="1"/>
  <c r="F12366" i="1" s="1"/>
  <c r="E12369" i="1"/>
  <c r="F12369" i="1" s="1"/>
  <c r="E12370" i="1"/>
  <c r="F12370" i="1" s="1"/>
  <c r="E12371" i="1"/>
  <c r="F12371" i="1" s="1"/>
  <c r="E12372" i="1"/>
  <c r="F12372" i="1" s="1"/>
  <c r="E12373" i="1"/>
  <c r="F12373" i="1" s="1"/>
  <c r="E12374" i="1"/>
  <c r="F12374" i="1" s="1"/>
  <c r="E12384" i="1"/>
  <c r="E12392" i="1"/>
  <c r="F12392" i="1" s="1"/>
  <c r="E12394" i="1"/>
  <c r="F12394" i="1" s="1"/>
  <c r="E12395" i="1"/>
  <c r="F12395" i="1" s="1"/>
  <c r="E12408" i="1"/>
  <c r="F12408" i="1" s="1"/>
  <c r="E12409" i="1"/>
  <c r="F12409" i="1" s="1"/>
  <c r="E12410" i="1"/>
  <c r="F12410" i="1" s="1"/>
  <c r="E12411" i="1"/>
  <c r="F12411" i="1" s="1"/>
  <c r="E12412" i="1"/>
  <c r="F12412" i="1" s="1"/>
  <c r="E12413" i="1"/>
  <c r="F12413" i="1" s="1"/>
  <c r="E12414" i="1"/>
  <c r="F12414" i="1" s="1"/>
  <c r="E12418" i="1"/>
  <c r="F12418" i="1" s="1"/>
  <c r="E12432" i="1"/>
  <c r="F12432" i="1" s="1"/>
  <c r="E12458" i="1"/>
  <c r="F12458" i="1" s="1"/>
  <c r="E12459" i="1"/>
  <c r="F12459" i="1" s="1"/>
  <c r="E12461" i="1"/>
  <c r="F12461" i="1" s="1"/>
  <c r="E12462" i="1"/>
  <c r="F12462" i="1" s="1"/>
  <c r="E12463" i="1"/>
  <c r="F12463" i="1" s="1"/>
  <c r="E12464" i="1"/>
  <c r="F12464" i="1" s="1"/>
  <c r="E12466" i="1"/>
  <c r="F12466" i="1" s="1"/>
  <c r="E12467" i="1"/>
  <c r="F12467" i="1" s="1"/>
  <c r="E12468" i="1"/>
  <c r="F12468" i="1" s="1"/>
  <c r="E12469" i="1"/>
  <c r="F12469" i="1" s="1"/>
  <c r="E12470" i="1"/>
  <c r="F12470" i="1" s="1"/>
  <c r="E12471" i="1"/>
  <c r="E12472" i="1"/>
  <c r="F12472" i="1" s="1"/>
  <c r="E12473" i="1"/>
  <c r="F12473" i="1" s="1"/>
  <c r="E12474" i="1"/>
  <c r="F12474" i="1" s="1"/>
  <c r="E12475" i="1"/>
  <c r="F12475" i="1" s="1"/>
  <c r="E12476" i="1"/>
  <c r="F12476" i="1" s="1"/>
  <c r="E12477" i="1"/>
  <c r="F12477" i="1" s="1"/>
  <c r="E12478" i="1"/>
  <c r="F12478" i="1" s="1"/>
  <c r="E12479" i="1"/>
  <c r="F12479" i="1" s="1"/>
  <c r="E12487" i="1"/>
  <c r="F12487" i="1" s="1"/>
  <c r="E12488" i="1"/>
  <c r="F12488" i="1" s="1"/>
  <c r="E12489" i="1"/>
  <c r="F12489" i="1" s="1"/>
  <c r="E12490" i="1"/>
  <c r="F12490" i="1" s="1"/>
  <c r="E12491" i="1"/>
  <c r="F12491" i="1" s="1"/>
  <c r="E12496" i="1"/>
  <c r="F12496" i="1" s="1"/>
  <c r="E12497" i="1"/>
  <c r="F12497" i="1" s="1"/>
  <c r="E12498" i="1"/>
  <c r="F12498" i="1" s="1"/>
  <c r="E12499" i="1"/>
  <c r="F12499" i="1" s="1"/>
  <c r="E12500" i="1"/>
  <c r="F12500" i="1" s="1"/>
  <c r="E12501" i="1"/>
  <c r="F12501" i="1" s="1"/>
  <c r="E12502" i="1"/>
  <c r="F12502" i="1" s="1"/>
  <c r="E12503" i="1"/>
  <c r="F12503" i="1" s="1"/>
  <c r="E12504" i="1"/>
  <c r="F12504" i="1" s="1"/>
  <c r="E12505" i="1"/>
  <c r="F12505" i="1" s="1"/>
  <c r="E12506" i="1"/>
  <c r="F12506" i="1" s="1"/>
  <c r="E12507" i="1"/>
  <c r="F12507" i="1" s="1"/>
  <c r="E12508" i="1"/>
  <c r="F12508" i="1" s="1"/>
  <c r="E12509" i="1"/>
  <c r="F12509" i="1" s="1"/>
  <c r="E12510" i="1"/>
  <c r="F12510" i="1" s="1"/>
  <c r="E12511" i="1"/>
  <c r="F12511" i="1" s="1"/>
  <c r="E12512" i="1"/>
  <c r="F12512" i="1" s="1"/>
  <c r="E12516" i="1"/>
  <c r="F12516" i="1" s="1"/>
  <c r="E12517" i="1"/>
  <c r="F12517" i="1" s="1"/>
  <c r="E12518" i="1"/>
  <c r="F12518" i="1" s="1"/>
  <c r="E12519" i="1"/>
  <c r="F12519" i="1" s="1"/>
  <c r="E12520" i="1"/>
  <c r="F12520" i="1" s="1"/>
  <c r="E12521" i="1"/>
  <c r="F12521" i="1" s="1"/>
  <c r="E12522" i="1"/>
  <c r="F12522" i="1" s="1"/>
  <c r="E12523" i="1"/>
  <c r="F12523" i="1" s="1"/>
  <c r="E12524" i="1"/>
  <c r="F12524" i="1" s="1"/>
  <c r="E12525" i="1"/>
  <c r="F12525" i="1" s="1"/>
  <c r="E12526" i="1"/>
  <c r="F12526" i="1" s="1"/>
  <c r="E12530" i="1"/>
  <c r="F12530" i="1" s="1"/>
  <c r="E12538" i="1"/>
  <c r="F12538" i="1" s="1"/>
  <c r="E12539" i="1"/>
  <c r="F12539" i="1" s="1"/>
  <c r="E12540" i="1"/>
  <c r="F12540" i="1" s="1"/>
  <c r="E12555" i="1"/>
  <c r="F12555" i="1" s="1"/>
  <c r="E12556" i="1"/>
  <c r="F12556" i="1" s="1"/>
  <c r="E12559" i="1"/>
  <c r="F12559" i="1" s="1"/>
  <c r="E12560" i="1"/>
  <c r="F12560" i="1" s="1"/>
  <c r="E12561" i="1"/>
  <c r="F12561" i="1" s="1"/>
  <c r="E12562" i="1"/>
  <c r="F12562" i="1" s="1"/>
  <c r="E12563" i="1"/>
  <c r="F12563" i="1" s="1"/>
  <c r="E12564" i="1"/>
  <c r="F12564" i="1" s="1"/>
  <c r="E12565" i="1"/>
  <c r="F12565" i="1" s="1"/>
  <c r="E12568" i="1"/>
  <c r="F12568" i="1" s="1"/>
  <c r="E12569" i="1"/>
  <c r="F12569" i="1" s="1"/>
  <c r="E12570" i="1"/>
  <c r="F12570" i="1" s="1"/>
  <c r="E12572" i="1"/>
  <c r="F12572" i="1" s="1"/>
  <c r="E12575" i="1"/>
  <c r="F12575" i="1" s="1"/>
  <c r="E12581" i="1"/>
  <c r="F12581" i="1" s="1"/>
  <c r="E12582" i="1"/>
  <c r="F12582" i="1" s="1"/>
  <c r="E12583" i="1"/>
  <c r="F12583" i="1" s="1"/>
  <c r="E12584" i="1"/>
  <c r="F12584" i="1" s="1"/>
  <c r="E12585" i="1"/>
  <c r="F12585" i="1" s="1"/>
  <c r="E12586" i="1"/>
  <c r="F12586" i="1" s="1"/>
  <c r="E12587" i="1"/>
  <c r="F12587" i="1" s="1"/>
  <c r="E12588" i="1"/>
  <c r="F12588" i="1" s="1"/>
  <c r="E12589" i="1"/>
  <c r="F12589" i="1" s="1"/>
  <c r="E12590" i="1"/>
  <c r="F12590" i="1" s="1"/>
  <c r="E12591" i="1"/>
  <c r="F12591" i="1" s="1"/>
  <c r="E12592" i="1"/>
  <c r="F12592" i="1" s="1"/>
  <c r="E12593" i="1"/>
  <c r="F12593" i="1" s="1"/>
  <c r="E12594" i="1"/>
  <c r="F12594" i="1" s="1"/>
  <c r="E12595" i="1"/>
  <c r="F12595" i="1" s="1"/>
  <c r="E12596" i="1"/>
  <c r="F12596" i="1" s="1"/>
  <c r="E12597" i="1"/>
  <c r="F12597" i="1" s="1"/>
  <c r="E12598" i="1"/>
  <c r="F12598" i="1" s="1"/>
  <c r="E12599" i="1"/>
  <c r="F12599" i="1" s="1"/>
  <c r="E12609" i="1"/>
  <c r="F12609" i="1" s="1"/>
  <c r="E12610" i="1"/>
  <c r="F12610" i="1" s="1"/>
  <c r="E12611" i="1"/>
  <c r="F12611" i="1" s="1"/>
  <c r="E12612" i="1"/>
  <c r="F12612" i="1" s="1"/>
  <c r="E12613" i="1"/>
  <c r="F12613" i="1" s="1"/>
  <c r="E12614" i="1"/>
  <c r="F12614" i="1" s="1"/>
  <c r="E12615" i="1"/>
  <c r="F12615" i="1" s="1"/>
  <c r="E12616" i="1"/>
  <c r="F12616" i="1" s="1"/>
  <c r="E12617" i="1"/>
  <c r="F12617" i="1" s="1"/>
  <c r="E12618" i="1"/>
  <c r="F12618" i="1" s="1"/>
  <c r="E12619" i="1"/>
  <c r="F12619" i="1" s="1"/>
  <c r="E12620" i="1"/>
  <c r="F12620" i="1" s="1"/>
  <c r="E12621" i="1"/>
  <c r="F12621" i="1" s="1"/>
  <c r="E12622" i="1"/>
  <c r="F12622" i="1" s="1"/>
  <c r="E12623" i="1"/>
  <c r="F12623" i="1" s="1"/>
  <c r="E12624" i="1"/>
  <c r="F12624" i="1" s="1"/>
  <c r="E12625" i="1"/>
  <c r="F12625" i="1" s="1"/>
  <c r="E12626" i="1"/>
  <c r="F12626" i="1" s="1"/>
  <c r="E12627" i="1"/>
  <c r="F12627" i="1" s="1"/>
  <c r="E12628" i="1"/>
  <c r="F12628" i="1" s="1"/>
  <c r="E12629" i="1"/>
  <c r="F12629" i="1" s="1"/>
  <c r="E12630" i="1"/>
  <c r="F12630" i="1" s="1"/>
  <c r="E12631" i="1"/>
  <c r="F12631" i="1" s="1"/>
  <c r="E12632" i="1"/>
  <c r="F12632" i="1" s="1"/>
  <c r="E12633" i="1"/>
  <c r="F12633" i="1" s="1"/>
  <c r="E12644" i="1"/>
  <c r="F12644" i="1" s="1"/>
  <c r="E12645" i="1"/>
  <c r="F12645" i="1" s="1"/>
  <c r="E12646" i="1"/>
  <c r="F12646" i="1" s="1"/>
  <c r="E12653" i="1"/>
  <c r="F12653" i="1" s="1"/>
  <c r="E12654" i="1"/>
  <c r="F12654" i="1" s="1"/>
  <c r="E12659" i="1"/>
  <c r="F12659" i="1" s="1"/>
  <c r="E12660" i="1"/>
  <c r="F12660" i="1" s="1"/>
  <c r="E12661" i="1"/>
  <c r="F12661" i="1" s="1"/>
  <c r="E12662" i="1"/>
  <c r="F12662" i="1" s="1"/>
  <c r="E12663" i="1"/>
  <c r="F12663" i="1" s="1"/>
  <c r="E12664" i="1"/>
  <c r="F12664" i="1" s="1"/>
  <c r="E12665" i="1"/>
  <c r="F12665" i="1" s="1"/>
  <c r="E12675" i="1"/>
  <c r="F12675" i="1" s="1"/>
  <c r="E12683" i="1"/>
  <c r="F12683" i="1" s="1"/>
  <c r="E12700" i="1"/>
  <c r="F12700" i="1" s="1"/>
  <c r="E12701" i="1"/>
  <c r="F12701" i="1" s="1"/>
  <c r="E12702" i="1"/>
  <c r="F12702" i="1" s="1"/>
  <c r="E12703" i="1"/>
  <c r="F12703" i="1" s="1"/>
  <c r="E12704" i="1"/>
  <c r="F12704" i="1" s="1"/>
  <c r="E12705" i="1"/>
  <c r="F12705" i="1" s="1"/>
  <c r="E12706" i="1"/>
  <c r="F12706" i="1" s="1"/>
  <c r="E12707" i="1"/>
  <c r="F12707" i="1" s="1"/>
  <c r="E12708" i="1"/>
  <c r="F12708" i="1" s="1"/>
  <c r="E12709" i="1"/>
  <c r="F12709" i="1" s="1"/>
  <c r="E12710" i="1"/>
  <c r="F12710" i="1" s="1"/>
  <c r="E12711" i="1"/>
  <c r="F12711" i="1" s="1"/>
  <c r="E12712" i="1"/>
  <c r="F12712" i="1" s="1"/>
  <c r="E12713" i="1"/>
  <c r="F12713" i="1" s="1"/>
  <c r="E12714" i="1"/>
  <c r="F12714" i="1" s="1"/>
  <c r="E12715" i="1"/>
  <c r="F12715" i="1" s="1"/>
  <c r="E12716" i="1"/>
  <c r="F12716" i="1" s="1"/>
  <c r="E12717" i="1"/>
  <c r="F12717" i="1" s="1"/>
  <c r="E12718" i="1"/>
  <c r="F12718" i="1" s="1"/>
  <c r="E12719" i="1"/>
  <c r="F12719" i="1" s="1"/>
  <c r="E12720" i="1"/>
  <c r="F12720" i="1" s="1"/>
  <c r="E12721" i="1"/>
  <c r="F12721" i="1" s="1"/>
  <c r="E12722" i="1"/>
  <c r="F12722" i="1" s="1"/>
  <c r="E12723" i="1"/>
  <c r="F12723" i="1" s="1"/>
  <c r="E12724" i="1"/>
  <c r="F12724" i="1" s="1"/>
  <c r="E12725" i="1"/>
  <c r="F12725" i="1" s="1"/>
  <c r="E12726" i="1"/>
  <c r="F12726" i="1" s="1"/>
  <c r="E12727" i="1"/>
  <c r="F12727" i="1" s="1"/>
  <c r="E12728" i="1"/>
  <c r="F12728" i="1" s="1"/>
  <c r="E12729" i="1"/>
  <c r="F12729" i="1" s="1"/>
  <c r="E12730" i="1"/>
  <c r="F12730" i="1" s="1"/>
  <c r="E12731" i="1"/>
  <c r="F12731" i="1" s="1"/>
  <c r="E12732" i="1"/>
  <c r="F12732" i="1" s="1"/>
  <c r="E12733" i="1"/>
  <c r="F12733" i="1" s="1"/>
  <c r="E12734" i="1"/>
  <c r="F12734" i="1" s="1"/>
  <c r="E12735" i="1"/>
  <c r="F12735" i="1" s="1"/>
  <c r="E12736" i="1"/>
  <c r="F12736" i="1" s="1"/>
  <c r="E12747" i="1"/>
  <c r="F12747" i="1" s="1"/>
  <c r="E12748" i="1"/>
  <c r="F12748" i="1" s="1"/>
  <c r="E12749" i="1"/>
  <c r="F12749" i="1" s="1"/>
  <c r="E12763" i="1"/>
  <c r="F12763" i="1" s="1"/>
  <c r="E12764" i="1"/>
  <c r="F12764" i="1" s="1"/>
  <c r="E12765" i="1"/>
  <c r="F12765" i="1" s="1"/>
  <c r="E12770" i="1"/>
  <c r="F12770" i="1" s="1"/>
  <c r="E12772" i="1"/>
  <c r="F12772" i="1" s="1"/>
  <c r="E12773" i="1"/>
  <c r="F12773" i="1" s="1"/>
  <c r="E12774" i="1"/>
  <c r="F12774" i="1" s="1"/>
  <c r="E12775" i="1"/>
  <c r="F12775" i="1" s="1"/>
  <c r="E12776" i="1"/>
  <c r="F12776" i="1" s="1"/>
  <c r="E12777" i="1"/>
  <c r="F12777" i="1" s="1"/>
  <c r="E12778" i="1"/>
  <c r="F12778" i="1" s="1"/>
  <c r="E12779" i="1"/>
  <c r="F12779" i="1" s="1"/>
  <c r="E12780" i="1"/>
  <c r="F12780" i="1" s="1"/>
  <c r="E12781" i="1"/>
  <c r="F12781" i="1" s="1"/>
  <c r="E12782" i="1"/>
  <c r="F12782" i="1" s="1"/>
  <c r="E12783" i="1"/>
  <c r="F12783" i="1" s="1"/>
  <c r="E12818" i="1"/>
  <c r="F12818" i="1" s="1"/>
  <c r="E12819" i="1"/>
  <c r="F12819" i="1" s="1"/>
  <c r="E12827" i="1"/>
  <c r="F12827" i="1" s="1"/>
  <c r="E12830" i="1"/>
  <c r="F12830" i="1" s="1"/>
  <c r="E12831" i="1"/>
  <c r="F12831" i="1" s="1"/>
  <c r="E12832" i="1"/>
  <c r="F12832" i="1" s="1"/>
  <c r="E12834" i="1"/>
  <c r="F12834" i="1" s="1"/>
  <c r="E12835" i="1"/>
  <c r="F12835" i="1" s="1"/>
  <c r="E12843" i="1"/>
  <c r="F12843" i="1" s="1"/>
  <c r="E12844" i="1"/>
  <c r="F12844" i="1" s="1"/>
  <c r="E12845" i="1"/>
  <c r="F12845" i="1" s="1"/>
  <c r="E12846" i="1"/>
  <c r="F12846" i="1" s="1"/>
  <c r="E12847" i="1"/>
  <c r="F12847" i="1" s="1"/>
  <c r="E12848" i="1"/>
  <c r="F12848" i="1" s="1"/>
  <c r="E12849" i="1"/>
  <c r="F12849" i="1" s="1"/>
  <c r="E12850" i="1"/>
  <c r="F12850" i="1" s="1"/>
  <c r="E12851" i="1"/>
  <c r="F12851" i="1" s="1"/>
  <c r="E12854" i="1"/>
  <c r="F12854" i="1" s="1"/>
  <c r="E12855" i="1"/>
  <c r="F12855" i="1" s="1"/>
  <c r="E12856" i="1"/>
  <c r="F12856" i="1" s="1"/>
  <c r="E12857" i="1"/>
  <c r="F12857" i="1" s="1"/>
  <c r="E12858" i="1"/>
  <c r="F12858" i="1" s="1"/>
  <c r="E12859" i="1"/>
  <c r="F12859" i="1" s="1"/>
  <c r="E12860" i="1"/>
  <c r="F12860" i="1" s="1"/>
  <c r="E12861" i="1"/>
  <c r="F12861" i="1" s="1"/>
  <c r="E12862" i="1"/>
  <c r="F12862" i="1" s="1"/>
  <c r="E12863" i="1"/>
  <c r="F12863" i="1" s="1"/>
  <c r="E12864" i="1"/>
  <c r="F12864" i="1" s="1"/>
  <c r="E12865" i="1"/>
  <c r="F12865" i="1" s="1"/>
  <c r="E12866" i="1"/>
  <c r="F12866" i="1" s="1"/>
  <c r="E12867" i="1"/>
  <c r="F12867" i="1" s="1"/>
  <c r="E12868" i="1"/>
  <c r="F12868" i="1" s="1"/>
  <c r="E12869" i="1"/>
  <c r="F12869" i="1" s="1"/>
  <c r="E12870" i="1"/>
  <c r="F12870" i="1" s="1"/>
  <c r="E12871" i="1"/>
  <c r="F12871" i="1" s="1"/>
  <c r="E12872" i="1"/>
  <c r="F12872" i="1" s="1"/>
  <c r="E12873" i="1"/>
  <c r="F12873" i="1" s="1"/>
  <c r="E12874" i="1"/>
  <c r="F12874" i="1" s="1"/>
  <c r="E12875" i="1"/>
  <c r="F12875" i="1" s="1"/>
  <c r="E12876" i="1"/>
  <c r="F12876" i="1" s="1"/>
  <c r="E12877" i="1"/>
  <c r="F12877" i="1" s="1"/>
  <c r="E12878" i="1"/>
  <c r="F12878" i="1" s="1"/>
  <c r="E12879" i="1"/>
  <c r="F12879" i="1" s="1"/>
  <c r="E12880" i="1"/>
  <c r="F12880" i="1" s="1"/>
  <c r="E12881" i="1"/>
  <c r="F12881" i="1" s="1"/>
  <c r="E12882" i="1"/>
  <c r="F12882" i="1" s="1"/>
  <c r="E12883" i="1"/>
  <c r="F12883" i="1" s="1"/>
  <c r="E12884" i="1"/>
  <c r="F12884" i="1" s="1"/>
  <c r="E12885" i="1"/>
  <c r="F12885" i="1" s="1"/>
  <c r="E12886" i="1"/>
  <c r="F12886" i="1" s="1"/>
  <c r="E12887" i="1"/>
  <c r="F12887" i="1" s="1"/>
  <c r="E12888" i="1"/>
  <c r="F12888" i="1" s="1"/>
  <c r="E12889" i="1"/>
  <c r="F12889" i="1" s="1"/>
  <c r="E12892" i="1"/>
  <c r="F12892" i="1" s="1"/>
  <c r="E12910" i="1"/>
  <c r="F12910" i="1" s="1"/>
  <c r="E12915" i="1"/>
  <c r="F12915" i="1" s="1"/>
  <c r="E12916" i="1"/>
  <c r="F12916" i="1" s="1"/>
  <c r="E12917" i="1"/>
  <c r="F12917" i="1" s="1"/>
  <c r="E12918" i="1"/>
  <c r="F12918" i="1" s="1"/>
  <c r="E12919" i="1"/>
  <c r="F12919" i="1" s="1"/>
  <c r="E12920" i="1"/>
  <c r="F12920" i="1" s="1"/>
  <c r="E12921" i="1"/>
  <c r="F12921" i="1" s="1"/>
  <c r="E12922" i="1"/>
  <c r="F12922" i="1" s="1"/>
  <c r="E12923" i="1"/>
  <c r="F12923" i="1" s="1"/>
  <c r="E12924" i="1"/>
  <c r="F12924" i="1" s="1"/>
  <c r="E12925" i="1"/>
  <c r="F12925" i="1" s="1"/>
  <c r="E12926" i="1"/>
  <c r="F12926" i="1" s="1"/>
  <c r="E12927" i="1"/>
  <c r="F12927" i="1" s="1"/>
  <c r="E12928" i="1"/>
  <c r="F12928" i="1" s="1"/>
  <c r="E12929" i="1"/>
  <c r="F12929" i="1" s="1"/>
  <c r="E12930" i="1"/>
  <c r="F12930" i="1" s="1"/>
  <c r="E12931" i="1"/>
  <c r="F12931" i="1" s="1"/>
  <c r="E12932" i="1"/>
  <c r="F12932" i="1" s="1"/>
  <c r="E12933" i="1"/>
  <c r="F12933" i="1" s="1"/>
  <c r="E12934" i="1"/>
  <c r="F12934" i="1" s="1"/>
  <c r="E12935" i="1"/>
  <c r="F12935" i="1" s="1"/>
  <c r="E12936" i="1"/>
  <c r="F12936" i="1" s="1"/>
  <c r="E12938" i="1"/>
  <c r="F12938" i="1" s="1"/>
  <c r="E12939" i="1"/>
  <c r="F12939" i="1" s="1"/>
  <c r="E12940" i="1"/>
  <c r="F12940" i="1" s="1"/>
  <c r="E12941" i="1"/>
  <c r="F12941" i="1" s="1"/>
  <c r="E12942" i="1"/>
  <c r="F12942" i="1" s="1"/>
  <c r="E12943" i="1"/>
  <c r="F12943" i="1" s="1"/>
  <c r="E12944" i="1"/>
  <c r="F12944" i="1" s="1"/>
  <c r="E12945" i="1"/>
  <c r="F12945" i="1" s="1"/>
  <c r="E12946" i="1"/>
  <c r="F12946" i="1" s="1"/>
  <c r="E12947" i="1"/>
  <c r="F12947" i="1" s="1"/>
  <c r="E12948" i="1"/>
  <c r="F12948" i="1" s="1"/>
  <c r="E12949" i="1"/>
  <c r="F12949" i="1" s="1"/>
  <c r="E12950" i="1"/>
  <c r="F12950" i="1" s="1"/>
  <c r="E12951" i="1"/>
  <c r="F12951" i="1" s="1"/>
  <c r="E12952" i="1"/>
  <c r="F12952" i="1" s="1"/>
  <c r="E12953" i="1"/>
  <c r="F12953" i="1" s="1"/>
  <c r="E12954" i="1"/>
  <c r="F12954" i="1" s="1"/>
  <c r="E12955" i="1"/>
  <c r="F12955" i="1" s="1"/>
  <c r="E12956" i="1"/>
  <c r="F12956" i="1" s="1"/>
  <c r="E12957" i="1"/>
  <c r="F12957" i="1" s="1"/>
  <c r="E12958" i="1"/>
  <c r="F12958" i="1" s="1"/>
  <c r="E12959" i="1"/>
  <c r="F12959" i="1" s="1"/>
  <c r="E12960" i="1"/>
  <c r="F12960" i="1" s="1"/>
  <c r="E12961" i="1"/>
  <c r="F12961" i="1" s="1"/>
  <c r="E12962" i="1"/>
  <c r="F12962" i="1" s="1"/>
  <c r="E12963" i="1"/>
  <c r="F12963" i="1" s="1"/>
  <c r="E12964" i="1"/>
  <c r="F12964" i="1" s="1"/>
  <c r="E12965" i="1"/>
  <c r="F12965" i="1" s="1"/>
  <c r="E12966" i="1"/>
  <c r="F12966" i="1" s="1"/>
  <c r="E12967" i="1"/>
  <c r="F12967" i="1" s="1"/>
  <c r="E12968" i="1"/>
  <c r="F12968" i="1" s="1"/>
  <c r="E12981" i="1"/>
  <c r="F12981" i="1" s="1"/>
  <c r="E12982" i="1"/>
  <c r="F12982" i="1" s="1"/>
  <c r="E12983" i="1"/>
  <c r="F12983" i="1" s="1"/>
  <c r="E12992" i="1"/>
  <c r="F12992" i="1" s="1"/>
  <c r="E12993" i="1"/>
  <c r="F12993" i="1" s="1"/>
  <c r="E12994" i="1"/>
  <c r="F12994" i="1" s="1"/>
  <c r="E12995" i="1"/>
  <c r="F12995" i="1" s="1"/>
  <c r="E12996" i="1"/>
  <c r="F12996" i="1" s="1"/>
  <c r="E12997" i="1"/>
  <c r="F12997" i="1" s="1"/>
  <c r="E12998" i="1"/>
  <c r="F12998" i="1" s="1"/>
  <c r="E12999" i="1"/>
  <c r="F12999" i="1" s="1"/>
  <c r="E13001" i="1"/>
  <c r="F13001" i="1" s="1"/>
  <c r="E13002" i="1"/>
  <c r="F13002" i="1" s="1"/>
  <c r="E13005" i="1"/>
  <c r="F13005" i="1" s="1"/>
  <c r="E13011" i="1"/>
  <c r="F13011" i="1" s="1"/>
  <c r="E13012" i="1"/>
  <c r="F13012" i="1" s="1"/>
  <c r="E13015" i="1"/>
  <c r="F13015" i="1" s="1"/>
  <c r="E13021" i="1"/>
  <c r="F13021" i="1" s="1"/>
  <c r="E13022" i="1"/>
  <c r="F13022" i="1" s="1"/>
  <c r="E13023" i="1"/>
  <c r="F13023" i="1" s="1"/>
  <c r="E13030" i="1"/>
  <c r="F13030" i="1" s="1"/>
  <c r="E13031" i="1"/>
  <c r="F13031" i="1" s="1"/>
  <c r="E13032" i="1"/>
  <c r="F13032" i="1" s="1"/>
  <c r="E13033" i="1"/>
  <c r="F13033" i="1" s="1"/>
  <c r="E13034" i="1"/>
  <c r="F13034" i="1" s="1"/>
  <c r="E13035" i="1"/>
  <c r="F13035" i="1" s="1"/>
  <c r="E13036" i="1"/>
  <c r="F13036" i="1" s="1"/>
  <c r="E13037" i="1"/>
  <c r="F13037" i="1" s="1"/>
  <c r="E13038" i="1"/>
  <c r="F13038" i="1" s="1"/>
  <c r="E13039" i="1"/>
  <c r="F13039" i="1" s="1"/>
  <c r="E13040" i="1"/>
  <c r="F13040" i="1" s="1"/>
  <c r="E13041" i="1"/>
  <c r="F13041" i="1" s="1"/>
  <c r="E13042" i="1"/>
  <c r="F13042" i="1" s="1"/>
  <c r="E13043" i="1"/>
  <c r="F13043" i="1" s="1"/>
  <c r="E13044" i="1"/>
  <c r="F13044" i="1" s="1"/>
  <c r="E13045" i="1"/>
  <c r="F13045" i="1" s="1"/>
  <c r="E13046" i="1"/>
  <c r="F13046" i="1" s="1"/>
  <c r="E13047" i="1"/>
  <c r="F13047" i="1" s="1"/>
  <c r="E13048" i="1"/>
  <c r="F13048" i="1" s="1"/>
  <c r="E13049" i="1"/>
  <c r="F13049" i="1" s="1"/>
  <c r="E13050" i="1"/>
  <c r="F13050" i="1" s="1"/>
  <c r="E13051" i="1"/>
  <c r="F13051" i="1" s="1"/>
  <c r="E13052" i="1"/>
  <c r="F13052" i="1" s="1"/>
  <c r="E13064" i="1"/>
  <c r="F13064" i="1" s="1"/>
  <c r="E13074" i="1"/>
  <c r="F13074" i="1" s="1"/>
  <c r="E13079" i="1"/>
  <c r="F13079" i="1" s="1"/>
  <c r="E13095" i="1"/>
  <c r="F13095" i="1" s="1"/>
  <c r="E13097" i="1"/>
  <c r="F13097" i="1" s="1"/>
  <c r="E13103" i="1"/>
  <c r="F13103" i="1" s="1"/>
  <c r="E13110" i="1"/>
  <c r="F13110" i="1" s="1"/>
  <c r="E13126" i="1"/>
  <c r="F13126" i="1" s="1"/>
  <c r="E13127" i="1"/>
  <c r="F13127" i="1" s="1"/>
  <c r="E13128" i="1"/>
  <c r="F13128" i="1" s="1"/>
  <c r="E13129" i="1"/>
  <c r="F13129" i="1" s="1"/>
  <c r="E13130" i="1"/>
  <c r="F13130" i="1" s="1"/>
  <c r="E13131" i="1"/>
  <c r="F13131" i="1" s="1"/>
  <c r="E13136" i="1"/>
  <c r="F13136" i="1" s="1"/>
  <c r="E13147" i="1"/>
  <c r="F13147" i="1" s="1"/>
  <c r="E13148" i="1"/>
  <c r="F13148" i="1" s="1"/>
  <c r="E13149" i="1"/>
  <c r="F13149" i="1" s="1"/>
  <c r="E13150" i="1"/>
  <c r="F13150" i="1" s="1"/>
  <c r="E13151" i="1"/>
  <c r="F13151" i="1" s="1"/>
  <c r="E13152" i="1"/>
  <c r="F13152" i="1" s="1"/>
  <c r="E13153" i="1"/>
  <c r="F13153" i="1" s="1"/>
  <c r="E13154" i="1"/>
  <c r="F13154" i="1" s="1"/>
  <c r="E13157" i="1"/>
  <c r="F13157" i="1" s="1"/>
  <c r="E13158" i="1"/>
  <c r="F13158" i="1" s="1"/>
  <c r="E13159" i="1"/>
  <c r="F13159" i="1" s="1"/>
  <c r="E13171" i="1"/>
  <c r="F13171" i="1" s="1"/>
  <c r="E13179" i="1"/>
  <c r="F13179" i="1" s="1"/>
  <c r="E13180" i="1"/>
  <c r="F13180" i="1" s="1"/>
  <c r="E13181" i="1"/>
  <c r="F13181" i="1" s="1"/>
  <c r="E13183" i="1"/>
  <c r="F13183" i="1" s="1"/>
  <c r="E13190" i="1"/>
  <c r="F13190" i="1" s="1"/>
  <c r="E13192" i="1"/>
  <c r="F13192" i="1" s="1"/>
  <c r="E13200" i="1"/>
  <c r="F13200" i="1" s="1"/>
  <c r="E13201" i="1"/>
  <c r="F13201" i="1" s="1"/>
  <c r="E13202" i="1"/>
  <c r="F13202" i="1" s="1"/>
  <c r="E13203" i="1"/>
  <c r="F13203" i="1" s="1"/>
  <c r="E13228" i="1"/>
  <c r="F13228" i="1" s="1"/>
  <c r="E13229" i="1"/>
  <c r="F13229" i="1" s="1"/>
  <c r="E13230" i="1"/>
  <c r="F13230" i="1" s="1"/>
  <c r="E13231" i="1"/>
  <c r="F13231" i="1" s="1"/>
  <c r="E13232" i="1"/>
  <c r="F13232" i="1" s="1"/>
  <c r="E13233" i="1"/>
  <c r="F13233" i="1" s="1"/>
  <c r="E13234" i="1"/>
  <c r="F13234" i="1" s="1"/>
  <c r="E13235" i="1"/>
  <c r="F13235" i="1" s="1"/>
  <c r="E13236" i="1"/>
  <c r="F13236" i="1" s="1"/>
  <c r="E13237" i="1"/>
  <c r="F13237" i="1" s="1"/>
  <c r="E13238" i="1"/>
  <c r="F13238" i="1" s="1"/>
  <c r="E13239" i="1"/>
  <c r="F13239" i="1" s="1"/>
  <c r="E13240" i="1"/>
  <c r="F13240" i="1" s="1"/>
  <c r="E13241" i="1"/>
  <c r="F13241" i="1" s="1"/>
  <c r="E13242" i="1"/>
  <c r="F13242" i="1" s="1"/>
  <c r="E13243" i="1"/>
  <c r="F13243" i="1" s="1"/>
  <c r="E13246" i="1"/>
  <c r="F13246" i="1" s="1"/>
  <c r="E13248" i="1"/>
  <c r="F13248" i="1" s="1"/>
  <c r="E13249" i="1"/>
  <c r="F13249" i="1" s="1"/>
  <c r="E13250" i="1"/>
  <c r="F13250" i="1" s="1"/>
  <c r="E13251" i="1"/>
  <c r="F13251" i="1" s="1"/>
  <c r="E13252" i="1"/>
  <c r="F13252" i="1" s="1"/>
  <c r="E13253" i="1"/>
  <c r="F13253" i="1" s="1"/>
  <c r="E13254" i="1"/>
  <c r="F13254" i="1" s="1"/>
  <c r="E13255" i="1"/>
  <c r="F13255" i="1" s="1"/>
  <c r="E13256" i="1"/>
  <c r="F13256" i="1" s="1"/>
  <c r="E13257" i="1"/>
  <c r="F13257" i="1" s="1"/>
  <c r="E13258" i="1"/>
  <c r="F13258" i="1" s="1"/>
  <c r="E13259" i="1"/>
  <c r="F13259" i="1" s="1"/>
  <c r="E13260" i="1"/>
  <c r="F13260" i="1" s="1"/>
  <c r="E13261" i="1"/>
  <c r="F13261" i="1" s="1"/>
  <c r="E13262" i="1"/>
  <c r="F13262" i="1" s="1"/>
  <c r="E13268" i="1"/>
  <c r="F13268" i="1" s="1"/>
  <c r="E13282" i="1"/>
  <c r="F13282" i="1" s="1"/>
  <c r="E13290" i="1"/>
  <c r="F13290" i="1" s="1"/>
  <c r="E13309" i="1"/>
  <c r="F13309" i="1" s="1"/>
  <c r="E13314" i="1"/>
  <c r="F13314" i="1" s="1"/>
  <c r="E13315" i="1"/>
  <c r="F13315" i="1" s="1"/>
  <c r="E13326" i="1"/>
  <c r="F13326" i="1" s="1"/>
  <c r="E13327" i="1"/>
  <c r="F13327" i="1" s="1"/>
  <c r="E13333" i="1"/>
  <c r="F13333" i="1" s="1"/>
  <c r="E13352" i="1"/>
  <c r="F13352" i="1" s="1"/>
  <c r="E13353" i="1"/>
  <c r="F13353" i="1" s="1"/>
  <c r="E13359" i="1"/>
  <c r="F13359" i="1" s="1"/>
  <c r="E13363" i="1"/>
  <c r="F13363" i="1" s="1"/>
  <c r="E13369" i="1"/>
  <c r="F13369" i="1" s="1"/>
  <c r="E13370" i="1"/>
  <c r="F13370" i="1" s="1"/>
  <c r="E13371" i="1"/>
  <c r="E13390" i="1"/>
  <c r="F13390" i="1" s="1"/>
  <c r="E13396" i="1"/>
  <c r="F13396" i="1" s="1"/>
  <c r="E13400" i="1"/>
  <c r="F13400" i="1" s="1"/>
  <c r="E13401" i="1"/>
  <c r="F13401" i="1" s="1"/>
  <c r="E13410" i="1"/>
  <c r="F13410" i="1" s="1"/>
  <c r="E13422" i="1"/>
  <c r="F13422" i="1" s="1"/>
  <c r="E13423" i="1"/>
  <c r="F13423" i="1" s="1"/>
  <c r="E13424" i="1"/>
  <c r="F13424" i="1" s="1"/>
  <c r="E13427" i="1"/>
  <c r="F13427" i="1" s="1"/>
  <c r="E13428" i="1"/>
  <c r="F13428" i="1" s="1"/>
  <c r="E13457" i="1"/>
  <c r="F13457" i="1" s="1"/>
  <c r="E13459" i="1"/>
  <c r="F13459" i="1" s="1"/>
  <c r="E13460" i="1"/>
  <c r="F13460" i="1" s="1"/>
  <c r="E13461" i="1"/>
  <c r="F13461" i="1" s="1"/>
  <c r="E13476" i="1"/>
  <c r="F13476" i="1" s="1"/>
  <c r="E13477" i="1"/>
  <c r="F13477" i="1" s="1"/>
  <c r="E13491" i="1"/>
  <c r="F13491" i="1" s="1"/>
  <c r="E13498" i="1"/>
  <c r="F13498" i="1" s="1"/>
  <c r="E13500" i="1"/>
  <c r="F13500" i="1" s="1"/>
  <c r="E13501" i="1"/>
  <c r="F13501" i="1" s="1"/>
  <c r="E13502" i="1"/>
  <c r="F13502" i="1" s="1"/>
  <c r="E13503" i="1"/>
  <c r="F13503" i="1" s="1"/>
  <c r="E13504" i="1"/>
  <c r="F13504" i="1" s="1"/>
  <c r="E13505" i="1"/>
  <c r="F13505" i="1" s="1"/>
  <c r="E13506" i="1"/>
  <c r="F13506" i="1" s="1"/>
  <c r="E13507" i="1"/>
  <c r="F13507" i="1" s="1"/>
  <c r="E13508" i="1"/>
  <c r="F13508" i="1" s="1"/>
  <c r="E13533" i="1"/>
  <c r="F13533" i="1" s="1"/>
  <c r="E13534" i="1"/>
  <c r="F13534" i="1" s="1"/>
  <c r="E13535" i="1"/>
  <c r="F13535" i="1" s="1"/>
  <c r="E13536" i="1"/>
  <c r="F13536" i="1" s="1"/>
  <c r="E13555" i="1"/>
  <c r="F13555" i="1" s="1"/>
  <c r="E13556" i="1"/>
  <c r="F13556" i="1" s="1"/>
  <c r="E13569" i="1"/>
  <c r="F13569" i="1" s="1"/>
  <c r="E13571" i="1"/>
  <c r="F13571" i="1" s="1"/>
  <c r="E13572" i="1"/>
  <c r="F13572" i="1" s="1"/>
  <c r="E13573" i="1"/>
  <c r="F13573" i="1" s="1"/>
  <c r="E13574" i="1"/>
  <c r="F13574" i="1" s="1"/>
  <c r="E13584" i="1"/>
  <c r="F13584" i="1" s="1"/>
  <c r="E13585" i="1"/>
  <c r="F13585" i="1" s="1"/>
  <c r="E13586" i="1"/>
  <c r="F13586" i="1" s="1"/>
  <c r="E13587" i="1"/>
  <c r="F13587" i="1" s="1"/>
  <c r="E13595" i="1"/>
  <c r="F13595" i="1" s="1"/>
  <c r="E13596" i="1"/>
  <c r="F13596" i="1" s="1"/>
  <c r="E13599" i="1"/>
  <c r="F13599" i="1" s="1"/>
  <c r="E13600" i="1"/>
  <c r="F13600" i="1" s="1"/>
  <c r="E13607" i="1"/>
  <c r="F13607" i="1" s="1"/>
  <c r="E13608" i="1"/>
  <c r="F13608" i="1" s="1"/>
  <c r="E13610" i="1"/>
  <c r="F13610" i="1" s="1"/>
  <c r="E13611" i="1"/>
  <c r="F13611" i="1" s="1"/>
  <c r="E13612" i="1"/>
  <c r="F13612" i="1" s="1"/>
  <c r="E13613" i="1"/>
  <c r="F13613" i="1" s="1"/>
  <c r="E13614" i="1"/>
  <c r="F13614" i="1" s="1"/>
  <c r="E13622" i="1"/>
  <c r="F13622" i="1" s="1"/>
  <c r="E13640" i="1"/>
  <c r="F13640" i="1" s="1"/>
  <c r="E13641" i="1"/>
  <c r="F13641" i="1" s="1"/>
  <c r="E13642" i="1"/>
  <c r="F13642" i="1" s="1"/>
  <c r="E13655" i="1"/>
  <c r="F13655" i="1" s="1"/>
  <c r="E13656" i="1"/>
  <c r="F13656" i="1" s="1"/>
  <c r="E13657" i="1"/>
  <c r="F13657" i="1" s="1"/>
  <c r="E13658" i="1"/>
  <c r="F13658" i="1" s="1"/>
  <c r="E13659" i="1"/>
  <c r="F13659" i="1" s="1"/>
  <c r="E13660" i="1"/>
  <c r="F13660" i="1" s="1"/>
  <c r="E13676" i="1"/>
  <c r="F13676" i="1" s="1"/>
  <c r="E13679" i="1"/>
  <c r="F13679" i="1" s="1"/>
  <c r="E13685" i="1"/>
  <c r="F13685" i="1" s="1"/>
  <c r="E13693" i="1"/>
  <c r="F13693" i="1" s="1"/>
  <c r="E13700" i="1"/>
  <c r="F13700" i="1" s="1"/>
  <c r="E13709" i="1"/>
  <c r="F13709" i="1" s="1"/>
  <c r="E13723" i="1"/>
  <c r="F13723" i="1" s="1"/>
  <c r="E13724" i="1"/>
  <c r="F13724" i="1" s="1"/>
  <c r="E13725" i="1"/>
  <c r="F13725" i="1" s="1"/>
  <c r="E13726" i="1"/>
  <c r="F13726" i="1" s="1"/>
  <c r="E13727" i="1"/>
  <c r="F13727" i="1" s="1"/>
  <c r="E13728" i="1"/>
  <c r="F13728" i="1" s="1"/>
  <c r="E13729" i="1"/>
  <c r="F13729" i="1" s="1"/>
  <c r="E13730" i="1"/>
  <c r="F13730" i="1" s="1"/>
  <c r="E13732" i="1"/>
  <c r="F13732" i="1" s="1"/>
  <c r="E13733" i="1"/>
  <c r="F13733" i="1" s="1"/>
  <c r="E13734" i="1"/>
  <c r="F13734" i="1" s="1"/>
  <c r="E13735" i="1"/>
  <c r="F13735" i="1" s="1"/>
  <c r="E13737" i="1"/>
  <c r="F13737" i="1" s="1"/>
  <c r="E13751" i="1"/>
  <c r="F13751" i="1" s="1"/>
  <c r="E13775" i="1"/>
  <c r="F13775" i="1" s="1"/>
  <c r="E13794" i="1"/>
  <c r="F13794" i="1" s="1"/>
  <c r="E13797" i="1"/>
  <c r="F13797" i="1" s="1"/>
  <c r="E13799" i="1"/>
  <c r="F13799" i="1" s="1"/>
  <c r="E13800" i="1"/>
  <c r="F13800" i="1" s="1"/>
  <c r="E13802" i="1"/>
  <c r="F13802" i="1" s="1"/>
  <c r="E13805" i="1"/>
  <c r="F13805" i="1" s="1"/>
  <c r="E13807" i="1"/>
  <c r="F13807" i="1" s="1"/>
  <c r="E13811" i="1"/>
  <c r="F13811" i="1" s="1"/>
  <c r="E13820" i="1"/>
  <c r="F13820" i="1" s="1"/>
  <c r="E13824" i="1"/>
  <c r="F13824" i="1" s="1"/>
  <c r="E13828" i="1"/>
  <c r="F13828" i="1" s="1"/>
  <c r="E13829" i="1"/>
  <c r="F13829" i="1" s="1"/>
  <c r="E13830" i="1"/>
  <c r="F13830" i="1" s="1"/>
  <c r="E13831" i="1"/>
  <c r="F13831" i="1" s="1"/>
  <c r="E13856" i="1"/>
  <c r="F13856" i="1" s="1"/>
  <c r="E13858" i="1"/>
  <c r="F13858" i="1" s="1"/>
  <c r="E13859" i="1"/>
  <c r="F13859" i="1" s="1"/>
  <c r="E13860" i="1"/>
  <c r="F13860" i="1" s="1"/>
  <c r="E13861" i="1"/>
  <c r="F13861" i="1" s="1"/>
  <c r="E13862" i="1"/>
  <c r="F13862" i="1" s="1"/>
  <c r="E13863" i="1"/>
  <c r="F13863" i="1" s="1"/>
  <c r="E13864" i="1"/>
  <c r="F13864" i="1" s="1"/>
  <c r="E13865" i="1"/>
  <c r="F13865" i="1" s="1"/>
  <c r="E13866" i="1"/>
  <c r="F13866" i="1" s="1"/>
  <c r="E13867" i="1"/>
  <c r="F13867" i="1" s="1"/>
  <c r="E13868" i="1"/>
  <c r="F13868" i="1" s="1"/>
  <c r="E13879" i="1"/>
  <c r="F13879" i="1" s="1"/>
  <c r="E13882" i="1"/>
  <c r="F13882" i="1" s="1"/>
  <c r="E13888" i="1"/>
  <c r="F13888" i="1" s="1"/>
  <c r="E13890" i="1"/>
  <c r="F13890" i="1" s="1"/>
  <c r="E13893" i="1"/>
  <c r="F13893" i="1" s="1"/>
  <c r="E13914" i="1"/>
  <c r="F13914" i="1" s="1"/>
  <c r="E13915" i="1"/>
  <c r="F13915" i="1" s="1"/>
  <c r="E13916" i="1"/>
  <c r="F13916" i="1" s="1"/>
  <c r="E13917" i="1"/>
  <c r="F13917" i="1" s="1"/>
  <c r="E13918" i="1"/>
  <c r="F13918" i="1" s="1"/>
  <c r="E13919" i="1"/>
  <c r="F13919" i="1" s="1"/>
  <c r="E13920" i="1"/>
  <c r="F13920" i="1" s="1"/>
  <c r="E13928" i="1"/>
  <c r="F13928" i="1" s="1"/>
  <c r="E13933" i="1"/>
  <c r="F13933" i="1" s="1"/>
  <c r="E13937" i="1"/>
  <c r="F13937" i="1" s="1"/>
  <c r="E13941" i="1"/>
  <c r="F13941" i="1" s="1"/>
  <c r="E13942" i="1"/>
  <c r="F13942" i="1" s="1"/>
  <c r="E13948" i="1"/>
  <c r="F13948" i="1" s="1"/>
  <c r="E13953" i="1"/>
  <c r="F13953" i="1" s="1"/>
  <c r="E13959" i="1"/>
  <c r="F13959" i="1" s="1"/>
  <c r="E13999" i="1"/>
  <c r="F13999" i="1" s="1"/>
  <c r="E14021" i="1"/>
  <c r="F14021" i="1" s="1"/>
  <c r="E14022" i="1"/>
  <c r="F14022" i="1" s="1"/>
  <c r="E14023" i="1"/>
  <c r="F14023" i="1" s="1"/>
  <c r="E14024" i="1"/>
  <c r="F14024" i="1" s="1"/>
  <c r="E14025" i="1"/>
  <c r="F14025" i="1" s="1"/>
  <c r="E14026" i="1"/>
  <c r="F14026" i="1" s="1"/>
  <c r="E14027" i="1"/>
  <c r="F14027" i="1" s="1"/>
  <c r="E14028" i="1"/>
  <c r="F14028" i="1" s="1"/>
  <c r="E14029" i="1"/>
  <c r="F14029" i="1" s="1"/>
  <c r="E14032" i="1"/>
  <c r="F14032" i="1" s="1"/>
  <c r="E14035" i="1"/>
  <c r="F14035" i="1" s="1"/>
  <c r="E14036" i="1"/>
  <c r="F14036" i="1" s="1"/>
  <c r="E14049" i="1"/>
  <c r="F14049" i="1" s="1"/>
  <c r="E14075" i="1"/>
  <c r="F14075" i="1" s="1"/>
  <c r="E14076" i="1"/>
  <c r="F14076" i="1" s="1"/>
  <c r="E14077" i="1"/>
  <c r="F14077" i="1" s="1"/>
  <c r="E14079" i="1"/>
  <c r="F14079" i="1" s="1"/>
  <c r="E14080" i="1"/>
  <c r="F14080" i="1" s="1"/>
  <c r="E14100" i="1"/>
  <c r="F14100" i="1" s="1"/>
  <c r="E14103" i="1"/>
  <c r="F14103" i="1" s="1"/>
  <c r="E14106" i="1"/>
  <c r="F14106" i="1" s="1"/>
  <c r="E14107" i="1"/>
  <c r="F14107" i="1" s="1"/>
  <c r="E14111" i="1"/>
  <c r="F14111" i="1" s="1"/>
  <c r="E14112" i="1"/>
  <c r="F14112" i="1" s="1"/>
  <c r="E14119" i="1"/>
  <c r="F14119" i="1" s="1"/>
  <c r="E14125" i="1"/>
  <c r="F14125" i="1" s="1"/>
  <c r="E14137" i="1"/>
  <c r="F14137" i="1" s="1"/>
  <c r="E14139" i="1"/>
  <c r="F14139" i="1" s="1"/>
  <c r="E14140" i="1"/>
  <c r="F14140" i="1" s="1"/>
  <c r="E14141" i="1"/>
  <c r="F14141" i="1" s="1"/>
  <c r="E14142" i="1"/>
  <c r="F14142" i="1" s="1"/>
  <c r="E14143" i="1"/>
  <c r="F14143" i="1" s="1"/>
  <c r="E14144" i="1"/>
  <c r="F14144" i="1" s="1"/>
  <c r="E14145" i="1"/>
  <c r="F14145" i="1" s="1"/>
  <c r="E14146" i="1"/>
  <c r="F14146" i="1" s="1"/>
  <c r="E14147" i="1"/>
  <c r="F14147" i="1" s="1"/>
  <c r="E14148" i="1"/>
  <c r="F14148" i="1" s="1"/>
  <c r="E14149" i="1"/>
  <c r="F14149" i="1" s="1"/>
  <c r="E14165" i="1"/>
  <c r="F14165" i="1" s="1"/>
  <c r="E14176" i="1"/>
  <c r="F14176" i="1" s="1"/>
  <c r="E14185" i="1"/>
  <c r="F14185" i="1" s="1"/>
  <c r="E14190" i="1"/>
  <c r="F14190" i="1" s="1"/>
  <c r="E14197" i="1"/>
  <c r="F14197" i="1" s="1"/>
  <c r="E14198" i="1"/>
  <c r="F14198" i="1" s="1"/>
  <c r="E14199" i="1"/>
  <c r="F14199" i="1" s="1"/>
  <c r="E14200" i="1"/>
  <c r="F14200" i="1" s="1"/>
  <c r="E14213" i="1"/>
  <c r="F14213" i="1" s="1"/>
  <c r="E14214" i="1"/>
  <c r="F14214" i="1" s="1"/>
  <c r="E14215" i="1"/>
  <c r="F14215" i="1" s="1"/>
  <c r="E14217" i="1"/>
  <c r="F14217" i="1" s="1"/>
  <c r="E14219" i="1"/>
  <c r="F14219" i="1" s="1"/>
  <c r="E14231" i="1"/>
  <c r="F14231" i="1" s="1"/>
  <c r="E14232" i="1"/>
  <c r="F14232" i="1" s="1"/>
  <c r="E14263" i="1"/>
  <c r="F14263" i="1" s="1"/>
  <c r="E14268" i="1"/>
  <c r="F14268" i="1" s="1"/>
  <c r="E14269" i="1"/>
  <c r="F14269" i="1" s="1"/>
  <c r="E14270" i="1"/>
  <c r="F14270" i="1" s="1"/>
  <c r="E14271" i="1"/>
  <c r="F14271" i="1" s="1"/>
  <c r="E14272" i="1"/>
  <c r="F14272" i="1" s="1"/>
  <c r="E14273" i="1"/>
  <c r="F14273" i="1" s="1"/>
  <c r="E14274" i="1"/>
  <c r="F14274" i="1" s="1"/>
  <c r="E14275" i="1"/>
  <c r="F14275" i="1" s="1"/>
  <c r="E14276" i="1"/>
  <c r="F14276" i="1" s="1"/>
  <c r="E14277" i="1"/>
  <c r="F14277" i="1" s="1"/>
  <c r="E14278" i="1"/>
  <c r="F14278" i="1" s="1"/>
  <c r="E14279" i="1"/>
  <c r="F14279" i="1" s="1"/>
  <c r="E14280" i="1"/>
  <c r="F14280" i="1" s="1"/>
  <c r="E14281" i="1"/>
  <c r="F14281" i="1" s="1"/>
  <c r="E14282" i="1"/>
  <c r="F14282" i="1" s="1"/>
  <c r="E14283" i="1"/>
  <c r="F14283" i="1" s="1"/>
  <c r="E14284" i="1"/>
  <c r="F14284" i="1" s="1"/>
  <c r="E14285" i="1"/>
  <c r="F14285" i="1" s="1"/>
  <c r="E14286" i="1"/>
  <c r="F14286" i="1" s="1"/>
  <c r="E14287" i="1"/>
  <c r="F14287" i="1" s="1"/>
  <c r="E14288" i="1"/>
  <c r="F14288" i="1" s="1"/>
  <c r="E14289" i="1"/>
  <c r="F14289" i="1" s="1"/>
  <c r="E14290" i="1"/>
  <c r="F14290" i="1" s="1"/>
  <c r="E14291" i="1"/>
  <c r="F14291" i="1" s="1"/>
  <c r="E14292" i="1"/>
  <c r="F14292" i="1" s="1"/>
  <c r="E14293" i="1"/>
  <c r="F14293" i="1" s="1"/>
  <c r="E14294" i="1"/>
  <c r="F14294" i="1" s="1"/>
  <c r="E14295" i="1"/>
  <c r="F14295" i="1" s="1"/>
  <c r="E14296" i="1"/>
  <c r="F14296" i="1" s="1"/>
  <c r="E14297" i="1"/>
  <c r="F14297" i="1" s="1"/>
  <c r="E14304" i="1"/>
  <c r="F14304" i="1" s="1"/>
  <c r="E14305" i="1"/>
  <c r="F14305" i="1" s="1"/>
  <c r="E14321" i="1"/>
  <c r="F14321" i="1" s="1"/>
  <c r="E14323" i="1"/>
  <c r="F14323" i="1" s="1"/>
  <c r="E14324" i="1"/>
  <c r="F14324" i="1" s="1"/>
  <c r="E14325" i="1"/>
  <c r="F14325" i="1" s="1"/>
  <c r="E14326" i="1"/>
  <c r="F14326" i="1" s="1"/>
  <c r="E14327" i="1"/>
  <c r="F14327" i="1" s="1"/>
  <c r="E14328" i="1"/>
  <c r="F14328" i="1" s="1"/>
  <c r="E14329" i="1"/>
  <c r="F14329" i="1" s="1"/>
  <c r="E14331" i="1"/>
  <c r="F14331" i="1" s="1"/>
  <c r="E14336" i="1"/>
  <c r="F14336" i="1" s="1"/>
  <c r="E14341" i="1"/>
  <c r="F14341" i="1" s="1"/>
  <c r="E14346" i="1"/>
  <c r="F14346" i="1" s="1"/>
  <c r="E14347" i="1"/>
  <c r="F14347" i="1" s="1"/>
  <c r="E14358" i="1"/>
  <c r="F14358" i="1" s="1"/>
  <c r="E14361" i="1"/>
  <c r="F14361" i="1" s="1"/>
  <c r="E14364" i="1"/>
  <c r="F14364" i="1" s="1"/>
  <c r="E14372" i="1"/>
  <c r="F14372" i="1" s="1"/>
  <c r="E14380" i="1"/>
  <c r="F14380" i="1" s="1"/>
  <c r="E14386" i="1"/>
  <c r="F14386" i="1" s="1"/>
  <c r="E14412" i="1"/>
  <c r="F14412" i="1" s="1"/>
  <c r="E14419" i="1"/>
  <c r="F14419" i="1" s="1"/>
  <c r="E14420" i="1"/>
  <c r="F14420" i="1" s="1"/>
  <c r="E14425" i="1"/>
  <c r="F14425" i="1" s="1"/>
  <c r="E14426" i="1"/>
  <c r="F14426" i="1" s="1"/>
  <c r="E14427" i="1"/>
  <c r="F14427" i="1" s="1"/>
  <c r="E14428" i="1"/>
  <c r="F14428" i="1" s="1"/>
  <c r="E14439" i="1"/>
  <c r="F14439" i="1" s="1"/>
  <c r="E14464" i="1"/>
  <c r="F14464" i="1" s="1"/>
  <c r="E14535" i="1"/>
  <c r="F14535" i="1" s="1"/>
  <c r="E14539" i="1"/>
  <c r="F14539" i="1" s="1"/>
  <c r="E14540" i="1"/>
  <c r="F14540" i="1" s="1"/>
  <c r="E14547" i="1"/>
  <c r="F14547" i="1" s="1"/>
  <c r="E14548" i="1"/>
  <c r="F14548" i="1" s="1"/>
  <c r="E14555" i="1"/>
  <c r="F14555" i="1" s="1"/>
  <c r="E14558" i="1"/>
  <c r="F14558" i="1" s="1"/>
  <c r="E14559" i="1"/>
  <c r="F14559" i="1" s="1"/>
  <c r="E14562" i="1"/>
  <c r="F14562" i="1" s="1"/>
  <c r="E14571" i="1"/>
  <c r="F14571" i="1" s="1"/>
  <c r="E14572" i="1"/>
  <c r="F14572" i="1" s="1"/>
  <c r="E14573" i="1"/>
  <c r="F14573" i="1" s="1"/>
  <c r="E14574" i="1"/>
  <c r="F14574" i="1" s="1"/>
  <c r="E14575" i="1"/>
  <c r="F14575" i="1" s="1"/>
  <c r="E14584" i="1"/>
  <c r="F14584" i="1" s="1"/>
  <c r="E14585" i="1"/>
  <c r="F14585" i="1" s="1"/>
  <c r="E14586" i="1"/>
  <c r="F14586" i="1" s="1"/>
  <c r="E14587" i="1"/>
  <c r="F14587" i="1" s="1"/>
  <c r="E14588" i="1"/>
  <c r="F14588" i="1" s="1"/>
  <c r="E14589" i="1"/>
  <c r="F14589" i="1" s="1"/>
  <c r="E14590" i="1"/>
  <c r="F14590" i="1" s="1"/>
  <c r="E14591" i="1"/>
  <c r="F14591" i="1" s="1"/>
  <c r="E14592" i="1"/>
  <c r="F14592" i="1" s="1"/>
  <c r="E14593" i="1"/>
  <c r="F14593" i="1" s="1"/>
  <c r="E14594" i="1"/>
  <c r="F14594" i="1" s="1"/>
  <c r="E14595" i="1"/>
  <c r="F14595" i="1" s="1"/>
  <c r="E14596" i="1"/>
  <c r="F14596" i="1" s="1"/>
  <c r="E14597" i="1"/>
  <c r="F14597" i="1" s="1"/>
  <c r="E14604" i="1"/>
  <c r="F14604" i="1" s="1"/>
  <c r="E14605" i="1"/>
  <c r="F14605" i="1" s="1"/>
  <c r="E14606" i="1"/>
  <c r="F14606" i="1" s="1"/>
  <c r="E14607" i="1"/>
  <c r="F14607" i="1" s="1"/>
  <c r="E14608" i="1"/>
  <c r="F14608" i="1" s="1"/>
  <c r="E14614" i="1"/>
  <c r="F14614" i="1" s="1"/>
  <c r="E14615" i="1"/>
  <c r="F14615" i="1" s="1"/>
  <c r="E14618" i="1"/>
  <c r="F14618" i="1" s="1"/>
  <c r="E14619" i="1"/>
  <c r="F14619" i="1" s="1"/>
  <c r="E14620" i="1"/>
  <c r="F14620" i="1" s="1"/>
  <c r="E14636" i="1"/>
  <c r="F14636" i="1" s="1"/>
  <c r="E14641" i="1"/>
  <c r="F14641" i="1" s="1"/>
  <c r="E14642" i="1"/>
  <c r="F14642" i="1" s="1"/>
  <c r="E14643" i="1"/>
  <c r="F14643" i="1" s="1"/>
  <c r="E14644" i="1"/>
  <c r="F14644" i="1" s="1"/>
  <c r="E14664" i="1"/>
  <c r="F14664" i="1" s="1"/>
  <c r="E14676" i="1"/>
  <c r="F14676" i="1" s="1"/>
  <c r="E14699" i="1"/>
  <c r="F14699" i="1" s="1"/>
  <c r="E14700" i="1"/>
  <c r="F14700" i="1" s="1"/>
  <c r="E14701" i="1"/>
  <c r="F14701" i="1" s="1"/>
  <c r="E14702" i="1"/>
  <c r="F14702" i="1" s="1"/>
  <c r="E14703" i="1"/>
  <c r="F14703" i="1" s="1"/>
  <c r="E14704" i="1"/>
  <c r="F14704" i="1" s="1"/>
  <c r="E14706" i="1"/>
  <c r="F14706" i="1" s="1"/>
  <c r="E14708" i="1"/>
  <c r="F14708" i="1" s="1"/>
  <c r="E14713" i="1"/>
  <c r="F14713" i="1" s="1"/>
  <c r="E14714" i="1"/>
  <c r="F14714" i="1" s="1"/>
  <c r="E14715" i="1"/>
  <c r="F14715" i="1" s="1"/>
  <c r="E14716" i="1"/>
  <c r="F14716" i="1" s="1"/>
  <c r="E14717" i="1"/>
  <c r="F14717" i="1" s="1"/>
  <c r="E14718" i="1"/>
  <c r="F14718" i="1" s="1"/>
  <c r="E14719" i="1"/>
  <c r="F14719" i="1" s="1"/>
  <c r="E14720" i="1"/>
  <c r="F14720" i="1" s="1"/>
  <c r="E14721" i="1"/>
  <c r="F14721" i="1" s="1"/>
  <c r="E14722" i="1"/>
  <c r="F14722" i="1" s="1"/>
  <c r="E14723" i="1"/>
  <c r="F14723" i="1" s="1"/>
  <c r="E14725" i="1"/>
  <c r="F14725" i="1" s="1"/>
  <c r="E14726" i="1"/>
  <c r="F14726" i="1" s="1"/>
  <c r="E14728" i="1"/>
  <c r="F14728" i="1" s="1"/>
  <c r="E14733" i="1"/>
  <c r="F14733" i="1" s="1"/>
  <c r="E14738" i="1"/>
  <c r="F14738" i="1" s="1"/>
  <c r="E14743" i="1"/>
  <c r="F14743" i="1" s="1"/>
  <c r="E14744" i="1"/>
  <c r="F14744" i="1" s="1"/>
  <c r="E14745" i="1"/>
  <c r="F14745" i="1" s="1"/>
  <c r="E14746" i="1"/>
  <c r="F14746" i="1" s="1"/>
  <c r="E14747" i="1"/>
  <c r="F14747" i="1" s="1"/>
  <c r="E14750" i="1"/>
  <c r="F14750" i="1" s="1"/>
  <c r="E14752" i="1"/>
  <c r="F14752" i="1" s="1"/>
  <c r="E14758" i="1"/>
  <c r="F14758" i="1" s="1"/>
  <c r="E14759" i="1"/>
  <c r="F14759" i="1" s="1"/>
  <c r="E14760" i="1"/>
  <c r="F14760" i="1" s="1"/>
  <c r="E14761" i="1"/>
  <c r="F14761" i="1" s="1"/>
  <c r="E14763" i="1"/>
  <c r="F14763" i="1" s="1"/>
  <c r="E14764" i="1"/>
  <c r="F14764" i="1" s="1"/>
  <c r="E14783" i="1"/>
  <c r="F14783" i="1" s="1"/>
  <c r="E14784" i="1"/>
  <c r="F14784" i="1" s="1"/>
  <c r="E14790" i="1"/>
  <c r="F14790" i="1" s="1"/>
  <c r="E14796" i="1"/>
  <c r="F14796" i="1" s="1"/>
  <c r="E14797" i="1"/>
  <c r="F14797" i="1" s="1"/>
  <c r="E14798" i="1"/>
  <c r="F14798" i="1" s="1"/>
  <c r="E14799" i="1"/>
  <c r="F14799" i="1" s="1"/>
  <c r="E14800" i="1"/>
  <c r="F14800" i="1" s="1"/>
  <c r="E14802" i="1"/>
  <c r="F14802" i="1" s="1"/>
  <c r="E14806" i="1"/>
  <c r="F14806" i="1" s="1"/>
  <c r="E14828" i="1"/>
  <c r="F14828" i="1" s="1"/>
  <c r="E14829" i="1"/>
  <c r="F14829" i="1" s="1"/>
  <c r="E14830" i="1"/>
  <c r="F14830" i="1" s="1"/>
  <c r="E14831" i="1"/>
  <c r="F14831" i="1" s="1"/>
  <c r="E14832" i="1"/>
  <c r="F14832" i="1" s="1"/>
  <c r="E14833" i="1"/>
  <c r="F14833" i="1" s="1"/>
  <c r="E14834" i="1"/>
  <c r="F14834" i="1" s="1"/>
  <c r="E14835" i="1"/>
  <c r="F14835" i="1" s="1"/>
  <c r="E14836" i="1"/>
  <c r="F14836" i="1" s="1"/>
  <c r="E14837" i="1"/>
  <c r="F14837" i="1" s="1"/>
  <c r="E14838" i="1"/>
  <c r="F14838" i="1" s="1"/>
  <c r="E14839" i="1"/>
  <c r="F14839" i="1" s="1"/>
  <c r="E14840" i="1"/>
  <c r="F14840" i="1" s="1"/>
  <c r="E14841" i="1"/>
  <c r="F14841" i="1" s="1"/>
  <c r="E14842" i="1"/>
  <c r="F14842" i="1" s="1"/>
  <c r="E14844" i="1"/>
  <c r="F14844" i="1" s="1"/>
  <c r="E14852" i="1"/>
  <c r="F14852" i="1" s="1"/>
  <c r="E14853" i="1"/>
  <c r="F14853" i="1" s="1"/>
  <c r="E14856" i="1"/>
  <c r="F14856" i="1" s="1"/>
  <c r="E14857" i="1"/>
  <c r="F14857" i="1" s="1"/>
  <c r="E14858" i="1"/>
  <c r="F14858" i="1" s="1"/>
  <c r="E14859" i="1"/>
  <c r="F14859" i="1" s="1"/>
  <c r="E14860" i="1"/>
  <c r="F14860" i="1" s="1"/>
  <c r="E14861" i="1"/>
  <c r="F14861" i="1" s="1"/>
  <c r="E14862" i="1"/>
  <c r="F14862" i="1" s="1"/>
  <c r="E14863" i="1"/>
  <c r="F14863" i="1" s="1"/>
  <c r="E14866" i="1"/>
  <c r="F14866" i="1" s="1"/>
  <c r="E14869" i="1"/>
  <c r="F14869" i="1" s="1"/>
  <c r="E14874" i="1"/>
  <c r="F14874" i="1" s="1"/>
  <c r="E14875" i="1"/>
  <c r="F14875" i="1" s="1"/>
  <c r="E14876" i="1"/>
  <c r="F14876" i="1" s="1"/>
  <c r="E14877" i="1"/>
  <c r="F14877" i="1" s="1"/>
  <c r="E14878" i="1"/>
  <c r="F14878" i="1" s="1"/>
  <c r="E14879" i="1"/>
  <c r="F14879" i="1" s="1"/>
  <c r="E14884" i="1"/>
  <c r="F14884" i="1" s="1"/>
  <c r="E14885" i="1"/>
  <c r="F14885" i="1" s="1"/>
  <c r="E14886" i="1"/>
  <c r="F14886" i="1" s="1"/>
  <c r="E14926" i="1"/>
  <c r="F14926" i="1" s="1"/>
  <c r="E14927" i="1"/>
  <c r="F14927" i="1" s="1"/>
  <c r="E14928" i="1"/>
  <c r="F14928" i="1" s="1"/>
  <c r="E14929" i="1"/>
  <c r="F14929" i="1" s="1"/>
  <c r="E14930" i="1"/>
  <c r="F14930" i="1" s="1"/>
  <c r="E14936" i="1"/>
  <c r="F14936" i="1" s="1"/>
  <c r="E14938" i="1"/>
  <c r="F14938" i="1" s="1"/>
  <c r="E14939" i="1"/>
  <c r="F14939" i="1" s="1"/>
  <c r="E14940" i="1"/>
  <c r="F14940" i="1" s="1"/>
  <c r="E14941" i="1"/>
  <c r="F14941" i="1" s="1"/>
  <c r="E14944" i="1"/>
  <c r="F14944" i="1" s="1"/>
  <c r="E14945" i="1"/>
  <c r="F14945" i="1" s="1"/>
  <c r="E14946" i="1"/>
  <c r="F14946" i="1" s="1"/>
  <c r="E14947" i="1"/>
  <c r="F14947" i="1" s="1"/>
  <c r="E14948" i="1"/>
  <c r="F14948" i="1" s="1"/>
  <c r="E14952" i="1"/>
  <c r="F14952" i="1" s="1"/>
  <c r="E14955" i="1"/>
  <c r="F14955" i="1" s="1"/>
  <c r="E14956" i="1"/>
  <c r="F14956" i="1" s="1"/>
  <c r="E14958" i="1"/>
  <c r="F14958" i="1" s="1"/>
  <c r="E14966" i="1"/>
  <c r="F14966" i="1" s="1"/>
  <c r="E14967" i="1"/>
  <c r="F14967" i="1" s="1"/>
  <c r="E14971" i="1"/>
  <c r="F14971" i="1" s="1"/>
  <c r="E14978" i="1"/>
  <c r="F14978" i="1" s="1"/>
  <c r="E14979" i="1"/>
  <c r="F14979" i="1" s="1"/>
  <c r="E14980" i="1"/>
  <c r="F14980" i="1" s="1"/>
  <c r="E14981" i="1"/>
  <c r="E14982" i="1"/>
  <c r="F14982" i="1" s="1"/>
  <c r="E14983" i="1"/>
  <c r="F14983" i="1" s="1"/>
  <c r="E14984" i="1"/>
  <c r="F14984" i="1" s="1"/>
  <c r="E14989" i="1"/>
  <c r="F14989" i="1" s="1"/>
  <c r="E14990" i="1"/>
  <c r="F14990" i="1" s="1"/>
  <c r="E14994" i="1"/>
  <c r="F14994" i="1" s="1"/>
  <c r="E14997" i="1"/>
  <c r="F14997" i="1" s="1"/>
  <c r="E14999" i="1"/>
  <c r="F14999" i="1" s="1"/>
  <c r="E15000" i="1"/>
  <c r="F15000" i="1" s="1"/>
  <c r="E15002" i="1"/>
  <c r="F15002" i="1" s="1"/>
  <c r="E15007" i="1"/>
  <c r="F15007" i="1" s="1"/>
  <c r="E15008" i="1"/>
  <c r="F15008" i="1" s="1"/>
  <c r="E15009" i="1"/>
  <c r="F15009" i="1" s="1"/>
  <c r="E15010" i="1"/>
  <c r="F15010" i="1" s="1"/>
  <c r="E15011" i="1"/>
  <c r="F15011" i="1" s="1"/>
  <c r="E15012" i="1"/>
  <c r="F15012" i="1" s="1"/>
  <c r="E15013" i="1"/>
  <c r="F15013" i="1" s="1"/>
  <c r="E15014" i="1"/>
  <c r="F15014" i="1" s="1"/>
  <c r="E15015" i="1"/>
  <c r="F15015" i="1" s="1"/>
  <c r="E15016" i="1"/>
  <c r="F15016" i="1" s="1"/>
  <c r="E15017" i="1"/>
  <c r="F15017" i="1" s="1"/>
  <c r="E15018" i="1"/>
  <c r="F15018" i="1" s="1"/>
  <c r="E15019" i="1"/>
  <c r="F15019" i="1" s="1"/>
  <c r="E15020" i="1"/>
  <c r="F15020" i="1" s="1"/>
  <c r="E15021" i="1"/>
  <c r="F15021" i="1" s="1"/>
  <c r="E15022" i="1"/>
  <c r="F15022" i="1" s="1"/>
  <c r="E15023" i="1"/>
  <c r="F15023" i="1" s="1"/>
  <c r="E15032" i="1"/>
  <c r="F15032" i="1" s="1"/>
  <c r="E15033" i="1"/>
  <c r="F15033" i="1" s="1"/>
  <c r="E15036" i="1"/>
  <c r="F15036" i="1" s="1"/>
  <c r="E15040" i="1"/>
  <c r="F15040" i="1" s="1"/>
  <c r="E15041" i="1"/>
  <c r="F15041" i="1" s="1"/>
  <c r="E15042" i="1"/>
  <c r="F15042" i="1" s="1"/>
  <c r="E15043" i="1"/>
  <c r="F15043" i="1" s="1"/>
  <c r="E15044" i="1"/>
  <c r="F15044" i="1" s="1"/>
  <c r="E15047" i="1"/>
  <c r="F15047" i="1" s="1"/>
  <c r="E15049" i="1"/>
  <c r="F15049" i="1" s="1"/>
  <c r="E15051" i="1"/>
  <c r="F15051" i="1" s="1"/>
  <c r="E15056" i="1"/>
  <c r="F15056" i="1" s="1"/>
  <c r="E15057" i="1"/>
  <c r="F15057" i="1" s="1"/>
  <c r="E15058" i="1"/>
  <c r="F15058" i="1" s="1"/>
  <c r="E15059" i="1"/>
  <c r="F15059" i="1" s="1"/>
  <c r="E15063" i="1"/>
  <c r="F15063" i="1" s="1"/>
  <c r="E15064" i="1"/>
  <c r="F15064" i="1" s="1"/>
  <c r="E15070" i="1"/>
  <c r="F15070" i="1" s="1"/>
  <c r="E15072" i="1"/>
  <c r="F15072" i="1" s="1"/>
  <c r="E15073" i="1"/>
  <c r="F15073" i="1" s="1"/>
  <c r="E15074" i="1"/>
  <c r="F15074" i="1" s="1"/>
  <c r="E15075" i="1"/>
  <c r="F15075" i="1" s="1"/>
  <c r="E15076" i="1"/>
  <c r="F15076" i="1" s="1"/>
  <c r="E15077" i="1"/>
  <c r="F15077" i="1" s="1"/>
  <c r="E15078" i="1"/>
  <c r="F15078" i="1" s="1"/>
  <c r="E15079" i="1"/>
  <c r="F15079" i="1" s="1"/>
  <c r="E15080" i="1"/>
  <c r="F15080" i="1" s="1"/>
  <c r="E15092" i="1"/>
  <c r="F15092" i="1" s="1"/>
  <c r="E15093" i="1"/>
  <c r="F15093" i="1" s="1"/>
  <c r="E15094" i="1"/>
  <c r="F15094" i="1" s="1"/>
  <c r="E15095" i="1"/>
  <c r="F15095" i="1" s="1"/>
  <c r="E15096" i="1"/>
  <c r="F15096" i="1" s="1"/>
  <c r="E15097" i="1"/>
  <c r="F15097" i="1" s="1"/>
  <c r="E15098" i="1"/>
  <c r="F15098" i="1" s="1"/>
  <c r="E15099" i="1"/>
  <c r="F15099" i="1" s="1"/>
  <c r="E15100" i="1"/>
  <c r="F15100" i="1" s="1"/>
  <c r="E15101" i="1"/>
  <c r="F15101" i="1" s="1"/>
  <c r="E15102" i="1"/>
  <c r="F15102" i="1" s="1"/>
  <c r="E15103" i="1"/>
  <c r="F15103" i="1" s="1"/>
  <c r="E15104" i="1"/>
  <c r="F15104" i="1" s="1"/>
  <c r="E15105" i="1"/>
  <c r="F15105" i="1" s="1"/>
  <c r="E15106" i="1"/>
  <c r="F15106" i="1" s="1"/>
  <c r="E15116" i="1"/>
  <c r="F15116" i="1" s="1"/>
  <c r="E15117" i="1"/>
  <c r="F15117" i="1" s="1"/>
  <c r="E15118" i="1"/>
  <c r="F15118" i="1" s="1"/>
  <c r="E15119" i="1"/>
  <c r="F15119" i="1" s="1"/>
  <c r="E15120" i="1"/>
  <c r="F15120" i="1" s="1"/>
  <c r="E15121" i="1"/>
  <c r="F15121" i="1" s="1"/>
  <c r="E15122" i="1"/>
  <c r="F15122" i="1" s="1"/>
  <c r="E15123" i="1"/>
  <c r="F15123" i="1" s="1"/>
  <c r="E15124" i="1"/>
  <c r="F15124" i="1" s="1"/>
  <c r="E15125" i="1"/>
  <c r="F15125" i="1" s="1"/>
  <c r="E15126" i="1"/>
  <c r="F15126" i="1" s="1"/>
  <c r="E15127" i="1"/>
  <c r="F15127" i="1" s="1"/>
  <c r="E15128" i="1"/>
  <c r="F15128" i="1" s="1"/>
  <c r="E15129" i="1"/>
  <c r="F15129" i="1" s="1"/>
  <c r="E15130" i="1"/>
  <c r="F15130" i="1" s="1"/>
  <c r="E15137" i="1"/>
  <c r="F15137" i="1" s="1"/>
  <c r="E15138" i="1"/>
  <c r="F15138" i="1" s="1"/>
  <c r="E15139" i="1"/>
  <c r="F15139" i="1" s="1"/>
  <c r="E15140" i="1"/>
  <c r="F15140" i="1" s="1"/>
  <c r="E15141" i="1"/>
  <c r="F15141" i="1" s="1"/>
  <c r="E15142" i="1"/>
  <c r="F15142" i="1" s="1"/>
  <c r="E15143" i="1"/>
  <c r="F15143" i="1" s="1"/>
  <c r="E15144" i="1"/>
  <c r="F15144" i="1" s="1"/>
  <c r="E15145" i="1"/>
  <c r="F15145" i="1" s="1"/>
  <c r="E15147" i="1"/>
  <c r="F15147" i="1" s="1"/>
  <c r="E15152" i="1"/>
  <c r="F15152" i="1" s="1"/>
  <c r="E15153" i="1"/>
  <c r="F15153" i="1" s="1"/>
  <c r="E15154" i="1"/>
  <c r="F15154" i="1" s="1"/>
  <c r="E15155" i="1"/>
  <c r="F15155" i="1" s="1"/>
  <c r="E15156" i="1"/>
  <c r="F15156" i="1" s="1"/>
  <c r="E15160" i="1"/>
  <c r="F15160" i="1" s="1"/>
  <c r="E15161" i="1"/>
  <c r="F15161" i="1" s="1"/>
  <c r="E15162" i="1"/>
  <c r="F15162" i="1" s="1"/>
  <c r="E15163" i="1"/>
  <c r="F15163" i="1" s="1"/>
  <c r="E15164" i="1"/>
  <c r="F15164" i="1" s="1"/>
  <c r="E15165" i="1"/>
  <c r="F15165" i="1" s="1"/>
  <c r="E15166" i="1"/>
  <c r="F15166" i="1" s="1"/>
  <c r="E15168" i="1"/>
  <c r="F15168" i="1" s="1"/>
  <c r="E15171" i="1"/>
  <c r="F15171" i="1" s="1"/>
  <c r="E15172" i="1"/>
  <c r="F15172" i="1" s="1"/>
  <c r="E15173" i="1"/>
  <c r="F15173" i="1" s="1"/>
  <c r="E15178" i="1"/>
  <c r="F15178" i="1" s="1"/>
  <c r="E15180" i="1"/>
  <c r="F15180" i="1" s="1"/>
  <c r="E15181" i="1"/>
  <c r="F15181" i="1" s="1"/>
  <c r="E15182" i="1"/>
  <c r="F15182" i="1" s="1"/>
  <c r="E15183" i="1"/>
  <c r="F15183" i="1" s="1"/>
  <c r="E15184" i="1"/>
  <c r="F15184" i="1" s="1"/>
  <c r="E15185" i="1"/>
  <c r="F15185" i="1" s="1"/>
  <c r="E15186" i="1"/>
  <c r="F15186" i="1" s="1"/>
  <c r="E15187" i="1"/>
  <c r="F15187" i="1" s="1"/>
  <c r="E15188" i="1"/>
  <c r="F15188" i="1" s="1"/>
  <c r="E15189" i="1"/>
  <c r="F15189" i="1" s="1"/>
  <c r="E15190" i="1"/>
  <c r="F15190" i="1" s="1"/>
  <c r="E15191" i="1"/>
  <c r="F15191" i="1" s="1"/>
  <c r="E15192" i="1"/>
  <c r="F15192" i="1" s="1"/>
  <c r="E15193" i="1"/>
  <c r="F15193" i="1" s="1"/>
  <c r="E15194" i="1"/>
  <c r="F15194" i="1" s="1"/>
  <c r="E15195" i="1"/>
  <c r="F15195" i="1" s="1"/>
  <c r="E15196" i="1"/>
  <c r="F15196" i="1" s="1"/>
  <c r="E15197" i="1"/>
  <c r="F15197" i="1" s="1"/>
  <c r="E15198" i="1"/>
  <c r="F15198" i="1" s="1"/>
  <c r="E15199" i="1"/>
  <c r="F15199" i="1" s="1"/>
  <c r="E15200" i="1"/>
  <c r="F15200" i="1" s="1"/>
  <c r="E15201" i="1"/>
  <c r="F15201" i="1" s="1"/>
  <c r="E15207" i="1"/>
  <c r="F15207" i="1" s="1"/>
  <c r="E15208" i="1"/>
  <c r="F15208" i="1" s="1"/>
  <c r="E15209" i="1"/>
  <c r="F15209" i="1" s="1"/>
  <c r="E15210" i="1"/>
  <c r="F15210" i="1" s="1"/>
  <c r="E15211" i="1"/>
  <c r="F15211" i="1" s="1"/>
  <c r="E15215" i="1"/>
  <c r="F15215" i="1" s="1"/>
  <c r="E15230" i="1"/>
  <c r="F15230" i="1" s="1"/>
  <c r="E15235" i="1"/>
  <c r="F15235" i="1" s="1"/>
  <c r="E15238" i="1"/>
  <c r="F15238" i="1" s="1"/>
  <c r="E15244" i="1"/>
  <c r="F15244" i="1" s="1"/>
  <c r="E15245" i="1"/>
  <c r="F15245" i="1" s="1"/>
  <c r="E15246" i="1"/>
  <c r="F15246" i="1" s="1"/>
  <c r="E15247" i="1"/>
  <c r="F15247" i="1" s="1"/>
  <c r="E15248" i="1"/>
  <c r="F15248" i="1" s="1"/>
  <c r="E15249" i="1"/>
  <c r="F15249" i="1" s="1"/>
  <c r="E15250" i="1"/>
  <c r="F15250" i="1" s="1"/>
  <c r="E15251" i="1"/>
  <c r="F15251" i="1" s="1"/>
  <c r="E15252" i="1"/>
  <c r="F15252" i="1" s="1"/>
  <c r="E15253" i="1"/>
  <c r="F15253" i="1" s="1"/>
  <c r="E15254" i="1"/>
  <c r="F15254" i="1" s="1"/>
  <c r="E15255" i="1"/>
  <c r="F15255" i="1" s="1"/>
  <c r="E15256" i="1"/>
  <c r="F15256" i="1" s="1"/>
  <c r="E15257" i="1"/>
  <c r="F15257" i="1" s="1"/>
  <c r="E15264" i="1"/>
  <c r="F15264" i="1" s="1"/>
  <c r="E15277" i="1"/>
  <c r="F15277" i="1" s="1"/>
  <c r="E15278" i="1"/>
  <c r="F15278" i="1" s="1"/>
  <c r="E15279" i="1"/>
  <c r="F15279" i="1" s="1"/>
  <c r="E15280" i="1"/>
  <c r="F15280" i="1" s="1"/>
  <c r="E15281" i="1"/>
  <c r="F15281" i="1" s="1"/>
  <c r="E15282" i="1"/>
  <c r="F15282" i="1" s="1"/>
  <c r="E15283" i="1"/>
  <c r="F15283" i="1" s="1"/>
  <c r="E15284" i="1"/>
  <c r="F15284" i="1" s="1"/>
  <c r="E15285" i="1"/>
  <c r="F15285" i="1" s="1"/>
  <c r="E15286" i="1"/>
  <c r="F15286" i="1" s="1"/>
  <c r="E15287" i="1"/>
  <c r="F15287" i="1" s="1"/>
  <c r="E15288" i="1"/>
  <c r="F15288" i="1" s="1"/>
  <c r="E15289" i="1"/>
  <c r="F15289" i="1" s="1"/>
  <c r="E15290" i="1"/>
  <c r="F15290" i="1" s="1"/>
  <c r="E15291" i="1"/>
  <c r="F15291" i="1" s="1"/>
  <c r="E15292" i="1"/>
  <c r="F15292" i="1" s="1"/>
  <c r="E15293" i="1"/>
  <c r="F15293" i="1" s="1"/>
  <c r="E15294" i="1"/>
  <c r="F15294" i="1" s="1"/>
  <c r="E15295" i="1"/>
  <c r="F15295" i="1" s="1"/>
  <c r="E15296" i="1"/>
  <c r="F15296" i="1" s="1"/>
  <c r="E15297" i="1"/>
  <c r="F15297" i="1" s="1"/>
  <c r="E15298" i="1"/>
  <c r="F15298" i="1" s="1"/>
  <c r="E15299" i="1"/>
  <c r="F15299" i="1" s="1"/>
  <c r="E15300" i="1"/>
  <c r="F15300" i="1" s="1"/>
  <c r="E15301" i="1"/>
  <c r="F15301" i="1" s="1"/>
  <c r="E15302" i="1"/>
  <c r="F15302" i="1" s="1"/>
  <c r="E15303" i="1"/>
  <c r="F15303" i="1" s="1"/>
  <c r="E15304" i="1"/>
  <c r="F15304" i="1" s="1"/>
  <c r="E15305" i="1"/>
  <c r="F15305" i="1" s="1"/>
  <c r="E15307" i="1"/>
  <c r="F15307" i="1" s="1"/>
  <c r="E15311" i="1"/>
  <c r="F15311" i="1" s="1"/>
  <c r="E15319" i="1"/>
  <c r="F15319" i="1" s="1"/>
  <c r="E15326" i="1"/>
  <c r="F15326" i="1" s="1"/>
  <c r="E15329" i="1"/>
  <c r="F15329" i="1" s="1"/>
  <c r="E15330" i="1"/>
  <c r="F15330" i="1" s="1"/>
  <c r="E15331" i="1"/>
  <c r="F15331" i="1" s="1"/>
  <c r="E15332" i="1"/>
  <c r="F15332" i="1" s="1"/>
  <c r="E15333" i="1"/>
  <c r="F15333" i="1" s="1"/>
  <c r="E15334" i="1"/>
  <c r="F15334" i="1" s="1"/>
  <c r="E15336" i="1"/>
  <c r="F15336" i="1" s="1"/>
  <c r="E15337" i="1"/>
  <c r="F15337" i="1" s="1"/>
  <c r="E15338" i="1"/>
  <c r="F15338" i="1" s="1"/>
  <c r="E15339" i="1"/>
  <c r="F15339" i="1" s="1"/>
  <c r="E15340" i="1"/>
  <c r="F15340" i="1" s="1"/>
  <c r="E15345" i="1"/>
  <c r="F15345" i="1" s="1"/>
  <c r="E15347" i="1"/>
  <c r="F15347" i="1" s="1"/>
  <c r="E15348" i="1"/>
  <c r="F15348" i="1" s="1"/>
  <c r="E15349" i="1"/>
  <c r="F15349" i="1" s="1"/>
  <c r="E15350" i="1"/>
  <c r="F15350" i="1" s="1"/>
  <c r="E15355" i="1"/>
  <c r="F15355" i="1" s="1"/>
  <c r="E15356" i="1"/>
  <c r="F15356" i="1" s="1"/>
  <c r="E15357" i="1"/>
  <c r="F15357" i="1" s="1"/>
  <c r="E15358" i="1"/>
  <c r="F15358" i="1" s="1"/>
  <c r="E15359" i="1"/>
  <c r="F15359" i="1" s="1"/>
  <c r="E15360" i="1"/>
  <c r="F15360" i="1" s="1"/>
  <c r="E15363" i="1"/>
  <c r="F15363" i="1" s="1"/>
  <c r="E15364" i="1"/>
  <c r="F15364" i="1" s="1"/>
  <c r="E15369" i="1"/>
  <c r="F15369" i="1" s="1"/>
  <c r="E15370" i="1"/>
  <c r="F15370" i="1" s="1"/>
  <c r="E15371" i="1"/>
  <c r="F15371" i="1" s="1"/>
  <c r="E15372" i="1"/>
  <c r="F15372" i="1" s="1"/>
  <c r="E15373" i="1"/>
  <c r="F15373" i="1" s="1"/>
  <c r="E15374" i="1"/>
  <c r="F15374" i="1" s="1"/>
  <c r="E15375" i="1"/>
  <c r="F15375" i="1" s="1"/>
  <c r="E15376" i="1"/>
  <c r="F15376" i="1" s="1"/>
  <c r="E15377" i="1"/>
  <c r="F15377" i="1" s="1"/>
  <c r="E15378" i="1"/>
  <c r="F15378" i="1" s="1"/>
  <c r="E15379" i="1"/>
  <c r="F15379" i="1" s="1"/>
  <c r="E15380" i="1"/>
  <c r="F15380" i="1" s="1"/>
  <c r="E15381" i="1"/>
  <c r="F15381" i="1" s="1"/>
  <c r="E15382" i="1"/>
  <c r="F15382" i="1" s="1"/>
  <c r="E15383" i="1"/>
  <c r="F15383" i="1" s="1"/>
  <c r="E15396" i="1"/>
  <c r="F15396" i="1" s="1"/>
  <c r="E15398" i="1"/>
  <c r="F15398" i="1" s="1"/>
  <c r="E15399" i="1"/>
  <c r="F15399" i="1" s="1"/>
  <c r="E15400" i="1"/>
  <c r="F15400" i="1" s="1"/>
  <c r="E15401" i="1"/>
  <c r="F15401" i="1" s="1"/>
  <c r="E15403" i="1"/>
  <c r="F15403" i="1" s="1"/>
  <c r="E15404" i="1"/>
  <c r="F15404" i="1" s="1"/>
  <c r="E15407" i="1"/>
  <c r="F15407" i="1" s="1"/>
  <c r="E15408" i="1"/>
  <c r="F15408" i="1" s="1"/>
  <c r="E15417" i="1"/>
  <c r="F15417" i="1" s="1"/>
  <c r="E15418" i="1"/>
  <c r="F15418" i="1" s="1"/>
  <c r="E15419" i="1"/>
  <c r="F15419" i="1" s="1"/>
  <c r="E15420" i="1"/>
  <c r="F15420" i="1" s="1"/>
  <c r="E15426" i="1"/>
  <c r="F15426" i="1" s="1"/>
  <c r="E15430" i="1"/>
  <c r="F15430" i="1" s="1"/>
  <c r="E15431" i="1"/>
  <c r="F15431" i="1" s="1"/>
  <c r="E15436" i="1"/>
  <c r="F15436" i="1" s="1"/>
  <c r="E15438" i="1"/>
  <c r="F15438" i="1" s="1"/>
  <c r="E15441" i="1"/>
  <c r="F15441" i="1" s="1"/>
  <c r="E15442" i="1"/>
  <c r="F15442" i="1" s="1"/>
  <c r="E15447" i="1"/>
  <c r="F15447" i="1" s="1"/>
  <c r="E15448" i="1"/>
  <c r="F15448" i="1" s="1"/>
  <c r="E15449" i="1"/>
  <c r="F15449" i="1" s="1"/>
  <c r="E15450" i="1"/>
  <c r="F15450" i="1" s="1"/>
  <c r="E15451" i="1"/>
  <c r="F15451" i="1" s="1"/>
  <c r="E15452" i="1"/>
  <c r="F15452" i="1" s="1"/>
  <c r="E15453" i="1"/>
  <c r="F15453" i="1" s="1"/>
  <c r="E15454" i="1"/>
  <c r="F15454" i="1" s="1"/>
  <c r="E15455" i="1"/>
  <c r="F15455" i="1" s="1"/>
  <c r="E15456" i="1"/>
  <c r="F15456" i="1" s="1"/>
  <c r="E15457" i="1"/>
  <c r="F15457" i="1" s="1"/>
  <c r="E15459" i="1"/>
  <c r="F15459" i="1" s="1"/>
  <c r="E15460" i="1"/>
  <c r="F15460" i="1" s="1"/>
  <c r="E15467" i="1"/>
  <c r="F15467" i="1" s="1"/>
  <c r="E15468" i="1"/>
  <c r="F15468" i="1" s="1"/>
  <c r="E15469" i="1"/>
  <c r="F15469" i="1" s="1"/>
  <c r="E15470" i="1"/>
  <c r="F15470" i="1" s="1"/>
  <c r="E15471" i="1"/>
  <c r="F15471" i="1" s="1"/>
  <c r="E15472" i="1"/>
  <c r="F15472" i="1" s="1"/>
  <c r="E15473" i="1"/>
  <c r="F15473" i="1" s="1"/>
  <c r="E15474" i="1"/>
  <c r="F15474" i="1" s="1"/>
  <c r="E15475" i="1"/>
  <c r="F15475" i="1" s="1"/>
  <c r="E15476" i="1"/>
  <c r="F15476" i="1" s="1"/>
  <c r="E15477" i="1"/>
  <c r="F15477" i="1" s="1"/>
  <c r="E15481" i="1"/>
  <c r="F15481" i="1" s="1"/>
  <c r="E15487" i="1"/>
  <c r="F15487" i="1" s="1"/>
  <c r="E15488" i="1"/>
  <c r="F15488" i="1" s="1"/>
  <c r="E15493" i="1"/>
  <c r="F15493" i="1" s="1"/>
  <c r="E15494" i="1"/>
  <c r="F15494" i="1" s="1"/>
  <c r="E15495" i="1"/>
  <c r="F15495" i="1" s="1"/>
  <c r="E15496" i="1"/>
  <c r="F15496" i="1" s="1"/>
  <c r="E15499" i="1"/>
  <c r="F15499" i="1" s="1"/>
  <c r="E15506" i="1"/>
  <c r="F15506" i="1" s="1"/>
  <c r="E15511" i="1"/>
  <c r="F15511" i="1" s="1"/>
  <c r="E15512" i="1"/>
  <c r="F15512" i="1" s="1"/>
  <c r="E15513" i="1"/>
  <c r="F15513" i="1" s="1"/>
  <c r="E15514" i="1"/>
  <c r="F15514" i="1" s="1"/>
  <c r="E15515" i="1"/>
  <c r="F15515" i="1" s="1"/>
  <c r="E15516" i="1"/>
  <c r="F15516" i="1" s="1"/>
  <c r="E15517" i="1"/>
  <c r="F15517" i="1" s="1"/>
  <c r="E15518" i="1"/>
  <c r="F15518" i="1" s="1"/>
  <c r="E15519" i="1"/>
  <c r="F15519" i="1" s="1"/>
  <c r="E15520" i="1"/>
  <c r="F15520" i="1" s="1"/>
  <c r="E15521" i="1"/>
  <c r="F15521" i="1" s="1"/>
  <c r="E15522" i="1"/>
  <c r="F15522" i="1" s="1"/>
  <c r="E15523" i="1"/>
  <c r="F15523" i="1" s="1"/>
  <c r="E15524" i="1"/>
  <c r="F15524" i="1" s="1"/>
  <c r="E15531" i="1"/>
  <c r="F15531" i="1" s="1"/>
  <c r="E15532" i="1"/>
  <c r="F15532" i="1" s="1"/>
  <c r="E15533" i="1"/>
  <c r="F15533" i="1" s="1"/>
  <c r="E15534" i="1"/>
  <c r="F15534" i="1" s="1"/>
  <c r="E15535" i="1"/>
  <c r="F15535" i="1" s="1"/>
  <c r="E15536" i="1"/>
  <c r="F15536" i="1" s="1"/>
  <c r="E15537" i="1"/>
  <c r="F15537" i="1" s="1"/>
  <c r="E15538" i="1"/>
  <c r="F15538" i="1" s="1"/>
  <c r="E15539" i="1"/>
  <c r="F15539" i="1" s="1"/>
  <c r="E15540" i="1"/>
  <c r="F15540" i="1" s="1"/>
  <c r="E15541" i="1"/>
  <c r="F15541" i="1" s="1"/>
  <c r="E15543" i="1"/>
  <c r="F15543" i="1" s="1"/>
  <c r="E15544" i="1"/>
  <c r="F15544" i="1" s="1"/>
  <c r="E15553" i="1"/>
  <c r="F15553" i="1" s="1"/>
  <c r="E15556" i="1"/>
  <c r="F15556" i="1" s="1"/>
  <c r="E15559" i="1"/>
  <c r="F15559" i="1" s="1"/>
  <c r="E15562" i="1"/>
  <c r="F15562" i="1" s="1"/>
  <c r="E15567" i="1"/>
  <c r="F15567" i="1" s="1"/>
  <c r="E15568" i="1"/>
  <c r="F15568" i="1" s="1"/>
  <c r="E15569" i="1"/>
  <c r="F15569" i="1" s="1"/>
  <c r="E15570" i="1"/>
  <c r="F15570" i="1" s="1"/>
  <c r="E15571" i="1"/>
  <c r="F15571" i="1" s="1"/>
  <c r="E15572" i="1"/>
  <c r="F15572" i="1" s="1"/>
  <c r="E15573" i="1"/>
  <c r="F15573" i="1" s="1"/>
  <c r="E15574" i="1"/>
  <c r="F15574" i="1" s="1"/>
  <c r="E15575" i="1"/>
  <c r="F15575" i="1" s="1"/>
  <c r="E15576" i="1"/>
  <c r="F15576" i="1" s="1"/>
  <c r="E15577" i="1"/>
  <c r="F15577" i="1" s="1"/>
  <c r="E15578" i="1"/>
  <c r="F15578" i="1" s="1"/>
  <c r="E15579" i="1"/>
  <c r="F15579" i="1" s="1"/>
  <c r="E15580" i="1"/>
  <c r="F15580" i="1" s="1"/>
  <c r="E15581" i="1"/>
  <c r="F15581" i="1" s="1"/>
  <c r="E15582" i="1"/>
  <c r="F15582" i="1" s="1"/>
  <c r="E15583" i="1"/>
  <c r="F15583" i="1" s="1"/>
  <c r="E15584" i="1"/>
  <c r="F15584" i="1" s="1"/>
  <c r="E15585" i="1"/>
  <c r="F15585" i="1" s="1"/>
  <c r="E15586" i="1"/>
  <c r="F15586" i="1" s="1"/>
  <c r="E15587" i="1"/>
  <c r="F15587" i="1" s="1"/>
  <c r="E15588" i="1"/>
  <c r="F15588" i="1" s="1"/>
  <c r="E15589" i="1"/>
  <c r="F15589" i="1" s="1"/>
  <c r="E15590" i="1"/>
  <c r="F15590" i="1" s="1"/>
  <c r="E15591" i="1"/>
  <c r="F15591" i="1" s="1"/>
  <c r="E15592" i="1"/>
  <c r="F15592" i="1" s="1"/>
  <c r="E15593" i="1"/>
  <c r="F15593" i="1" s="1"/>
  <c r="E15594" i="1"/>
  <c r="F15594" i="1" s="1"/>
  <c r="E15595" i="1"/>
  <c r="F15595" i="1" s="1"/>
  <c r="E15596" i="1"/>
  <c r="F15596" i="1" s="1"/>
  <c r="E15597" i="1"/>
  <c r="F15597" i="1" s="1"/>
  <c r="E15598" i="1"/>
  <c r="F15598" i="1" s="1"/>
  <c r="E15599" i="1"/>
  <c r="F15599" i="1" s="1"/>
  <c r="E15600" i="1"/>
  <c r="F15600" i="1" s="1"/>
  <c r="E15601" i="1"/>
  <c r="F15601" i="1" s="1"/>
  <c r="E15602" i="1"/>
  <c r="F15602" i="1" s="1"/>
  <c r="E15603" i="1"/>
  <c r="F15603" i="1" s="1"/>
  <c r="E15604" i="1"/>
  <c r="F15604" i="1" s="1"/>
  <c r="E15605" i="1"/>
  <c r="F15605" i="1" s="1"/>
  <c r="E15606" i="1"/>
  <c r="F15606" i="1" s="1"/>
  <c r="E15607" i="1"/>
  <c r="F15607" i="1" s="1"/>
  <c r="E15608" i="1"/>
  <c r="F15608" i="1" s="1"/>
  <c r="E15609" i="1"/>
  <c r="F15609" i="1" s="1"/>
  <c r="E15610" i="1"/>
  <c r="F15610" i="1" s="1"/>
  <c r="E15611" i="1"/>
  <c r="F15611" i="1" s="1"/>
  <c r="E15612" i="1"/>
  <c r="F15612" i="1" s="1"/>
  <c r="E15613" i="1"/>
  <c r="F15613" i="1" s="1"/>
  <c r="E15614" i="1"/>
  <c r="F15614" i="1" s="1"/>
  <c r="E15615" i="1"/>
  <c r="F15615" i="1" s="1"/>
  <c r="E15616" i="1"/>
  <c r="F15616" i="1" s="1"/>
  <c r="E15617" i="1"/>
  <c r="F15617" i="1" s="1"/>
  <c r="E15618" i="1"/>
  <c r="F15618" i="1" s="1"/>
  <c r="E15619" i="1"/>
  <c r="F15619" i="1" s="1"/>
  <c r="E15620" i="1"/>
  <c r="F15620" i="1" s="1"/>
  <c r="E15621" i="1"/>
  <c r="F15621" i="1" s="1"/>
  <c r="E15622" i="1"/>
  <c r="F15622" i="1" s="1"/>
  <c r="E15623" i="1"/>
  <c r="F15623" i="1" s="1"/>
  <c r="E15624" i="1"/>
  <c r="F15624" i="1" s="1"/>
  <c r="E15625" i="1"/>
  <c r="F15625" i="1" s="1"/>
  <c r="E15626" i="1"/>
  <c r="F15626" i="1" s="1"/>
  <c r="E15627" i="1"/>
  <c r="F15627" i="1" s="1"/>
  <c r="E15628" i="1"/>
  <c r="F15628" i="1" s="1"/>
  <c r="E15629" i="1"/>
  <c r="F15629" i="1" s="1"/>
  <c r="E15630" i="1"/>
  <c r="F15630" i="1" s="1"/>
  <c r="E15631" i="1"/>
  <c r="F15631" i="1" s="1"/>
  <c r="E15632" i="1"/>
  <c r="F15632" i="1" s="1"/>
  <c r="E15633" i="1"/>
  <c r="F15633" i="1" s="1"/>
  <c r="E15634" i="1"/>
  <c r="F15634" i="1" s="1"/>
  <c r="E15635" i="1"/>
  <c r="F15635" i="1" s="1"/>
  <c r="E15636" i="1"/>
  <c r="F15636" i="1" s="1"/>
  <c r="E15637" i="1"/>
  <c r="F15637" i="1" s="1"/>
  <c r="E15638" i="1"/>
  <c r="F15638" i="1" s="1"/>
  <c r="E15639" i="1"/>
  <c r="F15639" i="1" s="1"/>
  <c r="E15640" i="1"/>
  <c r="F15640" i="1" s="1"/>
  <c r="E15641" i="1"/>
  <c r="F15641" i="1" s="1"/>
  <c r="E15642" i="1"/>
  <c r="F15642" i="1" s="1"/>
  <c r="E15643" i="1"/>
  <c r="F15643" i="1" s="1"/>
  <c r="E15649" i="1"/>
  <c r="F15649" i="1" s="1"/>
  <c r="E15654" i="1"/>
  <c r="F15654" i="1" s="1"/>
  <c r="E15655" i="1"/>
  <c r="F15655" i="1" s="1"/>
  <c r="E15656" i="1"/>
  <c r="F15656" i="1" s="1"/>
  <c r="E15657" i="1"/>
  <c r="F15657" i="1" s="1"/>
  <c r="E15658" i="1"/>
  <c r="F15658" i="1" s="1"/>
  <c r="E15659" i="1"/>
  <c r="F15659" i="1" s="1"/>
  <c r="E15660" i="1"/>
  <c r="F15660" i="1" s="1"/>
  <c r="E15661" i="1"/>
  <c r="F15661" i="1" s="1"/>
  <c r="E15662" i="1"/>
  <c r="F15662" i="1" s="1"/>
  <c r="E15663" i="1"/>
  <c r="F15663" i="1" s="1"/>
  <c r="E15664" i="1"/>
  <c r="F15664" i="1" s="1"/>
  <c r="E15665" i="1"/>
  <c r="F15665" i="1" s="1"/>
  <c r="E15666" i="1"/>
  <c r="F15666" i="1" s="1"/>
  <c r="E15667" i="1"/>
  <c r="F15667" i="1" s="1"/>
  <c r="E15668" i="1"/>
  <c r="F15668" i="1" s="1"/>
  <c r="E15669" i="1"/>
  <c r="F15669" i="1" s="1"/>
  <c r="E15670" i="1"/>
  <c r="F15670" i="1" s="1"/>
  <c r="E15671" i="1"/>
  <c r="F15671" i="1" s="1"/>
  <c r="E15672" i="1"/>
  <c r="F15672" i="1" s="1"/>
  <c r="E15673" i="1"/>
  <c r="F15673" i="1" s="1"/>
  <c r="E15674" i="1"/>
  <c r="F15674" i="1" s="1"/>
  <c r="E15675" i="1"/>
  <c r="F15675" i="1" s="1"/>
  <c r="E15676" i="1"/>
  <c r="F15676" i="1" s="1"/>
  <c r="E15677" i="1"/>
  <c r="F15677" i="1" s="1"/>
  <c r="E15678" i="1"/>
  <c r="F15678" i="1" s="1"/>
  <c r="E15679" i="1"/>
  <c r="F15679" i="1" s="1"/>
  <c r="E15680" i="1"/>
  <c r="F15680" i="1" s="1"/>
  <c r="E15681" i="1"/>
  <c r="F15681" i="1" s="1"/>
  <c r="E15682" i="1"/>
  <c r="F15682" i="1" s="1"/>
  <c r="E15683" i="1"/>
  <c r="F15683" i="1" s="1"/>
  <c r="E15684" i="1"/>
  <c r="F15684" i="1" s="1"/>
  <c r="E15685" i="1"/>
  <c r="F15685" i="1" s="1"/>
  <c r="E15686" i="1"/>
  <c r="F15686" i="1" s="1"/>
  <c r="E15687" i="1"/>
  <c r="F15687" i="1" s="1"/>
  <c r="E15688" i="1"/>
  <c r="F15688" i="1" s="1"/>
  <c r="E15689" i="1"/>
  <c r="F15689" i="1" s="1"/>
  <c r="E15690" i="1"/>
  <c r="F15690" i="1" s="1"/>
  <c r="E15691" i="1"/>
  <c r="F15691" i="1" s="1"/>
  <c r="E15692" i="1"/>
  <c r="F15692" i="1" s="1"/>
  <c r="E15693" i="1"/>
  <c r="F15693" i="1" s="1"/>
  <c r="E15694" i="1"/>
  <c r="F15694" i="1" s="1"/>
  <c r="E15695" i="1"/>
  <c r="F15695" i="1" s="1"/>
  <c r="E15696" i="1"/>
  <c r="F15696" i="1" s="1"/>
  <c r="E15697" i="1"/>
  <c r="F15697" i="1" s="1"/>
  <c r="E15698" i="1"/>
  <c r="F15698" i="1" s="1"/>
  <c r="E15699" i="1"/>
  <c r="F15699" i="1" s="1"/>
  <c r="E15700" i="1"/>
  <c r="F15700" i="1" s="1"/>
  <c r="E15701" i="1"/>
  <c r="F15701" i="1" s="1"/>
  <c r="E15702" i="1"/>
  <c r="F15702" i="1" s="1"/>
  <c r="E15704" i="1"/>
  <c r="F15704" i="1" s="1"/>
  <c r="E15715" i="1"/>
  <c r="F15715" i="1" s="1"/>
  <c r="E15717" i="1"/>
  <c r="F15717" i="1" s="1"/>
  <c r="E15725" i="1"/>
  <c r="F15725" i="1" s="1"/>
  <c r="E15730" i="1"/>
  <c r="F15730" i="1" s="1"/>
  <c r="E15731" i="1"/>
  <c r="F15731" i="1" s="1"/>
  <c r="E15742" i="1"/>
  <c r="F15742" i="1" s="1"/>
  <c r="E15743" i="1"/>
  <c r="F15743" i="1" s="1"/>
  <c r="E15744" i="1"/>
  <c r="F15744" i="1" s="1"/>
  <c r="E15745" i="1"/>
  <c r="F15745" i="1" s="1"/>
  <c r="E15748" i="1"/>
  <c r="F15748" i="1" s="1"/>
  <c r="E15749" i="1"/>
  <c r="F15749" i="1" s="1"/>
  <c r="E15750" i="1"/>
  <c r="F15750" i="1" s="1"/>
  <c r="E15751" i="1"/>
  <c r="F15751" i="1" s="1"/>
  <c r="E15752" i="1"/>
  <c r="F15752" i="1" s="1"/>
  <c r="E15753" i="1"/>
  <c r="F15753" i="1" s="1"/>
  <c r="E15754" i="1"/>
  <c r="F15754" i="1" s="1"/>
  <c r="E15755" i="1"/>
  <c r="F15755" i="1" s="1"/>
  <c r="E15756" i="1"/>
  <c r="F15756" i="1" s="1"/>
  <c r="E15757" i="1"/>
  <c r="F15757" i="1" s="1"/>
  <c r="E15758" i="1"/>
  <c r="F15758" i="1" s="1"/>
  <c r="E15759" i="1"/>
  <c r="F15759" i="1" s="1"/>
  <c r="E15760" i="1"/>
  <c r="F15760" i="1" s="1"/>
  <c r="E15761" i="1"/>
  <c r="F15761" i="1" s="1"/>
  <c r="E15762" i="1"/>
  <c r="F15762" i="1" s="1"/>
  <c r="E15763" i="1"/>
  <c r="F15763" i="1" s="1"/>
  <c r="E15764" i="1"/>
  <c r="F15764" i="1" s="1"/>
  <c r="E15765" i="1"/>
  <c r="F15765" i="1" s="1"/>
  <c r="E15766" i="1"/>
  <c r="F15766" i="1" s="1"/>
  <c r="E15767" i="1"/>
  <c r="F15767" i="1" s="1"/>
  <c r="E15768" i="1"/>
  <c r="F15768" i="1" s="1"/>
  <c r="E15769" i="1"/>
  <c r="F15769" i="1" s="1"/>
  <c r="E15770" i="1"/>
  <c r="F15770" i="1" s="1"/>
  <c r="E15772" i="1"/>
  <c r="F15772" i="1" s="1"/>
  <c r="E15773" i="1"/>
  <c r="F15773" i="1" s="1"/>
  <c r="E15774" i="1"/>
  <c r="F15774" i="1" s="1"/>
  <c r="E15775" i="1"/>
  <c r="F15775" i="1" s="1"/>
  <c r="E15776" i="1"/>
  <c r="F15776" i="1" s="1"/>
  <c r="E15777" i="1"/>
  <c r="F15777" i="1" s="1"/>
  <c r="E15778" i="1"/>
  <c r="F15778" i="1" s="1"/>
  <c r="E15779" i="1"/>
  <c r="F15779" i="1" s="1"/>
  <c r="E15780" i="1"/>
  <c r="F15780" i="1" s="1"/>
  <c r="E15781" i="1"/>
  <c r="F15781" i="1" s="1"/>
  <c r="E15782" i="1"/>
  <c r="F15782" i="1" s="1"/>
  <c r="E15783" i="1"/>
  <c r="F15783" i="1" s="1"/>
  <c r="E15784" i="1"/>
  <c r="F15784" i="1" s="1"/>
  <c r="E15785" i="1"/>
  <c r="F15785" i="1" s="1"/>
  <c r="E15786" i="1"/>
  <c r="F15786" i="1" s="1"/>
  <c r="E15787" i="1"/>
  <c r="F15787" i="1" s="1"/>
  <c r="E15788" i="1"/>
  <c r="F15788" i="1" s="1"/>
  <c r="E15789" i="1"/>
  <c r="F15789" i="1" s="1"/>
  <c r="E15790" i="1"/>
  <c r="F15790" i="1" s="1"/>
  <c r="E15791" i="1"/>
  <c r="F15791" i="1" s="1"/>
  <c r="E15792" i="1"/>
  <c r="F15792" i="1" s="1"/>
  <c r="E15793" i="1"/>
  <c r="F15793" i="1" s="1"/>
  <c r="E15794" i="1"/>
  <c r="F15794" i="1" s="1"/>
  <c r="E15795" i="1"/>
  <c r="F15795" i="1" s="1"/>
  <c r="E15796" i="1"/>
  <c r="F15796" i="1" s="1"/>
  <c r="E15797" i="1"/>
  <c r="F15797" i="1" s="1"/>
  <c r="E15798" i="1"/>
  <c r="F15798" i="1" s="1"/>
  <c r="E15799" i="1"/>
  <c r="F15799" i="1" s="1"/>
  <c r="E15800" i="1"/>
  <c r="F15800" i="1" s="1"/>
  <c r="E15801" i="1"/>
  <c r="F15801" i="1" s="1"/>
  <c r="E15802" i="1"/>
  <c r="F15802" i="1" s="1"/>
  <c r="E15803" i="1"/>
  <c r="F15803" i="1" s="1"/>
  <c r="E15804" i="1"/>
  <c r="F15804" i="1" s="1"/>
  <c r="E15805" i="1"/>
  <c r="F15805" i="1" s="1"/>
  <c r="E15806" i="1"/>
  <c r="F15806" i="1" s="1"/>
  <c r="E15807" i="1"/>
  <c r="F15807" i="1" s="1"/>
  <c r="E15808" i="1"/>
  <c r="F15808" i="1" s="1"/>
  <c r="E15809" i="1"/>
  <c r="F15809" i="1" s="1"/>
  <c r="E15810" i="1"/>
  <c r="F15810" i="1" s="1"/>
  <c r="E15811" i="1"/>
  <c r="F15811" i="1" s="1"/>
  <c r="E15812" i="1"/>
  <c r="F15812" i="1" s="1"/>
  <c r="E15813" i="1"/>
  <c r="F15813" i="1" s="1"/>
  <c r="E15814" i="1"/>
  <c r="F15814" i="1" s="1"/>
  <c r="E15815" i="1"/>
  <c r="F15815" i="1" s="1"/>
  <c r="E15816" i="1"/>
  <c r="F15816" i="1" s="1"/>
  <c r="E15817" i="1"/>
  <c r="F15817" i="1" s="1"/>
  <c r="E15818" i="1"/>
  <c r="F15818" i="1" s="1"/>
  <c r="E15819" i="1"/>
  <c r="F15819" i="1" s="1"/>
  <c r="E15820" i="1"/>
  <c r="F15820" i="1" s="1"/>
  <c r="E15821" i="1"/>
  <c r="F15821" i="1" s="1"/>
  <c r="E15822" i="1"/>
  <c r="F15822" i="1" s="1"/>
  <c r="E15823" i="1"/>
  <c r="F15823" i="1" s="1"/>
  <c r="E15824" i="1"/>
  <c r="F15824" i="1" s="1"/>
  <c r="E15825" i="1"/>
  <c r="F15825" i="1" s="1"/>
  <c r="E15826" i="1"/>
  <c r="F15826" i="1" s="1"/>
  <c r="E15827" i="1"/>
  <c r="F15827" i="1" s="1"/>
  <c r="E15828" i="1"/>
  <c r="F15828" i="1" s="1"/>
  <c r="E15829" i="1"/>
  <c r="F15829" i="1" s="1"/>
  <c r="E15830" i="1"/>
  <c r="F15830" i="1" s="1"/>
  <c r="E15831" i="1"/>
  <c r="F15831" i="1" s="1"/>
  <c r="E15832" i="1"/>
  <c r="F15832" i="1" s="1"/>
  <c r="E15833" i="1"/>
  <c r="F15833" i="1" s="1"/>
  <c r="E15834" i="1"/>
  <c r="F15834" i="1" s="1"/>
  <c r="E15835" i="1"/>
  <c r="F15835" i="1" s="1"/>
  <c r="E15836" i="1"/>
  <c r="F15836" i="1" s="1"/>
  <c r="E15837" i="1"/>
  <c r="F15837" i="1" s="1"/>
  <c r="E15838" i="1"/>
  <c r="F15838" i="1" s="1"/>
  <c r="E15839" i="1"/>
  <c r="F15839" i="1" s="1"/>
  <c r="E15840" i="1"/>
  <c r="F15840" i="1" s="1"/>
  <c r="E15841" i="1"/>
  <c r="F15841" i="1" s="1"/>
  <c r="E15842" i="1"/>
  <c r="F15842" i="1" s="1"/>
  <c r="E15843" i="1"/>
  <c r="F15843" i="1" s="1"/>
  <c r="E15844" i="1"/>
  <c r="F15844" i="1" s="1"/>
  <c r="E15845" i="1"/>
  <c r="F15845" i="1" s="1"/>
  <c r="E15846" i="1"/>
  <c r="F15846" i="1" s="1"/>
  <c r="E15847" i="1"/>
  <c r="F15847" i="1" s="1"/>
  <c r="E15848" i="1"/>
  <c r="F15848" i="1" s="1"/>
  <c r="E15849" i="1"/>
  <c r="F15849" i="1" s="1"/>
  <c r="E15850" i="1"/>
  <c r="F15850" i="1" s="1"/>
  <c r="E15851" i="1"/>
  <c r="F15851" i="1" s="1"/>
  <c r="E15852" i="1"/>
  <c r="F15852" i="1" s="1"/>
  <c r="E15857" i="1"/>
  <c r="F15857" i="1" s="1"/>
  <c r="E15858" i="1"/>
  <c r="F15858" i="1" s="1"/>
  <c r="E15859" i="1"/>
  <c r="F15859" i="1" s="1"/>
  <c r="E15860" i="1"/>
  <c r="F15860" i="1" s="1"/>
  <c r="E15861" i="1"/>
  <c r="F15861" i="1" s="1"/>
  <c r="E15863" i="1"/>
  <c r="F15863" i="1" s="1"/>
  <c r="E15864" i="1"/>
  <c r="F15864" i="1" s="1"/>
  <c r="E15865" i="1"/>
  <c r="F15865" i="1" s="1"/>
  <c r="E15866" i="1"/>
  <c r="F15866" i="1" s="1"/>
  <c r="E15867" i="1"/>
  <c r="F15867" i="1" s="1"/>
  <c r="E15868" i="1"/>
  <c r="F15868" i="1" s="1"/>
  <c r="E15869" i="1"/>
  <c r="F15869" i="1" s="1"/>
  <c r="E15870" i="1"/>
  <c r="F15870" i="1" s="1"/>
  <c r="E15871" i="1"/>
  <c r="F15871" i="1" s="1"/>
  <c r="E15872" i="1"/>
  <c r="F15872" i="1" s="1"/>
  <c r="E15873" i="1"/>
  <c r="F15873" i="1" s="1"/>
  <c r="E15874" i="1"/>
  <c r="F15874" i="1" s="1"/>
  <c r="E15875" i="1"/>
  <c r="F15875" i="1" s="1"/>
  <c r="E15876" i="1"/>
  <c r="F15876" i="1" s="1"/>
  <c r="E15877" i="1"/>
  <c r="F15877" i="1" s="1"/>
  <c r="E15878" i="1"/>
  <c r="F15878" i="1" s="1"/>
  <c r="E15879" i="1"/>
  <c r="F15879" i="1" s="1"/>
  <c r="E15880" i="1"/>
  <c r="F15880" i="1" s="1"/>
  <c r="E15881" i="1"/>
  <c r="F15881" i="1" s="1"/>
  <c r="E15883" i="1"/>
  <c r="F15883" i="1" s="1"/>
  <c r="E15887" i="1"/>
  <c r="F15887" i="1" s="1"/>
  <c r="E15888" i="1"/>
  <c r="F15888" i="1" s="1"/>
  <c r="E15889" i="1"/>
  <c r="F15889" i="1" s="1"/>
  <c r="E15890" i="1"/>
  <c r="F15890" i="1" s="1"/>
  <c r="E15891" i="1"/>
  <c r="F15891" i="1" s="1"/>
  <c r="E15892" i="1"/>
  <c r="F15892" i="1" s="1"/>
  <c r="E15893" i="1"/>
  <c r="F15893" i="1" s="1"/>
  <c r="E15904" i="1"/>
  <c r="F15904" i="1" s="1"/>
  <c r="E15905" i="1"/>
  <c r="F15905" i="1" s="1"/>
  <c r="E15907" i="1"/>
  <c r="F15907" i="1" s="1"/>
  <c r="E15908" i="1"/>
  <c r="F15908" i="1" s="1"/>
  <c r="E15909" i="1"/>
  <c r="F15909" i="1" s="1"/>
  <c r="E15910" i="1"/>
  <c r="F15910" i="1" s="1"/>
  <c r="E15911" i="1"/>
  <c r="F15911" i="1" s="1"/>
  <c r="E15912" i="1"/>
  <c r="F15912" i="1" s="1"/>
  <c r="E15913" i="1"/>
  <c r="F15913" i="1" s="1"/>
  <c r="E15914" i="1"/>
  <c r="F15914" i="1" s="1"/>
  <c r="E15915" i="1"/>
  <c r="F15915" i="1" s="1"/>
  <c r="E15916" i="1"/>
  <c r="F15916" i="1" s="1"/>
  <c r="E15918" i="1"/>
  <c r="F15918" i="1" s="1"/>
  <c r="E15919" i="1"/>
  <c r="F15919" i="1" s="1"/>
  <c r="E15926" i="1"/>
  <c r="F15926" i="1" s="1"/>
  <c r="E15927" i="1"/>
  <c r="F15927" i="1" s="1"/>
  <c r="E15928" i="1"/>
  <c r="F15928" i="1" s="1"/>
  <c r="E15929" i="1"/>
  <c r="F15929" i="1" s="1"/>
  <c r="E15930" i="1"/>
  <c r="F15930" i="1" s="1"/>
  <c r="E15931" i="1"/>
  <c r="F15931" i="1" s="1"/>
  <c r="E15932" i="1"/>
  <c r="F15932" i="1" s="1"/>
  <c r="E15933" i="1"/>
  <c r="F15933" i="1" s="1"/>
  <c r="E15940" i="1"/>
  <c r="F15940" i="1" s="1"/>
  <c r="E15944" i="1"/>
  <c r="F15944" i="1" s="1"/>
  <c r="E15946" i="1"/>
  <c r="F15946" i="1" s="1"/>
  <c r="E15953" i="1"/>
  <c r="F15953" i="1" s="1"/>
  <c r="E15954" i="1"/>
  <c r="F15954" i="1" s="1"/>
  <c r="E15958" i="1"/>
  <c r="F15958" i="1" s="1"/>
  <c r="E15959" i="1"/>
  <c r="F15959" i="1" s="1"/>
  <c r="E15969" i="1"/>
  <c r="F15969" i="1" s="1"/>
  <c r="E15970" i="1"/>
  <c r="F15970" i="1" s="1"/>
  <c r="E15971" i="1"/>
  <c r="F15971" i="1" s="1"/>
  <c r="E15972" i="1"/>
  <c r="F15972" i="1" s="1"/>
  <c r="E15973" i="1"/>
  <c r="F15973" i="1" s="1"/>
  <c r="E15974" i="1"/>
  <c r="F15974" i="1" s="1"/>
  <c r="E15975" i="1"/>
  <c r="F15975" i="1" s="1"/>
  <c r="E15976" i="1"/>
  <c r="F15976" i="1" s="1"/>
  <c r="E15990" i="1"/>
  <c r="F15990" i="1" s="1"/>
  <c r="E16000" i="1"/>
  <c r="F16000" i="1" s="1"/>
  <c r="E16001" i="1"/>
  <c r="F16001" i="1" s="1"/>
  <c r="E16002" i="1"/>
  <c r="F16002" i="1" s="1"/>
  <c r="E16003" i="1"/>
  <c r="F16003" i="1" s="1"/>
  <c r="E16004" i="1"/>
  <c r="F16004" i="1" s="1"/>
  <c r="E16005" i="1"/>
  <c r="F16005" i="1" s="1"/>
  <c r="E16006" i="1"/>
  <c r="F16006" i="1" s="1"/>
  <c r="E16007" i="1"/>
  <c r="F16007" i="1" s="1"/>
  <c r="E16008" i="1"/>
  <c r="F16008" i="1" s="1"/>
  <c r="E16009" i="1"/>
  <c r="F16009" i="1" s="1"/>
  <c r="E16010" i="1"/>
  <c r="F16010" i="1" s="1"/>
  <c r="E16011" i="1"/>
  <c r="F16011" i="1" s="1"/>
  <c r="E16012" i="1"/>
  <c r="F16012" i="1" s="1"/>
  <c r="E16013" i="1"/>
  <c r="F16013" i="1" s="1"/>
  <c r="E16014" i="1"/>
  <c r="F16014" i="1" s="1"/>
  <c r="E16015" i="1"/>
  <c r="F16015" i="1" s="1"/>
  <c r="E16016" i="1"/>
  <c r="F16016" i="1" s="1"/>
  <c r="E16017" i="1"/>
  <c r="F16017" i="1" s="1"/>
  <c r="E16018" i="1"/>
  <c r="F16018" i="1" s="1"/>
  <c r="E16019" i="1"/>
  <c r="F16019" i="1" s="1"/>
  <c r="E16020" i="1"/>
  <c r="F16020" i="1" s="1"/>
  <c r="E16026" i="1"/>
  <c r="F16026" i="1" s="1"/>
  <c r="E16027" i="1"/>
  <c r="F16027" i="1" s="1"/>
  <c r="E16028" i="1"/>
  <c r="F16028" i="1" s="1"/>
  <c r="E16029" i="1"/>
  <c r="F16029" i="1" s="1"/>
  <c r="E16030" i="1"/>
  <c r="F16030" i="1" s="1"/>
  <c r="E16031" i="1"/>
  <c r="F16031" i="1" s="1"/>
  <c r="E16032" i="1"/>
  <c r="F16032" i="1" s="1"/>
  <c r="E16033" i="1"/>
  <c r="F16033" i="1" s="1"/>
  <c r="E16034" i="1"/>
  <c r="F16034" i="1" s="1"/>
  <c r="E16035" i="1"/>
  <c r="F16035" i="1" s="1"/>
  <c r="E16036" i="1"/>
  <c r="F16036" i="1" s="1"/>
  <c r="E16037" i="1"/>
  <c r="F16037" i="1" s="1"/>
  <c r="E16038" i="1"/>
  <c r="F16038" i="1" s="1"/>
  <c r="E16039" i="1"/>
  <c r="F16039" i="1" s="1"/>
  <c r="E16040" i="1"/>
  <c r="F16040" i="1" s="1"/>
  <c r="E16041" i="1"/>
  <c r="F16041" i="1" s="1"/>
  <c r="E16042" i="1"/>
  <c r="F16042" i="1" s="1"/>
  <c r="E16043" i="1"/>
  <c r="F16043" i="1" s="1"/>
  <c r="E16044" i="1"/>
  <c r="F16044" i="1" s="1"/>
  <c r="E16045" i="1"/>
  <c r="F16045" i="1" s="1"/>
  <c r="E16046" i="1"/>
  <c r="F16046" i="1" s="1"/>
  <c r="E16048" i="1"/>
  <c r="F16048" i="1" s="1"/>
  <c r="E16049" i="1"/>
  <c r="F16049" i="1" s="1"/>
  <c r="E16050" i="1"/>
  <c r="F16050" i="1" s="1"/>
  <c r="E16051" i="1"/>
  <c r="F16051" i="1" s="1"/>
  <c r="E16052" i="1"/>
  <c r="F16052" i="1" s="1"/>
  <c r="E16053" i="1"/>
  <c r="F16053" i="1" s="1"/>
  <c r="E16054" i="1"/>
  <c r="F16054" i="1" s="1"/>
  <c r="E16055" i="1"/>
  <c r="F16055" i="1" s="1"/>
  <c r="E16056" i="1"/>
  <c r="F16056" i="1" s="1"/>
  <c r="E16060" i="1"/>
  <c r="F16060" i="1" s="1"/>
  <c r="E16062" i="1"/>
  <c r="F16062" i="1" s="1"/>
  <c r="E16063" i="1"/>
  <c r="F16063" i="1" s="1"/>
  <c r="E16064" i="1"/>
  <c r="F16064" i="1" s="1"/>
  <c r="E16065" i="1"/>
  <c r="F16065" i="1" s="1"/>
  <c r="E16097" i="1"/>
  <c r="F16097" i="1" s="1"/>
  <c r="E16101" i="1"/>
  <c r="F16101" i="1" s="1"/>
  <c r="E16102" i="1"/>
  <c r="F16102" i="1" s="1"/>
  <c r="E16103" i="1"/>
  <c r="F16103" i="1" s="1"/>
  <c r="E16106" i="1"/>
  <c r="F16106" i="1" s="1"/>
  <c r="E16108" i="1"/>
  <c r="F16108" i="1" s="1"/>
  <c r="E16109" i="1"/>
  <c r="F16109" i="1" s="1"/>
  <c r="E16116" i="1"/>
  <c r="F16116" i="1" s="1"/>
  <c r="E16126" i="1"/>
  <c r="F16126" i="1" s="1"/>
  <c r="E16127" i="1"/>
  <c r="F16127" i="1" s="1"/>
  <c r="E16129" i="1"/>
  <c r="F16129" i="1" s="1"/>
  <c r="E16131" i="1"/>
  <c r="F16131" i="1" s="1"/>
  <c r="E16133" i="1"/>
  <c r="F16133" i="1" s="1"/>
  <c r="E16135" i="1"/>
  <c r="F16135" i="1" s="1"/>
  <c r="E16137" i="1"/>
  <c r="F16137" i="1" s="1"/>
  <c r="E16139" i="1"/>
  <c r="F16139" i="1" s="1"/>
  <c r="E16141" i="1"/>
  <c r="F16141" i="1" s="1"/>
  <c r="E16143" i="1"/>
  <c r="F16143" i="1" s="1"/>
  <c r="E16145" i="1"/>
  <c r="F16145" i="1" s="1"/>
  <c r="E16147" i="1"/>
  <c r="F16147" i="1" s="1"/>
  <c r="E16149" i="1"/>
  <c r="F16149" i="1" s="1"/>
  <c r="E16151" i="1"/>
  <c r="F16151" i="1" s="1"/>
  <c r="E16153" i="1"/>
  <c r="F16153" i="1" s="1"/>
  <c r="E16155" i="1"/>
  <c r="F16155" i="1" s="1"/>
  <c r="E16157" i="1"/>
  <c r="F16157" i="1" s="1"/>
  <c r="E16159" i="1"/>
  <c r="F16159" i="1" s="1"/>
  <c r="E16161" i="1"/>
  <c r="F16161" i="1" s="1"/>
  <c r="E16163" i="1"/>
  <c r="F16163" i="1" s="1"/>
  <c r="E16165" i="1"/>
  <c r="F16165" i="1" s="1"/>
  <c r="E16167" i="1"/>
  <c r="F16167" i="1" s="1"/>
  <c r="E16169" i="1"/>
  <c r="F16169" i="1" s="1"/>
  <c r="E16171" i="1"/>
  <c r="F16171" i="1" s="1"/>
  <c r="E16173" i="1"/>
  <c r="F16173" i="1" s="1"/>
  <c r="E16175" i="1"/>
  <c r="F16175" i="1" s="1"/>
  <c r="E16177" i="1"/>
  <c r="F16177" i="1" s="1"/>
  <c r="E16179" i="1"/>
  <c r="F16179" i="1" s="1"/>
  <c r="E16181" i="1"/>
  <c r="F16181" i="1" s="1"/>
  <c r="E16183" i="1"/>
  <c r="F16183" i="1" s="1"/>
  <c r="E16185" i="1"/>
  <c r="F16185" i="1" s="1"/>
  <c r="E16187" i="1"/>
  <c r="F16187" i="1" s="1"/>
  <c r="E16189" i="1"/>
  <c r="F16189" i="1" s="1"/>
  <c r="E16191" i="1"/>
  <c r="F16191" i="1" s="1"/>
  <c r="E16193" i="1"/>
  <c r="F16193" i="1" s="1"/>
  <c r="E16195" i="1"/>
  <c r="F16195" i="1" s="1"/>
  <c r="E16197" i="1"/>
  <c r="F16197" i="1" s="1"/>
  <c r="E16199" i="1"/>
  <c r="F16199" i="1" s="1"/>
  <c r="E16201" i="1"/>
  <c r="F16201" i="1" s="1"/>
  <c r="E16203" i="1"/>
  <c r="F16203" i="1" s="1"/>
  <c r="E16205" i="1"/>
  <c r="F16205" i="1" s="1"/>
  <c r="E16207" i="1"/>
  <c r="F16207" i="1" s="1"/>
  <c r="E16209" i="1"/>
  <c r="F16209" i="1" s="1"/>
  <c r="E16211" i="1"/>
  <c r="F16211" i="1" s="1"/>
  <c r="E16213" i="1"/>
  <c r="F16213" i="1" s="1"/>
  <c r="E16215" i="1"/>
  <c r="F16215" i="1" s="1"/>
  <c r="E16217" i="1"/>
  <c r="F16217" i="1" s="1"/>
  <c r="E16219" i="1"/>
  <c r="F16219" i="1" s="1"/>
  <c r="E16221" i="1"/>
  <c r="F16221" i="1" s="1"/>
  <c r="E16223" i="1"/>
  <c r="F16223" i="1" s="1"/>
  <c r="E16225" i="1"/>
  <c r="F16225" i="1" s="1"/>
  <c r="E16227" i="1"/>
  <c r="F16227" i="1" s="1"/>
  <c r="E16229" i="1"/>
  <c r="F16229" i="1" s="1"/>
  <c r="E16231" i="1"/>
  <c r="F16231" i="1" s="1"/>
  <c r="E16233" i="1"/>
  <c r="F16233" i="1" s="1"/>
  <c r="E16235" i="1"/>
  <c r="F16235" i="1" s="1"/>
  <c r="E16237" i="1"/>
  <c r="F16237" i="1" s="1"/>
  <c r="E16239" i="1"/>
  <c r="F16239" i="1" s="1"/>
  <c r="E16241" i="1"/>
  <c r="F16241" i="1" s="1"/>
  <c r="E16243" i="1"/>
  <c r="F16243" i="1" s="1"/>
  <c r="E16245" i="1"/>
  <c r="F16245" i="1" s="1"/>
  <c r="E16247" i="1"/>
  <c r="F16247" i="1" s="1"/>
  <c r="E16249" i="1"/>
  <c r="F16249" i="1" s="1"/>
  <c r="E16251" i="1"/>
  <c r="F16251" i="1" s="1"/>
  <c r="E16253" i="1"/>
  <c r="F16253" i="1" s="1"/>
  <c r="E16255" i="1"/>
  <c r="F16255" i="1" s="1"/>
  <c r="E16257" i="1"/>
  <c r="F16257" i="1" s="1"/>
  <c r="E16259" i="1"/>
  <c r="F16259" i="1" s="1"/>
  <c r="E16261" i="1"/>
  <c r="F16261" i="1" s="1"/>
  <c r="E16263" i="1"/>
  <c r="F16263" i="1" s="1"/>
  <c r="E16265" i="1"/>
  <c r="F16265" i="1" s="1"/>
  <c r="E16267" i="1"/>
  <c r="F16267" i="1" s="1"/>
  <c r="E16269" i="1"/>
  <c r="F16269" i="1" s="1"/>
  <c r="E16271" i="1"/>
  <c r="F16271" i="1" s="1"/>
  <c r="E16273" i="1"/>
  <c r="F16273" i="1" s="1"/>
  <c r="E16275" i="1"/>
  <c r="F16275" i="1" s="1"/>
  <c r="E16277" i="1"/>
  <c r="F16277" i="1" s="1"/>
  <c r="E16279" i="1"/>
  <c r="F16279" i="1" s="1"/>
  <c r="E16281" i="1"/>
  <c r="F16281" i="1" s="1"/>
  <c r="E16283" i="1"/>
  <c r="F16283" i="1" s="1"/>
  <c r="E16285" i="1"/>
  <c r="F16285" i="1" s="1"/>
  <c r="E16287" i="1"/>
  <c r="F16287" i="1" s="1"/>
  <c r="E16289" i="1"/>
  <c r="F16289" i="1" s="1"/>
  <c r="E16291" i="1"/>
  <c r="F16291" i="1" s="1"/>
  <c r="E16293" i="1"/>
  <c r="F16293" i="1" s="1"/>
  <c r="E16295" i="1"/>
  <c r="F16295" i="1" s="1"/>
  <c r="E16297" i="1"/>
  <c r="F16297" i="1" s="1"/>
  <c r="E16299" i="1"/>
  <c r="F16299" i="1" s="1"/>
  <c r="E16301" i="1"/>
  <c r="F16301" i="1" s="1"/>
  <c r="E16303" i="1"/>
  <c r="F16303" i="1" s="1"/>
  <c r="E16305" i="1"/>
  <c r="F16305" i="1" s="1"/>
  <c r="E16307" i="1"/>
  <c r="F16307" i="1" s="1"/>
  <c r="E16309" i="1"/>
  <c r="F16309" i="1" s="1"/>
  <c r="E16311" i="1"/>
  <c r="F16311" i="1" s="1"/>
  <c r="E16313" i="1"/>
  <c r="F16313" i="1" s="1"/>
  <c r="E16315" i="1"/>
  <c r="F16315" i="1" s="1"/>
  <c r="E16317" i="1"/>
  <c r="F16317" i="1" s="1"/>
  <c r="E16319" i="1"/>
  <c r="F16319" i="1" s="1"/>
  <c r="E16321" i="1"/>
  <c r="F16321" i="1" s="1"/>
  <c r="E16323" i="1"/>
  <c r="F16323" i="1" s="1"/>
  <c r="E16325" i="1"/>
  <c r="F16325" i="1" s="1"/>
  <c r="E16327" i="1"/>
  <c r="F16327" i="1" s="1"/>
  <c r="E16329" i="1"/>
  <c r="F16329" i="1" s="1"/>
  <c r="E16331" i="1"/>
  <c r="F16331" i="1" s="1"/>
  <c r="E16333" i="1"/>
  <c r="F16333" i="1" s="1"/>
  <c r="E16335" i="1"/>
  <c r="F16335" i="1" s="1"/>
  <c r="E16337" i="1"/>
  <c r="F16337" i="1" s="1"/>
  <c r="E16339" i="1"/>
  <c r="F16339" i="1" s="1"/>
  <c r="E16341" i="1"/>
  <c r="F16341" i="1" s="1"/>
  <c r="E16343" i="1"/>
  <c r="F16343" i="1" s="1"/>
  <c r="E16345" i="1"/>
  <c r="F16345" i="1" s="1"/>
  <c r="E16347" i="1"/>
  <c r="F16347" i="1" s="1"/>
  <c r="E16349" i="1"/>
  <c r="F16349" i="1" s="1"/>
  <c r="E16351" i="1"/>
  <c r="F16351" i="1" s="1"/>
  <c r="E16353" i="1"/>
  <c r="F16353" i="1" s="1"/>
  <c r="E16355" i="1"/>
  <c r="F16355" i="1" s="1"/>
  <c r="E16357" i="1"/>
  <c r="F16357" i="1" s="1"/>
  <c r="E16359" i="1"/>
  <c r="F16359" i="1" s="1"/>
  <c r="E16361" i="1"/>
  <c r="F16361" i="1" s="1"/>
  <c r="E16363" i="1"/>
  <c r="F16363" i="1" s="1"/>
  <c r="E16365" i="1"/>
  <c r="F16365" i="1" s="1"/>
  <c r="E16367" i="1"/>
  <c r="F16367" i="1" s="1"/>
  <c r="E16369" i="1"/>
  <c r="F16369" i="1" s="1"/>
  <c r="E16371" i="1"/>
  <c r="F16371" i="1" s="1"/>
  <c r="E16373" i="1"/>
  <c r="F16373" i="1" s="1"/>
  <c r="E16375" i="1"/>
  <c r="F16375" i="1" s="1"/>
  <c r="E16377" i="1"/>
  <c r="F16377" i="1" s="1"/>
  <c r="E16379" i="1"/>
  <c r="F16379" i="1" s="1"/>
  <c r="E16381" i="1"/>
  <c r="F16381" i="1" s="1"/>
  <c r="E16383" i="1"/>
  <c r="F16383" i="1" s="1"/>
  <c r="E16385" i="1"/>
  <c r="F16385" i="1" s="1"/>
  <c r="E16387" i="1"/>
  <c r="F16387" i="1" s="1"/>
  <c r="E16389" i="1"/>
  <c r="F16389" i="1" s="1"/>
  <c r="E16391" i="1"/>
  <c r="F16391" i="1" s="1"/>
  <c r="E16393" i="1"/>
  <c r="F16393" i="1" s="1"/>
  <c r="E16395" i="1"/>
  <c r="F16395" i="1" s="1"/>
  <c r="E16397" i="1"/>
  <c r="F16397" i="1" s="1"/>
  <c r="E16399" i="1"/>
  <c r="F16399" i="1" s="1"/>
  <c r="E16401" i="1"/>
  <c r="F16401" i="1" s="1"/>
  <c r="E16403" i="1"/>
  <c r="F16403" i="1" s="1"/>
  <c r="E16405" i="1"/>
  <c r="F16405" i="1" s="1"/>
  <c r="E16407" i="1"/>
  <c r="F16407" i="1" s="1"/>
  <c r="E16409" i="1"/>
  <c r="F16409" i="1" s="1"/>
  <c r="E16411" i="1"/>
  <c r="F16411" i="1" s="1"/>
  <c r="E16413" i="1"/>
  <c r="F16413" i="1" s="1"/>
  <c r="E16415" i="1"/>
  <c r="F16415" i="1" s="1"/>
  <c r="E16417" i="1"/>
  <c r="F16417" i="1" s="1"/>
  <c r="E16419" i="1"/>
  <c r="F16419" i="1" s="1"/>
  <c r="E16421" i="1"/>
  <c r="F16421" i="1" s="1"/>
  <c r="E16423" i="1"/>
  <c r="F16423" i="1" s="1"/>
  <c r="E16425" i="1"/>
  <c r="F16425" i="1" s="1"/>
  <c r="E16427" i="1"/>
  <c r="F16427" i="1" s="1"/>
  <c r="E16429" i="1"/>
  <c r="F16429" i="1" s="1"/>
  <c r="E16431" i="1"/>
  <c r="F16431" i="1" s="1"/>
  <c r="E16433" i="1"/>
  <c r="F16433" i="1" s="1"/>
  <c r="E16435" i="1"/>
  <c r="F16435" i="1" s="1"/>
  <c r="E16437" i="1"/>
  <c r="F16437" i="1" s="1"/>
  <c r="E16439" i="1"/>
  <c r="F16439" i="1" s="1"/>
  <c r="E16441" i="1"/>
  <c r="F16441" i="1" s="1"/>
  <c r="E16443" i="1"/>
  <c r="F16443" i="1" s="1"/>
  <c r="E16445" i="1"/>
  <c r="F16445" i="1" s="1"/>
  <c r="E16447" i="1"/>
  <c r="F16447" i="1" s="1"/>
  <c r="E16449" i="1"/>
  <c r="F16449" i="1" s="1"/>
  <c r="E16451" i="1"/>
  <c r="F16451" i="1" s="1"/>
  <c r="E16453" i="1"/>
  <c r="F16453" i="1" s="1"/>
  <c r="E16455" i="1"/>
  <c r="F16455" i="1" s="1"/>
  <c r="E16457" i="1"/>
  <c r="F16457" i="1" s="1"/>
  <c r="E16459" i="1"/>
  <c r="F16459" i="1" s="1"/>
  <c r="E16461" i="1"/>
  <c r="F16461" i="1" s="1"/>
  <c r="E16463" i="1"/>
  <c r="F16463" i="1" s="1"/>
  <c r="E16465" i="1"/>
  <c r="F16465" i="1" s="1"/>
  <c r="E16467" i="1"/>
  <c r="F16467" i="1" s="1"/>
  <c r="E16469" i="1"/>
  <c r="F16469" i="1" s="1"/>
  <c r="E16471" i="1"/>
  <c r="F16471" i="1" s="1"/>
  <c r="E16473" i="1"/>
  <c r="F16473" i="1" s="1"/>
  <c r="E16486" i="1"/>
  <c r="F16486" i="1" s="1"/>
  <c r="E16487" i="1"/>
  <c r="F16487" i="1" s="1"/>
  <c r="E16491" i="1"/>
  <c r="F16491" i="1" s="1"/>
  <c r="E16492" i="1"/>
  <c r="F16492" i="1" s="1"/>
  <c r="E16494" i="1"/>
  <c r="F16494" i="1" s="1"/>
  <c r="E16495" i="1"/>
  <c r="F16495" i="1" s="1"/>
  <c r="E16496" i="1"/>
  <c r="F16496" i="1" s="1"/>
  <c r="E16497" i="1"/>
  <c r="F16497" i="1" s="1"/>
  <c r="E16500" i="1"/>
  <c r="F16500" i="1" s="1"/>
  <c r="E16501" i="1"/>
  <c r="F16501" i="1" s="1"/>
  <c r="E16516" i="1"/>
  <c r="F16516" i="1" s="1"/>
  <c r="E16517" i="1"/>
  <c r="F16517" i="1" s="1"/>
  <c r="E16518" i="1"/>
  <c r="F16518" i="1" s="1"/>
  <c r="E16519" i="1"/>
  <c r="F16519" i="1" s="1"/>
  <c r="E16520" i="1"/>
  <c r="F16520" i="1" s="1"/>
  <c r="E16521" i="1"/>
  <c r="F16521" i="1" s="1"/>
  <c r="E16523" i="1"/>
  <c r="F16523" i="1" s="1"/>
  <c r="E16524" i="1"/>
  <c r="F16524" i="1" s="1"/>
  <c r="E16525" i="1"/>
  <c r="F16525" i="1" s="1"/>
  <c r="E16526" i="1"/>
  <c r="F16526" i="1" s="1"/>
  <c r="E16527" i="1"/>
  <c r="F16527" i="1" s="1"/>
  <c r="E16528" i="1"/>
  <c r="F16528" i="1" s="1"/>
  <c r="E16529" i="1"/>
  <c r="F16529" i="1" s="1"/>
  <c r="E16530" i="1"/>
  <c r="F16530" i="1" s="1"/>
  <c r="E16531" i="1"/>
  <c r="F16531" i="1" s="1"/>
  <c r="E16532" i="1"/>
  <c r="F16532" i="1" s="1"/>
  <c r="E16538" i="1"/>
  <c r="F16538" i="1" s="1"/>
  <c r="E16539" i="1"/>
  <c r="F16539" i="1" s="1"/>
  <c r="E16547" i="1"/>
  <c r="F16547" i="1" s="1"/>
  <c r="E16548" i="1"/>
  <c r="F16548" i="1" s="1"/>
  <c r="E16549" i="1"/>
  <c r="F16549" i="1" s="1"/>
  <c r="E16550" i="1"/>
  <c r="F16550" i="1" s="1"/>
  <c r="E16551" i="1"/>
  <c r="F16551" i="1" s="1"/>
  <c r="E16552" i="1"/>
  <c r="F16552" i="1" s="1"/>
  <c r="E16553" i="1"/>
  <c r="F16553" i="1" s="1"/>
  <c r="E16554" i="1"/>
  <c r="F16554" i="1" s="1"/>
  <c r="E16555" i="1"/>
  <c r="F16555" i="1" s="1"/>
  <c r="E16556" i="1"/>
  <c r="F16556" i="1" s="1"/>
  <c r="E16557" i="1"/>
  <c r="F16557" i="1" s="1"/>
  <c r="E16558" i="1"/>
  <c r="F16558" i="1" s="1"/>
  <c r="E16559" i="1"/>
  <c r="F16559" i="1" s="1"/>
  <c r="E16560" i="1"/>
  <c r="F16560" i="1" s="1"/>
  <c r="E16561" i="1"/>
  <c r="F16561" i="1" s="1"/>
  <c r="E16562" i="1"/>
  <c r="F16562" i="1" s="1"/>
  <c r="E16563" i="1"/>
  <c r="F16563" i="1" s="1"/>
  <c r="E16564" i="1"/>
  <c r="F16564" i="1" s="1"/>
  <c r="E16565" i="1"/>
  <c r="F16565" i="1" s="1"/>
  <c r="E16566" i="1"/>
  <c r="F16566" i="1" s="1"/>
  <c r="E16567" i="1"/>
  <c r="F16567" i="1" s="1"/>
  <c r="E16568" i="1"/>
  <c r="F16568" i="1" s="1"/>
  <c r="E16569" i="1"/>
  <c r="F16569" i="1" s="1"/>
  <c r="E16570" i="1"/>
  <c r="F16570" i="1" s="1"/>
  <c r="E16571" i="1"/>
  <c r="F16571" i="1" s="1"/>
  <c r="E16572" i="1"/>
  <c r="F16572" i="1" s="1"/>
  <c r="E16573" i="1"/>
  <c r="F16573" i="1" s="1"/>
  <c r="E16574" i="1"/>
  <c r="F16574" i="1" s="1"/>
  <c r="E16575" i="1"/>
  <c r="F16575" i="1" s="1"/>
  <c r="E16576" i="1"/>
  <c r="F16576" i="1" s="1"/>
  <c r="E16577" i="1"/>
  <c r="F16577" i="1" s="1"/>
  <c r="E16578" i="1"/>
  <c r="F16578" i="1" s="1"/>
  <c r="E16579" i="1"/>
  <c r="F16579" i="1" s="1"/>
  <c r="E16580" i="1"/>
  <c r="F16580" i="1" s="1"/>
  <c r="E16581" i="1"/>
  <c r="F16581" i="1" s="1"/>
  <c r="E16582" i="1"/>
  <c r="F16582" i="1" s="1"/>
  <c r="E16583" i="1"/>
  <c r="F16583" i="1" s="1"/>
  <c r="E16584" i="1"/>
  <c r="F16584" i="1" s="1"/>
  <c r="E16585" i="1"/>
  <c r="F16585" i="1" s="1"/>
  <c r="E16586" i="1"/>
  <c r="F16586" i="1" s="1"/>
  <c r="E16587" i="1"/>
  <c r="F16587" i="1" s="1"/>
  <c r="E16588" i="1"/>
  <c r="F16588" i="1" s="1"/>
  <c r="E16589" i="1"/>
  <c r="F16589" i="1" s="1"/>
  <c r="E16590" i="1"/>
  <c r="F16590" i="1" s="1"/>
  <c r="E16591" i="1"/>
  <c r="F16591" i="1" s="1"/>
  <c r="E16592" i="1"/>
  <c r="F16592" i="1" s="1"/>
  <c r="E16593" i="1"/>
  <c r="F16593" i="1" s="1"/>
  <c r="E16594" i="1"/>
  <c r="F16594" i="1" s="1"/>
  <c r="E16595" i="1"/>
  <c r="F16595" i="1" s="1"/>
  <c r="E16596" i="1"/>
  <c r="F16596" i="1" s="1"/>
  <c r="E16598" i="1"/>
  <c r="F16598" i="1" s="1"/>
  <c r="E16602" i="1"/>
  <c r="F16602" i="1" s="1"/>
  <c r="E16603" i="1"/>
  <c r="F16603" i="1" s="1"/>
  <c r="E16604" i="1"/>
  <c r="F16604" i="1" s="1"/>
  <c r="E16605" i="1"/>
  <c r="F16605" i="1" s="1"/>
  <c r="E16606" i="1"/>
  <c r="F16606" i="1" s="1"/>
  <c r="E16621" i="1"/>
  <c r="F16621" i="1" s="1"/>
  <c r="E16629" i="1"/>
  <c r="F16629" i="1" s="1"/>
  <c r="E16630" i="1"/>
  <c r="F16630" i="1" s="1"/>
  <c r="E16631" i="1"/>
  <c r="F16631" i="1" s="1"/>
  <c r="E16632" i="1"/>
  <c r="F16632" i="1" s="1"/>
  <c r="E16633" i="1"/>
  <c r="F16633" i="1" s="1"/>
  <c r="E16634" i="1"/>
  <c r="F16634" i="1" s="1"/>
  <c r="E16635" i="1"/>
  <c r="F16635" i="1" s="1"/>
  <c r="E16636" i="1"/>
  <c r="F16636" i="1" s="1"/>
  <c r="E16637" i="1"/>
  <c r="F16637" i="1" s="1"/>
  <c r="E16638" i="1"/>
  <c r="F16638" i="1" s="1"/>
  <c r="E16639" i="1"/>
  <c r="F16639" i="1" s="1"/>
  <c r="E16640" i="1"/>
  <c r="F16640" i="1" s="1"/>
  <c r="E16641" i="1"/>
  <c r="F16641" i="1" s="1"/>
  <c r="E16642" i="1"/>
  <c r="F16642" i="1" s="1"/>
  <c r="E16643" i="1"/>
  <c r="F16643" i="1" s="1"/>
  <c r="E16644" i="1"/>
  <c r="F16644" i="1" s="1"/>
  <c r="E16645" i="1"/>
  <c r="F16645" i="1" s="1"/>
  <c r="E16650" i="1"/>
  <c r="F16650" i="1" s="1"/>
  <c r="E16654" i="1"/>
  <c r="F16654" i="1" s="1"/>
  <c r="E16658" i="1"/>
  <c r="F16658" i="1" s="1"/>
  <c r="E16665" i="1"/>
  <c r="F16665" i="1" s="1"/>
  <c r="E16666" i="1"/>
  <c r="F16666" i="1" s="1"/>
  <c r="E16667" i="1"/>
  <c r="F16667" i="1" s="1"/>
  <c r="E16670" i="1"/>
  <c r="F16670" i="1" s="1"/>
  <c r="E16672" i="1"/>
  <c r="F16672" i="1" s="1"/>
  <c r="E16674" i="1"/>
  <c r="F16674" i="1" s="1"/>
  <c r="E16679" i="1"/>
  <c r="F16679" i="1" s="1"/>
  <c r="E16680" i="1"/>
  <c r="F16680" i="1" s="1"/>
  <c r="E16691" i="1"/>
  <c r="F16691" i="1" s="1"/>
  <c r="E16692" i="1"/>
  <c r="F16692" i="1" s="1"/>
  <c r="E16693" i="1"/>
  <c r="F16693" i="1" s="1"/>
  <c r="E16694" i="1"/>
  <c r="F16694" i="1" s="1"/>
  <c r="E16695" i="1"/>
  <c r="F16695" i="1" s="1"/>
  <c r="E16696" i="1"/>
  <c r="F16696" i="1" s="1"/>
  <c r="E16703" i="1"/>
  <c r="F16703" i="1" s="1"/>
  <c r="E16709" i="1"/>
  <c r="F16709" i="1" s="1"/>
  <c r="E16710" i="1"/>
  <c r="F16710" i="1" s="1"/>
  <c r="E16711" i="1"/>
  <c r="F16711" i="1" s="1"/>
  <c r="E16712" i="1"/>
  <c r="F16712" i="1" s="1"/>
  <c r="E16713" i="1"/>
  <c r="F16713" i="1" s="1"/>
  <c r="E16714" i="1"/>
  <c r="F16714" i="1" s="1"/>
  <c r="E16717" i="1"/>
  <c r="F16717" i="1" s="1"/>
  <c r="E16718" i="1"/>
  <c r="F16718" i="1" s="1"/>
  <c r="E16719" i="1"/>
  <c r="F16719" i="1" s="1"/>
  <c r="E16738" i="1"/>
  <c r="F16738" i="1" s="1"/>
  <c r="E16739" i="1"/>
  <c r="F16739" i="1" s="1"/>
  <c r="E16740" i="1"/>
  <c r="F16740" i="1" s="1"/>
  <c r="E16741" i="1"/>
  <c r="F16741" i="1" s="1"/>
  <c r="E16742" i="1"/>
  <c r="F16742" i="1" s="1"/>
  <c r="E16743" i="1"/>
  <c r="F16743" i="1" s="1"/>
  <c r="E16744" i="1"/>
  <c r="F16744" i="1" s="1"/>
  <c r="E16745" i="1"/>
  <c r="F16745" i="1" s="1"/>
  <c r="E16746" i="1"/>
  <c r="F16746" i="1" s="1"/>
  <c r="E16747" i="1"/>
  <c r="F16747" i="1" s="1"/>
  <c r="E16748" i="1"/>
  <c r="F16748" i="1" s="1"/>
  <c r="E16749" i="1"/>
  <c r="F16749" i="1" s="1"/>
  <c r="E16750" i="1"/>
  <c r="F16750" i="1" s="1"/>
  <c r="E16751" i="1"/>
  <c r="F16751" i="1" s="1"/>
  <c r="E16752" i="1"/>
  <c r="F16752" i="1" s="1"/>
  <c r="E16753" i="1"/>
  <c r="F16753" i="1" s="1"/>
  <c r="E16754" i="1"/>
  <c r="F16754" i="1" s="1"/>
  <c r="E16755" i="1"/>
  <c r="F16755" i="1" s="1"/>
  <c r="E16756" i="1"/>
  <c r="F16756" i="1" s="1"/>
  <c r="E16783" i="1"/>
  <c r="F16783" i="1" s="1"/>
  <c r="E16784" i="1"/>
  <c r="F16784" i="1" s="1"/>
  <c r="E16785" i="1"/>
  <c r="F16785" i="1" s="1"/>
  <c r="E16786" i="1"/>
  <c r="F16786" i="1" s="1"/>
  <c r="E16796" i="1"/>
  <c r="F16796" i="1" s="1"/>
  <c r="E16797" i="1"/>
  <c r="F16797" i="1" s="1"/>
  <c r="E16798" i="1"/>
  <c r="F16798" i="1" s="1"/>
  <c r="E16799" i="1"/>
  <c r="F16799" i="1" s="1"/>
  <c r="E16800" i="1"/>
  <c r="F16800" i="1" s="1"/>
  <c r="E16801" i="1"/>
  <c r="F16801" i="1" s="1"/>
  <c r="E16802" i="1"/>
  <c r="F16802" i="1" s="1"/>
  <c r="E16803" i="1"/>
  <c r="F16803" i="1" s="1"/>
  <c r="E16804" i="1"/>
  <c r="F16804" i="1" s="1"/>
  <c r="E16805" i="1"/>
  <c r="F16805" i="1" s="1"/>
  <c r="E16806" i="1"/>
  <c r="F16806" i="1" s="1"/>
  <c r="E16807" i="1"/>
  <c r="F16807" i="1" s="1"/>
  <c r="E16808" i="1"/>
  <c r="F16808" i="1" s="1"/>
  <c r="E16809" i="1"/>
  <c r="F16809" i="1" s="1"/>
  <c r="E16810" i="1"/>
  <c r="F16810" i="1" s="1"/>
  <c r="E16811" i="1"/>
  <c r="F16811" i="1" s="1"/>
  <c r="E16815" i="1"/>
  <c r="F16815" i="1" s="1"/>
  <c r="E16816" i="1"/>
  <c r="F16816" i="1" s="1"/>
  <c r="E16840" i="1"/>
  <c r="F16840" i="1" s="1"/>
  <c r="E16841" i="1"/>
  <c r="F16841" i="1" s="1"/>
  <c r="E16842" i="1"/>
  <c r="F16842" i="1" s="1"/>
  <c r="E16844" i="1"/>
  <c r="F16844" i="1" s="1"/>
  <c r="E16846" i="1"/>
  <c r="F16846" i="1" s="1"/>
  <c r="E16848" i="1"/>
  <c r="F16848" i="1" s="1"/>
  <c r="E16849" i="1"/>
  <c r="F16849" i="1" s="1"/>
  <c r="E16851" i="1"/>
  <c r="F16851" i="1" s="1"/>
  <c r="E16858" i="1"/>
  <c r="F16858" i="1" s="1"/>
  <c r="E16859" i="1"/>
  <c r="F16859" i="1" s="1"/>
  <c r="E16860" i="1"/>
  <c r="F16860" i="1" s="1"/>
  <c r="E16861" i="1"/>
  <c r="F16861" i="1" s="1"/>
  <c r="E16862" i="1"/>
  <c r="F16862" i="1" s="1"/>
  <c r="E16863" i="1"/>
  <c r="F16863" i="1" s="1"/>
  <c r="E16886" i="1"/>
  <c r="F16886" i="1" s="1"/>
  <c r="E16887" i="1"/>
  <c r="F16887" i="1" s="1"/>
  <c r="E16888" i="1"/>
  <c r="F16888" i="1" s="1"/>
  <c r="E16889" i="1"/>
  <c r="F16889" i="1" s="1"/>
  <c r="E16890" i="1"/>
  <c r="F16890" i="1" s="1"/>
  <c r="E16891" i="1"/>
  <c r="F16891" i="1" s="1"/>
  <c r="E16892" i="1"/>
  <c r="F16892" i="1" s="1"/>
  <c r="E16893" i="1"/>
  <c r="F16893" i="1" s="1"/>
  <c r="E16894" i="1"/>
  <c r="F16894" i="1" s="1"/>
  <c r="E16895" i="1"/>
  <c r="F16895" i="1" s="1"/>
  <c r="E16896" i="1"/>
  <c r="F16896" i="1" s="1"/>
  <c r="E16897" i="1"/>
  <c r="F16897" i="1" s="1"/>
  <c r="E16901" i="1"/>
  <c r="F16901" i="1" s="1"/>
  <c r="E16907" i="1"/>
  <c r="F16907" i="1" s="1"/>
  <c r="E16937" i="1"/>
  <c r="F16937" i="1" s="1"/>
  <c r="E16944" i="1"/>
  <c r="F16944" i="1" s="1"/>
  <c r="E16949" i="1"/>
  <c r="F16949" i="1" s="1"/>
  <c r="E16950" i="1"/>
  <c r="F16950" i="1" s="1"/>
  <c r="E16951" i="1"/>
  <c r="F16951" i="1" s="1"/>
  <c r="E16952" i="1"/>
  <c r="F16952" i="1" s="1"/>
  <c r="E16953" i="1"/>
  <c r="F16953" i="1" s="1"/>
  <c r="E16954" i="1"/>
  <c r="F16954" i="1" s="1"/>
  <c r="E16955" i="1"/>
  <c r="F16955" i="1" s="1"/>
  <c r="E16956" i="1"/>
  <c r="F16956" i="1" s="1"/>
  <c r="E16957" i="1"/>
  <c r="F16957" i="1" s="1"/>
  <c r="E16958" i="1"/>
  <c r="F16958" i="1" s="1"/>
  <c r="E16959" i="1"/>
  <c r="F16959" i="1" s="1"/>
  <c r="E16967" i="1"/>
  <c r="F16967" i="1" s="1"/>
  <c r="E16968" i="1"/>
  <c r="F16968" i="1" s="1"/>
  <c r="E16969" i="1"/>
  <c r="F16969" i="1" s="1"/>
  <c r="E16970" i="1"/>
  <c r="F16970" i="1" s="1"/>
  <c r="E16971" i="1"/>
  <c r="F16971" i="1" s="1"/>
  <c r="E16972" i="1"/>
  <c r="F16972" i="1" s="1"/>
  <c r="E16973" i="1"/>
  <c r="F16973" i="1" s="1"/>
  <c r="E16974" i="1"/>
  <c r="F16974" i="1" s="1"/>
  <c r="E16975" i="1"/>
  <c r="F16975" i="1" s="1"/>
  <c r="E16978" i="1"/>
  <c r="F16978" i="1" s="1"/>
  <c r="E16979" i="1"/>
  <c r="F16979" i="1" s="1"/>
  <c r="E16980" i="1"/>
  <c r="F16980" i="1" s="1"/>
  <c r="E16981" i="1"/>
  <c r="F16981" i="1" s="1"/>
  <c r="E16982" i="1"/>
  <c r="F16982" i="1" s="1"/>
  <c r="E16983" i="1"/>
  <c r="F16983" i="1" s="1"/>
  <c r="E16992" i="1"/>
  <c r="F16992" i="1" s="1"/>
  <c r="E17006" i="1"/>
  <c r="F17006" i="1" s="1"/>
  <c r="E17013" i="1"/>
  <c r="F17013" i="1" s="1"/>
  <c r="E17018" i="1"/>
  <c r="F17018" i="1" s="1"/>
  <c r="E17020" i="1"/>
  <c r="F17020" i="1" s="1"/>
  <c r="E17037" i="1"/>
  <c r="F17037" i="1" s="1"/>
  <c r="E17038" i="1"/>
  <c r="F17038" i="1" s="1"/>
  <c r="E17039" i="1"/>
  <c r="F17039" i="1" s="1"/>
  <c r="E17040" i="1"/>
  <c r="F17040" i="1" s="1"/>
  <c r="E17053" i="1"/>
  <c r="F17053" i="1" s="1"/>
  <c r="E17061" i="1"/>
  <c r="F17061" i="1" s="1"/>
  <c r="E17062" i="1"/>
  <c r="F17062" i="1" s="1"/>
  <c r="E17063" i="1"/>
  <c r="F17063" i="1" s="1"/>
  <c r="E17064" i="1"/>
  <c r="F17064" i="1" s="1"/>
  <c r="E17065" i="1"/>
  <c r="F17065" i="1" s="1"/>
  <c r="E17066" i="1"/>
  <c r="F17066" i="1" s="1"/>
  <c r="E17067" i="1"/>
  <c r="F17067" i="1" s="1"/>
  <c r="E17068" i="1"/>
  <c r="F17068" i="1" s="1"/>
  <c r="E17069" i="1"/>
  <c r="F17069" i="1" s="1"/>
  <c r="E17070" i="1"/>
  <c r="F17070" i="1" s="1"/>
  <c r="E17071" i="1"/>
  <c r="F17071" i="1" s="1"/>
  <c r="E17072" i="1"/>
  <c r="F17072" i="1" s="1"/>
  <c r="E17073" i="1"/>
  <c r="F17073" i="1" s="1"/>
  <c r="E17074" i="1"/>
  <c r="F17074" i="1" s="1"/>
  <c r="E17075" i="1"/>
  <c r="F17075" i="1" s="1"/>
  <c r="E17076" i="1"/>
  <c r="F17076" i="1" s="1"/>
  <c r="E17077" i="1"/>
  <c r="F17077" i="1" s="1"/>
  <c r="E17078" i="1"/>
  <c r="F17078" i="1" s="1"/>
  <c r="E17079" i="1"/>
  <c r="F17079" i="1" s="1"/>
  <c r="E17080" i="1"/>
  <c r="F17080" i="1" s="1"/>
  <c r="E17081" i="1"/>
  <c r="F17081" i="1" s="1"/>
  <c r="E17082" i="1"/>
  <c r="F17082" i="1" s="1"/>
  <c r="E17083" i="1"/>
  <c r="F17083" i="1" s="1"/>
  <c r="E17084" i="1"/>
  <c r="F17084" i="1" s="1"/>
  <c r="E17085" i="1"/>
  <c r="F17085" i="1" s="1"/>
  <c r="E17086" i="1"/>
  <c r="F17086" i="1" s="1"/>
  <c r="E17087" i="1"/>
  <c r="F17087" i="1" s="1"/>
  <c r="E17088" i="1"/>
  <c r="F17088" i="1" s="1"/>
  <c r="E17089" i="1"/>
  <c r="F17089" i="1" s="1"/>
  <c r="E17090" i="1"/>
  <c r="F17090" i="1" s="1"/>
  <c r="E17091" i="1"/>
  <c r="F17091" i="1" s="1"/>
  <c r="E17092" i="1"/>
  <c r="F17092" i="1" s="1"/>
  <c r="E17093" i="1"/>
  <c r="F17093" i="1" s="1"/>
  <c r="E17094" i="1"/>
  <c r="F17094" i="1" s="1"/>
  <c r="E17095" i="1"/>
  <c r="F17095" i="1" s="1"/>
  <c r="E17096" i="1"/>
  <c r="F17096" i="1" s="1"/>
  <c r="E17097" i="1"/>
  <c r="F17097" i="1" s="1"/>
  <c r="E17098" i="1"/>
  <c r="F17098" i="1" s="1"/>
  <c r="E17099" i="1"/>
  <c r="F17099" i="1" s="1"/>
  <c r="E17100" i="1"/>
  <c r="F17100" i="1" s="1"/>
  <c r="E17101" i="1"/>
  <c r="F17101" i="1" s="1"/>
  <c r="E17107" i="1"/>
  <c r="F17107" i="1" s="1"/>
  <c r="E17108" i="1"/>
  <c r="F17108" i="1" s="1"/>
  <c r="E17112" i="1"/>
  <c r="F17112" i="1" s="1"/>
  <c r="E17122" i="1"/>
  <c r="F17122" i="1" s="1"/>
  <c r="E17125" i="1"/>
  <c r="F17125" i="1" s="1"/>
  <c r="E17126" i="1"/>
  <c r="F17126" i="1" s="1"/>
  <c r="E17127" i="1"/>
  <c r="F17127" i="1" s="1"/>
  <c r="E17128" i="1"/>
  <c r="F17128" i="1" s="1"/>
  <c r="E17129" i="1"/>
  <c r="F17129" i="1" s="1"/>
  <c r="E17130" i="1"/>
  <c r="F17130" i="1" s="1"/>
  <c r="E17131" i="1"/>
  <c r="F17131" i="1" s="1"/>
  <c r="E17132" i="1"/>
  <c r="F17132" i="1" s="1"/>
  <c r="E17133" i="1"/>
  <c r="F17133" i="1" s="1"/>
  <c r="E17134" i="1"/>
  <c r="F17134" i="1" s="1"/>
  <c r="E17135" i="1"/>
  <c r="F17135" i="1" s="1"/>
  <c r="E17136" i="1"/>
  <c r="F17136" i="1" s="1"/>
  <c r="E17137" i="1"/>
  <c r="F17137" i="1" s="1"/>
  <c r="E17138" i="1"/>
  <c r="F17138" i="1" s="1"/>
  <c r="E17139" i="1"/>
  <c r="F17139" i="1" s="1"/>
  <c r="E17140" i="1"/>
  <c r="F17140" i="1" s="1"/>
  <c r="E17145" i="1"/>
  <c r="F17145" i="1" s="1"/>
  <c r="E17146" i="1"/>
  <c r="F17146" i="1" s="1"/>
  <c r="E17147" i="1"/>
  <c r="F17147" i="1" s="1"/>
  <c r="E17148" i="1"/>
  <c r="F17148" i="1" s="1"/>
  <c r="E17149" i="1"/>
  <c r="F17149" i="1" s="1"/>
  <c r="E17153" i="1"/>
  <c r="F17153" i="1" s="1"/>
  <c r="E17162" i="1"/>
  <c r="F17162" i="1" s="1"/>
  <c r="E17163" i="1"/>
  <c r="F17163" i="1" s="1"/>
  <c r="E17164" i="1"/>
  <c r="F17164" i="1" s="1"/>
  <c r="E17165" i="1"/>
  <c r="F17165" i="1" s="1"/>
  <c r="E17166" i="1"/>
  <c r="F17166" i="1" s="1"/>
  <c r="E17167" i="1"/>
  <c r="F17167" i="1" s="1"/>
  <c r="E17168" i="1"/>
  <c r="F17168" i="1" s="1"/>
  <c r="E17169" i="1"/>
  <c r="F17169" i="1" s="1"/>
  <c r="E17191" i="1"/>
  <c r="F17191" i="1" s="1"/>
  <c r="E17203" i="1"/>
  <c r="F17203" i="1" s="1"/>
  <c r="E17204" i="1"/>
  <c r="F17204" i="1" s="1"/>
  <c r="E17209" i="1"/>
  <c r="F17209" i="1" s="1"/>
  <c r="E17210" i="1"/>
  <c r="F17210" i="1" s="1"/>
  <c r="E17215" i="1"/>
  <c r="F17215" i="1" s="1"/>
  <c r="E17235" i="1"/>
  <c r="F17235" i="1" s="1"/>
  <c r="E17236" i="1"/>
  <c r="F17236" i="1" s="1"/>
  <c r="E17245" i="1"/>
  <c r="F17245" i="1" s="1"/>
  <c r="E17246" i="1"/>
  <c r="F17246" i="1" s="1"/>
  <c r="E17249" i="1"/>
  <c r="F17249" i="1" s="1"/>
  <c r="E17250" i="1"/>
  <c r="F17250" i="1" s="1"/>
  <c r="E17251" i="1"/>
  <c r="F17251" i="1" s="1"/>
  <c r="E17252" i="1"/>
  <c r="F17252" i="1" s="1"/>
  <c r="E17253" i="1"/>
  <c r="F17253" i="1" s="1"/>
  <c r="E17254" i="1"/>
  <c r="F17254" i="1" s="1"/>
  <c r="E17256" i="1"/>
  <c r="F17256" i="1" s="1"/>
  <c r="E17261" i="1"/>
  <c r="F17261" i="1" s="1"/>
  <c r="E17266" i="1"/>
  <c r="F17266" i="1" s="1"/>
  <c r="E17282" i="1"/>
  <c r="F17282" i="1" s="1"/>
  <c r="E17288" i="1"/>
  <c r="F17288" i="1" s="1"/>
  <c r="E17289" i="1"/>
  <c r="F17289" i="1" s="1"/>
  <c r="E17290" i="1"/>
  <c r="F17290" i="1" s="1"/>
  <c r="E17291" i="1"/>
  <c r="F17291" i="1" s="1"/>
  <c r="E17292" i="1"/>
  <c r="F17292" i="1" s="1"/>
  <c r="E17293" i="1"/>
  <c r="F17293" i="1" s="1"/>
  <c r="E17294" i="1"/>
  <c r="F17294" i="1" s="1"/>
  <c r="E17295" i="1"/>
  <c r="F17295" i="1" s="1"/>
  <c r="E17297" i="1"/>
  <c r="F17297" i="1" s="1"/>
  <c r="E17298" i="1"/>
  <c r="F17298" i="1" s="1"/>
  <c r="E17299" i="1"/>
  <c r="F17299" i="1" s="1"/>
  <c r="E17300" i="1"/>
  <c r="F17300" i="1" s="1"/>
  <c r="E17301" i="1"/>
  <c r="F17301" i="1" s="1"/>
  <c r="E17302" i="1"/>
  <c r="F17302" i="1" s="1"/>
  <c r="E17303" i="1"/>
  <c r="F17303" i="1" s="1"/>
  <c r="E17304" i="1"/>
  <c r="F17304" i="1" s="1"/>
  <c r="E17305" i="1"/>
  <c r="F17305" i="1" s="1"/>
  <c r="E17306" i="1"/>
  <c r="F17306" i="1" s="1"/>
  <c r="E17312" i="1"/>
  <c r="F17312" i="1" s="1"/>
  <c r="E17313" i="1"/>
  <c r="F17313" i="1" s="1"/>
  <c r="E17314" i="1"/>
  <c r="F17314" i="1" s="1"/>
  <c r="E17315" i="1"/>
  <c r="F17315" i="1" s="1"/>
  <c r="E17316" i="1"/>
  <c r="F17316" i="1" s="1"/>
  <c r="E17317" i="1"/>
  <c r="F17317" i="1" s="1"/>
  <c r="E17327" i="1"/>
  <c r="F17327" i="1" s="1"/>
  <c r="E17328" i="1"/>
  <c r="F17328" i="1" s="1"/>
  <c r="E17329" i="1"/>
  <c r="F17329" i="1" s="1"/>
  <c r="E17344" i="1"/>
  <c r="F17344" i="1" s="1"/>
  <c r="E17346" i="1"/>
  <c r="F17346" i="1" s="1"/>
  <c r="E17350" i="1"/>
  <c r="F17350" i="1" s="1"/>
  <c r="E17351" i="1"/>
  <c r="F17351" i="1" s="1"/>
  <c r="E17352" i="1"/>
  <c r="F17352" i="1" s="1"/>
  <c r="E17353" i="1"/>
  <c r="F17353" i="1" s="1"/>
  <c r="E17354" i="1"/>
  <c r="F17354" i="1" s="1"/>
  <c r="E17355" i="1"/>
  <c r="F17355" i="1" s="1"/>
  <c r="E17356" i="1"/>
  <c r="F17356" i="1" s="1"/>
  <c r="E17358" i="1"/>
  <c r="F17358" i="1" s="1"/>
  <c r="E17359" i="1"/>
  <c r="F17359" i="1" s="1"/>
  <c r="E17361" i="1"/>
  <c r="F17361" i="1" s="1"/>
  <c r="E17366" i="1"/>
  <c r="F17366" i="1" s="1"/>
  <c r="E17367" i="1"/>
  <c r="F17367" i="1" s="1"/>
  <c r="E17368" i="1"/>
  <c r="F17368" i="1" s="1"/>
  <c r="E17369" i="1"/>
  <c r="F17369" i="1" s="1"/>
  <c r="E17370" i="1"/>
  <c r="F17370" i="1" s="1"/>
  <c r="E17371" i="1"/>
  <c r="F17371" i="1" s="1"/>
  <c r="E17372" i="1"/>
  <c r="F17372" i="1" s="1"/>
  <c r="E17373" i="1"/>
  <c r="F17373" i="1" s="1"/>
  <c r="E17374" i="1"/>
  <c r="F17374" i="1" s="1"/>
  <c r="E17375" i="1"/>
  <c r="F17375" i="1" s="1"/>
  <c r="E17376" i="1"/>
  <c r="F17376" i="1" s="1"/>
  <c r="E17377" i="1"/>
  <c r="F17377" i="1" s="1"/>
  <c r="E17378" i="1"/>
  <c r="F17378" i="1" s="1"/>
  <c r="E17379" i="1"/>
  <c r="F17379" i="1" s="1"/>
  <c r="E17380" i="1"/>
  <c r="F17380" i="1" s="1"/>
  <c r="E17381" i="1"/>
  <c r="F17381" i="1" s="1"/>
  <c r="E17382" i="1"/>
  <c r="F17382" i="1" s="1"/>
  <c r="E17383" i="1"/>
  <c r="F17383" i="1" s="1"/>
  <c r="E17384" i="1"/>
  <c r="F17384" i="1" s="1"/>
  <c r="E17385" i="1"/>
  <c r="F17385" i="1" s="1"/>
  <c r="E17386" i="1"/>
  <c r="F17386" i="1" s="1"/>
  <c r="E17387" i="1"/>
  <c r="F17387" i="1" s="1"/>
  <c r="E17388" i="1"/>
  <c r="F17388" i="1" s="1"/>
  <c r="E17389" i="1"/>
  <c r="F17389" i="1" s="1"/>
  <c r="E17390" i="1"/>
  <c r="F17390" i="1" s="1"/>
  <c r="E17391" i="1"/>
  <c r="F17391" i="1" s="1"/>
  <c r="E17392" i="1"/>
  <c r="F17392" i="1" s="1"/>
  <c r="E17393" i="1"/>
  <c r="F17393" i="1" s="1"/>
  <c r="E17394" i="1"/>
  <c r="F17394" i="1" s="1"/>
  <c r="E17395" i="1"/>
  <c r="F17395" i="1" s="1"/>
  <c r="E17396" i="1"/>
  <c r="F17396" i="1" s="1"/>
  <c r="E17397" i="1"/>
  <c r="F17397" i="1" s="1"/>
  <c r="E17398" i="1"/>
  <c r="F17398" i="1" s="1"/>
  <c r="E17400" i="1"/>
  <c r="F17400" i="1" s="1"/>
  <c r="E17403" i="1"/>
  <c r="F17403" i="1" s="1"/>
  <c r="E17404" i="1"/>
  <c r="F17404" i="1" s="1"/>
  <c r="E17407" i="1"/>
  <c r="F17407" i="1" s="1"/>
  <c r="E17425" i="1"/>
  <c r="F17425" i="1" s="1"/>
  <c r="E17429" i="1"/>
  <c r="F17429" i="1" s="1"/>
  <c r="E17430" i="1"/>
  <c r="F17430" i="1" s="1"/>
  <c r="E17431" i="1"/>
  <c r="F17431" i="1" s="1"/>
  <c r="E17432" i="1"/>
  <c r="F17432" i="1" s="1"/>
  <c r="E17433" i="1"/>
  <c r="F17433" i="1" s="1"/>
  <c r="E17434" i="1"/>
  <c r="F17434" i="1" s="1"/>
  <c r="E17435" i="1"/>
  <c r="F17435" i="1" s="1"/>
  <c r="E17436" i="1"/>
  <c r="F17436" i="1" s="1"/>
  <c r="E17437" i="1"/>
  <c r="F17437" i="1" s="1"/>
  <c r="E17438" i="1"/>
  <c r="F17438" i="1" s="1"/>
  <c r="E17439" i="1"/>
  <c r="F17439" i="1" s="1"/>
  <c r="E17440" i="1"/>
  <c r="F17440" i="1" s="1"/>
  <c r="E17441" i="1"/>
  <c r="F17441" i="1" s="1"/>
  <c r="E17442" i="1"/>
  <c r="F17442" i="1" s="1"/>
  <c r="E17443" i="1"/>
  <c r="F17443" i="1" s="1"/>
  <c r="E17444" i="1"/>
  <c r="F17444" i="1" s="1"/>
  <c r="E17445" i="1"/>
  <c r="F17445" i="1" s="1"/>
  <c r="E17446" i="1"/>
  <c r="F17446" i="1" s="1"/>
  <c r="E17447" i="1"/>
  <c r="F17447" i="1" s="1"/>
  <c r="E17448" i="1"/>
  <c r="F17448" i="1" s="1"/>
  <c r="E17457" i="1"/>
  <c r="F17457" i="1" s="1"/>
  <c r="E17459" i="1"/>
  <c r="F17459" i="1" s="1"/>
  <c r="E17461" i="1"/>
  <c r="F17461" i="1" s="1"/>
  <c r="E17462" i="1"/>
  <c r="F17462" i="1" s="1"/>
  <c r="E17463" i="1"/>
  <c r="F17463" i="1" s="1"/>
  <c r="E17464" i="1"/>
  <c r="F17464" i="1" s="1"/>
  <c r="E17466" i="1"/>
  <c r="F17466" i="1" s="1"/>
  <c r="E17470" i="1"/>
  <c r="F17470" i="1" s="1"/>
  <c r="E17479" i="1"/>
  <c r="F17479" i="1" s="1"/>
  <c r="E17480" i="1"/>
  <c r="F17480" i="1" s="1"/>
  <c r="E17481" i="1"/>
  <c r="F17481" i="1" s="1"/>
  <c r="E17482" i="1"/>
  <c r="F17482" i="1" s="1"/>
  <c r="E17483" i="1"/>
  <c r="F17483" i="1" s="1"/>
  <c r="E17497" i="1"/>
  <c r="F17497" i="1" s="1"/>
  <c r="E17498" i="1"/>
  <c r="F17498" i="1" s="1"/>
  <c r="E17499" i="1"/>
  <c r="F17499" i="1" s="1"/>
  <c r="E17500" i="1"/>
  <c r="F17500" i="1" s="1"/>
  <c r="E17502" i="1"/>
  <c r="F17502" i="1" s="1"/>
  <c r="E17507" i="1"/>
  <c r="F17507" i="1" s="1"/>
  <c r="E17508" i="1"/>
  <c r="F17508" i="1" s="1"/>
  <c r="E17509" i="1"/>
  <c r="F17509" i="1" s="1"/>
  <c r="E17510" i="1"/>
  <c r="F17510" i="1" s="1"/>
  <c r="E17511" i="1"/>
  <c r="F17511" i="1" s="1"/>
  <c r="E17512" i="1"/>
  <c r="F17512" i="1" s="1"/>
  <c r="E17517" i="1"/>
  <c r="F17517" i="1" s="1"/>
  <c r="E17518" i="1"/>
  <c r="F17518" i="1" s="1"/>
  <c r="E17520" i="1"/>
  <c r="F17520" i="1" s="1"/>
  <c r="E17521" i="1"/>
  <c r="F17521" i="1" s="1"/>
  <c r="E17522" i="1"/>
  <c r="F17522" i="1" s="1"/>
  <c r="E17523" i="1"/>
  <c r="F17523" i="1" s="1"/>
  <c r="E17524" i="1"/>
  <c r="F17524" i="1" s="1"/>
  <c r="E17525" i="1"/>
  <c r="F17525" i="1" s="1"/>
  <c r="E17526" i="1"/>
  <c r="F17526" i="1" s="1"/>
  <c r="E17527" i="1"/>
  <c r="F17527" i="1" s="1"/>
  <c r="E17528" i="1"/>
  <c r="F17528" i="1" s="1"/>
  <c r="E17529" i="1"/>
  <c r="F17529" i="1" s="1"/>
  <c r="E17530" i="1"/>
  <c r="F17530" i="1" s="1"/>
  <c r="E17531" i="1"/>
  <c r="F17531" i="1" s="1"/>
  <c r="E17532" i="1"/>
  <c r="F17532" i="1" s="1"/>
  <c r="E17533" i="1"/>
  <c r="F17533" i="1" s="1"/>
  <c r="E17540" i="1"/>
  <c r="F17540" i="1" s="1"/>
  <c r="E17541" i="1"/>
  <c r="F17541" i="1" s="1"/>
  <c r="E17542" i="1"/>
  <c r="F17542" i="1" s="1"/>
  <c r="E17548" i="1"/>
  <c r="F17548" i="1" s="1"/>
  <c r="E17549" i="1"/>
  <c r="F17549" i="1" s="1"/>
  <c r="E17550" i="1"/>
  <c r="F17550" i="1" s="1"/>
  <c r="E17551" i="1"/>
  <c r="F17551" i="1" s="1"/>
  <c r="E17552" i="1"/>
  <c r="F17552" i="1" s="1"/>
  <c r="E17553" i="1"/>
  <c r="F17553" i="1" s="1"/>
  <c r="E17554" i="1"/>
  <c r="F17554" i="1" s="1"/>
  <c r="E17555" i="1"/>
  <c r="F17555" i="1" s="1"/>
  <c r="E17556" i="1"/>
  <c r="F17556" i="1" s="1"/>
  <c r="E17560" i="1"/>
  <c r="F17560" i="1" s="1"/>
  <c r="E17561" i="1"/>
  <c r="F17561" i="1" s="1"/>
  <c r="E17562" i="1"/>
  <c r="F17562" i="1" s="1"/>
  <c r="E17563" i="1"/>
  <c r="F17563" i="1" s="1"/>
  <c r="E17564" i="1"/>
  <c r="F17564" i="1" s="1"/>
  <c r="E17572" i="1"/>
  <c r="F17572" i="1" s="1"/>
  <c r="E17573" i="1"/>
  <c r="F17573" i="1" s="1"/>
  <c r="E17593" i="1"/>
  <c r="F17593" i="1" s="1"/>
  <c r="E17594" i="1"/>
  <c r="F17594" i="1" s="1"/>
  <c r="E17595" i="1"/>
  <c r="F17595" i="1" s="1"/>
  <c r="E17601" i="1"/>
  <c r="F17601" i="1" s="1"/>
  <c r="E17603" i="1"/>
  <c r="F17603" i="1" s="1"/>
  <c r="E17607" i="1"/>
  <c r="F17607" i="1" s="1"/>
  <c r="E17608" i="1"/>
  <c r="F17608" i="1" s="1"/>
  <c r="E17609" i="1"/>
  <c r="F17609" i="1" s="1"/>
  <c r="E17610" i="1"/>
  <c r="F17610" i="1" s="1"/>
  <c r="E17611" i="1"/>
  <c r="F17611" i="1" s="1"/>
  <c r="E17612" i="1"/>
  <c r="F17612" i="1" s="1"/>
  <c r="E17613" i="1"/>
  <c r="F17613" i="1" s="1"/>
  <c r="E17619" i="1"/>
  <c r="F17619" i="1" s="1"/>
  <c r="E17620" i="1"/>
  <c r="F17620" i="1" s="1"/>
  <c r="E17625" i="1"/>
  <c r="F17625" i="1" s="1"/>
  <c r="E17635" i="1"/>
  <c r="F17635" i="1" s="1"/>
  <c r="E17636" i="1"/>
  <c r="F17636" i="1" s="1"/>
  <c r="E17637" i="1"/>
  <c r="F17637" i="1" s="1"/>
  <c r="E17638" i="1"/>
  <c r="F17638" i="1" s="1"/>
  <c r="E17642" i="1"/>
  <c r="F17642" i="1" s="1"/>
  <c r="E17643" i="1"/>
  <c r="F17643" i="1" s="1"/>
  <c r="E17652" i="1"/>
  <c r="F17652" i="1" s="1"/>
  <c r="E17662" i="1"/>
  <c r="F17662" i="1" s="1"/>
  <c r="E17663" i="1"/>
  <c r="F17663" i="1" s="1"/>
  <c r="E17665" i="1"/>
  <c r="F17665" i="1" s="1"/>
  <c r="E17666" i="1"/>
  <c r="F17666" i="1" s="1"/>
  <c r="E17667" i="1"/>
  <c r="F17667" i="1" s="1"/>
  <c r="E17668" i="1"/>
  <c r="F17668" i="1" s="1"/>
  <c r="E17669" i="1"/>
  <c r="F17669" i="1" s="1"/>
  <c r="E17670" i="1"/>
  <c r="F17670" i="1" s="1"/>
  <c r="E17671" i="1"/>
  <c r="F17671" i="1" s="1"/>
  <c r="E17672" i="1"/>
  <c r="F17672" i="1" s="1"/>
  <c r="E17673" i="1"/>
  <c r="F17673" i="1" s="1"/>
  <c r="E17674" i="1"/>
  <c r="F17674" i="1" s="1"/>
  <c r="E17675" i="1"/>
  <c r="F17675" i="1" s="1"/>
  <c r="E17676" i="1"/>
  <c r="F17676" i="1" s="1"/>
  <c r="E17677" i="1"/>
  <c r="F17677" i="1" s="1"/>
  <c r="E17678" i="1"/>
  <c r="F17678" i="1" s="1"/>
  <c r="E17679" i="1"/>
  <c r="F17679" i="1" s="1"/>
  <c r="E17697" i="1"/>
  <c r="F17697" i="1" s="1"/>
  <c r="E17698" i="1"/>
  <c r="F17698" i="1" s="1"/>
  <c r="E17699" i="1"/>
  <c r="F17699" i="1" s="1"/>
  <c r="E17705" i="1"/>
  <c r="F17705" i="1" s="1"/>
  <c r="E17707" i="1"/>
  <c r="F17707" i="1" s="1"/>
  <c r="E17708" i="1"/>
  <c r="F17708" i="1" s="1"/>
  <c r="E17712" i="1"/>
  <c r="F17712" i="1" s="1"/>
  <c r="E17713" i="1"/>
  <c r="F17713" i="1" s="1"/>
  <c r="E17714" i="1"/>
  <c r="F17714" i="1" s="1"/>
  <c r="E17720" i="1"/>
  <c r="F17720" i="1" s="1"/>
  <c r="E17721" i="1"/>
  <c r="F17721" i="1" s="1"/>
  <c r="E17722" i="1"/>
  <c r="F17722" i="1" s="1"/>
  <c r="E17723" i="1"/>
  <c r="F17723" i="1" s="1"/>
  <c r="E17724" i="1"/>
  <c r="F17724" i="1" s="1"/>
  <c r="E17725" i="1"/>
  <c r="F17725" i="1" s="1"/>
  <c r="E17727" i="1"/>
  <c r="F17727" i="1" s="1"/>
  <c r="E17736" i="1"/>
  <c r="F17736" i="1" s="1"/>
  <c r="E17739" i="1"/>
  <c r="F17739" i="1" s="1"/>
  <c r="E17751" i="1"/>
  <c r="F17751" i="1" s="1"/>
  <c r="E17752" i="1"/>
  <c r="F17752" i="1" s="1"/>
  <c r="E17757" i="1"/>
  <c r="F17757" i="1" s="1"/>
  <c r="E17758" i="1"/>
  <c r="F17758" i="1" s="1"/>
  <c r="E17787" i="1"/>
  <c r="F17787" i="1" s="1"/>
  <c r="E17790" i="1"/>
  <c r="F17790" i="1" s="1"/>
  <c r="E17791" i="1"/>
  <c r="F17791" i="1" s="1"/>
  <c r="E17792" i="1"/>
  <c r="F17792" i="1" s="1"/>
  <c r="E17793" i="1"/>
  <c r="F17793" i="1" s="1"/>
  <c r="E17794" i="1"/>
  <c r="F17794" i="1" s="1"/>
  <c r="E17802" i="1"/>
  <c r="F17802" i="1" s="1"/>
  <c r="E8" i="1"/>
  <c r="F8" i="1" s="1"/>
  <c r="F36" i="1"/>
  <c r="F50" i="1"/>
  <c r="F382" i="1"/>
  <c r="F524" i="1"/>
  <c r="F930" i="1"/>
  <c r="F1208" i="1"/>
  <c r="F1558" i="1"/>
  <c r="F1600" i="1"/>
  <c r="F2140" i="1"/>
  <c r="F2304" i="1"/>
  <c r="F2569" i="1"/>
  <c r="F2805" i="1"/>
  <c r="F3492" i="1"/>
  <c r="F3640" i="1"/>
  <c r="F3688" i="1"/>
  <c r="F3975" i="1"/>
  <c r="F4215" i="1"/>
  <c r="F4239" i="1"/>
  <c r="F4583" i="1"/>
  <c r="F4953" i="1"/>
  <c r="F5115" i="1"/>
  <c r="F5462" i="1"/>
  <c r="F5564" i="1"/>
  <c r="F6204" i="1"/>
  <c r="F6265" i="1"/>
  <c r="F6451" i="1"/>
  <c r="F6459" i="1"/>
  <c r="F7044" i="1"/>
  <c r="F7512" i="1"/>
  <c r="F7694" i="1"/>
  <c r="F8117" i="1"/>
  <c r="F8156" i="1"/>
  <c r="F8228" i="1"/>
  <c r="F8397" i="1"/>
  <c r="F8460" i="1"/>
  <c r="F8644" i="1"/>
  <c r="F8684" i="1"/>
  <c r="F10137" i="1"/>
  <c r="F10372" i="1"/>
  <c r="F12384" i="1"/>
  <c r="F12471" i="1"/>
  <c r="F13371" i="1"/>
  <c r="F14981" i="1"/>
  <c r="A17802" i="1"/>
  <c r="A2659" i="1"/>
  <c r="A14670" i="1"/>
  <c r="A14671" i="1"/>
  <c r="A14672" i="1"/>
  <c r="A14673" i="1"/>
  <c r="B14671" i="1"/>
  <c r="B14672" i="1"/>
  <c r="E14672" i="1" s="1"/>
  <c r="B14673" i="1"/>
  <c r="B90" i="1"/>
  <c r="E90" i="1" s="1"/>
  <c r="F90" i="1" s="1"/>
  <c r="B17641" i="1"/>
  <c r="B17405" i="1"/>
  <c r="B16537" i="1"/>
  <c r="E16537" i="1" s="1"/>
  <c r="F16537" i="1" s="1"/>
  <c r="B10550" i="1"/>
  <c r="E10550" i="1" s="1"/>
  <c r="F10550" i="1" s="1"/>
  <c r="B10431" i="1"/>
  <c r="E10431" i="1" s="1"/>
  <c r="B10237" i="1"/>
  <c r="B10245" i="1"/>
  <c r="E10245" i="1" s="1"/>
  <c r="B10179" i="1"/>
  <c r="B10195" i="1"/>
  <c r="B10197" i="1"/>
  <c r="E10197" i="1" s="1"/>
  <c r="F10197" i="1" s="1"/>
  <c r="B10198" i="1"/>
  <c r="E10198" i="1" s="1"/>
  <c r="B5599" i="1"/>
  <c r="E5599" i="1" s="1"/>
  <c r="F5599" i="1" s="1"/>
  <c r="B5538" i="1"/>
  <c r="E5538" i="1" s="1"/>
  <c r="B884" i="1"/>
  <c r="B13832" i="1"/>
  <c r="B14628" i="1"/>
  <c r="B11073" i="1"/>
  <c r="B5525" i="1"/>
  <c r="B792" i="1"/>
  <c r="B2594" i="1"/>
  <c r="B13678" i="1"/>
  <c r="B12334" i="1"/>
  <c r="B1063" i="1"/>
  <c r="B17455" i="1"/>
  <c r="B11046" i="1"/>
  <c r="B14193" i="1"/>
  <c r="B10825" i="1"/>
  <c r="B7198" i="1"/>
  <c r="B7632" i="1"/>
  <c r="A7024" i="1"/>
  <c r="B13184" i="1"/>
  <c r="A9318" i="1"/>
  <c r="A863" i="1"/>
  <c r="A5876" i="1"/>
  <c r="A5877" i="1"/>
  <c r="A13142" i="1"/>
  <c r="A6770" i="1"/>
  <c r="A5835" i="1"/>
  <c r="A4297" i="1"/>
  <c r="A6773" i="1"/>
  <c r="A9511" i="1"/>
  <c r="A9512" i="1"/>
  <c r="A13844" i="1"/>
  <c r="A8929" i="1"/>
  <c r="A13145" i="1"/>
  <c r="A6779" i="1"/>
  <c r="A11566" i="1"/>
  <c r="A6781" i="1"/>
  <c r="A8930" i="1"/>
  <c r="A6783" i="1"/>
  <c r="A3223" i="1"/>
  <c r="A6785" i="1"/>
  <c r="A6786" i="1"/>
  <c r="A13871" i="1"/>
  <c r="A6012" i="1"/>
  <c r="A9735" i="1"/>
  <c r="A6790" i="1"/>
  <c r="A73" i="1"/>
  <c r="A74" i="1"/>
  <c r="A6793" i="1"/>
  <c r="A3224" i="1"/>
  <c r="A6795" i="1"/>
  <c r="A13155" i="1"/>
  <c r="A6797" i="1"/>
  <c r="A1187" i="1"/>
  <c r="A6764" i="1"/>
  <c r="A6429" i="1"/>
  <c r="A6430" i="1"/>
  <c r="A6431" i="1"/>
  <c r="A6432" i="1"/>
  <c r="A16818" i="1"/>
  <c r="A6436" i="1"/>
  <c r="A6437" i="1"/>
  <c r="A6438" i="1"/>
  <c r="A6439" i="1"/>
  <c r="A6440" i="1"/>
  <c r="A6441" i="1"/>
  <c r="A6442" i="1"/>
  <c r="B17296" i="1"/>
  <c r="A5536" i="1"/>
  <c r="A5537" i="1"/>
  <c r="A5362" i="1"/>
  <c r="A14821" i="1"/>
  <c r="A4690" i="1"/>
  <c r="A4691" i="1"/>
  <c r="A5542" i="1"/>
  <c r="A4692" i="1"/>
  <c r="A4693" i="1"/>
  <c r="A5545" i="1"/>
  <c r="A5546" i="1"/>
  <c r="A5363" i="1"/>
  <c r="A5548" i="1"/>
  <c r="A5549" i="1"/>
  <c r="A15" i="1"/>
  <c r="A16933" i="1"/>
  <c r="A3934" i="1"/>
  <c r="A5553" i="1"/>
  <c r="A5554" i="1"/>
  <c r="A3211" i="1"/>
  <c r="A5556" i="1"/>
  <c r="A5557" i="1"/>
  <c r="A9509" i="1"/>
  <c r="A16448" i="1"/>
  <c r="A11121" i="1"/>
  <c r="A5561" i="1"/>
  <c r="A10007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17656" i="1"/>
  <c r="A7461" i="1"/>
  <c r="A14136" i="1"/>
  <c r="A14690" i="1"/>
  <c r="A10847" i="1"/>
  <c r="A5582" i="1"/>
  <c r="A4299" i="1"/>
  <c r="A5584" i="1"/>
  <c r="A5585" i="1"/>
  <c r="A16450" i="1"/>
  <c r="A16452" i="1"/>
  <c r="A16454" i="1"/>
  <c r="A3212" i="1"/>
  <c r="A13809" i="1"/>
  <c r="A5591" i="1"/>
  <c r="A3342" i="1"/>
  <c r="A11122" i="1"/>
  <c r="A5594" i="1"/>
  <c r="A5595" i="1"/>
  <c r="A5596" i="1"/>
  <c r="A5597" i="1"/>
  <c r="A5598" i="1"/>
  <c r="A16770" i="1"/>
  <c r="A3935" i="1"/>
  <c r="A5601" i="1"/>
  <c r="A16771" i="1"/>
  <c r="A5603" i="1"/>
  <c r="A5604" i="1"/>
  <c r="A3522" i="1"/>
  <c r="A5364" i="1"/>
  <c r="A11233" i="1"/>
  <c r="A3936" i="1"/>
  <c r="A3937" i="1"/>
  <c r="A16456" i="1"/>
  <c r="A16458" i="1"/>
  <c r="A16460" i="1"/>
  <c r="A16462" i="1"/>
  <c r="A16464" i="1"/>
  <c r="A16466" i="1"/>
  <c r="A5616" i="1"/>
  <c r="A5617" i="1"/>
  <c r="A5618" i="1"/>
  <c r="A16468" i="1"/>
  <c r="A14444" i="1"/>
  <c r="A3213" i="1"/>
  <c r="A3214" i="1"/>
  <c r="A5623" i="1"/>
  <c r="A5624" i="1"/>
  <c r="A5365" i="1"/>
  <c r="A5366" i="1"/>
  <c r="A5367" i="1"/>
  <c r="A5628" i="1"/>
  <c r="A5629" i="1"/>
  <c r="A5630" i="1"/>
  <c r="A3523" i="1"/>
  <c r="A5767" i="1"/>
  <c r="A5633" i="1"/>
  <c r="A11310" i="1"/>
  <c r="A5635" i="1"/>
  <c r="A5636" i="1"/>
  <c r="A5637" i="1"/>
  <c r="A5638" i="1"/>
  <c r="A5639" i="1"/>
  <c r="A5640" i="1"/>
  <c r="A5641" i="1"/>
  <c r="A5642" i="1"/>
  <c r="A5643" i="1"/>
  <c r="A3421" i="1"/>
  <c r="A7100" i="1"/>
  <c r="A16772" i="1"/>
  <c r="A7087" i="1"/>
  <c r="A11311" i="1"/>
  <c r="A5649" i="1"/>
  <c r="A5650" i="1"/>
  <c r="A5651" i="1"/>
  <c r="A5652" i="1"/>
  <c r="A5653" i="1"/>
  <c r="A5654" i="1"/>
  <c r="A3938" i="1"/>
  <c r="A5656" i="1"/>
  <c r="A5137" i="1"/>
  <c r="A5658" i="1"/>
  <c r="A5659" i="1"/>
  <c r="A5660" i="1"/>
  <c r="A3939" i="1"/>
  <c r="A11661" i="1"/>
  <c r="A13952" i="1"/>
  <c r="A5664" i="1"/>
  <c r="A5665" i="1"/>
  <c r="A5666" i="1"/>
  <c r="A5667" i="1"/>
  <c r="A13955" i="1"/>
  <c r="A9454" i="1"/>
  <c r="A16934" i="1"/>
  <c r="A5671" i="1"/>
  <c r="A5672" i="1"/>
  <c r="A6645" i="1"/>
  <c r="A6649" i="1"/>
  <c r="A6650" i="1"/>
  <c r="A5003" i="1"/>
  <c r="A13769" i="1"/>
  <c r="A5678" i="1"/>
  <c r="A5679" i="1"/>
  <c r="A1647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17281" i="1"/>
  <c r="A3940" i="1"/>
  <c r="A3524" i="1"/>
  <c r="A5697" i="1"/>
  <c r="A5698" i="1"/>
  <c r="A5699" i="1"/>
  <c r="A16472" i="1"/>
  <c r="A3941" i="1"/>
  <c r="A16474" i="1"/>
  <c r="A3942" i="1"/>
  <c r="A3943" i="1"/>
  <c r="A3944" i="1"/>
  <c r="A3945" i="1"/>
  <c r="A3946" i="1"/>
  <c r="A3947" i="1"/>
  <c r="A3948" i="1"/>
  <c r="A3215" i="1"/>
  <c r="A3216" i="1"/>
  <c r="A11531" i="1"/>
  <c r="A667" i="1"/>
  <c r="A5714" i="1"/>
  <c r="A674" i="1"/>
  <c r="A5716" i="1"/>
  <c r="A2515" i="1"/>
  <c r="A4973" i="1"/>
  <c r="A5719" i="1"/>
  <c r="A5720" i="1"/>
  <c r="A5721" i="1"/>
  <c r="A5722" i="1"/>
  <c r="A6651" i="1"/>
  <c r="A6655" i="1"/>
  <c r="A5725" i="1"/>
  <c r="A5726" i="1"/>
  <c r="A5727" i="1"/>
  <c r="A5728" i="1"/>
  <c r="A5729" i="1"/>
  <c r="A5730" i="1"/>
  <c r="A5731" i="1"/>
  <c r="A5732" i="1"/>
  <c r="A5733" i="1"/>
  <c r="A5734" i="1"/>
  <c r="A5735" i="1"/>
  <c r="A16475" i="1"/>
  <c r="A14791" i="1"/>
  <c r="A5368" i="1"/>
  <c r="A5739" i="1"/>
  <c r="A5740" i="1"/>
  <c r="A5741" i="1"/>
  <c r="A3525" i="1"/>
  <c r="A5743" i="1"/>
  <c r="A1146" i="1"/>
  <c r="A1152" i="1"/>
  <c r="A1153" i="1"/>
  <c r="A5747" i="1"/>
  <c r="A5748" i="1"/>
  <c r="A5749" i="1"/>
  <c r="A1050" i="1"/>
  <c r="A6091" i="1"/>
  <c r="A6085" i="1"/>
  <c r="A6093" i="1"/>
  <c r="A4828" i="1"/>
  <c r="A3217" i="1"/>
  <c r="A4287" i="1"/>
  <c r="A5757" i="1"/>
  <c r="A5758" i="1"/>
  <c r="A13743" i="1"/>
  <c r="A16835" i="1"/>
  <c r="A17003" i="1"/>
  <c r="A14813" i="1"/>
  <c r="A11393" i="1"/>
  <c r="A14413" i="1"/>
  <c r="A11396" i="1"/>
  <c r="A11638" i="1"/>
  <c r="A5484" i="1"/>
  <c r="A16977" i="1"/>
  <c r="A11397" i="1"/>
  <c r="A7464" i="1"/>
  <c r="A11596" i="1"/>
  <c r="A10012" i="1"/>
  <c r="A6532" i="1"/>
  <c r="A5841" i="1"/>
  <c r="A5795" i="1"/>
  <c r="A14222" i="1"/>
  <c r="A5777" i="1"/>
  <c r="A5778" i="1"/>
  <c r="A16479" i="1"/>
  <c r="A5780" i="1"/>
  <c r="A5781" i="1"/>
  <c r="A16481" i="1"/>
  <c r="A5783" i="1"/>
  <c r="A5784" i="1"/>
  <c r="A3949" i="1"/>
  <c r="A3950" i="1"/>
  <c r="A5787" i="1"/>
  <c r="A5788" i="1"/>
  <c r="A16483" i="1"/>
  <c r="A5790" i="1"/>
  <c r="A10817" i="1"/>
  <c r="A5792" i="1"/>
  <c r="A5793" i="1"/>
  <c r="A5794" i="1"/>
  <c r="A3961" i="1"/>
  <c r="A13956" i="1"/>
  <c r="A5797" i="1"/>
  <c r="A5798" i="1"/>
  <c r="A5799" i="1"/>
  <c r="A5972" i="1"/>
  <c r="A16935" i="1"/>
  <c r="A5802" i="1"/>
  <c r="A13961" i="1"/>
  <c r="A5804" i="1"/>
  <c r="A5805" i="1"/>
  <c r="A5806" i="1"/>
  <c r="A5807" i="1"/>
  <c r="A5808" i="1"/>
  <c r="A5809" i="1"/>
  <c r="A4681" i="1"/>
  <c r="A5811" i="1"/>
  <c r="A13849" i="1"/>
  <c r="A3357" i="1"/>
  <c r="A5544" i="1"/>
  <c r="A13059" i="1"/>
  <c r="A11618" i="1"/>
  <c r="A5817" i="1"/>
  <c r="A16485" i="1"/>
  <c r="A16488" i="1"/>
  <c r="A5820" i="1"/>
  <c r="A5821" i="1"/>
  <c r="A5822" i="1"/>
  <c r="A5823" i="1"/>
  <c r="A5824" i="1"/>
  <c r="A5825" i="1"/>
  <c r="A5826" i="1"/>
  <c r="A4974" i="1"/>
  <c r="A5828" i="1"/>
  <c r="A1484" i="1"/>
  <c r="A5830" i="1"/>
  <c r="A5831" i="1"/>
  <c r="A5832" i="1"/>
  <c r="A5369" i="1"/>
  <c r="A5834" i="1"/>
  <c r="A4975" i="1"/>
  <c r="A4976" i="1"/>
  <c r="A3962" i="1"/>
  <c r="A16489" i="1"/>
  <c r="A7459" i="1"/>
  <c r="A16729" i="1"/>
  <c r="A11413" i="1"/>
  <c r="A9828" i="1"/>
  <c r="A3430" i="1"/>
  <c r="A13951" i="1"/>
  <c r="A5845" i="1"/>
  <c r="A5846" i="1"/>
  <c r="A5847" i="1"/>
  <c r="A5848" i="1"/>
  <c r="A5849" i="1"/>
  <c r="A17283" i="1"/>
  <c r="A16490" i="1"/>
  <c r="A5852" i="1"/>
  <c r="A112" i="1"/>
  <c r="A5854" i="1"/>
  <c r="A5855" i="1"/>
  <c r="A5856" i="1"/>
  <c r="A5857" i="1"/>
  <c r="A16773" i="1"/>
  <c r="A5859" i="1"/>
  <c r="A5860" i="1"/>
  <c r="A5861" i="1"/>
  <c r="A5862" i="1"/>
  <c r="A5863" i="1"/>
  <c r="A5864" i="1"/>
  <c r="A3964" i="1"/>
  <c r="A11664" i="1"/>
  <c r="A13963" i="1"/>
  <c r="A5868" i="1"/>
  <c r="A5869" i="1"/>
  <c r="A5870" i="1"/>
  <c r="A13964" i="1"/>
  <c r="A9545" i="1"/>
  <c r="A16936" i="1"/>
  <c r="A5874" i="1"/>
  <c r="A5875" i="1"/>
  <c r="A6656" i="1"/>
  <c r="A6657" i="1"/>
  <c r="A6658" i="1"/>
  <c r="A5879" i="1"/>
  <c r="A5880" i="1"/>
  <c r="A5881" i="1"/>
  <c r="A16502" i="1"/>
  <c r="A16504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14314" i="1"/>
  <c r="A5911" i="1"/>
  <c r="A5912" i="1"/>
  <c r="A5913" i="1"/>
  <c r="A5914" i="1"/>
  <c r="A3966" i="1"/>
  <c r="A3967" i="1"/>
  <c r="A3983" i="1"/>
  <c r="A3984" i="1"/>
  <c r="A3985" i="1"/>
  <c r="A3986" i="1"/>
  <c r="A4002" i="1"/>
  <c r="A4006" i="1"/>
  <c r="A4008" i="1"/>
  <c r="A4009" i="1"/>
  <c r="A4010" i="1"/>
  <c r="A4015" i="1"/>
  <c r="A4016" i="1"/>
  <c r="A4024" i="1"/>
  <c r="A4025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6" i="1"/>
  <c r="A4047" i="1"/>
  <c r="A4060" i="1"/>
  <c r="A4061" i="1"/>
  <c r="A4063" i="1"/>
  <c r="A4068" i="1"/>
  <c r="A4072" i="1"/>
  <c r="A4073" i="1"/>
  <c r="A4074" i="1"/>
  <c r="A4075" i="1"/>
  <c r="A4076" i="1"/>
  <c r="A4077" i="1"/>
  <c r="A4078" i="1"/>
  <c r="A4079" i="1"/>
  <c r="A4080" i="1"/>
  <c r="A5957" i="1"/>
  <c r="A16505" i="1"/>
  <c r="A16509" i="1"/>
  <c r="A5960" i="1"/>
  <c r="A5961" i="1"/>
  <c r="A5962" i="1"/>
  <c r="A5046" i="1"/>
  <c r="A4276" i="1"/>
  <c r="A5965" i="1"/>
  <c r="A16511" i="1"/>
  <c r="A14793" i="1"/>
  <c r="A5968" i="1"/>
  <c r="A5969" i="1"/>
  <c r="A5970" i="1"/>
  <c r="A5971" i="1"/>
  <c r="A4277" i="1"/>
  <c r="A5047" i="1"/>
  <c r="A5974" i="1"/>
  <c r="A5975" i="1"/>
  <c r="A16512" i="1"/>
  <c r="A14794" i="1"/>
  <c r="A5978" i="1"/>
  <c r="A4284" i="1"/>
  <c r="A5980" i="1"/>
  <c r="A16814" i="1"/>
  <c r="A16730" i="1"/>
  <c r="A4081" i="1"/>
  <c r="A3218" i="1"/>
  <c r="A5985" i="1"/>
  <c r="A5986" i="1"/>
  <c r="A5987" i="1"/>
  <c r="A5988" i="1"/>
  <c r="A3526" i="1"/>
  <c r="A5990" i="1"/>
  <c r="A5991" i="1"/>
  <c r="A16513" i="1"/>
  <c r="A5370" i="1"/>
  <c r="A14315" i="1"/>
  <c r="A4300" i="1"/>
  <c r="A5996" i="1"/>
  <c r="A5997" i="1"/>
  <c r="A5998" i="1"/>
  <c r="A5999" i="1"/>
  <c r="A6000" i="1"/>
  <c r="A5803" i="1"/>
  <c r="A11008" i="1"/>
  <c r="A11009" i="1"/>
  <c r="A11010" i="1"/>
  <c r="A11011" i="1"/>
  <c r="A11012" i="1"/>
  <c r="A11017" i="1"/>
  <c r="A11018" i="1"/>
  <c r="A11021" i="1"/>
  <c r="A6010" i="1"/>
  <c r="A6011" i="1"/>
  <c r="A16514" i="1"/>
  <c r="A16515" i="1"/>
  <c r="A4082" i="1"/>
  <c r="A4083" i="1"/>
  <c r="A6016" i="1"/>
  <c r="A6017" i="1"/>
  <c r="A6018" i="1"/>
  <c r="A4084" i="1"/>
  <c r="A4092" i="1"/>
  <c r="A4094" i="1"/>
  <c r="A4097" i="1"/>
  <c r="A4100" i="1"/>
  <c r="A4101" i="1"/>
  <c r="A6025" i="1"/>
  <c r="A6026" i="1"/>
  <c r="A16522" i="1"/>
  <c r="A5371" i="1"/>
  <c r="A5372" i="1"/>
  <c r="A16533" i="1"/>
  <c r="A6031" i="1"/>
  <c r="A3309" i="1"/>
  <c r="A6033" i="1"/>
  <c r="A6034" i="1"/>
  <c r="A6035" i="1"/>
  <c r="A4523" i="1"/>
  <c r="A3527" i="1"/>
  <c r="A10761" i="1"/>
  <c r="A6039" i="1"/>
  <c r="A16534" i="1"/>
  <c r="A6041" i="1"/>
  <c r="A3333" i="1"/>
  <c r="A4102" i="1"/>
  <c r="A6044" i="1"/>
  <c r="A3219" i="1"/>
  <c r="A6046" i="1"/>
  <c r="A6047" i="1"/>
  <c r="A6048" i="1"/>
  <c r="A4108" i="1"/>
  <c r="A6050" i="1"/>
  <c r="A6051" i="1"/>
  <c r="A225" i="1"/>
  <c r="A4110" i="1"/>
  <c r="A6054" i="1"/>
  <c r="A6055" i="1"/>
  <c r="A5373" i="1"/>
  <c r="A5374" i="1"/>
  <c r="A4111" i="1"/>
  <c r="A6059" i="1"/>
  <c r="A6060" i="1"/>
  <c r="A6061" i="1"/>
  <c r="A6062" i="1"/>
  <c r="A6063" i="1"/>
  <c r="A3528" i="1"/>
  <c r="A6065" i="1"/>
  <c r="A6066" i="1"/>
  <c r="A6067" i="1"/>
  <c r="A6792" i="1"/>
  <c r="A11747" i="1"/>
  <c r="A6070" i="1"/>
  <c r="A6071" i="1"/>
  <c r="A6072" i="1"/>
  <c r="A6073" i="1"/>
  <c r="A14359" i="1"/>
  <c r="A17284" i="1"/>
  <c r="A6076" i="1"/>
  <c r="A6077" i="1"/>
  <c r="A6078" i="1"/>
  <c r="A6079" i="1"/>
  <c r="A6080" i="1"/>
  <c r="A6081" i="1"/>
  <c r="A6082" i="1"/>
  <c r="A6083" i="1"/>
  <c r="A6084" i="1"/>
  <c r="A4517" i="1"/>
  <c r="A4518" i="1"/>
  <c r="A6087" i="1"/>
  <c r="A6088" i="1"/>
  <c r="A6089" i="1"/>
  <c r="A6090" i="1"/>
  <c r="A177" i="1"/>
  <c r="A6092" i="1"/>
  <c r="A4894" i="1"/>
  <c r="A5706" i="1"/>
  <c r="A14754" i="1"/>
  <c r="A6096" i="1"/>
  <c r="A6097" i="1"/>
  <c r="A6098" i="1"/>
  <c r="A4112" i="1"/>
  <c r="A11670" i="1"/>
  <c r="A13983" i="1"/>
  <c r="A6102" i="1"/>
  <c r="A6103" i="1"/>
  <c r="A6104" i="1"/>
  <c r="A6105" i="1"/>
  <c r="A13984" i="1"/>
  <c r="A7542" i="1"/>
  <c r="A16938" i="1"/>
  <c r="A6109" i="1"/>
  <c r="A13987" i="1"/>
  <c r="A6111" i="1"/>
  <c r="A6112" i="1"/>
  <c r="A6113" i="1"/>
  <c r="A6114" i="1"/>
  <c r="A6115" i="1"/>
  <c r="A6116" i="1"/>
  <c r="A6117" i="1"/>
  <c r="A6118" i="1"/>
  <c r="A6119" i="1"/>
  <c r="A6120" i="1"/>
  <c r="A6121" i="1"/>
  <c r="A5138" i="1"/>
  <c r="A6123" i="1"/>
  <c r="A6124" i="1"/>
  <c r="A6125" i="1"/>
  <c r="A6126" i="1"/>
  <c r="A16941" i="1"/>
  <c r="A6128" i="1"/>
  <c r="A6129" i="1"/>
  <c r="A6130" i="1"/>
  <c r="A6131" i="1"/>
  <c r="A17285" i="1"/>
  <c r="A17286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794" i="1"/>
  <c r="A4519" i="1"/>
  <c r="A6151" i="1"/>
  <c r="A6152" i="1"/>
  <c r="A6153" i="1"/>
  <c r="A6154" i="1"/>
  <c r="A6155" i="1"/>
  <c r="A6156" i="1"/>
  <c r="A6157" i="1"/>
  <c r="A6158" i="1"/>
  <c r="A13765" i="1"/>
  <c r="A6160" i="1"/>
  <c r="A6161" i="1"/>
  <c r="A6162" i="1"/>
  <c r="A6163" i="1"/>
  <c r="A6164" i="1"/>
  <c r="A11077" i="1"/>
  <c r="A6166" i="1"/>
  <c r="A6167" i="1"/>
  <c r="A6168" i="1"/>
  <c r="A6169" i="1"/>
  <c r="A6170" i="1"/>
  <c r="A13781" i="1"/>
  <c r="A13783" i="1"/>
  <c r="A13785" i="1"/>
  <c r="A13791" i="1"/>
  <c r="A13793" i="1"/>
  <c r="A13796" i="1"/>
  <c r="A6177" i="1"/>
  <c r="A6178" i="1"/>
  <c r="A16536" i="1"/>
  <c r="A14805" i="1"/>
  <c r="A6181" i="1"/>
  <c r="A4285" i="1"/>
  <c r="A6183" i="1"/>
  <c r="A16817" i="1"/>
  <c r="A16731" i="1"/>
  <c r="A6186" i="1"/>
  <c r="A6187" i="1"/>
  <c r="A6188" i="1"/>
  <c r="A6189" i="1"/>
  <c r="A6190" i="1"/>
  <c r="A6191" i="1"/>
  <c r="A6192" i="1"/>
  <c r="A17287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16546" i="1"/>
  <c r="A6218" i="1"/>
  <c r="A6219" i="1"/>
  <c r="A17296" i="1"/>
  <c r="A14194" i="1"/>
  <c r="A6222" i="1"/>
  <c r="A6223" i="1"/>
  <c r="A6224" i="1"/>
  <c r="A17310" i="1"/>
  <c r="A6226" i="1"/>
  <c r="A6227" i="1"/>
  <c r="A6228" i="1"/>
  <c r="A6229" i="1"/>
  <c r="A6230" i="1"/>
  <c r="A6231" i="1"/>
  <c r="A6232" i="1"/>
  <c r="A6233" i="1"/>
  <c r="A6234" i="1"/>
  <c r="A16614" i="1"/>
  <c r="A16618" i="1"/>
  <c r="A6237" i="1"/>
  <c r="A6238" i="1"/>
  <c r="A6239" i="1"/>
  <c r="A6240" i="1"/>
  <c r="A6241" i="1"/>
  <c r="A6242" i="1"/>
  <c r="A6243" i="1"/>
  <c r="A3538" i="1"/>
  <c r="A4278" i="1"/>
  <c r="A6246" i="1"/>
  <c r="A6247" i="1"/>
  <c r="A6248" i="1"/>
  <c r="A6249" i="1"/>
  <c r="A16619" i="1"/>
  <c r="A16620" i="1"/>
  <c r="A16624" i="1"/>
  <c r="A16625" i="1"/>
  <c r="A16628" i="1"/>
  <c r="A6255" i="1"/>
  <c r="A16646" i="1"/>
  <c r="A4113" i="1"/>
  <c r="A16647" i="1"/>
  <c r="A6259" i="1"/>
  <c r="A4977" i="1"/>
  <c r="A6262" i="1"/>
  <c r="A1490" i="1"/>
  <c r="A6264" i="1"/>
  <c r="A6265" i="1"/>
  <c r="A6266" i="1"/>
  <c r="A5375" i="1"/>
  <c r="A6268" i="1"/>
  <c r="A4978" i="1"/>
  <c r="A4979" i="1"/>
  <c r="A16651" i="1"/>
  <c r="A16652" i="1"/>
  <c r="A16653" i="1"/>
  <c r="A16655" i="1"/>
  <c r="A16659" i="1"/>
  <c r="A16662" i="1"/>
  <c r="A16669" i="1"/>
  <c r="A4122" i="1"/>
  <c r="A3539" i="1"/>
  <c r="A6280" i="1"/>
  <c r="A6281" i="1"/>
  <c r="A6282" i="1"/>
  <c r="A14755" i="1"/>
  <c r="A6284" i="1"/>
  <c r="A6285" i="1"/>
  <c r="A6286" i="1"/>
  <c r="A6287" i="1"/>
  <c r="A6288" i="1"/>
  <c r="A6289" i="1"/>
  <c r="A6290" i="1"/>
  <c r="A6291" i="1"/>
  <c r="A6292" i="1"/>
  <c r="A6293" i="1"/>
  <c r="A11234" i="1"/>
  <c r="A6295" i="1"/>
  <c r="A6296" i="1"/>
  <c r="A6297" i="1"/>
  <c r="A6298" i="1"/>
  <c r="A16673" i="1"/>
  <c r="A16675" i="1"/>
  <c r="A6004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5376" i="1"/>
  <c r="A6332" i="1"/>
  <c r="A6333" i="1"/>
  <c r="A6334" i="1"/>
  <c r="A6335" i="1"/>
  <c r="A6336" i="1"/>
  <c r="A6337" i="1"/>
  <c r="A6338" i="1"/>
  <c r="A6339" i="1"/>
  <c r="A13881" i="1"/>
  <c r="A6341" i="1"/>
  <c r="A6342" i="1"/>
  <c r="A6343" i="1"/>
  <c r="A6344" i="1"/>
  <c r="A6345" i="1"/>
  <c r="A14019" i="1"/>
  <c r="A14020" i="1"/>
  <c r="A14030" i="1"/>
  <c r="A14033" i="1"/>
  <c r="A14034" i="1"/>
  <c r="A14040" i="1"/>
  <c r="A14041" i="1"/>
  <c r="A14045" i="1"/>
  <c r="A14047" i="1"/>
  <c r="A14062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16676" i="1"/>
  <c r="A4127" i="1"/>
  <c r="A16677" i="1"/>
  <c r="A6425" i="1"/>
  <c r="A6426" i="1"/>
  <c r="A6427" i="1"/>
  <c r="A6428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5377" i="1"/>
  <c r="A6500" i="1"/>
  <c r="A6501" i="1"/>
  <c r="A6502" i="1"/>
  <c r="A6503" i="1"/>
  <c r="A6504" i="1"/>
  <c r="A6505" i="1"/>
  <c r="A6506" i="1"/>
  <c r="A6507" i="1"/>
  <c r="A1053" i="1"/>
  <c r="A6094" i="1"/>
  <c r="A6086" i="1"/>
  <c r="A6095" i="1"/>
  <c r="A4829" i="1"/>
  <c r="A3220" i="1"/>
  <c r="A4288" i="1"/>
  <c r="A6515" i="1"/>
  <c r="A6516" i="1"/>
  <c r="A13744" i="1"/>
  <c r="A16836" i="1"/>
  <c r="A17004" i="1"/>
  <c r="A14814" i="1"/>
  <c r="A11415" i="1"/>
  <c r="A14414" i="1"/>
  <c r="A11417" i="1"/>
  <c r="A11642" i="1"/>
  <c r="A5485" i="1"/>
  <c r="A16984" i="1"/>
  <c r="A11418" i="1"/>
  <c r="A7465" i="1"/>
  <c r="A11597" i="1"/>
  <c r="A10013" i="1"/>
  <c r="A6533" i="1"/>
  <c r="A5842" i="1"/>
  <c r="A5796" i="1"/>
  <c r="A14223" i="1"/>
  <c r="A6535" i="1"/>
  <c r="A6536" i="1"/>
  <c r="A6537" i="1"/>
  <c r="A6538" i="1"/>
  <c r="A7613" i="1"/>
  <c r="A16682" i="1"/>
  <c r="A7456" i="1"/>
  <c r="A7544" i="1"/>
  <c r="A14822" i="1"/>
  <c r="A9596" i="1"/>
  <c r="A9597" i="1"/>
  <c r="A14823" i="1"/>
  <c r="A14824" i="1"/>
  <c r="A14825" i="1"/>
  <c r="A14826" i="1"/>
  <c r="A3475" i="1"/>
  <c r="A6551" i="1"/>
  <c r="A17311" i="1"/>
  <c r="A17320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13060" i="1"/>
  <c r="A1629" i="1"/>
  <c r="A8923" i="1"/>
  <c r="A2631" i="1"/>
  <c r="A6571" i="1"/>
  <c r="A6572" i="1"/>
  <c r="A6573" i="1"/>
  <c r="A6574" i="1"/>
  <c r="A13061" i="1"/>
  <c r="A4863" i="1"/>
  <c r="A6577" i="1"/>
  <c r="A6578" i="1"/>
  <c r="A6579" i="1"/>
  <c r="A3325" i="1"/>
  <c r="A5050" i="1"/>
  <c r="A5068" i="1"/>
  <c r="A13062" i="1"/>
  <c r="A1178" i="1"/>
  <c r="A6075" i="1"/>
  <c r="A6586" i="1"/>
  <c r="A6587" i="1"/>
  <c r="A6588" i="1"/>
  <c r="A6589" i="1"/>
  <c r="A6590" i="1"/>
  <c r="A13063" i="1"/>
  <c r="A6592" i="1"/>
  <c r="A5588" i="1"/>
  <c r="A6276" i="1"/>
  <c r="A13066" i="1"/>
  <c r="A3221" i="1"/>
  <c r="A13067" i="1"/>
  <c r="A6598" i="1"/>
  <c r="A2593" i="1"/>
  <c r="A11308" i="1"/>
  <c r="A13068" i="1"/>
  <c r="A1066" i="1"/>
  <c r="A8924" i="1"/>
  <c r="A6604" i="1"/>
  <c r="A6605" i="1"/>
  <c r="A13070" i="1"/>
  <c r="A6607" i="1"/>
  <c r="A6608" i="1"/>
  <c r="A3262" i="1"/>
  <c r="A6610" i="1"/>
  <c r="A4335" i="1"/>
  <c r="A6612" i="1"/>
  <c r="A6613" i="1"/>
  <c r="A13072" i="1"/>
  <c r="A13842" i="1"/>
  <c r="A6616" i="1"/>
  <c r="A6617" i="1"/>
  <c r="A6618" i="1"/>
  <c r="A13073" i="1"/>
  <c r="A4866" i="1"/>
  <c r="A6621" i="1"/>
  <c r="A6622" i="1"/>
  <c r="A6623" i="1"/>
  <c r="A5051" i="1"/>
  <c r="A3327" i="1"/>
  <c r="A5069" i="1"/>
  <c r="A11753" i="1"/>
  <c r="A13091" i="1"/>
  <c r="A6629" i="1"/>
  <c r="A6630" i="1"/>
  <c r="A13092" i="1"/>
  <c r="A6632" i="1"/>
  <c r="A13093" i="1"/>
  <c r="A2587" i="1"/>
  <c r="A8925" i="1"/>
  <c r="A6636" i="1"/>
  <c r="A13096" i="1"/>
  <c r="A2589" i="1"/>
  <c r="A6639" i="1"/>
  <c r="A6640" i="1"/>
  <c r="A13098" i="1"/>
  <c r="A7616" i="1"/>
  <c r="A13099" i="1"/>
  <c r="A13111" i="1"/>
  <c r="A13112" i="1"/>
  <c r="A6646" i="1"/>
  <c r="A6647" i="1"/>
  <c r="A6648" i="1"/>
  <c r="A1006" i="1"/>
  <c r="A13925" i="1"/>
  <c r="A13929" i="1"/>
  <c r="A6652" i="1"/>
  <c r="A6653" i="1"/>
  <c r="A6654" i="1"/>
  <c r="A1180" i="1"/>
  <c r="A8926" i="1"/>
  <c r="A8927" i="1"/>
  <c r="A6106" i="1"/>
  <c r="A13113" i="1"/>
  <c r="A3222" i="1"/>
  <c r="A6661" i="1"/>
  <c r="A13114" i="1"/>
  <c r="A1096" i="1"/>
  <c r="A1181" i="1"/>
  <c r="A6665" i="1"/>
  <c r="A72" i="1"/>
  <c r="A1184" i="1"/>
  <c r="A6668" i="1"/>
  <c r="A13115" i="1"/>
  <c r="A6670" i="1"/>
  <c r="A9466" i="1"/>
  <c r="A4767" i="1"/>
  <c r="A14403" i="1"/>
  <c r="A13116" i="1"/>
  <c r="A6675" i="1"/>
  <c r="A6676" i="1"/>
  <c r="A16845" i="1"/>
  <c r="A7617" i="1"/>
  <c r="A6006" i="1"/>
  <c r="A13117" i="1"/>
  <c r="A6681" i="1"/>
  <c r="A6796" i="1"/>
  <c r="A9787" i="1"/>
  <c r="A6684" i="1"/>
  <c r="A6685" i="1"/>
  <c r="A6686" i="1"/>
  <c r="A13118" i="1"/>
  <c r="A7619" i="1"/>
  <c r="A1619" i="1"/>
  <c r="A13119" i="1"/>
  <c r="A6691" i="1"/>
  <c r="A6692" i="1"/>
  <c r="A6693" i="1"/>
  <c r="A6694" i="1"/>
  <c r="A1004" i="1"/>
  <c r="A6798" i="1"/>
  <c r="A16847" i="1"/>
  <c r="A13132" i="1"/>
  <c r="A6699" i="1"/>
  <c r="A6700" i="1"/>
  <c r="A9879" i="1"/>
  <c r="A6702" i="1"/>
  <c r="A6703" i="1"/>
  <c r="A6704" i="1"/>
  <c r="A6705" i="1"/>
  <c r="A13135" i="1"/>
  <c r="A6707" i="1"/>
  <c r="A6708" i="1"/>
  <c r="A7620" i="1"/>
  <c r="A7622" i="1"/>
  <c r="A13138" i="1"/>
  <c r="A6712" i="1"/>
  <c r="A5378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13139" i="1"/>
  <c r="A13944" i="1"/>
  <c r="A6735" i="1"/>
  <c r="A6736" i="1"/>
  <c r="A1185" i="1"/>
  <c r="A11442" i="1"/>
  <c r="A6739" i="1"/>
  <c r="A6801" i="1"/>
  <c r="A4537" i="1"/>
  <c r="A1186" i="1"/>
  <c r="A4842" i="1"/>
  <c r="A4538" i="1"/>
  <c r="A230" i="1"/>
  <c r="A6746" i="1"/>
  <c r="A6747" i="1"/>
  <c r="A13140" i="1"/>
  <c r="A11178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659" i="1"/>
  <c r="A6799" i="1"/>
  <c r="A6800" i="1"/>
  <c r="A16850" i="1"/>
  <c r="A14445" i="1"/>
  <c r="A5139" i="1"/>
  <c r="A5140" i="1"/>
  <c r="A6805" i="1"/>
  <c r="A6806" i="1"/>
  <c r="A6807" i="1"/>
  <c r="A6808" i="1"/>
  <c r="A6809" i="1"/>
  <c r="A6810" i="1"/>
  <c r="A6811" i="1"/>
  <c r="A6812" i="1"/>
  <c r="A6813" i="1"/>
  <c r="A10919" i="1"/>
  <c r="A6815" i="1"/>
  <c r="A6802" i="1"/>
  <c r="A11080" i="1"/>
  <c r="A6818" i="1"/>
  <c r="A1195" i="1"/>
  <c r="A5973" i="1"/>
  <c r="A13160" i="1"/>
  <c r="A6822" i="1"/>
  <c r="A13161" i="1"/>
  <c r="A4128" i="1"/>
  <c r="A4129" i="1"/>
  <c r="A4131" i="1"/>
  <c r="A4132" i="1"/>
  <c r="A13162" i="1"/>
  <c r="A17729" i="1"/>
  <c r="A13166" i="1"/>
  <c r="A13167" i="1"/>
  <c r="A1491" i="1"/>
  <c r="A5288" i="1"/>
  <c r="A5293" i="1"/>
  <c r="A5297" i="1"/>
  <c r="A5950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13173" i="1"/>
  <c r="A10840" i="1"/>
  <c r="A6851" i="1"/>
  <c r="A6852" i="1"/>
  <c r="A6853" i="1"/>
  <c r="A6854" i="1"/>
  <c r="A6855" i="1"/>
  <c r="A8931" i="1"/>
  <c r="A8932" i="1"/>
  <c r="A10006" i="1"/>
  <c r="A6859" i="1"/>
  <c r="A1196" i="1"/>
  <c r="A6861" i="1"/>
  <c r="A6862" i="1"/>
  <c r="A6863" i="1"/>
  <c r="A6864" i="1"/>
  <c r="A8933" i="1"/>
  <c r="A6866" i="1"/>
  <c r="A8940" i="1"/>
  <c r="A6868" i="1"/>
  <c r="A13174" i="1"/>
  <c r="A6870" i="1"/>
  <c r="A13177" i="1"/>
  <c r="A6872" i="1"/>
  <c r="A6873" i="1"/>
  <c r="A6874" i="1"/>
  <c r="A6875" i="1"/>
  <c r="A13182" i="1"/>
  <c r="A6998" i="1"/>
  <c r="A6878" i="1"/>
  <c r="A13184" i="1"/>
  <c r="A6880" i="1"/>
  <c r="A6803" i="1"/>
  <c r="A6602" i="1"/>
  <c r="A6883" i="1"/>
  <c r="A6884" i="1"/>
  <c r="A6885" i="1"/>
  <c r="A6886" i="1"/>
  <c r="A7624" i="1"/>
  <c r="A7626" i="1"/>
  <c r="A7627" i="1"/>
  <c r="A7628" i="1"/>
  <c r="A7630" i="1"/>
  <c r="A7631" i="1"/>
  <c r="A6896" i="1"/>
  <c r="A13185" i="1"/>
  <c r="A6898" i="1"/>
  <c r="A9880" i="1"/>
  <c r="A6900" i="1"/>
  <c r="A1206" i="1"/>
  <c r="A13186" i="1"/>
  <c r="A3225" i="1"/>
  <c r="A6904" i="1"/>
  <c r="A8941" i="1"/>
  <c r="A6906" i="1"/>
  <c r="A6907" i="1"/>
  <c r="A6908" i="1"/>
  <c r="A14159" i="1"/>
  <c r="A14160" i="1"/>
  <c r="A6283" i="1"/>
  <c r="A256" i="1"/>
  <c r="A6913" i="1"/>
  <c r="A4539" i="1"/>
  <c r="A186" i="1"/>
  <c r="A257" i="1"/>
  <c r="A6917" i="1"/>
  <c r="A6918" i="1"/>
  <c r="A4137" i="1"/>
  <c r="A8942" i="1"/>
  <c r="A13187" i="1"/>
  <c r="A5379" i="1"/>
  <c r="A6923" i="1"/>
  <c r="A6924" i="1"/>
  <c r="A6925" i="1"/>
  <c r="A9829" i="1"/>
  <c r="A6927" i="1"/>
  <c r="A6928" i="1"/>
  <c r="A6929" i="1"/>
  <c r="A8943" i="1"/>
  <c r="A6931" i="1"/>
  <c r="A13188" i="1"/>
  <c r="A20" i="1"/>
  <c r="A6934" i="1"/>
  <c r="A13189" i="1"/>
  <c r="A13191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13989" i="1"/>
  <c r="A6954" i="1"/>
  <c r="A13990" i="1"/>
  <c r="A1214" i="1"/>
  <c r="A258" i="1"/>
  <c r="A6958" i="1"/>
  <c r="A6959" i="1"/>
  <c r="A6960" i="1"/>
  <c r="A6961" i="1"/>
  <c r="A6962" i="1"/>
  <c r="A6963" i="1"/>
  <c r="A6964" i="1"/>
  <c r="A6965" i="1"/>
  <c r="A6966" i="1"/>
  <c r="A13193" i="1"/>
  <c r="A1620" i="1"/>
  <c r="A6969" i="1"/>
  <c r="A6970" i="1"/>
  <c r="A6971" i="1"/>
  <c r="A13195" i="1"/>
  <c r="A13196" i="1"/>
  <c r="A3226" i="1"/>
  <c r="A6975" i="1"/>
  <c r="A6976" i="1"/>
  <c r="A6977" i="1"/>
  <c r="A6978" i="1"/>
  <c r="A6979" i="1"/>
  <c r="A6980" i="1"/>
  <c r="A6981" i="1"/>
  <c r="A13204" i="1"/>
  <c r="A768" i="1"/>
  <c r="A6984" i="1"/>
  <c r="A6986" i="1"/>
  <c r="A13854" i="1"/>
  <c r="A1216" i="1"/>
  <c r="A7118" i="1"/>
  <c r="A7119" i="1"/>
  <c r="A6991" i="1"/>
  <c r="A17730" i="1"/>
  <c r="A6993" i="1"/>
  <c r="A13205" i="1"/>
  <c r="A9788" i="1"/>
  <c r="A11242" i="1"/>
  <c r="A17005" i="1"/>
  <c r="A9514" i="1"/>
  <c r="A6999" i="1"/>
  <c r="A7000" i="1"/>
  <c r="A10016" i="1"/>
  <c r="A9792" i="1"/>
  <c r="A7003" i="1"/>
  <c r="A8944" i="1"/>
  <c r="A5052" i="1"/>
  <c r="A7006" i="1"/>
  <c r="A7007" i="1"/>
  <c r="A7008" i="1"/>
  <c r="A14158" i="1"/>
  <c r="A13206" i="1"/>
  <c r="A7011" i="1"/>
  <c r="A4138" i="1"/>
  <c r="A4141" i="1"/>
  <c r="A7014" i="1"/>
  <c r="A7015" i="1"/>
  <c r="A7016" i="1"/>
  <c r="A7017" i="1"/>
  <c r="A7018" i="1"/>
  <c r="A7019" i="1"/>
  <c r="A7020" i="1"/>
  <c r="A7021" i="1"/>
  <c r="A7022" i="1"/>
  <c r="A7023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5141" i="1"/>
  <c r="A813" i="1"/>
  <c r="A5053" i="1"/>
  <c r="A7046" i="1"/>
  <c r="A6660" i="1"/>
  <c r="A7048" i="1"/>
  <c r="A7049" i="1"/>
  <c r="A6662" i="1"/>
  <c r="A6663" i="1"/>
  <c r="A6664" i="1"/>
  <c r="A6666" i="1"/>
  <c r="A6667" i="1"/>
  <c r="A6669" i="1"/>
  <c r="A6671" i="1"/>
  <c r="A4289" i="1"/>
  <c r="A7058" i="1"/>
  <c r="A10903" i="1"/>
  <c r="A5070" i="1"/>
  <c r="A7061" i="1"/>
  <c r="A4625" i="1"/>
  <c r="A7063" i="1"/>
  <c r="A16686" i="1"/>
  <c r="A7065" i="1"/>
  <c r="A7066" i="1"/>
  <c r="A11123" i="1"/>
  <c r="A7068" i="1"/>
  <c r="A7069" i="1"/>
  <c r="A7070" i="1"/>
  <c r="A13208" i="1"/>
  <c r="A13209" i="1"/>
  <c r="A7632" i="1"/>
  <c r="A7074" i="1"/>
  <c r="A7633" i="1"/>
  <c r="A259" i="1"/>
  <c r="A7634" i="1"/>
  <c r="A7078" i="1"/>
  <c r="A7079" i="1"/>
  <c r="A7080" i="1"/>
  <c r="A7121" i="1"/>
  <c r="A7123" i="1"/>
  <c r="A5142" i="1"/>
  <c r="A7084" i="1"/>
  <c r="A17735" i="1"/>
  <c r="A7086" i="1"/>
  <c r="A8947" i="1"/>
  <c r="A7088" i="1"/>
  <c r="A7089" i="1"/>
  <c r="A7090" i="1"/>
  <c r="A7091" i="1"/>
  <c r="A11567" i="1"/>
  <c r="A7637" i="1"/>
  <c r="A7094" i="1"/>
  <c r="A11022" i="1"/>
  <c r="A11023" i="1"/>
  <c r="A11024" i="1"/>
  <c r="A11026" i="1"/>
  <c r="A11027" i="1"/>
  <c r="A11028" i="1"/>
  <c r="A11036" i="1"/>
  <c r="A11038" i="1"/>
  <c r="A8948" i="1"/>
  <c r="A8949" i="1"/>
  <c r="A8951" i="1"/>
  <c r="A8958" i="1"/>
  <c r="A8959" i="1"/>
  <c r="A7108" i="1"/>
  <c r="A7109" i="1"/>
  <c r="A7110" i="1"/>
  <c r="A10811" i="1"/>
  <c r="A6294" i="1"/>
  <c r="A8960" i="1"/>
  <c r="A13211" i="1"/>
  <c r="A7115" i="1"/>
  <c r="A7116" i="1"/>
  <c r="A7117" i="1"/>
  <c r="A1219" i="1"/>
  <c r="A4657" i="1"/>
  <c r="A7120" i="1"/>
  <c r="A864" i="1"/>
  <c r="A7122" i="1"/>
  <c r="A7124" i="1"/>
  <c r="A1220" i="1"/>
  <c r="A7125" i="1"/>
  <c r="A7126" i="1"/>
  <c r="A7127" i="1"/>
  <c r="A7128" i="1"/>
  <c r="A7129" i="1"/>
  <c r="A1221" i="1"/>
  <c r="A8961" i="1"/>
  <c r="A7132" i="1"/>
  <c r="A7130" i="1"/>
  <c r="A7134" i="1"/>
  <c r="A7135" i="1"/>
  <c r="A7136" i="1"/>
  <c r="A17324" i="1"/>
  <c r="A7138" i="1"/>
  <c r="A7139" i="1"/>
  <c r="A7140" i="1"/>
  <c r="A7638" i="1"/>
  <c r="A4794" i="1"/>
  <c r="A13212" i="1"/>
  <c r="A3227" i="1"/>
  <c r="A11757" i="1"/>
  <c r="A8962" i="1"/>
  <c r="A7147" i="1"/>
  <c r="A7148" i="1"/>
  <c r="A7149" i="1"/>
  <c r="A13213" i="1"/>
  <c r="A1222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13214" i="1"/>
  <c r="A7172" i="1"/>
  <c r="A16852" i="1"/>
  <c r="A14312" i="1"/>
  <c r="A14310" i="1"/>
  <c r="A13218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5" i="1"/>
  <c r="A6299" i="1"/>
  <c r="A8963" i="1"/>
  <c r="A8964" i="1"/>
  <c r="A7199" i="1"/>
  <c r="A7200" i="1"/>
  <c r="A13219" i="1"/>
  <c r="A7202" i="1"/>
  <c r="A8965" i="1"/>
  <c r="A8967" i="1"/>
  <c r="A13220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5627" i="1"/>
  <c r="A5631" i="1"/>
  <c r="A17325" i="1"/>
  <c r="A13221" i="1"/>
  <c r="A7224" i="1"/>
  <c r="A8969" i="1"/>
  <c r="A7226" i="1"/>
  <c r="A7227" i="1"/>
  <c r="A7228" i="1"/>
  <c r="A7229" i="1"/>
  <c r="A10020" i="1"/>
  <c r="A10022" i="1"/>
  <c r="A13222" i="1"/>
  <c r="A5836" i="1"/>
  <c r="A7234" i="1"/>
  <c r="A1229" i="1"/>
  <c r="A7236" i="1"/>
  <c r="A7237" i="1"/>
  <c r="A7238" i="1"/>
  <c r="A8974" i="1"/>
  <c r="A8977" i="1"/>
  <c r="A8979" i="1"/>
  <c r="A5583" i="1"/>
  <c r="A5586" i="1"/>
  <c r="A13223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6804" i="1"/>
  <c r="A7264" i="1"/>
  <c r="A16864" i="1"/>
  <c r="A9515" i="1"/>
  <c r="A7267" i="1"/>
  <c r="A1007" i="1"/>
  <c r="A1008" i="1"/>
  <c r="A1009" i="1"/>
  <c r="A1010" i="1"/>
  <c r="A1011" i="1"/>
  <c r="A7273" i="1"/>
  <c r="A7274" i="1"/>
  <c r="A7275" i="1"/>
  <c r="A7276" i="1"/>
  <c r="A7277" i="1"/>
  <c r="A13224" i="1"/>
  <c r="A5951" i="1"/>
  <c r="A7280" i="1"/>
  <c r="A13226" i="1"/>
  <c r="A7282" i="1"/>
  <c r="A7639" i="1"/>
  <c r="A7644" i="1"/>
  <c r="A7647" i="1"/>
  <c r="A7649" i="1"/>
  <c r="A7653" i="1"/>
  <c r="A1231" i="1"/>
  <c r="A7289" i="1"/>
  <c r="A7290" i="1"/>
  <c r="A865" i="1"/>
  <c r="A7292" i="1"/>
  <c r="A1157" i="1"/>
  <c r="A7294" i="1"/>
  <c r="A7295" i="1"/>
  <c r="A7296" i="1"/>
  <c r="A7297" i="1"/>
  <c r="A9322" i="1"/>
  <c r="A5034" i="1"/>
  <c r="A7300" i="1"/>
  <c r="A7301" i="1"/>
  <c r="A7302" i="1"/>
  <c r="A7303" i="1"/>
  <c r="A7304" i="1"/>
  <c r="A7305" i="1"/>
  <c r="A7306" i="1"/>
  <c r="A7307" i="1"/>
  <c r="A7308" i="1"/>
  <c r="A771" i="1"/>
  <c r="A779" i="1"/>
  <c r="A6300" i="1"/>
  <c r="A6301" i="1"/>
  <c r="A6331" i="1"/>
  <c r="A6340" i="1"/>
  <c r="A6346" i="1"/>
  <c r="A6347" i="1"/>
  <c r="A6348" i="1"/>
  <c r="A6349" i="1"/>
  <c r="A6350" i="1"/>
  <c r="A6351" i="1"/>
  <c r="A6352" i="1"/>
  <c r="A7323" i="1"/>
  <c r="A13227" i="1"/>
  <c r="A3228" i="1"/>
  <c r="A7326" i="1"/>
  <c r="A17744" i="1"/>
  <c r="A7328" i="1"/>
  <c r="A7329" i="1"/>
  <c r="A7330" i="1"/>
  <c r="A7331" i="1"/>
  <c r="A7332" i="1"/>
  <c r="A7333" i="1"/>
  <c r="A6814" i="1"/>
  <c r="A13244" i="1"/>
  <c r="A4783" i="1"/>
  <c r="A4785" i="1"/>
  <c r="A7338" i="1"/>
  <c r="A5038" i="1"/>
  <c r="A5028" i="1"/>
  <c r="A7341" i="1"/>
  <c r="A13245" i="1"/>
  <c r="A7131" i="1"/>
  <c r="A7344" i="1"/>
  <c r="A7654" i="1"/>
  <c r="A7655" i="1"/>
  <c r="A5959" i="1"/>
  <c r="A7348" i="1"/>
  <c r="A13247" i="1"/>
  <c r="A7350" i="1"/>
  <c r="A7351" i="1"/>
  <c r="A1232" i="1"/>
  <c r="A8980" i="1"/>
  <c r="A1440" i="1"/>
  <c r="A17330" i="1"/>
  <c r="A17748" i="1"/>
  <c r="A7357" i="1"/>
  <c r="A7358" i="1"/>
  <c r="A7359" i="1"/>
  <c r="A7360" i="1"/>
  <c r="A13263" i="1"/>
  <c r="A7588" i="1"/>
  <c r="A7363" i="1"/>
  <c r="A7364" i="1"/>
  <c r="A13264" i="1"/>
  <c r="A7370" i="1"/>
  <c r="A7371" i="1"/>
  <c r="A7657" i="1"/>
  <c r="A5144" i="1"/>
  <c r="A7374" i="1"/>
  <c r="A7375" i="1"/>
  <c r="A7376" i="1"/>
  <c r="A7377" i="1"/>
  <c r="A7378" i="1"/>
  <c r="A7379" i="1"/>
  <c r="A1233" i="1"/>
  <c r="A14252" i="1"/>
  <c r="A13265" i="1"/>
  <c r="A7383" i="1"/>
  <c r="A7384" i="1"/>
  <c r="A7385" i="1"/>
  <c r="A7386" i="1"/>
  <c r="A7387" i="1"/>
  <c r="A7388" i="1"/>
  <c r="A7389" i="1"/>
  <c r="A7390" i="1"/>
  <c r="A7391" i="1"/>
  <c r="A7392" i="1"/>
  <c r="A7393" i="1"/>
  <c r="A8985" i="1"/>
  <c r="A7395" i="1"/>
  <c r="A7396" i="1"/>
  <c r="A8986" i="1"/>
  <c r="A7398" i="1"/>
  <c r="A13266" i="1"/>
  <c r="A7400" i="1"/>
  <c r="A5380" i="1"/>
  <c r="A7402" i="1"/>
  <c r="A7403" i="1"/>
  <c r="A7404" i="1"/>
  <c r="A7405" i="1"/>
  <c r="A7406" i="1"/>
  <c r="A7407" i="1"/>
  <c r="A7408" i="1"/>
  <c r="A7409" i="1"/>
  <c r="A5381" i="1"/>
  <c r="A1234" i="1"/>
  <c r="A4541" i="1"/>
  <c r="A7415" i="1"/>
  <c r="A7416" i="1"/>
  <c r="A7417" i="1"/>
  <c r="A5283" i="1"/>
  <c r="A1235" i="1"/>
  <c r="A7420" i="1"/>
  <c r="A7421" i="1"/>
  <c r="A7422" i="1"/>
  <c r="A7658" i="1"/>
  <c r="A7424" i="1"/>
  <c r="A16865" i="1"/>
  <c r="A7133" i="1"/>
  <c r="A7427" i="1"/>
  <c r="A7428" i="1"/>
  <c r="A7429" i="1"/>
  <c r="A7430" i="1"/>
  <c r="A7431" i="1"/>
  <c r="A7432" i="1"/>
  <c r="A7433" i="1"/>
  <c r="A11244" i="1"/>
  <c r="A5587" i="1"/>
  <c r="A9396" i="1"/>
  <c r="A9397" i="1"/>
  <c r="A7438" i="1"/>
  <c r="A9403" i="1"/>
  <c r="A7440" i="1"/>
  <c r="A9580" i="1"/>
  <c r="A7442" i="1"/>
  <c r="A7659" i="1"/>
  <c r="A7444" i="1"/>
  <c r="A7445" i="1"/>
  <c r="A7446" i="1"/>
  <c r="A13267" i="1"/>
  <c r="A7448" i="1"/>
  <c r="A5315" i="1"/>
  <c r="A7450" i="1"/>
  <c r="A7660" i="1"/>
  <c r="A7452" i="1"/>
  <c r="A7453" i="1"/>
  <c r="A9007" i="1"/>
  <c r="A14162" i="1"/>
  <c r="A14163" i="1"/>
  <c r="A13271" i="1"/>
  <c r="A1236" i="1"/>
  <c r="A228" i="1"/>
  <c r="A5508" i="1"/>
  <c r="A5510" i="1"/>
  <c r="A7462" i="1"/>
  <c r="A7463" i="1"/>
  <c r="A1249" i="1"/>
  <c r="A4778" i="1"/>
  <c r="A7466" i="1"/>
  <c r="A7467" i="1"/>
  <c r="A7468" i="1"/>
  <c r="A7469" i="1"/>
  <c r="A5492" i="1"/>
  <c r="A4542" i="1"/>
  <c r="A7137" i="1"/>
  <c r="A7141" i="1"/>
  <c r="A13273" i="1"/>
  <c r="A7475" i="1"/>
  <c r="A7476" i="1"/>
  <c r="A5810" i="1"/>
  <c r="A6056" i="1"/>
  <c r="A7479" i="1"/>
  <c r="A5147" i="1"/>
  <c r="A7481" i="1"/>
  <c r="A7482" i="1"/>
  <c r="A5248" i="1"/>
  <c r="A3363" i="1"/>
  <c r="A7485" i="1"/>
  <c r="A7663" i="1"/>
  <c r="A13748" i="1"/>
  <c r="A7488" i="1"/>
  <c r="A7489" i="1"/>
  <c r="A17749" i="1"/>
  <c r="A7491" i="1"/>
  <c r="A7492" i="1"/>
  <c r="A7493" i="1"/>
  <c r="A5253" i="1"/>
  <c r="A3364" i="1"/>
  <c r="A7496" i="1"/>
  <c r="A7497" i="1"/>
  <c r="A1130" i="1"/>
  <c r="A7664" i="1"/>
  <c r="A7665" i="1"/>
  <c r="A7501" i="1"/>
  <c r="A9412" i="1"/>
  <c r="A7503" i="1"/>
  <c r="A7504" i="1"/>
  <c r="A7505" i="1"/>
  <c r="A7506" i="1"/>
  <c r="A7507" i="1"/>
  <c r="A7509" i="1"/>
  <c r="A7510" i="1"/>
  <c r="A7511" i="1"/>
  <c r="A7512" i="1"/>
  <c r="A16866" i="1"/>
  <c r="A13274" i="1"/>
  <c r="A1012" i="1"/>
  <c r="A13276" i="1"/>
  <c r="A1252" i="1"/>
  <c r="A9008" i="1"/>
  <c r="A7519" i="1"/>
  <c r="A1253" i="1"/>
  <c r="A9054" i="1"/>
  <c r="A7522" i="1"/>
  <c r="A13277" i="1"/>
  <c r="A7524" i="1"/>
  <c r="A13283" i="1"/>
  <c r="A13284" i="1"/>
  <c r="A5298" i="1"/>
  <c r="A7528" i="1"/>
  <c r="A7529" i="1"/>
  <c r="A7530" i="1"/>
  <c r="A7667" i="1"/>
  <c r="A11759" i="1"/>
  <c r="A4308" i="1"/>
  <c r="A7534" i="1"/>
  <c r="A13285" i="1"/>
  <c r="A14186" i="1"/>
  <c r="A7537" i="1"/>
  <c r="A13286" i="1"/>
  <c r="A9055" i="1"/>
  <c r="A7540" i="1"/>
  <c r="A3229" i="1"/>
  <c r="A5535" i="1"/>
  <c r="A3210" i="1"/>
  <c r="A5482" i="1"/>
  <c r="A5483" i="1"/>
  <c r="A16932" i="1"/>
  <c r="A5769" i="1"/>
  <c r="A5530" i="1"/>
  <c r="A5487" i="1"/>
  <c r="A5488" i="1"/>
  <c r="A5353" i="1"/>
  <c r="A5490" i="1"/>
  <c r="A5354" i="1"/>
  <c r="A5355" i="1"/>
  <c r="A5356" i="1"/>
  <c r="A5357" i="1"/>
  <c r="A5495" i="1"/>
  <c r="A5358" i="1"/>
  <c r="A5359" i="1"/>
  <c r="A5498" i="1"/>
  <c r="A5360" i="1"/>
  <c r="A6644" i="1"/>
  <c r="A54" i="1"/>
  <c r="A55" i="1"/>
  <c r="A5503" i="1"/>
  <c r="A70" i="1"/>
  <c r="A5505" i="1"/>
  <c r="A5506" i="1"/>
  <c r="A16420" i="1"/>
  <c r="A16422" i="1"/>
  <c r="A5509" i="1"/>
  <c r="A5361" i="1"/>
  <c r="A5511" i="1"/>
  <c r="A5512" i="1"/>
  <c r="A5513" i="1"/>
  <c r="A5514" i="1"/>
  <c r="A5515" i="1"/>
  <c r="A5516" i="1"/>
  <c r="A5517" i="1"/>
  <c r="A5518" i="1"/>
  <c r="A5519" i="1"/>
  <c r="A16424" i="1"/>
  <c r="A7099" i="1"/>
  <c r="A16246" i="1"/>
  <c r="A16248" i="1"/>
  <c r="A16250" i="1"/>
  <c r="A16252" i="1"/>
  <c r="A16254" i="1"/>
  <c r="A16256" i="1"/>
  <c r="A16258" i="1"/>
  <c r="A16260" i="1"/>
  <c r="A16262" i="1"/>
  <c r="A5347" i="1"/>
  <c r="A5348" i="1"/>
  <c r="A16264" i="1"/>
  <c r="A9508" i="1"/>
  <c r="A5351" i="1"/>
  <c r="A16266" i="1"/>
  <c r="A16268" i="1"/>
  <c r="A16270" i="1"/>
  <c r="A16272" i="1"/>
  <c r="A16274" i="1"/>
  <c r="A16276" i="1"/>
  <c r="A16278" i="1"/>
  <c r="A16280" i="1"/>
  <c r="A16282" i="1"/>
  <c r="A16284" i="1"/>
  <c r="A16286" i="1"/>
  <c r="A16288" i="1"/>
  <c r="A16290" i="1"/>
  <c r="A16292" i="1"/>
  <c r="A16294" i="1"/>
  <c r="A16296" i="1"/>
  <c r="A16298" i="1"/>
  <c r="A16300" i="1"/>
  <c r="A16302" i="1"/>
  <c r="A16304" i="1"/>
  <c r="A16306" i="1"/>
  <c r="A16308" i="1"/>
  <c r="A16310" i="1"/>
  <c r="A16312" i="1"/>
  <c r="A16314" i="1"/>
  <c r="A16316" i="1"/>
  <c r="A16318" i="1"/>
  <c r="A16320" i="1"/>
  <c r="A16322" i="1"/>
  <c r="A16324" i="1"/>
  <c r="A16326" i="1"/>
  <c r="A16328" i="1"/>
  <c r="A16330" i="1"/>
  <c r="A16332" i="1"/>
  <c r="A16334" i="1"/>
  <c r="A16336" i="1"/>
  <c r="A16338" i="1"/>
  <c r="A16340" i="1"/>
  <c r="A16342" i="1"/>
  <c r="A16344" i="1"/>
  <c r="A16346" i="1"/>
  <c r="A16348" i="1"/>
  <c r="A16350" i="1"/>
  <c r="A16352" i="1"/>
  <c r="A16354" i="1"/>
  <c r="A16356" i="1"/>
  <c r="A16358" i="1"/>
  <c r="A16360" i="1"/>
  <c r="A16362" i="1"/>
  <c r="A16364" i="1"/>
  <c r="A16366" i="1"/>
  <c r="A16368" i="1"/>
  <c r="A16370" i="1"/>
  <c r="A16372" i="1"/>
  <c r="A16374" i="1"/>
  <c r="A16376" i="1"/>
  <c r="A16378" i="1"/>
  <c r="A16380" i="1"/>
  <c r="A16382" i="1"/>
  <c r="A16384" i="1"/>
  <c r="A16386" i="1"/>
  <c r="A16388" i="1"/>
  <c r="A16390" i="1"/>
  <c r="A16392" i="1"/>
  <c r="A16394" i="1"/>
  <c r="A16396" i="1"/>
  <c r="A16398" i="1"/>
  <c r="A16400" i="1"/>
  <c r="A16402" i="1"/>
  <c r="A16404" i="1"/>
  <c r="A16406" i="1"/>
  <c r="A16408" i="1"/>
  <c r="A16410" i="1"/>
  <c r="A16412" i="1"/>
  <c r="A16414" i="1"/>
  <c r="A5427" i="1"/>
  <c r="A5428" i="1"/>
  <c r="A5429" i="1"/>
  <c r="A5430" i="1"/>
  <c r="A5431" i="1"/>
  <c r="A5432" i="1"/>
  <c r="A5433" i="1"/>
  <c r="A4624" i="1"/>
  <c r="A14689" i="1"/>
  <c r="A3933" i="1"/>
  <c r="A5437" i="1"/>
  <c r="A5438" i="1"/>
  <c r="A5439" i="1"/>
  <c r="A5440" i="1"/>
  <c r="A5441" i="1"/>
  <c r="A5442" i="1"/>
  <c r="A5443" i="1"/>
  <c r="A5444" i="1"/>
  <c r="A5445" i="1"/>
  <c r="A5446" i="1"/>
  <c r="A86" i="1"/>
  <c r="A5448" i="1"/>
  <c r="A5449" i="1"/>
  <c r="A5450" i="1"/>
  <c r="A5451" i="1"/>
  <c r="A88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3208" i="1"/>
  <c r="A5467" i="1"/>
  <c r="A5468" i="1"/>
  <c r="A5469" i="1"/>
  <c r="A5470" i="1"/>
  <c r="A16416" i="1"/>
  <c r="A14357" i="1"/>
  <c r="A5473" i="1"/>
  <c r="A5474" i="1"/>
  <c r="A16418" i="1"/>
  <c r="A5476" i="1"/>
  <c r="A5477" i="1"/>
  <c r="A5478" i="1"/>
  <c r="A5768" i="1"/>
  <c r="A3209" i="1"/>
  <c r="B14357" i="1"/>
  <c r="A5249" i="1"/>
  <c r="A5250" i="1"/>
  <c r="A5251" i="1"/>
  <c r="A5252" i="1"/>
  <c r="A3205" i="1"/>
  <c r="A5254" i="1"/>
  <c r="A16238" i="1"/>
  <c r="A5256" i="1"/>
  <c r="A5257" i="1"/>
  <c r="A5258" i="1"/>
  <c r="A5259" i="1"/>
  <c r="A5260" i="1"/>
  <c r="A5261" i="1"/>
  <c r="A5262" i="1"/>
  <c r="A5263" i="1"/>
  <c r="A6932" i="1"/>
  <c r="A5265" i="1"/>
  <c r="A5266" i="1"/>
  <c r="A5267" i="1"/>
  <c r="A5268" i="1"/>
  <c r="A5269" i="1"/>
  <c r="A5270" i="1"/>
  <c r="A5271" i="1"/>
  <c r="A5272" i="1"/>
  <c r="A5273" i="1"/>
  <c r="A5274" i="1"/>
  <c r="A5275" i="1"/>
  <c r="A5352" i="1"/>
  <c r="A3930" i="1"/>
  <c r="A5278" i="1"/>
  <c r="A5279" i="1"/>
  <c r="A11534" i="1"/>
  <c r="A11535" i="1"/>
  <c r="A6641" i="1"/>
  <c r="A6642" i="1"/>
  <c r="A6643" i="1"/>
  <c r="A3206" i="1"/>
  <c r="A5286" i="1"/>
  <c r="A5287" i="1"/>
  <c r="A3931" i="1"/>
  <c r="A5289" i="1"/>
  <c r="A5290" i="1"/>
  <c r="A5291" i="1"/>
  <c r="A5292" i="1"/>
  <c r="A14229" i="1"/>
  <c r="A5294" i="1"/>
  <c r="A5295" i="1"/>
  <c r="A5296" i="1"/>
  <c r="A16240" i="1"/>
  <c r="A16242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16244" i="1"/>
  <c r="A6933" i="1"/>
  <c r="A5317" i="1"/>
  <c r="A5318" i="1"/>
  <c r="A5136" i="1"/>
  <c r="A5320" i="1"/>
  <c r="A14350" i="1"/>
  <c r="A3521" i="1"/>
  <c r="A5323" i="1"/>
  <c r="A7082" i="1"/>
  <c r="A7098" i="1"/>
  <c r="A5326" i="1"/>
  <c r="A5327" i="1"/>
  <c r="A3932" i="1"/>
  <c r="A5329" i="1"/>
  <c r="A3207" i="1"/>
  <c r="A5331" i="1"/>
  <c r="A5332" i="1"/>
  <c r="A5333" i="1"/>
  <c r="A17057" i="1"/>
  <c r="A5335" i="1"/>
  <c r="A7083" i="1"/>
  <c r="A1835" i="1"/>
  <c r="A1837" i="1"/>
  <c r="A1848" i="1"/>
  <c r="A1850" i="1"/>
  <c r="A1851" i="1"/>
  <c r="A1853" i="1"/>
  <c r="A1854" i="1"/>
  <c r="A1855" i="1"/>
  <c r="A1860" i="1"/>
  <c r="A1876" i="1"/>
  <c r="A1881" i="1"/>
  <c r="A1884" i="1"/>
  <c r="A1887" i="1"/>
  <c r="A1890" i="1"/>
  <c r="A1891" i="1"/>
  <c r="A1901" i="1"/>
  <c r="A1902" i="1"/>
  <c r="A1903" i="1"/>
  <c r="A1906" i="1"/>
  <c r="A1911" i="1"/>
  <c r="A1912" i="1"/>
  <c r="A1916" i="1"/>
  <c r="A1917" i="1"/>
  <c r="A1918" i="1"/>
  <c r="A1920" i="1"/>
  <c r="A1925" i="1"/>
  <c r="A1928" i="1"/>
  <c r="A1929" i="1"/>
  <c r="A1931" i="1"/>
  <c r="A1934" i="1"/>
  <c r="A1935" i="1"/>
  <c r="A1936" i="1"/>
  <c r="A1949" i="1"/>
  <c r="A1952" i="1"/>
  <c r="A1954" i="1"/>
  <c r="A1958" i="1"/>
  <c r="A1959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6" i="1"/>
  <c r="A1978" i="1"/>
  <c r="A1979" i="1"/>
  <c r="A1982" i="1"/>
  <c r="A1986" i="1"/>
  <c r="A1987" i="1"/>
  <c r="A1988" i="1"/>
  <c r="A1989" i="1"/>
  <c r="A1994" i="1"/>
  <c r="A1996" i="1"/>
  <c r="A1998" i="1"/>
  <c r="A2000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21" i="1"/>
  <c r="A2022" i="1"/>
  <c r="A2023" i="1"/>
  <c r="A2024" i="1"/>
  <c r="A2025" i="1"/>
  <c r="A2026" i="1"/>
  <c r="A2034" i="1"/>
  <c r="A2038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3" i="1"/>
  <c r="A2064" i="1"/>
  <c r="A2065" i="1"/>
  <c r="A2066" i="1"/>
  <c r="A3290" i="1"/>
  <c r="A2067" i="1"/>
  <c r="A2068" i="1"/>
  <c r="A2069" i="1"/>
  <c r="A2070" i="1"/>
  <c r="A2072" i="1"/>
  <c r="A2076" i="1"/>
  <c r="A2077" i="1"/>
  <c r="A2078" i="1"/>
  <c r="A2081" i="1"/>
  <c r="A2094" i="1"/>
  <c r="A2095" i="1"/>
  <c r="A2096" i="1"/>
  <c r="A2099" i="1"/>
  <c r="A2100" i="1"/>
  <c r="A2102" i="1"/>
  <c r="A2103" i="1"/>
  <c r="A2104" i="1"/>
  <c r="A2106" i="1"/>
  <c r="A2107" i="1"/>
  <c r="A2109" i="1"/>
  <c r="A2111" i="1"/>
  <c r="A11231" i="1"/>
  <c r="A3313" i="1"/>
  <c r="A3314" i="1"/>
  <c r="A3315" i="1"/>
  <c r="A12971" i="1"/>
  <c r="A2913" i="1"/>
  <c r="A3298" i="1"/>
  <c r="A3319" i="1"/>
  <c r="A3320" i="1"/>
  <c r="A3306" i="1"/>
  <c r="A3322" i="1"/>
  <c r="A3323" i="1"/>
  <c r="A2124" i="1"/>
  <c r="A2125" i="1"/>
  <c r="A3326" i="1"/>
  <c r="A2130" i="1"/>
  <c r="A2132" i="1"/>
  <c r="A2144" i="1"/>
  <c r="A2145" i="1"/>
  <c r="A2156" i="1"/>
  <c r="A2157" i="1"/>
  <c r="A2163" i="1"/>
  <c r="A2165" i="1"/>
  <c r="A2182" i="1"/>
  <c r="A2189" i="1"/>
  <c r="A2193" i="1"/>
  <c r="A2203" i="1"/>
  <c r="A2209" i="1"/>
  <c r="A2210" i="1"/>
  <c r="A2214" i="1"/>
  <c r="A2218" i="1"/>
  <c r="A2220" i="1"/>
  <c r="A2221" i="1"/>
  <c r="A2223" i="1"/>
  <c r="A2225" i="1"/>
  <c r="A2227" i="1"/>
  <c r="A2236" i="1"/>
  <c r="A2237" i="1"/>
  <c r="A2238" i="1"/>
  <c r="A2240" i="1"/>
  <c r="A2241" i="1"/>
  <c r="A2248" i="1"/>
  <c r="A2249" i="1"/>
  <c r="A2250" i="1"/>
  <c r="A2251" i="1"/>
  <c r="A2252" i="1"/>
  <c r="A2253" i="1"/>
  <c r="A2254" i="1"/>
  <c r="A2257" i="1"/>
  <c r="A2258" i="1"/>
  <c r="A2262" i="1"/>
  <c r="A2263" i="1"/>
  <c r="A2265" i="1"/>
  <c r="A2267" i="1"/>
  <c r="A2268" i="1"/>
  <c r="A2269" i="1"/>
  <c r="A2272" i="1"/>
  <c r="A2273" i="1"/>
  <c r="A2274" i="1"/>
  <c r="A2275" i="1"/>
  <c r="A2276" i="1"/>
  <c r="A2277" i="1"/>
  <c r="A2278" i="1"/>
  <c r="A2279" i="1"/>
  <c r="A2281" i="1"/>
  <c r="A2283" i="1"/>
  <c r="A2286" i="1"/>
  <c r="A2288" i="1"/>
  <c r="A2289" i="1"/>
  <c r="A2295" i="1"/>
  <c r="A2296" i="1"/>
  <c r="A2297" i="1"/>
  <c r="A2299" i="1"/>
  <c r="A2300" i="1"/>
  <c r="A2302" i="1"/>
  <c r="A2316" i="1"/>
  <c r="A2326" i="1"/>
  <c r="A2327" i="1"/>
  <c r="A2328" i="1"/>
  <c r="A2330" i="1"/>
  <c r="A2331" i="1"/>
  <c r="A2332" i="1"/>
  <c r="A2333" i="1"/>
  <c r="A2335" i="1"/>
  <c r="A2342" i="1"/>
  <c r="A2344" i="1"/>
  <c r="A2345" i="1"/>
  <c r="A2346" i="1"/>
  <c r="A2347" i="1"/>
  <c r="A2348" i="1"/>
  <c r="A2349" i="1"/>
  <c r="A2350" i="1"/>
  <c r="A2352" i="1"/>
  <c r="A2354" i="1"/>
  <c r="A2360" i="1"/>
  <c r="A2370" i="1"/>
  <c r="A2377" i="1"/>
  <c r="A2378" i="1"/>
  <c r="A2379" i="1"/>
  <c r="A2380" i="1"/>
  <c r="A2381" i="1"/>
  <c r="A2382" i="1"/>
  <c r="A2383" i="1"/>
  <c r="A2385" i="1"/>
  <c r="A2393" i="1"/>
  <c r="A2395" i="1"/>
  <c r="A2399" i="1"/>
  <c r="A2400" i="1"/>
  <c r="A2402" i="1"/>
  <c r="A2403" i="1"/>
  <c r="A2405" i="1"/>
  <c r="A2418" i="1"/>
  <c r="A2421" i="1"/>
  <c r="A2422" i="1"/>
  <c r="A2428" i="1"/>
  <c r="A2429" i="1"/>
  <c r="A2430" i="1"/>
  <c r="A2431" i="1"/>
  <c r="A2432" i="1"/>
  <c r="A2433" i="1"/>
  <c r="A2434" i="1"/>
  <c r="A2435" i="1"/>
  <c r="A2436" i="1"/>
  <c r="A2450" i="1"/>
  <c r="A2452" i="1"/>
  <c r="A2466" i="1"/>
  <c r="A2467" i="1"/>
  <c r="A2470" i="1"/>
  <c r="A2473" i="1"/>
  <c r="A2478" i="1"/>
  <c r="A2479" i="1"/>
  <c r="A2486" i="1"/>
  <c r="A2488" i="1"/>
  <c r="A2490" i="1"/>
  <c r="A2492" i="1"/>
  <c r="A2493" i="1"/>
  <c r="A2498" i="1"/>
  <c r="A2504" i="1"/>
  <c r="A2506" i="1"/>
  <c r="A2508" i="1"/>
  <c r="A3452" i="1"/>
  <c r="A3453" i="1"/>
  <c r="A18" i="1"/>
  <c r="A3454" i="1"/>
  <c r="A8920" i="1"/>
  <c r="A247" i="1"/>
  <c r="A3458" i="1"/>
  <c r="A3459" i="1"/>
  <c r="A586" i="1"/>
  <c r="A3461" i="1"/>
  <c r="A3462" i="1"/>
  <c r="A3463" i="1"/>
  <c r="A3464" i="1"/>
  <c r="A2509" i="1"/>
  <c r="A3466" i="1"/>
  <c r="A598" i="1"/>
  <c r="A3468" i="1"/>
  <c r="A3469" i="1"/>
  <c r="A3470" i="1"/>
  <c r="A3471" i="1"/>
  <c r="A10897" i="1"/>
  <c r="A10898" i="1"/>
  <c r="A3474" i="1"/>
  <c r="A10902" i="1"/>
  <c r="A17647" i="1"/>
  <c r="A17655" i="1"/>
  <c r="A3478" i="1"/>
  <c r="A3479" i="1"/>
  <c r="A3480" i="1"/>
  <c r="A3481" i="1"/>
  <c r="A3482" i="1"/>
  <c r="A3483" i="1"/>
  <c r="A3484" i="1"/>
  <c r="A3485" i="1"/>
  <c r="A17051" i="1"/>
  <c r="A2914" i="1"/>
  <c r="A3488" i="1"/>
  <c r="A3489" i="1"/>
  <c r="A3490" i="1"/>
  <c r="A3491" i="1"/>
  <c r="A3492" i="1"/>
  <c r="A7609" i="1"/>
  <c r="A7611" i="1"/>
  <c r="A6278" i="1"/>
  <c r="A14912" i="1"/>
  <c r="A14914" i="1"/>
  <c r="A6251" i="1"/>
  <c r="A3499" i="1"/>
  <c r="A11718" i="1"/>
  <c r="A3501" i="1"/>
  <c r="A14819" i="1"/>
  <c r="A3503" i="1"/>
  <c r="A3504" i="1"/>
  <c r="A3505" i="1"/>
  <c r="A3506" i="1"/>
  <c r="A11175" i="1"/>
  <c r="A6279" i="1"/>
  <c r="A3509" i="1"/>
  <c r="A3510" i="1"/>
  <c r="A3511" i="1"/>
  <c r="A3512" i="1"/>
  <c r="A3513" i="1"/>
  <c r="A3514" i="1"/>
  <c r="A3515" i="1"/>
  <c r="A3516" i="1"/>
  <c r="A3517" i="1"/>
  <c r="A3518" i="1"/>
  <c r="A3519" i="1"/>
  <c r="A3756" i="1"/>
  <c r="A3757" i="1"/>
  <c r="A3760" i="1"/>
  <c r="A3761" i="1"/>
  <c r="A3762" i="1"/>
  <c r="A3763" i="1"/>
  <c r="A3765" i="1"/>
  <c r="A3766" i="1"/>
  <c r="A3767" i="1"/>
  <c r="A3529" i="1"/>
  <c r="A3530" i="1"/>
  <c r="A3531" i="1"/>
  <c r="A3532" i="1"/>
  <c r="A3533" i="1"/>
  <c r="A3534" i="1"/>
  <c r="A3535" i="1"/>
  <c r="A3536" i="1"/>
  <c r="A3537" i="1"/>
  <c r="A11728" i="1"/>
  <c r="A9983" i="1"/>
  <c r="A3540" i="1"/>
  <c r="A3541" i="1"/>
  <c r="A4536" i="1"/>
  <c r="A3543" i="1"/>
  <c r="A12972" i="1"/>
  <c r="A9984" i="1"/>
  <c r="A3352" i="1"/>
  <c r="A2916" i="1"/>
  <c r="A3548" i="1"/>
  <c r="A3549" i="1"/>
  <c r="A603" i="1"/>
  <c r="A3551" i="1"/>
  <c r="A3299" i="1"/>
  <c r="A3553" i="1"/>
  <c r="A3554" i="1"/>
  <c r="A1477" i="1"/>
  <c r="A3556" i="1"/>
  <c r="A2920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571" i="1"/>
  <c r="A3572" i="1"/>
  <c r="A3568" i="1"/>
  <c r="A3569" i="1"/>
  <c r="A3575" i="1"/>
  <c r="A5049" i="1"/>
  <c r="A3577" i="1"/>
  <c r="A3578" i="1"/>
  <c r="A3579" i="1"/>
  <c r="A4286" i="1"/>
  <c r="A3581" i="1"/>
  <c r="A3570" i="1"/>
  <c r="A3573" i="1"/>
  <c r="A3574" i="1"/>
  <c r="A3585" i="1"/>
  <c r="A3586" i="1"/>
  <c r="A3587" i="1"/>
  <c r="A3588" i="1"/>
  <c r="A3589" i="1"/>
  <c r="A3590" i="1"/>
  <c r="A3591" i="1"/>
  <c r="A3592" i="1"/>
  <c r="A3593" i="1"/>
  <c r="A3594" i="1"/>
  <c r="A3595" i="1"/>
  <c r="A250" i="1"/>
  <c r="A254" i="1"/>
  <c r="A192" i="1"/>
  <c r="A3599" i="1"/>
  <c r="A16843" i="1"/>
  <c r="A6743" i="1"/>
  <c r="A3602" i="1"/>
  <c r="A3362" i="1"/>
  <c r="A195" i="1"/>
  <c r="A3605" i="1"/>
  <c r="A3768" i="1"/>
  <c r="A255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14711" i="1"/>
  <c r="A3639" i="1"/>
  <c r="A3640" i="1"/>
  <c r="A3641" i="1"/>
  <c r="A3642" i="1"/>
  <c r="A3643" i="1"/>
  <c r="A3644" i="1"/>
  <c r="A3645" i="1"/>
  <c r="A3646" i="1"/>
  <c r="A3647" i="1"/>
  <c r="A4996" i="1"/>
  <c r="A3649" i="1"/>
  <c r="A5334" i="1"/>
  <c r="A3651" i="1"/>
  <c r="A3652" i="1"/>
  <c r="A5336" i="1"/>
  <c r="A3654" i="1"/>
  <c r="A3655" i="1"/>
  <c r="A10831" i="1"/>
  <c r="A3657" i="1"/>
  <c r="A4655" i="1"/>
  <c r="A3659" i="1"/>
  <c r="A3660" i="1"/>
  <c r="A3661" i="1"/>
  <c r="A3662" i="1"/>
  <c r="A2926" i="1"/>
  <c r="A3664" i="1"/>
  <c r="A2929" i="1"/>
  <c r="A3666" i="1"/>
  <c r="A9986" i="1"/>
  <c r="A3668" i="1"/>
  <c r="A3669" i="1"/>
  <c r="A9497" i="1"/>
  <c r="A3671" i="1"/>
  <c r="A3672" i="1"/>
  <c r="A146" i="1"/>
  <c r="A1145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4827" i="1"/>
  <c r="A3698" i="1"/>
  <c r="A3699" i="1"/>
  <c r="A3700" i="1"/>
  <c r="A3701" i="1"/>
  <c r="A3702" i="1"/>
  <c r="A3703" i="1"/>
  <c r="A3769" i="1"/>
  <c r="A3770" i="1"/>
  <c r="A3771" i="1"/>
  <c r="A3773" i="1"/>
  <c r="A3778" i="1"/>
  <c r="A3781" i="1"/>
  <c r="A3782" i="1"/>
  <c r="A3783" i="1"/>
  <c r="A3784" i="1"/>
  <c r="A3786" i="1"/>
  <c r="A3788" i="1"/>
  <c r="A3789" i="1"/>
  <c r="A3790" i="1"/>
  <c r="A3794" i="1"/>
  <c r="A3798" i="1"/>
  <c r="A3807" i="1"/>
  <c r="A3814" i="1"/>
  <c r="A3721" i="1"/>
  <c r="A3722" i="1"/>
  <c r="A3723" i="1"/>
  <c r="A3724" i="1"/>
  <c r="A3725" i="1"/>
  <c r="A6100" i="1"/>
  <c r="A9733" i="1"/>
  <c r="A3728" i="1"/>
  <c r="A3729" i="1"/>
  <c r="A3730" i="1"/>
  <c r="A6101" i="1"/>
  <c r="A3732" i="1"/>
  <c r="A3733" i="1"/>
  <c r="A3734" i="1"/>
  <c r="A3735" i="1"/>
  <c r="A3736" i="1"/>
  <c r="A14432" i="1"/>
  <c r="A1479" i="1"/>
  <c r="A17726" i="1"/>
  <c r="A3740" i="1"/>
  <c r="A3741" i="1"/>
  <c r="A3742" i="1"/>
  <c r="A3743" i="1"/>
  <c r="A3744" i="1"/>
  <c r="A1551" i="1"/>
  <c r="A1552" i="1"/>
  <c r="A3747" i="1"/>
  <c r="A3748" i="1"/>
  <c r="A2930" i="1"/>
  <c r="A9498" i="1"/>
  <c r="A2931" i="1"/>
  <c r="A3752" i="1"/>
  <c r="A3753" i="1"/>
  <c r="A12986" i="1"/>
  <c r="A3755" i="1"/>
  <c r="A13004" i="1"/>
  <c r="A4627" i="1"/>
  <c r="A3758" i="1"/>
  <c r="A3759" i="1"/>
  <c r="A2934" i="1"/>
  <c r="A14916" i="1"/>
  <c r="A14918" i="1"/>
  <c r="A2936" i="1"/>
  <c r="A3764" i="1"/>
  <c r="A5037" i="1"/>
  <c r="A2938" i="1"/>
  <c r="A1633" i="1"/>
  <c r="A1634" i="1"/>
  <c r="A1637" i="1"/>
  <c r="A2939" i="1"/>
  <c r="A14920" i="1"/>
  <c r="A3772" i="1"/>
  <c r="A5247" i="1"/>
  <c r="A3774" i="1"/>
  <c r="A3775" i="1"/>
  <c r="A3776" i="1"/>
  <c r="A3777" i="1"/>
  <c r="A14242" i="1"/>
  <c r="A3779" i="1"/>
  <c r="A3780" i="1"/>
  <c r="A13006" i="1"/>
  <c r="A2946" i="1"/>
  <c r="A13007" i="1"/>
  <c r="A2948" i="1"/>
  <c r="A3785" i="1"/>
  <c r="A14921" i="1"/>
  <c r="A3787" i="1"/>
  <c r="A2958" i="1"/>
  <c r="A13008" i="1"/>
  <c r="A2959" i="1"/>
  <c r="A3791" i="1"/>
  <c r="A3792" i="1"/>
  <c r="A3793" i="1"/>
  <c r="A2969" i="1"/>
  <c r="A3795" i="1"/>
  <c r="A3796" i="1"/>
  <c r="A3797" i="1"/>
  <c r="A16766" i="1"/>
  <c r="A3799" i="1"/>
  <c r="A3800" i="1"/>
  <c r="A3801" i="1"/>
  <c r="A3802" i="1"/>
  <c r="A3803" i="1"/>
  <c r="A3804" i="1"/>
  <c r="A3805" i="1"/>
  <c r="A3806" i="1"/>
  <c r="A14922" i="1"/>
  <c r="A3808" i="1"/>
  <c r="A3809" i="1"/>
  <c r="A3810" i="1"/>
  <c r="A3811" i="1"/>
  <c r="A3812" i="1"/>
  <c r="A3813" i="1"/>
  <c r="A14925" i="1"/>
  <c r="A14931" i="1"/>
  <c r="A14934" i="1"/>
  <c r="A14937" i="1"/>
  <c r="A3818" i="1"/>
  <c r="A3819" i="1"/>
  <c r="A3820" i="1"/>
  <c r="A11366" i="1"/>
  <c r="A11367" i="1"/>
  <c r="A11368" i="1"/>
  <c r="A11369" i="1"/>
  <c r="A11373" i="1"/>
  <c r="A11376" i="1"/>
  <c r="A3827" i="1"/>
  <c r="A11378" i="1"/>
  <c r="A11381" i="1"/>
  <c r="A11384" i="1"/>
  <c r="A11390" i="1"/>
  <c r="A11391" i="1"/>
  <c r="A2603" i="1"/>
  <c r="A2604" i="1"/>
  <c r="A5337" i="1"/>
  <c r="A13013" i="1"/>
  <c r="A3837" i="1"/>
  <c r="A9988" i="1"/>
  <c r="A5539" i="1"/>
  <c r="A5540" i="1"/>
  <c r="A2975" i="1"/>
  <c r="A11729" i="1"/>
  <c r="A14942" i="1"/>
  <c r="A3844" i="1"/>
  <c r="A3845" i="1"/>
  <c r="A3846" i="1"/>
  <c r="A14949" i="1"/>
  <c r="A6926" i="1"/>
  <c r="A3849" i="1"/>
  <c r="A3850" i="1"/>
  <c r="A2987" i="1"/>
  <c r="A3852" i="1"/>
  <c r="A3853" i="1"/>
  <c r="A6007" i="1"/>
  <c r="A6008" i="1"/>
  <c r="A3520" i="1"/>
  <c r="A2991" i="1"/>
  <c r="A3858" i="1"/>
  <c r="A2993" i="1"/>
  <c r="A3860" i="1"/>
  <c r="A3861" i="1"/>
  <c r="A1003" i="1"/>
  <c r="A2994" i="1"/>
  <c r="A6788" i="1"/>
  <c r="A3865" i="1"/>
  <c r="A3866" i="1"/>
  <c r="A3867" i="1"/>
  <c r="A3868" i="1"/>
  <c r="A3869" i="1"/>
  <c r="A3870" i="1"/>
  <c r="A3871" i="1"/>
  <c r="A3872" i="1"/>
  <c r="A5705" i="1"/>
  <c r="A3874" i="1"/>
  <c r="A3875" i="1"/>
  <c r="A14950" i="1"/>
  <c r="A3877" i="1"/>
  <c r="A3878" i="1"/>
  <c r="A3879" i="1"/>
  <c r="A3880" i="1"/>
  <c r="A3881" i="1"/>
  <c r="A3882" i="1"/>
  <c r="A2995" i="1"/>
  <c r="A3884" i="1"/>
  <c r="A3885" i="1"/>
  <c r="A3886" i="1"/>
  <c r="A3887" i="1"/>
  <c r="A3888" i="1"/>
  <c r="A3889" i="1"/>
  <c r="A2996" i="1"/>
  <c r="A9993" i="1"/>
  <c r="A3892" i="1"/>
  <c r="A3893" i="1"/>
  <c r="A2999" i="1"/>
  <c r="A3815" i="1"/>
  <c r="A3896" i="1"/>
  <c r="A3897" i="1"/>
  <c r="A3898" i="1"/>
  <c r="A3899" i="1"/>
  <c r="A3900" i="1"/>
  <c r="A3901" i="1"/>
  <c r="A3902" i="1"/>
  <c r="A5338" i="1"/>
  <c r="A3001" i="1"/>
  <c r="A14953" i="1"/>
  <c r="A3906" i="1"/>
  <c r="A3012" i="1"/>
  <c r="A3908" i="1"/>
  <c r="A3909" i="1"/>
  <c r="A2608" i="1"/>
  <c r="A2609" i="1"/>
  <c r="A3912" i="1"/>
  <c r="A3913" i="1"/>
  <c r="A3914" i="1"/>
  <c r="A3915" i="1"/>
  <c r="A3916" i="1"/>
  <c r="A14957" i="1"/>
  <c r="A3013" i="1"/>
  <c r="A3919" i="1"/>
  <c r="A3920" i="1"/>
  <c r="A3921" i="1"/>
  <c r="A3922" i="1"/>
  <c r="A3014" i="1"/>
  <c r="A3924" i="1"/>
  <c r="A3925" i="1"/>
  <c r="A14960" i="1"/>
  <c r="A14767" i="1"/>
  <c r="A14964" i="1"/>
  <c r="A14965" i="1"/>
  <c r="A14768" i="1"/>
  <c r="A14969" i="1"/>
  <c r="A14972" i="1"/>
  <c r="A14770" i="1"/>
  <c r="A14973" i="1"/>
  <c r="A14974" i="1"/>
  <c r="A14771" i="1"/>
  <c r="A14975" i="1"/>
  <c r="A14976" i="1"/>
  <c r="A14772" i="1"/>
  <c r="A14985" i="1"/>
  <c r="A14986" i="1"/>
  <c r="A14775" i="1"/>
  <c r="A14991" i="1"/>
  <c r="A14992" i="1"/>
  <c r="A14776" i="1"/>
  <c r="A14993" i="1"/>
  <c r="A14996" i="1"/>
  <c r="A14777" i="1"/>
  <c r="A14998" i="1"/>
  <c r="A6594" i="1"/>
  <c r="A3951" i="1"/>
  <c r="A3952" i="1"/>
  <c r="A3953" i="1"/>
  <c r="A3954" i="1"/>
  <c r="A3955" i="1"/>
  <c r="A3956" i="1"/>
  <c r="A3957" i="1"/>
  <c r="A3958" i="1"/>
  <c r="A3959" i="1"/>
  <c r="A3960" i="1"/>
  <c r="A3015" i="1"/>
  <c r="A1177" i="1"/>
  <c r="A3963" i="1"/>
  <c r="A3016" i="1"/>
  <c r="A3965" i="1"/>
  <c r="A15024" i="1"/>
  <c r="A15028" i="1"/>
  <c r="A3968" i="1"/>
  <c r="A3969" i="1"/>
  <c r="A3970" i="1"/>
  <c r="A3971" i="1"/>
  <c r="A3972" i="1"/>
  <c r="A3973" i="1"/>
  <c r="A3974" i="1"/>
  <c r="A3975" i="1"/>
  <c r="A3976" i="1"/>
  <c r="A3977" i="1"/>
  <c r="A3978" i="1"/>
  <c r="A3980" i="1"/>
  <c r="A3981" i="1"/>
  <c r="A3982" i="1"/>
  <c r="A3017" i="1"/>
  <c r="A13014" i="1"/>
  <c r="A13016" i="1"/>
  <c r="A5873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176" i="1"/>
  <c r="A4005" i="1"/>
  <c r="A3019" i="1"/>
  <c r="A4007" i="1"/>
  <c r="A15031" i="1"/>
  <c r="A15046" i="1"/>
  <c r="A2514" i="1"/>
  <c r="A4011" i="1"/>
  <c r="A4012" i="1"/>
  <c r="A4013" i="1"/>
  <c r="A4014" i="1"/>
  <c r="A6631" i="1"/>
  <c r="A6633" i="1"/>
  <c r="A4017" i="1"/>
  <c r="A4018" i="1"/>
  <c r="A4019" i="1"/>
  <c r="A4020" i="1"/>
  <c r="A4021" i="1"/>
  <c r="A4022" i="1"/>
  <c r="A4023" i="1"/>
  <c r="A10992" i="1"/>
  <c r="A3023" i="1"/>
  <c r="A4026" i="1"/>
  <c r="A4027" i="1"/>
  <c r="A4028" i="1"/>
  <c r="A4029" i="1"/>
  <c r="A4030" i="1"/>
  <c r="A4031" i="1"/>
  <c r="A6634" i="1"/>
  <c r="A16767" i="1"/>
  <c r="A15048" i="1"/>
  <c r="A15062" i="1"/>
  <c r="A6635" i="1"/>
  <c r="A16768" i="1"/>
  <c r="A3032" i="1"/>
  <c r="A3052" i="1"/>
  <c r="A3059" i="1"/>
  <c r="A3062" i="1"/>
  <c r="A3063" i="1"/>
  <c r="A3068" i="1"/>
  <c r="A4044" i="1"/>
  <c r="A4045" i="1"/>
  <c r="A3069" i="1"/>
  <c r="A5339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3074" i="1"/>
  <c r="A13019" i="1"/>
  <c r="A4062" i="1"/>
  <c r="A3117" i="1"/>
  <c r="A4064" i="1"/>
  <c r="A4065" i="1"/>
  <c r="A4066" i="1"/>
  <c r="A4067" i="1"/>
  <c r="A3133" i="1"/>
  <c r="A4069" i="1"/>
  <c r="A4070" i="1"/>
  <c r="A4071" i="1"/>
  <c r="A15071" i="1"/>
  <c r="A15085" i="1"/>
  <c r="A15086" i="1"/>
  <c r="A15087" i="1"/>
  <c r="A15088" i="1"/>
  <c r="A15089" i="1"/>
  <c r="A204" i="1"/>
  <c r="A4350" i="1"/>
  <c r="A4351" i="1"/>
  <c r="A4352" i="1"/>
  <c r="A3816" i="1"/>
  <c r="A3817" i="1"/>
  <c r="A13823" i="1"/>
  <c r="A4085" i="1"/>
  <c r="A4086" i="1"/>
  <c r="A4087" i="1"/>
  <c r="A4088" i="1"/>
  <c r="A4089" i="1"/>
  <c r="A4090" i="1"/>
  <c r="A4091" i="1"/>
  <c r="A15090" i="1"/>
  <c r="A4093" i="1"/>
  <c r="A15091" i="1"/>
  <c r="A4095" i="1"/>
  <c r="A4096" i="1"/>
  <c r="A3134" i="1"/>
  <c r="A4098" i="1"/>
  <c r="A4099" i="1"/>
  <c r="A17728" i="1"/>
  <c r="A3135" i="1"/>
  <c r="A13024" i="1"/>
  <c r="A4103" i="1"/>
  <c r="A4104" i="1"/>
  <c r="A4105" i="1"/>
  <c r="A4106" i="1"/>
  <c r="A4107" i="1"/>
  <c r="A4189" i="1"/>
  <c r="A4109" i="1"/>
  <c r="A3136" i="1"/>
  <c r="A15107" i="1"/>
  <c r="A3821" i="1"/>
  <c r="A3137" i="1"/>
  <c r="A4114" i="1"/>
  <c r="A4115" i="1"/>
  <c r="A4116" i="1"/>
  <c r="A4117" i="1"/>
  <c r="A4118" i="1"/>
  <c r="A4119" i="1"/>
  <c r="A4120" i="1"/>
  <c r="A4121" i="1"/>
  <c r="A5340" i="1"/>
  <c r="A4123" i="1"/>
  <c r="A4124" i="1"/>
  <c r="A4125" i="1"/>
  <c r="A4126" i="1"/>
  <c r="A15108" i="1"/>
  <c r="A15109" i="1"/>
  <c r="A5341" i="1"/>
  <c r="A4130" i="1"/>
  <c r="A6099" i="1"/>
  <c r="A3138" i="1"/>
  <c r="A4133" i="1"/>
  <c r="A4134" i="1"/>
  <c r="A4135" i="1"/>
  <c r="A4136" i="1"/>
  <c r="A15110" i="1"/>
  <c r="A4689" i="1"/>
  <c r="A4139" i="1"/>
  <c r="A4140" i="1"/>
  <c r="A3139" i="1"/>
  <c r="A4142" i="1"/>
  <c r="A4143" i="1"/>
  <c r="A4144" i="1"/>
  <c r="A3140" i="1"/>
  <c r="A4146" i="1"/>
  <c r="A15111" i="1"/>
  <c r="A15112" i="1"/>
  <c r="A15131" i="1"/>
  <c r="A4150" i="1"/>
  <c r="A3822" i="1"/>
  <c r="A15134" i="1"/>
  <c r="A15146" i="1"/>
  <c r="A4154" i="1"/>
  <c r="A4155" i="1"/>
  <c r="A4156" i="1"/>
  <c r="A6789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3143" i="1"/>
  <c r="A15148" i="1"/>
  <c r="A15149" i="1"/>
  <c r="A15150" i="1"/>
  <c r="A4178" i="1"/>
  <c r="A13025" i="1"/>
  <c r="A4180" i="1"/>
  <c r="A15151" i="1"/>
  <c r="A15157" i="1"/>
  <c r="A15159" i="1"/>
  <c r="A15167" i="1"/>
  <c r="A15169" i="1"/>
  <c r="A15170" i="1"/>
  <c r="A15174" i="1"/>
  <c r="A13026" i="1"/>
  <c r="A15176" i="1"/>
  <c r="A15177" i="1"/>
  <c r="A15179" i="1"/>
  <c r="A4192" i="1"/>
  <c r="A4193" i="1"/>
  <c r="A3144" i="1"/>
  <c r="A4195" i="1"/>
  <c r="A15202" i="1"/>
  <c r="A15203" i="1"/>
  <c r="A4198" i="1"/>
  <c r="A4199" i="1"/>
  <c r="A4200" i="1"/>
  <c r="A1480" i="1"/>
  <c r="A4202" i="1"/>
  <c r="A15205" i="1"/>
  <c r="A15206" i="1"/>
  <c r="A15213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15214" i="1"/>
  <c r="A11730" i="1"/>
  <c r="A3147" i="1"/>
  <c r="A4270" i="1"/>
  <c r="A4271" i="1"/>
  <c r="A7096" i="1"/>
  <c r="A3823" i="1"/>
  <c r="A4274" i="1"/>
  <c r="A15216" i="1"/>
  <c r="A15217" i="1"/>
  <c r="A15218" i="1"/>
  <c r="A15219" i="1"/>
  <c r="A15220" i="1"/>
  <c r="A15221" i="1"/>
  <c r="A15222" i="1"/>
  <c r="A15226" i="1"/>
  <c r="A15233" i="1"/>
  <c r="A15236" i="1"/>
  <c r="A15237" i="1"/>
  <c r="A15239" i="1"/>
  <c r="A15258" i="1"/>
  <c r="A15260" i="1"/>
  <c r="A15261" i="1"/>
  <c r="A15263" i="1"/>
  <c r="A15265" i="1"/>
  <c r="A15266" i="1"/>
  <c r="A15268" i="1"/>
  <c r="A15269" i="1"/>
  <c r="A15270" i="1"/>
  <c r="A15271" i="1"/>
  <c r="A15273" i="1"/>
  <c r="A15274" i="1"/>
  <c r="A15275" i="1"/>
  <c r="A15276" i="1"/>
  <c r="A15308" i="1"/>
  <c r="A4302" i="1"/>
  <c r="A4303" i="1"/>
  <c r="A15315" i="1"/>
  <c r="A4305" i="1"/>
  <c r="A4306" i="1"/>
  <c r="A15317" i="1"/>
  <c r="A15318" i="1"/>
  <c r="A4309" i="1"/>
  <c r="A4310" i="1"/>
  <c r="A4311" i="1"/>
  <c r="A4312" i="1"/>
  <c r="A15320" i="1"/>
  <c r="A4314" i="1"/>
  <c r="A3149" i="1"/>
  <c r="A4316" i="1"/>
  <c r="A153" i="1"/>
  <c r="A4318" i="1"/>
  <c r="A4319" i="1"/>
  <c r="A3824" i="1"/>
  <c r="A4321" i="1"/>
  <c r="A4322" i="1"/>
  <c r="A4323" i="1"/>
  <c r="A4324" i="1"/>
  <c r="A4325" i="1"/>
  <c r="A4326" i="1"/>
  <c r="A4327" i="1"/>
  <c r="A4328" i="1"/>
  <c r="A4329" i="1"/>
  <c r="A4330" i="1"/>
  <c r="A4331" i="1"/>
  <c r="A17244" i="1"/>
  <c r="A17248" i="1"/>
  <c r="A17255" i="1"/>
  <c r="A17265" i="1"/>
  <c r="A17267" i="1"/>
  <c r="A17268" i="1"/>
  <c r="A17269" i="1"/>
  <c r="A6695" i="1"/>
  <c r="A1628" i="1"/>
  <c r="A10809" i="1"/>
  <c r="A4342" i="1"/>
  <c r="A4343" i="1"/>
  <c r="A15327" i="1"/>
  <c r="A4345" i="1"/>
  <c r="A3825" i="1"/>
  <c r="A4190" i="1"/>
  <c r="A4348" i="1"/>
  <c r="A15335" i="1"/>
  <c r="A15341" i="1"/>
  <c r="A15342" i="1"/>
  <c r="A15344" i="1"/>
  <c r="A4353" i="1"/>
  <c r="A4354" i="1"/>
  <c r="A15351" i="1"/>
  <c r="A5963" i="1"/>
  <c r="A4357" i="1"/>
  <c r="A4358" i="1"/>
  <c r="A4359" i="1"/>
  <c r="A4360" i="1"/>
  <c r="A4361" i="1"/>
  <c r="A2612" i="1"/>
  <c r="A13028" i="1"/>
  <c r="A3150" i="1"/>
  <c r="A4365" i="1"/>
  <c r="A15353" i="1"/>
  <c r="A15354" i="1"/>
  <c r="A3155" i="1"/>
  <c r="A15361" i="1"/>
  <c r="A4370" i="1"/>
  <c r="A4371" i="1"/>
  <c r="A4372" i="1"/>
  <c r="A4373" i="1"/>
  <c r="A3164" i="1"/>
  <c r="A4375" i="1"/>
  <c r="A4376" i="1"/>
  <c r="A4377" i="1"/>
  <c r="A10960" i="1"/>
  <c r="A5067" i="1"/>
  <c r="A4380" i="1"/>
  <c r="A4381" i="1"/>
  <c r="A4382" i="1"/>
  <c r="A4383" i="1"/>
  <c r="A4384" i="1"/>
  <c r="A4385" i="1"/>
  <c r="A4386" i="1"/>
  <c r="A15362" i="1"/>
  <c r="A3171" i="1"/>
  <c r="A15366" i="1"/>
  <c r="A15384" i="1"/>
  <c r="A4391" i="1"/>
  <c r="A4392" i="1"/>
  <c r="A4393" i="1"/>
  <c r="A4394" i="1"/>
  <c r="A4395" i="1"/>
  <c r="A4396" i="1"/>
  <c r="A4397" i="1"/>
  <c r="A16813" i="1"/>
  <c r="A4399" i="1"/>
  <c r="A4400" i="1"/>
  <c r="A4605" i="1"/>
  <c r="A3172" i="1"/>
  <c r="A13055" i="1"/>
  <c r="A15388" i="1"/>
  <c r="A15390" i="1"/>
  <c r="A4406" i="1"/>
  <c r="A4606" i="1"/>
  <c r="A4608" i="1"/>
  <c r="A3173" i="1"/>
  <c r="A15393" i="1"/>
  <c r="A15394" i="1"/>
  <c r="A11114" i="1"/>
  <c r="A4413" i="1"/>
  <c r="A3174" i="1"/>
  <c r="A3175" i="1"/>
  <c r="A15395" i="1"/>
  <c r="A15406" i="1"/>
  <c r="A6175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15410" i="1"/>
  <c r="A3826" i="1"/>
  <c r="A4434" i="1"/>
  <c r="A3828" i="1"/>
  <c r="A14778" i="1"/>
  <c r="A15411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15412" i="1"/>
  <c r="A15413" i="1"/>
  <c r="A15423" i="1"/>
  <c r="A15425" i="1"/>
  <c r="A15428" i="1"/>
  <c r="A15429" i="1"/>
  <c r="A15432" i="1"/>
  <c r="A15433" i="1"/>
  <c r="A15434" i="1"/>
  <c r="A15435" i="1"/>
  <c r="A15437" i="1"/>
  <c r="A15439" i="1"/>
  <c r="A15443" i="1"/>
  <c r="A15444" i="1"/>
  <c r="A15445" i="1"/>
  <c r="A15463" i="1"/>
  <c r="A15464" i="1"/>
  <c r="A15478" i="1"/>
  <c r="A15482" i="1"/>
  <c r="A15483" i="1"/>
  <c r="A15484" i="1"/>
  <c r="A15486" i="1"/>
  <c r="A15498" i="1"/>
  <c r="A15503" i="1"/>
  <c r="A15504" i="1"/>
  <c r="A15505" i="1"/>
  <c r="A15508" i="1"/>
  <c r="A15509" i="1"/>
  <c r="A15528" i="1"/>
  <c r="A15542" i="1"/>
  <c r="A15545" i="1"/>
  <c r="A15547" i="1"/>
  <c r="A15549" i="1"/>
  <c r="A15551" i="1"/>
  <c r="A15554" i="1"/>
  <c r="A15557" i="1"/>
  <c r="A15560" i="1"/>
  <c r="A15563" i="1"/>
  <c r="A15565" i="1"/>
  <c r="A15648" i="1"/>
  <c r="A15650" i="1"/>
  <c r="A15651" i="1"/>
  <c r="A15703" i="1"/>
  <c r="A15705" i="1"/>
  <c r="A15706" i="1"/>
  <c r="A15708" i="1"/>
  <c r="A15709" i="1"/>
  <c r="A15710" i="1"/>
  <c r="A15712" i="1"/>
  <c r="A4540" i="1"/>
  <c r="A15713" i="1"/>
  <c r="A15714" i="1"/>
  <c r="A15716" i="1"/>
  <c r="A15718" i="1"/>
  <c r="A15719" i="1"/>
  <c r="A4546" i="1"/>
  <c r="A4547" i="1"/>
  <c r="A4548" i="1"/>
  <c r="A3177" i="1"/>
  <c r="A5840" i="1"/>
  <c r="A1441" i="1"/>
  <c r="A15720" i="1"/>
  <c r="A15721" i="1"/>
  <c r="A15722" i="1"/>
  <c r="A15723" i="1"/>
  <c r="A15732" i="1"/>
  <c r="A4557" i="1"/>
  <c r="A4558" i="1"/>
  <c r="A4559" i="1"/>
  <c r="A3178" i="1"/>
  <c r="A11746" i="1"/>
  <c r="A15735" i="1"/>
  <c r="A4563" i="1"/>
  <c r="A15737" i="1"/>
  <c r="A4565" i="1"/>
  <c r="A4566" i="1"/>
  <c r="A15746" i="1"/>
  <c r="A4568" i="1"/>
  <c r="A4569" i="1"/>
  <c r="A4570" i="1"/>
  <c r="A4571" i="1"/>
  <c r="A15862" i="1"/>
  <c r="A15882" i="1"/>
  <c r="A15884" i="1"/>
  <c r="A15886" i="1"/>
  <c r="A15894" i="1"/>
  <c r="A4577" i="1"/>
  <c r="A4578" i="1"/>
  <c r="A4579" i="1"/>
  <c r="A4580" i="1"/>
  <c r="A4581" i="1"/>
  <c r="A4582" i="1"/>
  <c r="A4583" i="1"/>
  <c r="A4584" i="1"/>
  <c r="A6068" i="1"/>
  <c r="A4586" i="1"/>
  <c r="A4587" i="1"/>
  <c r="A3179" i="1"/>
  <c r="A15895" i="1"/>
  <c r="A4590" i="1"/>
  <c r="A14688" i="1"/>
  <c r="A13826" i="1"/>
  <c r="A4593" i="1"/>
  <c r="A4594" i="1"/>
  <c r="A4595" i="1"/>
  <c r="A4596" i="1"/>
  <c r="A16769" i="1"/>
  <c r="A4598" i="1"/>
  <c r="A3180" i="1"/>
  <c r="A6595" i="1"/>
  <c r="A11117" i="1"/>
  <c r="A4602" i="1"/>
  <c r="A3181" i="1"/>
  <c r="A15896" i="1"/>
  <c r="A15900" i="1"/>
  <c r="A3182" i="1"/>
  <c r="A4607" i="1"/>
  <c r="A14438" i="1"/>
  <c r="A3183" i="1"/>
  <c r="A4610" i="1"/>
  <c r="A4611" i="1"/>
  <c r="A4612" i="1"/>
  <c r="A3184" i="1"/>
  <c r="A4614" i="1"/>
  <c r="A15902" i="1"/>
  <c r="A3829" i="1"/>
  <c r="A4617" i="1"/>
  <c r="A4618" i="1"/>
  <c r="A3185" i="1"/>
  <c r="A15906" i="1"/>
  <c r="A15917" i="1"/>
  <c r="A15920" i="1"/>
  <c r="A14779" i="1"/>
  <c r="A3186" i="1"/>
  <c r="A3187" i="1"/>
  <c r="A6596" i="1"/>
  <c r="A15921" i="1"/>
  <c r="A15922" i="1"/>
  <c r="A4629" i="1"/>
  <c r="A4630" i="1"/>
  <c r="A3188" i="1"/>
  <c r="A3830" i="1"/>
  <c r="A4633" i="1"/>
  <c r="A4634" i="1"/>
  <c r="A4635" i="1"/>
  <c r="A4636" i="1"/>
  <c r="A4637" i="1"/>
  <c r="A4638" i="1"/>
  <c r="A4639" i="1"/>
  <c r="A4640" i="1"/>
  <c r="A3189" i="1"/>
  <c r="A15923" i="1"/>
  <c r="A15924" i="1"/>
  <c r="A15925" i="1"/>
  <c r="A15941" i="1"/>
  <c r="A4646" i="1"/>
  <c r="A15945" i="1"/>
  <c r="A15947" i="1"/>
  <c r="A3831" i="1"/>
  <c r="A15948" i="1"/>
  <c r="A4651" i="1"/>
  <c r="A4652" i="1"/>
  <c r="A14133" i="1"/>
  <c r="A6791" i="1"/>
  <c r="A4609" i="1"/>
  <c r="A3832" i="1"/>
  <c r="A3833" i="1"/>
  <c r="A4658" i="1"/>
  <c r="A4659" i="1"/>
  <c r="A15949" i="1"/>
  <c r="A15955" i="1"/>
  <c r="A4662" i="1"/>
  <c r="A3190" i="1"/>
  <c r="A4664" i="1"/>
  <c r="A4665" i="1"/>
  <c r="A4666" i="1"/>
  <c r="A4667" i="1"/>
  <c r="A4668" i="1"/>
  <c r="A4669" i="1"/>
  <c r="A3191" i="1"/>
  <c r="A9554" i="1"/>
  <c r="A9556" i="1"/>
  <c r="A15956" i="1"/>
  <c r="A15961" i="1"/>
  <c r="A15962" i="1"/>
  <c r="A15963" i="1"/>
  <c r="A15967" i="1"/>
  <c r="A15968" i="1"/>
  <c r="A15977" i="1"/>
  <c r="A15979" i="1"/>
  <c r="A15981" i="1"/>
  <c r="A15982" i="1"/>
  <c r="A15983" i="1"/>
  <c r="A15984" i="1"/>
  <c r="A15986" i="1"/>
  <c r="A15987" i="1"/>
  <c r="A15991" i="1"/>
  <c r="A15992" i="1"/>
  <c r="A15993" i="1"/>
  <c r="A15996" i="1"/>
  <c r="A15998" i="1"/>
  <c r="A15999" i="1"/>
  <c r="A16021" i="1"/>
  <c r="A16023" i="1"/>
  <c r="A16058" i="1"/>
  <c r="A16059" i="1"/>
  <c r="A16061" i="1"/>
  <c r="A16075" i="1"/>
  <c r="A16076" i="1"/>
  <c r="A4700" i="1"/>
  <c r="A58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722" i="1"/>
  <c r="A724" i="1"/>
  <c r="A16077" i="1"/>
  <c r="A4719" i="1"/>
  <c r="A4720" i="1"/>
  <c r="A4721" i="1"/>
  <c r="A4722" i="1"/>
  <c r="A4723" i="1"/>
  <c r="A76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766" i="1"/>
  <c r="A16079" i="1"/>
  <c r="A3192" i="1"/>
  <c r="A3300" i="1"/>
  <c r="A4769" i="1"/>
  <c r="A4770" i="1"/>
  <c r="A4771" i="1"/>
  <c r="A4772" i="1"/>
  <c r="A4773" i="1"/>
  <c r="A14757" i="1"/>
  <c r="A16728" i="1"/>
  <c r="A4776" i="1"/>
  <c r="A19" i="1"/>
  <c r="A16081" i="1"/>
  <c r="A16082" i="1"/>
  <c r="A7097" i="1"/>
  <c r="A4781" i="1"/>
  <c r="A16083" i="1"/>
  <c r="A16084" i="1"/>
  <c r="A4784" i="1"/>
  <c r="A16085" i="1"/>
  <c r="A4786" i="1"/>
  <c r="A14780" i="1"/>
  <c r="A4788" i="1"/>
  <c r="A3834" i="1"/>
  <c r="A4790" i="1"/>
  <c r="A4791" i="1"/>
  <c r="A4792" i="1"/>
  <c r="A4793" i="1"/>
  <c r="A5342" i="1"/>
  <c r="A4795" i="1"/>
  <c r="A4796" i="1"/>
  <c r="A4797" i="1"/>
  <c r="A4798" i="1"/>
  <c r="A4799" i="1"/>
  <c r="A4800" i="1"/>
  <c r="A4801" i="1"/>
  <c r="A4802" i="1"/>
  <c r="A4803" i="1"/>
  <c r="A4804" i="1"/>
  <c r="A4805" i="1"/>
  <c r="A3476" i="1"/>
  <c r="A16088" i="1"/>
  <c r="A4808" i="1"/>
  <c r="A206" i="1"/>
  <c r="A4810" i="1"/>
  <c r="A210" i="1"/>
  <c r="A4812" i="1"/>
  <c r="A16089" i="1"/>
  <c r="A16091" i="1"/>
  <c r="A4815" i="1"/>
  <c r="A4816" i="1"/>
  <c r="A4817" i="1"/>
  <c r="A4818" i="1"/>
  <c r="A3835" i="1"/>
  <c r="A3836" i="1"/>
  <c r="A3838" i="1"/>
  <c r="A3193" i="1"/>
  <c r="A4823" i="1"/>
  <c r="A4824" i="1"/>
  <c r="A4825" i="1"/>
  <c r="A3194" i="1"/>
  <c r="A16092" i="1"/>
  <c r="A16093" i="1"/>
  <c r="A16094" i="1"/>
  <c r="A14781" i="1"/>
  <c r="A4831" i="1"/>
  <c r="A4832" i="1"/>
  <c r="A10810" i="1"/>
  <c r="A13057" i="1"/>
  <c r="A4835" i="1"/>
  <c r="A3195" i="1"/>
  <c r="A4837" i="1"/>
  <c r="A16095" i="1"/>
  <c r="A16096" i="1"/>
  <c r="A4840" i="1"/>
  <c r="A16100" i="1"/>
  <c r="A16113" i="1"/>
  <c r="A16114" i="1"/>
  <c r="A4844" i="1"/>
  <c r="A4845" i="1"/>
  <c r="A4846" i="1"/>
  <c r="A4847" i="1"/>
  <c r="A4848" i="1"/>
  <c r="A5343" i="1"/>
  <c r="A4850" i="1"/>
  <c r="A4851" i="1"/>
  <c r="A4852" i="1"/>
  <c r="A4853" i="1"/>
  <c r="A13992" i="1"/>
  <c r="A13995" i="1"/>
  <c r="A13997" i="1"/>
  <c r="A14001" i="1"/>
  <c r="A14002" i="1"/>
  <c r="A14003" i="1"/>
  <c r="A14004" i="1"/>
  <c r="A14011" i="1"/>
  <c r="A14012" i="1"/>
  <c r="A14015" i="1"/>
  <c r="A4864" i="1"/>
  <c r="A3839" i="1"/>
  <c r="A4867" i="1"/>
  <c r="A4868" i="1"/>
  <c r="A4869" i="1"/>
  <c r="A4870" i="1"/>
  <c r="A4871" i="1"/>
  <c r="A4872" i="1"/>
  <c r="A4873" i="1"/>
  <c r="A4874" i="1"/>
  <c r="A4875" i="1"/>
  <c r="A4876" i="1"/>
  <c r="A4877" i="1"/>
  <c r="A16115" i="1"/>
  <c r="A3448" i="1"/>
  <c r="A11551" i="1"/>
  <c r="A11483" i="1"/>
  <c r="A3840" i="1"/>
  <c r="A3841" i="1"/>
  <c r="A16117" i="1"/>
  <c r="A4885" i="1"/>
  <c r="A9500" i="1"/>
  <c r="A5000" i="1"/>
  <c r="A16120" i="1"/>
  <c r="A11554" i="1"/>
  <c r="A11485" i="1"/>
  <c r="A4891" i="1"/>
  <c r="A11490" i="1"/>
  <c r="A16124" i="1"/>
  <c r="A5344" i="1"/>
  <c r="A4895" i="1"/>
  <c r="A16128" i="1"/>
  <c r="A16130" i="1"/>
  <c r="A4898" i="1"/>
  <c r="A4899" i="1"/>
  <c r="A16132" i="1"/>
  <c r="A16134" i="1"/>
  <c r="A4902" i="1"/>
  <c r="A4903" i="1"/>
  <c r="A4904" i="1"/>
  <c r="A9503" i="1"/>
  <c r="A4906" i="1"/>
  <c r="A6930" i="1"/>
  <c r="A4908" i="1"/>
  <c r="A4909" i="1"/>
  <c r="A4910" i="1"/>
  <c r="A4911" i="1"/>
  <c r="A4912" i="1"/>
  <c r="A4913" i="1"/>
  <c r="A4914" i="1"/>
  <c r="A4915" i="1"/>
  <c r="A4916" i="1"/>
  <c r="A3196" i="1"/>
  <c r="A16136" i="1"/>
  <c r="A9621" i="1"/>
  <c r="A3197" i="1"/>
  <c r="A3198" i="1"/>
  <c r="A4922" i="1"/>
  <c r="A4923" i="1"/>
  <c r="A3199" i="1"/>
  <c r="A16138" i="1"/>
  <c r="A16140" i="1"/>
  <c r="A4927" i="1"/>
  <c r="A7539" i="1"/>
  <c r="A4929" i="1"/>
  <c r="A4930" i="1"/>
  <c r="A4931" i="1"/>
  <c r="A4932" i="1"/>
  <c r="A4933" i="1"/>
  <c r="A4934" i="1"/>
  <c r="A4935" i="1"/>
  <c r="A3842" i="1"/>
  <c r="A16142" i="1"/>
  <c r="A4939" i="1"/>
  <c r="A4940" i="1"/>
  <c r="A4941" i="1"/>
  <c r="A4942" i="1"/>
  <c r="A4943" i="1"/>
  <c r="A4944" i="1"/>
  <c r="A16144" i="1"/>
  <c r="A4946" i="1"/>
  <c r="A4947" i="1"/>
  <c r="A4948" i="1"/>
  <c r="A14250" i="1"/>
  <c r="A4950" i="1"/>
  <c r="A4951" i="1"/>
  <c r="A4952" i="1"/>
  <c r="A4953" i="1"/>
  <c r="A4954" i="1"/>
  <c r="A4955" i="1"/>
  <c r="A3843" i="1"/>
  <c r="A4957" i="1"/>
  <c r="A4958" i="1"/>
  <c r="A4959" i="1"/>
  <c r="A4960" i="1"/>
  <c r="A4961" i="1"/>
  <c r="A4962" i="1"/>
  <c r="A4963" i="1"/>
  <c r="A16146" i="1"/>
  <c r="A4965" i="1"/>
  <c r="A3847" i="1"/>
  <c r="A3848" i="1"/>
  <c r="A3851" i="1"/>
  <c r="A3854" i="1"/>
  <c r="A3855" i="1"/>
  <c r="A3856" i="1"/>
  <c r="A3857" i="1"/>
  <c r="A3859" i="1"/>
  <c r="A3862" i="1"/>
  <c r="A3863" i="1"/>
  <c r="A3864" i="1"/>
  <c r="A3873" i="1"/>
  <c r="A3876" i="1"/>
  <c r="A3883" i="1"/>
  <c r="A4980" i="1"/>
  <c r="A3425" i="1"/>
  <c r="A3426" i="1"/>
  <c r="A5345" i="1"/>
  <c r="A4984" i="1"/>
  <c r="A4985" i="1"/>
  <c r="A5346" i="1"/>
  <c r="A2582" i="1"/>
  <c r="A4988" i="1"/>
  <c r="A4990" i="1"/>
  <c r="A4991" i="1"/>
  <c r="A4992" i="1"/>
  <c r="A4993" i="1"/>
  <c r="A16148" i="1"/>
  <c r="A4995" i="1"/>
  <c r="A16150" i="1"/>
  <c r="A4997" i="1"/>
  <c r="A4998" i="1"/>
  <c r="A4999" i="1"/>
  <c r="A16152" i="1"/>
  <c r="A5001" i="1"/>
  <c r="A5002" i="1"/>
  <c r="A14157" i="1"/>
  <c r="A4355" i="1"/>
  <c r="A4356" i="1"/>
  <c r="A4362" i="1"/>
  <c r="A4363" i="1"/>
  <c r="A3890" i="1"/>
  <c r="A5009" i="1"/>
  <c r="A4205" i="1"/>
  <c r="A13766" i="1"/>
  <c r="A4188" i="1"/>
  <c r="A4364" i="1"/>
  <c r="A4366" i="1"/>
  <c r="A4367" i="1"/>
  <c r="A4368" i="1"/>
  <c r="A4369" i="1"/>
  <c r="A4374" i="1"/>
  <c r="A4378" i="1"/>
  <c r="A4379" i="1"/>
  <c r="A4387" i="1"/>
  <c r="A4388" i="1"/>
  <c r="A4389" i="1"/>
  <c r="A4390" i="1"/>
  <c r="A4398" i="1"/>
  <c r="A4401" i="1"/>
  <c r="A4402" i="1"/>
  <c r="A4403" i="1"/>
  <c r="A4404" i="1"/>
  <c r="A4405" i="1"/>
  <c r="A4407" i="1"/>
  <c r="A4408" i="1"/>
  <c r="A4409" i="1"/>
  <c r="A4410" i="1"/>
  <c r="A4411" i="1"/>
  <c r="A4412" i="1"/>
  <c r="A4414" i="1"/>
  <c r="A4415" i="1"/>
  <c r="A4416" i="1"/>
  <c r="A4417" i="1"/>
  <c r="A4418" i="1"/>
  <c r="A4432" i="1"/>
  <c r="A4433" i="1"/>
  <c r="A4435" i="1"/>
  <c r="A4436" i="1"/>
  <c r="A4437" i="1"/>
  <c r="A4491" i="1"/>
  <c r="A4492" i="1"/>
  <c r="A4493" i="1"/>
  <c r="A4494" i="1"/>
  <c r="A4495" i="1"/>
  <c r="A4496" i="1"/>
  <c r="A4497" i="1"/>
  <c r="A4498" i="1"/>
  <c r="A4499" i="1"/>
  <c r="A4500" i="1"/>
  <c r="A4501" i="1"/>
  <c r="A5058" i="1"/>
  <c r="A4502" i="1"/>
  <c r="A4503" i="1"/>
  <c r="A4504" i="1"/>
  <c r="A6037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16154" i="1"/>
  <c r="A14820" i="1"/>
  <c r="A14782" i="1"/>
  <c r="A5078" i="1"/>
  <c r="A5079" i="1"/>
  <c r="A11118" i="1"/>
  <c r="A5081" i="1"/>
  <c r="A5082" i="1"/>
  <c r="A5083" i="1"/>
  <c r="A5084" i="1"/>
  <c r="A5085" i="1"/>
  <c r="A9504" i="1"/>
  <c r="A5087" i="1"/>
  <c r="A3200" i="1"/>
  <c r="A16156" i="1"/>
  <c r="A16158" i="1"/>
  <c r="A5091" i="1"/>
  <c r="A5092" i="1"/>
  <c r="A5093" i="1"/>
  <c r="A5094" i="1"/>
  <c r="A3891" i="1"/>
  <c r="A16160" i="1"/>
  <c r="A16162" i="1"/>
  <c r="A16164" i="1"/>
  <c r="A4298" i="1"/>
  <c r="A5100" i="1"/>
  <c r="A5101" i="1"/>
  <c r="A5102" i="1"/>
  <c r="A6637" i="1"/>
  <c r="A5104" i="1"/>
  <c r="A6638" i="1"/>
  <c r="A16166" i="1"/>
  <c r="A6603" i="1"/>
  <c r="A6606" i="1"/>
  <c r="A16168" i="1"/>
  <c r="A16170" i="1"/>
  <c r="A16172" i="1"/>
  <c r="A5112" i="1"/>
  <c r="A5349" i="1"/>
  <c r="A5114" i="1"/>
  <c r="A5115" i="1"/>
  <c r="A5116" i="1"/>
  <c r="A5117" i="1"/>
  <c r="A5118" i="1"/>
  <c r="A5350" i="1"/>
  <c r="A5120" i="1"/>
  <c r="A1049" i="1"/>
  <c r="A5122" i="1"/>
  <c r="A5123" i="1"/>
  <c r="A3201" i="1"/>
  <c r="A5125" i="1"/>
  <c r="A5126" i="1"/>
  <c r="A16174" i="1"/>
  <c r="A16176" i="1"/>
  <c r="A14787" i="1"/>
  <c r="A5130" i="1"/>
  <c r="A5131" i="1"/>
  <c r="A5132" i="1"/>
  <c r="A5133" i="1"/>
  <c r="A3894" i="1"/>
  <c r="A5135" i="1"/>
  <c r="A16178" i="1"/>
  <c r="A16180" i="1"/>
  <c r="A16182" i="1"/>
  <c r="A16184" i="1"/>
  <c r="A16186" i="1"/>
  <c r="A16188" i="1"/>
  <c r="A16190" i="1"/>
  <c r="A5143" i="1"/>
  <c r="A14788" i="1"/>
  <c r="A5145" i="1"/>
  <c r="A5146" i="1"/>
  <c r="A9505" i="1"/>
  <c r="A3202" i="1"/>
  <c r="A5149" i="1"/>
  <c r="A5150" i="1"/>
  <c r="A5151" i="1"/>
  <c r="A211" i="1"/>
  <c r="A3895" i="1"/>
  <c r="A5157" i="1"/>
  <c r="A5158" i="1"/>
  <c r="A5159" i="1"/>
  <c r="A5160" i="1"/>
  <c r="A16192" i="1"/>
  <c r="A16194" i="1"/>
  <c r="A16196" i="1"/>
  <c r="A16198" i="1"/>
  <c r="A16200" i="1"/>
  <c r="A16202" i="1"/>
  <c r="A16204" i="1"/>
  <c r="A16206" i="1"/>
  <c r="A16208" i="1"/>
  <c r="A16210" i="1"/>
  <c r="A16212" i="1"/>
  <c r="A16214" i="1"/>
  <c r="A16216" i="1"/>
  <c r="A16218" i="1"/>
  <c r="A16220" i="1"/>
  <c r="A16222" i="1"/>
  <c r="A5177" i="1"/>
  <c r="A5178" i="1"/>
  <c r="A3203" i="1"/>
  <c r="A3903" i="1"/>
  <c r="A16224" i="1"/>
  <c r="A16226" i="1"/>
  <c r="A5183" i="1"/>
  <c r="A5184" i="1"/>
  <c r="A5185" i="1"/>
  <c r="A5186" i="1"/>
  <c r="A5187" i="1"/>
  <c r="A5188" i="1"/>
  <c r="A5189" i="1"/>
  <c r="A16228" i="1"/>
  <c r="A16230" i="1"/>
  <c r="A5192" i="1"/>
  <c r="A5193" i="1"/>
  <c r="A9834" i="1"/>
  <c r="A16232" i="1"/>
  <c r="A14789" i="1"/>
  <c r="A5197" i="1"/>
  <c r="A11119" i="1"/>
  <c r="A5199" i="1"/>
  <c r="A648" i="1"/>
  <c r="A16234" i="1"/>
  <c r="A3904" i="1"/>
  <c r="A3905" i="1"/>
  <c r="A3907" i="1"/>
  <c r="A3910" i="1"/>
  <c r="A3911" i="1"/>
  <c r="A3917" i="1"/>
  <c r="A5208" i="1"/>
  <c r="A5210" i="1"/>
  <c r="A17273" i="1"/>
  <c r="A17274" i="1"/>
  <c r="A17277" i="1"/>
  <c r="A17279" i="1"/>
  <c r="A5215" i="1"/>
  <c r="A1141" i="1"/>
  <c r="A1143" i="1"/>
  <c r="A3204" i="1"/>
  <c r="A5219" i="1"/>
  <c r="A5220" i="1"/>
  <c r="A5221" i="1"/>
  <c r="A5222" i="1"/>
  <c r="A5223" i="1"/>
  <c r="A5224" i="1"/>
  <c r="A5225" i="1"/>
  <c r="A5226" i="1"/>
  <c r="A5227" i="1"/>
  <c r="A3918" i="1"/>
  <c r="A3923" i="1"/>
  <c r="A7533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11312" i="1"/>
  <c r="A16236" i="1"/>
  <c r="A3926" i="1"/>
  <c r="A3927" i="1"/>
  <c r="A3928" i="1"/>
  <c r="A3929" i="1"/>
  <c r="A5209" i="1"/>
  <c r="B5131" i="1"/>
  <c r="B5094" i="1"/>
  <c r="B3849" i="1"/>
  <c r="B14937" i="1"/>
  <c r="B3780" i="1"/>
  <c r="B13004" i="1"/>
  <c r="B3290" i="1"/>
  <c r="B3067" i="1"/>
  <c r="B1638" i="1"/>
  <c r="B1953" i="1"/>
  <c r="B2788" i="1"/>
  <c r="B509" i="1"/>
  <c r="B662" i="1"/>
  <c r="B12513" i="1"/>
  <c r="B12514" i="1"/>
  <c r="B12515" i="1"/>
  <c r="B7073" i="1"/>
  <c r="B7075" i="1"/>
  <c r="B7076" i="1"/>
  <c r="B13439" i="1"/>
  <c r="B12532" i="1"/>
  <c r="B12533" i="1"/>
  <c r="B12534" i="1"/>
  <c r="B1043" i="1"/>
  <c r="B13931" i="1"/>
  <c r="B13936" i="1"/>
  <c r="B12541" i="1"/>
  <c r="B12542" i="1"/>
  <c r="B5491" i="1"/>
  <c r="B12544" i="1"/>
  <c r="B8786" i="1"/>
  <c r="B5205" i="1"/>
  <c r="B12547" i="1"/>
  <c r="B12548" i="1"/>
  <c r="B12549" i="1"/>
  <c r="B12550" i="1"/>
  <c r="B12551" i="1"/>
  <c r="B12552" i="1"/>
  <c r="B12553" i="1"/>
  <c r="B4304" i="1"/>
  <c r="B12557" i="1"/>
  <c r="B8787" i="1"/>
  <c r="B4269" i="1"/>
  <c r="B4272" i="1"/>
  <c r="B12571" i="1"/>
  <c r="B12573" i="1"/>
  <c r="B12574" i="1"/>
  <c r="B12576" i="1"/>
  <c r="B12577" i="1"/>
  <c r="B12578" i="1"/>
  <c r="B12579" i="1"/>
  <c r="B5280" i="1"/>
  <c r="B12600" i="1"/>
  <c r="B12601" i="1"/>
  <c r="B8789" i="1"/>
  <c r="B5416" i="1"/>
  <c r="B12604" i="1"/>
  <c r="B12605" i="1"/>
  <c r="B12606" i="1"/>
  <c r="B12607" i="1"/>
  <c r="B11263" i="1"/>
  <c r="B12634" i="1"/>
  <c r="B11264" i="1"/>
  <c r="B12636" i="1"/>
  <c r="B12637" i="1"/>
  <c r="B1388" i="1"/>
  <c r="B12639" i="1"/>
  <c r="B12640" i="1"/>
  <c r="B1389" i="1"/>
  <c r="B7353" i="1"/>
  <c r="B12643" i="1"/>
  <c r="B8790" i="1"/>
  <c r="B12648" i="1"/>
  <c r="B12649" i="1"/>
  <c r="B12650" i="1"/>
  <c r="B12651" i="1"/>
  <c r="B12652" i="1"/>
  <c r="B12655" i="1"/>
  <c r="B12656" i="1"/>
  <c r="B12657" i="1"/>
  <c r="B12658" i="1"/>
  <c r="B14313" i="1"/>
  <c r="B12667" i="1"/>
  <c r="B12668" i="1"/>
  <c r="B12669" i="1"/>
  <c r="B12670" i="1"/>
  <c r="B12671" i="1"/>
  <c r="B12672" i="1"/>
  <c r="B12673" i="1"/>
  <c r="B12674" i="1"/>
  <c r="B11630" i="1"/>
  <c r="B12677" i="1"/>
  <c r="B12678" i="1"/>
  <c r="B12679" i="1"/>
  <c r="B8791" i="1"/>
  <c r="B387" i="1"/>
  <c r="B11079" i="1"/>
  <c r="B3324" i="1"/>
  <c r="B1522" i="1"/>
  <c r="B6988" i="1"/>
  <c r="B3494" i="1"/>
  <c r="B12688" i="1"/>
  <c r="B12689" i="1"/>
  <c r="B12690" i="1"/>
  <c r="B12691" i="1"/>
  <c r="B9304" i="1"/>
  <c r="B9305" i="1"/>
  <c r="B12694" i="1"/>
  <c r="B12695" i="1"/>
  <c r="B1069" i="1"/>
  <c r="B12697" i="1"/>
  <c r="B16965" i="1"/>
  <c r="B6514" i="1"/>
  <c r="B1044" i="1"/>
  <c r="B8793" i="1"/>
  <c r="B8798" i="1"/>
  <c r="B8801" i="1"/>
  <c r="B12741" i="1"/>
  <c r="B12742" i="1"/>
  <c r="B4317" i="1"/>
  <c r="B3312" i="1"/>
  <c r="B12745" i="1"/>
  <c r="B3316" i="1"/>
  <c r="B12750" i="1"/>
  <c r="B3447" i="1"/>
  <c r="B9825" i="1"/>
  <c r="B12753" i="1"/>
  <c r="B9432" i="1"/>
  <c r="B12755" i="1"/>
  <c r="B14266" i="1"/>
  <c r="B12757" i="1"/>
  <c r="B10015" i="1"/>
  <c r="B6871" i="1"/>
  <c r="B12760" i="1"/>
  <c r="B12761" i="1"/>
  <c r="B5711" i="1"/>
  <c r="B12766" i="1"/>
  <c r="B12767" i="1"/>
  <c r="B12768" i="1"/>
  <c r="B12769" i="1"/>
  <c r="B12771" i="1"/>
  <c r="B12784" i="1"/>
  <c r="B9582" i="1"/>
  <c r="B27" i="1"/>
  <c r="B8805" i="1"/>
  <c r="B12788" i="1"/>
  <c r="B12789" i="1"/>
  <c r="B12790" i="1"/>
  <c r="B14303" i="1"/>
  <c r="B12792" i="1"/>
  <c r="B12793" i="1"/>
  <c r="B3420" i="1"/>
  <c r="B12795" i="1"/>
  <c r="B5281" i="1"/>
  <c r="B12797" i="1"/>
  <c r="B9522" i="1"/>
  <c r="B11528" i="1"/>
  <c r="B11791" i="1"/>
  <c r="B1393" i="1"/>
  <c r="B6876" i="1"/>
  <c r="B12803" i="1"/>
  <c r="B12804" i="1"/>
  <c r="B12805" i="1"/>
  <c r="B12806" i="1"/>
  <c r="E12806" i="1" s="1"/>
  <c r="F12806" i="1" s="1"/>
  <c r="B12807" i="1"/>
  <c r="B12808" i="1"/>
  <c r="B12809" i="1"/>
  <c r="B8806" i="1"/>
  <c r="B8811" i="1"/>
  <c r="B12812" i="1"/>
  <c r="B12813" i="1"/>
  <c r="B4683" i="1"/>
  <c r="B8813" i="1"/>
  <c r="B9390" i="1"/>
  <c r="B12817" i="1"/>
  <c r="B7354" i="1"/>
  <c r="B7355" i="1"/>
  <c r="B7356" i="1"/>
  <c r="B16908" i="1"/>
  <c r="B8814" i="1"/>
  <c r="B3576" i="1"/>
  <c r="B16736" i="1"/>
  <c r="B17460" i="1"/>
  <c r="B17465" i="1"/>
  <c r="B3404" i="1"/>
  <c r="B12836" i="1"/>
  <c r="B12837" i="1"/>
  <c r="B12838" i="1"/>
  <c r="B12839" i="1"/>
  <c r="B12840" i="1"/>
  <c r="B7361" i="1"/>
  <c r="B16737" i="1"/>
  <c r="E16737" i="1" s="1"/>
  <c r="F16737" i="1" s="1"/>
  <c r="B3248" i="1"/>
  <c r="E3248" i="1" s="1"/>
  <c r="F3248" i="1" s="1"/>
  <c r="B12853" i="1"/>
  <c r="B12890" i="1"/>
  <c r="B12891" i="1"/>
  <c r="B6936" i="1"/>
  <c r="B12894" i="1"/>
  <c r="E12894" i="1" s="1"/>
  <c r="F12894" i="1" s="1"/>
  <c r="B6024" i="1"/>
  <c r="B8815" i="1"/>
  <c r="B6174" i="1"/>
  <c r="B12898" i="1"/>
  <c r="B12899" i="1"/>
  <c r="B12900" i="1"/>
  <c r="E12900" i="1" s="1"/>
  <c r="F12900" i="1" s="1"/>
  <c r="B12901" i="1"/>
  <c r="B12902" i="1"/>
  <c r="B12903" i="1"/>
  <c r="B12904" i="1"/>
  <c r="B12905" i="1"/>
  <c r="B12906" i="1"/>
  <c r="B12907" i="1"/>
  <c r="B14453" i="1"/>
  <c r="B12909" i="1"/>
  <c r="B12911" i="1"/>
  <c r="B12912" i="1"/>
  <c r="B17471" i="1"/>
  <c r="B12914" i="1"/>
  <c r="B4346" i="1"/>
  <c r="B8816" i="1"/>
  <c r="B8817" i="1"/>
  <c r="B7362" i="1"/>
  <c r="B227" i="1"/>
  <c r="B12973" i="1"/>
  <c r="B12974" i="1"/>
  <c r="B12975" i="1"/>
  <c r="B12976" i="1"/>
  <c r="B12977" i="1"/>
  <c r="B12978" i="1"/>
  <c r="B12979" i="1"/>
  <c r="B12980" i="1"/>
  <c r="B12984" i="1"/>
  <c r="B12985" i="1"/>
  <c r="B6133" i="1"/>
  <c r="B12987" i="1"/>
  <c r="B12988" i="1"/>
  <c r="B12989" i="1"/>
  <c r="B12990" i="1"/>
  <c r="B12991" i="1"/>
  <c r="B13000" i="1"/>
  <c r="B13003" i="1"/>
  <c r="B75" i="1"/>
  <c r="B8820" i="1"/>
  <c r="B8821" i="1"/>
  <c r="B388" i="1"/>
  <c r="B13009" i="1"/>
  <c r="B13010" i="1"/>
  <c r="B4349" i="1"/>
  <c r="B1523" i="1"/>
  <c r="B1396" i="1"/>
  <c r="B13017" i="1"/>
  <c r="B13018" i="1"/>
  <c r="B11628" i="1"/>
  <c r="B13020" i="1"/>
  <c r="B8826" i="1"/>
  <c r="B1397" i="1"/>
  <c r="B7369" i="1"/>
  <c r="B13027" i="1"/>
  <c r="E13027" i="1" s="1"/>
  <c r="F13027" i="1" s="1"/>
  <c r="B17114" i="1"/>
  <c r="B13029" i="1"/>
  <c r="B13053" i="1"/>
  <c r="B13054" i="1"/>
  <c r="B9803" i="1"/>
  <c r="B13056" i="1"/>
  <c r="B817" i="1"/>
  <c r="B13058" i="1"/>
  <c r="B3405" i="1"/>
  <c r="B3406" i="1"/>
  <c r="B13440" i="1"/>
  <c r="B7449" i="1"/>
  <c r="B5417" i="1"/>
  <c r="B13065" i="1"/>
  <c r="B701" i="1"/>
  <c r="B812" i="1"/>
  <c r="B4839" i="1"/>
  <c r="B13069" i="1"/>
  <c r="B790" i="1"/>
  <c r="B13071" i="1"/>
  <c r="B1398" i="1"/>
  <c r="B4843" i="1"/>
  <c r="B13075" i="1"/>
  <c r="B13076" i="1"/>
  <c r="B13077" i="1"/>
  <c r="B13078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1792" i="1"/>
  <c r="B1140" i="1"/>
  <c r="B16911" i="1"/>
  <c r="B13094" i="1"/>
  <c r="B17474" i="1"/>
  <c r="B8827" i="1"/>
  <c r="B563" i="1"/>
  <c r="B13100" i="1"/>
  <c r="B13101" i="1"/>
  <c r="B13102" i="1"/>
  <c r="B13104" i="1"/>
  <c r="B13105" i="1"/>
  <c r="B13106" i="1"/>
  <c r="B13107" i="1"/>
  <c r="B13108" i="1"/>
  <c r="B13109" i="1"/>
  <c r="B8828" i="1"/>
  <c r="B8829" i="1"/>
  <c r="B8830" i="1"/>
  <c r="B8833" i="1"/>
  <c r="B578" i="1"/>
  <c r="B647" i="1"/>
  <c r="B191" i="1"/>
  <c r="B5813" i="1"/>
  <c r="B16757" i="1"/>
  <c r="B13120" i="1"/>
  <c r="B13121" i="1"/>
  <c r="B13122" i="1"/>
  <c r="B13123" i="1"/>
  <c r="B13124" i="1"/>
  <c r="B13125" i="1"/>
  <c r="E13125" i="1" s="1"/>
  <c r="F13125" i="1" s="1"/>
  <c r="B11192" i="1"/>
  <c r="B13133" i="1"/>
  <c r="B13134" i="1"/>
  <c r="B17043" i="1"/>
  <c r="B13137" i="1"/>
  <c r="B13815" i="1"/>
  <c r="B3355" i="1"/>
  <c r="B11193" i="1"/>
  <c r="B13141" i="1"/>
  <c r="B3547" i="1"/>
  <c r="B13143" i="1"/>
  <c r="B13144" i="1"/>
  <c r="B6027" i="1"/>
  <c r="B13146" i="1"/>
  <c r="B389" i="1"/>
  <c r="B13156" i="1"/>
  <c r="B1399" i="1"/>
  <c r="B8834" i="1"/>
  <c r="B7592" i="1"/>
  <c r="B13163" i="1"/>
  <c r="B13164" i="1"/>
  <c r="B13165" i="1"/>
  <c r="B8836" i="1"/>
  <c r="B5927" i="1"/>
  <c r="B13168" i="1"/>
  <c r="B13169" i="1"/>
  <c r="B13170" i="1"/>
  <c r="B13172" i="1"/>
  <c r="B9308" i="1"/>
  <c r="B8837" i="1"/>
  <c r="B13175" i="1"/>
  <c r="B13176" i="1"/>
  <c r="B8838" i="1"/>
  <c r="B13178" i="1"/>
  <c r="B3407" i="1"/>
  <c r="B7372" i="1"/>
  <c r="B7373" i="1"/>
  <c r="B8839" i="1"/>
  <c r="B390" i="1"/>
  <c r="B391" i="1"/>
  <c r="B4181" i="1"/>
  <c r="B6517" i="1"/>
  <c r="B7457" i="1"/>
  <c r="B13194" i="1"/>
  <c r="B5033" i="1"/>
  <c r="B1524" i="1"/>
  <c r="B13197" i="1"/>
  <c r="B13198" i="1"/>
  <c r="B13199" i="1"/>
  <c r="B1400" i="1"/>
  <c r="B7380" i="1"/>
  <c r="B4182" i="1"/>
  <c r="B13207" i="1"/>
  <c r="B5977" i="1"/>
  <c r="B16922" i="1"/>
  <c r="B13210" i="1"/>
  <c r="B17778" i="1"/>
  <c r="B8840" i="1"/>
  <c r="B1404" i="1"/>
  <c r="B16923" i="1"/>
  <c r="B13215" i="1"/>
  <c r="B13216" i="1"/>
  <c r="B13217" i="1"/>
  <c r="B5982" i="1"/>
  <c r="B17779" i="1"/>
  <c r="B5282" i="1"/>
  <c r="B3408" i="1"/>
  <c r="B3409" i="1"/>
  <c r="B3410" i="1"/>
  <c r="B17475" i="1"/>
  <c r="B13225" i="1"/>
  <c r="B17484" i="1"/>
  <c r="B17485" i="1"/>
  <c r="B3411" i="1"/>
  <c r="B3412" i="1"/>
  <c r="B5418" i="1"/>
  <c r="B17496" i="1"/>
  <c r="B8842" i="1"/>
  <c r="B1407" i="1"/>
  <c r="B7381" i="1"/>
  <c r="B393" i="1"/>
  <c r="B13269" i="1"/>
  <c r="B13270" i="1"/>
  <c r="B4183" i="1"/>
  <c r="B13272" i="1"/>
  <c r="B9826" i="1"/>
  <c r="B11637" i="1"/>
  <c r="B13275" i="1"/>
  <c r="B4592" i="1"/>
  <c r="B5703" i="1"/>
  <c r="B13278" i="1"/>
  <c r="B13279" i="1"/>
  <c r="B13280" i="1"/>
  <c r="B13281" i="1"/>
  <c r="B8843" i="1"/>
  <c r="B1408" i="1"/>
  <c r="B7382" i="1"/>
  <c r="B416" i="1"/>
  <c r="B5206" i="1"/>
  <c r="B13288" i="1"/>
  <c r="B13289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5207" i="1"/>
  <c r="B10822" i="1"/>
  <c r="B13306" i="1"/>
  <c r="B4642" i="1"/>
  <c r="B11265" i="1"/>
  <c r="B13310" i="1"/>
  <c r="B13311" i="1"/>
  <c r="B13312" i="1"/>
  <c r="B13313" i="1"/>
  <c r="B13316" i="1"/>
  <c r="B13317" i="1"/>
  <c r="B13318" i="1"/>
  <c r="B13319" i="1"/>
  <c r="B13320" i="1"/>
  <c r="B1525" i="1"/>
  <c r="B13322" i="1"/>
  <c r="B5419" i="1"/>
  <c r="B13324" i="1"/>
  <c r="B13325" i="1"/>
  <c r="B13328" i="1"/>
  <c r="B7050" i="1"/>
  <c r="B8847" i="1"/>
  <c r="B9309" i="1"/>
  <c r="B13332" i="1"/>
  <c r="B7051" i="1"/>
  <c r="B13335" i="1"/>
  <c r="B9310" i="1"/>
  <c r="B4597" i="1"/>
  <c r="B7047" i="1"/>
  <c r="B7394" i="1"/>
  <c r="B7397" i="1"/>
  <c r="B424" i="1"/>
  <c r="B13342" i="1"/>
  <c r="B13343" i="1"/>
  <c r="B4599" i="1"/>
  <c r="B13345" i="1"/>
  <c r="B3450" i="1"/>
  <c r="B9312" i="1"/>
  <c r="B428" i="1"/>
  <c r="B7399" i="1"/>
  <c r="B13350" i="1"/>
  <c r="B13351" i="1"/>
  <c r="B8849" i="1"/>
  <c r="B430" i="1"/>
  <c r="B13356" i="1"/>
  <c r="B6877" i="1"/>
  <c r="B6530" i="1"/>
  <c r="B1136" i="1"/>
  <c r="B8850" i="1"/>
  <c r="B431" i="1"/>
  <c r="B13364" i="1"/>
  <c r="B13365" i="1"/>
  <c r="B13366" i="1"/>
  <c r="B13367" i="1"/>
  <c r="B13368" i="1"/>
  <c r="B6989" i="1"/>
  <c r="B3495" i="1"/>
  <c r="B13374" i="1"/>
  <c r="B13375" i="1"/>
  <c r="B13376" i="1"/>
  <c r="B8851" i="1"/>
  <c r="B9776" i="1"/>
  <c r="B8852" i="1"/>
  <c r="B4600" i="1"/>
  <c r="B13381" i="1"/>
  <c r="B7401" i="1"/>
  <c r="B9391" i="1"/>
  <c r="B9565" i="1"/>
  <c r="B13385" i="1"/>
  <c r="B13386" i="1"/>
  <c r="B13387" i="1"/>
  <c r="B5928" i="1"/>
  <c r="B13389" i="1"/>
  <c r="B8856" i="1"/>
  <c r="B29" i="1"/>
  <c r="B13753" i="1"/>
  <c r="B13755" i="1"/>
  <c r="B7410" i="1"/>
  <c r="B13397" i="1"/>
  <c r="B13398" i="1"/>
  <c r="E13398" i="1" s="1"/>
  <c r="F13398" i="1" s="1"/>
  <c r="B13399" i="1"/>
  <c r="B7411" i="1"/>
  <c r="B8861" i="1"/>
  <c r="B30" i="1"/>
  <c r="B6539" i="1"/>
  <c r="B17505" i="1"/>
  <c r="B13407" i="1"/>
  <c r="B14737" i="1"/>
  <c r="B13409" i="1"/>
  <c r="B13798" i="1"/>
  <c r="B11194" i="1"/>
  <c r="B8862" i="1"/>
  <c r="B4653" i="1"/>
  <c r="B13415" i="1"/>
  <c r="B13416" i="1"/>
  <c r="B13417" i="1"/>
  <c r="B13418" i="1"/>
  <c r="B6733" i="1"/>
  <c r="B13420" i="1"/>
  <c r="B13421" i="1"/>
  <c r="B11084" i="1"/>
  <c r="B13426" i="1"/>
  <c r="B9458" i="1"/>
  <c r="B13430" i="1"/>
  <c r="B13431" i="1"/>
  <c r="B13432" i="1"/>
  <c r="B8863" i="1"/>
  <c r="B8869" i="1"/>
  <c r="B432" i="1"/>
  <c r="B13436" i="1"/>
  <c r="B6567" i="1"/>
  <c r="B3413" i="1"/>
  <c r="B3414" i="1"/>
  <c r="B3415" i="1"/>
  <c r="B3416" i="1"/>
  <c r="B13442" i="1"/>
  <c r="B13443" i="1"/>
  <c r="B13444" i="1"/>
  <c r="B13445" i="1"/>
  <c r="B8870" i="1"/>
  <c r="B8876" i="1"/>
  <c r="B435" i="1"/>
  <c r="B13449" i="1"/>
  <c r="B6568" i="1"/>
  <c r="B7412" i="1"/>
  <c r="B8877" i="1"/>
  <c r="B2632" i="1"/>
  <c r="B16963" i="1"/>
  <c r="B4282" i="1"/>
  <c r="B150" i="1"/>
  <c r="B17513" i="1"/>
  <c r="B6990" i="1"/>
  <c r="B3496" i="1"/>
  <c r="B13464" i="1"/>
  <c r="B13465" i="1"/>
  <c r="B13466" i="1"/>
  <c r="B8878" i="1"/>
  <c r="B1411" i="1"/>
  <c r="B16926" i="1"/>
  <c r="B13470" i="1"/>
  <c r="B13471" i="1"/>
  <c r="B13472" i="1"/>
  <c r="B5983" i="1"/>
  <c r="B17780" i="1"/>
  <c r="B13475" i="1"/>
  <c r="B5712" i="1"/>
  <c r="B5713" i="1"/>
  <c r="B5715" i="1"/>
  <c r="B11504" i="1"/>
  <c r="B5717" i="1"/>
  <c r="B1413" i="1"/>
  <c r="B7418" i="1"/>
  <c r="B4184" i="1"/>
  <c r="B13486" i="1"/>
  <c r="B5979" i="1"/>
  <c r="B16927" i="1"/>
  <c r="B13489" i="1"/>
  <c r="B17781" i="1"/>
  <c r="B17681" i="1"/>
  <c r="B17684" i="1"/>
  <c r="B17686" i="1"/>
  <c r="B17691" i="1"/>
  <c r="B17692" i="1"/>
  <c r="B17700" i="1"/>
  <c r="B7419" i="1"/>
  <c r="B13509" i="1"/>
  <c r="B9313" i="1"/>
  <c r="B8879" i="1"/>
  <c r="B13512" i="1"/>
  <c r="B13513" i="1"/>
  <c r="B8880" i="1"/>
  <c r="B13515" i="1"/>
  <c r="B3417" i="1"/>
  <c r="B6518" i="1"/>
  <c r="B3418" i="1"/>
  <c r="B6519" i="1"/>
  <c r="B7423" i="1"/>
  <c r="B7425" i="1"/>
  <c r="B8888" i="1"/>
  <c r="B437" i="1"/>
  <c r="B438" i="1"/>
  <c r="B13525" i="1"/>
  <c r="B13526" i="1"/>
  <c r="B13527" i="1"/>
  <c r="B13528" i="1"/>
  <c r="B3497" i="1"/>
  <c r="E3497" i="1" s="1"/>
  <c r="F3497" i="1" s="1"/>
  <c r="B13530" i="1"/>
  <c r="E13530" i="1" s="1"/>
  <c r="F13530" i="1" s="1"/>
  <c r="B11266" i="1"/>
  <c r="B13532" i="1"/>
  <c r="B13537" i="1"/>
  <c r="B11424" i="1"/>
  <c r="B7106" i="1"/>
  <c r="B4886" i="1"/>
  <c r="B4887" i="1"/>
  <c r="B9317" i="1"/>
  <c r="B445" i="1"/>
  <c r="B7426" i="1"/>
  <c r="E7426" i="1" s="1"/>
  <c r="F7426" i="1" s="1"/>
  <c r="B13545" i="1"/>
  <c r="E13545" i="1" s="1"/>
  <c r="F13545" i="1" s="1"/>
  <c r="B13546" i="1"/>
  <c r="B6879" i="1"/>
  <c r="B17706" i="1"/>
  <c r="B4601" i="1"/>
  <c r="B13550" i="1"/>
  <c r="B13551" i="1"/>
  <c r="B4888" i="1"/>
  <c r="B4889" i="1"/>
  <c r="B11441" i="1"/>
  <c r="B17715" i="1"/>
  <c r="B8890" i="1"/>
  <c r="B6122" i="1"/>
  <c r="B13560" i="1"/>
  <c r="B13561" i="1"/>
  <c r="B13562" i="1"/>
  <c r="B13563" i="1"/>
  <c r="B13564" i="1"/>
  <c r="B17782" i="1"/>
  <c r="B13441" i="1"/>
  <c r="B13446" i="1"/>
  <c r="B3249" i="1"/>
  <c r="B5420" i="1"/>
  <c r="B8891" i="1"/>
  <c r="B13576" i="1"/>
  <c r="B13577" i="1"/>
  <c r="B13578" i="1"/>
  <c r="B13579" i="1"/>
  <c r="B13580" i="1"/>
  <c r="B13447" i="1"/>
  <c r="B13582" i="1"/>
  <c r="B6542" i="1"/>
  <c r="B13588" i="1"/>
  <c r="B14581" i="1"/>
  <c r="B11140" i="1"/>
  <c r="B2523" i="1"/>
  <c r="B13592" i="1"/>
  <c r="B13448" i="1"/>
  <c r="B10047" i="1"/>
  <c r="B10050" i="1"/>
  <c r="B13598" i="1"/>
  <c r="B13601" i="1"/>
  <c r="B13602" i="1"/>
  <c r="B6881" i="1"/>
  <c r="B13604" i="1"/>
  <c r="B2641" i="1"/>
  <c r="B622" i="1"/>
  <c r="B14298" i="1"/>
  <c r="B13615" i="1"/>
  <c r="B9524" i="1"/>
  <c r="B13617" i="1"/>
  <c r="B13618" i="1"/>
  <c r="B13619" i="1"/>
  <c r="B5421" i="1"/>
  <c r="B5422" i="1"/>
  <c r="B13623" i="1"/>
  <c r="B10051" i="1"/>
  <c r="B13625" i="1"/>
  <c r="B13626" i="1"/>
  <c r="B14582" i="1"/>
  <c r="B5013" i="1"/>
  <c r="B13450" i="1"/>
  <c r="B13451" i="1"/>
  <c r="B1582" i="1"/>
  <c r="B14455" i="1"/>
  <c r="B11793" i="1"/>
  <c r="B13634" i="1"/>
  <c r="B13635" i="1"/>
  <c r="B11150" i="1"/>
  <c r="B13637" i="1"/>
  <c r="B14583" i="1"/>
  <c r="B13639" i="1"/>
  <c r="B13643" i="1"/>
  <c r="B10057" i="1"/>
  <c r="B14600" i="1"/>
  <c r="E14600" i="1" s="1"/>
  <c r="F14600" i="1" s="1"/>
  <c r="B32" i="1"/>
  <c r="B13647" i="1"/>
  <c r="B13648" i="1"/>
  <c r="B13649" i="1"/>
  <c r="B9583" i="1"/>
  <c r="B13651" i="1"/>
  <c r="B13652" i="1"/>
  <c r="B10957" i="1"/>
  <c r="B13654" i="1"/>
  <c r="B13661" i="1"/>
  <c r="B11532" i="1"/>
  <c r="B13663" i="1"/>
  <c r="B13664" i="1"/>
  <c r="B13665" i="1"/>
  <c r="B13666" i="1"/>
  <c r="B13667" i="1"/>
  <c r="B14682" i="1"/>
  <c r="B14683" i="1"/>
  <c r="B5211" i="1"/>
  <c r="B1526" i="1"/>
  <c r="B14684" i="1"/>
  <c r="B14685" i="1"/>
  <c r="B3268" i="1"/>
  <c r="B4861" i="1"/>
  <c r="B13452" i="1"/>
  <c r="B6992" i="1"/>
  <c r="B14601" i="1"/>
  <c r="B13682" i="1"/>
  <c r="B13683" i="1"/>
  <c r="B871" i="1"/>
  <c r="B13453" i="1"/>
  <c r="B13687" i="1"/>
  <c r="B14609" i="1"/>
  <c r="B13689" i="1"/>
  <c r="B13690" i="1"/>
  <c r="B13691" i="1"/>
  <c r="B13454" i="1"/>
  <c r="B13694" i="1"/>
  <c r="B13695" i="1"/>
  <c r="B13696" i="1"/>
  <c r="B13697" i="1"/>
  <c r="B7470" i="1"/>
  <c r="B1615" i="1"/>
  <c r="B13701" i="1"/>
  <c r="B11797" i="1"/>
  <c r="B3250" i="1"/>
  <c r="B10062" i="1"/>
  <c r="B10066" i="1"/>
  <c r="B13455" i="1"/>
  <c r="B34" i="1"/>
  <c r="B6252" i="1"/>
  <c r="B1537" i="1"/>
  <c r="B13456" i="1"/>
  <c r="B10067" i="1"/>
  <c r="B13713" i="1"/>
  <c r="B6253" i="1"/>
  <c r="B13458" i="1"/>
  <c r="B13716" i="1"/>
  <c r="B13717" i="1"/>
  <c r="B13718" i="1"/>
  <c r="B13719" i="1"/>
  <c r="B13720" i="1"/>
  <c r="B5775" i="1"/>
  <c r="B5077" i="1"/>
  <c r="B13731" i="1"/>
  <c r="B3438" i="1"/>
  <c r="B13738" i="1"/>
  <c r="B13739" i="1"/>
  <c r="B13740" i="1"/>
  <c r="B14104" i="1"/>
  <c r="B13742" i="1"/>
  <c r="E13742" i="1" s="1"/>
  <c r="F13742" i="1" s="1"/>
  <c r="B6972" i="1"/>
  <c r="B6973" i="1"/>
  <c r="B13745" i="1"/>
  <c r="B13746" i="1"/>
  <c r="B7515" i="1"/>
  <c r="B3259" i="1"/>
  <c r="B13749" i="1"/>
  <c r="B3550" i="1"/>
  <c r="B13462" i="1"/>
  <c r="B13463" i="1"/>
  <c r="B13754" i="1"/>
  <c r="B9453" i="1"/>
  <c r="B13756" i="1"/>
  <c r="B13757" i="1"/>
  <c r="B11151" i="1"/>
  <c r="B13759" i="1"/>
  <c r="B3439" i="1"/>
  <c r="B13467" i="1"/>
  <c r="B10068" i="1"/>
  <c r="B13468" i="1"/>
  <c r="B13764" i="1"/>
  <c r="B14064" i="1"/>
  <c r="B10838" i="1"/>
  <c r="B35" i="1"/>
  <c r="B10069" i="1"/>
  <c r="B13469" i="1"/>
  <c r="B13770" i="1"/>
  <c r="B13771" i="1"/>
  <c r="B13772" i="1"/>
  <c r="B13773" i="1"/>
  <c r="B5080" i="1"/>
  <c r="B13473" i="1"/>
  <c r="B13777" i="1"/>
  <c r="B13778" i="1"/>
  <c r="B5212" i="1"/>
  <c r="B14611" i="1"/>
  <c r="B39" i="1"/>
  <c r="B13782" i="1"/>
  <c r="B13474" i="1"/>
  <c r="B13784" i="1"/>
  <c r="B6696" i="1"/>
  <c r="B13786" i="1"/>
  <c r="E13786" i="1" s="1"/>
  <c r="F13786" i="1" s="1"/>
  <c r="B13787" i="1"/>
  <c r="B13788" i="1"/>
  <c r="B13789" i="1"/>
  <c r="B13790" i="1"/>
  <c r="B5014" i="1"/>
  <c r="B13792" i="1"/>
  <c r="B9440" i="1"/>
  <c r="B13795" i="1"/>
  <c r="B17783" i="1"/>
  <c r="B4603" i="1"/>
  <c r="B11613" i="1"/>
  <c r="B13478" i="1"/>
  <c r="B13804" i="1"/>
  <c r="B13808" i="1"/>
  <c r="B13479" i="1"/>
  <c r="B13810" i="1"/>
  <c r="B791" i="1"/>
  <c r="B13480" i="1"/>
  <c r="B3251" i="1"/>
  <c r="B17104" i="1"/>
  <c r="B13816" i="1"/>
  <c r="B14707" i="1"/>
  <c r="B13818" i="1"/>
  <c r="B13819" i="1"/>
  <c r="B1150" i="1"/>
  <c r="B1151" i="1"/>
  <c r="B13825" i="1"/>
  <c r="B13481" i="1"/>
  <c r="B13827" i="1"/>
  <c r="B13482" i="1"/>
  <c r="B10071" i="1"/>
  <c r="B13834" i="1"/>
  <c r="B13835" i="1"/>
  <c r="B13483" i="1"/>
  <c r="B447" i="1"/>
  <c r="B13838" i="1"/>
  <c r="B13484" i="1"/>
  <c r="B13840" i="1"/>
  <c r="B13841" i="1"/>
  <c r="B6254" i="1"/>
  <c r="B13843" i="1"/>
  <c r="B4643" i="1"/>
  <c r="B1617" i="1"/>
  <c r="B13846" i="1"/>
  <c r="B3252" i="1"/>
  <c r="B13848" i="1"/>
  <c r="B6882" i="1"/>
  <c r="B13850" i="1"/>
  <c r="B13851" i="1"/>
  <c r="B5550" i="1"/>
  <c r="B13853" i="1"/>
  <c r="B6697" i="1"/>
  <c r="B13485" i="1"/>
  <c r="B13487" i="1"/>
  <c r="B10830" i="1"/>
  <c r="B5551" i="1"/>
  <c r="B5423" i="1"/>
  <c r="B5929" i="1"/>
  <c r="B5930" i="1"/>
  <c r="B13874" i="1"/>
  <c r="B17116" i="1"/>
  <c r="B5632" i="1"/>
  <c r="B793" i="1"/>
  <c r="B794" i="1"/>
  <c r="B13488" i="1"/>
  <c r="B10072" i="1"/>
  <c r="B10073" i="1"/>
  <c r="B6974" i="1"/>
  <c r="B14456" i="1"/>
  <c r="B14319" i="1"/>
  <c r="B14580" i="1"/>
  <c r="B13889" i="1"/>
  <c r="B13891" i="1"/>
  <c r="B796" i="1"/>
  <c r="B13894" i="1"/>
  <c r="B13895" i="1"/>
  <c r="B13896" i="1"/>
  <c r="B13897" i="1"/>
  <c r="B13898" i="1"/>
  <c r="B13899" i="1"/>
  <c r="B13900" i="1"/>
  <c r="B13901" i="1"/>
  <c r="B13902" i="1"/>
  <c r="B13903" i="1"/>
  <c r="B798" i="1"/>
  <c r="B13905" i="1"/>
  <c r="B13906" i="1"/>
  <c r="B13907" i="1"/>
  <c r="B13908" i="1"/>
  <c r="B13909" i="1"/>
  <c r="B13910" i="1"/>
  <c r="B13911" i="1"/>
  <c r="B10076" i="1"/>
  <c r="B13913" i="1"/>
  <c r="B13490" i="1"/>
  <c r="B13922" i="1"/>
  <c r="B13923" i="1"/>
  <c r="B10078" i="1"/>
  <c r="B13492" i="1"/>
  <c r="B13926" i="1"/>
  <c r="B13927" i="1"/>
  <c r="B7085" i="1"/>
  <c r="E7085" i="1" s="1"/>
  <c r="F7085" i="1" s="1"/>
  <c r="B13930" i="1"/>
  <c r="B5552" i="1"/>
  <c r="B13932" i="1"/>
  <c r="B13934" i="1"/>
  <c r="B13935" i="1"/>
  <c r="B10079" i="1"/>
  <c r="B13938" i="1"/>
  <c r="B11798" i="1"/>
  <c r="B13940" i="1"/>
  <c r="B5520" i="1"/>
  <c r="B5521" i="1"/>
  <c r="B13945" i="1"/>
  <c r="B13946" i="1"/>
  <c r="B13947" i="1"/>
  <c r="B13949" i="1"/>
  <c r="B13950" i="1"/>
  <c r="B5015" i="1"/>
  <c r="B14330" i="1"/>
  <c r="B13954" i="1"/>
  <c r="B13493" i="1"/>
  <c r="B6887" i="1"/>
  <c r="B13957" i="1"/>
  <c r="E13957" i="1" s="1"/>
  <c r="F13957" i="1" s="1"/>
  <c r="B13958" i="1"/>
  <c r="B13960" i="1"/>
  <c r="B16699" i="1"/>
  <c r="B13962" i="1"/>
  <c r="B6036" i="1"/>
  <c r="B14462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4613" i="1"/>
  <c r="B13494" i="1"/>
  <c r="B13985" i="1"/>
  <c r="B13986" i="1"/>
  <c r="B13495" i="1"/>
  <c r="B13988" i="1"/>
  <c r="B13496" i="1"/>
  <c r="B10081" i="1"/>
  <c r="B13991" i="1"/>
  <c r="B13497" i="1"/>
  <c r="B13993" i="1"/>
  <c r="E13993" i="1" s="1"/>
  <c r="F13993" i="1" s="1"/>
  <c r="B13994" i="1"/>
  <c r="B10083" i="1"/>
  <c r="B13996" i="1"/>
  <c r="B11152" i="1"/>
  <c r="B13998" i="1"/>
  <c r="B14000" i="1"/>
  <c r="B11153" i="1"/>
  <c r="B5701" i="1"/>
  <c r="B13499" i="1"/>
  <c r="B13510" i="1"/>
  <c r="B14005" i="1"/>
  <c r="B14006" i="1"/>
  <c r="B14007" i="1"/>
  <c r="B14008" i="1"/>
  <c r="B14009" i="1"/>
  <c r="B14010" i="1"/>
  <c r="B14616" i="1"/>
  <c r="B10993" i="1"/>
  <c r="B14013" i="1"/>
  <c r="B14014" i="1"/>
  <c r="B5424" i="1"/>
  <c r="B14016" i="1"/>
  <c r="B14017" i="1"/>
  <c r="B14018" i="1"/>
  <c r="B5425" i="1"/>
  <c r="B4339" i="1"/>
  <c r="B13511" i="1"/>
  <c r="B14031" i="1"/>
  <c r="B6888" i="1"/>
  <c r="B13514" i="1"/>
  <c r="B14037" i="1"/>
  <c r="B14038" i="1"/>
  <c r="B14039" i="1"/>
  <c r="B10085" i="1"/>
  <c r="B17785" i="1"/>
  <c r="B14042" i="1"/>
  <c r="B14043" i="1"/>
  <c r="B14044" i="1"/>
  <c r="B5086" i="1"/>
  <c r="B14046" i="1"/>
  <c r="E14046" i="1" s="1"/>
  <c r="F14046" i="1" s="1"/>
  <c r="B5213" i="1"/>
  <c r="B14048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4645" i="1"/>
  <c r="B14063" i="1"/>
  <c r="B4647" i="1"/>
  <c r="B14065" i="1"/>
  <c r="B4648" i="1"/>
  <c r="B14067" i="1"/>
  <c r="B14068" i="1"/>
  <c r="B14069" i="1"/>
  <c r="B14070" i="1"/>
  <c r="B14071" i="1"/>
  <c r="B14072" i="1"/>
  <c r="B14073" i="1"/>
  <c r="B14074" i="1"/>
  <c r="B14078" i="1"/>
  <c r="B13516" i="1"/>
  <c r="B14082" i="1"/>
  <c r="B6957" i="1"/>
  <c r="B14084" i="1"/>
  <c r="B14617" i="1"/>
  <c r="B14086" i="1"/>
  <c r="B14087" i="1"/>
  <c r="B14088" i="1"/>
  <c r="B14089" i="1"/>
  <c r="B5214" i="1"/>
  <c r="E5214" i="1" s="1"/>
  <c r="F5214" i="1" s="1"/>
  <c r="B14090" i="1"/>
  <c r="B623" i="1"/>
  <c r="B14093" i="1"/>
  <c r="B14094" i="1"/>
  <c r="E14094" i="1" s="1"/>
  <c r="F14094" i="1" s="1"/>
  <c r="B10086" i="1"/>
  <c r="B5579" i="1"/>
  <c r="B14097" i="1"/>
  <c r="B14098" i="1"/>
  <c r="B14099" i="1"/>
  <c r="B14101" i="1"/>
  <c r="B14102" i="1"/>
  <c r="B11800" i="1"/>
  <c r="B14105" i="1"/>
  <c r="B5522" i="1"/>
  <c r="B5523" i="1"/>
  <c r="B6734" i="1"/>
  <c r="B14113" i="1"/>
  <c r="B5016" i="1"/>
  <c r="B14115" i="1"/>
  <c r="B14116" i="1"/>
  <c r="B4860" i="1"/>
  <c r="B14118" i="1"/>
  <c r="B13517" i="1"/>
  <c r="B14121" i="1"/>
  <c r="B14122" i="1"/>
  <c r="B14123" i="1"/>
  <c r="B14124" i="1"/>
  <c r="B14126" i="1"/>
  <c r="B676" i="1"/>
  <c r="B14128" i="1"/>
  <c r="B14129" i="1"/>
  <c r="B559" i="1"/>
  <c r="B456" i="1"/>
  <c r="B14132" i="1"/>
  <c r="B13518" i="1"/>
  <c r="B3552" i="1"/>
  <c r="B14135" i="1"/>
  <c r="B16758" i="1"/>
  <c r="B14138" i="1"/>
  <c r="B14150" i="1"/>
  <c r="B16994" i="1"/>
  <c r="B14152" i="1"/>
  <c r="E14152" i="1" s="1"/>
  <c r="F14152" i="1" s="1"/>
  <c r="B14153" i="1"/>
  <c r="B2510" i="1"/>
  <c r="B14155" i="1"/>
  <c r="B14156" i="1"/>
  <c r="B10087" i="1"/>
  <c r="B14902" i="1"/>
  <c r="B14904" i="1"/>
  <c r="B9840" i="1"/>
  <c r="B14161" i="1"/>
  <c r="B14624" i="1"/>
  <c r="B10088" i="1"/>
  <c r="B14164" i="1"/>
  <c r="B14166" i="1"/>
  <c r="B14167" i="1"/>
  <c r="B14168" i="1"/>
  <c r="B5555" i="1"/>
  <c r="B14170" i="1"/>
  <c r="B6889" i="1"/>
  <c r="B14172" i="1"/>
  <c r="B10089" i="1"/>
  <c r="B14625" i="1"/>
  <c r="B5426" i="1"/>
  <c r="B14177" i="1"/>
  <c r="B10090" i="1"/>
  <c r="B14626" i="1"/>
  <c r="B14180" i="1"/>
  <c r="B14181" i="1"/>
  <c r="B14182" i="1"/>
  <c r="B14183" i="1"/>
  <c r="B5017" i="1"/>
  <c r="B9610" i="1"/>
  <c r="E9610" i="1" s="1"/>
  <c r="F9610" i="1" s="1"/>
  <c r="B457" i="1"/>
  <c r="B458" i="1"/>
  <c r="B3356" i="1"/>
  <c r="B13519" i="1"/>
  <c r="B14192" i="1"/>
  <c r="B14320" i="1"/>
  <c r="B14463" i="1"/>
  <c r="B5018" i="1"/>
  <c r="B14196" i="1"/>
  <c r="B460" i="1"/>
  <c r="E460" i="1" s="1"/>
  <c r="F460" i="1" s="1"/>
  <c r="B14202" i="1"/>
  <c r="B14203" i="1"/>
  <c r="B10091" i="1"/>
  <c r="B14205" i="1"/>
  <c r="B14206" i="1"/>
  <c r="B14207" i="1"/>
  <c r="B14208" i="1"/>
  <c r="B14209" i="1"/>
  <c r="B14210" i="1"/>
  <c r="B14211" i="1"/>
  <c r="B14212" i="1"/>
  <c r="B14216" i="1"/>
  <c r="B14218" i="1"/>
  <c r="B6890" i="1"/>
  <c r="B14221" i="1"/>
  <c r="B9612" i="1"/>
  <c r="B14627" i="1"/>
  <c r="B5434" i="1"/>
  <c r="B10092" i="1"/>
  <c r="B14226" i="1"/>
  <c r="B6256" i="1"/>
  <c r="B6257" i="1"/>
  <c r="B6258" i="1"/>
  <c r="E6258" i="1" s="1"/>
  <c r="F6258" i="1" s="1"/>
  <c r="B6261" i="1"/>
  <c r="B14233" i="1"/>
  <c r="B14234" i="1"/>
  <c r="B10093" i="1"/>
  <c r="B14236" i="1"/>
  <c r="B14237" i="1"/>
  <c r="B14238" i="1"/>
  <c r="B14239" i="1"/>
  <c r="B14240" i="1"/>
  <c r="B14241" i="1"/>
  <c r="B13520" i="1"/>
  <c r="B14243" i="1"/>
  <c r="B14244" i="1"/>
  <c r="E14244" i="1" s="1"/>
  <c r="F14244" i="1" s="1"/>
  <c r="B14245" i="1"/>
  <c r="B14246" i="1"/>
  <c r="B14247" i="1"/>
  <c r="B14248" i="1"/>
  <c r="B14249" i="1"/>
  <c r="B11068" i="1"/>
  <c r="B14251" i="1"/>
  <c r="B10095" i="1"/>
  <c r="B14253" i="1"/>
  <c r="B6263" i="1"/>
  <c r="B14255" i="1"/>
  <c r="B17514" i="1"/>
  <c r="B14257" i="1"/>
  <c r="B13521" i="1"/>
  <c r="E13521" i="1" s="1"/>
  <c r="F13521" i="1" s="1"/>
  <c r="B14259" i="1"/>
  <c r="B14260" i="1"/>
  <c r="B14261" i="1"/>
  <c r="B5634" i="1"/>
  <c r="B14264" i="1"/>
  <c r="B13522" i="1"/>
  <c r="B7471" i="1"/>
  <c r="B14267" i="1"/>
  <c r="B13523" i="1"/>
  <c r="B14299" i="1"/>
  <c r="B14300" i="1"/>
  <c r="B13524" i="1"/>
  <c r="B13529" i="1"/>
  <c r="B13531" i="1"/>
  <c r="B7472" i="1"/>
  <c r="B7473" i="1"/>
  <c r="B7516" i="1"/>
  <c r="B13538" i="1"/>
  <c r="B14467" i="1"/>
  <c r="B14311" i="1"/>
  <c r="B13539" i="1"/>
  <c r="B9782" i="1"/>
  <c r="B9783" i="1"/>
  <c r="B11465" i="1"/>
  <c r="B11614" i="1"/>
  <c r="B9568" i="1"/>
  <c r="B4527" i="1"/>
  <c r="B13845" i="1"/>
  <c r="B4777" i="1"/>
  <c r="B11468" i="1"/>
  <c r="B1630" i="1"/>
  <c r="B14332" i="1"/>
  <c r="B14333" i="1"/>
  <c r="B14334" i="1"/>
  <c r="B14335" i="1"/>
  <c r="B14337" i="1"/>
  <c r="B14348" i="1"/>
  <c r="B17120" i="1"/>
  <c r="B14340" i="1"/>
  <c r="B14342" i="1"/>
  <c r="B7498" i="1"/>
  <c r="B7499" i="1"/>
  <c r="B7500" i="1"/>
  <c r="B13540" i="1"/>
  <c r="B13541" i="1"/>
  <c r="B10096" i="1"/>
  <c r="B14351" i="1"/>
  <c r="B14352" i="1"/>
  <c r="B10958" i="1"/>
  <c r="B14354" i="1"/>
  <c r="B14338" i="1"/>
  <c r="B16707" i="1"/>
  <c r="B11801" i="1"/>
  <c r="B5524" i="1"/>
  <c r="B14362" i="1"/>
  <c r="B14363" i="1"/>
  <c r="B14365" i="1"/>
  <c r="B14366" i="1"/>
  <c r="B3604" i="1"/>
  <c r="B3427" i="1"/>
  <c r="B5558" i="1"/>
  <c r="B5559" i="1"/>
  <c r="B14371" i="1"/>
  <c r="B4654" i="1"/>
  <c r="B14374" i="1"/>
  <c r="B5644" i="1"/>
  <c r="B1414" i="1"/>
  <c r="B1417" i="1"/>
  <c r="B446" i="1"/>
  <c r="B6520" i="1"/>
  <c r="B14381" i="1"/>
  <c r="B14382" i="1"/>
  <c r="B13542" i="1"/>
  <c r="B14384" i="1"/>
  <c r="B9998" i="1"/>
  <c r="B5019" i="1"/>
  <c r="B6891" i="1"/>
  <c r="B14389" i="1"/>
  <c r="B10098" i="1"/>
  <c r="B13543" i="1"/>
  <c r="B14392" i="1"/>
  <c r="B14393" i="1"/>
  <c r="B7103" i="1"/>
  <c r="B13803" i="1"/>
  <c r="B14527" i="1"/>
  <c r="B14397" i="1"/>
  <c r="B13544" i="1"/>
  <c r="B4521" i="1"/>
  <c r="B14400" i="1"/>
  <c r="B3566" i="1"/>
  <c r="B14402" i="1"/>
  <c r="B10920" i="1"/>
  <c r="E10920" i="1" s="1"/>
  <c r="F10920" i="1" s="1"/>
  <c r="B14404" i="1"/>
  <c r="E14404" i="1" s="1"/>
  <c r="F14404" i="1" s="1"/>
  <c r="B14405" i="1"/>
  <c r="B11647" i="1"/>
  <c r="B14407" i="1"/>
  <c r="B14408" i="1"/>
  <c r="B14409" i="1"/>
  <c r="B14410" i="1"/>
  <c r="B14411" i="1"/>
  <c r="B14091" i="1"/>
  <c r="B14356" i="1"/>
  <c r="B13547" i="1"/>
  <c r="B14416" i="1"/>
  <c r="B11507" i="1"/>
  <c r="B5954" i="1"/>
  <c r="B13548" i="1"/>
  <c r="B14422" i="1"/>
  <c r="B462" i="1"/>
  <c r="B14429" i="1"/>
  <c r="B7104" i="1"/>
  <c r="B4191" i="1"/>
  <c r="B14301" i="1"/>
  <c r="B14433" i="1"/>
  <c r="B14434" i="1"/>
  <c r="B14435" i="1"/>
  <c r="B14436" i="1"/>
  <c r="B14437" i="1"/>
  <c r="B17143" i="1"/>
  <c r="B14440" i="1"/>
  <c r="B14441" i="1"/>
  <c r="B14442" i="1"/>
  <c r="E14442" i="1" s="1"/>
  <c r="F14442" i="1" s="1"/>
  <c r="B14443" i="1"/>
  <c r="B13549" i="1"/>
  <c r="B11267" i="1"/>
  <c r="B13552" i="1"/>
  <c r="B624" i="1"/>
  <c r="B14448" i="1"/>
  <c r="B14302" i="1"/>
  <c r="B14450" i="1"/>
  <c r="B13553" i="1"/>
  <c r="B14452" i="1"/>
  <c r="B17105" i="1"/>
  <c r="B14454" i="1"/>
  <c r="B14322" i="1"/>
  <c r="B14081" i="1"/>
  <c r="B14457" i="1"/>
  <c r="B14458" i="1"/>
  <c r="B14459" i="1"/>
  <c r="B14460" i="1"/>
  <c r="B14461" i="1"/>
  <c r="B1538" i="1"/>
  <c r="B6895" i="1"/>
  <c r="B14465" i="1"/>
  <c r="B14466" i="1"/>
  <c r="B5435" i="1"/>
  <c r="B14468" i="1"/>
  <c r="B14469" i="1"/>
  <c r="B14470" i="1"/>
  <c r="B14471" i="1"/>
  <c r="B14472" i="1"/>
  <c r="B14473" i="1"/>
  <c r="B14474" i="1"/>
  <c r="B14475" i="1"/>
  <c r="B14476" i="1"/>
  <c r="E14476" i="1" s="1"/>
  <c r="F14476" i="1" s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E14491" i="1" s="1"/>
  <c r="F14491" i="1" s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7576" i="1"/>
  <c r="B11802" i="1"/>
  <c r="B14529" i="1"/>
  <c r="B14530" i="1"/>
  <c r="B14531" i="1"/>
  <c r="B14532" i="1"/>
  <c r="B14533" i="1"/>
  <c r="B14534" i="1"/>
  <c r="B14536" i="1"/>
  <c r="B13554" i="1"/>
  <c r="B14538" i="1"/>
  <c r="B14541" i="1"/>
  <c r="B3267" i="1"/>
  <c r="B6897" i="1"/>
  <c r="B3555" i="1"/>
  <c r="B14189" i="1"/>
  <c r="B11509" i="1"/>
  <c r="B14549" i="1"/>
  <c r="B7451" i="1"/>
  <c r="B14551" i="1"/>
  <c r="B3433" i="1"/>
  <c r="B14553" i="1"/>
  <c r="B14554" i="1"/>
  <c r="B14556" i="1"/>
  <c r="B14557" i="1"/>
  <c r="B13557" i="1"/>
  <c r="B14561" i="1"/>
  <c r="B14564" i="1"/>
  <c r="B14565" i="1"/>
  <c r="B1547" i="1"/>
  <c r="B14567" i="1"/>
  <c r="B13558" i="1"/>
  <c r="E13558" i="1" s="1"/>
  <c r="F13558" i="1" s="1"/>
  <c r="B14569" i="1"/>
  <c r="B14570" i="1"/>
  <c r="B11803" i="1"/>
  <c r="B14577" i="1"/>
  <c r="B10100" i="1"/>
  <c r="E10100" i="1" s="1"/>
  <c r="F10100" i="1" s="1"/>
  <c r="B14579" i="1"/>
  <c r="B14724" i="1"/>
  <c r="B5645" i="1"/>
  <c r="B13559" i="1"/>
  <c r="B13565" i="1"/>
  <c r="B14598" i="1"/>
  <c r="B14599" i="1"/>
  <c r="B2511" i="1"/>
  <c r="B11804" i="1"/>
  <c r="B14602" i="1"/>
  <c r="E14602" i="1" s="1"/>
  <c r="F14602" i="1" s="1"/>
  <c r="B14603" i="1"/>
  <c r="B5931" i="1"/>
  <c r="B14610" i="1"/>
  <c r="B872" i="1"/>
  <c r="B14612" i="1"/>
  <c r="B3253" i="1"/>
  <c r="B463" i="1"/>
  <c r="B1583" i="1"/>
  <c r="B14621" i="1"/>
  <c r="B14622" i="1"/>
  <c r="B14623" i="1"/>
  <c r="B952" i="1"/>
  <c r="B11510" i="1"/>
  <c r="B4830" i="1"/>
  <c r="B5955" i="1"/>
  <c r="B13566" i="1"/>
  <c r="B9999" i="1"/>
  <c r="B14630" i="1"/>
  <c r="B14631" i="1"/>
  <c r="B5216" i="1"/>
  <c r="B10104" i="1"/>
  <c r="B14634" i="1"/>
  <c r="B14635" i="1"/>
  <c r="B10105" i="1"/>
  <c r="B14638" i="1"/>
  <c r="B13567" i="1"/>
  <c r="B14640" i="1"/>
  <c r="E14640" i="1" s="1"/>
  <c r="F14640" i="1" s="1"/>
  <c r="B5436" i="1"/>
  <c r="B14646" i="1"/>
  <c r="B5447" i="1"/>
  <c r="B13568" i="1"/>
  <c r="B14649" i="1"/>
  <c r="B5932" i="1"/>
  <c r="B5933" i="1"/>
  <c r="B14652" i="1"/>
  <c r="B14653" i="1"/>
  <c r="B14654" i="1"/>
  <c r="B10758" i="1"/>
  <c r="B6267" i="1"/>
  <c r="B5560" i="1"/>
  <c r="B14658" i="1"/>
  <c r="B14659" i="1"/>
  <c r="B11805" i="1"/>
  <c r="B11807" i="1"/>
  <c r="B11809" i="1"/>
  <c r="B11812" i="1"/>
  <c r="B14665" i="1"/>
  <c r="B13570" i="1"/>
  <c r="B13575" i="1"/>
  <c r="B13581" i="1"/>
  <c r="B14669" i="1"/>
  <c r="B14670" i="1"/>
  <c r="B100" i="1"/>
  <c r="B14677" i="1"/>
  <c r="B14678" i="1"/>
  <c r="B14679" i="1"/>
  <c r="B6899" i="1"/>
  <c r="B9525" i="1"/>
  <c r="B3498" i="1"/>
  <c r="B3500" i="1"/>
  <c r="B3502" i="1"/>
  <c r="B5763" i="1"/>
  <c r="B14686" i="1"/>
  <c r="B14687" i="1"/>
  <c r="B4856" i="1"/>
  <c r="E4856" i="1" s="1"/>
  <c r="F4856" i="1" s="1"/>
  <c r="B2564" i="1"/>
  <c r="B2565" i="1"/>
  <c r="B2567" i="1"/>
  <c r="B14692" i="1"/>
  <c r="B14693" i="1"/>
  <c r="B14629" i="1"/>
  <c r="B13583" i="1"/>
  <c r="B9526" i="1"/>
  <c r="B14697" i="1"/>
  <c r="B14698" i="1"/>
  <c r="B13589" i="1"/>
  <c r="B464" i="1"/>
  <c r="B14709" i="1"/>
  <c r="B13847" i="1"/>
  <c r="B13590" i="1"/>
  <c r="B13591" i="1"/>
  <c r="B16778" i="1"/>
  <c r="B14727" i="1"/>
  <c r="B476" i="1"/>
  <c r="B6982" i="1"/>
  <c r="B5646" i="1"/>
  <c r="B14318" i="1"/>
  <c r="B14734" i="1"/>
  <c r="B479" i="1"/>
  <c r="B5647" i="1"/>
  <c r="B13593" i="1"/>
  <c r="B7494" i="1"/>
  <c r="B7495" i="1"/>
  <c r="B14741" i="1"/>
  <c r="B5934" i="1"/>
  <c r="B13594" i="1"/>
  <c r="B14749" i="1"/>
  <c r="B14751" i="1"/>
  <c r="B4892" i="1"/>
  <c r="B11674" i="1"/>
  <c r="B4685" i="1"/>
  <c r="B7474" i="1"/>
  <c r="B883" i="1"/>
  <c r="B14762" i="1"/>
  <c r="B14765" i="1"/>
  <c r="B14766" i="1"/>
  <c r="B17577" i="1"/>
  <c r="B5057" i="1"/>
  <c r="B14769" i="1"/>
  <c r="B5217" i="1"/>
  <c r="B5526" i="1"/>
  <c r="B5527" i="1"/>
  <c r="B14773" i="1"/>
  <c r="B14774" i="1"/>
  <c r="B13597" i="1"/>
  <c r="B13603" i="1"/>
  <c r="B5059" i="1"/>
  <c r="B6277" i="1"/>
  <c r="B1627" i="1"/>
  <c r="B3328" i="1"/>
  <c r="E3328" i="1" s="1"/>
  <c r="F3328" i="1" s="1"/>
  <c r="B3653" i="1"/>
  <c r="B13605" i="1"/>
  <c r="B14785" i="1"/>
  <c r="B14786" i="1"/>
  <c r="B1419" i="1"/>
  <c r="B14848" i="1"/>
  <c r="B5531" i="1"/>
  <c r="B13606" i="1"/>
  <c r="B14792" i="1"/>
  <c r="B14632" i="1"/>
  <c r="B13609" i="1"/>
  <c r="B14795" i="1"/>
  <c r="B14801" i="1"/>
  <c r="B14803" i="1"/>
  <c r="B14804" i="1"/>
  <c r="B13616" i="1"/>
  <c r="B14807" i="1"/>
  <c r="B14808" i="1"/>
  <c r="B14809" i="1"/>
  <c r="B14810" i="1"/>
  <c r="B14811" i="1"/>
  <c r="B6521" i="1"/>
  <c r="B10750" i="1"/>
  <c r="B10751" i="1"/>
  <c r="E10751" i="1" s="1"/>
  <c r="F10751" i="1" s="1"/>
  <c r="B7434" i="1"/>
  <c r="B7435" i="1"/>
  <c r="B3456" i="1"/>
  <c r="B3457" i="1"/>
  <c r="B7436" i="1"/>
  <c r="B7437" i="1"/>
  <c r="B1420" i="1"/>
  <c r="B801" i="1"/>
  <c r="B802" i="1"/>
  <c r="B505" i="1"/>
  <c r="B1586" i="1"/>
  <c r="B506" i="1"/>
  <c r="B14827" i="1"/>
  <c r="B16824" i="1"/>
  <c r="B13620" i="1"/>
  <c r="B14846" i="1"/>
  <c r="B14847" i="1"/>
  <c r="B925" i="1"/>
  <c r="B14849" i="1"/>
  <c r="B114" i="1"/>
  <c r="B13621" i="1"/>
  <c r="B13624" i="1"/>
  <c r="B14855" i="1"/>
  <c r="B14864" i="1"/>
  <c r="B14865" i="1"/>
  <c r="B14867" i="1"/>
  <c r="E14867" i="1" s="1"/>
  <c r="B14868" i="1"/>
  <c r="B14870" i="1"/>
  <c r="B17515" i="1"/>
  <c r="B13627" i="1"/>
  <c r="B14880" i="1"/>
  <c r="B5528" i="1"/>
  <c r="E5528" i="1" s="1"/>
  <c r="F5528" i="1" s="1"/>
  <c r="B11817" i="1"/>
  <c r="B582" i="1"/>
  <c r="E582" i="1" s="1"/>
  <c r="B14887" i="1"/>
  <c r="B14888" i="1"/>
  <c r="B14889" i="1"/>
  <c r="B4696" i="1"/>
  <c r="B14891" i="1"/>
  <c r="B14892" i="1"/>
  <c r="B14893" i="1"/>
  <c r="B14894" i="1"/>
  <c r="B14895" i="1"/>
  <c r="B14896" i="1"/>
  <c r="B14897" i="1"/>
  <c r="B14898" i="1"/>
  <c r="B10106" i="1"/>
  <c r="B14900" i="1"/>
  <c r="B14901" i="1"/>
  <c r="B14633" i="1"/>
  <c r="B14903" i="1"/>
  <c r="B14637" i="1"/>
  <c r="B14905" i="1"/>
  <c r="B14639" i="1"/>
  <c r="B14907" i="1"/>
  <c r="B14645" i="1"/>
  <c r="B14909" i="1"/>
  <c r="B14647" i="1"/>
  <c r="B14911" i="1"/>
  <c r="B14648" i="1"/>
  <c r="B14913" i="1"/>
  <c r="B14650" i="1"/>
  <c r="E14650" i="1" s="1"/>
  <c r="F14650" i="1" s="1"/>
  <c r="B14915" i="1"/>
  <c r="B14651" i="1"/>
  <c r="B14917" i="1"/>
  <c r="B14655" i="1"/>
  <c r="B14919" i="1"/>
  <c r="B14656" i="1"/>
  <c r="B10107" i="1"/>
  <c r="B14657" i="1"/>
  <c r="B14923" i="1"/>
  <c r="B14924" i="1"/>
  <c r="B11074" i="1"/>
  <c r="B13628" i="1"/>
  <c r="B14932" i="1"/>
  <c r="B14933" i="1"/>
  <c r="B507" i="1"/>
  <c r="B14935" i="1"/>
  <c r="B7477" i="1"/>
  <c r="B10108" i="1"/>
  <c r="B14943" i="1"/>
  <c r="B529" i="1"/>
  <c r="E529" i="1" s="1"/>
  <c r="B13629" i="1"/>
  <c r="B14951" i="1"/>
  <c r="B13630" i="1"/>
  <c r="B14954" i="1"/>
  <c r="B14691" i="1"/>
  <c r="B14959" i="1"/>
  <c r="B10922" i="1"/>
  <c r="B14961" i="1"/>
  <c r="B14962" i="1"/>
  <c r="B14963" i="1"/>
  <c r="B5648" i="1"/>
  <c r="B5655" i="1"/>
  <c r="B14968" i="1"/>
  <c r="B3429" i="1"/>
  <c r="B14970" i="1"/>
  <c r="B14134" i="1"/>
  <c r="B10111" i="1"/>
  <c r="E10111" i="1" s="1"/>
  <c r="F10111" i="1" s="1"/>
  <c r="B5657" i="1"/>
  <c r="B4201" i="1"/>
  <c r="B4344" i="1"/>
  <c r="B14977" i="1"/>
  <c r="B13631" i="1"/>
  <c r="B4663" i="1"/>
  <c r="B14987" i="1"/>
  <c r="E14987" i="1" s="1"/>
  <c r="B14988" i="1"/>
  <c r="B3443" i="1"/>
  <c r="B13632" i="1"/>
  <c r="B10115" i="1"/>
  <c r="B14995" i="1"/>
  <c r="B14694" i="1"/>
  <c r="B5060" i="1"/>
  <c r="B15001" i="1"/>
  <c r="B15003" i="1"/>
  <c r="B15004" i="1"/>
  <c r="B15005" i="1"/>
  <c r="B15006" i="1"/>
  <c r="B11270" i="1"/>
  <c r="B15025" i="1"/>
  <c r="B15026" i="1"/>
  <c r="B15027" i="1"/>
  <c r="E15027" i="1" s="1"/>
  <c r="B13633" i="1"/>
  <c r="B15029" i="1"/>
  <c r="E15029" i="1" s="1"/>
  <c r="B15030" i="1"/>
  <c r="B3332" i="1"/>
  <c r="B15034" i="1"/>
  <c r="B15035" i="1"/>
  <c r="B15037" i="1"/>
  <c r="B15038" i="1"/>
  <c r="B15039" i="1"/>
  <c r="B15045" i="1"/>
  <c r="E15045" i="1" s="1"/>
  <c r="B16825" i="1"/>
  <c r="B11818" i="1"/>
  <c r="B15050" i="1"/>
  <c r="B15052" i="1"/>
  <c r="B15053" i="1"/>
  <c r="B15054" i="1"/>
  <c r="B15055" i="1"/>
  <c r="B15060" i="1"/>
  <c r="B15061" i="1"/>
  <c r="B13636" i="1"/>
  <c r="B15065" i="1"/>
  <c r="B15066" i="1"/>
  <c r="B15067" i="1"/>
  <c r="B15068" i="1"/>
  <c r="E15068" i="1" s="1"/>
  <c r="B15069" i="1"/>
  <c r="E15069" i="1" s="1"/>
  <c r="B5661" i="1"/>
  <c r="B15081" i="1"/>
  <c r="B15082" i="1"/>
  <c r="B15083" i="1"/>
  <c r="B15084" i="1"/>
  <c r="B5662" i="1"/>
  <c r="B14" i="1"/>
  <c r="B10116" i="1"/>
  <c r="B13638" i="1"/>
  <c r="B5935" i="1"/>
  <c r="B5936" i="1"/>
  <c r="B13644" i="1"/>
  <c r="B1422" i="1"/>
  <c r="B1426" i="1"/>
  <c r="B13645" i="1"/>
  <c r="E13645" i="1" s="1"/>
  <c r="B2512" i="1"/>
  <c r="B11659" i="1"/>
  <c r="B6028" i="1"/>
  <c r="B15113" i="1"/>
  <c r="B15114" i="1"/>
  <c r="B15115" i="1"/>
  <c r="B13646" i="1"/>
  <c r="B15132" i="1"/>
  <c r="E15132" i="1" s="1"/>
  <c r="B15133" i="1"/>
  <c r="E15133" i="1" s="1"/>
  <c r="B928" i="1"/>
  <c r="B15135" i="1"/>
  <c r="B15136" i="1"/>
  <c r="B530" i="1"/>
  <c r="B13650" i="1"/>
  <c r="B5663" i="1"/>
  <c r="B5937" i="1"/>
  <c r="B5938" i="1"/>
  <c r="B531" i="1"/>
  <c r="E531" i="1" s="1"/>
  <c r="B15158" i="1"/>
  <c r="B5668" i="1"/>
  <c r="B1587" i="1"/>
  <c r="B13653" i="1"/>
  <c r="B1588" i="1"/>
  <c r="B534" i="1"/>
  <c r="B15175" i="1"/>
  <c r="B5541" i="1"/>
  <c r="B5543" i="1"/>
  <c r="B5669" i="1"/>
  <c r="B17516" i="1"/>
  <c r="B679" i="1"/>
  <c r="B15204" i="1"/>
  <c r="B9569" i="1"/>
  <c r="E9569" i="1" s="1"/>
  <c r="B14528" i="1"/>
  <c r="B15212" i="1"/>
  <c r="B535" i="1"/>
  <c r="B13662" i="1"/>
  <c r="B4203" i="1"/>
  <c r="B10119" i="1"/>
  <c r="B2637" i="1"/>
  <c r="B536" i="1"/>
  <c r="E536" i="1" s="1"/>
  <c r="B5580" i="1"/>
  <c r="E5580" i="1" s="1"/>
  <c r="B10762" i="1"/>
  <c r="B10775" i="1"/>
  <c r="B15223" i="1"/>
  <c r="B15224" i="1"/>
  <c r="B15225" i="1"/>
  <c r="B10120" i="1"/>
  <c r="B15227" i="1"/>
  <c r="E15227" i="1" s="1"/>
  <c r="B15228" i="1"/>
  <c r="E15228" i="1" s="1"/>
  <c r="B15229" i="1"/>
  <c r="E15229" i="1" s="1"/>
  <c r="B15231" i="1"/>
  <c r="B15232" i="1"/>
  <c r="B13668" i="1"/>
  <c r="B15234" i="1"/>
  <c r="B13669" i="1"/>
  <c r="B5718" i="1"/>
  <c r="E5718" i="1" s="1"/>
  <c r="B13670" i="1"/>
  <c r="B15240" i="1"/>
  <c r="B15241" i="1"/>
  <c r="B15242" i="1"/>
  <c r="B15243" i="1"/>
  <c r="B13671" i="1"/>
  <c r="B15259" i="1"/>
  <c r="B13672" i="1"/>
  <c r="E13672" i="1" s="1"/>
  <c r="B13673" i="1"/>
  <c r="E13673" i="1" s="1"/>
  <c r="B15262" i="1"/>
  <c r="B1593" i="1"/>
  <c r="B13674" i="1"/>
  <c r="E13674" i="1" s="1"/>
  <c r="F13674" i="1" s="1"/>
  <c r="B3254" i="1"/>
  <c r="B15267" i="1"/>
  <c r="B44" i="1"/>
  <c r="B14308" i="1"/>
  <c r="E14308" i="1" s="1"/>
  <c r="B7531" i="1"/>
  <c r="B7532" i="1"/>
  <c r="B15272" i="1"/>
  <c r="B539" i="1"/>
  <c r="B1594" i="1"/>
  <c r="B540" i="1"/>
  <c r="B14748" i="1"/>
  <c r="B15306" i="1"/>
  <c r="B13675" i="1"/>
  <c r="E13675" i="1" s="1"/>
  <c r="B15309" i="1"/>
  <c r="E15309" i="1" s="1"/>
  <c r="B15310" i="1"/>
  <c r="B15312" i="1"/>
  <c r="B15313" i="1"/>
  <c r="B15314" i="1"/>
  <c r="B10121" i="1"/>
  <c r="B15316" i="1"/>
  <c r="E15316" i="1" s="1"/>
  <c r="B133" i="1"/>
  <c r="E133" i="1" s="1"/>
  <c r="B134" i="1"/>
  <c r="B14108" i="1"/>
  <c r="B15321" i="1"/>
  <c r="B15322" i="1"/>
  <c r="B15323" i="1"/>
  <c r="B15324" i="1"/>
  <c r="B15325" i="1"/>
  <c r="E15325" i="1" s="1"/>
  <c r="B4204" i="1"/>
  <c r="B15328" i="1"/>
  <c r="B13677" i="1"/>
  <c r="B13680" i="1"/>
  <c r="B17059" i="1"/>
  <c r="B15343" i="1"/>
  <c r="B11272" i="1"/>
  <c r="B15346" i="1"/>
  <c r="B7478" i="1"/>
  <c r="B15352" i="1"/>
  <c r="B7480" i="1"/>
  <c r="B14306" i="1"/>
  <c r="B5956" i="1"/>
  <c r="E5956" i="1" s="1"/>
  <c r="F5956" i="1" s="1"/>
  <c r="B5088" i="1"/>
  <c r="B15365" i="1"/>
  <c r="B13681" i="1"/>
  <c r="B15367" i="1"/>
  <c r="B15368" i="1"/>
  <c r="B1596" i="1"/>
  <c r="B15385" i="1"/>
  <c r="B15386" i="1"/>
  <c r="B15387" i="1"/>
  <c r="B11841" i="1"/>
  <c r="B15389" i="1"/>
  <c r="E15389" i="1" s="1"/>
  <c r="B4526" i="1"/>
  <c r="B15391" i="1"/>
  <c r="B15392" i="1"/>
  <c r="B14756" i="1"/>
  <c r="B541" i="1"/>
  <c r="B13684" i="1"/>
  <c r="B15397" i="1"/>
  <c r="B15402" i="1"/>
  <c r="B15405" i="1"/>
  <c r="E15405" i="1" s="1"/>
  <c r="B6269" i="1"/>
  <c r="B15409" i="1"/>
  <c r="B17534" i="1"/>
  <c r="B6042" i="1"/>
  <c r="B6043" i="1"/>
  <c r="B13686" i="1"/>
  <c r="B15414" i="1"/>
  <c r="B15415" i="1"/>
  <c r="B15416" i="1"/>
  <c r="B15421" i="1"/>
  <c r="B15422" i="1"/>
  <c r="B11626" i="1"/>
  <c r="B15424" i="1"/>
  <c r="B9779" i="1"/>
  <c r="B15427" i="1"/>
  <c r="B14660" i="1"/>
  <c r="B13688" i="1"/>
  <c r="B14850" i="1"/>
  <c r="B14851" i="1"/>
  <c r="B4290" i="1"/>
  <c r="B3422" i="1"/>
  <c r="B13692" i="1"/>
  <c r="B542" i="1"/>
  <c r="B15440" i="1"/>
  <c r="B5833" i="1"/>
  <c r="E5833" i="1" s="1"/>
  <c r="B681" i="1"/>
  <c r="B3557" i="1"/>
  <c r="B15446" i="1"/>
  <c r="B15458" i="1"/>
  <c r="B15461" i="1"/>
  <c r="B15462" i="1"/>
  <c r="B11273" i="1"/>
  <c r="B13939" i="1"/>
  <c r="B15465" i="1"/>
  <c r="B15466" i="1"/>
  <c r="B1437" i="1"/>
  <c r="B15479" i="1"/>
  <c r="B15480" i="1"/>
  <c r="B10124" i="1"/>
  <c r="B17536" i="1"/>
  <c r="E17536" i="1" s="1"/>
  <c r="B5939" i="1"/>
  <c r="E5939" i="1" s="1"/>
  <c r="B15485" i="1"/>
  <c r="B15489" i="1"/>
  <c r="B15490" i="1"/>
  <c r="B15491" i="1"/>
  <c r="B15492" i="1"/>
  <c r="B15497" i="1"/>
  <c r="E15497" i="1" s="1"/>
  <c r="B5670" i="1"/>
  <c r="B15500" i="1"/>
  <c r="B15501" i="1"/>
  <c r="B15502" i="1"/>
  <c r="B1427" i="1"/>
  <c r="B14854" i="1"/>
  <c r="B15507" i="1"/>
  <c r="B10126" i="1"/>
  <c r="E10126" i="1" s="1"/>
  <c r="F10126" i="1" s="1"/>
  <c r="B13698" i="1"/>
  <c r="E13698" i="1" s="1"/>
  <c r="B15510" i="1"/>
  <c r="B15525" i="1"/>
  <c r="B15526" i="1"/>
  <c r="B15527" i="1"/>
  <c r="B6523" i="1"/>
  <c r="B15529" i="1"/>
  <c r="E15529" i="1" s="1"/>
  <c r="F15529" i="1" s="1"/>
  <c r="B15530" i="1"/>
  <c r="B10782" i="1"/>
  <c r="B4896" i="1"/>
  <c r="E4896" i="1" s="1"/>
  <c r="B15546" i="1"/>
  <c r="B4897" i="1"/>
  <c r="B15548" i="1"/>
  <c r="B4900" i="1"/>
  <c r="B15550" i="1"/>
  <c r="B4901" i="1"/>
  <c r="B15552" i="1"/>
  <c r="B4905" i="1"/>
  <c r="B15555" i="1"/>
  <c r="B4907" i="1"/>
  <c r="B15558" i="1"/>
  <c r="B4917" i="1"/>
  <c r="E4917" i="1" s="1"/>
  <c r="F4917" i="1" s="1"/>
  <c r="B15561" i="1"/>
  <c r="B4918" i="1"/>
  <c r="E4918" i="1" s="1"/>
  <c r="B15564" i="1"/>
  <c r="B4919" i="1"/>
  <c r="B15566" i="1"/>
  <c r="B15644" i="1"/>
  <c r="B15645" i="1"/>
  <c r="B15646" i="1"/>
  <c r="B15647" i="1"/>
  <c r="B6534" i="1"/>
  <c r="B5673" i="1"/>
  <c r="B5674" i="1"/>
  <c r="B15652" i="1"/>
  <c r="B15653" i="1"/>
  <c r="B5675" i="1"/>
  <c r="B14871" i="1"/>
  <c r="B14872" i="1"/>
  <c r="B15707" i="1"/>
  <c r="B3558" i="1"/>
  <c r="E3558" i="1" s="1"/>
  <c r="F3558" i="1" s="1"/>
  <c r="B16826" i="1"/>
  <c r="E16826" i="1" s="1"/>
  <c r="F16826" i="1" s="1"/>
  <c r="B13699" i="1"/>
  <c r="B15711" i="1"/>
  <c r="B3559" i="1"/>
  <c r="B11512" i="1"/>
  <c r="B6029" i="1"/>
  <c r="B11276" i="1"/>
  <c r="E11276" i="1" s="1"/>
  <c r="B13702" i="1"/>
  <c r="B10127" i="1"/>
  <c r="B13703" i="1"/>
  <c r="B10000" i="1"/>
  <c r="E10000" i="1" s="1"/>
  <c r="F10000" i="1" s="1"/>
  <c r="B5940" i="1"/>
  <c r="B5941" i="1"/>
  <c r="B15724" i="1"/>
  <c r="B15726" i="1"/>
  <c r="B15727" i="1"/>
  <c r="B15728" i="1"/>
  <c r="B15729" i="1"/>
  <c r="B3305" i="1"/>
  <c r="B15733" i="1"/>
  <c r="B15734" i="1"/>
  <c r="B6901" i="1"/>
  <c r="B15736" i="1"/>
  <c r="B5562" i="1"/>
  <c r="B15738" i="1"/>
  <c r="B15739" i="1"/>
  <c r="B15740" i="1"/>
  <c r="B15741" i="1"/>
  <c r="B4626" i="1"/>
  <c r="B15747" i="1"/>
  <c r="B15771" i="1"/>
  <c r="B15853" i="1"/>
  <c r="E15853" i="1" s="1"/>
  <c r="B15854" i="1"/>
  <c r="B15855" i="1"/>
  <c r="B15856" i="1"/>
  <c r="B11278" i="1"/>
  <c r="B910" i="1"/>
  <c r="B3348" i="1"/>
  <c r="B15885" i="1"/>
  <c r="E15885" i="1" s="1"/>
  <c r="B11279" i="1"/>
  <c r="E11279" i="1" s="1"/>
  <c r="F11279" i="1" s="1"/>
  <c r="B11842" i="1"/>
  <c r="B14537" i="1"/>
  <c r="B13704" i="1"/>
  <c r="B15897" i="1"/>
  <c r="B15898" i="1"/>
  <c r="B15899" i="1"/>
  <c r="B5218" i="1"/>
  <c r="E5218" i="1" s="1"/>
  <c r="B15901" i="1"/>
  <c r="B10131" i="1"/>
  <c r="B15903" i="1"/>
  <c r="B101" i="1"/>
  <c r="B11280" i="1"/>
  <c r="B543" i="1"/>
  <c r="B5676" i="1"/>
  <c r="B7502" i="1"/>
  <c r="B13705" i="1"/>
  <c r="B7513" i="1"/>
  <c r="B7514" i="1"/>
  <c r="B15934" i="1"/>
  <c r="B15935" i="1"/>
  <c r="B15936" i="1"/>
  <c r="B15937" i="1"/>
  <c r="B15938" i="1"/>
  <c r="B15939" i="1"/>
  <c r="E15939" i="1" s="1"/>
  <c r="B11843" i="1"/>
  <c r="E11843" i="1" s="1"/>
  <c r="B15942" i="1"/>
  <c r="B15943" i="1"/>
  <c r="B7483" i="1"/>
  <c r="B17537" i="1"/>
  <c r="B11844" i="1"/>
  <c r="B15950" i="1"/>
  <c r="B15951" i="1"/>
  <c r="B15952" i="1"/>
  <c r="B4185" i="1"/>
  <c r="B14542" i="1"/>
  <c r="B15957" i="1"/>
  <c r="B15960" i="1"/>
  <c r="B3560" i="1"/>
  <c r="B11845" i="1"/>
  <c r="B3349" i="1"/>
  <c r="E3349" i="1" s="1"/>
  <c r="B15964" i="1"/>
  <c r="E15964" i="1" s="1"/>
  <c r="B15965" i="1"/>
  <c r="B15966" i="1"/>
  <c r="B11513" i="1"/>
  <c r="B11514" i="1"/>
  <c r="B733" i="1"/>
  <c r="B15978" i="1"/>
  <c r="B2562" i="1"/>
  <c r="E2562" i="1" s="1"/>
  <c r="B15980" i="1"/>
  <c r="E15980" i="1" s="1"/>
  <c r="B3561" i="1"/>
  <c r="B14220" i="1"/>
  <c r="B6030" i="1"/>
  <c r="B13706" i="1"/>
  <c r="B15985" i="1"/>
  <c r="B5089" i="1"/>
  <c r="B16779" i="1"/>
  <c r="E16779" i="1" s="1"/>
  <c r="F16779" i="1" s="1"/>
  <c r="B15988" i="1"/>
  <c r="E15988" i="1" s="1"/>
  <c r="F15988" i="1" s="1"/>
  <c r="B15989" i="1"/>
  <c r="B5677" i="1"/>
  <c r="B545" i="1"/>
  <c r="B554" i="1"/>
  <c r="B15994" i="1"/>
  <c r="B15995" i="1"/>
  <c r="E15995" i="1" s="1"/>
  <c r="B17538" i="1"/>
  <c r="E17538" i="1" s="1"/>
  <c r="B15997" i="1"/>
  <c r="E15997" i="1" s="1"/>
  <c r="B7517" i="1"/>
  <c r="B14349" i="1"/>
  <c r="E14349" i="1" s="1"/>
  <c r="F14349" i="1" s="1"/>
  <c r="B5680" i="1"/>
  <c r="B16022" i="1"/>
  <c r="B1622" i="1"/>
  <c r="B16024" i="1"/>
  <c r="B16025" i="1"/>
  <c r="E16025" i="1" s="1"/>
  <c r="B16047" i="1"/>
  <c r="B16057" i="1"/>
  <c r="B13943" i="1"/>
  <c r="B11282" i="1"/>
  <c r="B6737" i="1"/>
  <c r="B16066" i="1"/>
  <c r="B16067" i="1"/>
  <c r="E16067" i="1" s="1"/>
  <c r="B16068" i="1"/>
  <c r="E16068" i="1" s="1"/>
  <c r="B16069" i="1"/>
  <c r="E16069" i="1" s="1"/>
  <c r="B16070" i="1"/>
  <c r="B16071" i="1"/>
  <c r="B16072" i="1"/>
  <c r="B16073" i="1"/>
  <c r="B16074" i="1"/>
  <c r="B735" i="1"/>
  <c r="E735" i="1" s="1"/>
  <c r="B9531" i="1"/>
  <c r="B3423" i="1"/>
  <c r="B16078" i="1"/>
  <c r="B4283" i="1"/>
  <c r="B16080" i="1"/>
  <c r="B9615" i="1"/>
  <c r="B7490" i="1"/>
  <c r="B9864" i="1"/>
  <c r="E9864" i="1" s="1"/>
  <c r="B4855" i="1"/>
  <c r="E4855" i="1" s="1"/>
  <c r="B9618" i="1"/>
  <c r="E9618" i="1" s="1"/>
  <c r="B16086" i="1"/>
  <c r="B16087" i="1"/>
  <c r="B16964" i="1"/>
  <c r="B13707" i="1"/>
  <c r="B16090" i="1"/>
  <c r="B16827" i="1"/>
  <c r="E16827" i="1" s="1"/>
  <c r="B16780" i="1"/>
  <c r="B16781" i="1"/>
  <c r="B16782" i="1"/>
  <c r="B16787" i="1"/>
  <c r="B16832" i="1"/>
  <c r="B16098" i="1"/>
  <c r="B16099" i="1"/>
  <c r="B5042" i="1"/>
  <c r="E5042" i="1" s="1"/>
  <c r="B16104" i="1"/>
  <c r="B16105" i="1"/>
  <c r="B16107" i="1"/>
  <c r="B16110" i="1"/>
  <c r="B16111" i="1"/>
  <c r="B16112" i="1"/>
  <c r="B13708" i="1"/>
  <c r="B10132" i="1"/>
  <c r="B5577" i="1"/>
  <c r="E5577" i="1" s="1"/>
  <c r="B13710" i="1"/>
  <c r="B16118" i="1"/>
  <c r="B16119" i="1"/>
  <c r="B933" i="1"/>
  <c r="E933" i="1" s="1"/>
  <c r="F933" i="1" s="1"/>
  <c r="B16121" i="1"/>
  <c r="B16122" i="1"/>
  <c r="B16123" i="1"/>
  <c r="E16123" i="1" s="1"/>
  <c r="B10134" i="1"/>
  <c r="E10134" i="1" s="1"/>
  <c r="B16125" i="1"/>
  <c r="E16125" i="1" s="1"/>
  <c r="B10138" i="1"/>
  <c r="B10151" i="1"/>
  <c r="B10153" i="1"/>
  <c r="E10153" i="1" s="1"/>
  <c r="F10153" i="1" s="1"/>
  <c r="B10156" i="1"/>
  <c r="B10158" i="1"/>
  <c r="B10159" i="1"/>
  <c r="B10160" i="1"/>
  <c r="E10160" i="1" s="1"/>
  <c r="F10160" i="1" s="1"/>
  <c r="B10164" i="1"/>
  <c r="B10167" i="1"/>
  <c r="B10168" i="1"/>
  <c r="B10171" i="1"/>
  <c r="B10175" i="1"/>
  <c r="B10177" i="1"/>
  <c r="B10200" i="1"/>
  <c r="B10203" i="1"/>
  <c r="E10203" i="1" s="1"/>
  <c r="B10204" i="1"/>
  <c r="B10205" i="1"/>
  <c r="B10206" i="1"/>
  <c r="B10207" i="1"/>
  <c r="B10208" i="1"/>
  <c r="B10215" i="1"/>
  <c r="B10225" i="1"/>
  <c r="B10227" i="1"/>
  <c r="E10227" i="1" s="1"/>
  <c r="B10228" i="1"/>
  <c r="E10228" i="1" s="1"/>
  <c r="B10229" i="1"/>
  <c r="B10230" i="1"/>
  <c r="B10246" i="1"/>
  <c r="B10247" i="1"/>
  <c r="B10248" i="1"/>
  <c r="B10250" i="1"/>
  <c r="E10250" i="1" s="1"/>
  <c r="B10258" i="1"/>
  <c r="E10258" i="1" s="1"/>
  <c r="B10261" i="1"/>
  <c r="B10272" i="1"/>
  <c r="B10296" i="1"/>
  <c r="B10297" i="1"/>
  <c r="B10298" i="1"/>
  <c r="B10299" i="1"/>
  <c r="B10305" i="1"/>
  <c r="E10305" i="1" s="1"/>
  <c r="B10309" i="1"/>
  <c r="E10309" i="1" s="1"/>
  <c r="B10310" i="1"/>
  <c r="E10310" i="1" s="1"/>
  <c r="F10310" i="1" s="1"/>
  <c r="B10316" i="1"/>
  <c r="B10318" i="1"/>
  <c r="B10320" i="1"/>
  <c r="B10322" i="1"/>
  <c r="B10331" i="1"/>
  <c r="B10332" i="1"/>
  <c r="E10332" i="1" s="1"/>
  <c r="B10333" i="1"/>
  <c r="E10333" i="1" s="1"/>
  <c r="B10340" i="1"/>
  <c r="B10353" i="1"/>
  <c r="B10354" i="1"/>
  <c r="B10356" i="1"/>
  <c r="B10357" i="1"/>
  <c r="B10358" i="1"/>
  <c r="B10361" i="1"/>
  <c r="E10361" i="1" s="1"/>
  <c r="B10362" i="1"/>
  <c r="E10362" i="1" s="1"/>
  <c r="B10363" i="1"/>
  <c r="B10366" i="1"/>
  <c r="B10367" i="1"/>
  <c r="B10368" i="1"/>
  <c r="B10369" i="1"/>
  <c r="B10370" i="1"/>
  <c r="B10371" i="1"/>
  <c r="E10371" i="1" s="1"/>
  <c r="B10381" i="1"/>
  <c r="E10381" i="1" s="1"/>
  <c r="F10381" i="1" s="1"/>
  <c r="B10384" i="1"/>
  <c r="B10392" i="1"/>
  <c r="B10397" i="1"/>
  <c r="B10400" i="1"/>
  <c r="B10401" i="1"/>
  <c r="B10404" i="1"/>
  <c r="B10407" i="1"/>
  <c r="E10407" i="1" s="1"/>
  <c r="B10408" i="1"/>
  <c r="E10408" i="1" s="1"/>
  <c r="B10409" i="1"/>
  <c r="B10410" i="1"/>
  <c r="B10412" i="1"/>
  <c r="B10414" i="1"/>
  <c r="B10415" i="1"/>
  <c r="B10416" i="1"/>
  <c r="B10417" i="1"/>
  <c r="E10417" i="1" s="1"/>
  <c r="B10418" i="1"/>
  <c r="E10418" i="1" s="1"/>
  <c r="B10419" i="1"/>
  <c r="B10425" i="1"/>
  <c r="B10429" i="1"/>
  <c r="B10433" i="1"/>
  <c r="B10434" i="1"/>
  <c r="B10435" i="1"/>
  <c r="B10436" i="1"/>
  <c r="B10441" i="1"/>
  <c r="B10442" i="1"/>
  <c r="B10443" i="1"/>
  <c r="B10444" i="1"/>
  <c r="B10449" i="1"/>
  <c r="B10454" i="1"/>
  <c r="E10454" i="1" s="1"/>
  <c r="F10454" i="1" s="1"/>
  <c r="B10455" i="1"/>
  <c r="B10456" i="1"/>
  <c r="B10460" i="1"/>
  <c r="B10461" i="1"/>
  <c r="E10461" i="1" s="1"/>
  <c r="B10462" i="1"/>
  <c r="B10463" i="1"/>
  <c r="B10464" i="1"/>
  <c r="B10469" i="1"/>
  <c r="B10470" i="1"/>
  <c r="B10471" i="1"/>
  <c r="B10475" i="1"/>
  <c r="B10481" i="1"/>
  <c r="B10482" i="1"/>
  <c r="B10483" i="1"/>
  <c r="B10484" i="1"/>
  <c r="B10494" i="1"/>
  <c r="B10495" i="1"/>
  <c r="B10496" i="1"/>
  <c r="B10497" i="1"/>
  <c r="B10498" i="1"/>
  <c r="E10498" i="1" s="1"/>
  <c r="B10503" i="1"/>
  <c r="B10507" i="1"/>
  <c r="B10508" i="1"/>
  <c r="B10514" i="1"/>
  <c r="B10517" i="1"/>
  <c r="B10519" i="1"/>
  <c r="E10519" i="1" s="1"/>
  <c r="F10519" i="1" s="1"/>
  <c r="B10521" i="1"/>
  <c r="B10522" i="1"/>
  <c r="B10525" i="1"/>
  <c r="B10526" i="1"/>
  <c r="B10529" i="1"/>
  <c r="B10530" i="1"/>
  <c r="B10532" i="1"/>
  <c r="B10533" i="1"/>
  <c r="B10534" i="1"/>
  <c r="B10536" i="1"/>
  <c r="E10536" i="1" s="1"/>
  <c r="B10537" i="1"/>
  <c r="B10538" i="1"/>
  <c r="B10539" i="1"/>
  <c r="B10543" i="1"/>
  <c r="B10545" i="1"/>
  <c r="B10549" i="1"/>
  <c r="B10551" i="1"/>
  <c r="B10557" i="1"/>
  <c r="E10557" i="1" s="1"/>
  <c r="B10558" i="1"/>
  <c r="B10559" i="1"/>
  <c r="B10560" i="1"/>
  <c r="B10562" i="1"/>
  <c r="B10566" i="1"/>
  <c r="B10567" i="1"/>
  <c r="B10568" i="1"/>
  <c r="E10568" i="1" s="1"/>
  <c r="B10574" i="1"/>
  <c r="E10574" i="1" s="1"/>
  <c r="B10575" i="1"/>
  <c r="B10576" i="1"/>
  <c r="B10577" i="1"/>
  <c r="B10579" i="1"/>
  <c r="B10580" i="1"/>
  <c r="B10584" i="1"/>
  <c r="E10584" i="1" s="1"/>
  <c r="F10584" i="1" s="1"/>
  <c r="B10585" i="1"/>
  <c r="B10586" i="1"/>
  <c r="E10586" i="1" s="1"/>
  <c r="B10588" i="1"/>
  <c r="B10589" i="1"/>
  <c r="B10592" i="1"/>
  <c r="B10593" i="1"/>
  <c r="B10598" i="1"/>
  <c r="B10599" i="1"/>
  <c r="B10600" i="1"/>
  <c r="E10600" i="1" s="1"/>
  <c r="F10600" i="1" s="1"/>
  <c r="B10603" i="1"/>
  <c r="E10603" i="1" s="1"/>
  <c r="B10604" i="1"/>
  <c r="B10606" i="1"/>
  <c r="B10609" i="1"/>
  <c r="B10610" i="1"/>
  <c r="B10611" i="1"/>
  <c r="B10613" i="1"/>
  <c r="B14661" i="1"/>
  <c r="B16476" i="1"/>
  <c r="B16477" i="1"/>
  <c r="B16478" i="1"/>
  <c r="B11846" i="1"/>
  <c r="B16480" i="1"/>
  <c r="E16480" i="1" s="1"/>
  <c r="B11848" i="1"/>
  <c r="B16482" i="1"/>
  <c r="B11850" i="1"/>
  <c r="E11850" i="1" s="1"/>
  <c r="F11850" i="1" s="1"/>
  <c r="B16484" i="1"/>
  <c r="E16484" i="1" s="1"/>
  <c r="B1428" i="1"/>
  <c r="B9537" i="1"/>
  <c r="B2579" i="1"/>
  <c r="B14662" i="1"/>
  <c r="B16493" i="1"/>
  <c r="B16498" i="1"/>
  <c r="B16499" i="1"/>
  <c r="E16499" i="1" s="1"/>
  <c r="B11622" i="1"/>
  <c r="E11622" i="1" s="1"/>
  <c r="B16503" i="1"/>
  <c r="B10614" i="1"/>
  <c r="B14663" i="1"/>
  <c r="B16506" i="1"/>
  <c r="B16507" i="1"/>
  <c r="B16508" i="1"/>
  <c r="B4920" i="1"/>
  <c r="E4920" i="1" s="1"/>
  <c r="B16510" i="1"/>
  <c r="E16510" i="1" s="1"/>
  <c r="B4921" i="1"/>
  <c r="B6543" i="1"/>
  <c r="B6544" i="1"/>
  <c r="B6545" i="1"/>
  <c r="E6545" i="1" s="1"/>
  <c r="F6545" i="1" s="1"/>
  <c r="B7520" i="1"/>
  <c r="B11284" i="1"/>
  <c r="B5452" i="1"/>
  <c r="B5466" i="1"/>
  <c r="B16535" i="1"/>
  <c r="B5471" i="1"/>
  <c r="B16540" i="1"/>
  <c r="B16541" i="1"/>
  <c r="B16542" i="1"/>
  <c r="B16543" i="1"/>
  <c r="B16544" i="1"/>
  <c r="E16544" i="1" s="1"/>
  <c r="B16545" i="1"/>
  <c r="B11196" i="1"/>
  <c r="B16597" i="1"/>
  <c r="B16599" i="1"/>
  <c r="B16600" i="1"/>
  <c r="E16600" i="1" s="1"/>
  <c r="B16601" i="1"/>
  <c r="B16607" i="1"/>
  <c r="B16608" i="1"/>
  <c r="E16608" i="1" s="1"/>
  <c r="B16609" i="1"/>
  <c r="E16609" i="1" s="1"/>
  <c r="B16610" i="1"/>
  <c r="B16611" i="1"/>
  <c r="B16612" i="1"/>
  <c r="B16613" i="1"/>
  <c r="B6270" i="1"/>
  <c r="B16615" i="1"/>
  <c r="B16616" i="1"/>
  <c r="E16616" i="1" s="1"/>
  <c r="B16617" i="1"/>
  <c r="E16617" i="1" s="1"/>
  <c r="B5942" i="1"/>
  <c r="B5943" i="1"/>
  <c r="B11852" i="1"/>
  <c r="B16622" i="1"/>
  <c r="B16623" i="1"/>
  <c r="B5694" i="1"/>
  <c r="B555" i="1"/>
  <c r="E555" i="1" s="1"/>
  <c r="B16626" i="1"/>
  <c r="B16627" i="1"/>
  <c r="B11285" i="1"/>
  <c r="B16833" i="1"/>
  <c r="B16834" i="1"/>
  <c r="B16648" i="1"/>
  <c r="B16649" i="1"/>
  <c r="B10783" i="1"/>
  <c r="E10783" i="1" s="1"/>
  <c r="B10784" i="1"/>
  <c r="E10784" i="1" s="1"/>
  <c r="B9436" i="1"/>
  <c r="B4644" i="1"/>
  <c r="B16656" i="1"/>
  <c r="B16657" i="1"/>
  <c r="B11200" i="1"/>
  <c r="B16660" i="1"/>
  <c r="B16661" i="1"/>
  <c r="E16661" i="1" s="1"/>
  <c r="B3562" i="1"/>
  <c r="E3562" i="1" s="1"/>
  <c r="B16663" i="1"/>
  <c r="B16664" i="1"/>
  <c r="E16664" i="1" s="1"/>
  <c r="F16664" i="1" s="1"/>
  <c r="B16668" i="1"/>
  <c r="B3331" i="1"/>
  <c r="B16671" i="1"/>
  <c r="B17547" i="1"/>
  <c r="B3266" i="1"/>
  <c r="B5578" i="1"/>
  <c r="B10615" i="1"/>
  <c r="B16678" i="1"/>
  <c r="B16681" i="1"/>
  <c r="B11854" i="1"/>
  <c r="B16683" i="1"/>
  <c r="B16684" i="1"/>
  <c r="B16685" i="1"/>
  <c r="E16685" i="1" s="1"/>
  <c r="B17559" i="1"/>
  <c r="E17559" i="1" s="1"/>
  <c r="B16687" i="1"/>
  <c r="B16688" i="1"/>
  <c r="B6902" i="1"/>
  <c r="B5814" i="1"/>
  <c r="B16697" i="1"/>
  <c r="B16698" i="1"/>
  <c r="B804" i="1"/>
  <c r="E804" i="1" s="1"/>
  <c r="B16700" i="1"/>
  <c r="E16700" i="1" s="1"/>
  <c r="B805" i="1"/>
  <c r="B11287" i="1"/>
  <c r="E11287" i="1" s="1"/>
  <c r="F11287" i="1" s="1"/>
  <c r="B16704" i="1"/>
  <c r="B16705" i="1"/>
  <c r="B16706" i="1"/>
  <c r="B10617" i="1"/>
  <c r="B5944" i="1"/>
  <c r="E5944" i="1" s="1"/>
  <c r="B16715" i="1"/>
  <c r="E16715" i="1" s="1"/>
  <c r="B6903" i="1"/>
  <c r="B11623" i="1"/>
  <c r="B16721" i="1"/>
  <c r="B10618" i="1"/>
  <c r="B14666" i="1"/>
  <c r="B16724" i="1"/>
  <c r="B16725" i="1"/>
  <c r="E16725" i="1" s="1"/>
  <c r="B16726" i="1"/>
  <c r="E16726" i="1" s="1"/>
  <c r="B4924" i="1"/>
  <c r="B10620" i="1"/>
  <c r="B10622" i="1"/>
  <c r="B10623" i="1"/>
  <c r="B10631" i="1"/>
  <c r="B16732" i="1"/>
  <c r="B4925" i="1"/>
  <c r="B6546" i="1"/>
  <c r="B6547" i="1"/>
  <c r="B6548" i="1"/>
  <c r="B7521" i="1"/>
  <c r="B10641" i="1"/>
  <c r="B10651" i="1"/>
  <c r="B10654" i="1"/>
  <c r="B10657" i="1"/>
  <c r="E10657" i="1" s="1"/>
  <c r="B10658" i="1"/>
  <c r="E10658" i="1" s="1"/>
  <c r="B10659" i="1"/>
  <c r="B10661" i="1"/>
  <c r="B10663" i="1"/>
  <c r="B10666" i="1"/>
  <c r="B10667" i="1"/>
  <c r="B10669" i="1"/>
  <c r="B10677" i="1"/>
  <c r="E10677" i="1" s="1"/>
  <c r="B10678" i="1"/>
  <c r="B10682" i="1"/>
  <c r="B10700" i="1"/>
  <c r="E10700" i="1" s="1"/>
  <c r="F10700" i="1" s="1"/>
  <c r="B10704" i="1"/>
  <c r="B10706" i="1"/>
  <c r="B10707" i="1"/>
  <c r="B10708" i="1"/>
  <c r="B10710" i="1"/>
  <c r="E10710" i="1" s="1"/>
  <c r="B10711" i="1"/>
  <c r="E10711" i="1" s="1"/>
  <c r="B10712" i="1"/>
  <c r="B10713" i="1"/>
  <c r="B10714" i="1"/>
  <c r="B10715" i="1"/>
  <c r="B10716" i="1"/>
  <c r="B11290" i="1"/>
  <c r="B16788" i="1"/>
  <c r="B16789" i="1"/>
  <c r="B16790" i="1"/>
  <c r="B16791" i="1"/>
  <c r="B16792" i="1"/>
  <c r="B16793" i="1"/>
  <c r="B4926" i="1"/>
  <c r="B4928" i="1"/>
  <c r="B4628" i="1"/>
  <c r="E4628" i="1" s="1"/>
  <c r="B4631" i="1"/>
  <c r="B11291" i="1"/>
  <c r="B10717" i="1"/>
  <c r="B14667" i="1"/>
  <c r="B16819" i="1"/>
  <c r="B16820" i="1"/>
  <c r="B16821" i="1"/>
  <c r="B16822" i="1"/>
  <c r="B5020" i="1"/>
  <c r="B13711" i="1"/>
  <c r="B5026" i="1"/>
  <c r="B10721" i="1"/>
  <c r="B11155" i="1"/>
  <c r="B16828" i="1"/>
  <c r="B16829" i="1"/>
  <c r="E16829" i="1" s="1"/>
  <c r="F16829" i="1" s="1"/>
  <c r="B16830" i="1"/>
  <c r="E16830" i="1" s="1"/>
  <c r="B16831" i="1"/>
  <c r="B2642" i="1"/>
  <c r="B2643" i="1"/>
  <c r="B2644" i="1"/>
  <c r="B10722" i="1"/>
  <c r="B14668" i="1"/>
  <c r="B16837" i="1"/>
  <c r="B16838" i="1"/>
  <c r="E16838" i="1" s="1"/>
  <c r="B11075" i="1"/>
  <c r="E11075" i="1" s="1"/>
  <c r="B13712" i="1"/>
  <c r="B11201" i="1"/>
  <c r="B3264" i="1"/>
  <c r="B11292" i="1"/>
  <c r="B3265" i="1"/>
  <c r="B16853" i="1"/>
  <c r="B16854" i="1"/>
  <c r="E16854" i="1" s="1"/>
  <c r="B16855" i="1"/>
  <c r="E16855" i="1" s="1"/>
  <c r="B16856" i="1"/>
  <c r="B16857" i="1"/>
  <c r="B5723" i="1"/>
  <c r="B5724" i="1"/>
  <c r="B5736" i="1"/>
  <c r="B5737" i="1"/>
  <c r="B5738" i="1"/>
  <c r="E5738" i="1" s="1"/>
  <c r="B5742" i="1"/>
  <c r="E5742" i="1" s="1"/>
  <c r="B5744" i="1"/>
  <c r="B5745" i="1"/>
  <c r="B5746" i="1"/>
  <c r="B5750" i="1"/>
  <c r="B5751" i="1"/>
  <c r="B5752" i="1"/>
  <c r="E5752" i="1" s="1"/>
  <c r="F5752" i="1" s="1"/>
  <c r="B5753" i="1"/>
  <c r="B5754" i="1"/>
  <c r="B5755" i="1"/>
  <c r="B5756" i="1"/>
  <c r="B16880" i="1"/>
  <c r="B11094" i="1"/>
  <c r="B16882" i="1"/>
  <c r="B16883" i="1"/>
  <c r="B16884" i="1"/>
  <c r="B16885" i="1"/>
  <c r="B16898" i="1"/>
  <c r="B16899" i="1"/>
  <c r="E16899" i="1" s="1"/>
  <c r="F16899" i="1" s="1"/>
  <c r="B16900" i="1"/>
  <c r="B16902" i="1"/>
  <c r="B16903" i="1"/>
  <c r="B6271" i="1"/>
  <c r="B16905" i="1"/>
  <c r="E16905" i="1" s="1"/>
  <c r="B6905" i="1"/>
  <c r="B11202" i="1"/>
  <c r="B16909" i="1"/>
  <c r="E16909" i="1" s="1"/>
  <c r="F16909" i="1" s="1"/>
  <c r="B16910" i="1"/>
  <c r="B10814" i="1"/>
  <c r="B16912" i="1"/>
  <c r="B16913" i="1"/>
  <c r="B16914" i="1"/>
  <c r="B2513" i="1"/>
  <c r="E2513" i="1" s="1"/>
  <c r="B16916" i="1"/>
  <c r="B16917" i="1"/>
  <c r="B16918" i="1"/>
  <c r="B16919" i="1"/>
  <c r="B16920" i="1"/>
  <c r="B10723" i="1"/>
  <c r="B45" i="1"/>
  <c r="B6688" i="1"/>
  <c r="E6688" i="1" s="1"/>
  <c r="B16924" i="1"/>
  <c r="B16925" i="1"/>
  <c r="B5021" i="1"/>
  <c r="B3437" i="1"/>
  <c r="B4858" i="1"/>
  <c r="B919" i="1"/>
  <c r="B16930" i="1"/>
  <c r="B3255" i="1"/>
  <c r="B694" i="1"/>
  <c r="B14812" i="1"/>
  <c r="B14729" i="1"/>
  <c r="B14740" i="1"/>
  <c r="B14742" i="1"/>
  <c r="B5228" i="1"/>
  <c r="B16939" i="1"/>
  <c r="B16940" i="1"/>
  <c r="B7548" i="1"/>
  <c r="B7552" i="1"/>
  <c r="E7552" i="1" s="1"/>
  <c r="F7552" i="1" s="1"/>
  <c r="B16943" i="1"/>
  <c r="B16945" i="1"/>
  <c r="B16946" i="1"/>
  <c r="B9861" i="1"/>
  <c r="B16948" i="1"/>
  <c r="B16960" i="1"/>
  <c r="E16960" i="1" s="1"/>
  <c r="B10726" i="1"/>
  <c r="B3600" i="1"/>
  <c r="E3600" i="1" s="1"/>
  <c r="F3600" i="1" s="1"/>
  <c r="B3601" i="1"/>
  <c r="B5043" i="1"/>
  <c r="B11156" i="1"/>
  <c r="B5547" i="1"/>
  <c r="B16976" i="1"/>
  <c r="E16976" i="1" s="1"/>
  <c r="B5229" i="1"/>
  <c r="E5229" i="1" s="1"/>
  <c r="B11294" i="1"/>
  <c r="B16985" i="1"/>
  <c r="B16986" i="1"/>
  <c r="B16987" i="1"/>
  <c r="B16988" i="1"/>
  <c r="B16989" i="1"/>
  <c r="B6909" i="1"/>
  <c r="E6909" i="1" s="1"/>
  <c r="F6909" i="1" s="1"/>
  <c r="B16991" i="1"/>
  <c r="B6910" i="1"/>
  <c r="B6911" i="1"/>
  <c r="B4695" i="1"/>
  <c r="B16996" i="1"/>
  <c r="B16997" i="1"/>
  <c r="B13801" i="1"/>
  <c r="B16999" i="1"/>
  <c r="B11157" i="1"/>
  <c r="E11157" i="1" s="1"/>
  <c r="B11165" i="1"/>
  <c r="B17002" i="1"/>
  <c r="B5230" i="1"/>
  <c r="B6550" i="1"/>
  <c r="B9862" i="1"/>
  <c r="B11419" i="1"/>
  <c r="B4186" i="1"/>
  <c r="E4186" i="1" s="1"/>
  <c r="B17009" i="1"/>
  <c r="B17010" i="1"/>
  <c r="B17011" i="1"/>
  <c r="B974" i="1"/>
  <c r="B17014" i="1"/>
  <c r="B4187" i="1"/>
  <c r="B17016" i="1"/>
  <c r="B10727" i="1"/>
  <c r="B17019" i="1"/>
  <c r="E17019" i="1" s="1"/>
  <c r="B17021" i="1"/>
  <c r="B17022" i="1"/>
  <c r="B17023" i="1"/>
  <c r="B17024" i="1"/>
  <c r="E17024" i="1" s="1"/>
  <c r="B17025" i="1"/>
  <c r="B17026" i="1"/>
  <c r="B17027" i="1"/>
  <c r="E17027" i="1" s="1"/>
  <c r="F17027" i="1" s="1"/>
  <c r="B17028" i="1"/>
  <c r="E17028" i="1" s="1"/>
  <c r="F17028" i="1" s="1"/>
  <c r="B17029" i="1"/>
  <c r="B6272" i="1"/>
  <c r="B17031" i="1"/>
  <c r="B17032" i="1"/>
  <c r="E17032" i="1" s="1"/>
  <c r="B17033" i="1"/>
  <c r="B17034" i="1"/>
  <c r="B17035" i="1"/>
  <c r="E17035" i="1" s="1"/>
  <c r="F17035" i="1" s="1"/>
  <c r="B17036" i="1"/>
  <c r="E17036" i="1" s="1"/>
  <c r="F17036" i="1" s="1"/>
  <c r="B5945" i="1"/>
  <c r="B5496" i="1"/>
  <c r="E5496" i="1" s="1"/>
  <c r="F5496" i="1" s="1"/>
  <c r="B10728" i="1"/>
  <c r="B5022" i="1"/>
  <c r="B17045" i="1"/>
  <c r="B17046" i="1"/>
  <c r="B9538" i="1"/>
  <c r="E9538" i="1" s="1"/>
  <c r="B17048" i="1"/>
  <c r="E17048" i="1" s="1"/>
  <c r="B17049" i="1"/>
  <c r="B17050" i="1"/>
  <c r="E17050" i="1" s="1"/>
  <c r="F17050" i="1" s="1"/>
  <c r="B10729" i="1"/>
  <c r="B14543" i="1"/>
  <c r="B6912" i="1"/>
  <c r="B17055" i="1"/>
  <c r="B13714" i="1"/>
  <c r="E13714" i="1" s="1"/>
  <c r="F13714" i="1" s="1"/>
  <c r="B3256" i="1"/>
  <c r="E3256" i="1" s="1"/>
  <c r="B9620" i="1"/>
  <c r="B3257" i="1"/>
  <c r="B17060" i="1"/>
  <c r="B17102" i="1"/>
  <c r="B14544" i="1"/>
  <c r="B11456" i="1"/>
  <c r="B11458" i="1"/>
  <c r="E11458" i="1" s="1"/>
  <c r="B11459" i="1"/>
  <c r="E11459" i="1" s="1"/>
  <c r="B10730" i="1"/>
  <c r="B17110" i="1"/>
  <c r="B17111" i="1"/>
  <c r="B4686" i="1"/>
  <c r="B5090" i="1"/>
  <c r="B17115" i="1"/>
  <c r="B1597" i="1"/>
  <c r="E1597" i="1" s="1"/>
  <c r="B17117" i="1"/>
  <c r="B17118" i="1"/>
  <c r="B17119" i="1"/>
  <c r="B4857" i="1"/>
  <c r="B17121" i="1"/>
  <c r="B17123" i="1"/>
  <c r="B17124" i="1"/>
  <c r="B17141" i="1"/>
  <c r="B17142" i="1"/>
  <c r="B11658" i="1"/>
  <c r="B17565" i="1"/>
  <c r="B17150" i="1"/>
  <c r="B17151" i="1"/>
  <c r="B17152" i="1"/>
  <c r="B17154" i="1"/>
  <c r="B5095" i="1"/>
  <c r="E5095" i="1" s="1"/>
  <c r="F5095" i="1" s="1"/>
  <c r="B17156" i="1"/>
  <c r="E17156" i="1" s="1"/>
  <c r="F17156" i="1" s="1"/>
  <c r="B560" i="1"/>
  <c r="B556" i="1"/>
  <c r="B14873" i="1"/>
  <c r="B17160" i="1"/>
  <c r="E17160" i="1" s="1"/>
  <c r="B14881" i="1"/>
  <c r="B9449" i="1"/>
  <c r="B9450" i="1"/>
  <c r="E9450" i="1" s="1"/>
  <c r="B10731" i="1"/>
  <c r="E10731" i="1" s="1"/>
  <c r="B17173" i="1"/>
  <c r="B17174" i="1"/>
  <c r="B17175" i="1"/>
  <c r="B9451" i="1"/>
  <c r="E9451" i="1" s="1"/>
  <c r="F9451" i="1" s="1"/>
  <c r="B5023" i="1"/>
  <c r="B17178" i="1"/>
  <c r="B4859" i="1"/>
  <c r="E4859" i="1" s="1"/>
  <c r="B10732" i="1"/>
  <c r="E10732" i="1" s="1"/>
  <c r="B1430" i="1"/>
  <c r="B7458" i="1"/>
  <c r="B17183" i="1"/>
  <c r="B17184" i="1"/>
  <c r="E17184" i="1" s="1"/>
  <c r="F17184" i="1" s="1"/>
  <c r="B17185" i="1"/>
  <c r="B17186" i="1"/>
  <c r="B2638" i="1"/>
  <c r="E2638" i="1" s="1"/>
  <c r="B2639" i="1"/>
  <c r="E2639" i="1" s="1"/>
  <c r="B2640" i="1"/>
  <c r="B3258" i="1"/>
  <c r="B17192" i="1"/>
  <c r="E17192" i="1" s="1"/>
  <c r="F17192" i="1" s="1"/>
  <c r="B17193" i="1"/>
  <c r="B2534" i="1"/>
  <c r="B17195" i="1"/>
  <c r="B10735" i="1"/>
  <c r="E10735" i="1" s="1"/>
  <c r="B6698" i="1"/>
  <c r="B6701" i="1"/>
  <c r="B11167" i="1"/>
  <c r="E11167" i="1" s="1"/>
  <c r="F11167" i="1" s="1"/>
  <c r="B5044" i="1"/>
  <c r="E5044" i="1" s="1"/>
  <c r="F5044" i="1" s="1"/>
  <c r="B6914" i="1"/>
  <c r="B17202" i="1"/>
  <c r="B14674" i="1"/>
  <c r="B14675" i="1"/>
  <c r="B14680" i="1"/>
  <c r="B5695" i="1"/>
  <c r="B17211" i="1"/>
  <c r="B17212" i="1"/>
  <c r="B17213" i="1"/>
  <c r="B3563" i="1"/>
  <c r="B17216" i="1"/>
  <c r="B17217" i="1"/>
  <c r="E17217" i="1" s="1"/>
  <c r="B17218" i="1"/>
  <c r="E17218" i="1" s="1"/>
  <c r="B17219" i="1"/>
  <c r="B17220" i="1"/>
  <c r="B17221" i="1"/>
  <c r="B17222" i="1"/>
  <c r="B1548" i="1"/>
  <c r="B17224" i="1"/>
  <c r="B17225" i="1"/>
  <c r="B17226" i="1"/>
  <c r="E17226" i="1" s="1"/>
  <c r="B11299" i="1"/>
  <c r="B14109" i="1"/>
  <c r="B10785" i="1"/>
  <c r="B10786" i="1"/>
  <c r="B6273" i="1"/>
  <c r="B6552" i="1"/>
  <c r="B17233" i="1"/>
  <c r="B11313" i="1"/>
  <c r="B17237" i="1"/>
  <c r="B17238" i="1"/>
  <c r="E17238" i="1" s="1"/>
  <c r="F17238" i="1" s="1"/>
  <c r="B564" i="1"/>
  <c r="B7484" i="1"/>
  <c r="E7484" i="1" s="1"/>
  <c r="B4687" i="1"/>
  <c r="B5096" i="1"/>
  <c r="B6032" i="1"/>
  <c r="B11518" i="1"/>
  <c r="B17247" i="1"/>
  <c r="B5958" i="1"/>
  <c r="B14545" i="1"/>
  <c r="B17257" i="1"/>
  <c r="B17258" i="1"/>
  <c r="B17259" i="1"/>
  <c r="B17260" i="1"/>
  <c r="B17262" i="1"/>
  <c r="B17263" i="1"/>
  <c r="B17264" i="1"/>
  <c r="B1431" i="1"/>
  <c r="B5589" i="1"/>
  <c r="B5472" i="1"/>
  <c r="B5475" i="1"/>
  <c r="B17270" i="1"/>
  <c r="E17270" i="1" s="1"/>
  <c r="F17270" i="1" s="1"/>
  <c r="B17271" i="1"/>
  <c r="B17272" i="1"/>
  <c r="B3350" i="1"/>
  <c r="B7518" i="1"/>
  <c r="B17275" i="1"/>
  <c r="B17276" i="1"/>
  <c r="B16701" i="1"/>
  <c r="B17278" i="1"/>
  <c r="E17278" i="1" s="1"/>
  <c r="F17278" i="1" s="1"/>
  <c r="B4936" i="1"/>
  <c r="B17280" i="1"/>
  <c r="B14695" i="1"/>
  <c r="B5759" i="1"/>
  <c r="B5760" i="1"/>
  <c r="B5761" i="1"/>
  <c r="B4949" i="1"/>
  <c r="B4956" i="1"/>
  <c r="B6689" i="1"/>
  <c r="E6689" i="1" s="1"/>
  <c r="B17307" i="1"/>
  <c r="B17308" i="1"/>
  <c r="E17308" i="1" s="1"/>
  <c r="F17308" i="1" s="1"/>
  <c r="B17309" i="1"/>
  <c r="B7486" i="1"/>
  <c r="B4688" i="1"/>
  <c r="B17318" i="1"/>
  <c r="B17319" i="1"/>
  <c r="E17319" i="1" s="1"/>
  <c r="F17319" i="1" s="1"/>
  <c r="B2645" i="1"/>
  <c r="E2645" i="1" s="1"/>
  <c r="F2645" i="1" s="1"/>
  <c r="B17321" i="1"/>
  <c r="B17322" i="1"/>
  <c r="B17323" i="1"/>
  <c r="B4613" i="1"/>
  <c r="B4615" i="1"/>
  <c r="B17326" i="1"/>
  <c r="B14110" i="1"/>
  <c r="B14114" i="1"/>
  <c r="B17332" i="1"/>
  <c r="B1434" i="1"/>
  <c r="B17334" i="1"/>
  <c r="B5243" i="1"/>
  <c r="B17336" i="1"/>
  <c r="B17337" i="1"/>
  <c r="B17338" i="1"/>
  <c r="B17339" i="1"/>
  <c r="B17569" i="1"/>
  <c r="B6045" i="1"/>
  <c r="B17342" i="1"/>
  <c r="B17343" i="1"/>
  <c r="B17345" i="1"/>
  <c r="B17347" i="1"/>
  <c r="B17348" i="1"/>
  <c r="B5244" i="1"/>
  <c r="B5061" i="1"/>
  <c r="B17360" i="1"/>
  <c r="B17362" i="1"/>
  <c r="B17363" i="1"/>
  <c r="B17364" i="1"/>
  <c r="B17365" i="1"/>
  <c r="B13715" i="1"/>
  <c r="B17401" i="1"/>
  <c r="B5600" i="1"/>
  <c r="B16759" i="1"/>
  <c r="B5815" i="1"/>
  <c r="B17409" i="1"/>
  <c r="B17410" i="1"/>
  <c r="B17411" i="1"/>
  <c r="B17412" i="1"/>
  <c r="B17413" i="1"/>
  <c r="B17414" i="1"/>
  <c r="B13833" i="1"/>
  <c r="B17058" i="1"/>
  <c r="B4880" i="1"/>
  <c r="B6583" i="1"/>
  <c r="B13883" i="1"/>
  <c r="B17420" i="1"/>
  <c r="B5626" i="1"/>
  <c r="B6553" i="1"/>
  <c r="B11090" i="1"/>
  <c r="B5245" i="1"/>
  <c r="B5581" i="1"/>
  <c r="B14092" i="1"/>
  <c r="B5486" i="1"/>
  <c r="B9593" i="1"/>
  <c r="B17450" i="1"/>
  <c r="B17451" i="1"/>
  <c r="B17452" i="1"/>
  <c r="B6915" i="1"/>
  <c r="B17454" i="1"/>
  <c r="B11174" i="1"/>
  <c r="B16839" i="1"/>
  <c r="B17458" i="1"/>
  <c r="B2648" i="1"/>
  <c r="E2648" i="1" s="1"/>
  <c r="F2648" i="1" s="1"/>
  <c r="B13721" i="1"/>
  <c r="B17467" i="1"/>
  <c r="B17468" i="1"/>
  <c r="B17469" i="1"/>
  <c r="B13767" i="1"/>
  <c r="B17472" i="1"/>
  <c r="E17472" i="1" s="1"/>
  <c r="F17472" i="1" s="1"/>
  <c r="B17473" i="1"/>
  <c r="B5946" i="1"/>
  <c r="B5947" i="1"/>
  <c r="B17476" i="1"/>
  <c r="B17477" i="1"/>
  <c r="B17478" i="1"/>
  <c r="B4820" i="1"/>
  <c r="B6710" i="1"/>
  <c r="B17486" i="1"/>
  <c r="B17487" i="1"/>
  <c r="B17488" i="1"/>
  <c r="B17489" i="1"/>
  <c r="B17490" i="1"/>
  <c r="E17490" i="1" s="1"/>
  <c r="F17490" i="1" s="1"/>
  <c r="B17491" i="1"/>
  <c r="B17492" i="1"/>
  <c r="B17493" i="1"/>
  <c r="B17494" i="1"/>
  <c r="B17495" i="1"/>
  <c r="B1632" i="1"/>
  <c r="B17501" i="1"/>
  <c r="B17503" i="1"/>
  <c r="B17504" i="1"/>
  <c r="E17504" i="1" s="1"/>
  <c r="B9863" i="1"/>
  <c r="B17506" i="1"/>
  <c r="B6916" i="1"/>
  <c r="B6919" i="1"/>
  <c r="B5696" i="1"/>
  <c r="B557" i="1"/>
  <c r="B17519" i="1"/>
  <c r="B11300" i="1"/>
  <c r="B17535" i="1"/>
  <c r="B103" i="1"/>
  <c r="E103" i="1" s="1"/>
  <c r="F103" i="1" s="1"/>
  <c r="B104" i="1"/>
  <c r="B13768" i="1"/>
  <c r="B17539" i="1"/>
  <c r="B17543" i="1"/>
  <c r="B17544" i="1"/>
  <c r="B17545" i="1"/>
  <c r="B17546" i="1"/>
  <c r="B11301" i="1"/>
  <c r="E11301" i="1" s="1"/>
  <c r="F11301" i="1" s="1"/>
  <c r="B17557" i="1"/>
  <c r="B17558" i="1"/>
  <c r="B14696" i="1"/>
  <c r="B11303" i="1"/>
  <c r="B17566" i="1"/>
  <c r="B17567" i="1"/>
  <c r="B17568" i="1"/>
  <c r="E17568" i="1" s="1"/>
  <c r="F17568" i="1" s="1"/>
  <c r="B6690" i="1"/>
  <c r="B17144" i="1"/>
  <c r="B7056" i="1"/>
  <c r="B11203" i="1"/>
  <c r="B736" i="1"/>
  <c r="B14882" i="1"/>
  <c r="B13722" i="1"/>
  <c r="B17578" i="1"/>
  <c r="B11219" i="1"/>
  <c r="E11219" i="1" s="1"/>
  <c r="F11219" i="1" s="1"/>
  <c r="B17580" i="1"/>
  <c r="B17581" i="1"/>
  <c r="B17582" i="1"/>
  <c r="B4697" i="1"/>
  <c r="B17584" i="1"/>
  <c r="B17585" i="1"/>
  <c r="B7454" i="1"/>
  <c r="E7454" i="1" s="1"/>
  <c r="F7454" i="1" s="1"/>
  <c r="B17587" i="1"/>
  <c r="B3434" i="1"/>
  <c r="B17589" i="1"/>
  <c r="B17590" i="1"/>
  <c r="B17591" i="1"/>
  <c r="E17591" i="1" s="1"/>
  <c r="F17591" i="1" s="1"/>
  <c r="B17592" i="1"/>
  <c r="E17592" i="1" s="1"/>
  <c r="F17592" i="1" s="1"/>
  <c r="B11361" i="1"/>
  <c r="B17597" i="1"/>
  <c r="B17598" i="1"/>
  <c r="B639" i="1"/>
  <c r="B14117" i="1"/>
  <c r="E14117" i="1" s="1"/>
  <c r="B920" i="1"/>
  <c r="B3351" i="1"/>
  <c r="B17605" i="1"/>
  <c r="B11304" i="1"/>
  <c r="B17614" i="1"/>
  <c r="B14066" i="1"/>
  <c r="B10839" i="1"/>
  <c r="E10839" i="1" s="1"/>
  <c r="B46" i="1"/>
  <c r="B10736" i="1"/>
  <c r="B17621" i="1"/>
  <c r="B17622" i="1"/>
  <c r="B17623" i="1"/>
  <c r="B17624" i="1"/>
  <c r="E17624" i="1" s="1"/>
  <c r="F17624" i="1" s="1"/>
  <c r="B6920" i="1"/>
  <c r="B17627" i="1"/>
  <c r="B4982" i="1"/>
  <c r="B1625" i="1"/>
  <c r="B17630" i="1"/>
  <c r="B17631" i="1"/>
  <c r="B17632" i="1"/>
  <c r="E17632" i="1" s="1"/>
  <c r="B17633" i="1"/>
  <c r="B17634" i="1"/>
  <c r="B11538" i="1"/>
  <c r="E11538" i="1" s="1"/>
  <c r="F11538" i="1" s="1"/>
  <c r="B11539" i="1"/>
  <c r="E11539" i="1" s="1"/>
  <c r="F11539" i="1" s="1"/>
  <c r="B10737" i="1"/>
  <c r="B17570" i="1"/>
  <c r="B3564" i="1"/>
  <c r="B14546" i="1"/>
  <c r="B17648" i="1"/>
  <c r="B17649" i="1"/>
  <c r="B17650" i="1"/>
  <c r="B17651" i="1"/>
  <c r="B17653" i="1"/>
  <c r="B17654" i="1"/>
  <c r="B11519" i="1"/>
  <c r="B11520" i="1"/>
  <c r="E11520" i="1" s="1"/>
  <c r="B11522" i="1"/>
  <c r="B11523" i="1"/>
  <c r="B11524" i="1"/>
  <c r="E11524" i="1" s="1"/>
  <c r="F11524" i="1" s="1"/>
  <c r="B17660" i="1"/>
  <c r="B17661" i="1"/>
  <c r="B17664" i="1"/>
  <c r="E17664" i="1" s="1"/>
  <c r="B17680" i="1"/>
  <c r="B10740" i="1"/>
  <c r="B17682" i="1"/>
  <c r="E17682" i="1" s="1"/>
  <c r="F17682" i="1" s="1"/>
  <c r="B17683" i="1"/>
  <c r="B1435" i="1"/>
  <c r="B17685" i="1"/>
  <c r="B5246" i="1"/>
  <c r="B17687" i="1"/>
  <c r="E17687" i="1" s="1"/>
  <c r="F17687" i="1" s="1"/>
  <c r="B17688" i="1"/>
  <c r="E17688" i="1" s="1"/>
  <c r="F17688" i="1" s="1"/>
  <c r="B17689" i="1"/>
  <c r="B17690" i="1"/>
  <c r="B17571" i="1"/>
  <c r="B6049" i="1"/>
  <c r="B17693" i="1"/>
  <c r="B17694" i="1"/>
  <c r="B17695" i="1"/>
  <c r="B17696" i="1"/>
  <c r="B11362" i="1"/>
  <c r="E11362" i="1" s="1"/>
  <c r="F11362" i="1" s="1"/>
  <c r="B17701" i="1"/>
  <c r="B17702" i="1"/>
  <c r="B640" i="1"/>
  <c r="B14120" i="1"/>
  <c r="E14120" i="1" s="1"/>
  <c r="B3565" i="1"/>
  <c r="B17709" i="1"/>
  <c r="B17710" i="1"/>
  <c r="B17711" i="1"/>
  <c r="B11364" i="1"/>
  <c r="B17716" i="1"/>
  <c r="B17717" i="1"/>
  <c r="B642" i="1"/>
  <c r="E642" i="1" s="1"/>
  <c r="F642" i="1" s="1"/>
  <c r="B14127" i="1"/>
  <c r="B11306" i="1"/>
  <c r="B11220" i="1"/>
  <c r="B10741" i="1"/>
  <c r="B14681" i="1"/>
  <c r="B17731" i="1"/>
  <c r="B17732" i="1"/>
  <c r="B17733" i="1"/>
  <c r="B17734" i="1"/>
  <c r="B5024" i="1"/>
  <c r="E5024" i="1" s="1"/>
  <c r="F5024" i="1" s="1"/>
  <c r="B17737" i="1"/>
  <c r="B17738" i="1"/>
  <c r="B17740" i="1"/>
  <c r="B17741" i="1"/>
  <c r="B17742" i="1"/>
  <c r="E17742" i="1" s="1"/>
  <c r="F17742" i="1" s="1"/>
  <c r="B17743" i="1"/>
  <c r="B2651" i="1"/>
  <c r="B17745" i="1"/>
  <c r="B17746" i="1"/>
  <c r="B17747" i="1"/>
  <c r="B4616" i="1"/>
  <c r="E4616" i="1" s="1"/>
  <c r="F4616" i="1" s="1"/>
  <c r="B4619" i="1"/>
  <c r="B17750" i="1"/>
  <c r="B14130" i="1"/>
  <c r="B14131" i="1"/>
  <c r="B14883" i="1"/>
  <c r="B14890" i="1"/>
  <c r="B17759" i="1"/>
  <c r="B17760" i="1"/>
  <c r="E17760" i="1" s="1"/>
  <c r="F17760" i="1" s="1"/>
  <c r="B17761" i="1"/>
  <c r="B17762" i="1"/>
  <c r="B17763" i="1"/>
  <c r="B17764" i="1"/>
  <c r="B4937" i="1"/>
  <c r="B4945" i="1"/>
  <c r="B17767" i="1"/>
  <c r="B17768" i="1"/>
  <c r="E17768" i="1" s="1"/>
  <c r="B17769" i="1"/>
  <c r="B17770" i="1"/>
  <c r="B17771" i="1"/>
  <c r="B6522" i="1"/>
  <c r="B10752" i="1"/>
  <c r="B10753" i="1"/>
  <c r="B7439" i="1"/>
  <c r="B7441" i="1"/>
  <c r="E7441" i="1" s="1"/>
  <c r="B3460" i="1"/>
  <c r="B3465" i="1"/>
  <c r="B7443" i="1"/>
  <c r="E7443" i="1" s="1"/>
  <c r="F7443" i="1" s="1"/>
  <c r="B7447" i="1"/>
  <c r="B5816" i="1"/>
  <c r="B5479" i="1"/>
  <c r="B5480" i="1"/>
  <c r="B17784" i="1"/>
  <c r="E17784" i="1" s="1"/>
  <c r="B5481" i="1"/>
  <c r="B17786" i="1"/>
  <c r="E17786" i="1" s="1"/>
  <c r="F17786" i="1" s="1"/>
  <c r="B558" i="1"/>
  <c r="B13736" i="1"/>
  <c r="B17795" i="1"/>
  <c r="B17796" i="1"/>
  <c r="B17797" i="1"/>
  <c r="B17798" i="1"/>
  <c r="E17798" i="1" s="1"/>
  <c r="F17798" i="1" s="1"/>
  <c r="B17799" i="1"/>
  <c r="B17800" i="1"/>
  <c r="E17800" i="1" s="1"/>
  <c r="B14705" i="1"/>
  <c r="B9683" i="1"/>
  <c r="B9684" i="1"/>
  <c r="B9686" i="1"/>
  <c r="B1025" i="1"/>
  <c r="B1026" i="1"/>
  <c r="B1027" i="1"/>
  <c r="B1028" i="1"/>
  <c r="B9949" i="1"/>
  <c r="B1030" i="1"/>
  <c r="B4338" i="1"/>
  <c r="B1033" i="1"/>
  <c r="B1034" i="1"/>
  <c r="B1035" i="1"/>
  <c r="B1036" i="1"/>
  <c r="B1037" i="1"/>
  <c r="B1038" i="1"/>
  <c r="B1039" i="1"/>
  <c r="B12422" i="1"/>
  <c r="B12423" i="1"/>
  <c r="B12425" i="1"/>
  <c r="B7541" i="1"/>
  <c r="B12426" i="1"/>
  <c r="B1045" i="1"/>
  <c r="B1046" i="1"/>
  <c r="B1047" i="1"/>
  <c r="B1048" i="1"/>
  <c r="B13855" i="1"/>
  <c r="B5036" i="1"/>
  <c r="B1051" i="1"/>
  <c r="B1052" i="1"/>
  <c r="B9950" i="1"/>
  <c r="B1054" i="1"/>
  <c r="B17161" i="1"/>
  <c r="B16716" i="1"/>
  <c r="B5843" i="1"/>
  <c r="B1065" i="1"/>
  <c r="B14423" i="1"/>
  <c r="B3330" i="1"/>
  <c r="B2757" i="1"/>
  <c r="B1070" i="1"/>
  <c r="B1451" i="1"/>
  <c r="B1072" i="1"/>
  <c r="B17170" i="1"/>
  <c r="B4275" i="1"/>
  <c r="B14730" i="1"/>
  <c r="B11104" i="1"/>
  <c r="B1082" i="1"/>
  <c r="E1082" i="1" s="1"/>
  <c r="B6766" i="1"/>
  <c r="B1084" i="1"/>
  <c r="B1085" i="1"/>
  <c r="B1086" i="1"/>
  <c r="B1087" i="1"/>
  <c r="B1088" i="1"/>
  <c r="B1089" i="1"/>
  <c r="B1090" i="1"/>
  <c r="B9687" i="1"/>
  <c r="B1092" i="1"/>
  <c r="B1093" i="1"/>
  <c r="B16931" i="1"/>
  <c r="B17171" i="1"/>
  <c r="B17056" i="1"/>
  <c r="B1097" i="1"/>
  <c r="B1098" i="1"/>
  <c r="B1099" i="1"/>
  <c r="B1100" i="1"/>
  <c r="B1101" i="1"/>
  <c r="B1102" i="1"/>
  <c r="B1103" i="1"/>
  <c r="B1104" i="1"/>
  <c r="B3705" i="1"/>
  <c r="B1106" i="1"/>
  <c r="B1107" i="1"/>
  <c r="B1108" i="1"/>
  <c r="B1109" i="1"/>
  <c r="B1118" i="1"/>
  <c r="B1119" i="1"/>
  <c r="B1120" i="1"/>
  <c r="B1121" i="1"/>
  <c r="B9951" i="1"/>
  <c r="B5858" i="1"/>
  <c r="B5865" i="1"/>
  <c r="B1125" i="1"/>
  <c r="B1126" i="1"/>
  <c r="B1159" i="1"/>
  <c r="B241" i="1"/>
  <c r="B1129" i="1"/>
  <c r="B11481" i="1"/>
  <c r="B1131" i="1"/>
  <c r="B1132" i="1"/>
  <c r="B1133" i="1"/>
  <c r="B11365" i="1"/>
  <c r="B14753" i="1"/>
  <c r="B3706" i="1"/>
  <c r="B3707" i="1"/>
  <c r="B3708" i="1"/>
  <c r="B1139" i="1"/>
  <c r="B11685" i="1"/>
  <c r="B2758" i="1"/>
  <c r="B1142" i="1"/>
  <c r="B3567" i="1"/>
  <c r="B11578" i="1"/>
  <c r="B9957" i="1"/>
  <c r="B1147" i="1"/>
  <c r="B1148" i="1"/>
  <c r="B1454" i="1"/>
  <c r="B5590" i="1"/>
  <c r="B5592" i="1"/>
  <c r="B5593" i="1"/>
  <c r="B4834" i="1"/>
  <c r="B11656" i="1"/>
  <c r="B1155" i="1"/>
  <c r="B9688" i="1"/>
  <c r="B10742" i="1"/>
  <c r="B14307" i="1"/>
  <c r="B1455" i="1"/>
  <c r="B6767" i="1"/>
  <c r="B4530" i="1"/>
  <c r="B4833" i="1"/>
  <c r="B3431" i="1"/>
  <c r="B1165" i="1"/>
  <c r="B4983" i="1"/>
  <c r="B1167" i="1"/>
  <c r="B14424" i="1"/>
  <c r="B1173" i="1"/>
  <c r="B1174" i="1"/>
  <c r="B1175" i="1"/>
  <c r="B7595" i="1"/>
  <c r="B3473" i="1"/>
  <c r="B699" i="1"/>
  <c r="B1179" i="1"/>
  <c r="B4315" i="1"/>
  <c r="B11105" i="1"/>
  <c r="B1182" i="1"/>
  <c r="B1183" i="1"/>
  <c r="B6994" i="1"/>
  <c r="B6995" i="1"/>
  <c r="B11686" i="1"/>
  <c r="B2759" i="1"/>
  <c r="B1189" i="1"/>
  <c r="B1190" i="1"/>
  <c r="B1191" i="1"/>
  <c r="B1192" i="1"/>
  <c r="B1193" i="1"/>
  <c r="B1194" i="1"/>
  <c r="B1138" i="1"/>
  <c r="B16690" i="1"/>
  <c r="B1197" i="1"/>
  <c r="B1198" i="1"/>
  <c r="B1199" i="1"/>
  <c r="B1202" i="1"/>
  <c r="B1203" i="1"/>
  <c r="B13821" i="1"/>
  <c r="B1213" i="1"/>
  <c r="B1456" i="1"/>
  <c r="B1215" i="1"/>
  <c r="B3287" i="1"/>
  <c r="B1217" i="1"/>
  <c r="B1218" i="1"/>
  <c r="B4194" i="1"/>
  <c r="B4196" i="1"/>
  <c r="B3288" i="1"/>
  <c r="B3289" i="1"/>
  <c r="B1223" i="1"/>
  <c r="B1224" i="1"/>
  <c r="B1225" i="1"/>
  <c r="B1226" i="1"/>
  <c r="B1227" i="1"/>
  <c r="B1228" i="1"/>
  <c r="B6711" i="1"/>
  <c r="B1230" i="1"/>
  <c r="B1071" i="1"/>
  <c r="B1073" i="1"/>
  <c r="B12428" i="1"/>
  <c r="B1457" i="1"/>
  <c r="B11612" i="1"/>
  <c r="B5789" i="1"/>
  <c r="B1244" i="1"/>
  <c r="B17172" i="1"/>
  <c r="B1250" i="1"/>
  <c r="B17176" i="1"/>
  <c r="B17177" i="1"/>
  <c r="B2760" i="1"/>
  <c r="B1256" i="1"/>
  <c r="B1257" i="1"/>
  <c r="B11688" i="1"/>
  <c r="B1260" i="1"/>
  <c r="B702" i="1"/>
  <c r="B11223" i="1"/>
  <c r="B705" i="1"/>
  <c r="B3360" i="1"/>
  <c r="B3361" i="1"/>
  <c r="B4197" i="1"/>
  <c r="B3291" i="1"/>
  <c r="B3292" i="1"/>
  <c r="B1270" i="1"/>
  <c r="B1271" i="1"/>
  <c r="B1272" i="1"/>
  <c r="B1273" i="1"/>
  <c r="B1274" i="1"/>
  <c r="B6713" i="1"/>
  <c r="B12429" i="1"/>
  <c r="B1279" i="1"/>
  <c r="B1280" i="1"/>
  <c r="B5773" i="1"/>
  <c r="B11689" i="1"/>
  <c r="B750" i="1"/>
  <c r="B1284" i="1"/>
  <c r="B1285" i="1"/>
  <c r="B11698" i="1"/>
  <c r="B1287" i="1"/>
  <c r="B5774" i="1"/>
  <c r="B752" i="1"/>
  <c r="B1290" i="1"/>
  <c r="B1291" i="1"/>
  <c r="B1292" i="1"/>
  <c r="B1293" i="1"/>
  <c r="B1294" i="1"/>
  <c r="B1297" i="1"/>
  <c r="B12430" i="1"/>
  <c r="B2761" i="1"/>
  <c r="B6768" i="1"/>
  <c r="B1302" i="1"/>
  <c r="B1303" i="1"/>
  <c r="B6769" i="1"/>
  <c r="B10956" i="1"/>
  <c r="B10967" i="1"/>
  <c r="B1308" i="1"/>
  <c r="B1309" i="1"/>
  <c r="B3709" i="1"/>
  <c r="B1312" i="1"/>
  <c r="B6619" i="1"/>
  <c r="B7004" i="1"/>
  <c r="B7005" i="1"/>
  <c r="B7009" i="1"/>
  <c r="B7010" i="1"/>
  <c r="B7012" i="1"/>
  <c r="B6593" i="1"/>
  <c r="B3307" i="1"/>
  <c r="B1321" i="1"/>
  <c r="B16" i="1"/>
  <c r="B1323" i="1"/>
  <c r="B12431" i="1"/>
  <c r="B6053" i="1"/>
  <c r="B1327" i="1"/>
  <c r="B1329" i="1"/>
  <c r="B1331" i="1"/>
  <c r="B5776" i="1"/>
  <c r="B12435" i="1"/>
  <c r="B12436" i="1"/>
  <c r="B12437" i="1"/>
  <c r="B5607" i="1"/>
  <c r="B5608" i="1"/>
  <c r="B5609" i="1"/>
  <c r="B5610" i="1"/>
  <c r="B5611" i="1"/>
  <c r="B5612" i="1"/>
  <c r="B6968" i="1"/>
  <c r="B5613" i="1"/>
  <c r="B5614" i="1"/>
  <c r="B12438" i="1"/>
  <c r="B1350" i="1"/>
  <c r="B1351" i="1"/>
  <c r="B12439" i="1"/>
  <c r="B12440" i="1"/>
  <c r="B2762" i="1"/>
  <c r="B13836" i="1"/>
  <c r="B1362" i="1"/>
  <c r="B14568" i="1"/>
  <c r="B1364" i="1"/>
  <c r="B12441" i="1"/>
  <c r="B1368" i="1"/>
  <c r="B9958" i="1"/>
  <c r="B9546" i="1"/>
  <c r="B13837" i="1"/>
  <c r="B12444" i="1"/>
  <c r="B9959" i="1"/>
  <c r="B12445" i="1"/>
  <c r="B9961" i="1"/>
  <c r="B1384" i="1"/>
  <c r="B1386" i="1"/>
  <c r="B2763" i="1"/>
  <c r="B12446" i="1"/>
  <c r="B4841" i="1"/>
  <c r="B12449" i="1"/>
  <c r="B1394" i="1"/>
  <c r="B1395" i="1"/>
  <c r="B14085" i="1"/>
  <c r="B6771" i="1"/>
  <c r="B1458" i="1"/>
  <c r="B5615" i="1"/>
  <c r="B13839" i="1"/>
  <c r="B1401" i="1"/>
  <c r="B1402" i="1"/>
  <c r="B12450" i="1"/>
  <c r="B1405" i="1"/>
  <c r="B1406" i="1"/>
  <c r="B12451" i="1"/>
  <c r="B12452" i="1"/>
  <c r="B12453" i="1"/>
  <c r="B1412" i="1"/>
  <c r="B12460" i="1"/>
  <c r="B2764" i="1"/>
  <c r="B1415" i="1"/>
  <c r="B1416" i="1"/>
  <c r="B6772" i="1"/>
  <c r="B1418" i="1"/>
  <c r="B12483" i="1"/>
  <c r="B2765" i="1"/>
  <c r="B1421" i="1"/>
  <c r="B12486" i="1"/>
  <c r="B1423" i="1"/>
  <c r="B1161" i="1"/>
  <c r="B6585" i="1"/>
  <c r="B6591" i="1"/>
  <c r="B1429" i="1"/>
  <c r="B12493" i="1"/>
  <c r="B2766" i="1"/>
  <c r="B1432" i="1"/>
  <c r="B1433" i="1"/>
  <c r="B16720" i="1"/>
  <c r="B16794" i="1"/>
  <c r="B3582" i="1"/>
  <c r="B3583" i="1"/>
  <c r="B1438" i="1"/>
  <c r="B1439" i="1"/>
  <c r="B3584" i="1"/>
  <c r="B3596" i="1"/>
  <c r="B12495" i="1"/>
  <c r="B1445" i="1"/>
  <c r="B1446" i="1"/>
  <c r="B1447" i="1"/>
  <c r="B1162" i="1"/>
  <c r="B12527" i="1"/>
  <c r="B2767" i="1"/>
  <c r="B4862" i="1"/>
  <c r="B1452" i="1"/>
  <c r="B12528" i="1"/>
  <c r="B3293" i="1"/>
  <c r="B13869" i="1"/>
  <c r="B2768" i="1"/>
  <c r="B820" i="1"/>
  <c r="B826" i="1"/>
  <c r="B1460" i="1"/>
  <c r="B1464" i="1"/>
  <c r="B1465" i="1"/>
  <c r="B1466" i="1"/>
  <c r="B1467" i="1"/>
  <c r="B17" i="1"/>
  <c r="B1469" i="1"/>
  <c r="B1471" i="1"/>
  <c r="B12529" i="1"/>
  <c r="B12531" i="1"/>
  <c r="B12535" i="1"/>
  <c r="B2769" i="1"/>
  <c r="B12536" i="1"/>
  <c r="B1478" i="1"/>
  <c r="B10865" i="1"/>
  <c r="B10868" i="1"/>
  <c r="B1481" i="1"/>
  <c r="B1482" i="1"/>
  <c r="B1483" i="1"/>
  <c r="B5791" i="1"/>
  <c r="B1485" i="1"/>
  <c r="B1489" i="1"/>
  <c r="B14430" i="1"/>
  <c r="B11604" i="1"/>
  <c r="B1492" i="1"/>
  <c r="B9468" i="1"/>
  <c r="B9471" i="1"/>
  <c r="B1495" i="1"/>
  <c r="B1496" i="1"/>
  <c r="B1497" i="1"/>
  <c r="B1498" i="1"/>
  <c r="B1499" i="1"/>
  <c r="B1500" i="1"/>
  <c r="B1503" i="1"/>
  <c r="B9476" i="1"/>
  <c r="B1506" i="1"/>
  <c r="B1507" i="1"/>
  <c r="B12537" i="1"/>
  <c r="B5109" i="1"/>
  <c r="B5704" i="1"/>
  <c r="B11482" i="1"/>
  <c r="B113" i="1"/>
  <c r="B12543" i="1"/>
  <c r="B12545" i="1"/>
  <c r="B2770" i="1"/>
  <c r="B6983" i="1"/>
  <c r="B12546" i="1"/>
  <c r="B10759" i="1"/>
  <c r="B2771" i="1"/>
  <c r="B6774" i="1"/>
  <c r="B9477" i="1"/>
  <c r="B12554" i="1"/>
  <c r="B2772" i="1"/>
  <c r="B1527" i="1"/>
  <c r="B1528" i="1"/>
  <c r="B1529" i="1"/>
  <c r="B1530" i="1"/>
  <c r="B1531" i="1"/>
  <c r="B1532" i="1"/>
  <c r="B1533" i="1"/>
  <c r="B1534" i="1"/>
  <c r="B1535" i="1"/>
  <c r="B1536" i="1"/>
  <c r="B3334" i="1"/>
  <c r="B3335" i="1"/>
  <c r="B12558" i="1"/>
  <c r="B2773" i="1"/>
  <c r="B1549" i="1"/>
  <c r="B1550" i="1"/>
  <c r="B11702" i="1"/>
  <c r="B2774" i="1"/>
  <c r="B6775" i="1"/>
  <c r="B1554" i="1"/>
  <c r="B151" i="1"/>
  <c r="B1575" i="1"/>
  <c r="B1577" i="1"/>
  <c r="B12566" i="1"/>
  <c r="B2775" i="1"/>
  <c r="B7092" i="1"/>
  <c r="B12567" i="1"/>
  <c r="B2776" i="1"/>
  <c r="B5325" i="1"/>
  <c r="B1590" i="1"/>
  <c r="B1591" i="1"/>
  <c r="B1592" i="1"/>
  <c r="B11601" i="1"/>
  <c r="B9478" i="1"/>
  <c r="B1595" i="1"/>
  <c r="B12580" i="1"/>
  <c r="B2777" i="1"/>
  <c r="B12602" i="1"/>
  <c r="B14576" i="1"/>
  <c r="B1609" i="1"/>
  <c r="B1610" i="1"/>
  <c r="B1611" i="1"/>
  <c r="B12603" i="1"/>
  <c r="B12608" i="1"/>
  <c r="B2778" i="1"/>
  <c r="B9548" i="1"/>
  <c r="B1163" i="1"/>
  <c r="B1621" i="1"/>
  <c r="B9480" i="1"/>
  <c r="B1623" i="1"/>
  <c r="B1624" i="1"/>
  <c r="B9867" i="1"/>
  <c r="B14230" i="1"/>
  <c r="B10998" i="1"/>
  <c r="B10999" i="1"/>
  <c r="B11002" i="1"/>
  <c r="B11003" i="1"/>
  <c r="B11004" i="1"/>
  <c r="B11005" i="1"/>
  <c r="B11006" i="1"/>
  <c r="B11007" i="1"/>
  <c r="B1636" i="1"/>
  <c r="B4620" i="1"/>
  <c r="B4621" i="1"/>
  <c r="B4622" i="1"/>
  <c r="B4623" i="1"/>
  <c r="B229" i="1"/>
  <c r="B1642" i="1"/>
  <c r="B1645" i="1"/>
  <c r="B12635" i="1"/>
  <c r="B7587" i="1"/>
  <c r="B1666" i="1"/>
  <c r="B1668" i="1"/>
  <c r="B1669" i="1"/>
  <c r="B12638" i="1"/>
  <c r="B1671" i="1"/>
  <c r="B12641" i="1"/>
  <c r="B1673" i="1"/>
  <c r="B1674" i="1"/>
  <c r="B1675" i="1"/>
  <c r="B5328" i="1"/>
  <c r="B17179" i="1"/>
  <c r="B17180" i="1"/>
  <c r="B17181" i="1"/>
  <c r="B1436" i="1"/>
  <c r="B175" i="1"/>
  <c r="B1683" i="1"/>
  <c r="B1684" i="1"/>
  <c r="B1685" i="1"/>
  <c r="B12642" i="1"/>
  <c r="B2779" i="1"/>
  <c r="B1688" i="1"/>
  <c r="B1689" i="1"/>
  <c r="B1690" i="1"/>
  <c r="B1691" i="1"/>
  <c r="B1692" i="1"/>
  <c r="B1693" i="1"/>
  <c r="B1694" i="1"/>
  <c r="B9962" i="1"/>
  <c r="B1459" i="1"/>
  <c r="B1697" i="1"/>
  <c r="B11526" i="1"/>
  <c r="B1699" i="1"/>
  <c r="B2780" i="1"/>
  <c r="B11703" i="1"/>
  <c r="B12647" i="1"/>
  <c r="B1728" i="1"/>
  <c r="B1729" i="1"/>
  <c r="B1730" i="1"/>
  <c r="B1736" i="1"/>
  <c r="B12666" i="1"/>
  <c r="B1738" i="1"/>
  <c r="B1739" i="1"/>
  <c r="B2781" i="1"/>
  <c r="B1747" i="1"/>
  <c r="B1748" i="1"/>
  <c r="B1750" i="1"/>
  <c r="B17583" i="1"/>
  <c r="B1752" i="1"/>
  <c r="B17586" i="1"/>
  <c r="B1754" i="1"/>
  <c r="B1755" i="1"/>
  <c r="B2782" i="1"/>
  <c r="B11643" i="1"/>
  <c r="B4291" i="1"/>
  <c r="B1763" i="1"/>
  <c r="B13880" i="1"/>
  <c r="B1766" i="1"/>
  <c r="B1768" i="1"/>
  <c r="B1769" i="1"/>
  <c r="B1770" i="1"/>
  <c r="B1771" i="1"/>
  <c r="B1772" i="1"/>
  <c r="B1774" i="1"/>
  <c r="B12676" i="1"/>
  <c r="B574" i="1"/>
  <c r="B1777" i="1"/>
  <c r="B5866" i="1"/>
  <c r="B5867" i="1"/>
  <c r="B17052" i="1"/>
  <c r="B12680" i="1"/>
  <c r="B12681" i="1"/>
  <c r="B1793" i="1"/>
  <c r="B11076" i="1"/>
  <c r="B3710" i="1"/>
  <c r="B3711" i="1"/>
  <c r="B1164" i="1"/>
  <c r="B4680" i="1"/>
  <c r="B1799" i="1"/>
  <c r="B1800" i="1"/>
  <c r="B1801" i="1"/>
  <c r="B1802" i="1"/>
  <c r="B5062" i="1"/>
  <c r="B12682" i="1"/>
  <c r="B12684" i="1"/>
  <c r="B757" i="1"/>
  <c r="B3712" i="1"/>
  <c r="B3713" i="1"/>
  <c r="B3714" i="1"/>
  <c r="B3715" i="1"/>
  <c r="B1468" i="1"/>
  <c r="B14353" i="1"/>
  <c r="B1814" i="1"/>
  <c r="B5110" i="1"/>
  <c r="B11106" i="1"/>
  <c r="B1818" i="1"/>
  <c r="B14355" i="1"/>
  <c r="B1829" i="1"/>
  <c r="B1830" i="1"/>
  <c r="B13870" i="1"/>
  <c r="B11541" i="1"/>
  <c r="B1833" i="1"/>
  <c r="B1834" i="1"/>
  <c r="B9964" i="1"/>
  <c r="B12685" i="1"/>
  <c r="B12686" i="1"/>
  <c r="B12687" i="1"/>
  <c r="B2783" i="1"/>
  <c r="B1852" i="1"/>
  <c r="B14815" i="1"/>
  <c r="B6582" i="1"/>
  <c r="B10815" i="1"/>
  <c r="B17182" i="1"/>
  <c r="B1874" i="1"/>
  <c r="B1875" i="1"/>
  <c r="B760" i="1"/>
  <c r="B1879" i="1"/>
  <c r="B1880" i="1"/>
  <c r="B9965" i="1"/>
  <c r="B1882" i="1"/>
  <c r="B1883" i="1"/>
  <c r="B12692" i="1"/>
  <c r="B1885" i="1"/>
  <c r="B12693" i="1"/>
  <c r="B12696" i="1"/>
  <c r="B2784" i="1"/>
  <c r="B1892" i="1"/>
  <c r="B1893" i="1"/>
  <c r="B1894" i="1"/>
  <c r="B1895" i="1"/>
  <c r="B1897" i="1"/>
  <c r="B1898" i="1"/>
  <c r="B1899" i="1"/>
  <c r="B1900" i="1"/>
  <c r="B2785" i="1"/>
  <c r="B6776" i="1"/>
  <c r="B13774" i="1"/>
  <c r="B13776" i="1"/>
  <c r="B1909" i="1"/>
  <c r="B12698" i="1"/>
  <c r="B2786" i="1"/>
  <c r="B1914" i="1"/>
  <c r="B1915" i="1"/>
  <c r="B1166" i="1"/>
  <c r="B7112" i="1"/>
  <c r="B12699" i="1"/>
  <c r="B1919" i="1"/>
  <c r="B5762" i="1"/>
  <c r="B1921" i="1"/>
  <c r="B12737" i="1"/>
  <c r="B1926" i="1"/>
  <c r="B1927" i="1"/>
  <c r="B12738" i="1"/>
  <c r="B1168" i="1"/>
  <c r="B7536" i="1"/>
  <c r="B1932" i="1"/>
  <c r="B12739" i="1"/>
  <c r="B2787" i="1"/>
  <c r="B14816" i="1"/>
  <c r="B1939" i="1"/>
  <c r="B1942" i="1"/>
  <c r="B1943" i="1"/>
  <c r="B1944" i="1"/>
  <c r="B1945" i="1"/>
  <c r="B1948" i="1"/>
  <c r="B12740" i="1"/>
  <c r="B1950" i="1"/>
  <c r="B12743" i="1"/>
  <c r="B12744" i="1"/>
  <c r="B9481" i="1"/>
  <c r="B1960" i="1"/>
  <c r="B1961" i="1"/>
  <c r="B2789" i="1"/>
  <c r="B12746" i="1"/>
  <c r="B12751" i="1"/>
  <c r="B12752" i="1"/>
  <c r="B12754" i="1"/>
  <c r="B12756" i="1"/>
  <c r="B12758" i="1"/>
  <c r="B12759" i="1"/>
  <c r="B12762" i="1"/>
  <c r="B12785" i="1"/>
  <c r="B12786" i="1"/>
  <c r="B12787" i="1"/>
  <c r="B1974" i="1"/>
  <c r="B1975" i="1"/>
  <c r="B12791" i="1"/>
  <c r="B1977" i="1"/>
  <c r="B3294" i="1"/>
  <c r="B10870" i="1"/>
  <c r="B1980" i="1"/>
  <c r="B1981" i="1"/>
  <c r="B9973" i="1"/>
  <c r="B1983" i="1"/>
  <c r="B1984" i="1"/>
  <c r="B1985" i="1"/>
  <c r="B5111" i="1"/>
  <c r="B14908" i="1"/>
  <c r="B12794" i="1"/>
  <c r="B2790" i="1"/>
  <c r="B1991" i="1"/>
  <c r="B1992" i="1"/>
  <c r="B1993" i="1"/>
  <c r="B12796" i="1"/>
  <c r="B1995" i="1"/>
  <c r="B14235" i="1"/>
  <c r="B1997" i="1"/>
  <c r="B14367" i="1"/>
  <c r="B1999" i="1"/>
  <c r="B2791" i="1"/>
  <c r="B2001" i="1"/>
  <c r="B2002" i="1"/>
  <c r="B14368" i="1"/>
  <c r="B14369" i="1"/>
  <c r="B14370" i="1"/>
  <c r="B14373" i="1"/>
  <c r="B14375" i="1"/>
  <c r="B14376" i="1"/>
  <c r="B14377" i="1"/>
  <c r="B14378" i="1"/>
  <c r="B14379" i="1"/>
  <c r="B14383" i="1"/>
  <c r="B14385" i="1"/>
  <c r="B14387" i="1"/>
  <c r="B14388" i="1"/>
  <c r="B14390" i="1"/>
  <c r="B14391" i="1"/>
  <c r="B2018" i="1"/>
  <c r="B2019" i="1"/>
  <c r="B2020" i="1"/>
  <c r="B14394" i="1"/>
  <c r="B14395" i="1"/>
  <c r="B14396" i="1"/>
  <c r="B14398" i="1"/>
  <c r="B2792" i="1"/>
  <c r="B12798" i="1"/>
  <c r="B2028" i="1"/>
  <c r="B2029" i="1"/>
  <c r="B2030" i="1"/>
  <c r="B2031" i="1"/>
  <c r="B11704" i="1"/>
  <c r="B2035" i="1"/>
  <c r="B2036" i="1"/>
  <c r="B2037" i="1"/>
  <c r="B2653" i="1"/>
  <c r="B17187" i="1"/>
  <c r="B17188" i="1"/>
  <c r="B17189" i="1"/>
  <c r="B17190" i="1"/>
  <c r="B17194" i="1"/>
  <c r="B17196" i="1"/>
  <c r="B17197" i="1"/>
  <c r="B17198" i="1"/>
  <c r="B17199" i="1"/>
  <c r="B17200" i="1"/>
  <c r="B17201" i="1"/>
  <c r="B17205" i="1"/>
  <c r="B17206" i="1"/>
  <c r="B17207" i="1"/>
  <c r="B17208" i="1"/>
  <c r="B17214" i="1"/>
  <c r="B17223" i="1"/>
  <c r="B17227" i="1"/>
  <c r="B12799" i="1"/>
  <c r="B12800" i="1"/>
  <c r="B6575" i="1"/>
  <c r="B6576" i="1"/>
  <c r="B11709" i="1"/>
  <c r="B2793" i="1"/>
  <c r="B11711" i="1"/>
  <c r="B12801" i="1"/>
  <c r="B12802" i="1"/>
  <c r="B12810" i="1"/>
  <c r="B4670" i="1"/>
  <c r="B2073" i="1"/>
  <c r="B2074" i="1"/>
  <c r="B2075" i="1"/>
  <c r="B2794" i="1"/>
  <c r="B14431" i="1"/>
  <c r="B16762" i="1"/>
  <c r="B2795" i="1"/>
  <c r="B2082" i="1"/>
  <c r="B2083" i="1"/>
  <c r="B2084" i="1"/>
  <c r="B2085" i="1"/>
  <c r="B2086" i="1"/>
  <c r="B2087" i="1"/>
  <c r="B2088" i="1"/>
  <c r="B2089" i="1"/>
  <c r="B2090" i="1"/>
  <c r="B2091" i="1"/>
  <c r="B2092" i="1"/>
  <c r="B12811" i="1"/>
  <c r="B4671" i="1"/>
  <c r="B16998" i="1"/>
  <c r="B2097" i="1"/>
  <c r="B2098" i="1"/>
  <c r="B11109" i="1"/>
  <c r="B7093" i="1"/>
  <c r="B2101" i="1"/>
  <c r="B7081" i="1"/>
  <c r="B12814" i="1"/>
  <c r="B2796" i="1"/>
  <c r="B2105" i="1"/>
  <c r="B12815" i="1"/>
  <c r="B2797" i="1"/>
  <c r="B2108" i="1"/>
  <c r="B17228" i="1"/>
  <c r="B2110" i="1"/>
  <c r="B2798" i="1"/>
  <c r="B12816" i="1"/>
  <c r="B2113" i="1"/>
  <c r="B3716" i="1"/>
  <c r="B2115" i="1"/>
  <c r="B12820" i="1"/>
  <c r="B2800" i="1"/>
  <c r="B2123" i="1"/>
  <c r="B2801" i="1"/>
  <c r="B3295" i="1"/>
  <c r="B2126" i="1"/>
  <c r="B2127" i="1"/>
  <c r="B2129" i="1"/>
  <c r="B9489" i="1"/>
  <c r="B2131" i="1"/>
  <c r="B14316" i="1"/>
  <c r="B2133" i="1"/>
  <c r="B2134" i="1"/>
  <c r="B2135" i="1"/>
  <c r="B2136" i="1"/>
  <c r="B2137" i="1"/>
  <c r="B4532" i="1"/>
  <c r="B2812" i="1"/>
  <c r="B2146" i="1"/>
  <c r="B2147" i="1"/>
  <c r="B2148" i="1"/>
  <c r="B2149" i="1"/>
  <c r="B2150" i="1"/>
  <c r="B2151" i="1"/>
  <c r="B2152" i="1"/>
  <c r="B7013" i="1"/>
  <c r="B14578" i="1"/>
  <c r="B2158" i="1"/>
  <c r="B7460" i="1"/>
  <c r="B945" i="1"/>
  <c r="B2181" i="1"/>
  <c r="B5045" i="1"/>
  <c r="B2183" i="1"/>
  <c r="B2184" i="1"/>
  <c r="B2185" i="1"/>
  <c r="B2186" i="1"/>
  <c r="B2187" i="1"/>
  <c r="B2188" i="1"/>
  <c r="B13822" i="1"/>
  <c r="B2191" i="1"/>
  <c r="B2192" i="1"/>
  <c r="B12821" i="1"/>
  <c r="B2194" i="1"/>
  <c r="B2195" i="1"/>
  <c r="B2196" i="1"/>
  <c r="B2197" i="1"/>
  <c r="B2198" i="1"/>
  <c r="B2199" i="1"/>
  <c r="B2200" i="1"/>
  <c r="B5989" i="1"/>
  <c r="B2204" i="1"/>
  <c r="B2205" i="1"/>
  <c r="B2206" i="1"/>
  <c r="B2207" i="1"/>
  <c r="B2208" i="1"/>
  <c r="B16795" i="1"/>
  <c r="B16722" i="1"/>
  <c r="B2211" i="1"/>
  <c r="B2212" i="1"/>
  <c r="B2213" i="1"/>
  <c r="B9491" i="1"/>
  <c r="B2215" i="1"/>
  <c r="B2216" i="1"/>
  <c r="B2217" i="1"/>
  <c r="B10968" i="1"/>
  <c r="B2219" i="1"/>
  <c r="B10970" i="1"/>
  <c r="B11111" i="1"/>
  <c r="B2222" i="1"/>
  <c r="B2818" i="1"/>
  <c r="B2224" i="1"/>
  <c r="B9974" i="1"/>
  <c r="B2226" i="1"/>
  <c r="B2819" i="1"/>
  <c r="B2228" i="1"/>
  <c r="B2229" i="1"/>
  <c r="B2230" i="1"/>
  <c r="B2231" i="1"/>
  <c r="B2232" i="1"/>
  <c r="B2233" i="1"/>
  <c r="B2234" i="1"/>
  <c r="B2235" i="1"/>
  <c r="B9975" i="1"/>
  <c r="B12822" i="1"/>
  <c r="B2822" i="1"/>
  <c r="B2239" i="1"/>
  <c r="B11568" i="1"/>
  <c r="B6777" i="1"/>
  <c r="B2242" i="1"/>
  <c r="B2243" i="1"/>
  <c r="B9689" i="1"/>
  <c r="B9697" i="1"/>
  <c r="B9701" i="1"/>
  <c r="B9703" i="1"/>
  <c r="B9705" i="1"/>
  <c r="B9715" i="1"/>
  <c r="B3717" i="1"/>
  <c r="B2256" i="1"/>
  <c r="B11712" i="1"/>
  <c r="B2825" i="1"/>
  <c r="B2259" i="1"/>
  <c r="B2260" i="1"/>
  <c r="B2261" i="1"/>
  <c r="B12823" i="1"/>
  <c r="B2826" i="1"/>
  <c r="B2264" i="1"/>
  <c r="B1472" i="1"/>
  <c r="B2266" i="1"/>
  <c r="B16966" i="1"/>
  <c r="B9493" i="1"/>
  <c r="B16763" i="1"/>
  <c r="B2270" i="1"/>
  <c r="B2271" i="1"/>
  <c r="B7596" i="1"/>
  <c r="B16723" i="1"/>
  <c r="B5964" i="1"/>
  <c r="B11545" i="1"/>
  <c r="B5966" i="1"/>
  <c r="B5967" i="1"/>
  <c r="B3718" i="1"/>
  <c r="B1474" i="1"/>
  <c r="B2280" i="1"/>
  <c r="B2827" i="1"/>
  <c r="B2282" i="1"/>
  <c r="B3296" i="1"/>
  <c r="B2285" i="1"/>
  <c r="B2836" i="1"/>
  <c r="B2287" i="1"/>
  <c r="B3435" i="1"/>
  <c r="B2563" i="1"/>
  <c r="B2291" i="1"/>
  <c r="B2294" i="1"/>
  <c r="B9494" i="1"/>
  <c r="B11717" i="1"/>
  <c r="B2837" i="1"/>
  <c r="B2298" i="1"/>
  <c r="B5871" i="1"/>
  <c r="B5872" i="1"/>
  <c r="B2301" i="1"/>
  <c r="B13812" i="1"/>
  <c r="B2309" i="1"/>
  <c r="B2311" i="1"/>
  <c r="B2312" i="1"/>
  <c r="B2313" i="1"/>
  <c r="B2314" i="1"/>
  <c r="B2315" i="1"/>
  <c r="B9717" i="1"/>
  <c r="B2317" i="1"/>
  <c r="B2320" i="1"/>
  <c r="B2321" i="1"/>
  <c r="B2322" i="1"/>
  <c r="B2323" i="1"/>
  <c r="B2324" i="1"/>
  <c r="B2325" i="1"/>
  <c r="B2602" i="1"/>
  <c r="B10011" i="1"/>
  <c r="B4787" i="1"/>
  <c r="B12824" i="1"/>
  <c r="B1574" i="1"/>
  <c r="B1581" i="1"/>
  <c r="B3341" i="1"/>
  <c r="B2334" i="1"/>
  <c r="B14817" i="1"/>
  <c r="B2336" i="1"/>
  <c r="B2337" i="1"/>
  <c r="B2338" i="1"/>
  <c r="B2339" i="1"/>
  <c r="B2340" i="1"/>
  <c r="B2341" i="1"/>
  <c r="B14910" i="1"/>
  <c r="B2343" i="1"/>
  <c r="B9542" i="1"/>
  <c r="B9544" i="1"/>
  <c r="B9857" i="1"/>
  <c r="B5779" i="1"/>
  <c r="B17229" i="1"/>
  <c r="B17230" i="1"/>
  <c r="B17231" i="1"/>
  <c r="B3719" i="1"/>
  <c r="B2353" i="1"/>
  <c r="B9495" i="1"/>
  <c r="B2355" i="1"/>
  <c r="B2356" i="1"/>
  <c r="B2357" i="1"/>
  <c r="B2358" i="1"/>
  <c r="B5066" i="1"/>
  <c r="B2361" i="1"/>
  <c r="B2362" i="1"/>
  <c r="B2369" i="1"/>
  <c r="B4672" i="1"/>
  <c r="B2371" i="1"/>
  <c r="B2372" i="1"/>
  <c r="B2373" i="1"/>
  <c r="B2374" i="1"/>
  <c r="B2375" i="1"/>
  <c r="B2376" i="1"/>
  <c r="B5113" i="1"/>
  <c r="B5119" i="1"/>
  <c r="B8897" i="1"/>
  <c r="B7113" i="1"/>
  <c r="B7114" i="1"/>
  <c r="B856" i="1"/>
  <c r="B2839" i="1"/>
  <c r="B2384" i="1"/>
  <c r="B11547" i="1"/>
  <c r="B2386" i="1"/>
  <c r="B14818" i="1"/>
  <c r="B2394" i="1"/>
  <c r="B2840" i="1"/>
  <c r="B2396" i="1"/>
  <c r="B2397" i="1"/>
  <c r="B2398" i="1"/>
  <c r="B5700" i="1"/>
  <c r="B9976" i="1"/>
  <c r="B12825" i="1"/>
  <c r="B2841" i="1"/>
  <c r="B2404" i="1"/>
  <c r="B16727" i="1"/>
  <c r="B2406" i="1"/>
  <c r="B2410" i="1"/>
  <c r="B2411" i="1"/>
  <c r="B2414" i="1"/>
  <c r="B2417" i="1"/>
  <c r="B2842" i="1"/>
  <c r="B2419" i="1"/>
  <c r="B2420" i="1"/>
  <c r="B3297" i="1"/>
  <c r="B10873" i="1"/>
  <c r="B2423" i="1"/>
  <c r="B2424" i="1"/>
  <c r="B2425" i="1"/>
  <c r="B2426" i="1"/>
  <c r="B2427" i="1"/>
  <c r="B5121" i="1"/>
  <c r="B13884" i="1"/>
  <c r="B4994" i="1"/>
  <c r="B13885" i="1"/>
  <c r="B13886" i="1"/>
  <c r="B13887" i="1"/>
  <c r="B13892" i="1"/>
  <c r="B13904" i="1"/>
  <c r="B13912" i="1"/>
  <c r="B2448" i="1"/>
  <c r="B2449" i="1"/>
  <c r="B6778" i="1"/>
  <c r="B2451" i="1"/>
  <c r="B5124" i="1"/>
  <c r="B2458" i="1"/>
  <c r="B2459" i="1"/>
  <c r="B2460" i="1"/>
  <c r="B2465" i="1"/>
  <c r="B12826" i="1"/>
  <c r="B2844" i="1"/>
  <c r="B2468" i="1"/>
  <c r="B2469" i="1"/>
  <c r="B2849" i="1"/>
  <c r="B2471" i="1"/>
  <c r="B2857" i="1"/>
  <c r="B2474" i="1"/>
  <c r="B2475" i="1"/>
  <c r="B2476" i="1"/>
  <c r="B2858" i="1"/>
  <c r="B12828" i="1"/>
  <c r="B2861" i="1"/>
  <c r="B2487" i="1"/>
  <c r="B5949" i="1"/>
  <c r="B3720" i="1"/>
  <c r="B2491" i="1"/>
  <c r="B13779" i="1"/>
  <c r="B13780" i="1"/>
  <c r="B3726" i="1"/>
  <c r="B2503" i="1"/>
  <c r="B2865" i="1"/>
  <c r="B2505" i="1"/>
  <c r="B3436" i="1"/>
  <c r="B10932" i="1"/>
  <c r="B10936" i="1"/>
  <c r="B10937" i="1"/>
  <c r="B10944" i="1"/>
  <c r="B10945" i="1"/>
  <c r="B10951" i="1"/>
  <c r="B10952" i="1"/>
  <c r="B10953" i="1"/>
  <c r="B3727" i="1"/>
  <c r="B2516" i="1"/>
  <c r="B2517" i="1"/>
  <c r="B2518" i="1"/>
  <c r="B2519" i="1"/>
  <c r="B16764" i="1"/>
  <c r="B3731" i="1"/>
  <c r="B2525" i="1"/>
  <c r="B2526" i="1"/>
  <c r="B14151" i="1"/>
  <c r="B3737" i="1"/>
  <c r="B2532" i="1"/>
  <c r="B12829" i="1"/>
  <c r="B4970" i="1"/>
  <c r="B9550" i="1"/>
  <c r="B2543" i="1"/>
  <c r="B2547" i="1"/>
  <c r="B2548" i="1"/>
  <c r="B2549" i="1"/>
  <c r="B2550" i="1"/>
  <c r="B2555" i="1"/>
  <c r="B2556" i="1"/>
  <c r="B2557" i="1"/>
  <c r="B10882" i="1"/>
  <c r="B2559" i="1"/>
  <c r="B3738" i="1"/>
  <c r="B3739" i="1"/>
  <c r="B3745" i="1"/>
  <c r="B3746" i="1"/>
  <c r="B3749" i="1"/>
  <c r="B3750" i="1"/>
  <c r="B2566" i="1"/>
  <c r="B2866" i="1"/>
  <c r="B2568" i="1"/>
  <c r="B1005" i="1"/>
  <c r="B2581" i="1"/>
  <c r="B4986" i="1"/>
  <c r="B2583" i="1"/>
  <c r="B2586" i="1"/>
  <c r="B5504" i="1"/>
  <c r="B2588" i="1"/>
  <c r="B12833" i="1"/>
  <c r="B2590" i="1"/>
  <c r="B2591" i="1"/>
  <c r="B2592" i="1"/>
  <c r="B5619" i="1"/>
  <c r="B2867" i="1"/>
  <c r="B2595" i="1"/>
  <c r="B12841" i="1"/>
  <c r="B2597" i="1"/>
  <c r="B2598" i="1"/>
  <c r="B17054" i="1"/>
  <c r="B132" i="1"/>
  <c r="B12842" i="1"/>
  <c r="B2870" i="1"/>
  <c r="B2607" i="1"/>
  <c r="B3308" i="1"/>
  <c r="B6620" i="1"/>
  <c r="B2610" i="1"/>
  <c r="B6624" i="1"/>
  <c r="B2613" i="1"/>
  <c r="B2614" i="1"/>
  <c r="B2615" i="1"/>
  <c r="B2616" i="1"/>
  <c r="B2617" i="1"/>
  <c r="B2620" i="1"/>
  <c r="B2621" i="1"/>
  <c r="B2622" i="1"/>
  <c r="B2623" i="1"/>
  <c r="B2624" i="1"/>
  <c r="B2625" i="1"/>
  <c r="B2626" i="1"/>
  <c r="B2627" i="1"/>
  <c r="B2630" i="1"/>
  <c r="B1074" i="1"/>
  <c r="B10892" i="1"/>
  <c r="B2633" i="1"/>
  <c r="B2634" i="1"/>
  <c r="B2635" i="1"/>
  <c r="B2636" i="1"/>
  <c r="B1075" i="1"/>
  <c r="B10893" i="1"/>
  <c r="B9719" i="1"/>
  <c r="B1639" i="1"/>
  <c r="B2112" i="1"/>
  <c r="B1640" i="1"/>
  <c r="B2114" i="1"/>
  <c r="B2117" i="1"/>
  <c r="B2118" i="1"/>
  <c r="B2646" i="1"/>
  <c r="B2647" i="1"/>
  <c r="B2873" i="1"/>
  <c r="B2649" i="1"/>
  <c r="B2876" i="1"/>
  <c r="B2652" i="1"/>
  <c r="B12852" i="1"/>
  <c r="B2879" i="1"/>
  <c r="B2656" i="1"/>
  <c r="B2657" i="1"/>
  <c r="B2658" i="1"/>
  <c r="B1176" i="1"/>
  <c r="B7598" i="1"/>
  <c r="B2661" i="1"/>
  <c r="B6780" i="1"/>
  <c r="B2663" i="1"/>
  <c r="B2664" i="1"/>
  <c r="B6625" i="1"/>
  <c r="B6626" i="1"/>
  <c r="B566" i="1"/>
  <c r="B2673" i="1"/>
  <c r="B5127" i="1"/>
  <c r="B2677" i="1"/>
  <c r="B11224" i="1"/>
  <c r="B2679" i="1"/>
  <c r="B2897" i="1"/>
  <c r="B10894" i="1"/>
  <c r="B2682" i="1"/>
  <c r="B5507" i="1"/>
  <c r="B3507" i="1"/>
  <c r="B2685" i="1"/>
  <c r="B9720" i="1"/>
  <c r="B2688" i="1"/>
  <c r="B2690" i="1"/>
  <c r="B7095" i="1"/>
  <c r="B9721" i="1"/>
  <c r="B4971" i="1"/>
  <c r="B4972" i="1"/>
  <c r="B12893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3" i="1"/>
  <c r="B105" i="1"/>
  <c r="B106" i="1"/>
  <c r="B2736" i="1"/>
  <c r="B2737" i="1"/>
  <c r="B2738" i="1"/>
  <c r="B2739" i="1"/>
  <c r="B2740" i="1"/>
  <c r="B2741" i="1"/>
  <c r="B2742" i="1"/>
  <c r="B107" i="1"/>
  <c r="B108" i="1"/>
  <c r="B109" i="1"/>
  <c r="B110" i="1"/>
  <c r="B1641" i="1"/>
  <c r="B1646" i="1"/>
  <c r="B1647" i="1"/>
  <c r="B1670" i="1"/>
  <c r="B1672" i="1"/>
  <c r="B1677" i="1"/>
  <c r="B1678" i="1"/>
  <c r="B1679" i="1"/>
  <c r="B1680" i="1"/>
  <c r="B1681" i="1"/>
  <c r="B1682" i="1"/>
  <c r="B1686" i="1"/>
  <c r="B1687" i="1"/>
  <c r="B1695" i="1"/>
  <c r="B1696" i="1"/>
  <c r="B1698" i="1"/>
  <c r="B1700" i="1"/>
  <c r="B1701" i="1"/>
  <c r="B1727" i="1"/>
  <c r="B1737" i="1"/>
  <c r="B1744" i="1"/>
  <c r="B1751" i="1"/>
  <c r="B1753" i="1"/>
  <c r="B1756" i="1"/>
  <c r="B1757" i="1"/>
  <c r="B1758" i="1"/>
  <c r="B1764" i="1"/>
  <c r="B1775" i="1"/>
  <c r="B1776" i="1"/>
  <c r="B1778" i="1"/>
  <c r="B1779" i="1"/>
  <c r="B1780" i="1"/>
  <c r="B1781" i="1"/>
  <c r="B1791" i="1"/>
  <c r="B1794" i="1"/>
  <c r="B1795" i="1"/>
  <c r="B1796" i="1"/>
  <c r="B1797" i="1"/>
  <c r="B1798" i="1"/>
  <c r="B1803" i="1"/>
  <c r="B1805" i="1"/>
  <c r="B1806" i="1"/>
  <c r="B1807" i="1"/>
  <c r="B1808" i="1"/>
  <c r="B1809" i="1"/>
  <c r="B1810" i="1"/>
  <c r="B1811" i="1"/>
  <c r="B1812" i="1"/>
  <c r="B6580" i="1"/>
  <c r="B6581" i="1"/>
  <c r="B5602" i="1"/>
  <c r="B2813" i="1"/>
  <c r="B2815" i="1"/>
  <c r="B2816" i="1"/>
  <c r="B2817" i="1"/>
  <c r="B53" i="1"/>
  <c r="B12895" i="1"/>
  <c r="B2820" i="1"/>
  <c r="B2821" i="1"/>
  <c r="B3508" i="1"/>
  <c r="B2824" i="1"/>
  <c r="B2899" i="1"/>
  <c r="B9977" i="1"/>
  <c r="B9724" i="1"/>
  <c r="B2835" i="1"/>
  <c r="B4533" i="1"/>
  <c r="B1158" i="1"/>
  <c r="B2838" i="1"/>
  <c r="B242" i="1"/>
  <c r="B7603" i="1"/>
  <c r="B5128" i="1"/>
  <c r="B3606" i="1"/>
  <c r="B3751" i="1"/>
  <c r="B3754" i="1"/>
  <c r="B2856" i="1"/>
  <c r="B2900" i="1"/>
  <c r="B9980" i="1"/>
  <c r="B2859" i="1"/>
  <c r="B2860" i="1"/>
  <c r="B6782" i="1"/>
  <c r="B2863" i="1"/>
  <c r="B2864" i="1"/>
  <c r="B5027" i="1"/>
  <c r="B13806" i="1"/>
  <c r="B10812" i="1"/>
  <c r="B2868" i="1"/>
  <c r="B2869" i="1"/>
  <c r="B16812" i="1"/>
  <c r="B2871" i="1"/>
  <c r="B2872" i="1"/>
  <c r="B6627" i="1"/>
  <c r="B2874" i="1"/>
  <c r="B2875" i="1"/>
  <c r="B5097" i="1"/>
  <c r="B16765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4632" i="1"/>
  <c r="B2898" i="1"/>
  <c r="B14173" i="1"/>
  <c r="B14174" i="1"/>
  <c r="B4641" i="1"/>
  <c r="B2902" i="1"/>
  <c r="B14175" i="1"/>
  <c r="B14178" i="1"/>
  <c r="B2905" i="1"/>
  <c r="B2906" i="1"/>
  <c r="B2907" i="1"/>
  <c r="B6628" i="1"/>
  <c r="B2909" i="1"/>
  <c r="B2901" i="1"/>
  <c r="B2911" i="1"/>
  <c r="B2912" i="1"/>
  <c r="B4534" i="1"/>
  <c r="B4535" i="1"/>
  <c r="B14399" i="1"/>
  <c r="B2917" i="1"/>
  <c r="B2918" i="1"/>
  <c r="B2919" i="1"/>
  <c r="B584" i="1"/>
  <c r="B2921" i="1"/>
  <c r="B2923" i="1"/>
  <c r="B2924" i="1"/>
  <c r="B2925" i="1"/>
  <c r="B9981" i="1"/>
  <c r="B2927" i="1"/>
  <c r="B2928" i="1"/>
  <c r="B9729" i="1"/>
  <c r="B10747" i="1"/>
  <c r="B9731" i="1"/>
  <c r="B12896" i="1"/>
  <c r="B2935" i="1"/>
  <c r="B1475" i="1"/>
  <c r="B2937" i="1"/>
  <c r="B10895" i="1"/>
  <c r="B10896" i="1"/>
  <c r="B2940" i="1"/>
  <c r="B2942" i="1"/>
  <c r="B2944" i="1"/>
  <c r="B2945" i="1"/>
  <c r="B2903" i="1"/>
  <c r="B2947" i="1"/>
  <c r="B10971" i="1"/>
  <c r="B2949" i="1"/>
  <c r="B2950" i="1"/>
  <c r="B2951" i="1"/>
  <c r="B2953" i="1"/>
  <c r="B2955" i="1"/>
  <c r="B2956" i="1"/>
  <c r="B2957" i="1"/>
  <c r="B77" i="1"/>
  <c r="B79" i="1"/>
  <c r="B2963" i="1"/>
  <c r="B2964" i="1"/>
  <c r="B2965" i="1"/>
  <c r="B2966" i="1"/>
  <c r="B2967" i="1"/>
  <c r="B5330" i="1"/>
  <c r="B2970" i="1"/>
  <c r="B2971" i="1"/>
  <c r="B2972" i="1"/>
  <c r="B2973" i="1"/>
  <c r="B2974" i="1"/>
  <c r="B5800" i="1"/>
  <c r="B2976" i="1"/>
  <c r="B2985" i="1"/>
  <c r="B6784" i="1"/>
  <c r="B2990" i="1"/>
  <c r="B9574" i="1"/>
  <c r="B2992" i="1"/>
  <c r="B9732" i="1"/>
  <c r="B3424" i="1"/>
  <c r="B4789" i="1"/>
  <c r="B955" i="1"/>
  <c r="B2997" i="1"/>
  <c r="B6787" i="1"/>
  <c r="B17575" i="1"/>
  <c r="B3003" i="1"/>
  <c r="B3004" i="1"/>
  <c r="B3005" i="1"/>
  <c r="B3006" i="1"/>
  <c r="B3007" i="1"/>
  <c r="B3008" i="1"/>
  <c r="B3009" i="1"/>
  <c r="B3010" i="1"/>
  <c r="B3011" i="1"/>
  <c r="B717" i="1"/>
  <c r="B957" i="1"/>
  <c r="B5032" i="1"/>
  <c r="B1476" i="1"/>
  <c r="B3321" i="1"/>
  <c r="B585" i="1"/>
  <c r="B17232" i="1"/>
  <c r="B3020" i="1"/>
  <c r="B3021" i="1"/>
  <c r="B3022" i="1"/>
  <c r="B17234" i="1"/>
  <c r="B3024" i="1"/>
  <c r="B3026" i="1"/>
  <c r="B3029" i="1"/>
  <c r="B11225" i="1"/>
  <c r="B3034" i="1"/>
  <c r="B3035" i="1"/>
  <c r="B3036" i="1"/>
  <c r="B3037" i="1"/>
  <c r="B3038" i="1"/>
  <c r="B3040" i="1"/>
  <c r="B3041" i="1"/>
  <c r="B3042" i="1"/>
  <c r="B3043" i="1"/>
  <c r="B3044" i="1"/>
  <c r="B3048" i="1"/>
  <c r="B3049" i="1"/>
  <c r="B3050" i="1"/>
  <c r="B3051" i="1"/>
  <c r="B12897" i="1"/>
  <c r="B3053" i="1"/>
  <c r="B3054" i="1"/>
  <c r="B3055" i="1"/>
  <c r="B3056" i="1"/>
  <c r="B3057" i="1"/>
  <c r="B3058" i="1"/>
  <c r="B17239" i="1"/>
  <c r="B3061" i="1"/>
  <c r="B6069" i="1"/>
  <c r="B2904" i="1"/>
  <c r="B3064" i="1"/>
  <c r="B3065" i="1"/>
  <c r="B12908" i="1"/>
  <c r="B2908" i="1"/>
  <c r="B3071" i="1"/>
  <c r="B3072" i="1"/>
  <c r="B3073" i="1"/>
  <c r="B2910" i="1"/>
  <c r="B3075" i="1"/>
  <c r="B3076" i="1"/>
  <c r="B3077" i="1"/>
  <c r="B3078" i="1"/>
  <c r="B3079" i="1"/>
  <c r="B3080" i="1"/>
  <c r="B3081" i="1"/>
  <c r="B3082" i="1"/>
  <c r="B3116" i="1"/>
  <c r="B14344" i="1"/>
  <c r="B3118" i="1"/>
  <c r="B3119" i="1"/>
  <c r="B3120" i="1"/>
  <c r="B3121" i="1"/>
  <c r="B3131" i="1"/>
  <c r="B3132" i="1"/>
  <c r="B17640" i="1"/>
  <c r="B17644" i="1"/>
  <c r="B17645" i="1"/>
  <c r="B17646" i="1"/>
  <c r="B17240" i="1"/>
  <c r="B17241" i="1"/>
  <c r="B17242" i="1"/>
  <c r="B17243" i="1"/>
  <c r="B12913" i="1"/>
  <c r="B12937" i="1"/>
  <c r="B3145" i="1"/>
  <c r="B3146" i="1"/>
  <c r="B7608" i="1"/>
  <c r="B3148" i="1"/>
  <c r="B12969" i="1"/>
  <c r="B3597" i="1"/>
  <c r="B3151" i="1"/>
  <c r="B3153" i="1"/>
  <c r="B3154" i="1"/>
  <c r="B6002" i="1"/>
  <c r="B12970" i="1"/>
  <c r="B3165" i="1"/>
  <c r="B3166" i="1"/>
  <c r="B3167" i="1"/>
  <c r="B3168" i="1"/>
  <c r="B3169" i="1"/>
  <c r="B3170" i="1"/>
  <c r="B1813" i="1"/>
  <c r="B1816" i="1"/>
  <c r="B9584" i="1"/>
  <c r="B5129" i="1"/>
  <c r="B5134" i="1"/>
  <c r="B3176" i="1"/>
  <c r="B718" i="1"/>
  <c r="B1817" i="1"/>
  <c r="B1819" i="1"/>
  <c r="B1831" i="1"/>
  <c r="B1832" i="1"/>
  <c r="B1835" i="1"/>
  <c r="B1837" i="1"/>
  <c r="B1848" i="1"/>
  <c r="B1850" i="1"/>
  <c r="B1851" i="1"/>
  <c r="B1853" i="1"/>
  <c r="B1854" i="1"/>
  <c r="B1855" i="1"/>
  <c r="B1860" i="1"/>
  <c r="B1876" i="1"/>
  <c r="B1881" i="1"/>
  <c r="B1884" i="1"/>
  <c r="B1887" i="1"/>
  <c r="B1890" i="1"/>
  <c r="B1891" i="1"/>
  <c r="B1901" i="1"/>
  <c r="B1902" i="1"/>
  <c r="B1903" i="1"/>
  <c r="B1906" i="1"/>
  <c r="B1911" i="1"/>
  <c r="B1912" i="1"/>
  <c r="B1916" i="1"/>
  <c r="B1917" i="1"/>
  <c r="B1918" i="1"/>
  <c r="B1920" i="1"/>
  <c r="B1925" i="1"/>
  <c r="B1928" i="1"/>
  <c r="B1929" i="1"/>
  <c r="B1931" i="1"/>
  <c r="B1934" i="1"/>
  <c r="B1935" i="1"/>
  <c r="B1936" i="1"/>
  <c r="B1949" i="1"/>
  <c r="B1952" i="1"/>
  <c r="B1954" i="1"/>
  <c r="B1958" i="1"/>
  <c r="B1959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6" i="1"/>
  <c r="B1978" i="1"/>
  <c r="B1979" i="1"/>
  <c r="B1982" i="1"/>
  <c r="B1986" i="1"/>
  <c r="B1987" i="1"/>
  <c r="B1988" i="1"/>
  <c r="B1989" i="1"/>
  <c r="B1994" i="1"/>
  <c r="B1996" i="1"/>
  <c r="B1998" i="1"/>
  <c r="B2000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21" i="1"/>
  <c r="B2022" i="1"/>
  <c r="B2023" i="1"/>
  <c r="B2024" i="1"/>
  <c r="B2025" i="1"/>
  <c r="B2026" i="1"/>
  <c r="B2034" i="1"/>
  <c r="B2038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3" i="1"/>
  <c r="B2064" i="1"/>
  <c r="B2065" i="1"/>
  <c r="B2066" i="1"/>
  <c r="B2067" i="1"/>
  <c r="B2068" i="1"/>
  <c r="B2069" i="1"/>
  <c r="B2070" i="1"/>
  <c r="B2072" i="1"/>
  <c r="B2076" i="1"/>
  <c r="B2077" i="1"/>
  <c r="B2078" i="1"/>
  <c r="B2081" i="1"/>
  <c r="B2094" i="1"/>
  <c r="B2095" i="1"/>
  <c r="B2096" i="1"/>
  <c r="B2099" i="1"/>
  <c r="B2100" i="1"/>
  <c r="B2102" i="1"/>
  <c r="B2103" i="1"/>
  <c r="B2104" i="1"/>
  <c r="B2106" i="1"/>
  <c r="B2107" i="1"/>
  <c r="B2109" i="1"/>
  <c r="B2111" i="1"/>
  <c r="B11231" i="1"/>
  <c r="B3313" i="1"/>
  <c r="B3314" i="1"/>
  <c r="B3315" i="1"/>
  <c r="B12971" i="1"/>
  <c r="B2913" i="1"/>
  <c r="B3298" i="1"/>
  <c r="B3306" i="1"/>
  <c r="B3322" i="1"/>
  <c r="B3323" i="1"/>
  <c r="B2124" i="1"/>
  <c r="B2125" i="1"/>
  <c r="B3326" i="1"/>
  <c r="B2130" i="1"/>
  <c r="B2132" i="1"/>
  <c r="B2144" i="1"/>
  <c r="B2145" i="1"/>
  <c r="B2156" i="1"/>
  <c r="B2157" i="1"/>
  <c r="B2163" i="1"/>
  <c r="B2165" i="1"/>
  <c r="B2182" i="1"/>
  <c r="B2189" i="1"/>
  <c r="B2193" i="1"/>
  <c r="B2203" i="1"/>
  <c r="B2209" i="1"/>
  <c r="B2210" i="1"/>
  <c r="B2214" i="1"/>
  <c r="B2218" i="1"/>
  <c r="B2220" i="1"/>
  <c r="B2221" i="1"/>
  <c r="B2223" i="1"/>
  <c r="B2225" i="1"/>
  <c r="B2227" i="1"/>
  <c r="B2236" i="1"/>
  <c r="B2237" i="1"/>
  <c r="B2238" i="1"/>
  <c r="B2240" i="1"/>
  <c r="B2241" i="1"/>
  <c r="B2248" i="1"/>
  <c r="B2249" i="1"/>
  <c r="B2250" i="1"/>
  <c r="B2251" i="1"/>
  <c r="B2252" i="1"/>
  <c r="B2253" i="1"/>
  <c r="B2254" i="1"/>
  <c r="B2257" i="1"/>
  <c r="B2258" i="1"/>
  <c r="B2262" i="1"/>
  <c r="B2263" i="1"/>
  <c r="B2265" i="1"/>
  <c r="B2267" i="1"/>
  <c r="B2268" i="1"/>
  <c r="B2269" i="1"/>
  <c r="B2272" i="1"/>
  <c r="B2273" i="1"/>
  <c r="B2274" i="1"/>
  <c r="B2275" i="1"/>
  <c r="B2276" i="1"/>
  <c r="B2277" i="1"/>
  <c r="B2278" i="1"/>
  <c r="B2279" i="1"/>
  <c r="B2281" i="1"/>
  <c r="B2283" i="1"/>
  <c r="B2286" i="1"/>
  <c r="B2288" i="1"/>
  <c r="B2289" i="1"/>
  <c r="B2295" i="1"/>
  <c r="B2296" i="1"/>
  <c r="B2297" i="1"/>
  <c r="B2299" i="1"/>
  <c r="B2300" i="1"/>
  <c r="B2302" i="1"/>
  <c r="B2316" i="1"/>
  <c r="B2326" i="1"/>
  <c r="B2327" i="1"/>
  <c r="B2328" i="1"/>
  <c r="B2330" i="1"/>
  <c r="B2331" i="1"/>
  <c r="B2332" i="1"/>
  <c r="B2333" i="1"/>
  <c r="B2335" i="1"/>
  <c r="B2342" i="1"/>
  <c r="B2344" i="1"/>
  <c r="B2345" i="1"/>
  <c r="B2346" i="1"/>
  <c r="B2347" i="1"/>
  <c r="B2348" i="1"/>
  <c r="B2349" i="1"/>
  <c r="B2350" i="1"/>
  <c r="B2352" i="1"/>
  <c r="B2354" i="1"/>
  <c r="B2360" i="1"/>
  <c r="B2370" i="1"/>
  <c r="B2377" i="1"/>
  <c r="B2378" i="1"/>
  <c r="B2379" i="1"/>
  <c r="B2380" i="1"/>
  <c r="B2381" i="1"/>
  <c r="B2382" i="1"/>
  <c r="B2383" i="1"/>
  <c r="B2385" i="1"/>
  <c r="B2393" i="1"/>
  <c r="B2395" i="1"/>
  <c r="B2399" i="1"/>
  <c r="B2400" i="1"/>
  <c r="B2402" i="1"/>
  <c r="B2403" i="1"/>
  <c r="B2405" i="1"/>
  <c r="B2418" i="1"/>
  <c r="B2421" i="1"/>
  <c r="B2422" i="1"/>
  <c r="B2428" i="1"/>
  <c r="B2429" i="1"/>
  <c r="B2430" i="1"/>
  <c r="B2431" i="1"/>
  <c r="B2432" i="1"/>
  <c r="B2433" i="1"/>
  <c r="B2434" i="1"/>
  <c r="B2435" i="1"/>
  <c r="B2436" i="1"/>
  <c r="B2450" i="1"/>
  <c r="B2452" i="1"/>
  <c r="B2466" i="1"/>
  <c r="B2467" i="1"/>
  <c r="B2470" i="1"/>
  <c r="B2473" i="1"/>
  <c r="B2478" i="1"/>
  <c r="B2479" i="1"/>
  <c r="B2486" i="1"/>
  <c r="B2488" i="1"/>
  <c r="B2490" i="1"/>
  <c r="B2492" i="1"/>
  <c r="B2493" i="1"/>
  <c r="B2498" i="1"/>
  <c r="B2504" i="1"/>
  <c r="B2506" i="1"/>
  <c r="B2508" i="1"/>
  <c r="B3452" i="1"/>
  <c r="B3453" i="1"/>
  <c r="B18" i="1"/>
  <c r="B3454" i="1"/>
  <c r="B8920" i="1"/>
  <c r="B247" i="1"/>
  <c r="B3458" i="1"/>
  <c r="B3459" i="1"/>
  <c r="B586" i="1"/>
  <c r="B2509" i="1"/>
  <c r="B3466" i="1"/>
  <c r="B598" i="1"/>
  <c r="B3468" i="1"/>
  <c r="B3469" i="1"/>
  <c r="B3470" i="1"/>
  <c r="B3471" i="1"/>
  <c r="B10897" i="1"/>
  <c r="B10898" i="1"/>
  <c r="B10902" i="1"/>
  <c r="B17647" i="1"/>
  <c r="B17655" i="1"/>
  <c r="B3478" i="1"/>
  <c r="B3479" i="1"/>
  <c r="B3480" i="1"/>
  <c r="B3485" i="1"/>
  <c r="B17051" i="1"/>
  <c r="B2914" i="1"/>
  <c r="B3488" i="1"/>
  <c r="B3489" i="1"/>
  <c r="B7609" i="1"/>
  <c r="B7611" i="1"/>
  <c r="B6278" i="1"/>
  <c r="B14912" i="1"/>
  <c r="B14914" i="1"/>
  <c r="B6251" i="1"/>
  <c r="B3499" i="1"/>
  <c r="B11718" i="1"/>
  <c r="B3501" i="1"/>
  <c r="B14819" i="1"/>
  <c r="B3503" i="1"/>
  <c r="B3504" i="1"/>
  <c r="B11175" i="1"/>
  <c r="B6279" i="1"/>
  <c r="B3756" i="1"/>
  <c r="B3757" i="1"/>
  <c r="B3760" i="1"/>
  <c r="B3761" i="1"/>
  <c r="B3762" i="1"/>
  <c r="B3763" i="1"/>
  <c r="B3765" i="1"/>
  <c r="B3766" i="1"/>
  <c r="B3767" i="1"/>
  <c r="B3532" i="1"/>
  <c r="B3533" i="1"/>
  <c r="B3534" i="1"/>
  <c r="B3535" i="1"/>
  <c r="B3536" i="1"/>
  <c r="B3537" i="1"/>
  <c r="B11728" i="1"/>
  <c r="B9983" i="1"/>
  <c r="B3540" i="1"/>
  <c r="B3541" i="1"/>
  <c r="B4536" i="1"/>
  <c r="B3543" i="1"/>
  <c r="B12972" i="1"/>
  <c r="B9984" i="1"/>
  <c r="B3352" i="1"/>
  <c r="B2916" i="1"/>
  <c r="B603" i="1"/>
  <c r="B3299" i="1"/>
  <c r="B3553" i="1"/>
  <c r="B3554" i="1"/>
  <c r="B1477" i="1"/>
  <c r="B3556" i="1"/>
  <c r="B2920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571" i="1"/>
  <c r="B3568" i="1"/>
  <c r="B3569" i="1"/>
  <c r="B3575" i="1"/>
  <c r="B5049" i="1"/>
  <c r="B3577" i="1"/>
  <c r="B3578" i="1"/>
  <c r="B3579" i="1"/>
  <c r="B4286" i="1"/>
  <c r="B3570" i="1"/>
  <c r="B3573" i="1"/>
  <c r="B3574" i="1"/>
  <c r="B3585" i="1"/>
  <c r="B3586" i="1"/>
  <c r="B3587" i="1"/>
  <c r="B3588" i="1"/>
  <c r="B3589" i="1"/>
  <c r="B3590" i="1"/>
  <c r="B3591" i="1"/>
  <c r="B3592" i="1"/>
  <c r="B3593" i="1"/>
  <c r="B3594" i="1"/>
  <c r="B3595" i="1"/>
  <c r="B250" i="1"/>
  <c r="B254" i="1"/>
  <c r="B192" i="1"/>
  <c r="B3599" i="1"/>
  <c r="B16843" i="1"/>
  <c r="B6743" i="1"/>
  <c r="B3602" i="1"/>
  <c r="B3362" i="1"/>
  <c r="B195" i="1"/>
  <c r="B3605" i="1"/>
  <c r="B3768" i="1"/>
  <c r="B255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14711" i="1"/>
  <c r="B3639" i="1"/>
  <c r="B3647" i="1"/>
  <c r="B4996" i="1"/>
  <c r="B5334" i="1"/>
  <c r="B5336" i="1"/>
  <c r="B3654" i="1"/>
  <c r="B3655" i="1"/>
  <c r="B10831" i="1"/>
  <c r="B3657" i="1"/>
  <c r="B4655" i="1"/>
  <c r="B3659" i="1"/>
  <c r="B3660" i="1"/>
  <c r="B3661" i="1"/>
  <c r="B3662" i="1"/>
  <c r="B2926" i="1"/>
  <c r="B3664" i="1"/>
  <c r="B2929" i="1"/>
  <c r="B3666" i="1"/>
  <c r="B9986" i="1"/>
  <c r="B3668" i="1"/>
  <c r="B3669" i="1"/>
  <c r="B9497" i="1"/>
  <c r="B3671" i="1"/>
  <c r="B146" i="1"/>
  <c r="B1145" i="1"/>
  <c r="B3690" i="1"/>
  <c r="B3691" i="1"/>
  <c r="B3692" i="1"/>
  <c r="B3693" i="1"/>
  <c r="B3695" i="1"/>
  <c r="B3696" i="1"/>
  <c r="B4827" i="1"/>
  <c r="B3698" i="1"/>
  <c r="B3701" i="1"/>
  <c r="B3702" i="1"/>
  <c r="B3769" i="1"/>
  <c r="B3770" i="1"/>
  <c r="B3771" i="1"/>
  <c r="B3773" i="1"/>
  <c r="B3778" i="1"/>
  <c r="B3781" i="1"/>
  <c r="B3782" i="1"/>
  <c r="B3783" i="1"/>
  <c r="B3784" i="1"/>
  <c r="B3786" i="1"/>
  <c r="B3788" i="1"/>
  <c r="B3789" i="1"/>
  <c r="B3790" i="1"/>
  <c r="B3794" i="1"/>
  <c r="B3798" i="1"/>
  <c r="B3807" i="1"/>
  <c r="B3814" i="1"/>
  <c r="B3721" i="1"/>
  <c r="B3722" i="1"/>
  <c r="B3723" i="1"/>
  <c r="B3724" i="1"/>
  <c r="B3725" i="1"/>
  <c r="B6100" i="1"/>
  <c r="B9733" i="1"/>
  <c r="B3728" i="1"/>
  <c r="B3729" i="1"/>
  <c r="B3730" i="1"/>
  <c r="B6101" i="1"/>
  <c r="B3732" i="1"/>
  <c r="B3734" i="1"/>
  <c r="B14432" i="1"/>
  <c r="B1479" i="1"/>
  <c r="B17726" i="1"/>
  <c r="B3740" i="1"/>
  <c r="B3743" i="1"/>
  <c r="B1551" i="1"/>
  <c r="B1552" i="1"/>
  <c r="B3747" i="1"/>
  <c r="B2930" i="1"/>
  <c r="B9498" i="1"/>
  <c r="B2931" i="1"/>
  <c r="B3752" i="1"/>
  <c r="B12986" i="1"/>
  <c r="B4627" i="1"/>
  <c r="B3759" i="1"/>
  <c r="B2934" i="1"/>
  <c r="B14916" i="1"/>
  <c r="B14918" i="1"/>
  <c r="B2936" i="1"/>
  <c r="B3764" i="1"/>
  <c r="B5037" i="1"/>
  <c r="B2938" i="1"/>
  <c r="B1633" i="1"/>
  <c r="B1634" i="1"/>
  <c r="B1637" i="1"/>
  <c r="B2939" i="1"/>
  <c r="B14920" i="1"/>
  <c r="B3772" i="1"/>
  <c r="B5247" i="1"/>
  <c r="B3774" i="1"/>
  <c r="B3775" i="1"/>
  <c r="B3776" i="1"/>
  <c r="B3777" i="1"/>
  <c r="B14242" i="1"/>
  <c r="B13006" i="1"/>
  <c r="B2946" i="1"/>
  <c r="B13007" i="1"/>
  <c r="B2948" i="1"/>
  <c r="B14921" i="1"/>
  <c r="B3787" i="1"/>
  <c r="B2958" i="1"/>
  <c r="B13008" i="1"/>
  <c r="B2959" i="1"/>
  <c r="B3791" i="1"/>
  <c r="B3792" i="1"/>
  <c r="B3793" i="1"/>
  <c r="B2969" i="1"/>
  <c r="B3795" i="1"/>
  <c r="B3796" i="1"/>
  <c r="B3797" i="1"/>
  <c r="B16766" i="1"/>
  <c r="B14922" i="1"/>
  <c r="B3808" i="1"/>
  <c r="B3809" i="1"/>
  <c r="B3810" i="1"/>
  <c r="B3812" i="1"/>
  <c r="B3813" i="1"/>
  <c r="B14925" i="1"/>
  <c r="B14931" i="1"/>
  <c r="B14934" i="1"/>
  <c r="B11366" i="1"/>
  <c r="B11367" i="1"/>
  <c r="B11368" i="1"/>
  <c r="B11369" i="1"/>
  <c r="B11373" i="1"/>
  <c r="B11376" i="1"/>
  <c r="B3827" i="1"/>
  <c r="B11378" i="1"/>
  <c r="B11381" i="1"/>
  <c r="B11384" i="1"/>
  <c r="B11390" i="1"/>
  <c r="B11391" i="1"/>
  <c r="B2603" i="1"/>
  <c r="B2604" i="1"/>
  <c r="B5337" i="1"/>
  <c r="B13013" i="1"/>
  <c r="B3837" i="1"/>
  <c r="B9988" i="1"/>
  <c r="B5539" i="1"/>
  <c r="B5540" i="1"/>
  <c r="B2975" i="1"/>
  <c r="B11729" i="1"/>
  <c r="B14942" i="1"/>
  <c r="B3845" i="1"/>
  <c r="B14949" i="1"/>
  <c r="B6926" i="1"/>
  <c r="B2987" i="1"/>
  <c r="B3852" i="1"/>
  <c r="B3853" i="1"/>
  <c r="B6007" i="1"/>
  <c r="B6008" i="1"/>
  <c r="B3520" i="1"/>
  <c r="B2991" i="1"/>
  <c r="B3858" i="1"/>
  <c r="B2993" i="1"/>
  <c r="B3860" i="1"/>
  <c r="B3861" i="1"/>
  <c r="B1003" i="1"/>
  <c r="B2994" i="1"/>
  <c r="B6788" i="1"/>
  <c r="B3866" i="1"/>
  <c r="B3869" i="1"/>
  <c r="B3870" i="1"/>
  <c r="B5705" i="1"/>
  <c r="B3875" i="1"/>
  <c r="B14950" i="1"/>
  <c r="B3877" i="1"/>
  <c r="B3878" i="1"/>
  <c r="B3879" i="1"/>
  <c r="B3882" i="1"/>
  <c r="B2995" i="1"/>
  <c r="B3884" i="1"/>
  <c r="B3885" i="1"/>
  <c r="B3889" i="1"/>
  <c r="B2996" i="1"/>
  <c r="B9993" i="1"/>
  <c r="B3892" i="1"/>
  <c r="B3893" i="1"/>
  <c r="B2999" i="1"/>
  <c r="B3815" i="1"/>
  <c r="B3896" i="1"/>
  <c r="B3897" i="1"/>
  <c r="B3898" i="1"/>
  <c r="B3899" i="1"/>
  <c r="B3900" i="1"/>
  <c r="B3901" i="1"/>
  <c r="B3902" i="1"/>
  <c r="B5338" i="1"/>
  <c r="B3001" i="1"/>
  <c r="B14953" i="1"/>
  <c r="B3906" i="1"/>
  <c r="B3012" i="1"/>
  <c r="B3908" i="1"/>
  <c r="B3909" i="1"/>
  <c r="B2608" i="1"/>
  <c r="B2609" i="1"/>
  <c r="B14957" i="1"/>
  <c r="B3013" i="1"/>
  <c r="B3919" i="1"/>
  <c r="B3921" i="1"/>
  <c r="B3922" i="1"/>
  <c r="B3014" i="1"/>
  <c r="B3924" i="1"/>
  <c r="B3925" i="1"/>
  <c r="B14960" i="1"/>
  <c r="B14767" i="1"/>
  <c r="B14964" i="1"/>
  <c r="B14965" i="1"/>
  <c r="B14768" i="1"/>
  <c r="B14969" i="1"/>
  <c r="B14972" i="1"/>
  <c r="B14770" i="1"/>
  <c r="B14973" i="1"/>
  <c r="B14974" i="1"/>
  <c r="B14771" i="1"/>
  <c r="B14975" i="1"/>
  <c r="B14976" i="1"/>
  <c r="B14772" i="1"/>
  <c r="B14985" i="1"/>
  <c r="B14986" i="1"/>
  <c r="B14775" i="1"/>
  <c r="B14991" i="1"/>
  <c r="B14992" i="1"/>
  <c r="B14776" i="1"/>
  <c r="B14993" i="1"/>
  <c r="B14996" i="1"/>
  <c r="B14777" i="1"/>
  <c r="B14998" i="1"/>
  <c r="B6594" i="1"/>
  <c r="B3951" i="1"/>
  <c r="B3952" i="1"/>
  <c r="B3953" i="1"/>
  <c r="B3954" i="1"/>
  <c r="B3955" i="1"/>
  <c r="B3956" i="1"/>
  <c r="B3957" i="1"/>
  <c r="B3958" i="1"/>
  <c r="B3959" i="1"/>
  <c r="B3960" i="1"/>
  <c r="B3015" i="1"/>
  <c r="B1177" i="1"/>
  <c r="B3963" i="1"/>
  <c r="B3016" i="1"/>
  <c r="B3965" i="1"/>
  <c r="B15024" i="1"/>
  <c r="B15028" i="1"/>
  <c r="B3970" i="1"/>
  <c r="B3017" i="1"/>
  <c r="B13014" i="1"/>
  <c r="B13016" i="1"/>
  <c r="B5873" i="1"/>
  <c r="B3987" i="1"/>
  <c r="B3996" i="1"/>
  <c r="B176" i="1"/>
  <c r="B4005" i="1"/>
  <c r="B3019" i="1"/>
  <c r="B15031" i="1"/>
  <c r="B15046" i="1"/>
  <c r="B2514" i="1"/>
  <c r="B4011" i="1"/>
  <c r="B4013" i="1"/>
  <c r="B4014" i="1"/>
  <c r="B6631" i="1"/>
  <c r="B6633" i="1"/>
  <c r="B4023" i="1"/>
  <c r="B10992" i="1"/>
  <c r="B3023" i="1"/>
  <c r="B4026" i="1"/>
  <c r="B4027" i="1"/>
  <c r="B4028" i="1"/>
  <c r="B4029" i="1"/>
  <c r="B4030" i="1"/>
  <c r="B4031" i="1"/>
  <c r="B6634" i="1"/>
  <c r="B16767" i="1"/>
  <c r="B15048" i="1"/>
  <c r="B15062" i="1"/>
  <c r="B6635" i="1"/>
  <c r="B16768" i="1"/>
  <c r="B3032" i="1"/>
  <c r="B3052" i="1"/>
  <c r="B3059" i="1"/>
  <c r="B3062" i="1"/>
  <c r="B3063" i="1"/>
  <c r="B3068" i="1"/>
  <c r="B3069" i="1"/>
  <c r="B5339" i="1"/>
  <c r="B4049" i="1"/>
  <c r="B4052" i="1"/>
  <c r="B4053" i="1"/>
  <c r="B4054" i="1"/>
  <c r="B4055" i="1"/>
  <c r="B4056" i="1"/>
  <c r="B4059" i="1"/>
  <c r="B3074" i="1"/>
  <c r="B13019" i="1"/>
  <c r="B3117" i="1"/>
  <c r="B3133" i="1"/>
  <c r="B4070" i="1"/>
  <c r="B4071" i="1"/>
  <c r="B15071" i="1"/>
  <c r="B15085" i="1"/>
  <c r="B15086" i="1"/>
  <c r="B15087" i="1"/>
  <c r="B15088" i="1"/>
  <c r="B15089" i="1"/>
  <c r="B204" i="1"/>
  <c r="B4350" i="1"/>
  <c r="B4351" i="1"/>
  <c r="B4352" i="1"/>
  <c r="B3816" i="1"/>
  <c r="B3817" i="1"/>
  <c r="B13823" i="1"/>
  <c r="B4091" i="1"/>
  <c r="B15090" i="1"/>
  <c r="B4093" i="1"/>
  <c r="B15091" i="1"/>
  <c r="B4095" i="1"/>
  <c r="B4096" i="1"/>
  <c r="B3134" i="1"/>
  <c r="B4098" i="1"/>
  <c r="B4099" i="1"/>
  <c r="B17728" i="1"/>
  <c r="B3135" i="1"/>
  <c r="B13024" i="1"/>
  <c r="B4189" i="1"/>
  <c r="B4109" i="1"/>
  <c r="B3136" i="1"/>
  <c r="B15107" i="1"/>
  <c r="B3821" i="1"/>
  <c r="B3137" i="1"/>
  <c r="B4114" i="1"/>
  <c r="B4115" i="1"/>
  <c r="B4116" i="1"/>
  <c r="B4119" i="1"/>
  <c r="B4120" i="1"/>
  <c r="B4121" i="1"/>
  <c r="B5340" i="1"/>
  <c r="B4123" i="1"/>
  <c r="B15108" i="1"/>
  <c r="B15109" i="1"/>
  <c r="B5341" i="1"/>
  <c r="B4130" i="1"/>
  <c r="B6099" i="1"/>
  <c r="B3138" i="1"/>
  <c r="B4136" i="1"/>
  <c r="B15110" i="1"/>
  <c r="B4689" i="1"/>
  <c r="B4139" i="1"/>
  <c r="B4140" i="1"/>
  <c r="B3139" i="1"/>
  <c r="B4142" i="1"/>
  <c r="B4143" i="1"/>
  <c r="B4144" i="1"/>
  <c r="B3140" i="1"/>
  <c r="B15111" i="1"/>
  <c r="B15112" i="1"/>
  <c r="B15131" i="1"/>
  <c r="B3822" i="1"/>
  <c r="B15134" i="1"/>
  <c r="B15146" i="1"/>
  <c r="B6789" i="1"/>
  <c r="B4173" i="1"/>
  <c r="B3143" i="1"/>
  <c r="B15148" i="1"/>
  <c r="B15149" i="1"/>
  <c r="B15150" i="1"/>
  <c r="B13025" i="1"/>
  <c r="B4180" i="1"/>
  <c r="B15151" i="1"/>
  <c r="B15157" i="1"/>
  <c r="B15159" i="1"/>
  <c r="B15167" i="1"/>
  <c r="B15169" i="1"/>
  <c r="B15170" i="1"/>
  <c r="B15174" i="1"/>
  <c r="B13026" i="1"/>
  <c r="B15176" i="1"/>
  <c r="B15177" i="1"/>
  <c r="B15179" i="1"/>
  <c r="B4193" i="1"/>
  <c r="B3144" i="1"/>
  <c r="B15202" i="1"/>
  <c r="B15203" i="1"/>
  <c r="B4198" i="1"/>
  <c r="B4199" i="1"/>
  <c r="B4200" i="1"/>
  <c r="B1480" i="1"/>
  <c r="B15205" i="1"/>
  <c r="B15206" i="1"/>
  <c r="B15213" i="1"/>
  <c r="B15214" i="1"/>
  <c r="B11730" i="1"/>
  <c r="B3147" i="1"/>
  <c r="B4270" i="1"/>
  <c r="B4271" i="1"/>
  <c r="B7096" i="1"/>
  <c r="B3823" i="1"/>
  <c r="B4274" i="1"/>
  <c r="B15216" i="1"/>
  <c r="B15217" i="1"/>
  <c r="B15218" i="1"/>
  <c r="B15219" i="1"/>
  <c r="B15220" i="1"/>
  <c r="B15221" i="1"/>
  <c r="B15222" i="1"/>
  <c r="B15226" i="1"/>
  <c r="B15233" i="1"/>
  <c r="B15236" i="1"/>
  <c r="B15237" i="1"/>
  <c r="B15239" i="1"/>
  <c r="B15258" i="1"/>
  <c r="B15260" i="1"/>
  <c r="B15261" i="1"/>
  <c r="B15263" i="1"/>
  <c r="B15265" i="1"/>
  <c r="B15266" i="1"/>
  <c r="B15268" i="1"/>
  <c r="B15269" i="1"/>
  <c r="B15270" i="1"/>
  <c r="B15271" i="1"/>
  <c r="B15273" i="1"/>
  <c r="B15274" i="1"/>
  <c r="B15275" i="1"/>
  <c r="B15276" i="1"/>
  <c r="B15308" i="1"/>
  <c r="B4303" i="1"/>
  <c r="B15315" i="1"/>
  <c r="B15317" i="1"/>
  <c r="B15318" i="1"/>
  <c r="B4309" i="1"/>
  <c r="B4312" i="1"/>
  <c r="B15320" i="1"/>
  <c r="B4314" i="1"/>
  <c r="B3149" i="1"/>
  <c r="B4316" i="1"/>
  <c r="B153" i="1"/>
  <c r="B4318" i="1"/>
  <c r="B4319" i="1"/>
  <c r="B3824" i="1"/>
  <c r="B4327" i="1"/>
  <c r="B4328" i="1"/>
  <c r="B4329" i="1"/>
  <c r="B4330" i="1"/>
  <c r="B4331" i="1"/>
  <c r="B17244" i="1"/>
  <c r="B17248" i="1"/>
  <c r="B17255" i="1"/>
  <c r="B17265" i="1"/>
  <c r="B17267" i="1"/>
  <c r="B17268" i="1"/>
  <c r="B17269" i="1"/>
  <c r="B6695" i="1"/>
  <c r="B1628" i="1"/>
  <c r="B10809" i="1"/>
  <c r="B4342" i="1"/>
  <c r="B15327" i="1"/>
  <c r="B3825" i="1"/>
  <c r="B4190" i="1"/>
  <c r="B15335" i="1"/>
  <c r="B15341" i="1"/>
  <c r="B15342" i="1"/>
  <c r="B15344" i="1"/>
  <c r="B4353" i="1"/>
  <c r="B4354" i="1"/>
  <c r="B15351" i="1"/>
  <c r="B5963" i="1"/>
  <c r="B4358" i="1"/>
  <c r="B4361" i="1"/>
  <c r="B2612" i="1"/>
  <c r="B13028" i="1"/>
  <c r="B3150" i="1"/>
  <c r="B15353" i="1"/>
  <c r="B15354" i="1"/>
  <c r="B3155" i="1"/>
  <c r="B15361" i="1"/>
  <c r="B4371" i="1"/>
  <c r="B4372" i="1"/>
  <c r="B4373" i="1"/>
  <c r="B3164" i="1"/>
  <c r="B4376" i="1"/>
  <c r="B4377" i="1"/>
  <c r="B10960" i="1"/>
  <c r="B5067" i="1"/>
  <c r="B4380" i="1"/>
  <c r="B4381" i="1"/>
  <c r="B4382" i="1"/>
  <c r="B4386" i="1"/>
  <c r="B15362" i="1"/>
  <c r="B3171" i="1"/>
  <c r="B15366" i="1"/>
  <c r="B15384" i="1"/>
  <c r="B4396" i="1"/>
  <c r="B4397" i="1"/>
  <c r="B16813" i="1"/>
  <c r="B4400" i="1"/>
  <c r="B4605" i="1"/>
  <c r="B3172" i="1"/>
  <c r="B13055" i="1"/>
  <c r="B15388" i="1"/>
  <c r="B15390" i="1"/>
  <c r="B4406" i="1"/>
  <c r="B4606" i="1"/>
  <c r="B4608" i="1"/>
  <c r="B3173" i="1"/>
  <c r="B15393" i="1"/>
  <c r="B15394" i="1"/>
  <c r="B11114" i="1"/>
  <c r="B4413" i="1"/>
  <c r="B3174" i="1"/>
  <c r="B3175" i="1"/>
  <c r="B15395" i="1"/>
  <c r="B15406" i="1"/>
  <c r="B6175" i="1"/>
  <c r="B4419" i="1"/>
  <c r="B4421" i="1"/>
  <c r="B4422" i="1"/>
  <c r="B4423" i="1"/>
  <c r="B4424" i="1"/>
  <c r="B4425" i="1"/>
  <c r="B4426" i="1"/>
  <c r="B4427" i="1"/>
  <c r="B4428" i="1"/>
  <c r="B4429" i="1"/>
  <c r="B4431" i="1"/>
  <c r="B15410" i="1"/>
  <c r="B3826" i="1"/>
  <c r="B3828" i="1"/>
  <c r="B14778" i="1"/>
  <c r="B15411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90" i="1"/>
  <c r="B15412" i="1"/>
  <c r="B15413" i="1"/>
  <c r="B15423" i="1"/>
  <c r="B15425" i="1"/>
  <c r="B15428" i="1"/>
  <c r="B15429" i="1"/>
  <c r="B15432" i="1"/>
  <c r="B15433" i="1"/>
  <c r="B15434" i="1"/>
  <c r="B15435" i="1"/>
  <c r="B15437" i="1"/>
  <c r="B15439" i="1"/>
  <c r="B15443" i="1"/>
  <c r="B15444" i="1"/>
  <c r="B15445" i="1"/>
  <c r="B15463" i="1"/>
  <c r="B15464" i="1"/>
  <c r="B15478" i="1"/>
  <c r="B15482" i="1"/>
  <c r="B15483" i="1"/>
  <c r="B15484" i="1"/>
  <c r="B15486" i="1"/>
  <c r="B15498" i="1"/>
  <c r="B15503" i="1"/>
  <c r="B15504" i="1"/>
  <c r="B15505" i="1"/>
  <c r="B15508" i="1"/>
  <c r="B15509" i="1"/>
  <c r="B15528" i="1"/>
  <c r="B15542" i="1"/>
  <c r="B15545" i="1"/>
  <c r="B15547" i="1"/>
  <c r="B15549" i="1"/>
  <c r="B15551" i="1"/>
  <c r="B15554" i="1"/>
  <c r="B15557" i="1"/>
  <c r="B15560" i="1"/>
  <c r="B15563" i="1"/>
  <c r="B15565" i="1"/>
  <c r="B15648" i="1"/>
  <c r="B15650" i="1"/>
  <c r="B15651" i="1"/>
  <c r="B15703" i="1"/>
  <c r="B15705" i="1"/>
  <c r="B15706" i="1"/>
  <c r="B15708" i="1"/>
  <c r="B15709" i="1"/>
  <c r="B15710" i="1"/>
  <c r="B15712" i="1"/>
  <c r="B15713" i="1"/>
  <c r="B15714" i="1"/>
  <c r="B15716" i="1"/>
  <c r="B15718" i="1"/>
  <c r="B15719" i="1"/>
  <c r="B3177" i="1"/>
  <c r="B5840" i="1"/>
  <c r="B1441" i="1"/>
  <c r="B15720" i="1"/>
  <c r="B15721" i="1"/>
  <c r="B15722" i="1"/>
  <c r="B15723" i="1"/>
  <c r="B15732" i="1"/>
  <c r="B3178" i="1"/>
  <c r="B11746" i="1"/>
  <c r="B15735" i="1"/>
  <c r="B4563" i="1"/>
  <c r="B15737" i="1"/>
  <c r="B4566" i="1"/>
  <c r="B15746" i="1"/>
  <c r="B4571" i="1"/>
  <c r="B15862" i="1"/>
  <c r="B15882" i="1"/>
  <c r="B15884" i="1"/>
  <c r="B15886" i="1"/>
  <c r="B15894" i="1"/>
  <c r="B4582" i="1"/>
  <c r="B6068" i="1"/>
  <c r="B3179" i="1"/>
  <c r="B15895" i="1"/>
  <c r="B4590" i="1"/>
  <c r="B14688" i="1"/>
  <c r="B13826" i="1"/>
  <c r="B4595" i="1"/>
  <c r="B4596" i="1"/>
  <c r="B16769" i="1"/>
  <c r="B3180" i="1"/>
  <c r="B6595" i="1"/>
  <c r="B11117" i="1"/>
  <c r="B4602" i="1"/>
  <c r="B3181" i="1"/>
  <c r="B15896" i="1"/>
  <c r="B15900" i="1"/>
  <c r="B3182" i="1"/>
  <c r="B14438" i="1"/>
  <c r="B3183" i="1"/>
  <c r="B4610" i="1"/>
  <c r="B4611" i="1"/>
  <c r="B3184" i="1"/>
  <c r="B4614" i="1"/>
  <c r="B15902" i="1"/>
  <c r="B3829" i="1"/>
  <c r="B4617" i="1"/>
  <c r="B4618" i="1"/>
  <c r="B3185" i="1"/>
  <c r="B15906" i="1"/>
  <c r="B15917" i="1"/>
  <c r="B15920" i="1"/>
  <c r="B14779" i="1"/>
  <c r="B3186" i="1"/>
  <c r="B3187" i="1"/>
  <c r="B6596" i="1"/>
  <c r="B15921" i="1"/>
  <c r="B15922" i="1"/>
  <c r="B4629" i="1"/>
  <c r="B3188" i="1"/>
  <c r="B3830" i="1"/>
  <c r="B4633" i="1"/>
  <c r="B3189" i="1"/>
  <c r="B15923" i="1"/>
  <c r="B15924" i="1"/>
  <c r="B15925" i="1"/>
  <c r="B15941" i="1"/>
  <c r="B15945" i="1"/>
  <c r="B15947" i="1"/>
  <c r="B3831" i="1"/>
  <c r="B15948" i="1"/>
  <c r="B4652" i="1"/>
  <c r="B14133" i="1"/>
  <c r="B6791" i="1"/>
  <c r="B4609" i="1"/>
  <c r="B3832" i="1"/>
  <c r="B3833" i="1"/>
  <c r="B15949" i="1"/>
  <c r="B15955" i="1"/>
  <c r="B4662" i="1"/>
  <c r="B3190" i="1"/>
  <c r="B4664" i="1"/>
  <c r="B4669" i="1"/>
  <c r="B3191" i="1"/>
  <c r="B9554" i="1"/>
  <c r="B9556" i="1"/>
  <c r="B15956" i="1"/>
  <c r="B15961" i="1"/>
  <c r="B15962" i="1"/>
  <c r="B15963" i="1"/>
  <c r="B15967" i="1"/>
  <c r="B15968" i="1"/>
  <c r="B15977" i="1"/>
  <c r="B15979" i="1"/>
  <c r="B15981" i="1"/>
  <c r="B15982" i="1"/>
  <c r="B15983" i="1"/>
  <c r="B15984" i="1"/>
  <c r="B15986" i="1"/>
  <c r="B15987" i="1"/>
  <c r="B15991" i="1"/>
  <c r="B15992" i="1"/>
  <c r="B15993" i="1"/>
  <c r="B15996" i="1"/>
  <c r="B15998" i="1"/>
  <c r="B15999" i="1"/>
  <c r="B16021" i="1"/>
  <c r="B16023" i="1"/>
  <c r="B16058" i="1"/>
  <c r="B16059" i="1"/>
  <c r="B16061" i="1"/>
  <c r="B16075" i="1"/>
  <c r="B16076" i="1"/>
  <c r="B4700" i="1"/>
  <c r="B5801" i="1"/>
  <c r="B722" i="1"/>
  <c r="B724" i="1"/>
  <c r="B16077" i="1"/>
  <c r="B4719" i="1"/>
  <c r="B4721" i="1"/>
  <c r="B4722" i="1"/>
  <c r="B4723" i="1"/>
  <c r="B764" i="1"/>
  <c r="B4725" i="1"/>
  <c r="B4726" i="1"/>
  <c r="B766" i="1"/>
  <c r="B16079" i="1"/>
  <c r="B3192" i="1"/>
  <c r="B3300" i="1"/>
  <c r="B4769" i="1"/>
  <c r="B4770" i="1"/>
  <c r="B4771" i="1"/>
  <c r="B4772" i="1"/>
  <c r="B4773" i="1"/>
  <c r="B14757" i="1"/>
  <c r="B16728" i="1"/>
  <c r="B19" i="1"/>
  <c r="B16081" i="1"/>
  <c r="B16082" i="1"/>
  <c r="B7097" i="1"/>
  <c r="B4781" i="1"/>
  <c r="B16083" i="1"/>
  <c r="B16084" i="1"/>
  <c r="B4784" i="1"/>
  <c r="B16085" i="1"/>
  <c r="B4786" i="1"/>
  <c r="B14780" i="1"/>
  <c r="B4788" i="1"/>
  <c r="B3834" i="1"/>
  <c r="B5342" i="1"/>
  <c r="B4803" i="1"/>
  <c r="B4804" i="1"/>
  <c r="B4805" i="1"/>
  <c r="B3476" i="1"/>
  <c r="B16088" i="1"/>
  <c r="B4808" i="1"/>
  <c r="B206" i="1"/>
  <c r="B210" i="1"/>
  <c r="B16089" i="1"/>
  <c r="B16091" i="1"/>
  <c r="B4815" i="1"/>
  <c r="B4817" i="1"/>
  <c r="B3835" i="1"/>
  <c r="B3836" i="1"/>
  <c r="B3838" i="1"/>
  <c r="B3193" i="1"/>
  <c r="B4823" i="1"/>
  <c r="B4824" i="1"/>
  <c r="B3194" i="1"/>
  <c r="B16092" i="1"/>
  <c r="B16093" i="1"/>
  <c r="B16094" i="1"/>
  <c r="B14781" i="1"/>
  <c r="B4831" i="1"/>
  <c r="B10810" i="1"/>
  <c r="B13057" i="1"/>
  <c r="B3195" i="1"/>
  <c r="B4837" i="1"/>
  <c r="B16095" i="1"/>
  <c r="B16096" i="1"/>
  <c r="B4840" i="1"/>
  <c r="B16100" i="1"/>
  <c r="B16113" i="1"/>
  <c r="B16114" i="1"/>
  <c r="B4844" i="1"/>
  <c r="B4845" i="1"/>
  <c r="B4846" i="1"/>
  <c r="B4848" i="1"/>
  <c r="B5343" i="1"/>
  <c r="B13992" i="1"/>
  <c r="B13995" i="1"/>
  <c r="B13997" i="1"/>
  <c r="B14001" i="1"/>
  <c r="B14002" i="1"/>
  <c r="B14003" i="1"/>
  <c r="B14004" i="1"/>
  <c r="B14011" i="1"/>
  <c r="B14012" i="1"/>
  <c r="B14015" i="1"/>
  <c r="B4864" i="1"/>
  <c r="B3839" i="1"/>
  <c r="B4867" i="1"/>
  <c r="B4868" i="1"/>
  <c r="B16115" i="1"/>
  <c r="B3448" i="1"/>
  <c r="B11551" i="1"/>
  <c r="B11483" i="1"/>
  <c r="B3840" i="1"/>
  <c r="B3841" i="1"/>
  <c r="B16117" i="1"/>
  <c r="B4885" i="1"/>
  <c r="B9500" i="1"/>
  <c r="B5000" i="1"/>
  <c r="B16120" i="1"/>
  <c r="B11554" i="1"/>
  <c r="B11485" i="1"/>
  <c r="B4891" i="1"/>
  <c r="B11490" i="1"/>
  <c r="B16124" i="1"/>
  <c r="B5344" i="1"/>
  <c r="B4895" i="1"/>
  <c r="B16128" i="1"/>
  <c r="B16130" i="1"/>
  <c r="B4899" i="1"/>
  <c r="B16132" i="1"/>
  <c r="B16134" i="1"/>
  <c r="B4902" i="1"/>
  <c r="B4903" i="1"/>
  <c r="B4904" i="1"/>
  <c r="B9503" i="1"/>
  <c r="B4906" i="1"/>
  <c r="B6930" i="1"/>
  <c r="B4908" i="1"/>
  <c r="B4909" i="1"/>
  <c r="B3196" i="1"/>
  <c r="B16136" i="1"/>
  <c r="B9621" i="1"/>
  <c r="B3197" i="1"/>
  <c r="B3198" i="1"/>
  <c r="B4922" i="1"/>
  <c r="B3199" i="1"/>
  <c r="B16138" i="1"/>
  <c r="B16140" i="1"/>
  <c r="B4927" i="1"/>
  <c r="B7539" i="1"/>
  <c r="B3842" i="1"/>
  <c r="B16142" i="1"/>
  <c r="B4944" i="1"/>
  <c r="B16144" i="1"/>
  <c r="B4946" i="1"/>
  <c r="B4947" i="1"/>
  <c r="B4948" i="1"/>
  <c r="B14250" i="1"/>
  <c r="B4950" i="1"/>
  <c r="B4951" i="1"/>
  <c r="B3843" i="1"/>
  <c r="B4957" i="1"/>
  <c r="B4958" i="1"/>
  <c r="B16146" i="1"/>
  <c r="B4965" i="1"/>
  <c r="B3847" i="1"/>
  <c r="B3848" i="1"/>
  <c r="B3851" i="1"/>
  <c r="B3854" i="1"/>
  <c r="B3855" i="1"/>
  <c r="B3856" i="1"/>
  <c r="B3857" i="1"/>
  <c r="B3859" i="1"/>
  <c r="B3862" i="1"/>
  <c r="B3863" i="1"/>
  <c r="B3864" i="1"/>
  <c r="B3873" i="1"/>
  <c r="B3876" i="1"/>
  <c r="B3883" i="1"/>
  <c r="B3425" i="1"/>
  <c r="B3426" i="1"/>
  <c r="B5345" i="1"/>
  <c r="B4984" i="1"/>
  <c r="B4985" i="1"/>
  <c r="B5346" i="1"/>
  <c r="B2582" i="1"/>
  <c r="B16148" i="1"/>
  <c r="B16150" i="1"/>
  <c r="B16152" i="1"/>
  <c r="B14157" i="1"/>
  <c r="B4355" i="1"/>
  <c r="B4356" i="1"/>
  <c r="B4362" i="1"/>
  <c r="B4363" i="1"/>
  <c r="B3890" i="1"/>
  <c r="B5009" i="1"/>
  <c r="B4205" i="1"/>
  <c r="B13766" i="1"/>
  <c r="B4188" i="1"/>
  <c r="B4364" i="1"/>
  <c r="B4366" i="1"/>
  <c r="B4367" i="1"/>
  <c r="B4368" i="1"/>
  <c r="B4369" i="1"/>
  <c r="B4374" i="1"/>
  <c r="B4378" i="1"/>
  <c r="B4379" i="1"/>
  <c r="B4387" i="1"/>
  <c r="B4388" i="1"/>
  <c r="B4389" i="1"/>
  <c r="B4390" i="1"/>
  <c r="B4398" i="1"/>
  <c r="B4401" i="1"/>
  <c r="B4402" i="1"/>
  <c r="B4403" i="1"/>
  <c r="B4404" i="1"/>
  <c r="B4405" i="1"/>
  <c r="B4407" i="1"/>
  <c r="B4408" i="1"/>
  <c r="B4409" i="1"/>
  <c r="B4410" i="1"/>
  <c r="B4411" i="1"/>
  <c r="B4412" i="1"/>
  <c r="B4414" i="1"/>
  <c r="B4415" i="1"/>
  <c r="B4416" i="1"/>
  <c r="B4417" i="1"/>
  <c r="B4418" i="1"/>
  <c r="B4432" i="1"/>
  <c r="B4433" i="1"/>
  <c r="B4435" i="1"/>
  <c r="B4436" i="1"/>
  <c r="B4437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6037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16154" i="1"/>
  <c r="B14820" i="1"/>
  <c r="B14782" i="1"/>
  <c r="B5078" i="1"/>
  <c r="B5079" i="1"/>
  <c r="B11118" i="1"/>
  <c r="B5081" i="1"/>
  <c r="B9504" i="1"/>
  <c r="B5087" i="1"/>
  <c r="B3200" i="1"/>
  <c r="B16156" i="1"/>
  <c r="B16158" i="1"/>
  <c r="B3891" i="1"/>
  <c r="B16160" i="1"/>
  <c r="B16162" i="1"/>
  <c r="B16164" i="1"/>
  <c r="B4298" i="1"/>
  <c r="B5101" i="1"/>
  <c r="B5102" i="1"/>
  <c r="B6637" i="1"/>
  <c r="B6638" i="1"/>
  <c r="B16166" i="1"/>
  <c r="B6603" i="1"/>
  <c r="B6606" i="1"/>
  <c r="B16168" i="1"/>
  <c r="B16170" i="1"/>
  <c r="B16172" i="1"/>
  <c r="B5112" i="1"/>
  <c r="B5349" i="1"/>
  <c r="B5350" i="1"/>
  <c r="B5120" i="1"/>
  <c r="B1049" i="1"/>
  <c r="B5122" i="1"/>
  <c r="B3201" i="1"/>
  <c r="B5126" i="1"/>
  <c r="B16174" i="1"/>
  <c r="B16176" i="1"/>
  <c r="B14787" i="1"/>
  <c r="B5130" i="1"/>
  <c r="B3894" i="1"/>
  <c r="B5135" i="1"/>
  <c r="B16178" i="1"/>
  <c r="B16180" i="1"/>
  <c r="B16182" i="1"/>
  <c r="B16184" i="1"/>
  <c r="B16186" i="1"/>
  <c r="B16188" i="1"/>
  <c r="B16190" i="1"/>
  <c r="B5143" i="1"/>
  <c r="B14788" i="1"/>
  <c r="B5146" i="1"/>
  <c r="B9505" i="1"/>
  <c r="B3202" i="1"/>
  <c r="B5151" i="1"/>
  <c r="B211" i="1"/>
  <c r="B3895" i="1"/>
  <c r="B5157" i="1"/>
  <c r="B5158" i="1"/>
  <c r="B5159" i="1"/>
  <c r="B5160" i="1"/>
  <c r="B16192" i="1"/>
  <c r="B16194" i="1"/>
  <c r="B16196" i="1"/>
  <c r="B16198" i="1"/>
  <c r="B16200" i="1"/>
  <c r="B16202" i="1"/>
  <c r="B16204" i="1"/>
  <c r="B16206" i="1"/>
  <c r="B16208" i="1"/>
  <c r="B16210" i="1"/>
  <c r="B16212" i="1"/>
  <c r="B16214" i="1"/>
  <c r="B16216" i="1"/>
  <c r="B16218" i="1"/>
  <c r="B16220" i="1"/>
  <c r="B16222" i="1"/>
  <c r="B5177" i="1"/>
  <c r="B3203" i="1"/>
  <c r="B3903" i="1"/>
  <c r="B16224" i="1"/>
  <c r="B16226" i="1"/>
  <c r="B5188" i="1"/>
  <c r="B5189" i="1"/>
  <c r="B16228" i="1"/>
  <c r="B16230" i="1"/>
  <c r="B5192" i="1"/>
  <c r="B5193" i="1"/>
  <c r="B9834" i="1"/>
  <c r="B16232" i="1"/>
  <c r="B14789" i="1"/>
  <c r="B5197" i="1"/>
  <c r="B11119" i="1"/>
  <c r="B5199" i="1"/>
  <c r="B648" i="1"/>
  <c r="B16234" i="1"/>
  <c r="B3904" i="1"/>
  <c r="B3905" i="1"/>
  <c r="B3907" i="1"/>
  <c r="B3910" i="1"/>
  <c r="B3911" i="1"/>
  <c r="B3917" i="1"/>
  <c r="B17273" i="1"/>
  <c r="B17274" i="1"/>
  <c r="B17277" i="1"/>
  <c r="B17279" i="1"/>
  <c r="B5215" i="1"/>
  <c r="B1141" i="1"/>
  <c r="B1143" i="1"/>
  <c r="B3204" i="1"/>
  <c r="B5219" i="1"/>
  <c r="B5220" i="1"/>
  <c r="B5221" i="1"/>
  <c r="B5222" i="1"/>
  <c r="B5223" i="1"/>
  <c r="B5224" i="1"/>
  <c r="B5225" i="1"/>
  <c r="B5226" i="1"/>
  <c r="B3918" i="1"/>
  <c r="B3923" i="1"/>
  <c r="B7533" i="1"/>
  <c r="B11312" i="1"/>
  <c r="B16236" i="1"/>
  <c r="B3926" i="1"/>
  <c r="B3927" i="1"/>
  <c r="B3928" i="1"/>
  <c r="B3929" i="1"/>
  <c r="B3205" i="1"/>
  <c r="B5254" i="1"/>
  <c r="B16238" i="1"/>
  <c r="B5256" i="1"/>
  <c r="B5257" i="1"/>
  <c r="B5258" i="1"/>
  <c r="B5259" i="1"/>
  <c r="B5260" i="1"/>
  <c r="B5263" i="1"/>
  <c r="B6932" i="1"/>
  <c r="B5352" i="1"/>
  <c r="B3930" i="1"/>
  <c r="B5278" i="1"/>
  <c r="B5279" i="1"/>
  <c r="B11534" i="1"/>
  <c r="B11535" i="1"/>
  <c r="B6641" i="1"/>
  <c r="B6642" i="1"/>
  <c r="B6643" i="1"/>
  <c r="B3206" i="1"/>
  <c r="B5287" i="1"/>
  <c r="B3931" i="1"/>
  <c r="B5289" i="1"/>
  <c r="B5290" i="1"/>
  <c r="B5291" i="1"/>
  <c r="B5292" i="1"/>
  <c r="B14229" i="1"/>
  <c r="B16240" i="1"/>
  <c r="B16242" i="1"/>
  <c r="B5314" i="1"/>
  <c r="B16244" i="1"/>
  <c r="B6933" i="1"/>
  <c r="B5318" i="1"/>
  <c r="B5136" i="1"/>
  <c r="B5320" i="1"/>
  <c r="B14350" i="1"/>
  <c r="B3521" i="1"/>
  <c r="B5323" i="1"/>
  <c r="B7082" i="1"/>
  <c r="B7098" i="1"/>
  <c r="B5326" i="1"/>
  <c r="B5327" i="1"/>
  <c r="B3932" i="1"/>
  <c r="B5329" i="1"/>
  <c r="B3207" i="1"/>
  <c r="B5331" i="1"/>
  <c r="B5332" i="1"/>
  <c r="B5333" i="1"/>
  <c r="B17057" i="1"/>
  <c r="B7083" i="1"/>
  <c r="B7099" i="1"/>
  <c r="B16246" i="1"/>
  <c r="B16248" i="1"/>
  <c r="B16250" i="1"/>
  <c r="B16252" i="1"/>
  <c r="B16254" i="1"/>
  <c r="B16256" i="1"/>
  <c r="B16258" i="1"/>
  <c r="B16260" i="1"/>
  <c r="B16262" i="1"/>
  <c r="B5347" i="1"/>
  <c r="B5348" i="1"/>
  <c r="B16264" i="1"/>
  <c r="B9508" i="1"/>
  <c r="B16266" i="1"/>
  <c r="B16268" i="1"/>
  <c r="B16270" i="1"/>
  <c r="B16272" i="1"/>
  <c r="B16274" i="1"/>
  <c r="B16276" i="1"/>
  <c r="B16278" i="1"/>
  <c r="B16280" i="1"/>
  <c r="B16282" i="1"/>
  <c r="B16284" i="1"/>
  <c r="B16286" i="1"/>
  <c r="B16288" i="1"/>
  <c r="B16290" i="1"/>
  <c r="B16292" i="1"/>
  <c r="B16294" i="1"/>
  <c r="B16296" i="1"/>
  <c r="B16298" i="1"/>
  <c r="B16300" i="1"/>
  <c r="B16302" i="1"/>
  <c r="B16304" i="1"/>
  <c r="B16306" i="1"/>
  <c r="B16308" i="1"/>
  <c r="B16310" i="1"/>
  <c r="B16312" i="1"/>
  <c r="B16314" i="1"/>
  <c r="B16316" i="1"/>
  <c r="B16318" i="1"/>
  <c r="B16320" i="1"/>
  <c r="B16322" i="1"/>
  <c r="B16324" i="1"/>
  <c r="B16326" i="1"/>
  <c r="B16328" i="1"/>
  <c r="B16330" i="1"/>
  <c r="B16332" i="1"/>
  <c r="B16334" i="1"/>
  <c r="B16336" i="1"/>
  <c r="B16338" i="1"/>
  <c r="B16340" i="1"/>
  <c r="B16342" i="1"/>
  <c r="B16344" i="1"/>
  <c r="B16346" i="1"/>
  <c r="B16348" i="1"/>
  <c r="B16350" i="1"/>
  <c r="B16352" i="1"/>
  <c r="B16354" i="1"/>
  <c r="B16356" i="1"/>
  <c r="B16358" i="1"/>
  <c r="B16360" i="1"/>
  <c r="B16362" i="1"/>
  <c r="B16364" i="1"/>
  <c r="B16366" i="1"/>
  <c r="B16368" i="1"/>
  <c r="B16370" i="1"/>
  <c r="B16372" i="1"/>
  <c r="B16374" i="1"/>
  <c r="B16376" i="1"/>
  <c r="B16378" i="1"/>
  <c r="B16380" i="1"/>
  <c r="B16382" i="1"/>
  <c r="B16384" i="1"/>
  <c r="B16386" i="1"/>
  <c r="B16388" i="1"/>
  <c r="B16390" i="1"/>
  <c r="B16392" i="1"/>
  <c r="B16394" i="1"/>
  <c r="B16396" i="1"/>
  <c r="B16398" i="1"/>
  <c r="B16400" i="1"/>
  <c r="B16402" i="1"/>
  <c r="B16404" i="1"/>
  <c r="B16406" i="1"/>
  <c r="B16408" i="1"/>
  <c r="B16410" i="1"/>
  <c r="B16412" i="1"/>
  <c r="B16414" i="1"/>
  <c r="B4624" i="1"/>
  <c r="B14689" i="1"/>
  <c r="B3933" i="1"/>
  <c r="B5446" i="1"/>
  <c r="B86" i="1"/>
  <c r="B88" i="1"/>
  <c r="B3208" i="1"/>
  <c r="B5467" i="1"/>
  <c r="B16416" i="1"/>
  <c r="B16418" i="1"/>
  <c r="B5768" i="1"/>
  <c r="B3209" i="1"/>
  <c r="B3210" i="1"/>
  <c r="B5482" i="1"/>
  <c r="B5483" i="1"/>
  <c r="B16932" i="1"/>
  <c r="B5769" i="1"/>
  <c r="B5530" i="1"/>
  <c r="B5353" i="1"/>
  <c r="B5354" i="1"/>
  <c r="B5355" i="1"/>
  <c r="B5356" i="1"/>
  <c r="B5357" i="1"/>
  <c r="B5358" i="1"/>
  <c r="B5359" i="1"/>
  <c r="B5360" i="1"/>
  <c r="B6644" i="1"/>
  <c r="B54" i="1"/>
  <c r="B55" i="1"/>
  <c r="B5503" i="1"/>
  <c r="B70" i="1"/>
  <c r="B5505" i="1"/>
  <c r="B5506" i="1"/>
  <c r="B16420" i="1"/>
  <c r="B16422" i="1"/>
  <c r="B5509" i="1"/>
  <c r="B5361" i="1"/>
  <c r="B5512" i="1"/>
  <c r="B5518" i="1"/>
  <c r="B5519" i="1"/>
  <c r="B16424" i="1"/>
  <c r="B16426" i="1"/>
  <c r="B16428" i="1"/>
  <c r="B16430" i="1"/>
  <c r="B16432" i="1"/>
  <c r="B16434" i="1"/>
  <c r="B16436" i="1"/>
  <c r="B16438" i="1"/>
  <c r="B16440" i="1"/>
  <c r="B16442" i="1"/>
  <c r="B16444" i="1"/>
  <c r="B16446" i="1"/>
  <c r="B5362" i="1"/>
  <c r="B14821" i="1"/>
  <c r="B4690" i="1"/>
  <c r="B4691" i="1"/>
  <c r="B5542" i="1"/>
  <c r="B4692" i="1"/>
  <c r="B4693" i="1"/>
  <c r="B5545" i="1"/>
  <c r="B5546" i="1"/>
  <c r="B5363" i="1"/>
  <c r="B5548" i="1"/>
  <c r="B5549" i="1"/>
  <c r="B15" i="1"/>
  <c r="B16933" i="1"/>
  <c r="B3934" i="1"/>
  <c r="B3211" i="1"/>
  <c r="B5556" i="1"/>
  <c r="B5557" i="1"/>
  <c r="B9509" i="1"/>
  <c r="B16448" i="1"/>
  <c r="B11121" i="1"/>
  <c r="B5561" i="1"/>
  <c r="B10007" i="1"/>
  <c r="B17656" i="1"/>
  <c r="B7461" i="1"/>
  <c r="B14136" i="1"/>
  <c r="B14690" i="1"/>
  <c r="B10847" i="1"/>
  <c r="B5582" i="1"/>
  <c r="B4299" i="1"/>
  <c r="B16450" i="1"/>
  <c r="B16452" i="1"/>
  <c r="B16454" i="1"/>
  <c r="B3212" i="1"/>
  <c r="B13809" i="1"/>
  <c r="B5591" i="1"/>
  <c r="B3342" i="1"/>
  <c r="B11122" i="1"/>
  <c r="B5595" i="1"/>
  <c r="B5596" i="1"/>
  <c r="B5597" i="1"/>
  <c r="B5598" i="1"/>
  <c r="B16770" i="1"/>
  <c r="B3935" i="1"/>
  <c r="B5601" i="1"/>
  <c r="B16771" i="1"/>
  <c r="B5603" i="1"/>
  <c r="B5604" i="1"/>
  <c r="B3522" i="1"/>
  <c r="B5364" i="1"/>
  <c r="B11233" i="1"/>
  <c r="B3936" i="1"/>
  <c r="B3937" i="1"/>
  <c r="B16456" i="1"/>
  <c r="B16458" i="1"/>
  <c r="B16460" i="1"/>
  <c r="B16462" i="1"/>
  <c r="B16464" i="1"/>
  <c r="B16466" i="1"/>
  <c r="B5618" i="1"/>
  <c r="B16468" i="1"/>
  <c r="B14444" i="1"/>
  <c r="B3213" i="1"/>
  <c r="B3214" i="1"/>
  <c r="B5365" i="1"/>
  <c r="B5366" i="1"/>
  <c r="B5367" i="1"/>
  <c r="B5628" i="1"/>
  <c r="B5629" i="1"/>
  <c r="B5630" i="1"/>
  <c r="B3523" i="1"/>
  <c r="B5767" i="1"/>
  <c r="B5633" i="1"/>
  <c r="B11310" i="1"/>
  <c r="B5635" i="1"/>
  <c r="B5636" i="1"/>
  <c r="B5637" i="1"/>
  <c r="B5638" i="1"/>
  <c r="B5639" i="1"/>
  <c r="B5640" i="1"/>
  <c r="B5641" i="1"/>
  <c r="B5642" i="1"/>
  <c r="B5643" i="1"/>
  <c r="B3421" i="1"/>
  <c r="B7100" i="1"/>
  <c r="B16772" i="1"/>
  <c r="B7087" i="1"/>
  <c r="B11311" i="1"/>
  <c r="B5649" i="1"/>
  <c r="B5651" i="1"/>
  <c r="B5652" i="1"/>
  <c r="B5653" i="1"/>
  <c r="B5654" i="1"/>
  <c r="B3938" i="1"/>
  <c r="B5656" i="1"/>
  <c r="B5137" i="1"/>
  <c r="B5658" i="1"/>
  <c r="B3939" i="1"/>
  <c r="B11661" i="1"/>
  <c r="B13952" i="1"/>
  <c r="B5665" i="1"/>
  <c r="B5666" i="1"/>
  <c r="B5667" i="1"/>
  <c r="B13955" i="1"/>
  <c r="B9454" i="1"/>
  <c r="B16934" i="1"/>
  <c r="B5671" i="1"/>
  <c r="B5672" i="1"/>
  <c r="B6645" i="1"/>
  <c r="B6649" i="1"/>
  <c r="B6650" i="1"/>
  <c r="B5003" i="1"/>
  <c r="B13769" i="1"/>
  <c r="B5678" i="1"/>
  <c r="B5679" i="1"/>
  <c r="B16470" i="1"/>
  <c r="B5681" i="1"/>
  <c r="B5682" i="1"/>
  <c r="B5683" i="1"/>
  <c r="E5683" i="1" s="1"/>
  <c r="B5684" i="1"/>
  <c r="B17281" i="1"/>
  <c r="B3940" i="1"/>
  <c r="B3524" i="1"/>
  <c r="B5697" i="1"/>
  <c r="B16472" i="1"/>
  <c r="B3941" i="1"/>
  <c r="B16474" i="1"/>
  <c r="B3942" i="1"/>
  <c r="B3943" i="1"/>
  <c r="B3944" i="1"/>
  <c r="B3945" i="1"/>
  <c r="B3946" i="1"/>
  <c r="B3947" i="1"/>
  <c r="B3948" i="1"/>
  <c r="B3215" i="1"/>
  <c r="B3216" i="1"/>
  <c r="B11531" i="1"/>
  <c r="B667" i="1"/>
  <c r="B674" i="1"/>
  <c r="B2515" i="1"/>
  <c r="B4973" i="1"/>
  <c r="B5719" i="1"/>
  <c r="B5720" i="1"/>
  <c r="B5721" i="1"/>
  <c r="B5722" i="1"/>
  <c r="B6651" i="1"/>
  <c r="B6655" i="1"/>
  <c r="B5725" i="1"/>
  <c r="B5726" i="1"/>
  <c r="B16475" i="1"/>
  <c r="B14791" i="1"/>
  <c r="B5368" i="1"/>
  <c r="B5739" i="1"/>
  <c r="B5740" i="1"/>
  <c r="B5741" i="1"/>
  <c r="B3525" i="1"/>
  <c r="B5743" i="1"/>
  <c r="B1146" i="1"/>
  <c r="B1152" i="1"/>
  <c r="B1153" i="1"/>
  <c r="B5747" i="1"/>
  <c r="B1050" i="1"/>
  <c r="B6091" i="1"/>
  <c r="B6085" i="1"/>
  <c r="B6093" i="1"/>
  <c r="B4828" i="1"/>
  <c r="B3217" i="1"/>
  <c r="B4287" i="1"/>
  <c r="B5757" i="1"/>
  <c r="B5758" i="1"/>
  <c r="B13743" i="1"/>
  <c r="B16835" i="1"/>
  <c r="B17003" i="1"/>
  <c r="B14813" i="1"/>
  <c r="B11393" i="1"/>
  <c r="B14413" i="1"/>
  <c r="B11396" i="1"/>
  <c r="B11638" i="1"/>
  <c r="B5484" i="1"/>
  <c r="B16977" i="1"/>
  <c r="B11397" i="1"/>
  <c r="B7464" i="1"/>
  <c r="B11596" i="1"/>
  <c r="B10012" i="1"/>
  <c r="B6532" i="1"/>
  <c r="B5841" i="1"/>
  <c r="B5795" i="1"/>
  <c r="B14222" i="1"/>
  <c r="B16479" i="1"/>
  <c r="B5780" i="1"/>
  <c r="B5781" i="1"/>
  <c r="B16481" i="1"/>
  <c r="B5783" i="1"/>
  <c r="B5784" i="1"/>
  <c r="B3949" i="1"/>
  <c r="B3950" i="1"/>
  <c r="B5787" i="1"/>
  <c r="B16483" i="1"/>
  <c r="B5790" i="1"/>
  <c r="B10817" i="1"/>
  <c r="B5792" i="1"/>
  <c r="B3961" i="1"/>
  <c r="B13956" i="1"/>
  <c r="B5798" i="1"/>
  <c r="B5799" i="1"/>
  <c r="B5972" i="1"/>
  <c r="B16935" i="1"/>
  <c r="B5802" i="1"/>
  <c r="B13961" i="1"/>
  <c r="B5806" i="1"/>
  <c r="B5807" i="1"/>
  <c r="B5808" i="1"/>
  <c r="B5809" i="1"/>
  <c r="B4681" i="1"/>
  <c r="B5811" i="1"/>
  <c r="B13849" i="1"/>
  <c r="B3357" i="1"/>
  <c r="B5544" i="1"/>
  <c r="B13059" i="1"/>
  <c r="B11618" i="1"/>
  <c r="B16485" i="1"/>
  <c r="B16488" i="1"/>
  <c r="B5821" i="1"/>
  <c r="B5822" i="1"/>
  <c r="B5825" i="1"/>
  <c r="B5826" i="1"/>
  <c r="B4974" i="1"/>
  <c r="B5828" i="1"/>
  <c r="B1484" i="1"/>
  <c r="B5832" i="1"/>
  <c r="B5369" i="1"/>
  <c r="B5834" i="1"/>
  <c r="B4975" i="1"/>
  <c r="B4976" i="1"/>
  <c r="B3962" i="1"/>
  <c r="B16489" i="1"/>
  <c r="B7459" i="1"/>
  <c r="B16729" i="1"/>
  <c r="B11413" i="1"/>
  <c r="B9828" i="1"/>
  <c r="B3430" i="1"/>
  <c r="B13951" i="1"/>
  <c r="B5845" i="1"/>
  <c r="B5846" i="1"/>
  <c r="B5847" i="1"/>
  <c r="B5848" i="1"/>
  <c r="B5849" i="1"/>
  <c r="B17283" i="1"/>
  <c r="B16490" i="1"/>
  <c r="B5852" i="1"/>
  <c r="B112" i="1"/>
  <c r="B5854" i="1"/>
  <c r="B5855" i="1"/>
  <c r="B5856" i="1"/>
  <c r="B5857" i="1"/>
  <c r="B16773" i="1"/>
  <c r="B5859" i="1"/>
  <c r="B3964" i="1"/>
  <c r="B11664" i="1"/>
  <c r="B13963" i="1"/>
  <c r="B5868" i="1"/>
  <c r="B5869" i="1"/>
  <c r="B5870" i="1"/>
  <c r="B13964" i="1"/>
  <c r="B9545" i="1"/>
  <c r="B16936" i="1"/>
  <c r="B5874" i="1"/>
  <c r="B5875" i="1"/>
  <c r="B6656" i="1"/>
  <c r="B6657" i="1"/>
  <c r="B6658" i="1"/>
  <c r="B5879" i="1"/>
  <c r="B5880" i="1"/>
  <c r="B5881" i="1"/>
  <c r="B16502" i="1"/>
  <c r="B16504" i="1"/>
  <c r="B5884" i="1"/>
  <c r="B5885" i="1"/>
  <c r="B5886" i="1"/>
  <c r="B5887" i="1"/>
  <c r="B5888" i="1"/>
  <c r="B5889" i="1"/>
  <c r="B14314" i="1"/>
  <c r="B5911" i="1"/>
  <c r="B5912" i="1"/>
  <c r="B5913" i="1"/>
  <c r="B5914" i="1"/>
  <c r="B3966" i="1"/>
  <c r="B3967" i="1"/>
  <c r="B3983" i="1"/>
  <c r="B3984" i="1"/>
  <c r="B3985" i="1"/>
  <c r="B3986" i="1"/>
  <c r="B4002" i="1"/>
  <c r="B4006" i="1"/>
  <c r="B4008" i="1"/>
  <c r="B4009" i="1"/>
  <c r="B4010" i="1"/>
  <c r="B4015" i="1"/>
  <c r="B4016" i="1"/>
  <c r="B4024" i="1"/>
  <c r="B4025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6" i="1"/>
  <c r="B4047" i="1"/>
  <c r="B4060" i="1"/>
  <c r="B4061" i="1"/>
  <c r="B4063" i="1"/>
  <c r="B4068" i="1"/>
  <c r="B4072" i="1"/>
  <c r="B4073" i="1"/>
  <c r="B4074" i="1"/>
  <c r="B4075" i="1"/>
  <c r="B4076" i="1"/>
  <c r="B4077" i="1"/>
  <c r="B4078" i="1"/>
  <c r="B4079" i="1"/>
  <c r="B4080" i="1"/>
  <c r="B16505" i="1"/>
  <c r="B16509" i="1"/>
  <c r="B5960" i="1"/>
  <c r="B5961" i="1"/>
  <c r="B5962" i="1"/>
  <c r="B5046" i="1"/>
  <c r="B4276" i="1"/>
  <c r="B5965" i="1"/>
  <c r="B16511" i="1"/>
  <c r="B14793" i="1"/>
  <c r="B5968" i="1"/>
  <c r="B5970" i="1"/>
  <c r="B5971" i="1"/>
  <c r="B4277" i="1"/>
  <c r="B5047" i="1"/>
  <c r="B5974" i="1"/>
  <c r="B16512" i="1"/>
  <c r="B14794" i="1"/>
  <c r="B4284" i="1"/>
  <c r="B5980" i="1"/>
  <c r="B16814" i="1"/>
  <c r="B16730" i="1"/>
  <c r="B4081" i="1"/>
  <c r="B3218" i="1"/>
  <c r="B5986" i="1"/>
  <c r="B3526" i="1"/>
  <c r="B5991" i="1"/>
  <c r="B16513" i="1"/>
  <c r="B5370" i="1"/>
  <c r="B14315" i="1"/>
  <c r="B4300" i="1"/>
  <c r="B5996" i="1"/>
  <c r="B5803" i="1"/>
  <c r="B11008" i="1"/>
  <c r="B11009" i="1"/>
  <c r="B11010" i="1"/>
  <c r="B11011" i="1"/>
  <c r="B11012" i="1"/>
  <c r="B11017" i="1"/>
  <c r="B11018" i="1"/>
  <c r="B11021" i="1"/>
  <c r="B6010" i="1"/>
  <c r="B16514" i="1"/>
  <c r="B16515" i="1"/>
  <c r="B4082" i="1"/>
  <c r="B4083" i="1"/>
  <c r="B6016" i="1"/>
  <c r="B4084" i="1"/>
  <c r="B4092" i="1"/>
  <c r="B4094" i="1"/>
  <c r="B4097" i="1"/>
  <c r="B4100" i="1"/>
  <c r="B4101" i="1"/>
  <c r="B6026" i="1"/>
  <c r="B16522" i="1"/>
  <c r="B5371" i="1"/>
  <c r="B5372" i="1"/>
  <c r="B16533" i="1"/>
  <c r="B6031" i="1"/>
  <c r="B3309" i="1"/>
  <c r="B6033" i="1"/>
  <c r="B6034" i="1"/>
  <c r="B6035" i="1"/>
  <c r="B4523" i="1"/>
  <c r="B3527" i="1"/>
  <c r="B10761" i="1"/>
  <c r="B6039" i="1"/>
  <c r="B16534" i="1"/>
  <c r="B6041" i="1"/>
  <c r="B3333" i="1"/>
  <c r="B4102" i="1"/>
  <c r="B6044" i="1"/>
  <c r="B3219" i="1"/>
  <c r="B6047" i="1"/>
  <c r="B6048" i="1"/>
  <c r="B4108" i="1"/>
  <c r="B6050" i="1"/>
  <c r="B6051" i="1"/>
  <c r="B225" i="1"/>
  <c r="B4110" i="1"/>
  <c r="B6054" i="1"/>
  <c r="B5373" i="1"/>
  <c r="B5374" i="1"/>
  <c r="B4111" i="1"/>
  <c r="B6060" i="1"/>
  <c r="B6061" i="1"/>
  <c r="B6062" i="1"/>
  <c r="B6063" i="1"/>
  <c r="B3528" i="1"/>
  <c r="B6066" i="1"/>
  <c r="B6792" i="1"/>
  <c r="B11747" i="1"/>
  <c r="B6073" i="1"/>
  <c r="B14359" i="1"/>
  <c r="B17284" i="1"/>
  <c r="B6079" i="1"/>
  <c r="B6080" i="1"/>
  <c r="B6081" i="1"/>
  <c r="B6082" i="1"/>
  <c r="B6084" i="1"/>
  <c r="B4517" i="1"/>
  <c r="B4518" i="1"/>
  <c r="B6087" i="1"/>
  <c r="B6088" i="1"/>
  <c r="B6089" i="1"/>
  <c r="B6090" i="1"/>
  <c r="B177" i="1"/>
  <c r="B6092" i="1"/>
  <c r="B4894" i="1"/>
  <c r="B5706" i="1"/>
  <c r="B14754" i="1"/>
  <c r="B6096" i="1"/>
  <c r="B6097" i="1"/>
  <c r="B6098" i="1"/>
  <c r="B4112" i="1"/>
  <c r="B11670" i="1"/>
  <c r="B13983" i="1"/>
  <c r="B6103" i="1"/>
  <c r="B6104" i="1"/>
  <c r="B6105" i="1"/>
  <c r="B13984" i="1"/>
  <c r="B7542" i="1"/>
  <c r="B16938" i="1"/>
  <c r="B6109" i="1"/>
  <c r="B13987" i="1"/>
  <c r="B6111" i="1"/>
  <c r="B6112" i="1"/>
  <c r="B6120" i="1"/>
  <c r="B6121" i="1"/>
  <c r="B5138" i="1"/>
  <c r="B6123" i="1"/>
  <c r="B6124" i="1"/>
  <c r="B6125" i="1"/>
  <c r="B6126" i="1"/>
  <c r="B16941" i="1"/>
  <c r="B6128" i="1"/>
  <c r="B6129" i="1"/>
  <c r="B17285" i="1"/>
  <c r="B17286" i="1"/>
  <c r="B6143" i="1"/>
  <c r="B6794" i="1"/>
  <c r="B4519" i="1"/>
  <c r="B6153" i="1"/>
  <c r="B6154" i="1"/>
  <c r="B6155" i="1"/>
  <c r="B6157" i="1"/>
  <c r="B6158" i="1"/>
  <c r="B13765" i="1"/>
  <c r="B6160" i="1"/>
  <c r="B11077" i="1"/>
  <c r="B13781" i="1"/>
  <c r="B13783" i="1"/>
  <c r="B13785" i="1"/>
  <c r="B13791" i="1"/>
  <c r="B13793" i="1"/>
  <c r="B13796" i="1"/>
  <c r="B16536" i="1"/>
  <c r="B14805" i="1"/>
  <c r="B4285" i="1"/>
  <c r="B6183" i="1"/>
  <c r="B16817" i="1"/>
  <c r="B16731" i="1"/>
  <c r="B6188" i="1"/>
  <c r="B17287" i="1"/>
  <c r="B6194" i="1"/>
  <c r="B6195" i="1"/>
  <c r="B6215" i="1"/>
  <c r="B6216" i="1"/>
  <c r="B16546" i="1"/>
  <c r="B6218" i="1"/>
  <c r="B14194" i="1"/>
  <c r="B6222" i="1"/>
  <c r="B6223" i="1"/>
  <c r="B6224" i="1"/>
  <c r="B17310" i="1"/>
  <c r="B6228" i="1"/>
  <c r="B6229" i="1"/>
  <c r="B6230" i="1"/>
  <c r="B6231" i="1"/>
  <c r="B6232" i="1"/>
  <c r="B6233" i="1"/>
  <c r="B6234" i="1"/>
  <c r="B16614" i="1"/>
  <c r="B16618" i="1"/>
  <c r="B6243" i="1"/>
  <c r="E6243" i="1" s="1"/>
  <c r="F6243" i="1" s="1"/>
  <c r="B3538" i="1"/>
  <c r="B4278" i="1"/>
  <c r="B6249" i="1"/>
  <c r="B16619" i="1"/>
  <c r="B16620" i="1"/>
  <c r="B16624" i="1"/>
  <c r="B16625" i="1"/>
  <c r="B16628" i="1"/>
  <c r="B6255" i="1"/>
  <c r="B16646" i="1"/>
  <c r="B4113" i="1"/>
  <c r="B16647" i="1"/>
  <c r="B6259" i="1"/>
  <c r="B6260" i="1"/>
  <c r="B4977" i="1"/>
  <c r="B6262" i="1"/>
  <c r="B1490" i="1"/>
  <c r="B6266" i="1"/>
  <c r="B5375" i="1"/>
  <c r="B6268" i="1"/>
  <c r="B4978" i="1"/>
  <c r="B4979" i="1"/>
  <c r="B16651" i="1"/>
  <c r="B16652" i="1"/>
  <c r="B16653" i="1"/>
  <c r="B16655" i="1"/>
  <c r="B16659" i="1"/>
  <c r="B16662" i="1"/>
  <c r="B16669" i="1"/>
  <c r="B4122" i="1"/>
  <c r="B3539" i="1"/>
  <c r="B6280" i="1"/>
  <c r="B6281" i="1"/>
  <c r="B6282" i="1"/>
  <c r="B14755" i="1"/>
  <c r="B6284" i="1"/>
  <c r="B6293" i="1"/>
  <c r="B11234" i="1"/>
  <c r="B6297" i="1"/>
  <c r="B6298" i="1"/>
  <c r="B16673" i="1"/>
  <c r="B16675" i="1"/>
  <c r="B6004" i="1"/>
  <c r="B6302" i="1"/>
  <c r="B6305" i="1"/>
  <c r="B6306" i="1"/>
  <c r="B6307" i="1"/>
  <c r="B6308" i="1"/>
  <c r="B6309" i="1"/>
  <c r="B6310" i="1"/>
  <c r="B6311" i="1"/>
  <c r="B6312" i="1"/>
  <c r="B6326" i="1"/>
  <c r="B6327" i="1"/>
  <c r="B6328" i="1"/>
  <c r="B6329" i="1"/>
  <c r="B6330" i="1"/>
  <c r="B5376" i="1"/>
  <c r="B6332" i="1"/>
  <c r="B6337" i="1"/>
  <c r="B6338" i="1"/>
  <c r="B6339" i="1"/>
  <c r="B13881" i="1"/>
  <c r="B6341" i="1"/>
  <c r="B14019" i="1"/>
  <c r="B14020" i="1"/>
  <c r="B14030" i="1"/>
  <c r="B14033" i="1"/>
  <c r="B14034" i="1"/>
  <c r="B14040" i="1"/>
  <c r="B14041" i="1"/>
  <c r="B14045" i="1"/>
  <c r="B14047" i="1"/>
  <c r="B14062" i="1"/>
  <c r="B6415" i="1"/>
  <c r="B6416" i="1"/>
  <c r="B6417" i="1"/>
  <c r="B6421" i="1"/>
  <c r="B16676" i="1"/>
  <c r="B4127" i="1"/>
  <c r="B16677" i="1"/>
  <c r="B6425" i="1"/>
  <c r="B16818" i="1"/>
  <c r="B5377" i="1"/>
  <c r="B1053" i="1"/>
  <c r="B6094" i="1"/>
  <c r="B6086" i="1"/>
  <c r="B6095" i="1"/>
  <c r="B4829" i="1"/>
  <c r="B3220" i="1"/>
  <c r="B4288" i="1"/>
  <c r="B6515" i="1"/>
  <c r="B6516" i="1"/>
  <c r="B13744" i="1"/>
  <c r="B16836" i="1"/>
  <c r="B17004" i="1"/>
  <c r="B14814" i="1"/>
  <c r="B11415" i="1"/>
  <c r="B14414" i="1"/>
  <c r="B11417" i="1"/>
  <c r="B11642" i="1"/>
  <c r="B5485" i="1"/>
  <c r="B16984" i="1"/>
  <c r="B11418" i="1"/>
  <c r="B7465" i="1"/>
  <c r="B11597" i="1"/>
  <c r="B10013" i="1"/>
  <c r="B6533" i="1"/>
  <c r="B5842" i="1"/>
  <c r="B5796" i="1"/>
  <c r="B14223" i="1"/>
  <c r="B6536" i="1"/>
  <c r="B6537" i="1"/>
  <c r="B6538" i="1"/>
  <c r="B7613" i="1"/>
  <c r="B16682" i="1"/>
  <c r="B7456" i="1"/>
  <c r="B7544" i="1"/>
  <c r="B14822" i="1"/>
  <c r="B9596" i="1"/>
  <c r="B9597" i="1"/>
  <c r="B14823" i="1"/>
  <c r="B14824" i="1"/>
  <c r="B14825" i="1"/>
  <c r="B14826" i="1"/>
  <c r="B3475" i="1"/>
  <c r="B6551" i="1"/>
  <c r="B17311" i="1"/>
  <c r="B17320" i="1"/>
  <c r="B13060" i="1"/>
  <c r="B1629" i="1"/>
  <c r="B8923" i="1"/>
  <c r="B2631" i="1"/>
  <c r="B6572" i="1"/>
  <c r="B6574" i="1"/>
  <c r="B13061" i="1"/>
  <c r="B4863" i="1"/>
  <c r="B6577" i="1"/>
  <c r="B6578" i="1"/>
  <c r="B6579" i="1"/>
  <c r="B3325" i="1"/>
  <c r="B5050" i="1"/>
  <c r="B5068" i="1"/>
  <c r="B13062" i="1"/>
  <c r="B1178" i="1"/>
  <c r="B6075" i="1"/>
  <c r="B13063" i="1"/>
  <c r="B5588" i="1"/>
  <c r="B6276" i="1"/>
  <c r="B13066" i="1"/>
  <c r="B3221" i="1"/>
  <c r="B13067" i="1"/>
  <c r="B6598" i="1"/>
  <c r="B2593" i="1"/>
  <c r="B11308" i="1"/>
  <c r="B13068" i="1"/>
  <c r="B1066" i="1"/>
  <c r="B8924" i="1"/>
  <c r="B6604" i="1"/>
  <c r="B6605" i="1"/>
  <c r="B13070" i="1"/>
  <c r="B6607" i="1"/>
  <c r="B3262" i="1"/>
  <c r="B6610" i="1"/>
  <c r="B4335" i="1"/>
  <c r="B6613" i="1"/>
  <c r="B13072" i="1"/>
  <c r="B13842" i="1"/>
  <c r="B6618" i="1"/>
  <c r="B13073" i="1"/>
  <c r="B4866" i="1"/>
  <c r="B6621" i="1"/>
  <c r="B6622" i="1"/>
  <c r="B6623" i="1"/>
  <c r="B5051" i="1"/>
  <c r="B3327" i="1"/>
  <c r="B5069" i="1"/>
  <c r="B11753" i="1"/>
  <c r="B13091" i="1"/>
  <c r="B6629" i="1"/>
  <c r="B6630" i="1"/>
  <c r="B13092" i="1"/>
  <c r="B6632" i="1"/>
  <c r="B13093" i="1"/>
  <c r="B2587" i="1"/>
  <c r="B8925" i="1"/>
  <c r="B6636" i="1"/>
  <c r="B13096" i="1"/>
  <c r="B2589" i="1"/>
  <c r="B6640" i="1"/>
  <c r="B13098" i="1"/>
  <c r="B7616" i="1"/>
  <c r="B13099" i="1"/>
  <c r="B13111" i="1"/>
  <c r="B13112" i="1"/>
  <c r="B6646" i="1"/>
  <c r="B6647" i="1"/>
  <c r="B6648" i="1"/>
  <c r="B1006" i="1"/>
  <c r="B13925" i="1"/>
  <c r="B13929" i="1"/>
  <c r="B6652" i="1"/>
  <c r="B6653" i="1"/>
  <c r="B6654" i="1"/>
  <c r="B1180" i="1"/>
  <c r="B8926" i="1"/>
  <c r="B8927" i="1"/>
  <c r="B6106" i="1"/>
  <c r="B13113" i="1"/>
  <c r="B3222" i="1"/>
  <c r="B6661" i="1"/>
  <c r="B13114" i="1"/>
  <c r="B1096" i="1"/>
  <c r="B1181" i="1"/>
  <c r="B6665" i="1"/>
  <c r="B72" i="1"/>
  <c r="B1184" i="1"/>
  <c r="B6668" i="1"/>
  <c r="B13115" i="1"/>
  <c r="B6670" i="1"/>
  <c r="B9466" i="1"/>
  <c r="B4767" i="1"/>
  <c r="B14403" i="1"/>
  <c r="B13116" i="1"/>
  <c r="B6675" i="1"/>
  <c r="B6676" i="1"/>
  <c r="B16845" i="1"/>
  <c r="B7617" i="1"/>
  <c r="B6006" i="1"/>
  <c r="B13117" i="1"/>
  <c r="B6681" i="1"/>
  <c r="B6796" i="1"/>
  <c r="B9787" i="1"/>
  <c r="B13118" i="1"/>
  <c r="B7619" i="1"/>
  <c r="B1619" i="1"/>
  <c r="B13119" i="1"/>
  <c r="B6691" i="1"/>
  <c r="B6692" i="1"/>
  <c r="B6693" i="1"/>
  <c r="B6694" i="1"/>
  <c r="B1004" i="1"/>
  <c r="B6798" i="1"/>
  <c r="B16847" i="1"/>
  <c r="B13132" i="1"/>
  <c r="B6699" i="1"/>
  <c r="B6700" i="1"/>
  <c r="B9879" i="1"/>
  <c r="B6705" i="1"/>
  <c r="B13135" i="1"/>
  <c r="B6707" i="1"/>
  <c r="B6708" i="1"/>
  <c r="B7620" i="1"/>
  <c r="B7622" i="1"/>
  <c r="B13138" i="1"/>
  <c r="B6712" i="1"/>
  <c r="B5378" i="1"/>
  <c r="B6715" i="1"/>
  <c r="B6716" i="1"/>
  <c r="B13139" i="1"/>
  <c r="B13944" i="1"/>
  <c r="B1185" i="1"/>
  <c r="B11442" i="1"/>
  <c r="B6739" i="1"/>
  <c r="B6801" i="1"/>
  <c r="B4537" i="1"/>
  <c r="B1186" i="1"/>
  <c r="B4842" i="1"/>
  <c r="B4538" i="1"/>
  <c r="B230" i="1"/>
  <c r="B6746" i="1"/>
  <c r="B6747" i="1"/>
  <c r="B13140" i="1"/>
  <c r="B11178" i="1"/>
  <c r="B6659" i="1"/>
  <c r="B6764" i="1"/>
  <c r="B9318" i="1"/>
  <c r="B863" i="1"/>
  <c r="B5876" i="1"/>
  <c r="B5877" i="1"/>
  <c r="B13142" i="1"/>
  <c r="B6770" i="1"/>
  <c r="B5835" i="1"/>
  <c r="B4297" i="1"/>
  <c r="B9511" i="1"/>
  <c r="B9512" i="1"/>
  <c r="B13844" i="1"/>
  <c r="B8929" i="1"/>
  <c r="B13145" i="1"/>
  <c r="B6779" i="1"/>
  <c r="B11566" i="1"/>
  <c r="B6781" i="1"/>
  <c r="B8930" i="1"/>
  <c r="B3223" i="1"/>
  <c r="B6785" i="1"/>
  <c r="B6786" i="1"/>
  <c r="B13871" i="1"/>
  <c r="B6012" i="1"/>
  <c r="B9735" i="1"/>
  <c r="B6790" i="1"/>
  <c r="B73" i="1"/>
  <c r="B74" i="1"/>
  <c r="B6793" i="1"/>
  <c r="B3224" i="1"/>
  <c r="B6795" i="1"/>
  <c r="B13155" i="1"/>
  <c r="B1187" i="1"/>
  <c r="B6799" i="1"/>
  <c r="B16850" i="1"/>
  <c r="B14445" i="1"/>
  <c r="B5139" i="1"/>
  <c r="B5140" i="1"/>
  <c r="B6805" i="1"/>
  <c r="B6807" i="1"/>
  <c r="B6808" i="1"/>
  <c r="B6809" i="1"/>
  <c r="B6813" i="1"/>
  <c r="B10919" i="1"/>
  <c r="B6815" i="1"/>
  <c r="B6802" i="1"/>
  <c r="B11080" i="1"/>
  <c r="B6818" i="1"/>
  <c r="B1195" i="1"/>
  <c r="B5973" i="1"/>
  <c r="B13160" i="1"/>
  <c r="B6822" i="1"/>
  <c r="B13161" i="1"/>
  <c r="B4128" i="1"/>
  <c r="B4129" i="1"/>
  <c r="B4131" i="1"/>
  <c r="B4132" i="1"/>
  <c r="B13162" i="1"/>
  <c r="B17729" i="1"/>
  <c r="B13166" i="1"/>
  <c r="B13167" i="1"/>
  <c r="B1491" i="1"/>
  <c r="B5288" i="1"/>
  <c r="B5293" i="1"/>
  <c r="B5297" i="1"/>
  <c r="B5950" i="1"/>
  <c r="B6837" i="1"/>
  <c r="B13173" i="1"/>
  <c r="B10840" i="1"/>
  <c r="B6851" i="1"/>
  <c r="B6852" i="1"/>
  <c r="B6855" i="1"/>
  <c r="B8931" i="1"/>
  <c r="B8932" i="1"/>
  <c r="B10006" i="1"/>
  <c r="B1196" i="1"/>
  <c r="B6861" i="1"/>
  <c r="B6862" i="1"/>
  <c r="B6863" i="1"/>
  <c r="B6864" i="1"/>
  <c r="B8933" i="1"/>
  <c r="B6866" i="1"/>
  <c r="B8940" i="1"/>
  <c r="B6868" i="1"/>
  <c r="B13174" i="1"/>
  <c r="B6870" i="1"/>
  <c r="B13177" i="1"/>
  <c r="B6872" i="1"/>
  <c r="B6873" i="1"/>
  <c r="B6874" i="1"/>
  <c r="B6875" i="1"/>
  <c r="B13182" i="1"/>
  <c r="B6998" i="1"/>
  <c r="B6803" i="1"/>
  <c r="B6602" i="1"/>
  <c r="B6883" i="1"/>
  <c r="B6884" i="1"/>
  <c r="B6885" i="1"/>
  <c r="B6886" i="1"/>
  <c r="B7624" i="1"/>
  <c r="B7626" i="1"/>
  <c r="B7627" i="1"/>
  <c r="B7628" i="1"/>
  <c r="B7630" i="1"/>
  <c r="B7631" i="1"/>
  <c r="B6896" i="1"/>
  <c r="B13185" i="1"/>
  <c r="B9880" i="1"/>
  <c r="B6900" i="1"/>
  <c r="B1206" i="1"/>
  <c r="B13186" i="1"/>
  <c r="B3225" i="1"/>
  <c r="B6904" i="1"/>
  <c r="B8941" i="1"/>
  <c r="B6906" i="1"/>
  <c r="B6907" i="1"/>
  <c r="B14159" i="1"/>
  <c r="B14160" i="1"/>
  <c r="B6283" i="1"/>
  <c r="B256" i="1"/>
  <c r="B6913" i="1"/>
  <c r="B4539" i="1"/>
  <c r="B186" i="1"/>
  <c r="B257" i="1"/>
  <c r="B6917" i="1"/>
  <c r="B6918" i="1"/>
  <c r="B4137" i="1"/>
  <c r="B8942" i="1"/>
  <c r="B13187" i="1"/>
  <c r="B5379" i="1"/>
  <c r="B6923" i="1"/>
  <c r="B6924" i="1"/>
  <c r="B6925" i="1"/>
  <c r="B9829" i="1"/>
  <c r="B6927" i="1"/>
  <c r="B6928" i="1"/>
  <c r="B6929" i="1"/>
  <c r="B8943" i="1"/>
  <c r="B6931" i="1"/>
  <c r="B13188" i="1"/>
  <c r="B20" i="1"/>
  <c r="B6934" i="1"/>
  <c r="B13189" i="1"/>
  <c r="B13191" i="1"/>
  <c r="B6937" i="1"/>
  <c r="B6938" i="1"/>
  <c r="B6939" i="1"/>
  <c r="B6946" i="1"/>
  <c r="B6947" i="1"/>
  <c r="B6948" i="1"/>
  <c r="B6949" i="1"/>
  <c r="B13989" i="1"/>
  <c r="B6954" i="1"/>
  <c r="B13990" i="1"/>
  <c r="B1214" i="1"/>
  <c r="B258" i="1"/>
  <c r="B13193" i="1"/>
  <c r="B1620" i="1"/>
  <c r="B13195" i="1"/>
  <c r="B13196" i="1"/>
  <c r="B3226" i="1"/>
  <c r="B6981" i="1"/>
  <c r="B13204" i="1"/>
  <c r="B768" i="1"/>
  <c r="B6984" i="1"/>
  <c r="B6986" i="1"/>
  <c r="B13854" i="1"/>
  <c r="B1216" i="1"/>
  <c r="B7118" i="1"/>
  <c r="B7119" i="1"/>
  <c r="B17730" i="1"/>
  <c r="B13205" i="1"/>
  <c r="B9788" i="1"/>
  <c r="B11242" i="1"/>
  <c r="B17005" i="1"/>
  <c r="B9514" i="1"/>
  <c r="B6999" i="1"/>
  <c r="B7000" i="1"/>
  <c r="B10016" i="1"/>
  <c r="B9792" i="1"/>
  <c r="B8944" i="1"/>
  <c r="B5052" i="1"/>
  <c r="B7007" i="1"/>
  <c r="B7008" i="1"/>
  <c r="B14158" i="1"/>
  <c r="B13206" i="1"/>
  <c r="B7011" i="1"/>
  <c r="B4138" i="1"/>
  <c r="B4141" i="1"/>
  <c r="B7023" i="1"/>
  <c r="B7024" i="1"/>
  <c r="B7025" i="1"/>
  <c r="B7027" i="1"/>
  <c r="B7028" i="1"/>
  <c r="B7029" i="1"/>
  <c r="B7030" i="1"/>
  <c r="B7031" i="1"/>
  <c r="B7032" i="1"/>
  <c r="B7033" i="1"/>
  <c r="B5141" i="1"/>
  <c r="B813" i="1"/>
  <c r="B5053" i="1"/>
  <c r="B7046" i="1"/>
  <c r="B6660" i="1"/>
  <c r="B7048" i="1"/>
  <c r="B7049" i="1"/>
  <c r="B6662" i="1"/>
  <c r="B6663" i="1"/>
  <c r="B6664" i="1"/>
  <c r="B6666" i="1"/>
  <c r="B6667" i="1"/>
  <c r="B6669" i="1"/>
  <c r="B6671" i="1"/>
  <c r="B4289" i="1"/>
  <c r="B10903" i="1"/>
  <c r="B5070" i="1"/>
  <c r="B4625" i="1"/>
  <c r="B7063" i="1"/>
  <c r="B16686" i="1"/>
  <c r="B7065" i="1"/>
  <c r="B7066" i="1"/>
  <c r="B11123" i="1"/>
  <c r="B13208" i="1"/>
  <c r="B13209" i="1"/>
  <c r="B7633" i="1"/>
  <c r="B259" i="1"/>
  <c r="B7634" i="1"/>
  <c r="B7078" i="1"/>
  <c r="B7079" i="1"/>
  <c r="B7080" i="1"/>
  <c r="B7121" i="1"/>
  <c r="B7123" i="1"/>
  <c r="B5142" i="1"/>
  <c r="B7084" i="1"/>
  <c r="B17735" i="1"/>
  <c r="B7086" i="1"/>
  <c r="B8947" i="1"/>
  <c r="B7090" i="1"/>
  <c r="B7091" i="1"/>
  <c r="B11567" i="1"/>
  <c r="B7637" i="1"/>
  <c r="B7094" i="1"/>
  <c r="B11022" i="1"/>
  <c r="B11023" i="1"/>
  <c r="B11024" i="1"/>
  <c r="B11026" i="1"/>
  <c r="B11027" i="1"/>
  <c r="B11028" i="1"/>
  <c r="B11036" i="1"/>
  <c r="B11038" i="1"/>
  <c r="B8948" i="1"/>
  <c r="B8949" i="1"/>
  <c r="B8951" i="1"/>
  <c r="B8958" i="1"/>
  <c r="B8959" i="1"/>
  <c r="B7108" i="1"/>
  <c r="B7109" i="1"/>
  <c r="B7110" i="1"/>
  <c r="B10811" i="1"/>
  <c r="B6294" i="1"/>
  <c r="B8960" i="1"/>
  <c r="B13211" i="1"/>
  <c r="B7115" i="1"/>
  <c r="B7117" i="1"/>
  <c r="B1219" i="1"/>
  <c r="B4657" i="1"/>
  <c r="B864" i="1"/>
  <c r="B7122" i="1"/>
  <c r="B7124" i="1"/>
  <c r="B1220" i="1"/>
  <c r="B1221" i="1"/>
  <c r="B8961" i="1"/>
  <c r="B7132" i="1"/>
  <c r="B7130" i="1"/>
  <c r="B7135" i="1"/>
  <c r="B7136" i="1"/>
  <c r="B17324" i="1"/>
  <c r="B7638" i="1"/>
  <c r="B4794" i="1"/>
  <c r="B13212" i="1"/>
  <c r="B3227" i="1"/>
  <c r="B11757" i="1"/>
  <c r="B8962" i="1"/>
  <c r="B13213" i="1"/>
  <c r="B1222" i="1"/>
  <c r="B7153" i="1"/>
  <c r="B7158" i="1"/>
  <c r="B7159" i="1"/>
  <c r="B7161" i="1"/>
  <c r="B7162" i="1"/>
  <c r="B7166" i="1"/>
  <c r="B7167" i="1"/>
  <c r="B7168" i="1"/>
  <c r="B7169" i="1"/>
  <c r="B7170" i="1"/>
  <c r="B13214" i="1"/>
  <c r="B7172" i="1"/>
  <c r="B16852" i="1"/>
  <c r="B14312" i="1"/>
  <c r="B14310" i="1"/>
  <c r="B13218" i="1"/>
  <c r="B6299" i="1"/>
  <c r="B8963" i="1"/>
  <c r="B8964" i="1"/>
  <c r="B7199" i="1"/>
  <c r="B7200" i="1"/>
  <c r="B13219" i="1"/>
  <c r="B7202" i="1"/>
  <c r="B8965" i="1"/>
  <c r="B8967" i="1"/>
  <c r="B13220" i="1"/>
  <c r="B7206" i="1"/>
  <c r="B7207" i="1"/>
  <c r="B7208" i="1"/>
  <c r="B7209" i="1"/>
  <c r="B7214" i="1"/>
  <c r="B7215" i="1"/>
  <c r="B7216" i="1"/>
  <c r="B7217" i="1"/>
  <c r="B7218" i="1"/>
  <c r="B7219" i="1"/>
  <c r="B5627" i="1"/>
  <c r="B5631" i="1"/>
  <c r="B17325" i="1"/>
  <c r="B13221" i="1"/>
  <c r="B7224" i="1"/>
  <c r="B8969" i="1"/>
  <c r="B7226" i="1"/>
  <c r="B7228" i="1"/>
  <c r="B7229" i="1"/>
  <c r="B10020" i="1"/>
  <c r="B10022" i="1"/>
  <c r="B13222" i="1"/>
  <c r="B5836" i="1"/>
  <c r="B7234" i="1"/>
  <c r="B1229" i="1"/>
  <c r="B7236" i="1"/>
  <c r="B7237" i="1"/>
  <c r="B7238" i="1"/>
  <c r="B8974" i="1"/>
  <c r="B8977" i="1"/>
  <c r="B8979" i="1"/>
  <c r="B5583" i="1"/>
  <c r="B5586" i="1"/>
  <c r="B13223" i="1"/>
  <c r="B7252" i="1"/>
  <c r="B7253" i="1"/>
  <c r="B6804" i="1"/>
  <c r="B7264" i="1"/>
  <c r="B16864" i="1"/>
  <c r="B9515" i="1"/>
  <c r="B7267" i="1"/>
  <c r="B1007" i="1"/>
  <c r="B1008" i="1"/>
  <c r="B1009" i="1"/>
  <c r="B1010" i="1"/>
  <c r="B1011" i="1"/>
  <c r="B13224" i="1"/>
  <c r="B5951" i="1"/>
  <c r="B7280" i="1"/>
  <c r="B13226" i="1"/>
  <c r="B7282" i="1"/>
  <c r="B7639" i="1"/>
  <c r="B7644" i="1"/>
  <c r="B7647" i="1"/>
  <c r="B7649" i="1"/>
  <c r="B7653" i="1"/>
  <c r="B1231" i="1"/>
  <c r="B7289" i="1"/>
  <c r="B7290" i="1"/>
  <c r="B865" i="1"/>
  <c r="B7292" i="1"/>
  <c r="B1157" i="1"/>
  <c r="B7294" i="1"/>
  <c r="B7295" i="1"/>
  <c r="B7296" i="1"/>
  <c r="B7297" i="1"/>
  <c r="B9322" i="1"/>
  <c r="B5034" i="1"/>
  <c r="B7300" i="1"/>
  <c r="B7301" i="1"/>
  <c r="B7302" i="1"/>
  <c r="B7303" i="1"/>
  <c r="B7304" i="1"/>
  <c r="B7305" i="1"/>
  <c r="B7308" i="1"/>
  <c r="B771" i="1"/>
  <c r="B779" i="1"/>
  <c r="B6300" i="1"/>
  <c r="B6301" i="1"/>
  <c r="B6331" i="1"/>
  <c r="B6340" i="1"/>
  <c r="B6346" i="1"/>
  <c r="B6347" i="1"/>
  <c r="B6348" i="1"/>
  <c r="B6349" i="1"/>
  <c r="B6350" i="1"/>
  <c r="B6351" i="1"/>
  <c r="B6352" i="1"/>
  <c r="B7323" i="1"/>
  <c r="B13227" i="1"/>
  <c r="B3228" i="1"/>
  <c r="B7326" i="1"/>
  <c r="B17744" i="1"/>
  <c r="B7329" i="1"/>
  <c r="B7331" i="1"/>
  <c r="B7332" i="1"/>
  <c r="B7333" i="1"/>
  <c r="B6814" i="1"/>
  <c r="B13244" i="1"/>
  <c r="B4783" i="1"/>
  <c r="B4785" i="1"/>
  <c r="B7338" i="1"/>
  <c r="B5038" i="1"/>
  <c r="B5028" i="1"/>
  <c r="B13245" i="1"/>
  <c r="B7131" i="1"/>
  <c r="B7344" i="1"/>
  <c r="B7654" i="1"/>
  <c r="B7655" i="1"/>
  <c r="B5959" i="1"/>
  <c r="B7348" i="1"/>
  <c r="B13247" i="1"/>
  <c r="B7350" i="1"/>
  <c r="B7351" i="1"/>
  <c r="B1232" i="1"/>
  <c r="B8980" i="1"/>
  <c r="B1440" i="1"/>
  <c r="B17330" i="1"/>
  <c r="B17748" i="1"/>
  <c r="B7357" i="1"/>
  <c r="B7358" i="1"/>
  <c r="B7359" i="1"/>
  <c r="B7360" i="1"/>
  <c r="B13263" i="1"/>
  <c r="B7588" i="1"/>
  <c r="B13264" i="1"/>
  <c r="B7371" i="1"/>
  <c r="B7657" i="1"/>
  <c r="B5144" i="1"/>
  <c r="B7374" i="1"/>
  <c r="B7375" i="1"/>
  <c r="B1233" i="1"/>
  <c r="B14252" i="1"/>
  <c r="B13265" i="1"/>
  <c r="B7383" i="1"/>
  <c r="B8985" i="1"/>
  <c r="B7396" i="1"/>
  <c r="B8986" i="1"/>
  <c r="B13266" i="1"/>
  <c r="B7400" i="1"/>
  <c r="B5380" i="1"/>
  <c r="B7402" i="1"/>
  <c r="B7403" i="1"/>
  <c r="B7406" i="1"/>
  <c r="B7407" i="1"/>
  <c r="B7408" i="1"/>
  <c r="B7409" i="1"/>
  <c r="B5381" i="1"/>
  <c r="B1234" i="1"/>
  <c r="B4541" i="1"/>
  <c r="B7416" i="1"/>
  <c r="B7417" i="1"/>
  <c r="B5283" i="1"/>
  <c r="B1235" i="1"/>
  <c r="B7420" i="1"/>
  <c r="B7421" i="1"/>
  <c r="B7658" i="1"/>
  <c r="B7424" i="1"/>
  <c r="B16865" i="1"/>
  <c r="B7133" i="1"/>
  <c r="B7427" i="1"/>
  <c r="B7428" i="1"/>
  <c r="B7429" i="1"/>
  <c r="B7432" i="1"/>
  <c r="B7433" i="1"/>
  <c r="B11244" i="1"/>
  <c r="B5587" i="1"/>
  <c r="B9396" i="1"/>
  <c r="B9397" i="1"/>
  <c r="B7438" i="1"/>
  <c r="B9403" i="1"/>
  <c r="B7440" i="1"/>
  <c r="B9580" i="1"/>
  <c r="B7659" i="1"/>
  <c r="B7444" i="1"/>
  <c r="B7445" i="1"/>
  <c r="B7446" i="1"/>
  <c r="B13267" i="1"/>
  <c r="B7448" i="1"/>
  <c r="B5315" i="1"/>
  <c r="B7450" i="1"/>
  <c r="B7660" i="1"/>
  <c r="B7452" i="1"/>
  <c r="B7453" i="1"/>
  <c r="B9007" i="1"/>
  <c r="B14162" i="1"/>
  <c r="B14163" i="1"/>
  <c r="B13271" i="1"/>
  <c r="B1236" i="1"/>
  <c r="B228" i="1"/>
  <c r="B5508" i="1"/>
  <c r="B5510" i="1"/>
  <c r="B7462" i="1"/>
  <c r="B7463" i="1"/>
  <c r="B1249" i="1"/>
  <c r="B4778" i="1"/>
  <c r="B7466" i="1"/>
  <c r="B7468" i="1"/>
  <c r="B7469" i="1"/>
  <c r="B5492" i="1"/>
  <c r="B4542" i="1"/>
  <c r="B7137" i="1"/>
  <c r="B7141" i="1"/>
  <c r="B13273" i="1"/>
  <c r="B7475" i="1"/>
  <c r="B7476" i="1"/>
  <c r="B5810" i="1"/>
  <c r="B6056" i="1"/>
  <c r="B7479" i="1"/>
  <c r="B5147" i="1"/>
  <c r="B5248" i="1"/>
  <c r="B3363" i="1"/>
  <c r="B7663" i="1"/>
  <c r="B13748" i="1"/>
  <c r="B7488" i="1"/>
  <c r="B17749" i="1"/>
  <c r="B7491" i="1"/>
  <c r="B5253" i="1"/>
  <c r="B3364" i="1"/>
  <c r="B1130" i="1"/>
  <c r="B7664" i="1"/>
  <c r="B7665" i="1"/>
  <c r="B7501" i="1"/>
  <c r="B9412" i="1"/>
  <c r="B7503" i="1"/>
  <c r="B7504" i="1"/>
  <c r="B7505" i="1"/>
  <c r="B7506" i="1"/>
  <c r="B7507" i="1"/>
  <c r="B16866" i="1"/>
  <c r="B13274" i="1"/>
  <c r="B1012" i="1"/>
  <c r="B13276" i="1"/>
  <c r="B1252" i="1"/>
  <c r="B9008" i="1"/>
  <c r="B7519" i="1"/>
  <c r="B1253" i="1"/>
  <c r="B9054" i="1"/>
  <c r="B13277" i="1"/>
  <c r="B7524" i="1"/>
  <c r="B13283" i="1"/>
  <c r="B13284" i="1"/>
  <c r="B5298" i="1"/>
  <c r="B7528" i="1"/>
  <c r="B7529" i="1"/>
  <c r="B7530" i="1"/>
  <c r="B7667" i="1"/>
  <c r="B11759" i="1"/>
  <c r="B4308" i="1"/>
  <c r="B7534" i="1"/>
  <c r="B13285" i="1"/>
  <c r="B14186" i="1"/>
  <c r="B7537" i="1"/>
  <c r="B13286" i="1"/>
  <c r="B9055" i="1"/>
  <c r="B3229" i="1"/>
  <c r="B9056" i="1"/>
  <c r="B5382" i="1"/>
  <c r="B5383" i="1"/>
  <c r="B7545" i="1"/>
  <c r="B9437" i="1"/>
  <c r="B13287" i="1"/>
  <c r="B1254" i="1"/>
  <c r="B7585" i="1"/>
  <c r="B5004" i="1"/>
  <c r="B1258" i="1"/>
  <c r="B7557" i="1"/>
  <c r="B7558" i="1"/>
  <c r="B7559" i="1"/>
  <c r="B9057" i="1"/>
  <c r="B7565" i="1"/>
  <c r="B7566" i="1"/>
  <c r="B7567" i="1"/>
  <c r="B7568" i="1"/>
  <c r="B7569" i="1"/>
  <c r="B10833" i="1"/>
  <c r="B6816" i="1"/>
  <c r="B7572" i="1"/>
  <c r="B6525" i="1"/>
  <c r="B7574" i="1"/>
  <c r="B11124" i="1"/>
  <c r="B17331" i="1"/>
  <c r="B7581" i="1"/>
  <c r="B7582" i="1"/>
  <c r="B7583" i="1"/>
  <c r="B13304" i="1"/>
  <c r="B2533" i="1"/>
  <c r="B7670" i="1"/>
  <c r="B5384" i="1"/>
  <c r="B17579" i="1"/>
  <c r="B7589" i="1"/>
  <c r="B13305" i="1"/>
  <c r="B1261" i="1"/>
  <c r="B9063" i="1"/>
  <c r="B7593" i="1"/>
  <c r="B1262" i="1"/>
  <c r="B9064" i="1"/>
  <c r="B13307" i="1"/>
  <c r="B7597" i="1"/>
  <c r="B13308" i="1"/>
  <c r="B7599" i="1"/>
  <c r="B7602" i="1"/>
  <c r="B1263" i="1"/>
  <c r="B7606" i="1"/>
  <c r="B7607" i="1"/>
  <c r="B13321" i="1"/>
  <c r="B11763" i="1"/>
  <c r="B7610" i="1"/>
  <c r="B9072" i="1"/>
  <c r="B7612" i="1"/>
  <c r="B13921" i="1"/>
  <c r="B7614" i="1"/>
  <c r="B7615" i="1"/>
  <c r="B7142" i="1"/>
  <c r="B7671" i="1"/>
  <c r="B7618" i="1"/>
  <c r="B13323" i="1"/>
  <c r="B5993" i="1"/>
  <c r="B7621" i="1"/>
  <c r="B6817" i="1"/>
  <c r="B13329" i="1"/>
  <c r="B7625" i="1"/>
  <c r="B9558" i="1"/>
  <c r="B4768" i="1"/>
  <c r="B14406" i="1"/>
  <c r="B7629" i="1"/>
  <c r="B1013" i="1"/>
  <c r="B1014" i="1"/>
  <c r="B1015" i="1"/>
  <c r="B1016" i="1"/>
  <c r="B17333" i="1"/>
  <c r="B5385" i="1"/>
  <c r="B7672" i="1"/>
  <c r="B7673" i="1"/>
  <c r="B7640" i="1"/>
  <c r="B7641" i="1"/>
  <c r="B7642" i="1"/>
  <c r="B5005" i="1"/>
  <c r="B14195" i="1"/>
  <c r="B7648" i="1"/>
  <c r="B4684" i="1"/>
  <c r="B7650" i="1"/>
  <c r="B1076" i="1"/>
  <c r="B3230" i="1"/>
  <c r="B3231" i="1"/>
  <c r="B7656" i="1"/>
  <c r="B2535" i="1"/>
  <c r="B2558" i="1"/>
  <c r="B2560" i="1"/>
  <c r="B2561" i="1"/>
  <c r="B7661" i="1"/>
  <c r="B7662" i="1"/>
  <c r="B7676" i="1"/>
  <c r="B7681" i="1"/>
  <c r="B7687" i="1"/>
  <c r="B7666" i="1"/>
  <c r="B5494" i="1"/>
  <c r="B7586" i="1"/>
  <c r="B16867" i="1"/>
  <c r="B7696" i="1"/>
  <c r="B7143" i="1"/>
  <c r="B7674" i="1"/>
  <c r="B7675" i="1"/>
  <c r="B9805" i="1"/>
  <c r="B7677" i="1"/>
  <c r="B7678" i="1"/>
  <c r="B7679" i="1"/>
  <c r="B7680" i="1"/>
  <c r="B10023" i="1"/>
  <c r="B7682" i="1"/>
  <c r="B7684" i="1"/>
  <c r="B7685" i="1"/>
  <c r="B7686" i="1"/>
  <c r="B13330" i="1"/>
  <c r="B7688" i="1"/>
  <c r="B7689" i="1"/>
  <c r="B7690" i="1"/>
  <c r="B7691" i="1"/>
  <c r="B7692" i="1"/>
  <c r="B11245" i="1"/>
  <c r="B7697" i="1"/>
  <c r="B13331" i="1"/>
  <c r="B7699" i="1"/>
  <c r="B1264" i="1"/>
  <c r="B7701" i="1"/>
  <c r="B7702" i="1"/>
  <c r="B7703" i="1"/>
  <c r="B7698" i="1"/>
  <c r="B7705" i="1"/>
  <c r="B7706" i="1"/>
  <c r="B7707" i="1"/>
  <c r="B6353" i="1"/>
  <c r="B7709" i="1"/>
  <c r="B11765" i="1"/>
  <c r="B7714" i="1"/>
  <c r="B7717" i="1"/>
  <c r="B7718" i="1"/>
  <c r="B7719" i="1"/>
  <c r="B7720" i="1"/>
  <c r="B7721" i="1"/>
  <c r="B7722" i="1"/>
  <c r="B4774" i="1"/>
  <c r="B13334" i="1"/>
  <c r="B7725" i="1"/>
  <c r="B17753" i="1"/>
  <c r="B7727" i="1"/>
  <c r="B7728" i="1"/>
  <c r="B5878" i="1"/>
  <c r="B5882" i="1"/>
  <c r="B1265" i="1"/>
  <c r="B17588" i="1"/>
  <c r="B7733" i="1"/>
  <c r="B4543" i="1"/>
  <c r="B4544" i="1"/>
  <c r="B6354" i="1"/>
  <c r="B16990" i="1"/>
  <c r="B4296" i="1"/>
  <c r="B7739" i="1"/>
  <c r="B11555" i="1"/>
  <c r="B7741" i="1"/>
  <c r="B11766" i="1"/>
  <c r="B7700" i="1"/>
  <c r="B7704" i="1"/>
  <c r="B7745" i="1"/>
  <c r="B7746" i="1"/>
  <c r="B5952" i="1"/>
  <c r="B7748" i="1"/>
  <c r="B7749" i="1"/>
  <c r="B9793" i="1"/>
  <c r="B7751" i="1"/>
  <c r="B6013" i="1"/>
  <c r="B13872" i="1"/>
  <c r="B7754" i="1"/>
  <c r="B6540" i="1"/>
  <c r="B11189" i="1"/>
  <c r="B7757" i="1"/>
  <c r="B1266" i="1"/>
  <c r="B7759" i="1"/>
  <c r="B7760" i="1"/>
  <c r="B9075" i="1"/>
  <c r="B7762" i="1"/>
  <c r="B7764" i="1"/>
  <c r="B3232" i="1"/>
  <c r="B7766" i="1"/>
  <c r="B13336" i="1"/>
  <c r="B7768" i="1"/>
  <c r="B1267" i="1"/>
  <c r="B7770" i="1"/>
  <c r="B13337" i="1"/>
  <c r="B7772" i="1"/>
  <c r="B7773" i="1"/>
  <c r="B661" i="1"/>
  <c r="B10760" i="1"/>
  <c r="B7776" i="1"/>
  <c r="B7777" i="1"/>
  <c r="B13338" i="1"/>
  <c r="B5148" i="1"/>
  <c r="B5155" i="1"/>
  <c r="B14309" i="1"/>
  <c r="B9516" i="1"/>
  <c r="B17109" i="1"/>
  <c r="B14710" i="1"/>
  <c r="B3317" i="1"/>
  <c r="B14739" i="1"/>
  <c r="B14317" i="1"/>
  <c r="B14360" i="1"/>
  <c r="B7792" i="1"/>
  <c r="B7794" i="1"/>
  <c r="B3343" i="1"/>
  <c r="B155" i="1"/>
  <c r="B7797" i="1"/>
  <c r="B7798" i="1"/>
  <c r="B7799" i="1"/>
  <c r="B7800" i="1"/>
  <c r="B6176" i="1"/>
  <c r="B179" i="1"/>
  <c r="B7144" i="1"/>
  <c r="B7818" i="1"/>
  <c r="B7819" i="1"/>
  <c r="B7820" i="1"/>
  <c r="B6819" i="1"/>
  <c r="B3656" i="1"/>
  <c r="B13339" i="1"/>
  <c r="B3233" i="1"/>
  <c r="B7825" i="1"/>
  <c r="B7826" i="1"/>
  <c r="B13340" i="1"/>
  <c r="B3234" i="1"/>
  <c r="B7829" i="1"/>
  <c r="B7830" i="1"/>
  <c r="B9080" i="1"/>
  <c r="B9084" i="1"/>
  <c r="B9087" i="1"/>
  <c r="B9091" i="1"/>
  <c r="B1017" i="1"/>
  <c r="B7836" i="1"/>
  <c r="B7837" i="1"/>
  <c r="B7838" i="1"/>
  <c r="B7708" i="1"/>
  <c r="B7840" i="1"/>
  <c r="B7841" i="1"/>
  <c r="B13341" i="1"/>
  <c r="B780" i="1"/>
  <c r="B7844" i="1"/>
  <c r="B17335" i="1"/>
  <c r="B9096" i="1"/>
  <c r="B16868" i="1"/>
  <c r="B4336" i="1"/>
  <c r="B9798" i="1"/>
  <c r="B13344" i="1"/>
  <c r="B2596" i="1"/>
  <c r="B7852" i="1"/>
  <c r="B7853" i="1"/>
  <c r="B7854" i="1"/>
  <c r="B16774" i="1"/>
  <c r="B7856" i="1"/>
  <c r="B9433" i="1"/>
  <c r="B3235" i="1"/>
  <c r="B13346" i="1"/>
  <c r="B7860" i="1"/>
  <c r="B5837" i="1"/>
  <c r="B7862" i="1"/>
  <c r="B5883" i="1"/>
  <c r="B5910" i="1"/>
  <c r="B265" i="1"/>
  <c r="B7866" i="1"/>
  <c r="B7867" i="1"/>
  <c r="B6179" i="1"/>
  <c r="B13347" i="1"/>
  <c r="B7870" i="1"/>
  <c r="B7871" i="1"/>
  <c r="B7877" i="1"/>
  <c r="B7878" i="1"/>
  <c r="B7879" i="1"/>
  <c r="B7880" i="1"/>
  <c r="B7712" i="1"/>
  <c r="B13348" i="1"/>
  <c r="B7723" i="1"/>
  <c r="B7724" i="1"/>
  <c r="B7887" i="1"/>
  <c r="B13349" i="1"/>
  <c r="B3236" i="1"/>
  <c r="B7890" i="1"/>
  <c r="B9097" i="1"/>
  <c r="B7892" i="1"/>
  <c r="B7893" i="1"/>
  <c r="B7894" i="1"/>
  <c r="B1268" i="1"/>
  <c r="B16869" i="1"/>
  <c r="B17007" i="1"/>
  <c r="B7898" i="1"/>
  <c r="B7899" i="1"/>
  <c r="B7900" i="1"/>
  <c r="B6996" i="1"/>
  <c r="B7902" i="1"/>
  <c r="B7903" i="1"/>
  <c r="B5838" i="1"/>
  <c r="B13354" i="1"/>
  <c r="B10014" i="1"/>
  <c r="B7910" i="1"/>
  <c r="B7911" i="1"/>
  <c r="B7912" i="1"/>
  <c r="B5156" i="1"/>
  <c r="B7145" i="1"/>
  <c r="B266" i="1"/>
  <c r="B11126" i="1"/>
  <c r="B17103" i="1"/>
  <c r="B7077" i="1"/>
  <c r="B11767" i="1"/>
  <c r="B7920" i="1"/>
  <c r="B3440" i="1"/>
  <c r="B7923" i="1"/>
  <c r="B5161" i="1"/>
  <c r="B7925" i="1"/>
  <c r="B6250" i="1"/>
  <c r="B7726" i="1"/>
  <c r="B9323" i="1"/>
  <c r="B5162" i="1"/>
  <c r="B4545" i="1"/>
  <c r="B4549" i="1"/>
  <c r="B3365" i="1"/>
  <c r="B9588" i="1"/>
  <c r="B11768" i="1"/>
  <c r="B5839" i="1"/>
  <c r="B7937" i="1"/>
  <c r="B9099" i="1"/>
  <c r="B11039" i="1"/>
  <c r="B11044" i="1"/>
  <c r="B11045" i="1"/>
  <c r="B11048" i="1"/>
  <c r="B11060" i="1"/>
  <c r="B11062" i="1"/>
  <c r="B11066" i="1"/>
  <c r="B11067" i="1"/>
  <c r="B7952" i="1"/>
  <c r="B7953" i="1"/>
  <c r="B4775" i="1"/>
  <c r="B7955" i="1"/>
  <c r="B16733" i="1"/>
  <c r="B14187" i="1"/>
  <c r="B7963" i="1"/>
  <c r="B1275" i="1"/>
  <c r="B5386" i="1"/>
  <c r="B8712" i="1"/>
  <c r="B11557" i="1"/>
  <c r="B13355" i="1"/>
  <c r="B7146" i="1"/>
  <c r="B7150" i="1"/>
  <c r="B5163" i="1"/>
  <c r="B8718" i="1"/>
  <c r="B8719" i="1"/>
  <c r="B11560" i="1"/>
  <c r="B9422" i="1"/>
  <c r="B11559" i="1"/>
  <c r="B11561" i="1"/>
  <c r="B14191" i="1"/>
  <c r="B11246" i="1"/>
  <c r="B9100" i="1"/>
  <c r="B9104" i="1"/>
  <c r="B13357" i="1"/>
  <c r="B8733" i="1"/>
  <c r="B8734" i="1"/>
  <c r="B8735" i="1"/>
  <c r="B8736" i="1"/>
  <c r="B9105" i="1"/>
  <c r="B9107" i="1"/>
  <c r="B17754" i="1"/>
  <c r="B8743" i="1"/>
  <c r="B7487" i="1"/>
  <c r="B8745" i="1"/>
  <c r="B13358" i="1"/>
  <c r="B8748" i="1"/>
  <c r="B8749" i="1"/>
  <c r="B8750" i="1"/>
  <c r="B16870" i="1"/>
  <c r="B8753" i="1"/>
  <c r="B8754" i="1"/>
  <c r="B8756" i="1"/>
  <c r="B7523" i="1"/>
  <c r="B8758" i="1"/>
  <c r="B8759" i="1"/>
  <c r="B7151" i="1"/>
  <c r="B5284" i="1"/>
  <c r="B8763" i="1"/>
  <c r="B8764" i="1"/>
  <c r="B5387" i="1"/>
  <c r="B9110" i="1"/>
  <c r="B16871" i="1"/>
  <c r="B8769" i="1"/>
  <c r="B6820" i="1"/>
  <c r="B8771" i="1"/>
  <c r="B8772" i="1"/>
  <c r="B8773" i="1"/>
  <c r="B7171" i="1"/>
  <c r="B3366" i="1"/>
  <c r="B8777" i="1"/>
  <c r="B13360" i="1"/>
  <c r="B10037" i="1"/>
  <c r="B10044" i="1"/>
  <c r="B8781" i="1"/>
  <c r="B8782" i="1"/>
  <c r="B1277" i="1"/>
  <c r="B8784" i="1"/>
  <c r="B3455" i="1"/>
  <c r="B3467" i="1"/>
  <c r="B4649" i="1"/>
  <c r="B8788" i="1"/>
  <c r="B7729" i="1"/>
  <c r="B1281" i="1"/>
  <c r="B7173" i="1"/>
  <c r="B8792" i="1"/>
  <c r="B9806" i="1"/>
  <c r="B13361" i="1"/>
  <c r="B8799" i="1"/>
  <c r="B1282" i="1"/>
  <c r="B13362" i="1"/>
  <c r="B9800" i="1"/>
  <c r="B8807" i="1"/>
  <c r="B8808" i="1"/>
  <c r="B8809" i="1"/>
  <c r="B8810" i="1"/>
  <c r="B5063" i="1"/>
  <c r="B8812" i="1"/>
  <c r="B9111" i="1"/>
  <c r="B267" i="1"/>
  <c r="B268" i="1"/>
  <c r="B269" i="1"/>
  <c r="B7730" i="1"/>
  <c r="B8818" i="1"/>
  <c r="B8819" i="1"/>
  <c r="B4292" i="1"/>
  <c r="B6001" i="1"/>
  <c r="B8825" i="1"/>
  <c r="B16872" i="1"/>
  <c r="B5029" i="1"/>
  <c r="B80" i="1"/>
  <c r="B13372" i="1"/>
  <c r="B3344" i="1"/>
  <c r="B8831" i="1"/>
  <c r="B8832" i="1"/>
  <c r="B1018" i="1"/>
  <c r="B11251" i="1"/>
  <c r="B8835" i="1"/>
  <c r="B7731" i="1"/>
  <c r="B270" i="1"/>
  <c r="B9739" i="1"/>
  <c r="B7732" i="1"/>
  <c r="B4550" i="1"/>
  <c r="B8841" i="1"/>
  <c r="B7174" i="1"/>
  <c r="B9333" i="1"/>
  <c r="B8844" i="1"/>
  <c r="B8845" i="1"/>
  <c r="B8846" i="1"/>
  <c r="B5915" i="1"/>
  <c r="B8848" i="1"/>
  <c r="B9112" i="1"/>
  <c r="B9114" i="1"/>
  <c r="B9115" i="1"/>
  <c r="B1083" i="1"/>
  <c r="B8853" i="1"/>
  <c r="B8854" i="1"/>
  <c r="B8855" i="1"/>
  <c r="B17340" i="1"/>
  <c r="B8857" i="1"/>
  <c r="B8858" i="1"/>
  <c r="B8859" i="1"/>
  <c r="B11190" i="1"/>
  <c r="B9740" i="1"/>
  <c r="B13373" i="1"/>
  <c r="B13377" i="1"/>
  <c r="B9409" i="1"/>
  <c r="B8871" i="1"/>
  <c r="B8874" i="1"/>
  <c r="B4675" i="1"/>
  <c r="B272" i="1"/>
  <c r="B9742" i="1"/>
  <c r="B4551" i="1"/>
  <c r="B7175" i="1"/>
  <c r="B8881" i="1"/>
  <c r="B8886" i="1"/>
  <c r="B8887" i="1"/>
  <c r="B4320" i="1"/>
  <c r="B8889" i="1"/>
  <c r="B7553" i="1"/>
  <c r="B3367" i="1"/>
  <c r="B5006" i="1"/>
  <c r="B7" i="1"/>
  <c r="B1283" i="1"/>
  <c r="B17041" i="1"/>
  <c r="B8919" i="1"/>
  <c r="B10907" i="1"/>
  <c r="B13378" i="1"/>
  <c r="B9865" i="1"/>
  <c r="B4878" i="1"/>
  <c r="B1286" i="1"/>
  <c r="B9116" i="1"/>
  <c r="B8928" i="1"/>
  <c r="B1288" i="1"/>
  <c r="B9119" i="1"/>
  <c r="B13379" i="1"/>
  <c r="B4879" i="1"/>
  <c r="B9866" i="1"/>
  <c r="B13380" i="1"/>
  <c r="B9804" i="1"/>
  <c r="B7734" i="1"/>
  <c r="B7735" i="1"/>
  <c r="B7736" i="1"/>
  <c r="B8945" i="1"/>
  <c r="B8946" i="1"/>
  <c r="B13382" i="1"/>
  <c r="B9121" i="1"/>
  <c r="B9123" i="1"/>
  <c r="B8950" i="1"/>
  <c r="B9124" i="1"/>
  <c r="B8952" i="1"/>
  <c r="B8953" i="1"/>
  <c r="B8954" i="1"/>
  <c r="B8955" i="1"/>
  <c r="B8956" i="1"/>
  <c r="B8957" i="1"/>
  <c r="B9442" i="1"/>
  <c r="B11769" i="1"/>
  <c r="B14446" i="1"/>
  <c r="B9127" i="1"/>
  <c r="B9130" i="1"/>
  <c r="B6107" i="1"/>
  <c r="B13383" i="1"/>
  <c r="B3237" i="1"/>
  <c r="B8966" i="1"/>
  <c r="B10909" i="1"/>
  <c r="B8968" i="1"/>
  <c r="B5071" i="1"/>
  <c r="B8973" i="1"/>
  <c r="B7737" i="1"/>
  <c r="B8976" i="1"/>
  <c r="B6821" i="1"/>
  <c r="B8978" i="1"/>
  <c r="B7738" i="1"/>
  <c r="B9347" i="1"/>
  <c r="B8981" i="1"/>
  <c r="B1019" i="1"/>
  <c r="B1020" i="1"/>
  <c r="B8987" i="1"/>
  <c r="B8988" i="1"/>
  <c r="B8989" i="1"/>
  <c r="B8990" i="1"/>
  <c r="B3477" i="1"/>
  <c r="B3301" i="1"/>
  <c r="B9009" i="1"/>
  <c r="B9010" i="1"/>
  <c r="B9011" i="1"/>
  <c r="B9012" i="1"/>
  <c r="B9049" i="1"/>
  <c r="B4552" i="1"/>
  <c r="B1289" i="1"/>
  <c r="B273" i="1"/>
  <c r="B3238" i="1"/>
  <c r="B9058" i="1"/>
  <c r="B9061" i="1"/>
  <c r="B11770" i="1"/>
  <c r="B7740" i="1"/>
  <c r="B9065" i="1"/>
  <c r="B9066" i="1"/>
  <c r="B9067" i="1"/>
  <c r="B9068" i="1"/>
  <c r="B9069" i="1"/>
  <c r="B9070" i="1"/>
  <c r="B13384" i="1"/>
  <c r="B9073" i="1"/>
  <c r="B9518" i="1"/>
  <c r="B9076" i="1"/>
  <c r="B9077" i="1"/>
  <c r="B9078" i="1"/>
  <c r="B9079" i="1"/>
  <c r="B17341" i="1"/>
  <c r="B9081" i="1"/>
  <c r="B5844" i="1"/>
  <c r="B9085" i="1"/>
  <c r="B5072" i="1"/>
  <c r="B9090" i="1"/>
  <c r="B993" i="1"/>
  <c r="B9092" i="1"/>
  <c r="B9093" i="1"/>
  <c r="B9094" i="1"/>
  <c r="B9095" i="1"/>
  <c r="B9131" i="1"/>
  <c r="B9519" i="1"/>
  <c r="B7742" i="1"/>
  <c r="B11777" i="1"/>
  <c r="B9101" i="1"/>
  <c r="B7176" i="1"/>
  <c r="B9132" i="1"/>
  <c r="B3239" i="1"/>
  <c r="B9108" i="1"/>
  <c r="B9109" i="1"/>
  <c r="B13873" i="1"/>
  <c r="B6014" i="1"/>
  <c r="B9744" i="1"/>
  <c r="B9113" i="1"/>
  <c r="B7196" i="1"/>
  <c r="B9133" i="1"/>
  <c r="B4806" i="1"/>
  <c r="B9117" i="1"/>
  <c r="B9118" i="1"/>
  <c r="B13388" i="1"/>
  <c r="B13391" i="1"/>
  <c r="B9122" i="1"/>
  <c r="B9134" i="1"/>
  <c r="E9134" i="1" s="1"/>
  <c r="F9134" i="1" s="1"/>
  <c r="B278" i="1"/>
  <c r="B9126" i="1"/>
  <c r="B9540" i="1"/>
  <c r="B9128" i="1"/>
  <c r="B9129" i="1"/>
  <c r="B7197" i="1"/>
  <c r="B9137" i="1"/>
  <c r="B9138" i="1"/>
  <c r="B4553" i="1"/>
  <c r="B5007" i="1"/>
  <c r="B9135" i="1"/>
  <c r="B9136" i="1"/>
  <c r="B5008" i="1"/>
  <c r="B10793" i="1"/>
  <c r="B9141" i="1"/>
  <c r="B9142" i="1"/>
  <c r="B1298" i="1"/>
  <c r="B9144" i="1"/>
  <c r="B5388" i="1"/>
  <c r="B9143" i="1"/>
  <c r="B1553" i="1"/>
  <c r="B9153" i="1"/>
  <c r="B17755" i="1"/>
  <c r="B14731" i="1"/>
  <c r="B9156" i="1"/>
  <c r="B5389" i="1"/>
  <c r="B9158" i="1"/>
  <c r="B9159" i="1"/>
  <c r="B7743" i="1"/>
  <c r="B9162" i="1"/>
  <c r="B6597" i="1"/>
  <c r="B9164" i="1"/>
  <c r="B9165" i="1"/>
  <c r="B9145" i="1"/>
  <c r="B9146" i="1"/>
  <c r="B14447" i="1"/>
  <c r="B9149" i="1"/>
  <c r="B4554" i="1"/>
  <c r="B280" i="1"/>
  <c r="B9172" i="1"/>
  <c r="B9173" i="1"/>
  <c r="B5995" i="1"/>
  <c r="B9175" i="1"/>
  <c r="B10757" i="1"/>
  <c r="B7744" i="1"/>
  <c r="B9180" i="1"/>
  <c r="B9181" i="1"/>
  <c r="B9182" i="1"/>
  <c r="B5916" i="1"/>
  <c r="B5917" i="1"/>
  <c r="B9185" i="1"/>
  <c r="B9196" i="1"/>
  <c r="B7201" i="1"/>
  <c r="B7747" i="1"/>
  <c r="B9199" i="1"/>
  <c r="B9200" i="1"/>
  <c r="B9201" i="1"/>
  <c r="B16873" i="1"/>
  <c r="B5529" i="1"/>
  <c r="B9204" i="1"/>
  <c r="B9205" i="1"/>
  <c r="B6015" i="1"/>
  <c r="B9" i="1"/>
  <c r="B5953" i="1"/>
  <c r="B9211" i="1"/>
  <c r="B9212" i="1"/>
  <c r="B9213" i="1"/>
  <c r="B9214" i="1"/>
  <c r="B3486" i="1"/>
  <c r="B9152" i="1"/>
  <c r="B9217" i="1"/>
  <c r="B9154" i="1"/>
  <c r="B9219" i="1"/>
  <c r="B9220" i="1"/>
  <c r="B9520" i="1"/>
  <c r="B9222" i="1"/>
  <c r="B9223" i="1"/>
  <c r="B9224" i="1"/>
  <c r="B9225" i="1"/>
  <c r="B9226" i="1"/>
  <c r="B9227" i="1"/>
  <c r="B9228" i="1"/>
  <c r="B9241" i="1"/>
  <c r="B7203" i="1"/>
  <c r="B17349" i="1"/>
  <c r="B9246" i="1"/>
  <c r="B9745" i="1"/>
  <c r="B1299" i="1"/>
  <c r="B4279" i="1"/>
  <c r="B6672" i="1"/>
  <c r="B5073" i="1"/>
  <c r="B13392" i="1"/>
  <c r="B3240" i="1"/>
  <c r="B9746" i="1"/>
  <c r="B4145" i="1"/>
  <c r="B6355" i="1"/>
  <c r="B9260" i="1"/>
  <c r="B9261" i="1"/>
  <c r="B9262" i="1"/>
  <c r="B4555" i="1"/>
  <c r="B9273" i="1"/>
  <c r="B9278" i="1"/>
  <c r="B6823" i="1"/>
  <c r="B9280" i="1"/>
  <c r="B9281" i="1"/>
  <c r="B3345" i="1"/>
  <c r="B5164" i="1"/>
  <c r="B5054" i="1"/>
  <c r="B9587" i="1"/>
  <c r="B6935" i="1"/>
  <c r="B9291" i="1"/>
  <c r="B6019" i="1"/>
  <c r="B1300" i="1"/>
  <c r="B9294" i="1"/>
  <c r="B9295" i="1"/>
  <c r="B10931" i="1"/>
  <c r="B9297" i="1"/>
  <c r="B9299" i="1"/>
  <c r="B9300" i="1"/>
  <c r="B9301" i="1"/>
  <c r="B1304" i="1"/>
  <c r="B281" i="1"/>
  <c r="B4147" i="1"/>
  <c r="B3241" i="1"/>
  <c r="B9306" i="1"/>
  <c r="B9307" i="1"/>
  <c r="B3346" i="1"/>
  <c r="B4556" i="1"/>
  <c r="B953" i="1"/>
  <c r="B9311" i="1"/>
  <c r="B4699" i="1"/>
  <c r="B7750" i="1"/>
  <c r="B9314" i="1"/>
  <c r="B9315" i="1"/>
  <c r="B9316" i="1"/>
  <c r="B7752" i="1"/>
  <c r="B7753" i="1"/>
  <c r="B9319" i="1"/>
  <c r="B9320" i="1"/>
  <c r="B9321" i="1"/>
  <c r="B9559" i="1"/>
  <c r="B10045" i="1"/>
  <c r="B13393" i="1"/>
  <c r="B9335" i="1"/>
  <c r="B9336" i="1"/>
  <c r="B9337" i="1"/>
  <c r="B9344" i="1"/>
  <c r="B9345" i="1"/>
  <c r="B9346" i="1"/>
  <c r="B4676" i="1"/>
  <c r="B9349" i="1"/>
  <c r="B9350" i="1"/>
  <c r="B9351" i="1"/>
  <c r="B9352" i="1"/>
  <c r="B9353" i="1"/>
  <c r="B9354" i="1"/>
  <c r="B9355" i="1"/>
  <c r="B1305" i="1"/>
  <c r="B5390" i="1"/>
  <c r="B5165" i="1"/>
  <c r="B5166" i="1"/>
  <c r="B9363" i="1"/>
  <c r="B9364" i="1"/>
  <c r="B9365" i="1"/>
  <c r="B9155" i="1"/>
  <c r="B3310" i="1"/>
  <c r="B13394" i="1"/>
  <c r="B14339" i="1"/>
  <c r="B9370" i="1"/>
  <c r="B9371" i="1"/>
  <c r="B9372" i="1"/>
  <c r="B9373" i="1"/>
  <c r="B9374" i="1"/>
  <c r="B1021" i="1"/>
  <c r="B9747" i="1"/>
  <c r="B11778" i="1"/>
  <c r="B9378" i="1"/>
  <c r="B9380" i="1"/>
  <c r="B9381" i="1"/>
  <c r="B9382" i="1"/>
  <c r="B13395" i="1"/>
  <c r="B9385" i="1"/>
  <c r="B9386" i="1"/>
  <c r="B9387" i="1"/>
  <c r="B9388" i="1"/>
  <c r="B9157" i="1"/>
  <c r="B7755" i="1"/>
  <c r="B11619" i="1"/>
  <c r="B9392" i="1"/>
  <c r="B9393" i="1"/>
  <c r="B9394" i="1"/>
  <c r="B7204" i="1"/>
  <c r="B7205" i="1"/>
  <c r="B7220" i="1"/>
  <c r="B9398" i="1"/>
  <c r="B9400" i="1"/>
  <c r="B9401" i="1"/>
  <c r="B9402" i="1"/>
  <c r="B6824" i="1"/>
  <c r="B7221" i="1"/>
  <c r="B9405" i="1"/>
  <c r="B9407" i="1"/>
  <c r="B9408" i="1"/>
  <c r="B1306" i="1"/>
  <c r="B9410" i="1"/>
  <c r="B9411" i="1"/>
  <c r="B9160" i="1"/>
  <c r="B9163" i="1"/>
  <c r="B9166" i="1"/>
  <c r="B9415" i="1"/>
  <c r="B1311" i="1"/>
  <c r="B9420" i="1"/>
  <c r="B9421" i="1"/>
  <c r="B7222" i="1"/>
  <c r="B7223" i="1"/>
  <c r="B10802" i="1"/>
  <c r="B9425" i="1"/>
  <c r="B9426" i="1"/>
  <c r="B9427" i="1"/>
  <c r="B6825" i="1"/>
  <c r="B9429" i="1"/>
  <c r="B1313" i="1"/>
  <c r="B7002" i="1"/>
  <c r="B1091" i="1"/>
  <c r="B4718" i="1"/>
  <c r="B5074" i="1"/>
  <c r="B9435" i="1"/>
  <c r="B7101" i="1"/>
  <c r="B16775" i="1"/>
  <c r="B9438" i="1"/>
  <c r="B9439" i="1"/>
  <c r="B1493" i="1"/>
  <c r="B9441" i="1"/>
  <c r="B1314" i="1"/>
  <c r="B9443" i="1"/>
  <c r="B9444" i="1"/>
  <c r="B9445" i="1"/>
  <c r="B9446" i="1"/>
  <c r="B5707" i="1"/>
  <c r="B5708" i="1"/>
  <c r="B5709" i="1"/>
  <c r="B11492" i="1"/>
  <c r="B5710" i="1"/>
  <c r="B7756" i="1"/>
  <c r="B11095" i="1"/>
  <c r="B7758" i="1"/>
  <c r="B9457" i="1"/>
  <c r="B11098" i="1"/>
  <c r="B9459" i="1"/>
  <c r="B9460" i="1"/>
  <c r="B9461" i="1"/>
  <c r="B9462" i="1"/>
  <c r="B17044" i="1"/>
  <c r="B9464" i="1"/>
  <c r="B9465" i="1"/>
  <c r="B6549" i="1"/>
  <c r="B9467" i="1"/>
  <c r="B13747" i="1"/>
  <c r="B9469" i="1"/>
  <c r="B9470" i="1"/>
  <c r="B89" i="1"/>
  <c r="B1315" i="1"/>
  <c r="B5391" i="1"/>
  <c r="B1494" i="1"/>
  <c r="B9479" i="1"/>
  <c r="B5167" i="1"/>
  <c r="B7225" i="1"/>
  <c r="B9482" i="1"/>
  <c r="B9483" i="1"/>
  <c r="B9485" i="1"/>
  <c r="B9486" i="1"/>
  <c r="B9487" i="1"/>
  <c r="B9488" i="1"/>
  <c r="B9167" i="1"/>
  <c r="B9490" i="1"/>
  <c r="B13402" i="1"/>
  <c r="B9492" i="1"/>
  <c r="B4313" i="1"/>
  <c r="B6953" i="1"/>
  <c r="B9168" i="1"/>
  <c r="B7577" i="1"/>
  <c r="B4677" i="1"/>
  <c r="B9499" i="1"/>
  <c r="B14254" i="1"/>
  <c r="B9501" i="1"/>
  <c r="B9502" i="1"/>
  <c r="B7761" i="1"/>
  <c r="B7765" i="1"/>
  <c r="B7767" i="1"/>
  <c r="B9506" i="1"/>
  <c r="B9507" i="1"/>
  <c r="B9356" i="1"/>
  <c r="B6826" i="1"/>
  <c r="B9510" i="1"/>
  <c r="B13403" i="1"/>
  <c r="B1316" i="1"/>
  <c r="B9513" i="1"/>
  <c r="B9169" i="1"/>
  <c r="B1598" i="1"/>
  <c r="B1608" i="1"/>
  <c r="B11083" i="1"/>
  <c r="B5392" i="1"/>
  <c r="B5393" i="1"/>
  <c r="B7769" i="1"/>
  <c r="B291" i="1"/>
  <c r="B9523" i="1"/>
  <c r="B7771" i="1"/>
  <c r="B970" i="1"/>
  <c r="B17357" i="1"/>
  <c r="B9527" i="1"/>
  <c r="B9528" i="1"/>
  <c r="B9529" i="1"/>
  <c r="B6740" i="1"/>
  <c r="B9532" i="1"/>
  <c r="B9533" i="1"/>
  <c r="B9534" i="1"/>
  <c r="B9535" i="1"/>
  <c r="B9536" i="1"/>
  <c r="B293" i="1"/>
  <c r="B7774" i="1"/>
  <c r="B9539" i="1"/>
  <c r="B9170" i="1"/>
  <c r="B9541" i="1"/>
  <c r="B7042" i="1"/>
  <c r="B9543" i="1"/>
  <c r="B7775" i="1"/>
  <c r="B6020" i="1"/>
  <c r="B9395" i="1"/>
  <c r="B9547" i="1"/>
  <c r="B16874" i="1"/>
  <c r="B660" i="1"/>
  <c r="B9551" i="1"/>
  <c r="B5394" i="1"/>
  <c r="B9555" i="1"/>
  <c r="B11494" i="1"/>
  <c r="B9557" i="1"/>
  <c r="B7779" i="1"/>
  <c r="B7780" i="1"/>
  <c r="B7781" i="1"/>
  <c r="B9561" i="1"/>
  <c r="B9562" i="1"/>
  <c r="B17801" i="1"/>
  <c r="B9564" i="1"/>
  <c r="B7230" i="1"/>
  <c r="B9566" i="1"/>
  <c r="B9567" i="1"/>
  <c r="B1317" i="1"/>
  <c r="B6706" i="1"/>
  <c r="B9570" i="1"/>
  <c r="B4814" i="1"/>
  <c r="B9572" i="1"/>
  <c r="B9573" i="1"/>
  <c r="B5075" i="1"/>
  <c r="B9579" i="1"/>
  <c r="B2527" i="1"/>
  <c r="B9581" i="1"/>
  <c r="B7782" i="1"/>
  <c r="B7783" i="1"/>
  <c r="B7784" i="1"/>
  <c r="B9585" i="1"/>
  <c r="B9586" i="1"/>
  <c r="B1022" i="1"/>
  <c r="B6827" i="1"/>
  <c r="B5055" i="1"/>
  <c r="B4694" i="1"/>
  <c r="B16734" i="1"/>
  <c r="B9594" i="1"/>
  <c r="B9595" i="1"/>
  <c r="B17399" i="1"/>
  <c r="B17402" i="1"/>
  <c r="B1318" i="1"/>
  <c r="B9611" i="1"/>
  <c r="B3419" i="1"/>
  <c r="B9613" i="1"/>
  <c r="B9614" i="1"/>
  <c r="B5255" i="1"/>
  <c r="B9617" i="1"/>
  <c r="B6709" i="1"/>
  <c r="B9619" i="1"/>
  <c r="B4819" i="1"/>
  <c r="B7785" i="1"/>
  <c r="B4333" i="1"/>
  <c r="B7786" i="1"/>
  <c r="B9624" i="1"/>
  <c r="B4334" i="1"/>
  <c r="B9626" i="1"/>
  <c r="B5168" i="1"/>
  <c r="B9628" i="1"/>
  <c r="B7554" i="1"/>
  <c r="B1319" i="1"/>
  <c r="B9632" i="1"/>
  <c r="B9633" i="1"/>
  <c r="B9634" i="1"/>
  <c r="B7787" i="1"/>
  <c r="B9636" i="1"/>
  <c r="B7231" i="1"/>
  <c r="B9638" i="1"/>
  <c r="B7555" i="1"/>
  <c r="B3607" i="1"/>
  <c r="B7556" i="1"/>
  <c r="B7564" i="1"/>
  <c r="B9560" i="1"/>
  <c r="B9754" i="1"/>
  <c r="B7788" i="1"/>
  <c r="B7232" i="1"/>
  <c r="B304" i="1"/>
  <c r="B6967" i="1"/>
  <c r="B9650" i="1"/>
  <c r="B9651" i="1"/>
  <c r="B9653" i="1"/>
  <c r="B9654" i="1"/>
  <c r="B9655" i="1"/>
  <c r="B9656" i="1"/>
  <c r="B6057" i="1"/>
  <c r="B17657" i="1"/>
  <c r="B9660" i="1"/>
  <c r="B9661" i="1"/>
  <c r="B4673" i="1"/>
  <c r="B11255" i="1"/>
  <c r="B11779" i="1"/>
  <c r="B9665" i="1"/>
  <c r="B9666" i="1"/>
  <c r="B9667" i="1"/>
  <c r="B9668" i="1"/>
  <c r="B9669" i="1"/>
  <c r="B13404" i="1"/>
  <c r="B9671" i="1"/>
  <c r="B9672" i="1"/>
  <c r="B9673" i="1"/>
  <c r="B5169" i="1"/>
  <c r="B7789" i="1"/>
  <c r="B6159" i="1"/>
  <c r="B9677" i="1"/>
  <c r="B9678" i="1"/>
  <c r="B9679" i="1"/>
  <c r="B9680" i="1"/>
  <c r="B9681" i="1"/>
  <c r="B9682" i="1"/>
  <c r="B1320" i="1"/>
  <c r="B4807" i="1"/>
  <c r="B9685" i="1"/>
  <c r="B14083" i="1"/>
  <c r="B7795" i="1"/>
  <c r="B7796" i="1"/>
  <c r="B6173" i="1"/>
  <c r="B9690" i="1"/>
  <c r="B9691" i="1"/>
  <c r="B9692" i="1"/>
  <c r="B9693" i="1"/>
  <c r="B9694" i="1"/>
  <c r="B9696" i="1"/>
  <c r="B5170" i="1"/>
  <c r="B9698" i="1"/>
  <c r="B9699" i="1"/>
  <c r="B9700" i="1"/>
  <c r="B14256" i="1"/>
  <c r="B9702" i="1"/>
  <c r="B1134" i="1"/>
  <c r="B9704" i="1"/>
  <c r="B13924" i="1"/>
  <c r="B9706" i="1"/>
  <c r="B9707" i="1"/>
  <c r="B9708" i="1"/>
  <c r="B9709" i="1"/>
  <c r="B9710" i="1"/>
  <c r="B9712" i="1"/>
  <c r="B11256" i="1"/>
  <c r="B9716" i="1"/>
  <c r="B1322" i="1"/>
  <c r="B9718" i="1"/>
  <c r="B7233" i="1"/>
  <c r="B7235" i="1"/>
  <c r="B6828" i="1"/>
  <c r="B7803" i="1"/>
  <c r="B9725" i="1"/>
  <c r="B9726" i="1"/>
  <c r="B9727" i="1"/>
  <c r="B9728" i="1"/>
  <c r="B13405" i="1"/>
  <c r="B1023" i="1"/>
  <c r="B1024" i="1"/>
  <c r="B1029" i="1"/>
  <c r="B9734" i="1"/>
  <c r="B17106" i="1"/>
  <c r="B9737" i="1"/>
  <c r="B9738" i="1"/>
  <c r="B6922" i="1"/>
  <c r="B1505" i="1"/>
  <c r="B11600" i="1"/>
  <c r="B9743" i="1"/>
  <c r="B7807" i="1"/>
  <c r="B7817" i="1"/>
  <c r="B7821" i="1"/>
  <c r="B9357" i="1"/>
  <c r="B14201" i="1"/>
  <c r="B14204" i="1"/>
  <c r="B9756" i="1"/>
  <c r="B9757" i="1"/>
  <c r="B13813" i="1"/>
  <c r="B9759" i="1"/>
  <c r="B7822" i="1"/>
  <c r="B5395" i="1"/>
  <c r="B9762" i="1"/>
  <c r="B9763" i="1"/>
  <c r="B9764" i="1"/>
  <c r="B9765" i="1"/>
  <c r="B9766" i="1"/>
  <c r="B9767" i="1"/>
  <c r="B9768" i="1"/>
  <c r="B9769" i="1"/>
  <c r="B5396" i="1"/>
  <c r="B9773" i="1"/>
  <c r="B6956" i="1"/>
  <c r="B7239" i="1"/>
  <c r="B5397" i="1"/>
  <c r="B3368" i="1"/>
  <c r="B3369" i="1"/>
  <c r="B9784" i="1"/>
  <c r="B9785" i="1"/>
  <c r="B9786" i="1"/>
  <c r="B1324" i="1"/>
  <c r="B310" i="1"/>
  <c r="B9790" i="1"/>
  <c r="B9791" i="1"/>
  <c r="B9358" i="1"/>
  <c r="B6829" i="1"/>
  <c r="B9794" i="1"/>
  <c r="B9795" i="1"/>
  <c r="B9796" i="1"/>
  <c r="B9797" i="1"/>
  <c r="B1325" i="1"/>
  <c r="B9799" i="1"/>
  <c r="B6830" i="1"/>
  <c r="B1508" i="1"/>
  <c r="B784" i="1"/>
  <c r="B7823" i="1"/>
  <c r="B7824" i="1"/>
  <c r="B7827" i="1"/>
  <c r="B7828" i="1"/>
  <c r="B9807" i="1"/>
  <c r="B9434" i="1"/>
  <c r="B9809" i="1"/>
  <c r="B9810" i="1"/>
  <c r="B9819" i="1"/>
  <c r="B11780" i="1"/>
  <c r="B11099" i="1"/>
  <c r="B9822" i="1"/>
  <c r="B9823" i="1"/>
  <c r="B7240" i="1"/>
  <c r="B7831" i="1"/>
  <c r="B7832" i="1"/>
  <c r="B13406" i="1"/>
  <c r="B3242" i="1"/>
  <c r="B9830" i="1"/>
  <c r="B9831" i="1"/>
  <c r="B9832" i="1"/>
  <c r="B9171" i="1"/>
  <c r="B9174" i="1"/>
  <c r="B9835" i="1"/>
  <c r="B9836" i="1"/>
  <c r="B9838" i="1"/>
  <c r="B9839" i="1"/>
  <c r="B1333" i="1"/>
  <c r="B9841" i="1"/>
  <c r="B9842" i="1"/>
  <c r="B9843" i="1"/>
  <c r="B9844" i="1"/>
  <c r="B9845" i="1"/>
  <c r="B9846" i="1"/>
  <c r="B9852" i="1"/>
  <c r="B9855" i="1"/>
  <c r="B7833" i="1"/>
  <c r="B5171" i="1"/>
  <c r="B9858" i="1"/>
  <c r="B9859" i="1"/>
  <c r="B9860" i="1"/>
  <c r="B167" i="1"/>
  <c r="B170" i="1"/>
  <c r="B171" i="1"/>
  <c r="B7834" i="1"/>
  <c r="B16875" i="1"/>
  <c r="B6526" i="1"/>
  <c r="B7543" i="1"/>
  <c r="B9868" i="1"/>
  <c r="B9869" i="1"/>
  <c r="E9869" i="1" s="1"/>
  <c r="B9870" i="1"/>
  <c r="B9871" i="1"/>
  <c r="B9872" i="1"/>
  <c r="B9873" i="1"/>
  <c r="B9874" i="1"/>
  <c r="B9875" i="1"/>
  <c r="B9876" i="1"/>
  <c r="B9877" i="1"/>
  <c r="B9878" i="1"/>
  <c r="B7835" i="1"/>
  <c r="B7839" i="1"/>
  <c r="B7241" i="1"/>
  <c r="B9882" i="1"/>
  <c r="B3243" i="1"/>
  <c r="B9884" i="1"/>
  <c r="B9885" i="1"/>
  <c r="B7575" i="1"/>
  <c r="B9887" i="1"/>
  <c r="B9888" i="1"/>
  <c r="B9889" i="1"/>
  <c r="B3347" i="1"/>
  <c r="B997" i="1"/>
  <c r="B7842" i="1"/>
  <c r="B4650" i="1"/>
  <c r="B16776" i="1"/>
  <c r="B9896" i="1"/>
  <c r="B7538" i="1"/>
  <c r="B9898" i="1"/>
  <c r="B14188" i="1"/>
  <c r="B9900" i="1"/>
  <c r="B9901" i="1"/>
  <c r="B9902" i="1"/>
  <c r="B9903" i="1"/>
  <c r="B9904" i="1"/>
  <c r="B9905" i="1"/>
  <c r="B9906" i="1"/>
  <c r="B9907" i="1"/>
  <c r="B9908" i="1"/>
  <c r="B9909" i="1"/>
  <c r="B7055" i="1"/>
  <c r="B9912" i="1"/>
  <c r="B13408" i="1"/>
  <c r="B9914" i="1"/>
  <c r="B11179" i="1"/>
  <c r="B9916" i="1"/>
  <c r="B6741" i="1"/>
  <c r="B9919" i="1"/>
  <c r="B609" i="1"/>
  <c r="B3428" i="1"/>
  <c r="B9925" i="1"/>
  <c r="B9927" i="1"/>
  <c r="B9928" i="1"/>
  <c r="B7843" i="1"/>
  <c r="B2529" i="1"/>
  <c r="B5172" i="1"/>
  <c r="B7242" i="1"/>
  <c r="B9933" i="1"/>
  <c r="B11499" i="1"/>
  <c r="B9935" i="1"/>
  <c r="B9936" i="1"/>
  <c r="B9941" i="1"/>
  <c r="B9942" i="1"/>
  <c r="B9943" i="1"/>
  <c r="B9944" i="1"/>
  <c r="B9945" i="1"/>
  <c r="B9946" i="1"/>
  <c r="B9947" i="1"/>
  <c r="B9948" i="1"/>
  <c r="B3370" i="1"/>
  <c r="B3371" i="1"/>
  <c r="B3372" i="1"/>
  <c r="B9955" i="1"/>
  <c r="B9956" i="1"/>
  <c r="B5173" i="1"/>
  <c r="B6058" i="1"/>
  <c r="B6064" i="1"/>
  <c r="B9960" i="1"/>
  <c r="B3311" i="1"/>
  <c r="B13411" i="1"/>
  <c r="B9963" i="1"/>
  <c r="B6541" i="1"/>
  <c r="B5039" i="1"/>
  <c r="B9968" i="1"/>
  <c r="B9969" i="1"/>
  <c r="B9970" i="1"/>
  <c r="B9971" i="1"/>
  <c r="B9972" i="1"/>
  <c r="B9176" i="1"/>
  <c r="B312" i="1"/>
  <c r="B313" i="1"/>
  <c r="B314" i="1"/>
  <c r="B7845" i="1"/>
  <c r="B9978" i="1"/>
  <c r="B9979" i="1"/>
  <c r="B6422" i="1"/>
  <c r="B4293" i="1"/>
  <c r="B17406" i="1"/>
  <c r="B5398" i="1"/>
  <c r="B9985" i="1"/>
  <c r="B5174" i="1"/>
  <c r="B9987" i="1"/>
  <c r="B14732" i="1"/>
  <c r="B9989" i="1"/>
  <c r="B9990" i="1"/>
  <c r="B9991" i="1"/>
  <c r="B9992" i="1"/>
  <c r="B7570" i="1"/>
  <c r="B9994" i="1"/>
  <c r="B9995" i="1"/>
  <c r="B9996" i="1"/>
  <c r="B9997" i="1"/>
  <c r="B698" i="1"/>
  <c r="B616" i="1"/>
  <c r="B1509" i="1"/>
  <c r="B10005" i="1"/>
  <c r="B315" i="1"/>
  <c r="B7846" i="1"/>
  <c r="B10008" i="1"/>
  <c r="B10009" i="1"/>
  <c r="B10010" i="1"/>
  <c r="B6423" i="1"/>
  <c r="B3373" i="1"/>
  <c r="B6424" i="1"/>
  <c r="B9179" i="1"/>
  <c r="B9183" i="1"/>
  <c r="B9184" i="1"/>
  <c r="B13412" i="1"/>
  <c r="B10021" i="1"/>
  <c r="B11" i="1"/>
  <c r="B9197" i="1"/>
  <c r="B10024" i="1"/>
  <c r="B10026" i="1"/>
  <c r="B10027" i="1"/>
  <c r="B10028" i="1"/>
  <c r="B10033" i="1"/>
  <c r="B10035" i="1"/>
  <c r="B10036" i="1"/>
  <c r="B6021" i="1"/>
  <c r="B1336" i="1"/>
  <c r="B322" i="1"/>
  <c r="B5399" i="1"/>
  <c r="B7243" i="1"/>
  <c r="B7244" i="1"/>
  <c r="B10052" i="1"/>
  <c r="B10053" i="1"/>
  <c r="B10054" i="1"/>
  <c r="B10055" i="1"/>
  <c r="B10056" i="1"/>
  <c r="B1337" i="1"/>
  <c r="B998" i="1"/>
  <c r="B10063" i="1"/>
  <c r="B10065" i="1"/>
  <c r="B7847" i="1"/>
  <c r="B5098" i="1"/>
  <c r="B5099" i="1"/>
  <c r="B5103" i="1"/>
  <c r="B10070" i="1"/>
  <c r="B5105" i="1"/>
  <c r="B5106" i="1"/>
  <c r="B9198" i="1"/>
  <c r="B10074" i="1"/>
  <c r="B10075" i="1"/>
  <c r="B11261" i="1"/>
  <c r="B10077" i="1"/>
  <c r="B3446" i="1"/>
  <c r="B9808" i="1"/>
  <c r="B10080" i="1"/>
  <c r="B9423" i="1"/>
  <c r="B10082" i="1"/>
  <c r="B14258" i="1"/>
  <c r="B21" i="1"/>
  <c r="B9202" i="1"/>
  <c r="B7848" i="1"/>
  <c r="B7263" i="1"/>
  <c r="B7057" i="1"/>
  <c r="B7059" i="1"/>
  <c r="B7060" i="1"/>
  <c r="B7062" i="1"/>
  <c r="B7064" i="1"/>
  <c r="B10094" i="1"/>
  <c r="B9203" i="1"/>
  <c r="B323" i="1"/>
  <c r="B10097" i="1"/>
  <c r="B6955" i="1"/>
  <c r="B10099" i="1"/>
  <c r="B3374" i="1"/>
  <c r="B10103" i="1"/>
  <c r="B7265" i="1"/>
  <c r="B11502" i="1"/>
  <c r="B17408" i="1"/>
  <c r="B17415" i="1"/>
  <c r="B17416" i="1"/>
  <c r="B10109" i="1"/>
  <c r="B10110" i="1"/>
  <c r="B1631" i="1"/>
  <c r="B10112" i="1"/>
  <c r="B10113" i="1"/>
  <c r="B10114" i="1"/>
  <c r="B14224" i="1"/>
  <c r="B7849" i="1"/>
  <c r="B10117" i="1"/>
  <c r="B10118" i="1"/>
  <c r="B7266" i="1"/>
  <c r="B5175" i="1"/>
  <c r="B10816" i="1"/>
  <c r="B5010" i="1"/>
  <c r="B9452" i="1"/>
  <c r="B13413" i="1"/>
  <c r="B10128" i="1"/>
  <c r="B10129" i="1"/>
  <c r="B10130" i="1"/>
  <c r="B9827" i="1"/>
  <c r="B7850" i="1"/>
  <c r="B10133" i="1"/>
  <c r="B11503" i="1"/>
  <c r="B11782" i="1"/>
  <c r="B10139" i="1"/>
  <c r="B10141" i="1"/>
  <c r="B10142" i="1"/>
  <c r="B10149" i="1"/>
  <c r="B10150" i="1"/>
  <c r="B5176" i="1"/>
  <c r="B10152" i="1"/>
  <c r="B6673" i="1"/>
  <c r="B10154" i="1"/>
  <c r="B10155" i="1"/>
  <c r="B7851" i="1"/>
  <c r="B10157" i="1"/>
  <c r="B6674" i="1"/>
  <c r="B6677" i="1"/>
  <c r="B6678" i="1"/>
  <c r="B10161" i="1"/>
  <c r="B10162" i="1"/>
  <c r="B10163" i="1"/>
  <c r="B16777" i="1"/>
  <c r="B10165" i="1"/>
  <c r="B10166" i="1"/>
  <c r="B5179" i="1"/>
  <c r="B5180" i="1"/>
  <c r="B10169" i="1"/>
  <c r="B4854" i="1"/>
  <c r="B10172" i="1"/>
  <c r="B10173" i="1"/>
  <c r="B10174" i="1"/>
  <c r="B1338" i="1"/>
  <c r="B10176" i="1"/>
  <c r="B9206" i="1"/>
  <c r="B10178" i="1"/>
  <c r="B5918" i="1"/>
  <c r="B10180" i="1"/>
  <c r="B10181" i="1"/>
  <c r="B10185" i="1"/>
  <c r="B10186" i="1"/>
  <c r="B10187" i="1"/>
  <c r="B10188" i="1"/>
  <c r="B10189" i="1"/>
  <c r="B10194" i="1"/>
  <c r="B9207" i="1"/>
  <c r="B10196" i="1"/>
  <c r="B4525" i="1"/>
  <c r="B4826" i="1"/>
  <c r="B10199" i="1"/>
  <c r="B11129" i="1"/>
  <c r="B10201" i="1"/>
  <c r="B10202" i="1"/>
  <c r="B1339" i="1"/>
  <c r="B324" i="1"/>
  <c r="B9210" i="1"/>
  <c r="B327" i="1"/>
  <c r="B328" i="1"/>
  <c r="B7268" i="1"/>
  <c r="B9215" i="1"/>
  <c r="B10216" i="1"/>
  <c r="B10217" i="1"/>
  <c r="B10219" i="1"/>
  <c r="B10220" i="1"/>
  <c r="B10221" i="1"/>
  <c r="B10222" i="1"/>
  <c r="B10223" i="1"/>
  <c r="B10224" i="1"/>
  <c r="B16876" i="1"/>
  <c r="B10226" i="1"/>
  <c r="B4660" i="1"/>
  <c r="B4661" i="1"/>
  <c r="B7855" i="1"/>
  <c r="B6110" i="1"/>
  <c r="B10231" i="1"/>
  <c r="B10232" i="1"/>
  <c r="B10233" i="1"/>
  <c r="B10234" i="1"/>
  <c r="B10235" i="1"/>
  <c r="B10236" i="1"/>
  <c r="B9216" i="1"/>
  <c r="B10241" i="1"/>
  <c r="B10242" i="1"/>
  <c r="B10243" i="1"/>
  <c r="B1340" i="1"/>
  <c r="B329" i="1"/>
  <c r="B5181" i="1"/>
  <c r="B3375" i="1"/>
  <c r="B10249" i="1"/>
  <c r="B5702" i="1"/>
  <c r="B10257" i="1"/>
  <c r="B9218" i="1"/>
  <c r="B10259" i="1"/>
  <c r="B10260" i="1"/>
  <c r="B7857" i="1"/>
  <c r="B10262" i="1"/>
  <c r="B10263" i="1"/>
  <c r="B10271" i="1"/>
  <c r="B81" i="1"/>
  <c r="B10295" i="1"/>
  <c r="B3449" i="1"/>
  <c r="B9221" i="1"/>
  <c r="B333" i="1"/>
  <c r="B7269" i="1"/>
  <c r="B10300" i="1"/>
  <c r="B10301" i="1"/>
  <c r="B10303" i="1"/>
  <c r="B10304" i="1"/>
  <c r="B3432" i="1"/>
  <c r="B10306" i="1"/>
  <c r="B10307" i="1"/>
  <c r="B10308" i="1"/>
  <c r="B9801" i="1"/>
  <c r="B1510" i="1"/>
  <c r="B10311" i="1"/>
  <c r="B10312" i="1"/>
  <c r="B10313" i="1"/>
  <c r="B10314" i="1"/>
  <c r="B10315" i="1"/>
  <c r="B6831" i="1"/>
  <c r="B10317" i="1"/>
  <c r="B7858" i="1"/>
  <c r="B10319" i="1"/>
  <c r="B9856" i="1"/>
  <c r="B10321" i="1"/>
  <c r="B6742" i="1"/>
  <c r="B10323" i="1"/>
  <c r="B10327" i="1"/>
  <c r="B10328" i="1"/>
  <c r="B10329" i="1"/>
  <c r="B10330" i="1"/>
  <c r="B16942" i="1"/>
  <c r="B9592" i="1"/>
  <c r="B185" i="1"/>
  <c r="B10334" i="1"/>
  <c r="B10335" i="1"/>
  <c r="B10336" i="1"/>
  <c r="B10337" i="1"/>
  <c r="B10338" i="1"/>
  <c r="B10339" i="1"/>
  <c r="B3376" i="1"/>
  <c r="B9456" i="1"/>
  <c r="B9455" i="1"/>
  <c r="B10355" i="1"/>
  <c r="B17658" i="1"/>
  <c r="B5919" i="1"/>
  <c r="B5920" i="1"/>
  <c r="B10359" i="1"/>
  <c r="B17417" i="1"/>
  <c r="B17418" i="1"/>
  <c r="B17419" i="1"/>
  <c r="B10365" i="1"/>
  <c r="B11599" i="1"/>
  <c r="B1511" i="1"/>
  <c r="B7859" i="1"/>
  <c r="B618" i="1"/>
  <c r="B4268" i="1"/>
  <c r="B972" i="1"/>
  <c r="B1341" i="1"/>
  <c r="B10382" i="1"/>
  <c r="B10383" i="1"/>
  <c r="B11627" i="1"/>
  <c r="B10385" i="1"/>
  <c r="B10910" i="1"/>
  <c r="B10395" i="1"/>
  <c r="B866" i="1"/>
  <c r="B10398" i="1"/>
  <c r="B10399" i="1"/>
  <c r="B4340" i="1"/>
  <c r="B867" i="1"/>
  <c r="B10402" i="1"/>
  <c r="B10403" i="1"/>
  <c r="B4341" i="1"/>
  <c r="B17001" i="1"/>
  <c r="B1512" i="1"/>
  <c r="B5606" i="1"/>
  <c r="B13762" i="1"/>
  <c r="B10411" i="1"/>
  <c r="B9244" i="1"/>
  <c r="B10413" i="1"/>
  <c r="B4656" i="1"/>
  <c r="B13763" i="1"/>
  <c r="B9245" i="1"/>
  <c r="B337" i="1"/>
  <c r="B9247" i="1"/>
  <c r="B338" i="1"/>
  <c r="B10420" i="1"/>
  <c r="B10421" i="1"/>
  <c r="B10422" i="1"/>
  <c r="B10423" i="1"/>
  <c r="B10424" i="1"/>
  <c r="B6832" i="1"/>
  <c r="B10426" i="1"/>
  <c r="B10427" i="1"/>
  <c r="B10428" i="1"/>
  <c r="B16877" i="1"/>
  <c r="B10430" i="1"/>
  <c r="B6921" i="1"/>
  <c r="B10432" i="1"/>
  <c r="B9248" i="1"/>
  <c r="B342" i="1"/>
  <c r="B7270" i="1"/>
  <c r="B9249" i="1"/>
  <c r="B10437" i="1"/>
  <c r="B10439" i="1"/>
  <c r="B10440" i="1"/>
  <c r="B4148" i="1"/>
  <c r="B9521" i="1"/>
  <c r="B7861" i="1"/>
  <c r="B7863" i="1"/>
  <c r="B1618" i="1"/>
  <c r="B10450" i="1"/>
  <c r="B10451" i="1"/>
  <c r="B10453" i="1"/>
  <c r="B1342" i="1"/>
  <c r="B16702" i="1"/>
  <c r="B3487" i="1"/>
  <c r="B10459" i="1"/>
  <c r="B17421" i="1"/>
  <c r="B7864" i="1"/>
  <c r="B7865" i="1"/>
  <c r="B17756" i="1"/>
  <c r="B13760" i="1"/>
  <c r="B10465" i="1"/>
  <c r="B10466" i="1"/>
  <c r="B10467" i="1"/>
  <c r="B1513" i="1"/>
  <c r="B3244" i="1"/>
  <c r="B13414" i="1"/>
  <c r="B10474" i="1"/>
  <c r="B13741" i="1"/>
  <c r="B10476" i="1"/>
  <c r="B10477" i="1"/>
  <c r="B10480" i="1"/>
  <c r="B5182" i="1"/>
  <c r="B7525" i="1"/>
  <c r="B7526" i="1"/>
  <c r="B7527" i="1"/>
  <c r="B10485" i="1"/>
  <c r="B10486" i="1"/>
  <c r="B10487" i="1"/>
  <c r="B10488" i="1"/>
  <c r="B10489" i="1"/>
  <c r="B10490" i="1"/>
  <c r="B10491" i="1"/>
  <c r="B10493" i="1"/>
  <c r="B1343" i="1"/>
  <c r="B16878" i="1"/>
  <c r="B17008" i="1"/>
  <c r="B17012" i="1"/>
  <c r="B17015" i="1"/>
  <c r="B9250" i="1"/>
  <c r="B10504" i="1"/>
  <c r="B10505" i="1"/>
  <c r="B10506" i="1"/>
  <c r="B6433" i="1"/>
  <c r="B17765" i="1"/>
  <c r="B10509" i="1"/>
  <c r="B10510" i="1"/>
  <c r="B10511" i="1"/>
  <c r="B10512" i="1"/>
  <c r="B10513" i="1"/>
  <c r="B2521" i="1"/>
  <c r="B10515" i="1"/>
  <c r="B10516" i="1"/>
  <c r="B1344" i="1"/>
  <c r="B10518" i="1"/>
  <c r="B6003" i="1"/>
  <c r="B10520" i="1"/>
  <c r="B5921" i="1"/>
  <c r="B17659" i="1"/>
  <c r="B189" i="1"/>
  <c r="B1345" i="1"/>
  <c r="B10527" i="1"/>
  <c r="B10528" i="1"/>
  <c r="B6833" i="1"/>
  <c r="B7868" i="1"/>
  <c r="B10531" i="1"/>
  <c r="B7271" i="1"/>
  <c r="B7272" i="1"/>
  <c r="B1515" i="1"/>
  <c r="B6834" i="1"/>
  <c r="B1346" i="1"/>
  <c r="B5190" i="1"/>
  <c r="B344" i="1"/>
  <c r="B10540" i="1"/>
  <c r="B10541" i="1"/>
  <c r="B10542" i="1"/>
  <c r="B4520" i="1"/>
  <c r="B10544" i="1"/>
  <c r="B13875" i="1"/>
  <c r="B10546" i="1"/>
  <c r="B10547" i="1"/>
  <c r="B10548" i="1"/>
  <c r="B1347" i="1"/>
  <c r="B9359" i="1"/>
  <c r="B9366" i="1"/>
  <c r="B10552" i="1"/>
  <c r="B10553" i="1"/>
  <c r="B10554" i="1"/>
  <c r="B10556" i="1"/>
  <c r="B7584" i="1"/>
  <c r="B9251" i="1"/>
  <c r="B9252" i="1"/>
  <c r="B9253" i="1"/>
  <c r="B11309" i="1"/>
  <c r="B10563" i="1"/>
  <c r="B7869" i="1"/>
  <c r="B7881" i="1"/>
  <c r="B17017" i="1"/>
  <c r="B10569" i="1"/>
  <c r="B10570" i="1"/>
  <c r="B10571" i="1"/>
  <c r="B10572" i="1"/>
  <c r="B10573" i="1"/>
  <c r="B9424" i="1"/>
  <c r="B9254" i="1"/>
  <c r="B13419" i="1"/>
  <c r="B9428" i="1"/>
  <c r="B3377" i="1"/>
  <c r="B6679" i="1"/>
  <c r="B4849" i="1"/>
  <c r="B1094" i="1"/>
  <c r="B10915" i="1"/>
  <c r="B10587" i="1"/>
  <c r="B6022" i="1"/>
  <c r="B14449" i="1"/>
  <c r="B10590" i="1"/>
  <c r="B10591" i="1"/>
  <c r="B5400" i="1"/>
  <c r="B5401" i="1"/>
  <c r="B10594" i="1"/>
  <c r="B10595" i="1"/>
  <c r="B4724" i="1"/>
  <c r="B10918" i="1"/>
  <c r="B1095" i="1"/>
  <c r="B10601" i="1"/>
  <c r="B10602" i="1"/>
  <c r="B6499" i="1"/>
  <c r="B4811" i="1"/>
  <c r="B10605" i="1"/>
  <c r="B3302" i="1"/>
  <c r="B10607" i="1"/>
  <c r="B10608" i="1"/>
  <c r="B7883" i="1"/>
  <c r="B9367" i="1"/>
  <c r="B4678" i="1"/>
  <c r="B10612" i="1"/>
  <c r="B17766" i="1"/>
  <c r="B6600" i="1"/>
  <c r="B4332" i="1"/>
  <c r="B10616" i="1"/>
  <c r="B7885" i="1"/>
  <c r="B5011" i="1"/>
  <c r="B10619" i="1"/>
  <c r="B1032" i="1"/>
  <c r="B14169" i="1"/>
  <c r="B14171" i="1"/>
  <c r="B10630" i="1"/>
  <c r="B7886" i="1"/>
  <c r="B10636" i="1"/>
  <c r="B17422" i="1"/>
  <c r="B10645" i="1"/>
  <c r="B10646" i="1"/>
  <c r="B10647" i="1"/>
  <c r="B10648" i="1"/>
  <c r="B10649" i="1"/>
  <c r="B10650" i="1"/>
  <c r="B3261" i="1"/>
  <c r="B1349" i="1"/>
  <c r="B10655" i="1"/>
  <c r="B10656" i="1"/>
  <c r="B6835" i="1"/>
  <c r="B7888" i="1"/>
  <c r="B9368" i="1"/>
  <c r="B10660" i="1"/>
  <c r="B6531" i="1"/>
  <c r="B10662" i="1"/>
  <c r="B6527" i="1"/>
  <c r="B10664" i="1"/>
  <c r="B10665" i="1"/>
  <c r="B11783" i="1"/>
  <c r="B14262" i="1"/>
  <c r="B10668" i="1"/>
  <c r="B13425" i="1"/>
  <c r="B10670" i="1"/>
  <c r="B10676" i="1"/>
  <c r="B7889" i="1"/>
  <c r="B7278" i="1"/>
  <c r="B10679" i="1"/>
  <c r="B10680" i="1"/>
  <c r="B10681" i="1"/>
  <c r="B17574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3638" i="1"/>
  <c r="B10701" i="1"/>
  <c r="B10702" i="1"/>
  <c r="B10703" i="1"/>
  <c r="B16993" i="1"/>
  <c r="B10705" i="1"/>
  <c r="B7891" i="1"/>
  <c r="B345" i="1"/>
  <c r="B16879" i="1"/>
  <c r="B10709" i="1"/>
  <c r="B6508" i="1"/>
  <c r="B7279" i="1"/>
  <c r="B7281" i="1"/>
  <c r="B7283" i="1"/>
  <c r="B4280" i="1"/>
  <c r="B14735" i="1"/>
  <c r="B17423" i="1"/>
  <c r="B4560" i="1"/>
  <c r="B10718" i="1"/>
  <c r="B10719" i="1"/>
  <c r="B10720" i="1"/>
  <c r="B7895" i="1"/>
  <c r="B22" i="1"/>
  <c r="B7284" i="1"/>
  <c r="B10724" i="1"/>
  <c r="B10725" i="1"/>
  <c r="B1105" i="1"/>
  <c r="B1122" i="1"/>
  <c r="B1123" i="1"/>
  <c r="B1124" i="1"/>
  <c r="B1127" i="1"/>
  <c r="B1128" i="1"/>
  <c r="B6680" i="1"/>
  <c r="B10733" i="1"/>
  <c r="B10734" i="1"/>
  <c r="B4528" i="1"/>
  <c r="B7896" i="1"/>
  <c r="B7285" i="1"/>
  <c r="B10738" i="1"/>
  <c r="B348" i="1"/>
  <c r="B7897" i="1"/>
  <c r="B3603" i="1"/>
  <c r="B10743" i="1"/>
  <c r="B10744" i="1"/>
  <c r="B10745" i="1"/>
  <c r="B10746" i="1"/>
  <c r="B6836" i="1"/>
  <c r="B10748" i="1"/>
  <c r="B10749" i="1"/>
  <c r="B7901" i="1"/>
  <c r="B7904" i="1"/>
  <c r="B7908" i="1"/>
  <c r="B7286" i="1"/>
  <c r="B10755" i="1"/>
  <c r="B6127" i="1"/>
  <c r="B6132" i="1"/>
  <c r="B7909" i="1"/>
  <c r="B9413" i="1"/>
  <c r="B4267" i="1"/>
  <c r="B7913" i="1"/>
  <c r="B10763" i="1"/>
  <c r="B10764" i="1"/>
  <c r="B10765" i="1"/>
  <c r="B10774" i="1"/>
  <c r="B11191" i="1"/>
  <c r="B10776" i="1"/>
  <c r="B10777" i="1"/>
  <c r="B1149" i="1"/>
  <c r="B1154" i="1"/>
  <c r="B1156" i="1"/>
  <c r="B9255" i="1"/>
  <c r="B4149" i="1"/>
  <c r="B10787" i="1"/>
  <c r="B7914" i="1"/>
  <c r="B13750" i="1"/>
  <c r="B13752" i="1"/>
  <c r="B7287" i="1"/>
  <c r="B10795" i="1"/>
  <c r="B10796" i="1"/>
  <c r="B10797" i="1"/>
  <c r="B1040" i="1"/>
  <c r="B10807" i="1"/>
  <c r="B5922" i="1"/>
  <c r="B4151" i="1"/>
  <c r="B7915" i="1"/>
  <c r="B7916" i="1"/>
  <c r="B10813" i="1"/>
  <c r="B9414" i="1"/>
  <c r="B349" i="1"/>
  <c r="B353" i="1"/>
  <c r="B5819" i="1"/>
  <c r="B10818" i="1"/>
  <c r="B10819" i="1"/>
  <c r="B10820" i="1"/>
  <c r="B10821" i="1"/>
  <c r="B6849" i="1"/>
  <c r="B10823" i="1"/>
  <c r="B16823" i="1"/>
  <c r="B7917" i="1"/>
  <c r="B10832" i="1"/>
  <c r="B7288" i="1"/>
  <c r="B10834" i="1"/>
  <c r="B10835" i="1"/>
  <c r="B10836" i="1"/>
  <c r="B17424" i="1"/>
  <c r="B5048" i="1"/>
  <c r="B11132" i="1"/>
  <c r="B6682" i="1"/>
  <c r="B10841" i="1"/>
  <c r="B10842" i="1"/>
  <c r="B10843" i="1"/>
  <c r="B10844" i="1"/>
  <c r="B10845" i="1"/>
  <c r="B4981" i="1"/>
  <c r="B10849" i="1"/>
  <c r="B10850" i="1"/>
  <c r="B6005" i="1"/>
  <c r="B10854" i="1"/>
  <c r="B10855" i="1"/>
  <c r="B619" i="1"/>
  <c r="B10860" i="1"/>
  <c r="B6738" i="1"/>
  <c r="B4698" i="1"/>
  <c r="B10866" i="1"/>
  <c r="B7291" i="1"/>
  <c r="B10869" i="1"/>
  <c r="B6108" i="1"/>
  <c r="B10871" i="1"/>
  <c r="B10872" i="1"/>
  <c r="B7918" i="1"/>
  <c r="B10874" i="1"/>
  <c r="B10875" i="1"/>
  <c r="B10876" i="1"/>
  <c r="B10877" i="1"/>
  <c r="B10878" i="1"/>
  <c r="B10879" i="1"/>
  <c r="B10880" i="1"/>
  <c r="B9755" i="1"/>
  <c r="B10883" i="1"/>
  <c r="B10884" i="1"/>
  <c r="B10885" i="1"/>
  <c r="B10886" i="1"/>
  <c r="B10887" i="1"/>
  <c r="B10888" i="1"/>
  <c r="B10890" i="1"/>
  <c r="B10891" i="1"/>
  <c r="B4561" i="1"/>
  <c r="B1000" i="1"/>
  <c r="B3378" i="1"/>
  <c r="B7919" i="1"/>
  <c r="B7922" i="1"/>
  <c r="B7293" i="1"/>
  <c r="B5191" i="1"/>
  <c r="B10899" i="1"/>
  <c r="B10900" i="1"/>
  <c r="B10901" i="1"/>
  <c r="B6038" i="1"/>
  <c r="B10789" i="1"/>
  <c r="B10904" i="1"/>
  <c r="B10905" i="1"/>
  <c r="B10906" i="1"/>
  <c r="B6040" i="1"/>
  <c r="B10908" i="1"/>
  <c r="B14736" i="1"/>
  <c r="B14345" i="1"/>
  <c r="B10911" i="1"/>
  <c r="B10912" i="1"/>
  <c r="B10914" i="1"/>
  <c r="B9257" i="1"/>
  <c r="B10916" i="1"/>
  <c r="B7924" i="1"/>
  <c r="B1355" i="1"/>
  <c r="B7298" i="1"/>
  <c r="B10921" i="1"/>
  <c r="B17113" i="1"/>
  <c r="B10923" i="1"/>
  <c r="B9571" i="1"/>
  <c r="B3598" i="1"/>
  <c r="B10933" i="1"/>
  <c r="B10934" i="1"/>
  <c r="B10935" i="1"/>
  <c r="B7926" i="1"/>
  <c r="B7927" i="1"/>
  <c r="B10938" i="1"/>
  <c r="B7929" i="1"/>
  <c r="B6149" i="1"/>
  <c r="B10946" i="1"/>
  <c r="B10947" i="1"/>
  <c r="B10948" i="1"/>
  <c r="B10949" i="1"/>
  <c r="B10950" i="1"/>
  <c r="B7067" i="1"/>
  <c r="B7071" i="1"/>
  <c r="B7072" i="1"/>
  <c r="B17000" i="1"/>
  <c r="B1055" i="1"/>
  <c r="B7930" i="1"/>
  <c r="B10959" i="1"/>
  <c r="B4562" i="1"/>
  <c r="B10961" i="1"/>
  <c r="B10962" i="1"/>
  <c r="B17772" i="1"/>
  <c r="B10964" i="1"/>
  <c r="B11138" i="1"/>
  <c r="B9272" i="1"/>
  <c r="B9279" i="1"/>
  <c r="B9369" i="1"/>
  <c r="B10969" i="1"/>
  <c r="B9282" i="1"/>
  <c r="B355" i="1"/>
  <c r="B10972" i="1"/>
  <c r="B10973" i="1"/>
  <c r="B10974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359" i="1"/>
  <c r="B7931" i="1"/>
  <c r="B7299" i="1"/>
  <c r="B10995" i="1"/>
  <c r="B10996" i="1"/>
  <c r="B10997" i="1"/>
  <c r="B7571" i="1"/>
  <c r="B9820" i="1"/>
  <c r="B11000" i="1"/>
  <c r="B11001" i="1"/>
  <c r="B3379" i="1"/>
  <c r="B3380" i="1"/>
  <c r="B5264" i="1"/>
  <c r="B3381" i="1"/>
  <c r="B3382" i="1"/>
  <c r="B3383" i="1"/>
  <c r="B3384" i="1"/>
  <c r="B3385" i="1"/>
  <c r="B7932" i="1"/>
  <c r="B7933" i="1"/>
  <c r="B356" i="1"/>
  <c r="B11013" i="1"/>
  <c r="B11014" i="1"/>
  <c r="B4347" i="1"/>
  <c r="B1516" i="1"/>
  <c r="B11020" i="1"/>
  <c r="B6850" i="1"/>
  <c r="B2600" i="1"/>
  <c r="B2601" i="1"/>
  <c r="B13429" i="1"/>
  <c r="B11025" i="1"/>
  <c r="B4716" i="1"/>
  <c r="B5012" i="1"/>
  <c r="B1517" i="1"/>
  <c r="B11029" i="1"/>
  <c r="B11030" i="1"/>
  <c r="B11031" i="1"/>
  <c r="B11032" i="1"/>
  <c r="B11033" i="1"/>
  <c r="B11034" i="1"/>
  <c r="B11035" i="1"/>
  <c r="B13433" i="1"/>
  <c r="B11037" i="1"/>
  <c r="B1360" i="1"/>
  <c r="B5402" i="1"/>
  <c r="B11041" i="1"/>
  <c r="B11042" i="1"/>
  <c r="B11043" i="1"/>
  <c r="B13434" i="1"/>
  <c r="B6856" i="1"/>
  <c r="B7934" i="1"/>
  <c r="B11049" i="1"/>
  <c r="B11050" i="1"/>
  <c r="B11051" i="1"/>
  <c r="B11052" i="1"/>
  <c r="B11053" i="1"/>
  <c r="B11055" i="1"/>
  <c r="B11056" i="1"/>
  <c r="B11058" i="1"/>
  <c r="B11059" i="1"/>
  <c r="B7935" i="1"/>
  <c r="B6150" i="1"/>
  <c r="B11063" i="1"/>
  <c r="B11064" i="1"/>
  <c r="B11065" i="1"/>
  <c r="B7936" i="1"/>
  <c r="B7309" i="1"/>
  <c r="B5194" i="1"/>
  <c r="B11069" i="1"/>
  <c r="B11070" i="1"/>
  <c r="B11071" i="1"/>
  <c r="B11072" i="1"/>
  <c r="B7938" i="1"/>
  <c r="B359" i="1"/>
  <c r="B9404" i="1"/>
  <c r="B4564" i="1"/>
  <c r="B4152" i="1"/>
  <c r="B11078" i="1"/>
  <c r="B7940" i="1"/>
  <c r="B361" i="1"/>
  <c r="B11081" i="1"/>
  <c r="B11082" i="1"/>
  <c r="B7941" i="1"/>
  <c r="B362" i="1"/>
  <c r="B11085" i="1"/>
  <c r="B9375" i="1"/>
  <c r="B10791" i="1"/>
  <c r="B10792" i="1"/>
  <c r="B11096" i="1"/>
  <c r="B11097" i="1"/>
  <c r="B7310" i="1"/>
  <c r="B4567" i="1"/>
  <c r="B5040" i="1"/>
  <c r="B11101" i="1"/>
  <c r="B4821" i="1"/>
  <c r="B1361" i="1"/>
  <c r="B9283" i="1"/>
  <c r="B11107" i="1"/>
  <c r="B11108" i="1"/>
  <c r="B9463" i="1"/>
  <c r="B725" i="1"/>
  <c r="B11112" i="1"/>
  <c r="B11113" i="1"/>
  <c r="B9758" i="1"/>
  <c r="B11115" i="1"/>
  <c r="B11116" i="1"/>
  <c r="B7311" i="1"/>
  <c r="B9417" i="1"/>
  <c r="B786" i="1"/>
  <c r="B11120" i="1"/>
  <c r="B363" i="1"/>
  <c r="B3263" i="1"/>
  <c r="B1064" i="1"/>
  <c r="B23" i="1"/>
  <c r="B11125" i="1"/>
  <c r="B3269" i="1"/>
  <c r="B11127" i="1"/>
  <c r="B11128" i="1"/>
  <c r="B3245" i="1"/>
  <c r="B11130" i="1"/>
  <c r="B11131" i="1"/>
  <c r="B9284" i="1"/>
  <c r="B11133" i="1"/>
  <c r="B11134" i="1"/>
  <c r="B7942" i="1"/>
  <c r="B14095" i="1"/>
  <c r="B14096" i="1"/>
  <c r="B11141" i="1"/>
  <c r="B11142" i="1"/>
  <c r="B11143" i="1"/>
  <c r="B11144" i="1"/>
  <c r="B11145" i="1"/>
  <c r="B11146" i="1"/>
  <c r="B11147" i="1"/>
  <c r="B11148" i="1"/>
  <c r="B11149" i="1"/>
  <c r="B3542" i="1"/>
  <c r="B6509" i="1"/>
  <c r="B6510" i="1"/>
  <c r="B6511" i="1"/>
  <c r="B16928" i="1"/>
  <c r="B6599" i="1"/>
  <c r="B6683" i="1"/>
  <c r="B11161" i="1"/>
  <c r="B11162" i="1"/>
  <c r="B11163" i="1"/>
  <c r="B11164" i="1"/>
  <c r="B1041" i="1"/>
  <c r="B11166" i="1"/>
  <c r="B6524" i="1"/>
  <c r="B11168" i="1"/>
  <c r="B11171" i="1"/>
  <c r="B11172" i="1"/>
  <c r="B11173" i="1"/>
  <c r="B4813" i="1"/>
  <c r="B11139" i="1"/>
  <c r="B11176" i="1"/>
  <c r="B7943" i="1"/>
  <c r="B7944" i="1"/>
  <c r="B7313" i="1"/>
  <c r="B11181" i="1"/>
  <c r="B11182" i="1"/>
  <c r="B11183" i="1"/>
  <c r="B11184" i="1"/>
  <c r="B11185" i="1"/>
  <c r="B11186" i="1"/>
  <c r="B11187" i="1"/>
  <c r="B11188" i="1"/>
  <c r="B5827" i="1"/>
  <c r="B9821" i="1"/>
  <c r="B7945" i="1"/>
  <c r="B9376" i="1"/>
  <c r="B4153" i="1"/>
  <c r="B4572" i="1"/>
  <c r="B11195" i="1"/>
  <c r="B5035" i="1"/>
  <c r="B11197" i="1"/>
  <c r="B11198" i="1"/>
  <c r="B7946" i="1"/>
  <c r="B7947" i="1"/>
  <c r="B7314" i="1"/>
  <c r="B226" i="1"/>
  <c r="B11204" i="1"/>
  <c r="B11205" i="1"/>
  <c r="B11206" i="1"/>
  <c r="B11207" i="1"/>
  <c r="B11208" i="1"/>
  <c r="B11209" i="1"/>
  <c r="B11210" i="1"/>
  <c r="B11211" i="1"/>
  <c r="B11215" i="1"/>
  <c r="B11216" i="1"/>
  <c r="B11217" i="1"/>
  <c r="B11218" i="1"/>
  <c r="B5818" i="1"/>
  <c r="B7954" i="1"/>
  <c r="B364" i="1"/>
  <c r="B6512" i="1"/>
  <c r="B7315" i="1"/>
  <c r="B7956" i="1"/>
  <c r="B561" i="1"/>
  <c r="B11226" i="1"/>
  <c r="B11227" i="1"/>
  <c r="B11228" i="1"/>
  <c r="B11229" i="1"/>
  <c r="B11230" i="1"/>
  <c r="B5489" i="1"/>
  <c r="B11232" i="1"/>
  <c r="B7957" i="1"/>
  <c r="B5195" i="1"/>
  <c r="B11235" i="1"/>
  <c r="B11236" i="1"/>
  <c r="B11237" i="1"/>
  <c r="B11238" i="1"/>
  <c r="B11239" i="1"/>
  <c r="B11240" i="1"/>
  <c r="B11241" i="1"/>
  <c r="B4301" i="1"/>
  <c r="B11243" i="1"/>
  <c r="B5829" i="1"/>
  <c r="B8709" i="1"/>
  <c r="B8711" i="1"/>
  <c r="B6857" i="1"/>
  <c r="B11254" i="1"/>
  <c r="B8713" i="1"/>
  <c r="B17773" i="1"/>
  <c r="B11257" i="1"/>
  <c r="B11258" i="1"/>
  <c r="B11260" i="1"/>
  <c r="B16881" i="1"/>
  <c r="B11262" i="1"/>
  <c r="B5403" i="1"/>
  <c r="B4522" i="1"/>
  <c r="B11784" i="1"/>
  <c r="B8714" i="1"/>
  <c r="B7316" i="1"/>
  <c r="B11268" i="1"/>
  <c r="B11269" i="1"/>
  <c r="B16904" i="1"/>
  <c r="B7317" i="1"/>
  <c r="B365" i="1"/>
  <c r="B11274" i="1"/>
  <c r="B11275" i="1"/>
  <c r="B16735" i="1"/>
  <c r="B11277" i="1"/>
  <c r="B4573" i="1"/>
  <c r="B4574" i="1"/>
  <c r="B4575" i="1"/>
  <c r="B11281" i="1"/>
  <c r="B17426" i="1"/>
  <c r="B11283" i="1"/>
  <c r="B8715" i="1"/>
  <c r="B366" i="1"/>
  <c r="B11286" i="1"/>
  <c r="B17788" i="1"/>
  <c r="B11288" i="1"/>
  <c r="B11289" i="1"/>
  <c r="B5764" i="1"/>
  <c r="B5765" i="1"/>
  <c r="B5766" i="1"/>
  <c r="B11293" i="1"/>
  <c r="B4294" i="1"/>
  <c r="B11295" i="1"/>
  <c r="B11296" i="1"/>
  <c r="B11298" i="1"/>
  <c r="B8716" i="1"/>
  <c r="B7318" i="1"/>
  <c r="B367" i="1"/>
  <c r="B11302" i="1"/>
  <c r="B4157" i="1"/>
  <c r="B4295" i="1"/>
  <c r="B11305" i="1"/>
  <c r="B1363" i="1"/>
  <c r="B11307" i="1"/>
  <c r="B9430" i="1"/>
  <c r="B9431" i="1"/>
  <c r="B8717" i="1"/>
  <c r="B369" i="1"/>
  <c r="B25" i="1"/>
  <c r="B1001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3386" i="1"/>
  <c r="B3387" i="1"/>
  <c r="B3388" i="1"/>
  <c r="B3389" i="1"/>
  <c r="B3390" i="1"/>
  <c r="B3391" i="1"/>
  <c r="B3392" i="1"/>
  <c r="B3393" i="1"/>
  <c r="B11370" i="1"/>
  <c r="B11371" i="1"/>
  <c r="B11372" i="1"/>
  <c r="B5404" i="1"/>
  <c r="B11374" i="1"/>
  <c r="B11375" i="1"/>
  <c r="B14401" i="1"/>
  <c r="B11377" i="1"/>
  <c r="B9833" i="1"/>
  <c r="B11379" i="1"/>
  <c r="B11380" i="1"/>
  <c r="B6172" i="1"/>
  <c r="B11382" i="1"/>
  <c r="B11383" i="1"/>
  <c r="B8720" i="1"/>
  <c r="B11385" i="1"/>
  <c r="B11386" i="1"/>
  <c r="B11387" i="1"/>
  <c r="B11388" i="1"/>
  <c r="B3544" i="1"/>
  <c r="B7054" i="1"/>
  <c r="B11392" i="1"/>
  <c r="B5196" i="1"/>
  <c r="B11394" i="1"/>
  <c r="B6858" i="1"/>
  <c r="B5405" i="1"/>
  <c r="B17427" i="1"/>
  <c r="B11414" i="1"/>
  <c r="B4679" i="1"/>
  <c r="B11416" i="1"/>
  <c r="B7319" i="1"/>
  <c r="B4281" i="1"/>
  <c r="B17428" i="1"/>
  <c r="B17449" i="1"/>
  <c r="B17453" i="1"/>
  <c r="B11422" i="1"/>
  <c r="B11423" i="1"/>
  <c r="B14225" i="1"/>
  <c r="B11425" i="1"/>
  <c r="B11426" i="1"/>
  <c r="B11428" i="1"/>
  <c r="B11429" i="1"/>
  <c r="B11432" i="1"/>
  <c r="B11440" i="1"/>
  <c r="B1367" i="1"/>
  <c r="B1369" i="1"/>
  <c r="B621" i="1"/>
  <c r="B11457" i="1"/>
  <c r="B9285" i="1"/>
  <c r="B5923" i="1"/>
  <c r="B11462" i="1"/>
  <c r="B4307" i="1"/>
  <c r="B11464" i="1"/>
  <c r="B5041" i="1"/>
  <c r="B3394" i="1"/>
  <c r="B11470" i="1"/>
  <c r="B4576" i="1"/>
  <c r="B11472" i="1"/>
  <c r="B11473" i="1"/>
  <c r="B11474" i="1"/>
  <c r="B11476" i="1"/>
  <c r="B8721" i="1"/>
  <c r="B8722" i="1"/>
  <c r="B11480" i="1"/>
  <c r="B7102" i="1"/>
  <c r="B5812" i="1"/>
  <c r="B3303" i="1"/>
  <c r="B11484" i="1"/>
  <c r="B3545" i="1"/>
  <c r="B11486" i="1"/>
  <c r="B11487" i="1"/>
  <c r="B11488" i="1"/>
  <c r="B11489" i="1"/>
  <c r="B8723" i="1"/>
  <c r="B11491" i="1"/>
  <c r="B9377" i="1"/>
  <c r="B11493" i="1"/>
  <c r="B6687" i="1"/>
  <c r="B11495" i="1"/>
  <c r="B11496" i="1"/>
  <c r="B11497" i="1"/>
  <c r="B11498" i="1"/>
  <c r="B1520" i="1"/>
  <c r="B11180" i="1"/>
  <c r="B6997" i="1"/>
  <c r="B10994" i="1"/>
  <c r="B11505" i="1"/>
  <c r="B11506" i="1"/>
  <c r="B9290" i="1"/>
  <c r="B4174" i="1"/>
  <c r="B11511" i="1"/>
  <c r="B6987" i="1"/>
  <c r="B125" i="1"/>
  <c r="B4524" i="1"/>
  <c r="B11515" i="1"/>
  <c r="B11516" i="1"/>
  <c r="B11517" i="1"/>
  <c r="B4529" i="1"/>
  <c r="B7043" i="1"/>
  <c r="B9292" i="1"/>
  <c r="B11521" i="1"/>
  <c r="B6528" i="1"/>
  <c r="B4585" i="1"/>
  <c r="B6513" i="1"/>
  <c r="B11525" i="1"/>
  <c r="B14451" i="1"/>
  <c r="B11527" i="1"/>
  <c r="B3441" i="1"/>
  <c r="B8724" i="1"/>
  <c r="B370" i="1"/>
  <c r="B11533" i="1"/>
  <c r="B6860" i="1"/>
  <c r="B6529" i="1"/>
  <c r="B1135" i="1"/>
  <c r="B8729" i="1"/>
  <c r="B372" i="1"/>
  <c r="B11540" i="1"/>
  <c r="B13435" i="1"/>
  <c r="B11542" i="1"/>
  <c r="B11543" i="1"/>
  <c r="B11544" i="1"/>
  <c r="B9802" i="1"/>
  <c r="B11546" i="1"/>
  <c r="B4682" i="1"/>
  <c r="B11548" i="1"/>
  <c r="B11549" i="1"/>
  <c r="B11550" i="1"/>
  <c r="B7052" i="1"/>
  <c r="B7053" i="1"/>
  <c r="B14154" i="1"/>
  <c r="B11556" i="1"/>
  <c r="B4765" i="1"/>
  <c r="B11558" i="1"/>
  <c r="B8730" i="1"/>
  <c r="B4809" i="1"/>
  <c r="B4766" i="1"/>
  <c r="B11562" i="1"/>
  <c r="B11563" i="1"/>
  <c r="B11565" i="1"/>
  <c r="B6601" i="1"/>
  <c r="B9293" i="1"/>
  <c r="B5924" i="1"/>
  <c r="B11573" i="1"/>
  <c r="B4780" i="1"/>
  <c r="B11579" i="1"/>
  <c r="B11580" i="1"/>
  <c r="B11592" i="1"/>
  <c r="B11593" i="1"/>
  <c r="B4782" i="1"/>
  <c r="B3395" i="1"/>
  <c r="B3396" i="1"/>
  <c r="B3397" i="1"/>
  <c r="B3398" i="1"/>
  <c r="B3399" i="1"/>
  <c r="B3400" i="1"/>
  <c r="B11603" i="1"/>
  <c r="B3442" i="1"/>
  <c r="B11608" i="1"/>
  <c r="B11611" i="1"/>
  <c r="B8731" i="1"/>
  <c r="B373" i="1"/>
  <c r="B4588" i="1"/>
  <c r="B8732" i="1"/>
  <c r="B11616" i="1"/>
  <c r="B11617" i="1"/>
  <c r="B7320" i="1"/>
  <c r="B7045" i="1"/>
  <c r="B11620" i="1"/>
  <c r="B11621" i="1"/>
  <c r="B7573" i="1"/>
  <c r="B14265" i="1"/>
  <c r="B11624" i="1"/>
  <c r="B11625" i="1"/>
  <c r="B3260" i="1"/>
  <c r="B14843" i="1"/>
  <c r="B8740" i="1"/>
  <c r="B11629" i="1"/>
  <c r="B7590" i="1"/>
  <c r="B11631" i="1"/>
  <c r="B11632" i="1"/>
  <c r="B11633" i="1"/>
  <c r="B11634" i="1"/>
  <c r="B11635" i="1"/>
  <c r="B11636" i="1"/>
  <c r="B10837" i="1"/>
  <c r="B3401" i="1"/>
  <c r="B11639" i="1"/>
  <c r="B11640" i="1"/>
  <c r="B11641" i="1"/>
  <c r="B8741" i="1"/>
  <c r="B9384" i="1"/>
  <c r="B11644" i="1"/>
  <c r="B11645" i="1"/>
  <c r="B11646" i="1"/>
  <c r="B5076" i="1"/>
  <c r="B11648" i="1"/>
  <c r="B11649" i="1"/>
  <c r="B11650" i="1"/>
  <c r="B11651" i="1"/>
  <c r="B9296" i="1"/>
  <c r="B11657" i="1"/>
  <c r="B17774" i="1"/>
  <c r="B7321" i="1"/>
  <c r="B11660" i="1"/>
  <c r="B4890" i="1"/>
  <c r="B11662" i="1"/>
  <c r="B11663" i="1"/>
  <c r="B11463" i="1"/>
  <c r="B11665" i="1"/>
  <c r="B11666" i="1"/>
  <c r="B11667" i="1"/>
  <c r="B11668" i="1"/>
  <c r="B11669" i="1"/>
  <c r="B6570" i="1"/>
  <c r="B11671" i="1"/>
  <c r="B6180" i="1"/>
  <c r="B6182" i="1"/>
  <c r="B6184" i="1"/>
  <c r="B6185" i="1"/>
  <c r="B6193" i="1"/>
  <c r="B6217" i="1"/>
  <c r="B6220" i="1"/>
  <c r="B6221" i="1"/>
  <c r="B6225" i="1"/>
  <c r="B6235" i="1"/>
  <c r="B6236" i="1"/>
  <c r="B6244" i="1"/>
  <c r="B6245" i="1"/>
  <c r="B11687" i="1"/>
  <c r="B1370" i="1"/>
  <c r="B17030" i="1"/>
  <c r="B11691" i="1"/>
  <c r="B11692" i="1"/>
  <c r="B11694" i="1"/>
  <c r="B11695" i="1"/>
  <c r="B11696" i="1"/>
  <c r="B11697" i="1"/>
  <c r="B17789" i="1"/>
  <c r="B11699" i="1"/>
  <c r="B11700" i="1"/>
  <c r="B11701" i="1"/>
  <c r="B8742" i="1"/>
  <c r="B376" i="1"/>
  <c r="B8744" i="1"/>
  <c r="B11705" i="1"/>
  <c r="B11706" i="1"/>
  <c r="B11707" i="1"/>
  <c r="B11708" i="1"/>
  <c r="B6009" i="1"/>
  <c r="B11710" i="1"/>
  <c r="B4175" i="1"/>
  <c r="B3246" i="1"/>
  <c r="B11713" i="1"/>
  <c r="B5925" i="1"/>
  <c r="B4176" i="1"/>
  <c r="B8747" i="1"/>
  <c r="B8751" i="1"/>
  <c r="B5994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6274" i="1"/>
  <c r="B6275" i="1"/>
  <c r="B5406" i="1"/>
  <c r="B11756" i="1"/>
  <c r="B7322" i="1"/>
  <c r="B7535" i="1"/>
  <c r="B11764" i="1"/>
  <c r="B1002" i="1"/>
  <c r="B3402" i="1"/>
  <c r="B1371" i="1"/>
  <c r="B377" i="1"/>
  <c r="B1378" i="1"/>
  <c r="B378" i="1"/>
  <c r="B11771" i="1"/>
  <c r="B11772" i="1"/>
  <c r="B11773" i="1"/>
  <c r="B11774" i="1"/>
  <c r="B11775" i="1"/>
  <c r="B11776" i="1"/>
  <c r="B8757" i="1"/>
  <c r="B9760" i="1"/>
  <c r="B8760" i="1"/>
  <c r="B4589" i="1"/>
  <c r="B11781" i="1"/>
  <c r="B7324" i="1"/>
  <c r="B9389" i="1"/>
  <c r="B9563" i="1"/>
  <c r="B11785" i="1"/>
  <c r="B11786" i="1"/>
  <c r="B11787" i="1"/>
  <c r="B5926" i="1"/>
  <c r="B11789" i="1"/>
  <c r="B8762" i="1"/>
  <c r="B1379" i="1"/>
  <c r="B16915" i="1"/>
  <c r="B11794" i="1"/>
  <c r="B11795" i="1"/>
  <c r="B11796" i="1"/>
  <c r="B5981" i="1"/>
  <c r="B17775" i="1"/>
  <c r="B3493" i="1"/>
  <c r="B5407" i="1"/>
  <c r="B5408" i="1"/>
  <c r="B5198" i="1"/>
  <c r="B5409" i="1"/>
  <c r="B5410" i="1"/>
  <c r="B11806" i="1"/>
  <c r="B16947" i="1"/>
  <c r="B11808" i="1"/>
  <c r="B11675" i="1"/>
  <c r="B11810" i="1"/>
  <c r="B11811" i="1"/>
  <c r="B4717" i="1"/>
  <c r="B5411" i="1"/>
  <c r="B5412" i="1"/>
  <c r="B11819" i="1"/>
  <c r="B11826" i="1"/>
  <c r="B7325" i="1"/>
  <c r="B7327" i="1"/>
  <c r="B16906" i="1"/>
  <c r="B8766" i="1"/>
  <c r="B6865" i="1"/>
  <c r="B5413" i="1"/>
  <c r="B5493" i="1"/>
  <c r="B1521" i="1"/>
  <c r="B11851" i="1"/>
  <c r="B3546" i="1"/>
  <c r="B5200" i="1"/>
  <c r="B11856" i="1"/>
  <c r="B16961" i="1"/>
  <c r="B5056" i="1"/>
  <c r="B5414" i="1"/>
  <c r="B11870" i="1"/>
  <c r="B700" i="1"/>
  <c r="B807" i="1"/>
  <c r="B4838" i="1"/>
  <c r="B787" i="1"/>
  <c r="B11876" i="1"/>
  <c r="B8767" i="1"/>
  <c r="B1382" i="1"/>
  <c r="B7334" i="1"/>
  <c r="B379" i="1"/>
  <c r="B5201" i="1"/>
  <c r="B11882" i="1"/>
  <c r="B11883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7335" i="1"/>
  <c r="B7336" i="1"/>
  <c r="B7337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7339" i="1"/>
  <c r="B7340" i="1"/>
  <c r="B12260" i="1"/>
  <c r="B17456" i="1"/>
  <c r="B9761" i="1"/>
  <c r="B1383" i="1"/>
  <c r="B7342" i="1"/>
  <c r="B4177" i="1"/>
  <c r="B12270" i="1"/>
  <c r="B5976" i="1"/>
  <c r="B16921" i="1"/>
  <c r="B12273" i="1"/>
  <c r="B17776" i="1"/>
  <c r="B12275" i="1"/>
  <c r="B3444" i="1"/>
  <c r="B12277" i="1"/>
  <c r="B12278" i="1"/>
  <c r="B12279" i="1"/>
  <c r="B8768" i="1"/>
  <c r="B12281" i="1"/>
  <c r="B6023" i="1"/>
  <c r="B12283" i="1"/>
  <c r="B12284" i="1"/>
  <c r="B12285" i="1"/>
  <c r="B12286" i="1"/>
  <c r="B12287" i="1"/>
  <c r="B12288" i="1"/>
  <c r="B12289" i="1"/>
  <c r="B12290" i="1"/>
  <c r="B12291" i="1"/>
  <c r="B8770" i="1"/>
  <c r="B12293" i="1"/>
  <c r="B12294" i="1"/>
  <c r="B12295" i="1"/>
  <c r="B12297" i="1"/>
  <c r="B12298" i="1"/>
  <c r="B12299" i="1"/>
  <c r="B8774" i="1"/>
  <c r="B12302" i="1"/>
  <c r="B9771" i="1"/>
  <c r="B7343" i="1"/>
  <c r="B12305" i="1"/>
  <c r="B1042" i="1"/>
  <c r="B12307" i="1"/>
  <c r="B12308" i="1"/>
  <c r="B9774" i="1"/>
  <c r="B14845" i="1"/>
  <c r="B8776" i="1"/>
  <c r="B12312" i="1"/>
  <c r="B7591" i="1"/>
  <c r="B12314" i="1"/>
  <c r="B12315" i="1"/>
  <c r="B12317" i="1"/>
  <c r="B12318" i="1"/>
  <c r="B12319" i="1"/>
  <c r="B6074" i="1"/>
  <c r="B8778" i="1"/>
  <c r="B5276" i="1"/>
  <c r="B3403" i="1"/>
  <c r="B5277" i="1"/>
  <c r="B12330" i="1"/>
  <c r="B12331" i="1"/>
  <c r="B12332" i="1"/>
  <c r="B12333" i="1"/>
  <c r="B13437" i="1"/>
  <c r="B12341" i="1"/>
  <c r="B6867" i="1"/>
  <c r="B1387" i="1"/>
  <c r="B12344" i="1"/>
  <c r="B7345" i="1"/>
  <c r="B17777" i="1"/>
  <c r="B13758" i="1"/>
  <c r="B12359" i="1"/>
  <c r="B12360" i="1"/>
  <c r="B7346" i="1"/>
  <c r="B7347" i="1"/>
  <c r="B7349" i="1"/>
  <c r="B8779" i="1"/>
  <c r="B6165" i="1"/>
  <c r="B12377" i="1"/>
  <c r="B12378" i="1"/>
  <c r="B12379" i="1"/>
  <c r="B12380" i="1"/>
  <c r="B12381" i="1"/>
  <c r="B12382" i="1"/>
  <c r="B12383" i="1"/>
  <c r="B5415" i="1"/>
  <c r="B12386" i="1"/>
  <c r="B5202" i="1"/>
  <c r="B13438" i="1"/>
  <c r="B12389" i="1"/>
  <c r="B3648" i="1"/>
  <c r="B3650" i="1"/>
  <c r="B12393" i="1"/>
  <c r="B12396" i="1"/>
  <c r="B6171" i="1"/>
  <c r="B12398" i="1"/>
  <c r="B12399" i="1"/>
  <c r="B8780" i="1"/>
  <c r="B12401" i="1"/>
  <c r="B12402" i="1"/>
  <c r="B12403" i="1"/>
  <c r="B12404" i="1"/>
  <c r="B12405" i="1"/>
  <c r="B11537" i="1"/>
  <c r="B12407" i="1"/>
  <c r="B12415" i="1"/>
  <c r="B12416" i="1"/>
  <c r="B17042" i="1"/>
  <c r="B12419" i="1"/>
  <c r="B13814" i="1"/>
  <c r="B3354" i="1"/>
  <c r="B9302" i="1"/>
  <c r="B3283" i="1"/>
  <c r="B12424" i="1"/>
  <c r="B11788" i="1"/>
  <c r="B3247" i="1"/>
  <c r="B12427" i="1"/>
  <c r="B4179" i="1"/>
  <c r="B3304" i="1"/>
  <c r="B8783" i="1"/>
  <c r="B8785" i="1"/>
  <c r="B12433" i="1"/>
  <c r="B12434" i="1"/>
  <c r="B11420" i="1"/>
  <c r="B7105" i="1"/>
  <c r="B4881" i="1"/>
  <c r="B4882" i="1"/>
  <c r="B9303" i="1"/>
  <c r="B384" i="1"/>
  <c r="B7352" i="1"/>
  <c r="B12442" i="1"/>
  <c r="B12443" i="1"/>
  <c r="B6869" i="1"/>
  <c r="B17703" i="1"/>
  <c r="B4591" i="1"/>
  <c r="B12447" i="1"/>
  <c r="B12448" i="1"/>
  <c r="B4883" i="1"/>
  <c r="B4884" i="1"/>
  <c r="B11421" i="1"/>
  <c r="B17704" i="1"/>
  <c r="B5025" i="1"/>
  <c r="B12454" i="1"/>
  <c r="B12455" i="1"/>
  <c r="B12456" i="1"/>
  <c r="B12457" i="1"/>
  <c r="B17047" i="1"/>
  <c r="B12465" i="1"/>
  <c r="B12480" i="1"/>
  <c r="B12481" i="1"/>
  <c r="B12482" i="1"/>
  <c r="B16962" i="1"/>
  <c r="B12484" i="1"/>
  <c r="B12485" i="1"/>
  <c r="B11602" i="1"/>
  <c r="B12492" i="1"/>
  <c r="B5203" i="1"/>
  <c r="B12494" i="1"/>
  <c r="B5204" i="1"/>
  <c r="B4701" i="1"/>
  <c r="B11859" i="1"/>
  <c r="E11859" i="1" s="1"/>
  <c r="B10" i="1"/>
  <c r="B11868" i="1"/>
  <c r="B12" i="1"/>
  <c r="B13" i="1"/>
  <c r="B11871" i="1"/>
  <c r="B2662" i="1"/>
  <c r="B14906" i="1"/>
  <c r="B14227" i="1"/>
  <c r="B14228" i="1"/>
  <c r="B11872" i="1"/>
  <c r="B11873" i="1"/>
  <c r="B2665" i="1"/>
  <c r="B5499" i="1"/>
  <c r="B5500" i="1"/>
  <c r="B24" i="1"/>
  <c r="B3472" i="1"/>
  <c r="B26" i="1"/>
  <c r="B11875" i="1"/>
  <c r="B28" i="1"/>
  <c r="B3336" i="1"/>
  <c r="B3337" i="1"/>
  <c r="B31" i="1"/>
  <c r="B11877" i="1"/>
  <c r="B11878" i="1"/>
  <c r="B11879" i="1"/>
  <c r="B37" i="1"/>
  <c r="B11880" i="1"/>
  <c r="B40" i="1"/>
  <c r="B41" i="1"/>
  <c r="B11881" i="1"/>
  <c r="B11899" i="1"/>
  <c r="B2666" i="1"/>
  <c r="B11676" i="1"/>
  <c r="B3658" i="1"/>
  <c r="B11677" i="1"/>
  <c r="B56" i="1"/>
  <c r="B62" i="1"/>
  <c r="B63" i="1"/>
  <c r="B64" i="1"/>
  <c r="B65" i="1"/>
  <c r="B66" i="1"/>
  <c r="B67" i="1"/>
  <c r="B68" i="1"/>
  <c r="B69" i="1"/>
  <c r="B3284" i="1"/>
  <c r="B14899" i="1"/>
  <c r="B16760" i="1"/>
  <c r="B3663" i="1"/>
  <c r="B2671" i="1"/>
  <c r="B11900" i="1"/>
  <c r="B11901" i="1"/>
  <c r="B2674" i="1"/>
  <c r="B3318" i="1"/>
  <c r="B13877" i="1"/>
  <c r="B87" i="1"/>
  <c r="B12257" i="1"/>
  <c r="B8892" i="1"/>
  <c r="B8893" i="1"/>
  <c r="B91" i="1"/>
  <c r="B92" i="1"/>
  <c r="B93" i="1"/>
  <c r="B94" i="1"/>
  <c r="B97" i="1"/>
  <c r="B98" i="1"/>
  <c r="B12258" i="1"/>
  <c r="B9881" i="1"/>
  <c r="B102" i="1"/>
  <c r="B737" i="1"/>
  <c r="B5782" i="1"/>
  <c r="B5620" i="1"/>
  <c r="B5621" i="1"/>
  <c r="B5622" i="1"/>
  <c r="B738" i="1"/>
  <c r="B12263" i="1"/>
  <c r="B2678" i="1"/>
  <c r="B111" i="1"/>
  <c r="B2680" i="1"/>
  <c r="B12264" i="1"/>
  <c r="B2681" i="1"/>
  <c r="B115" i="1"/>
  <c r="B116" i="1"/>
  <c r="B117" i="1"/>
  <c r="B118" i="1"/>
  <c r="B119" i="1"/>
  <c r="B120" i="1"/>
  <c r="B121" i="1"/>
  <c r="B122" i="1"/>
  <c r="B123" i="1"/>
  <c r="B12267" i="1"/>
  <c r="B12268" i="1"/>
  <c r="B9883" i="1"/>
  <c r="B2683" i="1"/>
  <c r="B140" i="1"/>
  <c r="B143" i="1"/>
  <c r="B2" i="1"/>
  <c r="B147" i="1"/>
  <c r="B148" i="1"/>
  <c r="B149" i="1"/>
  <c r="B12269" i="1"/>
  <c r="B2684" i="1"/>
  <c r="B152" i="1"/>
  <c r="B5030" i="1"/>
  <c r="B154" i="1"/>
  <c r="B6609" i="1"/>
  <c r="B159" i="1"/>
  <c r="B161" i="1"/>
  <c r="B162" i="1"/>
  <c r="B163" i="1"/>
  <c r="B164" i="1"/>
  <c r="B165" i="1"/>
  <c r="B166" i="1"/>
  <c r="B4273" i="1"/>
  <c r="B168" i="1"/>
  <c r="B169" i="1"/>
  <c r="B12271" i="1"/>
  <c r="B6611" i="1"/>
  <c r="B12272" i="1"/>
  <c r="B12274" i="1"/>
  <c r="B12276" i="1"/>
  <c r="B178" i="1"/>
  <c r="B12280" i="1"/>
  <c r="B180" i="1"/>
  <c r="B181" i="1"/>
  <c r="B182" i="1"/>
  <c r="B183" i="1"/>
  <c r="B184" i="1"/>
  <c r="B1626" i="1"/>
  <c r="B16995" i="1"/>
  <c r="B187" i="1"/>
  <c r="B12282" i="1"/>
  <c r="B2687" i="1"/>
  <c r="B11678" i="1"/>
  <c r="B193" i="1"/>
  <c r="B194" i="1"/>
  <c r="B12292" i="1"/>
  <c r="B196" i="1"/>
  <c r="B197" i="1"/>
  <c r="B198" i="1"/>
  <c r="B199" i="1"/>
  <c r="B201" i="1"/>
  <c r="B203" i="1"/>
  <c r="B10963" i="1"/>
  <c r="B205" i="1"/>
  <c r="B238" i="1"/>
  <c r="B208" i="1"/>
  <c r="B209" i="1"/>
  <c r="B12301" i="1"/>
  <c r="B9886" i="1"/>
  <c r="B212" i="1"/>
  <c r="B213" i="1"/>
  <c r="B219" i="1"/>
  <c r="B224" i="1"/>
  <c r="B9890" i="1"/>
  <c r="B3329" i="1"/>
  <c r="B12303" i="1"/>
  <c r="B3285" i="1"/>
  <c r="B239" i="1"/>
  <c r="B3338" i="1"/>
  <c r="B3339" i="1"/>
  <c r="B4674" i="1"/>
  <c r="B243" i="1"/>
  <c r="B246" i="1"/>
  <c r="B12306" i="1"/>
  <c r="B248" i="1"/>
  <c r="B249" i="1"/>
  <c r="B12309" i="1"/>
  <c r="B251" i="1"/>
  <c r="B252" i="1"/>
  <c r="B253" i="1"/>
  <c r="B12310" i="1"/>
  <c r="B2695" i="1"/>
  <c r="B8894" i="1"/>
  <c r="B7111" i="1"/>
  <c r="B12311" i="1"/>
  <c r="B2697" i="1"/>
  <c r="B260" i="1"/>
  <c r="B262" i="1"/>
  <c r="B263" i="1"/>
  <c r="B264" i="1"/>
  <c r="B3665" i="1"/>
  <c r="B2698" i="1"/>
  <c r="B7594" i="1"/>
  <c r="B240" i="1"/>
  <c r="B1068" i="1"/>
  <c r="B17718" i="1"/>
  <c r="B271" i="1"/>
  <c r="B16708" i="1"/>
  <c r="B5948" i="1"/>
  <c r="B12313" i="1"/>
  <c r="B279" i="1"/>
  <c r="B12320" i="1"/>
  <c r="B2699" i="1"/>
  <c r="B288" i="1"/>
  <c r="B289" i="1"/>
  <c r="B6569" i="1"/>
  <c r="B292" i="1"/>
  <c r="B12321" i="1"/>
  <c r="B301" i="1"/>
  <c r="B302" i="1"/>
  <c r="B9622" i="1"/>
  <c r="B307" i="1"/>
  <c r="B308" i="1"/>
  <c r="B309" i="1"/>
  <c r="B14343" i="1"/>
  <c r="B12322" i="1"/>
  <c r="B12323" i="1"/>
  <c r="B13817" i="1"/>
  <c r="B13852" i="1"/>
  <c r="B316" i="1"/>
  <c r="B317" i="1"/>
  <c r="B318" i="1"/>
  <c r="B319" i="1"/>
  <c r="B320" i="1"/>
  <c r="B321" i="1"/>
  <c r="B11471" i="1"/>
  <c r="B13876" i="1"/>
  <c r="B12328" i="1"/>
  <c r="B325" i="1"/>
  <c r="B326" i="1"/>
  <c r="B4337" i="1"/>
  <c r="B12338" i="1"/>
  <c r="B2700" i="1"/>
  <c r="B3286" i="1"/>
  <c r="B334" i="1"/>
  <c r="B335" i="1"/>
  <c r="B336" i="1"/>
  <c r="B5316" i="1"/>
  <c r="B5319" i="1"/>
  <c r="B341" i="1"/>
  <c r="B12342" i="1"/>
  <c r="B343" i="1"/>
  <c r="B12343" i="1"/>
  <c r="B12345" i="1"/>
  <c r="B346" i="1"/>
  <c r="B347" i="1"/>
  <c r="B12346" i="1"/>
  <c r="B11679" i="1"/>
  <c r="B350" i="1"/>
  <c r="B351" i="1"/>
  <c r="B352" i="1"/>
  <c r="B5107" i="1"/>
  <c r="B354" i="1"/>
  <c r="B14179" i="1"/>
  <c r="B17155" i="1"/>
  <c r="B5321" i="1"/>
  <c r="B360" i="1"/>
  <c r="B3667" i="1"/>
  <c r="B3670" i="1"/>
  <c r="B3673" i="1"/>
  <c r="B3674" i="1"/>
  <c r="B3697" i="1"/>
  <c r="B2507" i="1"/>
  <c r="B9623" i="1"/>
  <c r="B368" i="1"/>
  <c r="B2734" i="1"/>
  <c r="B9893" i="1"/>
  <c r="B12358" i="1"/>
  <c r="B2735" i="1"/>
  <c r="B374" i="1"/>
  <c r="B375" i="1"/>
  <c r="B6744" i="1"/>
  <c r="B10955" i="1"/>
  <c r="B10965" i="1"/>
  <c r="B3340" i="1"/>
  <c r="B380" i="1"/>
  <c r="B381" i="1"/>
  <c r="B383" i="1"/>
  <c r="B2747" i="1"/>
  <c r="B385" i="1"/>
  <c r="B386" i="1"/>
  <c r="B1443" i="1"/>
  <c r="B740" i="1"/>
  <c r="B14184" i="1"/>
  <c r="B5501" i="1"/>
  <c r="B5502" i="1"/>
  <c r="B4604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5322" i="1"/>
  <c r="B9625" i="1"/>
  <c r="B427" i="1"/>
  <c r="B10966" i="1"/>
  <c r="B429" i="1"/>
  <c r="B5771" i="1"/>
  <c r="B11680" i="1"/>
  <c r="B741" i="1"/>
  <c r="B433" i="1"/>
  <c r="B11681" i="1"/>
  <c r="B436" i="1"/>
  <c r="B5772" i="1"/>
  <c r="B743" i="1"/>
  <c r="B439" i="1"/>
  <c r="B440" i="1"/>
  <c r="B441" i="1"/>
  <c r="B442" i="1"/>
  <c r="B443" i="1"/>
  <c r="B444" i="1"/>
  <c r="B2748" i="1"/>
  <c r="B5064" i="1"/>
  <c r="B9894" i="1"/>
  <c r="B453" i="1"/>
  <c r="B13857" i="1"/>
  <c r="B16761" i="1"/>
  <c r="B7455" i="1"/>
  <c r="B459" i="1"/>
  <c r="B6614" i="1"/>
  <c r="B461" i="1"/>
  <c r="B5031" i="1"/>
  <c r="B12361" i="1"/>
  <c r="B2749" i="1"/>
  <c r="B465" i="1"/>
  <c r="B470" i="1"/>
  <c r="B471" i="1"/>
  <c r="B472" i="1"/>
  <c r="B473" i="1"/>
  <c r="B474" i="1"/>
  <c r="B475" i="1"/>
  <c r="B6745" i="1"/>
  <c r="B477" i="1"/>
  <c r="B478" i="1"/>
  <c r="B11477" i="1"/>
  <c r="B488" i="1"/>
  <c r="B12367" i="1"/>
  <c r="B5850" i="1"/>
  <c r="B9895" i="1"/>
  <c r="B510" i="1"/>
  <c r="B513" i="1"/>
  <c r="B13878" i="1"/>
  <c r="B2750" i="1"/>
  <c r="B4966" i="1"/>
  <c r="B532" i="1"/>
  <c r="B533" i="1"/>
  <c r="B12368" i="1"/>
  <c r="B2751" i="1"/>
  <c r="B2752" i="1"/>
  <c r="B537" i="1"/>
  <c r="B538" i="1"/>
  <c r="B4987" i="1"/>
  <c r="B12375" i="1"/>
  <c r="B12376" i="1"/>
  <c r="B12385" i="1"/>
  <c r="B12387" i="1"/>
  <c r="B544" i="1"/>
  <c r="B1448" i="1"/>
  <c r="B546" i="1"/>
  <c r="B547" i="1"/>
  <c r="B548" i="1"/>
  <c r="B549" i="1"/>
  <c r="B550" i="1"/>
  <c r="B551" i="1"/>
  <c r="B552" i="1"/>
  <c r="B553" i="1"/>
  <c r="B9897" i="1"/>
  <c r="B9899" i="1"/>
  <c r="B9911" i="1"/>
  <c r="B9913" i="1"/>
  <c r="B3451" i="1"/>
  <c r="B4967" i="1"/>
  <c r="B3445" i="1"/>
  <c r="B13761" i="1"/>
  <c r="B562" i="1"/>
  <c r="B16929" i="1"/>
  <c r="B4779" i="1"/>
  <c r="B565" i="1"/>
  <c r="B4531" i="1"/>
  <c r="B567" i="1"/>
  <c r="B568" i="1"/>
  <c r="B569" i="1"/>
  <c r="B4968" i="1"/>
  <c r="B571" i="1"/>
  <c r="B572" i="1"/>
  <c r="B573" i="1"/>
  <c r="B4969" i="1"/>
  <c r="B575" i="1"/>
  <c r="B576" i="1"/>
  <c r="B577" i="1"/>
  <c r="B17157" i="1"/>
  <c r="B579" i="1"/>
  <c r="B580" i="1"/>
  <c r="B581" i="1"/>
  <c r="B6748" i="1"/>
  <c r="B583" i="1"/>
  <c r="B4836" i="1"/>
  <c r="B6052" i="1"/>
  <c r="B9627" i="1"/>
  <c r="B587" i="1"/>
  <c r="B588" i="1"/>
  <c r="B589" i="1"/>
  <c r="B590" i="1"/>
  <c r="B591" i="1"/>
  <c r="B592" i="1"/>
  <c r="B593" i="1"/>
  <c r="B594" i="1"/>
  <c r="B595" i="1"/>
  <c r="B596" i="1"/>
  <c r="B597" i="1"/>
  <c r="B11100" i="1"/>
  <c r="B599" i="1"/>
  <c r="B600" i="1"/>
  <c r="B601" i="1"/>
  <c r="B602" i="1"/>
  <c r="B12388" i="1"/>
  <c r="B604" i="1"/>
  <c r="B605" i="1"/>
  <c r="B608" i="1"/>
  <c r="B12390" i="1"/>
  <c r="B610" i="1"/>
  <c r="B611" i="1"/>
  <c r="B612" i="1"/>
  <c r="B613" i="1"/>
  <c r="B12391" i="1"/>
  <c r="B617" i="1"/>
  <c r="B17599" i="1"/>
  <c r="B17600" i="1"/>
  <c r="B17602" i="1"/>
  <c r="B17604" i="1"/>
  <c r="B17606" i="1"/>
  <c r="B17615" i="1"/>
  <c r="B17616" i="1"/>
  <c r="B17617" i="1"/>
  <c r="B17618" i="1"/>
  <c r="B17626" i="1"/>
  <c r="B7107" i="1"/>
  <c r="B746" i="1"/>
  <c r="B11221" i="1"/>
  <c r="B663" i="1"/>
  <c r="B664" i="1"/>
  <c r="B665" i="1"/>
  <c r="B11598" i="1"/>
  <c r="B668" i="1"/>
  <c r="B669" i="1"/>
  <c r="B670" i="1"/>
  <c r="B671" i="1"/>
  <c r="B672" i="1"/>
  <c r="B673" i="1"/>
  <c r="B5065" i="1"/>
  <c r="B675" i="1"/>
  <c r="B9630" i="1"/>
  <c r="B677" i="1"/>
  <c r="B3353" i="1"/>
  <c r="B680" i="1"/>
  <c r="B9915" i="1"/>
  <c r="B682" i="1"/>
  <c r="B683" i="1"/>
  <c r="B684" i="1"/>
  <c r="B685" i="1"/>
  <c r="B686" i="1"/>
  <c r="B687" i="1"/>
  <c r="B689" i="1"/>
  <c r="B690" i="1"/>
  <c r="B691" i="1"/>
  <c r="B692" i="1"/>
  <c r="B693" i="1"/>
  <c r="B12397" i="1"/>
  <c r="B696" i="1"/>
  <c r="B697" i="1"/>
  <c r="B2753" i="1"/>
  <c r="B747" i="1"/>
  <c r="B5785" i="1"/>
  <c r="B5625" i="1"/>
  <c r="B748" i="1"/>
  <c r="B5324" i="1"/>
  <c r="B708" i="1"/>
  <c r="B710" i="1"/>
  <c r="B711" i="1"/>
  <c r="B716" i="1"/>
  <c r="B1137" i="1"/>
  <c r="B16689" i="1"/>
  <c r="B719" i="1"/>
  <c r="B720" i="1"/>
  <c r="B721" i="1"/>
  <c r="B5984" i="1"/>
  <c r="B723" i="1"/>
  <c r="B5605" i="1"/>
  <c r="B1449" i="1"/>
  <c r="B726" i="1"/>
  <c r="B727" i="1"/>
  <c r="B729" i="1"/>
  <c r="B730" i="1"/>
  <c r="B731" i="1"/>
  <c r="B732" i="1"/>
  <c r="B4" i="1"/>
  <c r="B734" i="1"/>
  <c r="B9918" i="1"/>
  <c r="B5851" i="1"/>
  <c r="B5853" i="1"/>
  <c r="B10851" i="1"/>
  <c r="B739" i="1"/>
  <c r="B12400" i="1"/>
  <c r="B14415" i="1"/>
  <c r="B17158" i="1"/>
  <c r="B745" i="1"/>
  <c r="B11222" i="1"/>
  <c r="B12406" i="1"/>
  <c r="B2754" i="1"/>
  <c r="B3704" i="1"/>
  <c r="B751" i="1"/>
  <c r="B6615" i="1"/>
  <c r="B753" i="1"/>
  <c r="B756" i="1"/>
  <c r="B9589" i="1"/>
  <c r="B758" i="1"/>
  <c r="B759" i="1"/>
  <c r="B3580" i="1"/>
  <c r="B761" i="1"/>
  <c r="B762" i="1"/>
  <c r="B763" i="1"/>
  <c r="B12417" i="1"/>
  <c r="B765" i="1"/>
  <c r="B12420" i="1"/>
  <c r="B767" i="1"/>
  <c r="B9920" i="1"/>
  <c r="B5285" i="1"/>
  <c r="B773" i="1"/>
  <c r="B774" i="1"/>
  <c r="B775" i="1"/>
  <c r="B776" i="1"/>
  <c r="B777" i="1"/>
  <c r="B778" i="1"/>
  <c r="B11682" i="1"/>
  <c r="B14417" i="1"/>
  <c r="B781" i="1"/>
  <c r="B782" i="1"/>
  <c r="B783" i="1"/>
  <c r="B9924" i="1"/>
  <c r="B785" i="1"/>
  <c r="B14418" i="1"/>
  <c r="B6749" i="1"/>
  <c r="B788" i="1"/>
  <c r="B789" i="1"/>
  <c r="B6763" i="1"/>
  <c r="B14550" i="1"/>
  <c r="B14552" i="1"/>
  <c r="B14560" i="1"/>
  <c r="B14563" i="1"/>
  <c r="B795" i="1"/>
  <c r="B14566" i="1"/>
  <c r="B797" i="1"/>
  <c r="B11478" i="1"/>
  <c r="B799" i="1"/>
  <c r="B800" i="1"/>
  <c r="B17159" i="1"/>
  <c r="B570" i="1"/>
  <c r="B11683" i="1"/>
  <c r="B10859" i="1"/>
  <c r="B6765" i="1"/>
  <c r="B808" i="1"/>
  <c r="B809" i="1"/>
  <c r="B810" i="1"/>
  <c r="B811" i="1"/>
  <c r="B819" i="1"/>
  <c r="B2755" i="1"/>
  <c r="B814" i="1"/>
  <c r="B815" i="1"/>
  <c r="B816" i="1"/>
  <c r="B9929" i="1"/>
  <c r="B818" i="1"/>
  <c r="B5770" i="1"/>
  <c r="B5992" i="1"/>
  <c r="B821" i="1"/>
  <c r="B822" i="1"/>
  <c r="B823" i="1"/>
  <c r="B824" i="1"/>
  <c r="B825" i="1"/>
  <c r="B7001" i="1"/>
  <c r="B844" i="1"/>
  <c r="B855" i="1"/>
  <c r="B11684" i="1"/>
  <c r="B859" i="1"/>
  <c r="B860" i="1"/>
  <c r="B861" i="1"/>
  <c r="B862" i="1"/>
  <c r="B17719" i="1"/>
  <c r="B977" i="1"/>
  <c r="B979" i="1"/>
  <c r="B3358" i="1"/>
  <c r="B3359" i="1"/>
  <c r="B17628" i="1"/>
  <c r="B17629" i="1"/>
  <c r="B879" i="1"/>
  <c r="B881" i="1"/>
  <c r="B882" i="1"/>
  <c r="B5" i="1"/>
  <c r="B6" i="1"/>
  <c r="B885" i="1"/>
  <c r="B886" i="1"/>
  <c r="B887" i="1"/>
  <c r="B888" i="1"/>
  <c r="B890" i="1"/>
  <c r="B893" i="1"/>
  <c r="B894" i="1"/>
  <c r="B895" i="1"/>
  <c r="B896" i="1"/>
  <c r="B897" i="1"/>
  <c r="B898" i="1"/>
  <c r="B899" i="1"/>
  <c r="B900" i="1"/>
  <c r="B901" i="1"/>
  <c r="B902" i="1"/>
  <c r="B904" i="1"/>
  <c r="B909" i="1"/>
  <c r="B9930" i="1"/>
  <c r="B914" i="1"/>
  <c r="B916" i="1"/>
  <c r="B918" i="1"/>
  <c r="B12421" i="1"/>
  <c r="B9931" i="1"/>
  <c r="B921" i="1"/>
  <c r="B922" i="1"/>
  <c r="B923" i="1"/>
  <c r="B11615" i="1"/>
  <c r="B926" i="1"/>
  <c r="B5497" i="1"/>
  <c r="B931" i="1"/>
  <c r="B932" i="1"/>
  <c r="B14421" i="1"/>
  <c r="B934" i="1"/>
  <c r="B941" i="1"/>
  <c r="B942" i="1"/>
  <c r="B943" i="1"/>
  <c r="B944" i="1"/>
  <c r="B6584" i="1"/>
  <c r="B946" i="1"/>
  <c r="B2654" i="1"/>
  <c r="B5786" i="1"/>
  <c r="B954" i="1"/>
  <c r="B2756" i="1"/>
  <c r="B956" i="1"/>
  <c r="B4893" i="1"/>
  <c r="B958" i="1"/>
  <c r="B959" i="1"/>
  <c r="B960" i="1"/>
  <c r="B961" i="1"/>
  <c r="B962" i="1"/>
  <c r="B968" i="1"/>
  <c r="B969" i="1"/>
  <c r="B5108" i="1"/>
  <c r="B971" i="1"/>
  <c r="B4822" i="1"/>
  <c r="B973" i="1"/>
  <c r="B14712" i="1"/>
  <c r="B975" i="1"/>
  <c r="B976" i="1"/>
  <c r="B9932" i="1"/>
  <c r="B17639" i="1"/>
  <c r="B9631" i="1"/>
  <c r="B994" i="1"/>
  <c r="B995" i="1"/>
  <c r="B996" i="1"/>
  <c r="B1450" i="1"/>
  <c r="B9934" i="1"/>
  <c r="B999" i="1"/>
  <c r="B10863" i="1"/>
  <c r="B9635" i="1"/>
  <c r="B9637" i="1"/>
  <c r="B9639" i="1"/>
  <c r="B9640" i="1"/>
  <c r="B9641" i="1"/>
  <c r="B9642" i="1"/>
  <c r="B9644" i="1"/>
  <c r="B9645" i="1"/>
  <c r="B9646" i="1"/>
  <c r="B9647" i="1"/>
  <c r="B9648" i="1"/>
  <c r="B9649" i="1"/>
  <c r="B9657" i="1"/>
  <c r="B9658" i="1"/>
  <c r="B9662" i="1"/>
  <c r="B9663" i="1"/>
  <c r="B9664" i="1"/>
  <c r="B9670" i="1"/>
  <c r="B9674" i="1"/>
  <c r="B9675" i="1"/>
  <c r="B9676" i="1"/>
  <c r="B3" i="1"/>
  <c r="B11857" i="1"/>
  <c r="B4964" i="1"/>
  <c r="B2660" i="1"/>
  <c r="B2659" i="1"/>
  <c r="A8" i="1"/>
  <c r="A11859" i="1"/>
  <c r="A10" i="1"/>
  <c r="A11868" i="1"/>
  <c r="A12" i="1"/>
  <c r="A13" i="1"/>
  <c r="A11871" i="1"/>
  <c r="A2662" i="1"/>
  <c r="A14906" i="1"/>
  <c r="A14227" i="1"/>
  <c r="A14228" i="1"/>
  <c r="A11872" i="1"/>
  <c r="A11873" i="1"/>
  <c r="A2665" i="1"/>
  <c r="A5499" i="1"/>
  <c r="A5500" i="1"/>
  <c r="A24" i="1"/>
  <c r="A3472" i="1"/>
  <c r="A26" i="1"/>
  <c r="A11875" i="1"/>
  <c r="A28" i="1"/>
  <c r="A3336" i="1"/>
  <c r="A3337" i="1"/>
  <c r="A31" i="1"/>
  <c r="A11877" i="1"/>
  <c r="A33" i="1"/>
  <c r="A11878" i="1"/>
  <c r="A11879" i="1"/>
  <c r="A36" i="1"/>
  <c r="A37" i="1"/>
  <c r="A38" i="1"/>
  <c r="A11880" i="1"/>
  <c r="A40" i="1"/>
  <c r="A41" i="1"/>
  <c r="A42" i="1"/>
  <c r="A43" i="1"/>
  <c r="A11881" i="1"/>
  <c r="A11899" i="1"/>
  <c r="A2666" i="1"/>
  <c r="A47" i="1"/>
  <c r="A48" i="1"/>
  <c r="A49" i="1"/>
  <c r="A50" i="1"/>
  <c r="A51" i="1"/>
  <c r="A52" i="1"/>
  <c r="A11676" i="1"/>
  <c r="A3658" i="1"/>
  <c r="A1167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3284" i="1"/>
  <c r="A71" i="1"/>
  <c r="A14899" i="1"/>
  <c r="A16760" i="1"/>
  <c r="A3663" i="1"/>
  <c r="A2671" i="1"/>
  <c r="A76" i="1"/>
  <c r="A11900" i="1"/>
  <c r="A11901" i="1"/>
  <c r="A2674" i="1"/>
  <c r="A3318" i="1"/>
  <c r="A82" i="1"/>
  <c r="A83" i="1"/>
  <c r="A84" i="1"/>
  <c r="A85" i="1"/>
  <c r="A13877" i="1"/>
  <c r="A87" i="1"/>
  <c r="A12257" i="1"/>
  <c r="A8892" i="1"/>
  <c r="A8893" i="1"/>
  <c r="A91" i="1"/>
  <c r="A92" i="1"/>
  <c r="A93" i="1"/>
  <c r="A94" i="1"/>
  <c r="A95" i="1"/>
  <c r="A96" i="1"/>
  <c r="A97" i="1"/>
  <c r="A98" i="1"/>
  <c r="A99" i="1"/>
  <c r="A12258" i="1"/>
  <c r="A9881" i="1"/>
  <c r="A102" i="1"/>
  <c r="A737" i="1"/>
  <c r="A5782" i="1"/>
  <c r="A5620" i="1"/>
  <c r="A5621" i="1"/>
  <c r="A5622" i="1"/>
  <c r="A738" i="1"/>
  <c r="A12263" i="1"/>
  <c r="A2678" i="1"/>
  <c r="A111" i="1"/>
  <c r="A2680" i="1"/>
  <c r="A12264" i="1"/>
  <c r="A2681" i="1"/>
  <c r="A115" i="1"/>
  <c r="A116" i="1"/>
  <c r="A117" i="1"/>
  <c r="A118" i="1"/>
  <c r="A119" i="1"/>
  <c r="A120" i="1"/>
  <c r="A121" i="1"/>
  <c r="A122" i="1"/>
  <c r="A123" i="1"/>
  <c r="A124" i="1"/>
  <c r="A12267" i="1"/>
  <c r="A12268" i="1"/>
  <c r="A9883" i="1"/>
  <c r="A2683" i="1"/>
  <c r="A135" i="1"/>
  <c r="A136" i="1"/>
  <c r="A137" i="1"/>
  <c r="A138" i="1"/>
  <c r="A139" i="1"/>
  <c r="A140" i="1"/>
  <c r="A141" i="1"/>
  <c r="A142" i="1"/>
  <c r="A143" i="1"/>
  <c r="A144" i="1"/>
  <c r="A145" i="1"/>
  <c r="A2" i="1"/>
  <c r="A147" i="1"/>
  <c r="A148" i="1"/>
  <c r="A149" i="1"/>
  <c r="A12269" i="1"/>
  <c r="A2684" i="1"/>
  <c r="A152" i="1"/>
  <c r="A5030" i="1"/>
  <c r="A154" i="1"/>
  <c r="A6609" i="1"/>
  <c r="A156" i="1"/>
  <c r="A157" i="1"/>
  <c r="A158" i="1"/>
  <c r="A159" i="1"/>
  <c r="A160" i="1"/>
  <c r="A161" i="1"/>
  <c r="A162" i="1"/>
  <c r="A163" i="1"/>
  <c r="A164" i="1"/>
  <c r="A165" i="1"/>
  <c r="A166" i="1"/>
  <c r="A4273" i="1"/>
  <c r="A168" i="1"/>
  <c r="A169" i="1"/>
  <c r="A12271" i="1"/>
  <c r="A6611" i="1"/>
  <c r="A172" i="1"/>
  <c r="A173" i="1"/>
  <c r="A174" i="1"/>
  <c r="A12272" i="1"/>
  <c r="A12274" i="1"/>
  <c r="A12276" i="1"/>
  <c r="A178" i="1"/>
  <c r="A12280" i="1"/>
  <c r="A180" i="1"/>
  <c r="A181" i="1"/>
  <c r="A182" i="1"/>
  <c r="A183" i="1"/>
  <c r="A184" i="1"/>
  <c r="A1626" i="1"/>
  <c r="A16995" i="1"/>
  <c r="A187" i="1"/>
  <c r="A188" i="1"/>
  <c r="A12282" i="1"/>
  <c r="A190" i="1"/>
  <c r="A2687" i="1"/>
  <c r="A11678" i="1"/>
  <c r="A193" i="1"/>
  <c r="A194" i="1"/>
  <c r="A12292" i="1"/>
  <c r="A196" i="1"/>
  <c r="A197" i="1"/>
  <c r="A198" i="1"/>
  <c r="A199" i="1"/>
  <c r="A200" i="1"/>
  <c r="A201" i="1"/>
  <c r="A202" i="1"/>
  <c r="A203" i="1"/>
  <c r="A10963" i="1"/>
  <c r="A205" i="1"/>
  <c r="A238" i="1"/>
  <c r="A207" i="1"/>
  <c r="A208" i="1"/>
  <c r="A209" i="1"/>
  <c r="A12301" i="1"/>
  <c r="A9886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9890" i="1"/>
  <c r="A3329" i="1"/>
  <c r="A12303" i="1"/>
  <c r="A3285" i="1"/>
  <c r="A12304" i="1"/>
  <c r="A9892" i="1"/>
  <c r="A231" i="1"/>
  <c r="A232" i="1"/>
  <c r="A233" i="1"/>
  <c r="A234" i="1"/>
  <c r="A235" i="1"/>
  <c r="A236" i="1"/>
  <c r="A237" i="1"/>
  <c r="A662" i="1"/>
  <c r="A239" i="1"/>
  <c r="A3338" i="1"/>
  <c r="A3339" i="1"/>
  <c r="A4674" i="1"/>
  <c r="A243" i="1"/>
  <c r="A244" i="1"/>
  <c r="A245" i="1"/>
  <c r="A246" i="1"/>
  <c r="A12306" i="1"/>
  <c r="A248" i="1"/>
  <c r="A249" i="1"/>
  <c r="A12309" i="1"/>
  <c r="A251" i="1"/>
  <c r="A252" i="1"/>
  <c r="A253" i="1"/>
  <c r="A12310" i="1"/>
  <c r="A2695" i="1"/>
  <c r="A8894" i="1"/>
  <c r="A7111" i="1"/>
  <c r="A12311" i="1"/>
  <c r="A2697" i="1"/>
  <c r="A260" i="1"/>
  <c r="A261" i="1"/>
  <c r="A262" i="1"/>
  <c r="A263" i="1"/>
  <c r="A264" i="1"/>
  <c r="A3665" i="1"/>
  <c r="A2698" i="1"/>
  <c r="A7594" i="1"/>
  <c r="A240" i="1"/>
  <c r="A1068" i="1"/>
  <c r="A17718" i="1"/>
  <c r="A271" i="1"/>
  <c r="A16708" i="1"/>
  <c r="A5948" i="1"/>
  <c r="A274" i="1"/>
  <c r="A275" i="1"/>
  <c r="A276" i="1"/>
  <c r="A277" i="1"/>
  <c r="A12313" i="1"/>
  <c r="A279" i="1"/>
  <c r="A12320" i="1"/>
  <c r="A2699" i="1"/>
  <c r="A282" i="1"/>
  <c r="A283" i="1"/>
  <c r="A284" i="1"/>
  <c r="A285" i="1"/>
  <c r="A286" i="1"/>
  <c r="A287" i="1"/>
  <c r="A288" i="1"/>
  <c r="A289" i="1"/>
  <c r="A290" i="1"/>
  <c r="A6569" i="1"/>
  <c r="A292" i="1"/>
  <c r="A12321" i="1"/>
  <c r="A299" i="1"/>
  <c r="A300" i="1"/>
  <c r="A301" i="1"/>
  <c r="A302" i="1"/>
  <c r="A303" i="1"/>
  <c r="A9622" i="1"/>
  <c r="A305" i="1"/>
  <c r="A306" i="1"/>
  <c r="A307" i="1"/>
  <c r="A308" i="1"/>
  <c r="A309" i="1"/>
  <c r="A14343" i="1"/>
  <c r="A311" i="1"/>
  <c r="A12322" i="1"/>
  <c r="A12323" i="1"/>
  <c r="A13817" i="1"/>
  <c r="A13852" i="1"/>
  <c r="A316" i="1"/>
  <c r="A317" i="1"/>
  <c r="A318" i="1"/>
  <c r="A319" i="1"/>
  <c r="A320" i="1"/>
  <c r="A321" i="1"/>
  <c r="A11471" i="1"/>
  <c r="A13876" i="1"/>
  <c r="A12328" i="1"/>
  <c r="A325" i="1"/>
  <c r="A326" i="1"/>
  <c r="A4337" i="1"/>
  <c r="A12338" i="1"/>
  <c r="A2700" i="1"/>
  <c r="A330" i="1"/>
  <c r="A331" i="1"/>
  <c r="A332" i="1"/>
  <c r="A3286" i="1"/>
  <c r="A334" i="1"/>
  <c r="A335" i="1"/>
  <c r="A336" i="1"/>
  <c r="A5316" i="1"/>
  <c r="A5319" i="1"/>
  <c r="A339" i="1"/>
  <c r="A340" i="1"/>
  <c r="A341" i="1"/>
  <c r="A12342" i="1"/>
  <c r="A343" i="1"/>
  <c r="A12343" i="1"/>
  <c r="A12345" i="1"/>
  <c r="A346" i="1"/>
  <c r="A347" i="1"/>
  <c r="A12346" i="1"/>
  <c r="A11679" i="1"/>
  <c r="A350" i="1"/>
  <c r="A351" i="1"/>
  <c r="A352" i="1"/>
  <c r="A5107" i="1"/>
  <c r="A354" i="1"/>
  <c r="A14179" i="1"/>
  <c r="A17155" i="1"/>
  <c r="A357" i="1"/>
  <c r="A358" i="1"/>
  <c r="A5321" i="1"/>
  <c r="A360" i="1"/>
  <c r="A3667" i="1"/>
  <c r="A3670" i="1"/>
  <c r="A3673" i="1"/>
  <c r="A3674" i="1"/>
  <c r="A3697" i="1"/>
  <c r="A2507" i="1"/>
  <c r="A9623" i="1"/>
  <c r="A368" i="1"/>
  <c r="A2734" i="1"/>
  <c r="A9893" i="1"/>
  <c r="A371" i="1"/>
  <c r="A12358" i="1"/>
  <c r="A2735" i="1"/>
  <c r="A374" i="1"/>
  <c r="A375" i="1"/>
  <c r="A6744" i="1"/>
  <c r="A10955" i="1"/>
  <c r="A10965" i="1"/>
  <c r="A3340" i="1"/>
  <c r="A380" i="1"/>
  <c r="A381" i="1"/>
  <c r="A382" i="1"/>
  <c r="A383" i="1"/>
  <c r="A2747" i="1"/>
  <c r="A385" i="1"/>
  <c r="A386" i="1"/>
  <c r="A1443" i="1"/>
  <c r="A740" i="1"/>
  <c r="A14184" i="1"/>
  <c r="A5501" i="1"/>
  <c r="A5502" i="1"/>
  <c r="A392" i="1"/>
  <c r="A4604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5322" i="1"/>
  <c r="A417" i="1"/>
  <c r="A418" i="1"/>
  <c r="A419" i="1"/>
  <c r="A420" i="1"/>
  <c r="A421" i="1"/>
  <c r="A422" i="1"/>
  <c r="A423" i="1"/>
  <c r="A9625" i="1"/>
  <c r="A425" i="1"/>
  <c r="A426" i="1"/>
  <c r="A427" i="1"/>
  <c r="A10966" i="1"/>
  <c r="A429" i="1"/>
  <c r="A5771" i="1"/>
  <c r="A11680" i="1"/>
  <c r="A741" i="1"/>
  <c r="A433" i="1"/>
  <c r="A434" i="1"/>
  <c r="A11681" i="1"/>
  <c r="A436" i="1"/>
  <c r="A5772" i="1"/>
  <c r="A743" i="1"/>
  <c r="A439" i="1"/>
  <c r="A440" i="1"/>
  <c r="A441" i="1"/>
  <c r="A442" i="1"/>
  <c r="A443" i="1"/>
  <c r="A444" i="1"/>
  <c r="A2748" i="1"/>
  <c r="A5064" i="1"/>
  <c r="A9894" i="1"/>
  <c r="A448" i="1"/>
  <c r="A449" i="1"/>
  <c r="A453" i="1"/>
  <c r="A454" i="1"/>
  <c r="A455" i="1"/>
  <c r="A13857" i="1"/>
  <c r="A16761" i="1"/>
  <c r="A7455" i="1"/>
  <c r="A459" i="1"/>
  <c r="A6614" i="1"/>
  <c r="A461" i="1"/>
  <c r="A5031" i="1"/>
  <c r="A12361" i="1"/>
  <c r="A2749" i="1"/>
  <c r="A465" i="1"/>
  <c r="A466" i="1"/>
  <c r="A467" i="1"/>
  <c r="A468" i="1"/>
  <c r="A469" i="1"/>
  <c r="A470" i="1"/>
  <c r="A471" i="1"/>
  <c r="A472" i="1"/>
  <c r="A473" i="1"/>
  <c r="A474" i="1"/>
  <c r="A475" i="1"/>
  <c r="A6745" i="1"/>
  <c r="A477" i="1"/>
  <c r="A478" i="1"/>
  <c r="A11477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12367" i="1"/>
  <c r="A5850" i="1"/>
  <c r="A9895" i="1"/>
  <c r="A508" i="1"/>
  <c r="A509" i="1"/>
  <c r="A510" i="1"/>
  <c r="A511" i="1"/>
  <c r="A512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13878" i="1"/>
  <c r="A2750" i="1"/>
  <c r="A4966" i="1"/>
  <c r="A12368" i="1"/>
  <c r="A2751" i="1"/>
  <c r="A2752" i="1"/>
  <c r="A537" i="1"/>
  <c r="A538" i="1"/>
  <c r="A4987" i="1"/>
  <c r="A12375" i="1"/>
  <c r="A12376" i="1"/>
  <c r="A12385" i="1"/>
  <c r="A12387" i="1"/>
  <c r="A544" i="1"/>
  <c r="A1448" i="1"/>
  <c r="A546" i="1"/>
  <c r="A547" i="1"/>
  <c r="A548" i="1"/>
  <c r="A549" i="1"/>
  <c r="A550" i="1"/>
  <c r="A551" i="1"/>
  <c r="A552" i="1"/>
  <c r="A553" i="1"/>
  <c r="A9897" i="1"/>
  <c r="A9899" i="1"/>
  <c r="A9911" i="1"/>
  <c r="A9913" i="1"/>
  <c r="A3451" i="1"/>
  <c r="A4967" i="1"/>
  <c r="A3445" i="1"/>
  <c r="A13761" i="1"/>
  <c r="A562" i="1"/>
  <c r="A16929" i="1"/>
  <c r="A4779" i="1"/>
  <c r="A565" i="1"/>
  <c r="A4531" i="1"/>
  <c r="A567" i="1"/>
  <c r="A568" i="1"/>
  <c r="A569" i="1"/>
  <c r="A4968" i="1"/>
  <c r="A571" i="1"/>
  <c r="A572" i="1"/>
  <c r="A573" i="1"/>
  <c r="A4969" i="1"/>
  <c r="A575" i="1"/>
  <c r="A576" i="1"/>
  <c r="A577" i="1"/>
  <c r="A17157" i="1"/>
  <c r="A579" i="1"/>
  <c r="A580" i="1"/>
  <c r="A581" i="1"/>
  <c r="A6748" i="1"/>
  <c r="A583" i="1"/>
  <c r="A4836" i="1"/>
  <c r="A6052" i="1"/>
  <c r="A9627" i="1"/>
  <c r="A587" i="1"/>
  <c r="A588" i="1"/>
  <c r="A589" i="1"/>
  <c r="A590" i="1"/>
  <c r="A591" i="1"/>
  <c r="A593" i="1"/>
  <c r="A594" i="1"/>
  <c r="A595" i="1"/>
  <c r="A596" i="1"/>
  <c r="A597" i="1"/>
  <c r="A11100" i="1"/>
  <c r="A599" i="1"/>
  <c r="A600" i="1"/>
  <c r="A601" i="1"/>
  <c r="A602" i="1"/>
  <c r="A12388" i="1"/>
  <c r="A604" i="1"/>
  <c r="A605" i="1"/>
  <c r="A606" i="1"/>
  <c r="A607" i="1"/>
  <c r="A608" i="1"/>
  <c r="A12390" i="1"/>
  <c r="A610" i="1"/>
  <c r="A611" i="1"/>
  <c r="A612" i="1"/>
  <c r="A613" i="1"/>
  <c r="A614" i="1"/>
  <c r="A615" i="1"/>
  <c r="A12391" i="1"/>
  <c r="A617" i="1"/>
  <c r="A17596" i="1"/>
  <c r="A17599" i="1"/>
  <c r="A620" i="1"/>
  <c r="A17600" i="1"/>
  <c r="A17602" i="1"/>
  <c r="A17604" i="1"/>
  <c r="A17606" i="1"/>
  <c r="A625" i="1"/>
  <c r="A626" i="1"/>
  <c r="A627" i="1"/>
  <c r="A628" i="1"/>
  <c r="A629" i="1"/>
  <c r="A630" i="1"/>
  <c r="A631" i="1"/>
  <c r="A632" i="1"/>
  <c r="A633" i="1"/>
  <c r="A634" i="1"/>
  <c r="A635" i="1"/>
  <c r="A637" i="1"/>
  <c r="A638" i="1"/>
  <c r="A17615" i="1"/>
  <c r="A17616" i="1"/>
  <c r="A641" i="1"/>
  <c r="A17617" i="1"/>
  <c r="A643" i="1"/>
  <c r="A644" i="1"/>
  <c r="A645" i="1"/>
  <c r="A646" i="1"/>
  <c r="A17618" i="1"/>
  <c r="A17626" i="1"/>
  <c r="A649" i="1"/>
  <c r="A650" i="1"/>
  <c r="A651" i="1"/>
  <c r="A652" i="1"/>
  <c r="A653" i="1"/>
  <c r="A654" i="1"/>
  <c r="A655" i="1"/>
  <c r="A656" i="1"/>
  <c r="A657" i="1"/>
  <c r="A658" i="1"/>
  <c r="A659" i="1"/>
  <c r="A7107" i="1"/>
  <c r="A746" i="1"/>
  <c r="A11221" i="1"/>
  <c r="A663" i="1"/>
  <c r="A664" i="1"/>
  <c r="A665" i="1"/>
  <c r="A666" i="1"/>
  <c r="A11598" i="1"/>
  <c r="A668" i="1"/>
  <c r="A669" i="1"/>
  <c r="A670" i="1"/>
  <c r="A671" i="1"/>
  <c r="A672" i="1"/>
  <c r="A673" i="1"/>
  <c r="A5065" i="1"/>
  <c r="A675" i="1"/>
  <c r="A9630" i="1"/>
  <c r="A677" i="1"/>
  <c r="A678" i="1"/>
  <c r="A3353" i="1"/>
  <c r="A680" i="1"/>
  <c r="A9915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12397" i="1"/>
  <c r="A695" i="1"/>
  <c r="A696" i="1"/>
  <c r="A697" i="1"/>
  <c r="A2753" i="1"/>
  <c r="A747" i="1"/>
  <c r="A5785" i="1"/>
  <c r="A5625" i="1"/>
  <c r="A748" i="1"/>
  <c r="A703" i="1"/>
  <c r="A704" i="1"/>
  <c r="A5324" i="1"/>
  <c r="A706" i="1"/>
  <c r="A707" i="1"/>
  <c r="A708" i="1"/>
  <c r="A709" i="1"/>
  <c r="A710" i="1"/>
  <c r="A711" i="1"/>
  <c r="A712" i="1"/>
  <c r="A713" i="1"/>
  <c r="A714" i="1"/>
  <c r="A715" i="1"/>
  <c r="A716" i="1"/>
  <c r="A1137" i="1"/>
  <c r="A16689" i="1"/>
  <c r="A719" i="1"/>
  <c r="A720" i="1"/>
  <c r="A721" i="1"/>
  <c r="A5984" i="1"/>
  <c r="A723" i="1"/>
  <c r="A5605" i="1"/>
  <c r="A1449" i="1"/>
  <c r="A726" i="1"/>
  <c r="A727" i="1"/>
  <c r="A728" i="1"/>
  <c r="A729" i="1"/>
  <c r="A730" i="1"/>
  <c r="A731" i="1"/>
  <c r="A732" i="1"/>
  <c r="A4" i="1"/>
  <c r="A734" i="1"/>
  <c r="A9918" i="1"/>
  <c r="A5851" i="1"/>
  <c r="A5853" i="1"/>
  <c r="A10851" i="1"/>
  <c r="A739" i="1"/>
  <c r="A12400" i="1"/>
  <c r="A14415" i="1"/>
  <c r="A742" i="1"/>
  <c r="A17158" i="1"/>
  <c r="A744" i="1"/>
  <c r="A745" i="1"/>
  <c r="A11222" i="1"/>
  <c r="A12406" i="1"/>
  <c r="A2754" i="1"/>
  <c r="A749" i="1"/>
  <c r="A3704" i="1"/>
  <c r="A751" i="1"/>
  <c r="A6615" i="1"/>
  <c r="A753" i="1"/>
  <c r="A754" i="1"/>
  <c r="A755" i="1"/>
  <c r="A756" i="1"/>
  <c r="A9589" i="1"/>
  <c r="A758" i="1"/>
  <c r="A759" i="1"/>
  <c r="A3580" i="1"/>
  <c r="A761" i="1"/>
  <c r="A762" i="1"/>
  <c r="A763" i="1"/>
  <c r="A12417" i="1"/>
  <c r="A765" i="1"/>
  <c r="A12420" i="1"/>
  <c r="A767" i="1"/>
  <c r="A9920" i="1"/>
  <c r="A769" i="1"/>
  <c r="A770" i="1"/>
  <c r="A5285" i="1"/>
  <c r="A772" i="1"/>
  <c r="A773" i="1"/>
  <c r="A774" i="1"/>
  <c r="A775" i="1"/>
  <c r="A776" i="1"/>
  <c r="A777" i="1"/>
  <c r="A778" i="1"/>
  <c r="A11682" i="1"/>
  <c r="A14417" i="1"/>
  <c r="A781" i="1"/>
  <c r="A782" i="1"/>
  <c r="A783" i="1"/>
  <c r="A9924" i="1"/>
  <c r="A785" i="1"/>
  <c r="A14418" i="1"/>
  <c r="A6749" i="1"/>
  <c r="A788" i="1"/>
  <c r="A789" i="1"/>
  <c r="A6763" i="1"/>
  <c r="A14550" i="1"/>
  <c r="A14552" i="1"/>
  <c r="A14560" i="1"/>
  <c r="A14563" i="1"/>
  <c r="A795" i="1"/>
  <c r="A14566" i="1"/>
  <c r="A797" i="1"/>
  <c r="A11478" i="1"/>
  <c r="A799" i="1"/>
  <c r="A800" i="1"/>
  <c r="A17159" i="1"/>
  <c r="A570" i="1"/>
  <c r="A803" i="1"/>
  <c r="A11683" i="1"/>
  <c r="A10859" i="1"/>
  <c r="A806" i="1"/>
  <c r="A6765" i="1"/>
  <c r="A808" i="1"/>
  <c r="A809" i="1"/>
  <c r="A810" i="1"/>
  <c r="A811" i="1"/>
  <c r="A819" i="1"/>
  <c r="A2755" i="1"/>
  <c r="A814" i="1"/>
  <c r="A815" i="1"/>
  <c r="A816" i="1"/>
  <c r="A9929" i="1"/>
  <c r="A818" i="1"/>
  <c r="A5770" i="1"/>
  <c r="A5992" i="1"/>
  <c r="A821" i="1"/>
  <c r="A822" i="1"/>
  <c r="A823" i="1"/>
  <c r="A824" i="1"/>
  <c r="A825" i="1"/>
  <c r="A7001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11684" i="1"/>
  <c r="A857" i="1"/>
  <c r="A858" i="1"/>
  <c r="A859" i="1"/>
  <c r="A860" i="1"/>
  <c r="A861" i="1"/>
  <c r="A862" i="1"/>
  <c r="A17719" i="1"/>
  <c r="A977" i="1"/>
  <c r="A979" i="1"/>
  <c r="A3358" i="1"/>
  <c r="A3359" i="1"/>
  <c r="A868" i="1"/>
  <c r="A869" i="1"/>
  <c r="A870" i="1"/>
  <c r="A17628" i="1"/>
  <c r="A17629" i="1"/>
  <c r="A873" i="1"/>
  <c r="A874" i="1"/>
  <c r="A875" i="1"/>
  <c r="A876" i="1"/>
  <c r="A877" i="1"/>
  <c r="A878" i="1"/>
  <c r="A879" i="1"/>
  <c r="A880" i="1"/>
  <c r="A881" i="1"/>
  <c r="A882" i="1"/>
  <c r="A5" i="1"/>
  <c r="A6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930" i="1"/>
  <c r="A911" i="1"/>
  <c r="A912" i="1"/>
  <c r="A913" i="1"/>
  <c r="A914" i="1"/>
  <c r="A915" i="1"/>
  <c r="A916" i="1"/>
  <c r="A917" i="1"/>
  <c r="A918" i="1"/>
  <c r="A12421" i="1"/>
  <c r="A9931" i="1"/>
  <c r="A921" i="1"/>
  <c r="A922" i="1"/>
  <c r="A923" i="1"/>
  <c r="A924" i="1"/>
  <c r="A11615" i="1"/>
  <c r="A926" i="1"/>
  <c r="A927" i="1"/>
  <c r="A5497" i="1"/>
  <c r="A929" i="1"/>
  <c r="A930" i="1"/>
  <c r="A931" i="1"/>
  <c r="A932" i="1"/>
  <c r="A14421" i="1"/>
  <c r="A934" i="1"/>
  <c r="A935" i="1"/>
  <c r="A936" i="1"/>
  <c r="A937" i="1"/>
  <c r="A938" i="1"/>
  <c r="A939" i="1"/>
  <c r="A940" i="1"/>
  <c r="A941" i="1"/>
  <c r="A942" i="1"/>
  <c r="A943" i="1"/>
  <c r="A944" i="1"/>
  <c r="A6584" i="1"/>
  <c r="A946" i="1"/>
  <c r="A947" i="1"/>
  <c r="A948" i="1"/>
  <c r="A949" i="1"/>
  <c r="A950" i="1"/>
  <c r="A951" i="1"/>
  <c r="A2654" i="1"/>
  <c r="A5786" i="1"/>
  <c r="A954" i="1"/>
  <c r="A2756" i="1"/>
  <c r="A956" i="1"/>
  <c r="A4893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5108" i="1"/>
  <c r="A971" i="1"/>
  <c r="A4822" i="1"/>
  <c r="A973" i="1"/>
  <c r="A14712" i="1"/>
  <c r="A975" i="1"/>
  <c r="A976" i="1"/>
  <c r="A9932" i="1"/>
  <c r="A978" i="1"/>
  <c r="A1763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631" i="1"/>
  <c r="A994" i="1"/>
  <c r="A995" i="1"/>
  <c r="A996" i="1"/>
  <c r="A1450" i="1"/>
  <c r="A9934" i="1"/>
  <c r="A999" i="1"/>
  <c r="A10863" i="1"/>
  <c r="A9635" i="1"/>
  <c r="A9637" i="1"/>
  <c r="A9639" i="1"/>
  <c r="A9640" i="1"/>
  <c r="A9641" i="1"/>
  <c r="A9642" i="1"/>
  <c r="A9644" i="1"/>
  <c r="A9645" i="1"/>
  <c r="A9646" i="1"/>
  <c r="A9647" i="1"/>
  <c r="A9648" i="1"/>
  <c r="A9649" i="1"/>
  <c r="A9657" i="1"/>
  <c r="A9658" i="1"/>
  <c r="A9662" i="1"/>
  <c r="A9663" i="1"/>
  <c r="A9664" i="1"/>
  <c r="A9670" i="1"/>
  <c r="A9674" i="1"/>
  <c r="A9675" i="1"/>
  <c r="A9676" i="1"/>
  <c r="A9683" i="1"/>
  <c r="A9684" i="1"/>
  <c r="A9686" i="1"/>
  <c r="A1025" i="1"/>
  <c r="A1026" i="1"/>
  <c r="A1027" i="1"/>
  <c r="A1028" i="1"/>
  <c r="A9949" i="1"/>
  <c r="A1030" i="1"/>
  <c r="A1031" i="1"/>
  <c r="A4338" i="1"/>
  <c r="A1033" i="1"/>
  <c r="A1034" i="1"/>
  <c r="A1035" i="1"/>
  <c r="A1036" i="1"/>
  <c r="A1037" i="1"/>
  <c r="A1038" i="1"/>
  <c r="A1039" i="1"/>
  <c r="A12422" i="1"/>
  <c r="A12423" i="1"/>
  <c r="A12425" i="1"/>
  <c r="A7541" i="1"/>
  <c r="A12426" i="1"/>
  <c r="A1045" i="1"/>
  <c r="A1046" i="1"/>
  <c r="A1047" i="1"/>
  <c r="A1048" i="1"/>
  <c r="A13855" i="1"/>
  <c r="A5036" i="1"/>
  <c r="A1051" i="1"/>
  <c r="A1052" i="1"/>
  <c r="A9950" i="1"/>
  <c r="A1054" i="1"/>
  <c r="A17161" i="1"/>
  <c r="A1056" i="1"/>
  <c r="A1057" i="1"/>
  <c r="A1058" i="1"/>
  <c r="A1059" i="1"/>
  <c r="A1060" i="1"/>
  <c r="A1061" i="1"/>
  <c r="A1062" i="1"/>
  <c r="A16716" i="1"/>
  <c r="A5843" i="1"/>
  <c r="A1065" i="1"/>
  <c r="A14423" i="1"/>
  <c r="A1067" i="1"/>
  <c r="A3330" i="1"/>
  <c r="A2757" i="1"/>
  <c r="A1070" i="1"/>
  <c r="A1451" i="1"/>
  <c r="A1072" i="1"/>
  <c r="A17170" i="1"/>
  <c r="A4275" i="1"/>
  <c r="A14730" i="1"/>
  <c r="A11104" i="1"/>
  <c r="A1077" i="1"/>
  <c r="A1081" i="1"/>
  <c r="A1082" i="1"/>
  <c r="A6766" i="1"/>
  <c r="A1084" i="1"/>
  <c r="A1085" i="1"/>
  <c r="A1086" i="1"/>
  <c r="A1087" i="1"/>
  <c r="A1088" i="1"/>
  <c r="A1089" i="1"/>
  <c r="A1090" i="1"/>
  <c r="A9687" i="1"/>
  <c r="A1092" i="1"/>
  <c r="A1093" i="1"/>
  <c r="A16931" i="1"/>
  <c r="A17171" i="1"/>
  <c r="A17056" i="1"/>
  <c r="A1097" i="1"/>
  <c r="A1098" i="1"/>
  <c r="A1099" i="1"/>
  <c r="A1100" i="1"/>
  <c r="A1101" i="1"/>
  <c r="A1102" i="1"/>
  <c r="A1103" i="1"/>
  <c r="A1104" i="1"/>
  <c r="A3705" i="1"/>
  <c r="A1106" i="1"/>
  <c r="A1107" i="1"/>
  <c r="A1108" i="1"/>
  <c r="A1109" i="1"/>
  <c r="A1118" i="1"/>
  <c r="A1119" i="1"/>
  <c r="A1120" i="1"/>
  <c r="A1121" i="1"/>
  <c r="A9951" i="1"/>
  <c r="A5858" i="1"/>
  <c r="A5865" i="1"/>
  <c r="A1125" i="1"/>
  <c r="A1126" i="1"/>
  <c r="A1159" i="1"/>
  <c r="A241" i="1"/>
  <c r="A1129" i="1"/>
  <c r="A11481" i="1"/>
  <c r="A1131" i="1"/>
  <c r="A1132" i="1"/>
  <c r="A1133" i="1"/>
  <c r="A11365" i="1"/>
  <c r="A14753" i="1"/>
  <c r="A3706" i="1"/>
  <c r="A3707" i="1"/>
  <c r="A3708" i="1"/>
  <c r="A1139" i="1"/>
  <c r="A11685" i="1"/>
  <c r="A2758" i="1"/>
  <c r="A1142" i="1"/>
  <c r="A3567" i="1"/>
  <c r="A1144" i="1"/>
  <c r="A11578" i="1"/>
  <c r="A9957" i="1"/>
  <c r="A1147" i="1"/>
  <c r="A1148" i="1"/>
  <c r="A1454" i="1"/>
  <c r="A5590" i="1"/>
  <c r="A5592" i="1"/>
  <c r="A5593" i="1"/>
  <c r="A4834" i="1"/>
  <c r="A11656" i="1"/>
  <c r="A1155" i="1"/>
  <c r="A9688" i="1"/>
  <c r="A10742" i="1"/>
  <c r="A14307" i="1"/>
  <c r="A1455" i="1"/>
  <c r="A1160" i="1"/>
  <c r="A6767" i="1"/>
  <c r="A4530" i="1"/>
  <c r="A4833" i="1"/>
  <c r="A3431" i="1"/>
  <c r="A1165" i="1"/>
  <c r="A4983" i="1"/>
  <c r="A1167" i="1"/>
  <c r="A14424" i="1"/>
  <c r="A1169" i="1"/>
  <c r="A1170" i="1"/>
  <c r="A1171" i="1"/>
  <c r="A1172" i="1"/>
  <c r="A1173" i="1"/>
  <c r="A1174" i="1"/>
  <c r="A1175" i="1"/>
  <c r="A7595" i="1"/>
  <c r="A3473" i="1"/>
  <c r="A699" i="1"/>
  <c r="A1179" i="1"/>
  <c r="A4315" i="1"/>
  <c r="A11105" i="1"/>
  <c r="A1182" i="1"/>
  <c r="A1183" i="1"/>
  <c r="A6994" i="1"/>
  <c r="A6995" i="1"/>
  <c r="A11686" i="1"/>
  <c r="A2759" i="1"/>
  <c r="A1188" i="1"/>
  <c r="A1189" i="1"/>
  <c r="A1190" i="1"/>
  <c r="A1191" i="1"/>
  <c r="A1192" i="1"/>
  <c r="A1193" i="1"/>
  <c r="A1194" i="1"/>
  <c r="A1138" i="1"/>
  <c r="A16690" i="1"/>
  <c r="A1197" i="1"/>
  <c r="A1198" i="1"/>
  <c r="A1199" i="1"/>
  <c r="A1200" i="1"/>
  <c r="A1201" i="1"/>
  <c r="A1202" i="1"/>
  <c r="A1203" i="1"/>
  <c r="A1204" i="1"/>
  <c r="A1205" i="1"/>
  <c r="A13821" i="1"/>
  <c r="A1207" i="1"/>
  <c r="A1208" i="1"/>
  <c r="A1209" i="1"/>
  <c r="A1210" i="1"/>
  <c r="A1211" i="1"/>
  <c r="A1212" i="1"/>
  <c r="A1213" i="1"/>
  <c r="A1456" i="1"/>
  <c r="A1215" i="1"/>
  <c r="A3287" i="1"/>
  <c r="A1217" i="1"/>
  <c r="A1218" i="1"/>
  <c r="A4194" i="1"/>
  <c r="A4196" i="1"/>
  <c r="A3288" i="1"/>
  <c r="A3289" i="1"/>
  <c r="A1223" i="1"/>
  <c r="A1224" i="1"/>
  <c r="A1225" i="1"/>
  <c r="A1226" i="1"/>
  <c r="A1227" i="1"/>
  <c r="A1228" i="1"/>
  <c r="A6711" i="1"/>
  <c r="A1230" i="1"/>
  <c r="A1071" i="1"/>
  <c r="A1073" i="1"/>
  <c r="A12428" i="1"/>
  <c r="A1457" i="1"/>
  <c r="A11612" i="1"/>
  <c r="A5789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7172" i="1"/>
  <c r="A1250" i="1"/>
  <c r="A1251" i="1"/>
  <c r="A17176" i="1"/>
  <c r="A17177" i="1"/>
  <c r="A2760" i="1"/>
  <c r="A1255" i="1"/>
  <c r="A1256" i="1"/>
  <c r="A1257" i="1"/>
  <c r="A11688" i="1"/>
  <c r="A1259" i="1"/>
  <c r="A1260" i="1"/>
  <c r="A702" i="1"/>
  <c r="A11223" i="1"/>
  <c r="A705" i="1"/>
  <c r="A3360" i="1"/>
  <c r="A3361" i="1"/>
  <c r="A4197" i="1"/>
  <c r="A3291" i="1"/>
  <c r="A3292" i="1"/>
  <c r="A1269" i="1"/>
  <c r="A1270" i="1"/>
  <c r="A1271" i="1"/>
  <c r="A1272" i="1"/>
  <c r="A1273" i="1"/>
  <c r="A1274" i="1"/>
  <c r="A6713" i="1"/>
  <c r="A1276" i="1"/>
  <c r="A12429" i="1"/>
  <c r="A1278" i="1"/>
  <c r="A1279" i="1"/>
  <c r="A1280" i="1"/>
  <c r="A5773" i="1"/>
  <c r="A11689" i="1"/>
  <c r="A750" i="1"/>
  <c r="A1284" i="1"/>
  <c r="A1285" i="1"/>
  <c r="A11698" i="1"/>
  <c r="A1287" i="1"/>
  <c r="A5774" i="1"/>
  <c r="A752" i="1"/>
  <c r="A1290" i="1"/>
  <c r="A1291" i="1"/>
  <c r="A1292" i="1"/>
  <c r="A1293" i="1"/>
  <c r="A1294" i="1"/>
  <c r="A1295" i="1"/>
  <c r="A1296" i="1"/>
  <c r="A1297" i="1"/>
  <c r="A12430" i="1"/>
  <c r="A2761" i="1"/>
  <c r="A6768" i="1"/>
  <c r="A1301" i="1"/>
  <c r="A1302" i="1"/>
  <c r="A1303" i="1"/>
  <c r="A6769" i="1"/>
  <c r="A10956" i="1"/>
  <c r="A10967" i="1"/>
  <c r="A1307" i="1"/>
  <c r="A1308" i="1"/>
  <c r="A1309" i="1"/>
  <c r="A3709" i="1"/>
  <c r="A1312" i="1"/>
  <c r="A6619" i="1"/>
  <c r="A7004" i="1"/>
  <c r="A7005" i="1"/>
  <c r="A7009" i="1"/>
  <c r="A7010" i="1"/>
  <c r="A7012" i="1"/>
  <c r="A6593" i="1"/>
  <c r="A3307" i="1"/>
  <c r="A1321" i="1"/>
  <c r="A16" i="1"/>
  <c r="A1323" i="1"/>
  <c r="A12431" i="1"/>
  <c r="A6053" i="1"/>
  <c r="A1326" i="1"/>
  <c r="A1327" i="1"/>
  <c r="A1328" i="1"/>
  <c r="A1329" i="1"/>
  <c r="A1330" i="1"/>
  <c r="A1331" i="1"/>
  <c r="A1332" i="1"/>
  <c r="A5776" i="1"/>
  <c r="A1334" i="1"/>
  <c r="A1335" i="1"/>
  <c r="A12435" i="1"/>
  <c r="A12436" i="1"/>
  <c r="A12437" i="1"/>
  <c r="A5607" i="1"/>
  <c r="A5608" i="1"/>
  <c r="A5609" i="1"/>
  <c r="A5610" i="1"/>
  <c r="A5611" i="1"/>
  <c r="A5612" i="1"/>
  <c r="A6968" i="1"/>
  <c r="A5613" i="1"/>
  <c r="A5614" i="1"/>
  <c r="A1348" i="1"/>
  <c r="A12438" i="1"/>
  <c r="A1350" i="1"/>
  <c r="A1351" i="1"/>
  <c r="A1352" i="1"/>
  <c r="A1353" i="1"/>
  <c r="A1354" i="1"/>
  <c r="A12439" i="1"/>
  <c r="A1356" i="1"/>
  <c r="A1357" i="1"/>
  <c r="A1358" i="1"/>
  <c r="A12440" i="1"/>
  <c r="A2762" i="1"/>
  <c r="A13836" i="1"/>
  <c r="A1362" i="1"/>
  <c r="A14568" i="1"/>
  <c r="A1364" i="1"/>
  <c r="A1365" i="1"/>
  <c r="A1366" i="1"/>
  <c r="A12441" i="1"/>
  <c r="A1368" i="1"/>
  <c r="A9958" i="1"/>
  <c r="A9546" i="1"/>
  <c r="A13837" i="1"/>
  <c r="A1372" i="1"/>
  <c r="A1373" i="1"/>
  <c r="A1374" i="1"/>
  <c r="A1375" i="1"/>
  <c r="A1376" i="1"/>
  <c r="A1377" i="1"/>
  <c r="A12444" i="1"/>
  <c r="A9959" i="1"/>
  <c r="A1380" i="1"/>
  <c r="A1381" i="1"/>
  <c r="A12445" i="1"/>
  <c r="A9961" i="1"/>
  <c r="A1384" i="1"/>
  <c r="A1385" i="1"/>
  <c r="A1386" i="1"/>
  <c r="A2763" i="1"/>
  <c r="A12446" i="1"/>
  <c r="A4841" i="1"/>
  <c r="A1390" i="1"/>
  <c r="A1391" i="1"/>
  <c r="A1392" i="1"/>
  <c r="A12449" i="1"/>
  <c r="A1394" i="1"/>
  <c r="A1395" i="1"/>
  <c r="A14085" i="1"/>
  <c r="A6771" i="1"/>
  <c r="A1458" i="1"/>
  <c r="A5615" i="1"/>
  <c r="A13839" i="1"/>
  <c r="A1401" i="1"/>
  <c r="A1402" i="1"/>
  <c r="A1403" i="1"/>
  <c r="A12450" i="1"/>
  <c r="A1405" i="1"/>
  <c r="A1406" i="1"/>
  <c r="A12451" i="1"/>
  <c r="A12452" i="1"/>
  <c r="A1409" i="1"/>
  <c r="A1410" i="1"/>
  <c r="A12453" i="1"/>
  <c r="A1412" i="1"/>
  <c r="A12460" i="1"/>
  <c r="A2764" i="1"/>
  <c r="A1415" i="1"/>
  <c r="A1416" i="1"/>
  <c r="A6772" i="1"/>
  <c r="A1418" i="1"/>
  <c r="A12483" i="1"/>
  <c r="A2765" i="1"/>
  <c r="A1421" i="1"/>
  <c r="A12486" i="1"/>
  <c r="A1423" i="1"/>
  <c r="A1424" i="1"/>
  <c r="A1425" i="1"/>
  <c r="A1161" i="1"/>
  <c r="A6585" i="1"/>
  <c r="A6591" i="1"/>
  <c r="A1429" i="1"/>
  <c r="A12493" i="1"/>
  <c r="A2766" i="1"/>
  <c r="A1432" i="1"/>
  <c r="A1433" i="1"/>
  <c r="A16720" i="1"/>
  <c r="A16794" i="1"/>
  <c r="A3582" i="1"/>
  <c r="A3583" i="1"/>
  <c r="A1438" i="1"/>
  <c r="A1439" i="1"/>
  <c r="A3584" i="1"/>
  <c r="A3596" i="1"/>
  <c r="A1442" i="1"/>
  <c r="A12495" i="1"/>
  <c r="A1444" i="1"/>
  <c r="A1445" i="1"/>
  <c r="A1446" i="1"/>
  <c r="A1447" i="1"/>
  <c r="A1162" i="1"/>
  <c r="A12527" i="1"/>
  <c r="A2767" i="1"/>
  <c r="A4862" i="1"/>
  <c r="A1452" i="1"/>
  <c r="A1453" i="1"/>
  <c r="A12528" i="1"/>
  <c r="A3293" i="1"/>
  <c r="A13869" i="1"/>
  <c r="A2768" i="1"/>
  <c r="A820" i="1"/>
  <c r="A826" i="1"/>
  <c r="A1460" i="1"/>
  <c r="A1461" i="1"/>
  <c r="A1462" i="1"/>
  <c r="A1463" i="1"/>
  <c r="A1464" i="1"/>
  <c r="A1465" i="1"/>
  <c r="A1466" i="1"/>
  <c r="A1467" i="1"/>
  <c r="A17" i="1"/>
  <c r="A1469" i="1"/>
  <c r="A1470" i="1"/>
  <c r="A1471" i="1"/>
  <c r="A12529" i="1"/>
  <c r="A1473" i="1"/>
  <c r="A12531" i="1"/>
  <c r="A12535" i="1"/>
  <c r="A2769" i="1"/>
  <c r="A12536" i="1"/>
  <c r="A1478" i="1"/>
  <c r="A10865" i="1"/>
  <c r="A10868" i="1"/>
  <c r="A1481" i="1"/>
  <c r="A1482" i="1"/>
  <c r="A1483" i="1"/>
  <c r="A5791" i="1"/>
  <c r="A1485" i="1"/>
  <c r="A1486" i="1"/>
  <c r="A1487" i="1"/>
  <c r="A1488" i="1"/>
  <c r="A1489" i="1"/>
  <c r="A14430" i="1"/>
  <c r="A11604" i="1"/>
  <c r="A1492" i="1"/>
  <c r="A9468" i="1"/>
  <c r="A9471" i="1"/>
  <c r="A1495" i="1"/>
  <c r="A1496" i="1"/>
  <c r="A1497" i="1"/>
  <c r="A1498" i="1"/>
  <c r="A1499" i="1"/>
  <c r="A1500" i="1"/>
  <c r="A1501" i="1"/>
  <c r="A1502" i="1"/>
  <c r="A1503" i="1"/>
  <c r="A1504" i="1"/>
  <c r="A9476" i="1"/>
  <c r="A1506" i="1"/>
  <c r="A1507" i="1"/>
  <c r="A12537" i="1"/>
  <c r="A5109" i="1"/>
  <c r="A5704" i="1"/>
  <c r="A11482" i="1"/>
  <c r="A113" i="1"/>
  <c r="A12543" i="1"/>
  <c r="A1514" i="1"/>
  <c r="A12545" i="1"/>
  <c r="A2770" i="1"/>
  <c r="A6983" i="1"/>
  <c r="A1518" i="1"/>
  <c r="A1519" i="1"/>
  <c r="A12546" i="1"/>
  <c r="A10759" i="1"/>
  <c r="A2771" i="1"/>
  <c r="A6774" i="1"/>
  <c r="A9477" i="1"/>
  <c r="A12554" i="1"/>
  <c r="A2772" i="1"/>
  <c r="A1527" i="1"/>
  <c r="A1528" i="1"/>
  <c r="A1529" i="1"/>
  <c r="A1530" i="1"/>
  <c r="A1531" i="1"/>
  <c r="A1532" i="1"/>
  <c r="A1533" i="1"/>
  <c r="A1534" i="1"/>
  <c r="A1535" i="1"/>
  <c r="A1536" i="1"/>
  <c r="A3334" i="1"/>
  <c r="A3335" i="1"/>
  <c r="A1539" i="1"/>
  <c r="A1540" i="1"/>
  <c r="A1541" i="1"/>
  <c r="A1542" i="1"/>
  <c r="A1543" i="1"/>
  <c r="A1544" i="1"/>
  <c r="A1545" i="1"/>
  <c r="A1546" i="1"/>
  <c r="A12558" i="1"/>
  <c r="A2773" i="1"/>
  <c r="A1549" i="1"/>
  <c r="A1550" i="1"/>
  <c r="A11702" i="1"/>
  <c r="A2774" i="1"/>
  <c r="A6775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1" i="1"/>
  <c r="A1575" i="1"/>
  <c r="A1576" i="1"/>
  <c r="A1577" i="1"/>
  <c r="A1578" i="1"/>
  <c r="A1579" i="1"/>
  <c r="A1580" i="1"/>
  <c r="A12566" i="1"/>
  <c r="A2775" i="1"/>
  <c r="A7092" i="1"/>
  <c r="A1584" i="1"/>
  <c r="A1585" i="1"/>
  <c r="A12567" i="1"/>
  <c r="A2776" i="1"/>
  <c r="A5325" i="1"/>
  <c r="A1589" i="1"/>
  <c r="A1590" i="1"/>
  <c r="A1591" i="1"/>
  <c r="A1592" i="1"/>
  <c r="A11601" i="1"/>
  <c r="A9478" i="1"/>
  <c r="A1595" i="1"/>
  <c r="A12580" i="1"/>
  <c r="A2777" i="1"/>
  <c r="A12602" i="1"/>
  <c r="A1599" i="1"/>
  <c r="A1600" i="1"/>
  <c r="A1601" i="1"/>
  <c r="A1602" i="1"/>
  <c r="A1603" i="1"/>
  <c r="A1604" i="1"/>
  <c r="A1605" i="1"/>
  <c r="A1606" i="1"/>
  <c r="A1607" i="1"/>
  <c r="A14576" i="1"/>
  <c r="A1609" i="1"/>
  <c r="A1610" i="1"/>
  <c r="A1611" i="1"/>
  <c r="A1612" i="1"/>
  <c r="A1613" i="1"/>
  <c r="A1614" i="1"/>
  <c r="A12603" i="1"/>
  <c r="A1616" i="1"/>
  <c r="A12608" i="1"/>
  <c r="A2778" i="1"/>
  <c r="A9548" i="1"/>
  <c r="A1163" i="1"/>
  <c r="A1621" i="1"/>
  <c r="A9480" i="1"/>
  <c r="A1623" i="1"/>
  <c r="A1624" i="1"/>
  <c r="A9867" i="1"/>
  <c r="A14230" i="1"/>
  <c r="A10998" i="1"/>
  <c r="A10999" i="1"/>
  <c r="A11002" i="1"/>
  <c r="A11003" i="1"/>
  <c r="A11004" i="1"/>
  <c r="A11005" i="1"/>
  <c r="A11006" i="1"/>
  <c r="A11007" i="1"/>
  <c r="A1635" i="1"/>
  <c r="A1636" i="1"/>
  <c r="A4620" i="1"/>
  <c r="A4621" i="1"/>
  <c r="A4622" i="1"/>
  <c r="A4623" i="1"/>
  <c r="A229" i="1"/>
  <c r="A1642" i="1"/>
  <c r="A1643" i="1"/>
  <c r="A1644" i="1"/>
  <c r="A1645" i="1"/>
  <c r="A12635" i="1"/>
  <c r="A758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2638" i="1"/>
  <c r="A1671" i="1"/>
  <c r="A12641" i="1"/>
  <c r="A1673" i="1"/>
  <c r="A1674" i="1"/>
  <c r="A1675" i="1"/>
  <c r="A1676" i="1"/>
  <c r="A5328" i="1"/>
  <c r="A17179" i="1"/>
  <c r="A17180" i="1"/>
  <c r="A17181" i="1"/>
  <c r="A1436" i="1"/>
  <c r="A175" i="1"/>
  <c r="A1683" i="1"/>
  <c r="A1684" i="1"/>
  <c r="A1685" i="1"/>
  <c r="A12642" i="1"/>
  <c r="A2779" i="1"/>
  <c r="A1688" i="1"/>
  <c r="A1689" i="1"/>
  <c r="A1690" i="1"/>
  <c r="A1691" i="1"/>
  <c r="A1692" i="1"/>
  <c r="A1693" i="1"/>
  <c r="A1694" i="1"/>
  <c r="A9962" i="1"/>
  <c r="A1459" i="1"/>
  <c r="A1697" i="1"/>
  <c r="A11526" i="1"/>
  <c r="A1699" i="1"/>
  <c r="A2780" i="1"/>
  <c r="A11703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2647" i="1"/>
  <c r="A1728" i="1"/>
  <c r="A1729" i="1"/>
  <c r="A1730" i="1"/>
  <c r="A1731" i="1"/>
  <c r="A1732" i="1"/>
  <c r="A1733" i="1"/>
  <c r="A1734" i="1"/>
  <c r="A1735" i="1"/>
  <c r="A1736" i="1"/>
  <c r="A12666" i="1"/>
  <c r="A1738" i="1"/>
  <c r="A1739" i="1"/>
  <c r="A1740" i="1"/>
  <c r="A1741" i="1"/>
  <c r="A1742" i="1"/>
  <c r="A1743" i="1"/>
  <c r="A2781" i="1"/>
  <c r="A1745" i="1"/>
  <c r="A1746" i="1"/>
  <c r="A1747" i="1"/>
  <c r="A1748" i="1"/>
  <c r="A1749" i="1"/>
  <c r="A1750" i="1"/>
  <c r="A17583" i="1"/>
  <c r="A1752" i="1"/>
  <c r="A17586" i="1"/>
  <c r="A1754" i="1"/>
  <c r="A1755" i="1"/>
  <c r="A2782" i="1"/>
  <c r="A11643" i="1"/>
  <c r="A4291" i="1"/>
  <c r="A1759" i="1"/>
  <c r="A1760" i="1"/>
  <c r="A1761" i="1"/>
  <c r="A1762" i="1"/>
  <c r="A1763" i="1"/>
  <c r="A13880" i="1"/>
  <c r="A1765" i="1"/>
  <c r="A1766" i="1"/>
  <c r="A1767" i="1"/>
  <c r="A1768" i="1"/>
  <c r="A1769" i="1"/>
  <c r="A1770" i="1"/>
  <c r="A1771" i="1"/>
  <c r="A1772" i="1"/>
  <c r="A1773" i="1"/>
  <c r="A1774" i="1"/>
  <c r="A12676" i="1"/>
  <c r="A574" i="1"/>
  <c r="A1777" i="1"/>
  <c r="A5866" i="1"/>
  <c r="A5867" i="1"/>
  <c r="A17052" i="1"/>
  <c r="A12680" i="1"/>
  <c r="A1782" i="1"/>
  <c r="A1783" i="1"/>
  <c r="A1784" i="1"/>
  <c r="A1785" i="1"/>
  <c r="A1786" i="1"/>
  <c r="A1787" i="1"/>
  <c r="A1788" i="1"/>
  <c r="A1789" i="1"/>
  <c r="A1790" i="1"/>
  <c r="A12681" i="1"/>
  <c r="A1792" i="1"/>
  <c r="A1793" i="1"/>
  <c r="A11076" i="1"/>
  <c r="A3710" i="1"/>
  <c r="A3711" i="1"/>
  <c r="A1164" i="1"/>
  <c r="A4680" i="1"/>
  <c r="A1799" i="1"/>
  <c r="A1800" i="1"/>
  <c r="A1801" i="1"/>
  <c r="A1802" i="1"/>
  <c r="A5062" i="1"/>
  <c r="A1804" i="1"/>
  <c r="A12682" i="1"/>
  <c r="A12684" i="1"/>
  <c r="A757" i="1"/>
  <c r="A3712" i="1"/>
  <c r="A3713" i="1"/>
  <c r="A3714" i="1"/>
  <c r="A3715" i="1"/>
  <c r="A1468" i="1"/>
  <c r="A14353" i="1"/>
  <c r="A1814" i="1"/>
  <c r="A1815" i="1"/>
  <c r="A5110" i="1"/>
  <c r="A11106" i="1"/>
  <c r="A1818" i="1"/>
  <c r="A14355" i="1"/>
  <c r="A1820" i="1"/>
  <c r="A1821" i="1"/>
  <c r="A1822" i="1"/>
  <c r="A1823" i="1"/>
  <c r="A1824" i="1"/>
  <c r="A1825" i="1"/>
  <c r="A1826" i="1"/>
  <c r="A1827" i="1"/>
  <c r="A1828" i="1"/>
  <c r="A1829" i="1"/>
  <c r="A1830" i="1"/>
  <c r="A13870" i="1"/>
  <c r="A11541" i="1"/>
  <c r="A1833" i="1"/>
  <c r="A1834" i="1"/>
  <c r="A9964" i="1"/>
  <c r="A1836" i="1"/>
  <c r="A12685" i="1"/>
  <c r="A1838" i="1"/>
  <c r="A1839" i="1"/>
  <c r="A1840" i="1"/>
  <c r="A1841" i="1"/>
  <c r="A1842" i="1"/>
  <c r="A1843" i="1"/>
  <c r="A1844" i="1"/>
  <c r="A1845" i="1"/>
  <c r="A1846" i="1"/>
  <c r="A1847" i="1"/>
  <c r="A12686" i="1"/>
  <c r="A1849" i="1"/>
  <c r="A12687" i="1"/>
  <c r="A2783" i="1"/>
  <c r="A1852" i="1"/>
  <c r="A14815" i="1"/>
  <c r="A6582" i="1"/>
  <c r="A10815" i="1"/>
  <c r="A1856" i="1"/>
  <c r="A1857" i="1"/>
  <c r="A1858" i="1"/>
  <c r="A1859" i="1"/>
  <c r="A17182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760" i="1"/>
  <c r="A1877" i="1"/>
  <c r="A1878" i="1"/>
  <c r="A1879" i="1"/>
  <c r="A1880" i="1"/>
  <c r="A9965" i="1"/>
  <c r="A1882" i="1"/>
  <c r="A1883" i="1"/>
  <c r="A12692" i="1"/>
  <c r="A1885" i="1"/>
  <c r="A12693" i="1"/>
  <c r="A1888" i="1"/>
  <c r="A1889" i="1"/>
  <c r="A12696" i="1"/>
  <c r="A2784" i="1"/>
  <c r="A1892" i="1"/>
  <c r="A1893" i="1"/>
  <c r="A1894" i="1"/>
  <c r="A1895" i="1"/>
  <c r="A1896" i="1"/>
  <c r="A1897" i="1"/>
  <c r="A1898" i="1"/>
  <c r="A1899" i="1"/>
  <c r="A1900" i="1"/>
  <c r="A2785" i="1"/>
  <c r="A6776" i="1"/>
  <c r="A13774" i="1"/>
  <c r="A1904" i="1"/>
  <c r="A1905" i="1"/>
  <c r="A13776" i="1"/>
  <c r="A1907" i="1"/>
  <c r="A1908" i="1"/>
  <c r="A1909" i="1"/>
  <c r="A1910" i="1"/>
  <c r="A12698" i="1"/>
  <c r="A2786" i="1"/>
  <c r="A1913" i="1"/>
  <c r="A1914" i="1"/>
  <c r="A1915" i="1"/>
  <c r="A1166" i="1"/>
  <c r="A7112" i="1"/>
  <c r="A12699" i="1"/>
  <c r="A1919" i="1"/>
  <c r="A5762" i="1"/>
  <c r="A1921" i="1"/>
  <c r="A1922" i="1"/>
  <c r="A1923" i="1"/>
  <c r="A1924" i="1"/>
  <c r="A12737" i="1"/>
  <c r="A1926" i="1"/>
  <c r="A1927" i="1"/>
  <c r="A12738" i="1"/>
  <c r="A1168" i="1"/>
  <c r="A1930" i="1"/>
  <c r="A7536" i="1"/>
  <c r="A1932" i="1"/>
  <c r="A1933" i="1"/>
  <c r="A12739" i="1"/>
  <c r="A2787" i="1"/>
  <c r="A1481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2740" i="1"/>
  <c r="A1950" i="1"/>
  <c r="A1951" i="1"/>
  <c r="A12743" i="1"/>
  <c r="A1953" i="1"/>
  <c r="A2788" i="1"/>
  <c r="A1955" i="1"/>
  <c r="A1956" i="1"/>
  <c r="A1957" i="1"/>
  <c r="A12744" i="1"/>
  <c r="A9481" i="1"/>
  <c r="A1960" i="1"/>
  <c r="A1961" i="1"/>
  <c r="A2789" i="1"/>
  <c r="A12746" i="1"/>
  <c r="A12751" i="1"/>
  <c r="A12752" i="1"/>
  <c r="A12754" i="1"/>
  <c r="A12756" i="1"/>
  <c r="A12758" i="1"/>
  <c r="A12759" i="1"/>
  <c r="A12762" i="1"/>
  <c r="A12785" i="1"/>
  <c r="A12786" i="1"/>
  <c r="A12787" i="1"/>
  <c r="A1974" i="1"/>
  <c r="A1975" i="1"/>
  <c r="A12791" i="1"/>
  <c r="A1977" i="1"/>
  <c r="A3294" i="1"/>
  <c r="A10870" i="1"/>
  <c r="A1980" i="1"/>
  <c r="A1981" i="1"/>
  <c r="A9973" i="1"/>
  <c r="A1983" i="1"/>
  <c r="A1984" i="1"/>
  <c r="A1985" i="1"/>
  <c r="A5111" i="1"/>
  <c r="A14908" i="1"/>
  <c r="A12794" i="1"/>
  <c r="A2790" i="1"/>
  <c r="A1990" i="1"/>
  <c r="A1991" i="1"/>
  <c r="A1992" i="1"/>
  <c r="A1993" i="1"/>
  <c r="A12796" i="1"/>
  <c r="A1995" i="1"/>
  <c r="A14235" i="1"/>
  <c r="A1997" i="1"/>
  <c r="A14367" i="1"/>
  <c r="A1999" i="1"/>
  <c r="A2791" i="1"/>
  <c r="A2001" i="1"/>
  <c r="A2002" i="1"/>
  <c r="A14368" i="1"/>
  <c r="A14369" i="1"/>
  <c r="A14370" i="1"/>
  <c r="A14373" i="1"/>
  <c r="A14375" i="1"/>
  <c r="A14376" i="1"/>
  <c r="A14377" i="1"/>
  <c r="A14378" i="1"/>
  <c r="A14379" i="1"/>
  <c r="A14383" i="1"/>
  <c r="A14385" i="1"/>
  <c r="A14387" i="1"/>
  <c r="A14388" i="1"/>
  <c r="A14390" i="1"/>
  <c r="A14391" i="1"/>
  <c r="A2018" i="1"/>
  <c r="A2019" i="1"/>
  <c r="A2020" i="1"/>
  <c r="A14394" i="1"/>
  <c r="A14395" i="1"/>
  <c r="A14396" i="1"/>
  <c r="A14398" i="1"/>
  <c r="A2792" i="1"/>
  <c r="A12798" i="1"/>
  <c r="A2027" i="1"/>
  <c r="A2028" i="1"/>
  <c r="A2029" i="1"/>
  <c r="A2030" i="1"/>
  <c r="A2031" i="1"/>
  <c r="A2032" i="1"/>
  <c r="A2033" i="1"/>
  <c r="A11704" i="1"/>
  <c r="A2035" i="1"/>
  <c r="A2036" i="1"/>
  <c r="A2037" i="1"/>
  <c r="A2653" i="1"/>
  <c r="A2039" i="1"/>
  <c r="A2040" i="1"/>
  <c r="A2041" i="1"/>
  <c r="A17187" i="1"/>
  <c r="A17188" i="1"/>
  <c r="A17189" i="1"/>
  <c r="A17190" i="1"/>
  <c r="A17194" i="1"/>
  <c r="A17196" i="1"/>
  <c r="A17197" i="1"/>
  <c r="A17198" i="1"/>
  <c r="A17199" i="1"/>
  <c r="A17200" i="1"/>
  <c r="A17201" i="1"/>
  <c r="A17205" i="1"/>
  <c r="A17206" i="1"/>
  <c r="A17207" i="1"/>
  <c r="A17208" i="1"/>
  <c r="A17214" i="1"/>
  <c r="A17223" i="1"/>
  <c r="A17227" i="1"/>
  <c r="A12799" i="1"/>
  <c r="A12800" i="1"/>
  <c r="A2062" i="1"/>
  <c r="A6575" i="1"/>
  <c r="A6576" i="1"/>
  <c r="A11709" i="1"/>
  <c r="A2793" i="1"/>
  <c r="A11711" i="1"/>
  <c r="A12801" i="1"/>
  <c r="A12802" i="1"/>
  <c r="A12810" i="1"/>
  <c r="A2071" i="1"/>
  <c r="A4670" i="1"/>
  <c r="A2073" i="1"/>
  <c r="A2074" i="1"/>
  <c r="A2075" i="1"/>
  <c r="A2794" i="1"/>
  <c r="A14431" i="1"/>
  <c r="A16762" i="1"/>
  <c r="A2079" i="1"/>
  <c r="A2080" i="1"/>
  <c r="A2795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12811" i="1"/>
  <c r="A4671" i="1"/>
  <c r="A16998" i="1"/>
  <c r="A2097" i="1"/>
  <c r="A2098" i="1"/>
  <c r="A11109" i="1"/>
  <c r="A7093" i="1"/>
  <c r="A2101" i="1"/>
  <c r="A7081" i="1"/>
  <c r="A12814" i="1"/>
  <c r="A2796" i="1"/>
  <c r="A2105" i="1"/>
  <c r="A12815" i="1"/>
  <c r="A2797" i="1"/>
  <c r="A2108" i="1"/>
  <c r="A17228" i="1"/>
  <c r="A2110" i="1"/>
  <c r="A2798" i="1"/>
  <c r="A12816" i="1"/>
  <c r="A2113" i="1"/>
  <c r="A3716" i="1"/>
  <c r="A2115" i="1"/>
  <c r="A2116" i="1"/>
  <c r="A12820" i="1"/>
  <c r="A2800" i="1"/>
  <c r="A2119" i="1"/>
  <c r="A2120" i="1"/>
  <c r="A2121" i="1"/>
  <c r="A2122" i="1"/>
  <c r="A2123" i="1"/>
  <c r="A2801" i="1"/>
  <c r="A3295" i="1"/>
  <c r="A2126" i="1"/>
  <c r="A2127" i="1"/>
  <c r="A2128" i="1"/>
  <c r="A2129" i="1"/>
  <c r="A9489" i="1"/>
  <c r="A2131" i="1"/>
  <c r="A14316" i="1"/>
  <c r="A2133" i="1"/>
  <c r="A2134" i="1"/>
  <c r="A2135" i="1"/>
  <c r="A2136" i="1"/>
  <c r="A2137" i="1"/>
  <c r="A2138" i="1"/>
  <c r="A2139" i="1"/>
  <c r="A2140" i="1"/>
  <c r="A2141" i="1"/>
  <c r="A2142" i="1"/>
  <c r="A2143" i="1"/>
  <c r="A4532" i="1"/>
  <c r="A2812" i="1"/>
  <c r="A2146" i="1"/>
  <c r="A2147" i="1"/>
  <c r="A2148" i="1"/>
  <c r="A2149" i="1"/>
  <c r="A2150" i="1"/>
  <c r="A2151" i="1"/>
  <c r="A2152" i="1"/>
  <c r="A2153" i="1"/>
  <c r="A2154" i="1"/>
  <c r="A2155" i="1"/>
  <c r="A7013" i="1"/>
  <c r="A14578" i="1"/>
  <c r="A2158" i="1"/>
  <c r="A2159" i="1"/>
  <c r="A2160" i="1"/>
  <c r="A2161" i="1"/>
  <c r="A2162" i="1"/>
  <c r="A7460" i="1"/>
  <c r="A2164" i="1"/>
  <c r="A94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5045" i="1"/>
  <c r="A2183" i="1"/>
  <c r="A2184" i="1"/>
  <c r="A2185" i="1"/>
  <c r="A2186" i="1"/>
  <c r="A2187" i="1"/>
  <c r="A2188" i="1"/>
  <c r="A13822" i="1"/>
  <c r="A2190" i="1"/>
  <c r="A2191" i="1"/>
  <c r="A2192" i="1"/>
  <c r="A12821" i="1"/>
  <c r="A2194" i="1"/>
  <c r="A2195" i="1"/>
  <c r="A2196" i="1"/>
  <c r="A2197" i="1"/>
  <c r="A2198" i="1"/>
  <c r="A2199" i="1"/>
  <c r="A2200" i="1"/>
  <c r="A2201" i="1"/>
  <c r="A2202" i="1"/>
  <c r="A5989" i="1"/>
  <c r="A2204" i="1"/>
  <c r="A2205" i="1"/>
  <c r="A2206" i="1"/>
  <c r="A2207" i="1"/>
  <c r="A2208" i="1"/>
  <c r="A16795" i="1"/>
  <c r="A16722" i="1"/>
  <c r="A2211" i="1"/>
  <c r="A2212" i="1"/>
  <c r="A2213" i="1"/>
  <c r="A9491" i="1"/>
  <c r="A2215" i="1"/>
  <c r="A2216" i="1"/>
  <c r="A2217" i="1"/>
  <c r="A10968" i="1"/>
  <c r="A2219" i="1"/>
  <c r="A10970" i="1"/>
  <c r="A11111" i="1"/>
  <c r="A2222" i="1"/>
  <c r="A2818" i="1"/>
  <c r="A2224" i="1"/>
  <c r="A9974" i="1"/>
  <c r="A2226" i="1"/>
  <c r="A2819" i="1"/>
  <c r="A2228" i="1"/>
  <c r="A2229" i="1"/>
  <c r="A2230" i="1"/>
  <c r="A2231" i="1"/>
  <c r="A2232" i="1"/>
  <c r="A2233" i="1"/>
  <c r="A2234" i="1"/>
  <c r="A2235" i="1"/>
  <c r="A9975" i="1"/>
  <c r="A12822" i="1"/>
  <c r="A2822" i="1"/>
  <c r="A2239" i="1"/>
  <c r="A11568" i="1"/>
  <c r="A6777" i="1"/>
  <c r="A2242" i="1"/>
  <c r="A2243" i="1"/>
  <c r="A2244" i="1"/>
  <c r="A2245" i="1"/>
  <c r="A2246" i="1"/>
  <c r="A2247" i="1"/>
  <c r="A9689" i="1"/>
  <c r="A9697" i="1"/>
  <c r="A9701" i="1"/>
  <c r="A9703" i="1"/>
  <c r="A9705" i="1"/>
  <c r="A9715" i="1"/>
  <c r="A3717" i="1"/>
  <c r="A2255" i="1"/>
  <c r="A2256" i="1"/>
  <c r="A11712" i="1"/>
  <c r="A2825" i="1"/>
  <c r="A2259" i="1"/>
  <c r="A2260" i="1"/>
  <c r="A2261" i="1"/>
  <c r="A12823" i="1"/>
  <c r="A2826" i="1"/>
  <c r="A2264" i="1"/>
  <c r="A1472" i="1"/>
  <c r="A2266" i="1"/>
  <c r="A16966" i="1"/>
  <c r="A9493" i="1"/>
  <c r="A16763" i="1"/>
  <c r="A2270" i="1"/>
  <c r="A2271" i="1"/>
  <c r="A7596" i="1"/>
  <c r="A16723" i="1"/>
  <c r="A5964" i="1"/>
  <c r="A11545" i="1"/>
  <c r="A5966" i="1"/>
  <c r="A5967" i="1"/>
  <c r="A3718" i="1"/>
  <c r="A1474" i="1"/>
  <c r="A2280" i="1"/>
  <c r="A2827" i="1"/>
  <c r="A2282" i="1"/>
  <c r="A3296" i="1"/>
  <c r="A2284" i="1"/>
  <c r="A2285" i="1"/>
  <c r="A2836" i="1"/>
  <c r="A2287" i="1"/>
  <c r="A3435" i="1"/>
  <c r="A2563" i="1"/>
  <c r="A2290" i="1"/>
  <c r="A2291" i="1"/>
  <c r="A2292" i="1"/>
  <c r="A2293" i="1"/>
  <c r="A2294" i="1"/>
  <c r="A9494" i="1"/>
  <c r="A11717" i="1"/>
  <c r="A2837" i="1"/>
  <c r="A2298" i="1"/>
  <c r="A5871" i="1"/>
  <c r="A5872" i="1"/>
  <c r="A2301" i="1"/>
  <c r="A1381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9717" i="1"/>
  <c r="A2317" i="1"/>
  <c r="A2318" i="1"/>
  <c r="A2319" i="1"/>
  <c r="A2320" i="1"/>
  <c r="A2321" i="1"/>
  <c r="A2322" i="1"/>
  <c r="A2323" i="1"/>
  <c r="A2324" i="1"/>
  <c r="A2325" i="1"/>
  <c r="A2602" i="1"/>
  <c r="A10011" i="1"/>
  <c r="A4787" i="1"/>
  <c r="A2329" i="1"/>
  <c r="A12824" i="1"/>
  <c r="A1574" i="1"/>
  <c r="A1581" i="1"/>
  <c r="A3341" i="1"/>
  <c r="A2334" i="1"/>
  <c r="A14817" i="1"/>
  <c r="A2336" i="1"/>
  <c r="A2337" i="1"/>
  <c r="A2338" i="1"/>
  <c r="A2339" i="1"/>
  <c r="A2340" i="1"/>
  <c r="A2341" i="1"/>
  <c r="A14910" i="1"/>
  <c r="A2343" i="1"/>
  <c r="A9542" i="1"/>
  <c r="A9544" i="1"/>
  <c r="A9857" i="1"/>
  <c r="A5779" i="1"/>
  <c r="A17229" i="1"/>
  <c r="A17230" i="1"/>
  <c r="A17231" i="1"/>
  <c r="A2351" i="1"/>
  <c r="A3719" i="1"/>
  <c r="A2353" i="1"/>
  <c r="A9495" i="1"/>
  <c r="A2355" i="1"/>
  <c r="A2356" i="1"/>
  <c r="A2357" i="1"/>
  <c r="A2358" i="1"/>
  <c r="A2359" i="1"/>
  <c r="A5066" i="1"/>
  <c r="A2361" i="1"/>
  <c r="A2362" i="1"/>
  <c r="A2363" i="1"/>
  <c r="A2364" i="1"/>
  <c r="A2365" i="1"/>
  <c r="A2366" i="1"/>
  <c r="A2367" i="1"/>
  <c r="A2368" i="1"/>
  <c r="A2369" i="1"/>
  <c r="A4672" i="1"/>
  <c r="A2371" i="1"/>
  <c r="A2372" i="1"/>
  <c r="A2373" i="1"/>
  <c r="A2374" i="1"/>
  <c r="A2375" i="1"/>
  <c r="A2376" i="1"/>
  <c r="A5113" i="1"/>
  <c r="A5119" i="1"/>
  <c r="A8897" i="1"/>
  <c r="A7113" i="1"/>
  <c r="A7114" i="1"/>
  <c r="A856" i="1"/>
  <c r="A2839" i="1"/>
  <c r="A2384" i="1"/>
  <c r="A11547" i="1"/>
  <c r="A2386" i="1"/>
  <c r="A2387" i="1"/>
  <c r="A2388" i="1"/>
  <c r="A2389" i="1"/>
  <c r="A2390" i="1"/>
  <c r="A2391" i="1"/>
  <c r="A2392" i="1"/>
  <c r="A14818" i="1"/>
  <c r="A2394" i="1"/>
  <c r="A2840" i="1"/>
  <c r="A2396" i="1"/>
  <c r="A2397" i="1"/>
  <c r="A2398" i="1"/>
  <c r="A5700" i="1"/>
  <c r="A9976" i="1"/>
  <c r="A2401" i="1"/>
  <c r="A12825" i="1"/>
  <c r="A2841" i="1"/>
  <c r="A2404" i="1"/>
  <c r="A16727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842" i="1"/>
  <c r="A2419" i="1"/>
  <c r="A2420" i="1"/>
  <c r="A3297" i="1"/>
  <c r="A10873" i="1"/>
  <c r="A2423" i="1"/>
  <c r="A2424" i="1"/>
  <c r="A2425" i="1"/>
  <c r="A2426" i="1"/>
  <c r="A2427" i="1"/>
  <c r="A5121" i="1"/>
  <c r="A13884" i="1"/>
  <c r="A4994" i="1"/>
  <c r="A13885" i="1"/>
  <c r="A13886" i="1"/>
  <c r="A13887" i="1"/>
  <c r="A13892" i="1"/>
  <c r="A13904" i="1"/>
  <c r="A13912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6778" i="1"/>
  <c r="A2451" i="1"/>
  <c r="A5124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12826" i="1"/>
  <c r="A2844" i="1"/>
  <c r="A2468" i="1"/>
  <c r="A2469" i="1"/>
  <c r="A2849" i="1"/>
  <c r="A2471" i="1"/>
  <c r="A2472" i="1"/>
  <c r="A2857" i="1"/>
  <c r="A2474" i="1"/>
  <c r="A2475" i="1"/>
  <c r="A2476" i="1"/>
  <c r="A2477" i="1"/>
  <c r="A2858" i="1"/>
  <c r="A12828" i="1"/>
  <c r="A2480" i="1"/>
  <c r="A2481" i="1"/>
  <c r="A2482" i="1"/>
  <c r="A2483" i="1"/>
  <c r="A2484" i="1"/>
  <c r="A2485" i="1"/>
  <c r="A2861" i="1"/>
  <c r="A2487" i="1"/>
  <c r="A5949" i="1"/>
  <c r="A2489" i="1"/>
  <c r="A3720" i="1"/>
  <c r="A2491" i="1"/>
  <c r="A13779" i="1"/>
  <c r="A13780" i="1"/>
  <c r="A2494" i="1"/>
  <c r="A2495" i="1"/>
  <c r="A2496" i="1"/>
  <c r="A2497" i="1"/>
  <c r="A3726" i="1"/>
  <c r="A2499" i="1"/>
  <c r="A2500" i="1"/>
  <c r="A2501" i="1"/>
  <c r="A2502" i="1"/>
  <c r="A2503" i="1"/>
  <c r="A2865" i="1"/>
  <c r="A2505" i="1"/>
  <c r="A3436" i="1"/>
  <c r="A10932" i="1"/>
  <c r="A10936" i="1"/>
  <c r="A10937" i="1"/>
  <c r="A10944" i="1"/>
  <c r="A10945" i="1"/>
  <c r="A10951" i="1"/>
  <c r="A10952" i="1"/>
  <c r="A10953" i="1"/>
  <c r="A3727" i="1"/>
  <c r="A2516" i="1"/>
  <c r="A2517" i="1"/>
  <c r="A2518" i="1"/>
  <c r="A2519" i="1"/>
  <c r="A2520" i="1"/>
  <c r="A16764" i="1"/>
  <c r="A2522" i="1"/>
  <c r="A3731" i="1"/>
  <c r="A2524" i="1"/>
  <c r="A2525" i="1"/>
  <c r="A2526" i="1"/>
  <c r="A14151" i="1"/>
  <c r="A2528" i="1"/>
  <c r="A3737" i="1"/>
  <c r="A2530" i="1"/>
  <c r="A2531" i="1"/>
  <c r="A2532" i="1"/>
  <c r="A12829" i="1"/>
  <c r="A4970" i="1"/>
  <c r="A9550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10882" i="1"/>
  <c r="A2559" i="1"/>
  <c r="A3738" i="1"/>
  <c r="A3739" i="1"/>
  <c r="A3745" i="1"/>
  <c r="A3746" i="1"/>
  <c r="A3749" i="1"/>
  <c r="A3750" i="1"/>
  <c r="A2566" i="1"/>
  <c r="A2866" i="1"/>
  <c r="A2568" i="1"/>
  <c r="A2569" i="1"/>
  <c r="A2570" i="1"/>
  <c r="A2571" i="1"/>
  <c r="A2572" i="1"/>
  <c r="A2573" i="1"/>
  <c r="A2574" i="1"/>
  <c r="A2575" i="1"/>
  <c r="A2576" i="1"/>
  <c r="A2577" i="1"/>
  <c r="A2578" i="1"/>
  <c r="A1005" i="1"/>
  <c r="A2580" i="1"/>
  <c r="A2581" i="1"/>
  <c r="A4986" i="1"/>
  <c r="A2583" i="1"/>
  <c r="A2584" i="1"/>
  <c r="A2585" i="1"/>
  <c r="A2586" i="1"/>
  <c r="A5504" i="1"/>
  <c r="A2588" i="1"/>
  <c r="A12833" i="1"/>
  <c r="A2590" i="1"/>
  <c r="A2591" i="1"/>
  <c r="A2592" i="1"/>
  <c r="A5619" i="1"/>
  <c r="A2867" i="1"/>
  <c r="A2595" i="1"/>
  <c r="A12841" i="1"/>
  <c r="A2597" i="1"/>
  <c r="A2598" i="1"/>
  <c r="A2599" i="1"/>
  <c r="A17054" i="1"/>
  <c r="A132" i="1"/>
  <c r="A12842" i="1"/>
  <c r="A2870" i="1"/>
  <c r="A1638" i="1"/>
  <c r="A2606" i="1"/>
  <c r="A2607" i="1"/>
  <c r="A3308" i="1"/>
  <c r="A6620" i="1"/>
  <c r="A2610" i="1"/>
  <c r="A2611" i="1"/>
  <c r="A6624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1074" i="1"/>
  <c r="A10892" i="1"/>
  <c r="A2633" i="1"/>
  <c r="A2634" i="1"/>
  <c r="A2635" i="1"/>
  <c r="A2636" i="1"/>
  <c r="A1075" i="1"/>
  <c r="A10893" i="1"/>
  <c r="A9719" i="1"/>
  <c r="A1639" i="1"/>
  <c r="A2112" i="1"/>
  <c r="A1640" i="1"/>
  <c r="A2114" i="1"/>
  <c r="A2117" i="1"/>
  <c r="A2118" i="1"/>
  <c r="A2646" i="1"/>
  <c r="A2647" i="1"/>
  <c r="A2873" i="1"/>
  <c r="A2649" i="1"/>
  <c r="A2650" i="1"/>
  <c r="A2876" i="1"/>
  <c r="A2652" i="1"/>
  <c r="A12852" i="1"/>
  <c r="A2879" i="1"/>
  <c r="A2655" i="1"/>
  <c r="A2656" i="1"/>
  <c r="A2657" i="1"/>
  <c r="A2658" i="1"/>
  <c r="A1176" i="1"/>
  <c r="A7598" i="1"/>
  <c r="A2661" i="1"/>
  <c r="A6780" i="1"/>
  <c r="A2663" i="1"/>
  <c r="A2664" i="1"/>
  <c r="A6625" i="1"/>
  <c r="A6626" i="1"/>
  <c r="A2667" i="1"/>
  <c r="A2668" i="1"/>
  <c r="A2669" i="1"/>
  <c r="A2670" i="1"/>
  <c r="A566" i="1"/>
  <c r="A2672" i="1"/>
  <c r="A2673" i="1"/>
  <c r="A5127" i="1"/>
  <c r="A2675" i="1"/>
  <c r="A2676" i="1"/>
  <c r="A2677" i="1"/>
  <c r="A11224" i="1"/>
  <c r="A2679" i="1"/>
  <c r="A2897" i="1"/>
  <c r="A10894" i="1"/>
  <c r="A2682" i="1"/>
  <c r="A5507" i="1"/>
  <c r="A3507" i="1"/>
  <c r="A2685" i="1"/>
  <c r="A2686" i="1"/>
  <c r="A9720" i="1"/>
  <c r="A2688" i="1"/>
  <c r="A2689" i="1"/>
  <c r="A2690" i="1"/>
  <c r="A2691" i="1"/>
  <c r="A2692" i="1"/>
  <c r="A2693" i="1"/>
  <c r="A2694" i="1"/>
  <c r="A7095" i="1"/>
  <c r="A2696" i="1"/>
  <c r="A9721" i="1"/>
  <c r="A4971" i="1"/>
  <c r="A4972" i="1"/>
  <c r="A12893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105" i="1"/>
  <c r="A106" i="1"/>
  <c r="A2736" i="1"/>
  <c r="A2737" i="1"/>
  <c r="A2738" i="1"/>
  <c r="A2739" i="1"/>
  <c r="A2740" i="1"/>
  <c r="A2741" i="1"/>
  <c r="A2742" i="1"/>
  <c r="A2743" i="1"/>
  <c r="A2744" i="1"/>
  <c r="A2745" i="1"/>
  <c r="A2746" i="1"/>
  <c r="A107" i="1"/>
  <c r="A108" i="1"/>
  <c r="A109" i="1"/>
  <c r="A110" i="1"/>
  <c r="A1641" i="1"/>
  <c r="A1646" i="1"/>
  <c r="A1647" i="1"/>
  <c r="A1670" i="1"/>
  <c r="A1672" i="1"/>
  <c r="A1677" i="1"/>
  <c r="A1678" i="1"/>
  <c r="A1679" i="1"/>
  <c r="A1680" i="1"/>
  <c r="A1681" i="1"/>
  <c r="A1682" i="1"/>
  <c r="A1686" i="1"/>
  <c r="A1687" i="1"/>
  <c r="A1695" i="1"/>
  <c r="A1696" i="1"/>
  <c r="A1698" i="1"/>
  <c r="A1700" i="1"/>
  <c r="A1701" i="1"/>
  <c r="A1727" i="1"/>
  <c r="A1737" i="1"/>
  <c r="A1744" i="1"/>
  <c r="A1751" i="1"/>
  <c r="A1753" i="1"/>
  <c r="A1756" i="1"/>
  <c r="A1757" i="1"/>
  <c r="A1758" i="1"/>
  <c r="A1764" i="1"/>
  <c r="A1775" i="1"/>
  <c r="A1776" i="1"/>
  <c r="A1778" i="1"/>
  <c r="A1779" i="1"/>
  <c r="A1780" i="1"/>
  <c r="A1781" i="1"/>
  <c r="A1791" i="1"/>
  <c r="A1794" i="1"/>
  <c r="A1795" i="1"/>
  <c r="A1796" i="1"/>
  <c r="A1797" i="1"/>
  <c r="A1798" i="1"/>
  <c r="A1803" i="1"/>
  <c r="A1805" i="1"/>
  <c r="A1806" i="1"/>
  <c r="A1807" i="1"/>
  <c r="A1808" i="1"/>
  <c r="A1809" i="1"/>
  <c r="A1810" i="1"/>
  <c r="A1811" i="1"/>
  <c r="A1812" i="1"/>
  <c r="A2799" i="1"/>
  <c r="A6580" i="1"/>
  <c r="A6581" i="1"/>
  <c r="A2802" i="1"/>
  <c r="A2803" i="1"/>
  <c r="A2804" i="1"/>
  <c r="A2805" i="1"/>
  <c r="A2806" i="1"/>
  <c r="A2807" i="1"/>
  <c r="A2808" i="1"/>
  <c r="A2809" i="1"/>
  <c r="A2810" i="1"/>
  <c r="A2811" i="1"/>
  <c r="A5602" i="1"/>
  <c r="A2813" i="1"/>
  <c r="A2814" i="1"/>
  <c r="A2815" i="1"/>
  <c r="A2816" i="1"/>
  <c r="A2817" i="1"/>
  <c r="A53" i="1"/>
  <c r="A12895" i="1"/>
  <c r="A2820" i="1"/>
  <c r="A2821" i="1"/>
  <c r="A3508" i="1"/>
  <c r="A2823" i="1"/>
  <c r="A2824" i="1"/>
  <c r="A2899" i="1"/>
  <c r="A9977" i="1"/>
  <c r="A9724" i="1"/>
  <c r="A2828" i="1"/>
  <c r="A2829" i="1"/>
  <c r="A2830" i="1"/>
  <c r="A2831" i="1"/>
  <c r="A2832" i="1"/>
  <c r="A2833" i="1"/>
  <c r="A2834" i="1"/>
  <c r="A2835" i="1"/>
  <c r="A4533" i="1"/>
  <c r="A1158" i="1"/>
  <c r="A2838" i="1"/>
  <c r="A242" i="1"/>
  <c r="A7603" i="1"/>
  <c r="A5128" i="1"/>
  <c r="A3606" i="1"/>
  <c r="A2843" i="1"/>
  <c r="A3751" i="1"/>
  <c r="A2845" i="1"/>
  <c r="A2846" i="1"/>
  <c r="A2847" i="1"/>
  <c r="A2848" i="1"/>
  <c r="A3754" i="1"/>
  <c r="A2850" i="1"/>
  <c r="A2851" i="1"/>
  <c r="A2852" i="1"/>
  <c r="A2853" i="1"/>
  <c r="A2854" i="1"/>
  <c r="A2855" i="1"/>
  <c r="A2856" i="1"/>
  <c r="A2900" i="1"/>
  <c r="A9980" i="1"/>
  <c r="A2859" i="1"/>
  <c r="A2860" i="1"/>
  <c r="A6782" i="1"/>
  <c r="A2862" i="1"/>
  <c r="A2863" i="1"/>
  <c r="A2864" i="1"/>
  <c r="A5027" i="1"/>
  <c r="A13806" i="1"/>
  <c r="A10812" i="1"/>
  <c r="A2868" i="1"/>
  <c r="A2869" i="1"/>
  <c r="A16812" i="1"/>
  <c r="A2871" i="1"/>
  <c r="A2872" i="1"/>
  <c r="A6627" i="1"/>
  <c r="A2874" i="1"/>
  <c r="A2875" i="1"/>
  <c r="A5097" i="1"/>
  <c r="A2877" i="1"/>
  <c r="A2878" i="1"/>
  <c r="A16765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4632" i="1"/>
  <c r="A2898" i="1"/>
  <c r="A14173" i="1"/>
  <c r="A14174" i="1"/>
  <c r="A4641" i="1"/>
  <c r="A2902" i="1"/>
  <c r="A14175" i="1"/>
  <c r="A14178" i="1"/>
  <c r="A2905" i="1"/>
  <c r="A2906" i="1"/>
  <c r="A2907" i="1"/>
  <c r="A6628" i="1"/>
  <c r="A2909" i="1"/>
  <c r="A2901" i="1"/>
  <c r="A2911" i="1"/>
  <c r="A2912" i="1"/>
  <c r="A4534" i="1"/>
  <c r="A4535" i="1"/>
  <c r="A2915" i="1"/>
  <c r="A14399" i="1"/>
  <c r="A2917" i="1"/>
  <c r="A2918" i="1"/>
  <c r="A2919" i="1"/>
  <c r="A584" i="1"/>
  <c r="A2921" i="1"/>
  <c r="A2922" i="1"/>
  <c r="A2923" i="1"/>
  <c r="A2924" i="1"/>
  <c r="A2925" i="1"/>
  <c r="A9981" i="1"/>
  <c r="A2927" i="1"/>
  <c r="A2928" i="1"/>
  <c r="A9729" i="1"/>
  <c r="A10747" i="1"/>
  <c r="A9731" i="1"/>
  <c r="A2932" i="1"/>
  <c r="A2933" i="1"/>
  <c r="A12896" i="1"/>
  <c r="A2935" i="1"/>
  <c r="A1475" i="1"/>
  <c r="A2937" i="1"/>
  <c r="A10895" i="1"/>
  <c r="A10896" i="1"/>
  <c r="A2940" i="1"/>
  <c r="A2941" i="1"/>
  <c r="A2942" i="1"/>
  <c r="A2943" i="1"/>
  <c r="A2944" i="1"/>
  <c r="A2945" i="1"/>
  <c r="A2903" i="1"/>
  <c r="A2947" i="1"/>
  <c r="A10971" i="1"/>
  <c r="A2949" i="1"/>
  <c r="A2950" i="1"/>
  <c r="A2951" i="1"/>
  <c r="A2952" i="1"/>
  <c r="A2953" i="1"/>
  <c r="A2954" i="1"/>
  <c r="A2955" i="1"/>
  <c r="A2956" i="1"/>
  <c r="A2957" i="1"/>
  <c r="A77" i="1"/>
  <c r="A79" i="1"/>
  <c r="A2960" i="1"/>
  <c r="A2961" i="1"/>
  <c r="A2962" i="1"/>
  <c r="A2963" i="1"/>
  <c r="A2964" i="1"/>
  <c r="A2965" i="1"/>
  <c r="A2966" i="1"/>
  <c r="A2967" i="1"/>
  <c r="A2968" i="1"/>
  <c r="A5330" i="1"/>
  <c r="A2970" i="1"/>
  <c r="A2971" i="1"/>
  <c r="A2972" i="1"/>
  <c r="A2973" i="1"/>
  <c r="A2974" i="1"/>
  <c r="A5800" i="1"/>
  <c r="A2976" i="1"/>
  <c r="A2977" i="1"/>
  <c r="A2978" i="1"/>
  <c r="A2979" i="1"/>
  <c r="A2980" i="1"/>
  <c r="A2981" i="1"/>
  <c r="A2982" i="1"/>
  <c r="A2983" i="1"/>
  <c r="A2984" i="1"/>
  <c r="A2985" i="1"/>
  <c r="A2986" i="1"/>
  <c r="A6784" i="1"/>
  <c r="A2988" i="1"/>
  <c r="A2989" i="1"/>
  <c r="A2990" i="1"/>
  <c r="A9574" i="1"/>
  <c r="A2992" i="1"/>
  <c r="A9732" i="1"/>
  <c r="A3424" i="1"/>
  <c r="A4789" i="1"/>
  <c r="A955" i="1"/>
  <c r="A2997" i="1"/>
  <c r="A2998" i="1"/>
  <c r="A6787" i="1"/>
  <c r="A3000" i="1"/>
  <c r="A17575" i="1"/>
  <c r="A3002" i="1"/>
  <c r="A3003" i="1"/>
  <c r="A3004" i="1"/>
  <c r="A3005" i="1"/>
  <c r="A3006" i="1"/>
  <c r="A3007" i="1"/>
  <c r="A3008" i="1"/>
  <c r="A3009" i="1"/>
  <c r="A3010" i="1"/>
  <c r="A3011" i="1"/>
  <c r="A717" i="1"/>
  <c r="A957" i="1"/>
  <c r="A5032" i="1"/>
  <c r="A1476" i="1"/>
  <c r="A3321" i="1"/>
  <c r="A585" i="1"/>
  <c r="A3018" i="1"/>
  <c r="A17232" i="1"/>
  <c r="A3020" i="1"/>
  <c r="A3021" i="1"/>
  <c r="A3022" i="1"/>
  <c r="A17234" i="1"/>
  <c r="A3024" i="1"/>
  <c r="A3025" i="1"/>
  <c r="A3026" i="1"/>
  <c r="A3027" i="1"/>
  <c r="A3028" i="1"/>
  <c r="A3029" i="1"/>
  <c r="A3030" i="1"/>
  <c r="A3031" i="1"/>
  <c r="A11225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12897" i="1"/>
  <c r="A3053" i="1"/>
  <c r="A3054" i="1"/>
  <c r="A3055" i="1"/>
  <c r="A3056" i="1"/>
  <c r="A3057" i="1"/>
  <c r="A3058" i="1"/>
  <c r="A17239" i="1"/>
  <c r="A3060" i="1"/>
  <c r="A3061" i="1"/>
  <c r="A6069" i="1"/>
  <c r="A2904" i="1"/>
  <c r="A3064" i="1"/>
  <c r="A3065" i="1"/>
  <c r="A3066" i="1"/>
  <c r="A3067" i="1"/>
  <c r="A12908" i="1"/>
  <c r="A2908" i="1"/>
  <c r="A3070" i="1"/>
  <c r="A3071" i="1"/>
  <c r="A3072" i="1"/>
  <c r="A3073" i="1"/>
  <c r="A2910" i="1"/>
  <c r="A3075" i="1"/>
  <c r="A3076" i="1"/>
  <c r="A3077" i="1"/>
  <c r="A3078" i="1"/>
  <c r="A3079" i="1"/>
  <c r="A3080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14344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17640" i="1"/>
  <c r="A17644" i="1"/>
  <c r="A17645" i="1"/>
  <c r="A17646" i="1"/>
  <c r="A17240" i="1"/>
  <c r="A17241" i="1"/>
  <c r="A17242" i="1"/>
  <c r="A17243" i="1"/>
  <c r="A3141" i="1"/>
  <c r="A3142" i="1"/>
  <c r="A12913" i="1"/>
  <c r="A12937" i="1"/>
  <c r="A3145" i="1"/>
  <c r="A3146" i="1"/>
  <c r="A7608" i="1"/>
  <c r="A3148" i="1"/>
  <c r="A12969" i="1"/>
  <c r="A3597" i="1"/>
  <c r="A3151" i="1"/>
  <c r="A3152" i="1"/>
  <c r="A3153" i="1"/>
  <c r="A3154" i="1"/>
  <c r="A6002" i="1"/>
  <c r="A3156" i="1"/>
  <c r="A3157" i="1"/>
  <c r="A3158" i="1"/>
  <c r="A3159" i="1"/>
  <c r="A3160" i="1"/>
  <c r="A3161" i="1"/>
  <c r="A3162" i="1"/>
  <c r="A3163" i="1"/>
  <c r="A12970" i="1"/>
  <c r="A3165" i="1"/>
  <c r="A3166" i="1"/>
  <c r="A3167" i="1"/>
  <c r="A3168" i="1"/>
  <c r="A3169" i="1"/>
  <c r="A3170" i="1"/>
  <c r="A1813" i="1"/>
  <c r="A1816" i="1"/>
  <c r="A9584" i="1"/>
  <c r="A5129" i="1"/>
  <c r="A5134" i="1"/>
  <c r="A3176" i="1"/>
  <c r="A718" i="1"/>
  <c r="A1817" i="1"/>
  <c r="A1819" i="1"/>
  <c r="A1831" i="1"/>
  <c r="A1832" i="1"/>
  <c r="A4701" i="1"/>
  <c r="A15001" i="1"/>
  <c r="A10318" i="1"/>
  <c r="A10536" i="1"/>
  <c r="A10103" i="1"/>
  <c r="A7265" i="1"/>
  <c r="A11502" i="1"/>
  <c r="A17408" i="1"/>
  <c r="A17415" i="1"/>
  <c r="A17416" i="1"/>
  <c r="A10109" i="1"/>
  <c r="A10110" i="1"/>
  <c r="A1631" i="1"/>
  <c r="A10112" i="1"/>
  <c r="A10113" i="1"/>
  <c r="A10114" i="1"/>
  <c r="A14224" i="1"/>
  <c r="A7849" i="1"/>
  <c r="A10117" i="1"/>
  <c r="A10118" i="1"/>
  <c r="A7266" i="1"/>
  <c r="A5175" i="1"/>
  <c r="A10816" i="1"/>
  <c r="A10122" i="1"/>
  <c r="A10123" i="1"/>
  <c r="A5010" i="1"/>
  <c r="A10125" i="1"/>
  <c r="A9452" i="1"/>
  <c r="A13413" i="1"/>
  <c r="A10128" i="1"/>
  <c r="A10129" i="1"/>
  <c r="A10130" i="1"/>
  <c r="A9827" i="1"/>
  <c r="A7850" i="1"/>
  <c r="A10133" i="1"/>
  <c r="A11503" i="1"/>
  <c r="A10135" i="1"/>
  <c r="A10136" i="1"/>
  <c r="A10137" i="1"/>
  <c r="A11782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5176" i="1"/>
  <c r="A10152" i="1"/>
  <c r="A6673" i="1"/>
  <c r="A10154" i="1"/>
  <c r="A10155" i="1"/>
  <c r="A7851" i="1"/>
  <c r="A10157" i="1"/>
  <c r="A6674" i="1"/>
  <c r="A6677" i="1"/>
  <c r="A6678" i="1"/>
  <c r="A10161" i="1"/>
  <c r="A10162" i="1"/>
  <c r="A10163" i="1"/>
  <c r="A16777" i="1"/>
  <c r="A10165" i="1"/>
  <c r="A10166" i="1"/>
  <c r="A5179" i="1"/>
  <c r="A5180" i="1"/>
  <c r="A10169" i="1"/>
  <c r="A10170" i="1"/>
  <c r="A4854" i="1"/>
  <c r="A10172" i="1"/>
  <c r="A10173" i="1"/>
  <c r="A10174" i="1"/>
  <c r="A1338" i="1"/>
  <c r="A10176" i="1"/>
  <c r="A9206" i="1"/>
  <c r="A10178" i="1"/>
  <c r="A5918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9207" i="1"/>
  <c r="A10196" i="1"/>
  <c r="A4525" i="1"/>
  <c r="A4826" i="1"/>
  <c r="A10199" i="1"/>
  <c r="A11129" i="1"/>
  <c r="A10201" i="1"/>
  <c r="A10202" i="1"/>
  <c r="A1339" i="1"/>
  <c r="A324" i="1"/>
  <c r="A9210" i="1"/>
  <c r="A327" i="1"/>
  <c r="A328" i="1"/>
  <c r="A7268" i="1"/>
  <c r="A10209" i="1"/>
  <c r="A10210" i="1"/>
  <c r="A10211" i="1"/>
  <c r="A10212" i="1"/>
  <c r="A10213" i="1"/>
  <c r="A10214" i="1"/>
  <c r="A9215" i="1"/>
  <c r="A10216" i="1"/>
  <c r="A10217" i="1"/>
  <c r="A10218" i="1"/>
  <c r="A10219" i="1"/>
  <c r="A10220" i="1"/>
  <c r="A10221" i="1"/>
  <c r="A10222" i="1"/>
  <c r="A10223" i="1"/>
  <c r="A10224" i="1"/>
  <c r="A16876" i="1"/>
  <c r="A10226" i="1"/>
  <c r="A4660" i="1"/>
  <c r="A4661" i="1"/>
  <c r="A7855" i="1"/>
  <c r="A6110" i="1"/>
  <c r="A10231" i="1"/>
  <c r="A10232" i="1"/>
  <c r="A10233" i="1"/>
  <c r="A10234" i="1"/>
  <c r="A10235" i="1"/>
  <c r="A10236" i="1"/>
  <c r="A9216" i="1"/>
  <c r="A10238" i="1"/>
  <c r="A10239" i="1"/>
  <c r="A10240" i="1"/>
  <c r="A10241" i="1"/>
  <c r="A10242" i="1"/>
  <c r="A10243" i="1"/>
  <c r="A10244" i="1"/>
  <c r="A1340" i="1"/>
  <c r="A329" i="1"/>
  <c r="A5181" i="1"/>
  <c r="A3375" i="1"/>
  <c r="A10249" i="1"/>
  <c r="A5702" i="1"/>
  <c r="A10251" i="1"/>
  <c r="A10252" i="1"/>
  <c r="A10253" i="1"/>
  <c r="A10254" i="1"/>
  <c r="A10255" i="1"/>
  <c r="A10256" i="1"/>
  <c r="A10257" i="1"/>
  <c r="A9218" i="1"/>
  <c r="A10259" i="1"/>
  <c r="A10260" i="1"/>
  <c r="A7857" i="1"/>
  <c r="A10262" i="1"/>
  <c r="A10263" i="1"/>
  <c r="A10264" i="1"/>
  <c r="A10265" i="1"/>
  <c r="A10266" i="1"/>
  <c r="A10267" i="1"/>
  <c r="A10268" i="1"/>
  <c r="A10269" i="1"/>
  <c r="A10270" i="1"/>
  <c r="A10271" i="1"/>
  <c r="A81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3449" i="1"/>
  <c r="A9221" i="1"/>
  <c r="A333" i="1"/>
  <c r="A7269" i="1"/>
  <c r="A10300" i="1"/>
  <c r="A10301" i="1"/>
  <c r="A10302" i="1"/>
  <c r="A10303" i="1"/>
  <c r="A10304" i="1"/>
  <c r="A3432" i="1"/>
  <c r="A10306" i="1"/>
  <c r="A10307" i="1"/>
  <c r="A10308" i="1"/>
  <c r="A9801" i="1"/>
  <c r="A1510" i="1"/>
  <c r="A10311" i="1"/>
  <c r="A10312" i="1"/>
  <c r="A10313" i="1"/>
  <c r="A10314" i="1"/>
  <c r="A10315" i="1"/>
  <c r="A6831" i="1"/>
  <c r="A10317" i="1"/>
  <c r="A7858" i="1"/>
  <c r="A10319" i="1"/>
  <c r="A9856" i="1"/>
  <c r="A10321" i="1"/>
  <c r="A6742" i="1"/>
  <c r="A10323" i="1"/>
  <c r="A10324" i="1"/>
  <c r="A10325" i="1"/>
  <c r="A10326" i="1"/>
  <c r="A10327" i="1"/>
  <c r="A10328" i="1"/>
  <c r="A10329" i="1"/>
  <c r="A10330" i="1"/>
  <c r="A16942" i="1"/>
  <c r="A9592" i="1"/>
  <c r="A185" i="1"/>
  <c r="A10334" i="1"/>
  <c r="A10335" i="1"/>
  <c r="A10336" i="1"/>
  <c r="A10337" i="1"/>
  <c r="A10338" i="1"/>
  <c r="A10339" i="1"/>
  <c r="A3376" i="1"/>
  <c r="A9456" i="1"/>
  <c r="A9455" i="1"/>
  <c r="A10355" i="1"/>
  <c r="A17658" i="1"/>
  <c r="A5919" i="1"/>
  <c r="A5920" i="1"/>
  <c r="A10359" i="1"/>
  <c r="A10360" i="1"/>
  <c r="A17417" i="1"/>
  <c r="A17418" i="1"/>
  <c r="A17419" i="1"/>
  <c r="A10364" i="1"/>
  <c r="A10365" i="1"/>
  <c r="A11599" i="1"/>
  <c r="A1511" i="1"/>
  <c r="A7859" i="1"/>
  <c r="A618" i="1"/>
  <c r="A4268" i="1"/>
  <c r="A972" i="1"/>
  <c r="A10372" i="1"/>
  <c r="A10373" i="1"/>
  <c r="A10374" i="1"/>
  <c r="A10375" i="1"/>
  <c r="A10376" i="1"/>
  <c r="A10377" i="1"/>
  <c r="A10378" i="1"/>
  <c r="A10379" i="1"/>
  <c r="A10380" i="1"/>
  <c r="A1341" i="1"/>
  <c r="A10382" i="1"/>
  <c r="A10383" i="1"/>
  <c r="A11627" i="1"/>
  <c r="A10385" i="1"/>
  <c r="A10386" i="1"/>
  <c r="A10387" i="1"/>
  <c r="A10388" i="1"/>
  <c r="A10389" i="1"/>
  <c r="A10390" i="1"/>
  <c r="A10391" i="1"/>
  <c r="A10910" i="1"/>
  <c r="A10393" i="1"/>
  <c r="A10394" i="1"/>
  <c r="A10395" i="1"/>
  <c r="A10396" i="1"/>
  <c r="A866" i="1"/>
  <c r="A10398" i="1"/>
  <c r="A10399" i="1"/>
  <c r="A4340" i="1"/>
  <c r="A867" i="1"/>
  <c r="A10402" i="1"/>
  <c r="A10403" i="1"/>
  <c r="A4341" i="1"/>
  <c r="A10405" i="1"/>
  <c r="A10406" i="1"/>
  <c r="A17001" i="1"/>
  <c r="A1512" i="1"/>
  <c r="A5606" i="1"/>
  <c r="A13762" i="1"/>
  <c r="A10411" i="1"/>
  <c r="A9244" i="1"/>
  <c r="A10413" i="1"/>
  <c r="A4656" i="1"/>
  <c r="A13763" i="1"/>
  <c r="A9245" i="1"/>
  <c r="A337" i="1"/>
  <c r="A9247" i="1"/>
  <c r="A338" i="1"/>
  <c r="A10420" i="1"/>
  <c r="A10421" i="1"/>
  <c r="A10422" i="1"/>
  <c r="A10423" i="1"/>
  <c r="A10424" i="1"/>
  <c r="A6832" i="1"/>
  <c r="A10426" i="1"/>
  <c r="A10427" i="1"/>
  <c r="A10428" i="1"/>
  <c r="A16877" i="1"/>
  <c r="A10430" i="1"/>
  <c r="A6921" i="1"/>
  <c r="A10432" i="1"/>
  <c r="A9248" i="1"/>
  <c r="A342" i="1"/>
  <c r="A7270" i="1"/>
  <c r="A9249" i="1"/>
  <c r="A10437" i="1"/>
  <c r="A10438" i="1"/>
  <c r="A10439" i="1"/>
  <c r="A10440" i="1"/>
  <c r="A4148" i="1"/>
  <c r="A9521" i="1"/>
  <c r="A7861" i="1"/>
  <c r="A7863" i="1"/>
  <c r="A10445" i="1"/>
  <c r="A10446" i="1"/>
  <c r="A10447" i="1"/>
  <c r="A10448" i="1"/>
  <c r="A1618" i="1"/>
  <c r="A10450" i="1"/>
  <c r="A10451" i="1"/>
  <c r="A10452" i="1"/>
  <c r="A10453" i="1"/>
  <c r="A1342" i="1"/>
  <c r="A16702" i="1"/>
  <c r="A3487" i="1"/>
  <c r="A10457" i="1"/>
  <c r="A10458" i="1"/>
  <c r="A10459" i="1"/>
  <c r="A17421" i="1"/>
  <c r="A7864" i="1"/>
  <c r="A7865" i="1"/>
  <c r="A17756" i="1"/>
  <c r="A13760" i="1"/>
  <c r="A10465" i="1"/>
  <c r="A10466" i="1"/>
  <c r="A10467" i="1"/>
  <c r="A10468" i="1"/>
  <c r="A1513" i="1"/>
  <c r="A3244" i="1"/>
  <c r="A13414" i="1"/>
  <c r="A10472" i="1"/>
  <c r="A10473" i="1"/>
  <c r="A10474" i="1"/>
  <c r="A13741" i="1"/>
  <c r="A10476" i="1"/>
  <c r="A10477" i="1"/>
  <c r="A10478" i="1"/>
  <c r="A10479" i="1"/>
  <c r="A10480" i="1"/>
  <c r="A5182" i="1"/>
  <c r="A7525" i="1"/>
  <c r="A7526" i="1"/>
  <c r="A7527" i="1"/>
  <c r="A10485" i="1"/>
  <c r="A10486" i="1"/>
  <c r="A10487" i="1"/>
  <c r="A10488" i="1"/>
  <c r="A10489" i="1"/>
  <c r="A10490" i="1"/>
  <c r="A10491" i="1"/>
  <c r="A10492" i="1"/>
  <c r="A10493" i="1"/>
  <c r="A1343" i="1"/>
  <c r="A16878" i="1"/>
  <c r="A17008" i="1"/>
  <c r="A17012" i="1"/>
  <c r="A17015" i="1"/>
  <c r="A10499" i="1"/>
  <c r="A10500" i="1"/>
  <c r="A10501" i="1"/>
  <c r="A10502" i="1"/>
  <c r="A9250" i="1"/>
  <c r="A10504" i="1"/>
  <c r="A10505" i="1"/>
  <c r="A10506" i="1"/>
  <c r="A6433" i="1"/>
  <c r="A17765" i="1"/>
  <c r="A10509" i="1"/>
  <c r="A10510" i="1"/>
  <c r="A10511" i="1"/>
  <c r="A10512" i="1"/>
  <c r="A10513" i="1"/>
  <c r="A2521" i="1"/>
  <c r="A10515" i="1"/>
  <c r="A10516" i="1"/>
  <c r="A1344" i="1"/>
  <c r="A10518" i="1"/>
  <c r="A6003" i="1"/>
  <c r="A10520" i="1"/>
  <c r="A5921" i="1"/>
  <c r="A17659" i="1"/>
  <c r="A10523" i="1"/>
  <c r="A10524" i="1"/>
  <c r="A189" i="1"/>
  <c r="A1345" i="1"/>
  <c r="A10527" i="1"/>
  <c r="A10528" i="1"/>
  <c r="A6833" i="1"/>
  <c r="A7868" i="1"/>
  <c r="A10531" i="1"/>
  <c r="A7271" i="1"/>
  <c r="A7272" i="1"/>
  <c r="A1515" i="1"/>
  <c r="A10535" i="1"/>
  <c r="A6834" i="1"/>
  <c r="A1346" i="1"/>
  <c r="A5190" i="1"/>
  <c r="A344" i="1"/>
  <c r="A10540" i="1"/>
  <c r="A10541" i="1"/>
  <c r="A10542" i="1"/>
  <c r="A4520" i="1"/>
  <c r="A10544" i="1"/>
  <c r="A13875" i="1"/>
  <c r="A10546" i="1"/>
  <c r="A10547" i="1"/>
  <c r="A10548" i="1"/>
  <c r="A1347" i="1"/>
  <c r="A9359" i="1"/>
  <c r="A9366" i="1"/>
  <c r="A10552" i="1"/>
  <c r="A10553" i="1"/>
  <c r="A10554" i="1"/>
  <c r="A10555" i="1"/>
  <c r="A10556" i="1"/>
  <c r="A7584" i="1"/>
  <c r="A9251" i="1"/>
  <c r="A9252" i="1"/>
  <c r="A9253" i="1"/>
  <c r="A10561" i="1"/>
  <c r="A11309" i="1"/>
  <c r="A10563" i="1"/>
  <c r="A10564" i="1"/>
  <c r="A10565" i="1"/>
  <c r="A7869" i="1"/>
  <c r="A7881" i="1"/>
  <c r="A17017" i="1"/>
  <c r="A10569" i="1"/>
  <c r="A10570" i="1"/>
  <c r="A10571" i="1"/>
  <c r="A10572" i="1"/>
  <c r="A10573" i="1"/>
  <c r="A9424" i="1"/>
  <c r="A9254" i="1"/>
  <c r="A13419" i="1"/>
  <c r="A9428" i="1"/>
  <c r="A10578" i="1"/>
  <c r="A3377" i="1"/>
  <c r="A6679" i="1"/>
  <c r="A10581" i="1"/>
  <c r="A10582" i="1"/>
  <c r="A10583" i="1"/>
  <c r="A4849" i="1"/>
  <c r="A1094" i="1"/>
  <c r="A10915" i="1"/>
  <c r="A10587" i="1"/>
  <c r="A6022" i="1"/>
  <c r="A14449" i="1"/>
  <c r="A10590" i="1"/>
  <c r="A10591" i="1"/>
  <c r="A5400" i="1"/>
  <c r="A5401" i="1"/>
  <c r="A10594" i="1"/>
  <c r="A10595" i="1"/>
  <c r="A10596" i="1"/>
  <c r="A10597" i="1"/>
  <c r="A4724" i="1"/>
  <c r="A10918" i="1"/>
  <c r="A1095" i="1"/>
  <c r="A10601" i="1"/>
  <c r="A10602" i="1"/>
  <c r="A6499" i="1"/>
  <c r="A4811" i="1"/>
  <c r="A10605" i="1"/>
  <c r="A3302" i="1"/>
  <c r="A10607" i="1"/>
  <c r="A10608" i="1"/>
  <c r="A7883" i="1"/>
  <c r="A9367" i="1"/>
  <c r="A4678" i="1"/>
  <c r="A10612" i="1"/>
  <c r="A17766" i="1"/>
  <c r="A6600" i="1"/>
  <c r="A4332" i="1"/>
  <c r="A10616" i="1"/>
  <c r="A7885" i="1"/>
  <c r="A5011" i="1"/>
  <c r="A10619" i="1"/>
  <c r="A1032" i="1"/>
  <c r="A10621" i="1"/>
  <c r="A14169" i="1"/>
  <c r="A14171" i="1"/>
  <c r="A10624" i="1"/>
  <c r="A10625" i="1"/>
  <c r="A10626" i="1"/>
  <c r="A10627" i="1"/>
  <c r="A10628" i="1"/>
  <c r="A10629" i="1"/>
  <c r="A10630" i="1"/>
  <c r="A7886" i="1"/>
  <c r="A10632" i="1"/>
  <c r="A10633" i="1"/>
  <c r="A10634" i="1"/>
  <c r="A10635" i="1"/>
  <c r="A10636" i="1"/>
  <c r="A10637" i="1"/>
  <c r="A10638" i="1"/>
  <c r="A10639" i="1"/>
  <c r="A10640" i="1"/>
  <c r="A17422" i="1"/>
  <c r="A10642" i="1"/>
  <c r="A10643" i="1"/>
  <c r="A10644" i="1"/>
  <c r="A10645" i="1"/>
  <c r="A10646" i="1"/>
  <c r="A10647" i="1"/>
  <c r="A10648" i="1"/>
  <c r="A10649" i="1"/>
  <c r="A10650" i="1"/>
  <c r="A3261" i="1"/>
  <c r="A10652" i="1"/>
  <c r="A10653" i="1"/>
  <c r="A1349" i="1"/>
  <c r="A10655" i="1"/>
  <c r="A10656" i="1"/>
  <c r="A6835" i="1"/>
  <c r="A7888" i="1"/>
  <c r="A9368" i="1"/>
  <c r="A10660" i="1"/>
  <c r="A6531" i="1"/>
  <c r="A10662" i="1"/>
  <c r="A6527" i="1"/>
  <c r="A10664" i="1"/>
  <c r="A10665" i="1"/>
  <c r="A11783" i="1"/>
  <c r="A14262" i="1"/>
  <c r="A10668" i="1"/>
  <c r="A13425" i="1"/>
  <c r="A10670" i="1"/>
  <c r="A10671" i="1"/>
  <c r="A10672" i="1"/>
  <c r="A10673" i="1"/>
  <c r="A10674" i="1"/>
  <c r="A10675" i="1"/>
  <c r="A10676" i="1"/>
  <c r="A7889" i="1"/>
  <c r="A7278" i="1"/>
  <c r="A10679" i="1"/>
  <c r="A10680" i="1"/>
  <c r="A10681" i="1"/>
  <c r="A17574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3638" i="1"/>
  <c r="A10701" i="1"/>
  <c r="A10702" i="1"/>
  <c r="A10703" i="1"/>
  <c r="A16993" i="1"/>
  <c r="A10705" i="1"/>
  <c r="A7891" i="1"/>
  <c r="A345" i="1"/>
  <c r="A16879" i="1"/>
  <c r="A10709" i="1"/>
  <c r="A6508" i="1"/>
  <c r="A7279" i="1"/>
  <c r="A7281" i="1"/>
  <c r="A7283" i="1"/>
  <c r="A4280" i="1"/>
  <c r="A14735" i="1"/>
  <c r="A17423" i="1"/>
  <c r="A4560" i="1"/>
  <c r="A10718" i="1"/>
  <c r="A10719" i="1"/>
  <c r="A10720" i="1"/>
  <c r="A7895" i="1"/>
  <c r="A22" i="1"/>
  <c r="A7284" i="1"/>
  <c r="A10724" i="1"/>
  <c r="A10725" i="1"/>
  <c r="A1105" i="1"/>
  <c r="A1122" i="1"/>
  <c r="A1123" i="1"/>
  <c r="A1124" i="1"/>
  <c r="A1127" i="1"/>
  <c r="A1128" i="1"/>
  <c r="A6680" i="1"/>
  <c r="A10733" i="1"/>
  <c r="A10734" i="1"/>
  <c r="A4528" i="1"/>
  <c r="A7896" i="1"/>
  <c r="A7285" i="1"/>
  <c r="A10738" i="1"/>
  <c r="A10739" i="1"/>
  <c r="A348" i="1"/>
  <c r="A7897" i="1"/>
  <c r="A3603" i="1"/>
  <c r="A10743" i="1"/>
  <c r="A10744" i="1"/>
  <c r="A10745" i="1"/>
  <c r="A10746" i="1"/>
  <c r="A6836" i="1"/>
  <c r="A10748" i="1"/>
  <c r="A10749" i="1"/>
  <c r="A7901" i="1"/>
  <c r="A7904" i="1"/>
  <c r="A7908" i="1"/>
  <c r="A7286" i="1"/>
  <c r="A10754" i="1"/>
  <c r="A10755" i="1"/>
  <c r="A10756" i="1"/>
  <c r="A6127" i="1"/>
  <c r="A6132" i="1"/>
  <c r="A7909" i="1"/>
  <c r="A9413" i="1"/>
  <c r="A4267" i="1"/>
  <c r="A7913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1191" i="1"/>
  <c r="A10776" i="1"/>
  <c r="A10777" i="1"/>
  <c r="A10778" i="1"/>
  <c r="A10779" i="1"/>
  <c r="A10780" i="1"/>
  <c r="A10781" i="1"/>
  <c r="A1149" i="1"/>
  <c r="A1154" i="1"/>
  <c r="A1156" i="1"/>
  <c r="A9255" i="1"/>
  <c r="A4149" i="1"/>
  <c r="A10787" i="1"/>
  <c r="A10788" i="1"/>
  <c r="A7914" i="1"/>
  <c r="A10790" i="1"/>
  <c r="A13750" i="1"/>
  <c r="A13752" i="1"/>
  <c r="A7287" i="1"/>
  <c r="A10794" i="1"/>
  <c r="A10795" i="1"/>
  <c r="A10796" i="1"/>
  <c r="A10797" i="1"/>
  <c r="A10798" i="1"/>
  <c r="A10799" i="1"/>
  <c r="A10800" i="1"/>
  <c r="A10801" i="1"/>
  <c r="A1040" i="1"/>
  <c r="A10803" i="1"/>
  <c r="A10804" i="1"/>
  <c r="A10805" i="1"/>
  <c r="A10806" i="1"/>
  <c r="A10807" i="1"/>
  <c r="A10808" i="1"/>
  <c r="A5922" i="1"/>
  <c r="A4151" i="1"/>
  <c r="A7915" i="1"/>
  <c r="A7916" i="1"/>
  <c r="A10813" i="1"/>
  <c r="A9414" i="1"/>
  <c r="A349" i="1"/>
  <c r="A353" i="1"/>
  <c r="A5819" i="1"/>
  <c r="A10818" i="1"/>
  <c r="A10819" i="1"/>
  <c r="A10820" i="1"/>
  <c r="A10821" i="1"/>
  <c r="A6849" i="1"/>
  <c r="A10823" i="1"/>
  <c r="A10824" i="1"/>
  <c r="A10825" i="1"/>
  <c r="A10826" i="1"/>
  <c r="A10827" i="1"/>
  <c r="A10828" i="1"/>
  <c r="A10829" i="1"/>
  <c r="A16823" i="1"/>
  <c r="A7917" i="1"/>
  <c r="A10832" i="1"/>
  <c r="A7288" i="1"/>
  <c r="A10834" i="1"/>
  <c r="A10835" i="1"/>
  <c r="A10836" i="1"/>
  <c r="A17424" i="1"/>
  <c r="A5048" i="1"/>
  <c r="A11132" i="1"/>
  <c r="A6682" i="1"/>
  <c r="A10841" i="1"/>
  <c r="A10842" i="1"/>
  <c r="A10843" i="1"/>
  <c r="A10844" i="1"/>
  <c r="A10845" i="1"/>
  <c r="A10846" i="1"/>
  <c r="A4981" i="1"/>
  <c r="A10848" i="1"/>
  <c r="A10849" i="1"/>
  <c r="A10850" i="1"/>
  <c r="A6005" i="1"/>
  <c r="A10852" i="1"/>
  <c r="A10853" i="1"/>
  <c r="A10854" i="1"/>
  <c r="A10855" i="1"/>
  <c r="A10856" i="1"/>
  <c r="A10857" i="1"/>
  <c r="A10858" i="1"/>
  <c r="A619" i="1"/>
  <c r="A10860" i="1"/>
  <c r="A10861" i="1"/>
  <c r="A10862" i="1"/>
  <c r="A6738" i="1"/>
  <c r="A10864" i="1"/>
  <c r="A4698" i="1"/>
  <c r="A10866" i="1"/>
  <c r="A10867" i="1"/>
  <c r="A7291" i="1"/>
  <c r="A10869" i="1"/>
  <c r="A6108" i="1"/>
  <c r="A10871" i="1"/>
  <c r="A10872" i="1"/>
  <c r="A7918" i="1"/>
  <c r="A10874" i="1"/>
  <c r="A10875" i="1"/>
  <c r="A10876" i="1"/>
  <c r="A10877" i="1"/>
  <c r="A10878" i="1"/>
  <c r="A10879" i="1"/>
  <c r="A10880" i="1"/>
  <c r="A10881" i="1"/>
  <c r="A9755" i="1"/>
  <c r="A10883" i="1"/>
  <c r="A10884" i="1"/>
  <c r="A10885" i="1"/>
  <c r="A10886" i="1"/>
  <c r="A10887" i="1"/>
  <c r="A10888" i="1"/>
  <c r="A10889" i="1"/>
  <c r="A10890" i="1"/>
  <c r="A10891" i="1"/>
  <c r="A4561" i="1"/>
  <c r="A1000" i="1"/>
  <c r="A3378" i="1"/>
  <c r="A7919" i="1"/>
  <c r="A7922" i="1"/>
  <c r="A7293" i="1"/>
  <c r="A5191" i="1"/>
  <c r="A10899" i="1"/>
  <c r="A10900" i="1"/>
  <c r="A10901" i="1"/>
  <c r="A6038" i="1"/>
  <c r="A10789" i="1"/>
  <c r="A10904" i="1"/>
  <c r="A10905" i="1"/>
  <c r="A10906" i="1"/>
  <c r="A6040" i="1"/>
  <c r="A10908" i="1"/>
  <c r="A14736" i="1"/>
  <c r="A14345" i="1"/>
  <c r="A10911" i="1"/>
  <c r="A10912" i="1"/>
  <c r="A10913" i="1"/>
  <c r="A10914" i="1"/>
  <c r="A9257" i="1"/>
  <c r="A10916" i="1"/>
  <c r="A10917" i="1"/>
  <c r="A7924" i="1"/>
  <c r="A1355" i="1"/>
  <c r="A7298" i="1"/>
  <c r="A10921" i="1"/>
  <c r="A17113" i="1"/>
  <c r="A10923" i="1"/>
  <c r="A10924" i="1"/>
  <c r="A10925" i="1"/>
  <c r="A10926" i="1"/>
  <c r="A10927" i="1"/>
  <c r="A10928" i="1"/>
  <c r="A10929" i="1"/>
  <c r="A10930" i="1"/>
  <c r="A9571" i="1"/>
  <c r="A3598" i="1"/>
  <c r="A10933" i="1"/>
  <c r="A10934" i="1"/>
  <c r="A10935" i="1"/>
  <c r="A7926" i="1"/>
  <c r="A7927" i="1"/>
  <c r="A10938" i="1"/>
  <c r="A10939" i="1"/>
  <c r="A10940" i="1"/>
  <c r="A10941" i="1"/>
  <c r="A10942" i="1"/>
  <c r="A10943" i="1"/>
  <c r="A7929" i="1"/>
  <c r="A6149" i="1"/>
  <c r="A10946" i="1"/>
  <c r="A10947" i="1"/>
  <c r="A10948" i="1"/>
  <c r="A10949" i="1"/>
  <c r="A10950" i="1"/>
  <c r="A7067" i="1"/>
  <c r="A7071" i="1"/>
  <c r="A7072" i="1"/>
  <c r="A10954" i="1"/>
  <c r="A14193" i="1"/>
  <c r="A17000" i="1"/>
  <c r="A1055" i="1"/>
  <c r="A7930" i="1"/>
  <c r="A10959" i="1"/>
  <c r="A4562" i="1"/>
  <c r="A10961" i="1"/>
  <c r="A10962" i="1"/>
  <c r="A17772" i="1"/>
  <c r="A10964" i="1"/>
  <c r="A11138" i="1"/>
  <c r="A9272" i="1"/>
  <c r="A9279" i="1"/>
  <c r="A9369" i="1"/>
  <c r="A10969" i="1"/>
  <c r="A9282" i="1"/>
  <c r="A355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359" i="1"/>
  <c r="A7931" i="1"/>
  <c r="A7299" i="1"/>
  <c r="A10995" i="1"/>
  <c r="A10996" i="1"/>
  <c r="A10997" i="1"/>
  <c r="A7571" i="1"/>
  <c r="A9820" i="1"/>
  <c r="A11000" i="1"/>
  <c r="A11001" i="1"/>
  <c r="A3379" i="1"/>
  <c r="A3380" i="1"/>
  <c r="A5264" i="1"/>
  <c r="A3381" i="1"/>
  <c r="A3382" i="1"/>
  <c r="A3383" i="1"/>
  <c r="A3384" i="1"/>
  <c r="A3385" i="1"/>
  <c r="A7932" i="1"/>
  <c r="A7933" i="1"/>
  <c r="A356" i="1"/>
  <c r="A11013" i="1"/>
  <c r="A11014" i="1"/>
  <c r="A11015" i="1"/>
  <c r="A11016" i="1"/>
  <c r="A4347" i="1"/>
  <c r="A1516" i="1"/>
  <c r="A11019" i="1"/>
  <c r="A11020" i="1"/>
  <c r="A6850" i="1"/>
  <c r="A2600" i="1"/>
  <c r="A2601" i="1"/>
  <c r="A13429" i="1"/>
  <c r="A11025" i="1"/>
  <c r="A4716" i="1"/>
  <c r="A5012" i="1"/>
  <c r="A1517" i="1"/>
  <c r="A11029" i="1"/>
  <c r="A11030" i="1"/>
  <c r="A11031" i="1"/>
  <c r="A11032" i="1"/>
  <c r="A11033" i="1"/>
  <c r="A11034" i="1"/>
  <c r="A11035" i="1"/>
  <c r="A13433" i="1"/>
  <c r="A11037" i="1"/>
  <c r="A1360" i="1"/>
  <c r="A5402" i="1"/>
  <c r="A11040" i="1"/>
  <c r="A11041" i="1"/>
  <c r="A11042" i="1"/>
  <c r="A11043" i="1"/>
  <c r="A13434" i="1"/>
  <c r="A6856" i="1"/>
  <c r="A11046" i="1"/>
  <c r="A11047" i="1"/>
  <c r="A7934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7935" i="1"/>
  <c r="A11061" i="1"/>
  <c r="A6150" i="1"/>
  <c r="A11063" i="1"/>
  <c r="A11064" i="1"/>
  <c r="A11065" i="1"/>
  <c r="A7936" i="1"/>
  <c r="A7309" i="1"/>
  <c r="A5194" i="1"/>
  <c r="A11069" i="1"/>
  <c r="A11070" i="1"/>
  <c r="A11071" i="1"/>
  <c r="A11072" i="1"/>
  <c r="A7938" i="1"/>
  <c r="A359" i="1"/>
  <c r="A9404" i="1"/>
  <c r="A4564" i="1"/>
  <c r="A4152" i="1"/>
  <c r="A11078" i="1"/>
  <c r="A7940" i="1"/>
  <c r="A361" i="1"/>
  <c r="A11081" i="1"/>
  <c r="A11082" i="1"/>
  <c r="A7941" i="1"/>
  <c r="A362" i="1"/>
  <c r="A11085" i="1"/>
  <c r="A11086" i="1"/>
  <c r="A11087" i="1"/>
  <c r="A11088" i="1"/>
  <c r="A11089" i="1"/>
  <c r="A9375" i="1"/>
  <c r="A11091" i="1"/>
  <c r="A11092" i="1"/>
  <c r="A11093" i="1"/>
  <c r="A10791" i="1"/>
  <c r="A10792" i="1"/>
  <c r="A11096" i="1"/>
  <c r="A11097" i="1"/>
  <c r="A7310" i="1"/>
  <c r="A4567" i="1"/>
  <c r="A5040" i="1"/>
  <c r="A11101" i="1"/>
  <c r="A11102" i="1"/>
  <c r="A11103" i="1"/>
  <c r="A4821" i="1"/>
  <c r="A1361" i="1"/>
  <c r="A9283" i="1"/>
  <c r="A11107" i="1"/>
  <c r="A11108" i="1"/>
  <c r="A9463" i="1"/>
  <c r="A11110" i="1"/>
  <c r="A725" i="1"/>
  <c r="A11112" i="1"/>
  <c r="A11113" i="1"/>
  <c r="A9758" i="1"/>
  <c r="A11115" i="1"/>
  <c r="A11116" i="1"/>
  <c r="A7311" i="1"/>
  <c r="A9417" i="1"/>
  <c r="A786" i="1"/>
  <c r="A11120" i="1"/>
  <c r="A363" i="1"/>
  <c r="A3263" i="1"/>
  <c r="A1064" i="1"/>
  <c r="A23" i="1"/>
  <c r="A11125" i="1"/>
  <c r="A3269" i="1"/>
  <c r="A11127" i="1"/>
  <c r="A11128" i="1"/>
  <c r="A3245" i="1"/>
  <c r="A11130" i="1"/>
  <c r="A11131" i="1"/>
  <c r="A9284" i="1"/>
  <c r="A11133" i="1"/>
  <c r="A11134" i="1"/>
  <c r="A11135" i="1"/>
  <c r="A11136" i="1"/>
  <c r="A11137" i="1"/>
  <c r="A7942" i="1"/>
  <c r="A14095" i="1"/>
  <c r="A14096" i="1"/>
  <c r="A11141" i="1"/>
  <c r="A11142" i="1"/>
  <c r="A11143" i="1"/>
  <c r="A11144" i="1"/>
  <c r="A11145" i="1"/>
  <c r="A11146" i="1"/>
  <c r="A11147" i="1"/>
  <c r="A11148" i="1"/>
  <c r="A11149" i="1"/>
  <c r="A3542" i="1"/>
  <c r="A6509" i="1"/>
  <c r="A6510" i="1"/>
  <c r="A6511" i="1"/>
  <c r="A11154" i="1"/>
  <c r="A16928" i="1"/>
  <c r="A6599" i="1"/>
  <c r="A6683" i="1"/>
  <c r="A11158" i="1"/>
  <c r="A11159" i="1"/>
  <c r="A11160" i="1"/>
  <c r="A11161" i="1"/>
  <c r="A11162" i="1"/>
  <c r="A11163" i="1"/>
  <c r="A11164" i="1"/>
  <c r="A1041" i="1"/>
  <c r="A11166" i="1"/>
  <c r="A6524" i="1"/>
  <c r="A11168" i="1"/>
  <c r="A11169" i="1"/>
  <c r="A11170" i="1"/>
  <c r="A11171" i="1"/>
  <c r="A11172" i="1"/>
  <c r="A11173" i="1"/>
  <c r="A4813" i="1"/>
  <c r="A11139" i="1"/>
  <c r="A11176" i="1"/>
  <c r="A11177" i="1"/>
  <c r="A7943" i="1"/>
  <c r="A7944" i="1"/>
  <c r="A7313" i="1"/>
  <c r="A11181" i="1"/>
  <c r="A11182" i="1"/>
  <c r="A11183" i="1"/>
  <c r="A11184" i="1"/>
  <c r="A11185" i="1"/>
  <c r="A11186" i="1"/>
  <c r="A11187" i="1"/>
  <c r="A11188" i="1"/>
  <c r="A5827" i="1"/>
  <c r="A9821" i="1"/>
  <c r="A7945" i="1"/>
  <c r="A9376" i="1"/>
  <c r="A4153" i="1"/>
  <c r="A4572" i="1"/>
  <c r="A11195" i="1"/>
  <c r="A5035" i="1"/>
  <c r="A11197" i="1"/>
  <c r="A11198" i="1"/>
  <c r="A11199" i="1"/>
  <c r="A7946" i="1"/>
  <c r="A7947" i="1"/>
  <c r="A7314" i="1"/>
  <c r="A226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5818" i="1"/>
  <c r="A7954" i="1"/>
  <c r="A364" i="1"/>
  <c r="A6512" i="1"/>
  <c r="A7315" i="1"/>
  <c r="A7956" i="1"/>
  <c r="A561" i="1"/>
  <c r="A11226" i="1"/>
  <c r="A11227" i="1"/>
  <c r="A11228" i="1"/>
  <c r="A11229" i="1"/>
  <c r="A11230" i="1"/>
  <c r="A5489" i="1"/>
  <c r="A11232" i="1"/>
  <c r="A7957" i="1"/>
  <c r="A5195" i="1"/>
  <c r="A11235" i="1"/>
  <c r="A11236" i="1"/>
  <c r="A11237" i="1"/>
  <c r="A11238" i="1"/>
  <c r="A11239" i="1"/>
  <c r="A11240" i="1"/>
  <c r="A11241" i="1"/>
  <c r="A4301" i="1"/>
  <c r="A11243" i="1"/>
  <c r="A5829" i="1"/>
  <c r="A8709" i="1"/>
  <c r="A8711" i="1"/>
  <c r="A11247" i="1"/>
  <c r="A11248" i="1"/>
  <c r="A11249" i="1"/>
  <c r="A11250" i="1"/>
  <c r="A6857" i="1"/>
  <c r="A11252" i="1"/>
  <c r="A11253" i="1"/>
  <c r="A11254" i="1"/>
  <c r="A8713" i="1"/>
  <c r="A17773" i="1"/>
  <c r="A11257" i="1"/>
  <c r="A11258" i="1"/>
  <c r="A11259" i="1"/>
  <c r="A11260" i="1"/>
  <c r="A16881" i="1"/>
  <c r="A11262" i="1"/>
  <c r="A5403" i="1"/>
  <c r="A4522" i="1"/>
  <c r="A11784" i="1"/>
  <c r="A8714" i="1"/>
  <c r="A7316" i="1"/>
  <c r="A11268" i="1"/>
  <c r="A11269" i="1"/>
  <c r="A16904" i="1"/>
  <c r="A11271" i="1"/>
  <c r="A7317" i="1"/>
  <c r="A365" i="1"/>
  <c r="A11274" i="1"/>
  <c r="A11275" i="1"/>
  <c r="A16735" i="1"/>
  <c r="A11277" i="1"/>
  <c r="A4573" i="1"/>
  <c r="A4574" i="1"/>
  <c r="A4575" i="1"/>
  <c r="A11281" i="1"/>
  <c r="A17426" i="1"/>
  <c r="A11283" i="1"/>
  <c r="A8715" i="1"/>
  <c r="A366" i="1"/>
  <c r="A11286" i="1"/>
  <c r="A17788" i="1"/>
  <c r="A11288" i="1"/>
  <c r="A11289" i="1"/>
  <c r="A5764" i="1"/>
  <c r="A5765" i="1"/>
  <c r="A5766" i="1"/>
  <c r="A11293" i="1"/>
  <c r="A4294" i="1"/>
  <c r="A11295" i="1"/>
  <c r="A11296" i="1"/>
  <c r="A11297" i="1"/>
  <c r="A11298" i="1"/>
  <c r="A8716" i="1"/>
  <c r="A7318" i="1"/>
  <c r="A367" i="1"/>
  <c r="A11302" i="1"/>
  <c r="A4157" i="1"/>
  <c r="A4295" i="1"/>
  <c r="A11305" i="1"/>
  <c r="A1363" i="1"/>
  <c r="A11307" i="1"/>
  <c r="A9430" i="1"/>
  <c r="A9431" i="1"/>
  <c r="A8717" i="1"/>
  <c r="A369" i="1"/>
  <c r="A25" i="1"/>
  <c r="A1001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3386" i="1"/>
  <c r="A3387" i="1"/>
  <c r="A11363" i="1"/>
  <c r="A3388" i="1"/>
  <c r="A3389" i="1"/>
  <c r="A3390" i="1"/>
  <c r="A3391" i="1"/>
  <c r="A3392" i="1"/>
  <c r="A3393" i="1"/>
  <c r="A11370" i="1"/>
  <c r="A11371" i="1"/>
  <c r="A11372" i="1"/>
  <c r="A5404" i="1"/>
  <c r="A11374" i="1"/>
  <c r="A11375" i="1"/>
  <c r="A14401" i="1"/>
  <c r="A11377" i="1"/>
  <c r="A9833" i="1"/>
  <c r="A11379" i="1"/>
  <c r="A11380" i="1"/>
  <c r="A6172" i="1"/>
  <c r="A11382" i="1"/>
  <c r="A11383" i="1"/>
  <c r="A8720" i="1"/>
  <c r="A11385" i="1"/>
  <c r="A11386" i="1"/>
  <c r="A11387" i="1"/>
  <c r="A11388" i="1"/>
  <c r="A11389" i="1"/>
  <c r="A3544" i="1"/>
  <c r="A7054" i="1"/>
  <c r="A11392" i="1"/>
  <c r="A5196" i="1"/>
  <c r="A11394" i="1"/>
  <c r="A11395" i="1"/>
  <c r="A6858" i="1"/>
  <c r="A5405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7427" i="1"/>
  <c r="A11414" i="1"/>
  <c r="A4679" i="1"/>
  <c r="A11416" i="1"/>
  <c r="A7319" i="1"/>
  <c r="A4281" i="1"/>
  <c r="A17428" i="1"/>
  <c r="A17449" i="1"/>
  <c r="A17453" i="1"/>
  <c r="A11422" i="1"/>
  <c r="A11423" i="1"/>
  <c r="A14225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367" i="1"/>
  <c r="A1369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621" i="1"/>
  <c r="A11457" i="1"/>
  <c r="A9285" i="1"/>
  <c r="A5923" i="1"/>
  <c r="A11460" i="1"/>
  <c r="A11461" i="1"/>
  <c r="A11462" i="1"/>
  <c r="A4307" i="1"/>
  <c r="A11464" i="1"/>
  <c r="A5041" i="1"/>
  <c r="A11466" i="1"/>
  <c r="A11467" i="1"/>
  <c r="A3394" i="1"/>
  <c r="A11469" i="1"/>
  <c r="A11470" i="1"/>
  <c r="A4576" i="1"/>
  <c r="A11472" i="1"/>
  <c r="A11473" i="1"/>
  <c r="A11474" i="1"/>
  <c r="A11475" i="1"/>
  <c r="A11476" i="1"/>
  <c r="A8721" i="1"/>
  <c r="A8722" i="1"/>
  <c r="A11479" i="1"/>
  <c r="A11480" i="1"/>
  <c r="A7102" i="1"/>
  <c r="A5812" i="1"/>
  <c r="A3303" i="1"/>
  <c r="A11484" i="1"/>
  <c r="A3545" i="1"/>
  <c r="A11486" i="1"/>
  <c r="A11487" i="1"/>
  <c r="A11488" i="1"/>
  <c r="A11489" i="1"/>
  <c r="A8723" i="1"/>
  <c r="A11491" i="1"/>
  <c r="A9377" i="1"/>
  <c r="A11493" i="1"/>
  <c r="A6687" i="1"/>
  <c r="A11495" i="1"/>
  <c r="A11496" i="1"/>
  <c r="A11497" i="1"/>
  <c r="A11498" i="1"/>
  <c r="A1520" i="1"/>
  <c r="A11500" i="1"/>
  <c r="A11501" i="1"/>
  <c r="A11180" i="1"/>
  <c r="A6997" i="1"/>
  <c r="A10994" i="1"/>
  <c r="A11505" i="1"/>
  <c r="A11506" i="1"/>
  <c r="A17455" i="1"/>
  <c r="A11508" i="1"/>
  <c r="A9290" i="1"/>
  <c r="A4174" i="1"/>
  <c r="A11511" i="1"/>
  <c r="A6987" i="1"/>
  <c r="A125" i="1"/>
  <c r="A4524" i="1"/>
  <c r="A11515" i="1"/>
  <c r="A11516" i="1"/>
  <c r="A11517" i="1"/>
  <c r="A4529" i="1"/>
  <c r="A7043" i="1"/>
  <c r="A9292" i="1"/>
  <c r="A11521" i="1"/>
  <c r="A6528" i="1"/>
  <c r="A4585" i="1"/>
  <c r="A6513" i="1"/>
  <c r="A11525" i="1"/>
  <c r="A14451" i="1"/>
  <c r="A11527" i="1"/>
  <c r="A3441" i="1"/>
  <c r="A11529" i="1"/>
  <c r="A11530" i="1"/>
  <c r="A8724" i="1"/>
  <c r="A370" i="1"/>
  <c r="A11533" i="1"/>
  <c r="A6860" i="1"/>
  <c r="A6529" i="1"/>
  <c r="A11536" i="1"/>
  <c r="A1135" i="1"/>
  <c r="A8729" i="1"/>
  <c r="A372" i="1"/>
  <c r="A11540" i="1"/>
  <c r="A13435" i="1"/>
  <c r="A11542" i="1"/>
  <c r="A11543" i="1"/>
  <c r="A11544" i="1"/>
  <c r="A9802" i="1"/>
  <c r="A11546" i="1"/>
  <c r="A4682" i="1"/>
  <c r="A11548" i="1"/>
  <c r="A11549" i="1"/>
  <c r="A11550" i="1"/>
  <c r="A7052" i="1"/>
  <c r="A11552" i="1"/>
  <c r="A11553" i="1"/>
  <c r="A7053" i="1"/>
  <c r="A14154" i="1"/>
  <c r="A11556" i="1"/>
  <c r="A4765" i="1"/>
  <c r="A11558" i="1"/>
  <c r="A8730" i="1"/>
  <c r="A4809" i="1"/>
  <c r="A4766" i="1"/>
  <c r="A11562" i="1"/>
  <c r="A11563" i="1"/>
  <c r="A11564" i="1"/>
  <c r="A11565" i="1"/>
  <c r="A6601" i="1"/>
  <c r="A9293" i="1"/>
  <c r="A5924" i="1"/>
  <c r="A11569" i="1"/>
  <c r="A11570" i="1"/>
  <c r="A11571" i="1"/>
  <c r="A11572" i="1"/>
  <c r="A11573" i="1"/>
  <c r="A11574" i="1"/>
  <c r="A11575" i="1"/>
  <c r="A11576" i="1"/>
  <c r="A11577" i="1"/>
  <c r="A4780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4782" i="1"/>
  <c r="A3395" i="1"/>
  <c r="A3396" i="1"/>
  <c r="A3397" i="1"/>
  <c r="A3398" i="1"/>
  <c r="A3399" i="1"/>
  <c r="A3400" i="1"/>
  <c r="A11603" i="1"/>
  <c r="A3442" i="1"/>
  <c r="A11605" i="1"/>
  <c r="A11606" i="1"/>
  <c r="A11607" i="1"/>
  <c r="A11608" i="1"/>
  <c r="A11609" i="1"/>
  <c r="A11610" i="1"/>
  <c r="A11611" i="1"/>
  <c r="A8731" i="1"/>
  <c r="A373" i="1"/>
  <c r="A4588" i="1"/>
  <c r="A8732" i="1"/>
  <c r="A11616" i="1"/>
  <c r="A11617" i="1"/>
  <c r="A7320" i="1"/>
  <c r="A7045" i="1"/>
  <c r="A11620" i="1"/>
  <c r="A11621" i="1"/>
  <c r="A7573" i="1"/>
  <c r="A14265" i="1"/>
  <c r="A11624" i="1"/>
  <c r="A11625" i="1"/>
  <c r="A3260" i="1"/>
  <c r="A14843" i="1"/>
  <c r="A8740" i="1"/>
  <c r="A11629" i="1"/>
  <c r="A7590" i="1"/>
  <c r="A11631" i="1"/>
  <c r="A11632" i="1"/>
  <c r="A11633" i="1"/>
  <c r="A11634" i="1"/>
  <c r="A11635" i="1"/>
  <c r="A11636" i="1"/>
  <c r="A10837" i="1"/>
  <c r="A3401" i="1"/>
  <c r="A11639" i="1"/>
  <c r="A11640" i="1"/>
  <c r="A11641" i="1"/>
  <c r="A8741" i="1"/>
  <c r="A9384" i="1"/>
  <c r="A11644" i="1"/>
  <c r="A11645" i="1"/>
  <c r="A11646" i="1"/>
  <c r="A5076" i="1"/>
  <c r="A11648" i="1"/>
  <c r="A11649" i="1"/>
  <c r="A11650" i="1"/>
  <c r="A11651" i="1"/>
  <c r="A11652" i="1"/>
  <c r="A11653" i="1"/>
  <c r="A11654" i="1"/>
  <c r="A11655" i="1"/>
  <c r="A9296" i="1"/>
  <c r="A11657" i="1"/>
  <c r="A17774" i="1"/>
  <c r="A7321" i="1"/>
  <c r="A11660" i="1"/>
  <c r="A4890" i="1"/>
  <c r="A11662" i="1"/>
  <c r="A11663" i="1"/>
  <c r="A11463" i="1"/>
  <c r="A11665" i="1"/>
  <c r="A11666" i="1"/>
  <c r="A11667" i="1"/>
  <c r="A11668" i="1"/>
  <c r="A11669" i="1"/>
  <c r="A6570" i="1"/>
  <c r="A11672" i="1"/>
  <c r="A11673" i="1"/>
  <c r="A6180" i="1"/>
  <c r="A6182" i="1"/>
  <c r="A6184" i="1"/>
  <c r="A6185" i="1"/>
  <c r="A6193" i="1"/>
  <c r="A6217" i="1"/>
  <c r="A6220" i="1"/>
  <c r="A6221" i="1"/>
  <c r="A6225" i="1"/>
  <c r="A6235" i="1"/>
  <c r="A6236" i="1"/>
  <c r="A6244" i="1"/>
  <c r="A6245" i="1"/>
  <c r="A11687" i="1"/>
  <c r="A1370" i="1"/>
  <c r="A17030" i="1"/>
  <c r="A11690" i="1"/>
  <c r="A11691" i="1"/>
  <c r="A11692" i="1"/>
  <c r="A11693" i="1"/>
  <c r="A11694" i="1"/>
  <c r="A11695" i="1"/>
  <c r="A11696" i="1"/>
  <c r="A11697" i="1"/>
  <c r="A17789" i="1"/>
  <c r="A11699" i="1"/>
  <c r="A11700" i="1"/>
  <c r="A11701" i="1"/>
  <c r="A8742" i="1"/>
  <c r="A376" i="1"/>
  <c r="A8744" i="1"/>
  <c r="A11705" i="1"/>
  <c r="A11706" i="1"/>
  <c r="A11707" i="1"/>
  <c r="A11708" i="1"/>
  <c r="A6009" i="1"/>
  <c r="A11710" i="1"/>
  <c r="A4175" i="1"/>
  <c r="A3246" i="1"/>
  <c r="A11713" i="1"/>
  <c r="A11714" i="1"/>
  <c r="A11715" i="1"/>
  <c r="A11716" i="1"/>
  <c r="A5925" i="1"/>
  <c r="A4176" i="1"/>
  <c r="A11719" i="1"/>
  <c r="A11720" i="1"/>
  <c r="A11721" i="1"/>
  <c r="A11722" i="1"/>
  <c r="A11723" i="1"/>
  <c r="A11724" i="1"/>
  <c r="A11725" i="1"/>
  <c r="A11726" i="1"/>
  <c r="A11727" i="1"/>
  <c r="A8747" i="1"/>
  <c r="A8751" i="1"/>
  <c r="A5994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6274" i="1"/>
  <c r="A6275" i="1"/>
  <c r="A11748" i="1"/>
  <c r="A11749" i="1"/>
  <c r="A11750" i="1"/>
  <c r="A11751" i="1"/>
  <c r="A11752" i="1"/>
  <c r="A5406" i="1"/>
  <c r="A11754" i="1"/>
  <c r="A11755" i="1"/>
  <c r="A11756" i="1"/>
  <c r="A7322" i="1"/>
  <c r="A11758" i="1"/>
  <c r="A7535" i="1"/>
  <c r="A11760" i="1"/>
  <c r="A11761" i="1"/>
  <c r="A11762" i="1"/>
  <c r="A1063" i="1"/>
  <c r="A11764" i="1"/>
  <c r="A1002" i="1"/>
  <c r="A3402" i="1"/>
  <c r="A1371" i="1"/>
  <c r="A377" i="1"/>
  <c r="A1378" i="1"/>
  <c r="A378" i="1"/>
  <c r="A11771" i="1"/>
  <c r="A11772" i="1"/>
  <c r="A11773" i="1"/>
  <c r="A11774" i="1"/>
  <c r="A11775" i="1"/>
  <c r="A11776" i="1"/>
  <c r="A8757" i="1"/>
  <c r="A9760" i="1"/>
  <c r="A8760" i="1"/>
  <c r="A4589" i="1"/>
  <c r="A11781" i="1"/>
  <c r="A7324" i="1"/>
  <c r="A9389" i="1"/>
  <c r="A9563" i="1"/>
  <c r="A11785" i="1"/>
  <c r="A11786" i="1"/>
  <c r="A11787" i="1"/>
  <c r="A5926" i="1"/>
  <c r="A11789" i="1"/>
  <c r="A11790" i="1"/>
  <c r="A8762" i="1"/>
  <c r="A1379" i="1"/>
  <c r="A16915" i="1"/>
  <c r="A11794" i="1"/>
  <c r="A11795" i="1"/>
  <c r="A11796" i="1"/>
  <c r="A5981" i="1"/>
  <c r="A17775" i="1"/>
  <c r="A11799" i="1"/>
  <c r="A3493" i="1"/>
  <c r="A5407" i="1"/>
  <c r="A5408" i="1"/>
  <c r="A5198" i="1"/>
  <c r="A5409" i="1"/>
  <c r="A5410" i="1"/>
  <c r="A11806" i="1"/>
  <c r="A16947" i="1"/>
  <c r="A11808" i="1"/>
  <c r="A11675" i="1"/>
  <c r="A11810" i="1"/>
  <c r="A11811" i="1"/>
  <c r="A4717" i="1"/>
  <c r="A11813" i="1"/>
  <c r="A11814" i="1"/>
  <c r="A11815" i="1"/>
  <c r="A11816" i="1"/>
  <c r="A5411" i="1"/>
  <c r="A5412" i="1"/>
  <c r="A11819" i="1"/>
  <c r="A11826" i="1"/>
  <c r="A11829" i="1"/>
  <c r="A11830" i="1"/>
  <c r="A11831" i="1"/>
  <c r="A11832" i="1"/>
  <c r="A11833" i="1"/>
  <c r="A11834" i="1"/>
  <c r="A7325" i="1"/>
  <c r="A7327" i="1"/>
  <c r="A16906" i="1"/>
  <c r="A8766" i="1"/>
  <c r="A6865" i="1"/>
  <c r="A5413" i="1"/>
  <c r="A11847" i="1"/>
  <c r="A5493" i="1"/>
  <c r="A11849" i="1"/>
  <c r="A1521" i="1"/>
  <c r="A11851" i="1"/>
  <c r="A3546" i="1"/>
  <c r="A11853" i="1"/>
  <c r="A5200" i="1"/>
  <c r="A11855" i="1"/>
  <c r="A11856" i="1"/>
  <c r="A16961" i="1"/>
  <c r="A11858" i="1"/>
  <c r="A5056" i="1"/>
  <c r="A11860" i="1"/>
  <c r="A11861" i="1"/>
  <c r="A11862" i="1"/>
  <c r="A11863" i="1"/>
  <c r="A11864" i="1"/>
  <c r="A11865" i="1"/>
  <c r="A11866" i="1"/>
  <c r="A11867" i="1"/>
  <c r="A5414" i="1"/>
  <c r="A11869" i="1"/>
  <c r="A11870" i="1"/>
  <c r="A700" i="1"/>
  <c r="A807" i="1"/>
  <c r="A4838" i="1"/>
  <c r="A11874" i="1"/>
  <c r="A787" i="1"/>
  <c r="A11876" i="1"/>
  <c r="A8767" i="1"/>
  <c r="A1382" i="1"/>
  <c r="A7334" i="1"/>
  <c r="A379" i="1"/>
  <c r="A520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7335" i="1"/>
  <c r="A7336" i="1"/>
  <c r="A7337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7339" i="1"/>
  <c r="A7340" i="1"/>
  <c r="A12259" i="1"/>
  <c r="A12260" i="1"/>
  <c r="A12261" i="1"/>
  <c r="A12262" i="1"/>
  <c r="A17456" i="1"/>
  <c r="A9761" i="1"/>
  <c r="A12265" i="1"/>
  <c r="A12266" i="1"/>
  <c r="A1383" i="1"/>
  <c r="A7342" i="1"/>
  <c r="A4177" i="1"/>
  <c r="A12270" i="1"/>
  <c r="A5976" i="1"/>
  <c r="A16921" i="1"/>
  <c r="A12273" i="1"/>
  <c r="A17776" i="1"/>
  <c r="A12275" i="1"/>
  <c r="A3444" i="1"/>
  <c r="A12277" i="1"/>
  <c r="A12278" i="1"/>
  <c r="A12279" i="1"/>
  <c r="A8768" i="1"/>
  <c r="A12281" i="1"/>
  <c r="A6023" i="1"/>
  <c r="A12283" i="1"/>
  <c r="A12284" i="1"/>
  <c r="A12285" i="1"/>
  <c r="A12286" i="1"/>
  <c r="A12287" i="1"/>
  <c r="A12288" i="1"/>
  <c r="A12289" i="1"/>
  <c r="A12290" i="1"/>
  <c r="A12291" i="1"/>
  <c r="A8770" i="1"/>
  <c r="A12293" i="1"/>
  <c r="A12294" i="1"/>
  <c r="A12295" i="1"/>
  <c r="A12296" i="1"/>
  <c r="A12297" i="1"/>
  <c r="A12298" i="1"/>
  <c r="A12299" i="1"/>
  <c r="A12300" i="1"/>
  <c r="A8774" i="1"/>
  <c r="A12302" i="1"/>
  <c r="A9771" i="1"/>
  <c r="A7343" i="1"/>
  <c r="A12305" i="1"/>
  <c r="A1042" i="1"/>
  <c r="A12307" i="1"/>
  <c r="A12308" i="1"/>
  <c r="A9774" i="1"/>
  <c r="A14845" i="1"/>
  <c r="A8776" i="1"/>
  <c r="A12312" i="1"/>
  <c r="A7591" i="1"/>
  <c r="A12314" i="1"/>
  <c r="A12315" i="1"/>
  <c r="A12316" i="1"/>
  <c r="A12317" i="1"/>
  <c r="A12318" i="1"/>
  <c r="A12319" i="1"/>
  <c r="A6074" i="1"/>
  <c r="A8778" i="1"/>
  <c r="A5276" i="1"/>
  <c r="A3403" i="1"/>
  <c r="A12324" i="1"/>
  <c r="A12325" i="1"/>
  <c r="A12326" i="1"/>
  <c r="A12327" i="1"/>
  <c r="A5277" i="1"/>
  <c r="A12329" i="1"/>
  <c r="A12330" i="1"/>
  <c r="A12331" i="1"/>
  <c r="A12332" i="1"/>
  <c r="A12333" i="1"/>
  <c r="A12334" i="1"/>
  <c r="A12335" i="1"/>
  <c r="A12336" i="1"/>
  <c r="A12337" i="1"/>
  <c r="A13437" i="1"/>
  <c r="A12339" i="1"/>
  <c r="A12340" i="1"/>
  <c r="A12341" i="1"/>
  <c r="A6867" i="1"/>
  <c r="A1387" i="1"/>
  <c r="A12344" i="1"/>
  <c r="A7345" i="1"/>
  <c r="A17777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3758" i="1"/>
  <c r="A12359" i="1"/>
  <c r="A12360" i="1"/>
  <c r="A7346" i="1"/>
  <c r="A12362" i="1"/>
  <c r="A12363" i="1"/>
  <c r="A12364" i="1"/>
  <c r="A12365" i="1"/>
  <c r="A12366" i="1"/>
  <c r="A7347" i="1"/>
  <c r="A7349" i="1"/>
  <c r="A12369" i="1"/>
  <c r="A12370" i="1"/>
  <c r="A12371" i="1"/>
  <c r="A12372" i="1"/>
  <c r="A12373" i="1"/>
  <c r="A12374" i="1"/>
  <c r="A8779" i="1"/>
  <c r="A6165" i="1"/>
  <c r="A12377" i="1"/>
  <c r="A12378" i="1"/>
  <c r="A12379" i="1"/>
  <c r="A12380" i="1"/>
  <c r="A12381" i="1"/>
  <c r="A12382" i="1"/>
  <c r="A12383" i="1"/>
  <c r="A12384" i="1"/>
  <c r="A5415" i="1"/>
  <c r="A12386" i="1"/>
  <c r="A5202" i="1"/>
  <c r="A13438" i="1"/>
  <c r="A12389" i="1"/>
  <c r="A3648" i="1"/>
  <c r="A3650" i="1"/>
  <c r="A12392" i="1"/>
  <c r="A12393" i="1"/>
  <c r="A12394" i="1"/>
  <c r="A12395" i="1"/>
  <c r="A12396" i="1"/>
  <c r="A6171" i="1"/>
  <c r="A12398" i="1"/>
  <c r="A12399" i="1"/>
  <c r="A8780" i="1"/>
  <c r="A12401" i="1"/>
  <c r="A12402" i="1"/>
  <c r="A12403" i="1"/>
  <c r="A12404" i="1"/>
  <c r="A12405" i="1"/>
  <c r="A11537" i="1"/>
  <c r="A12407" i="1"/>
  <c r="A12415" i="1"/>
  <c r="A12416" i="1"/>
  <c r="A17042" i="1"/>
  <c r="A12418" i="1"/>
  <c r="A12419" i="1"/>
  <c r="A13814" i="1"/>
  <c r="A3354" i="1"/>
  <c r="A9302" i="1"/>
  <c r="A3283" i="1"/>
  <c r="A12424" i="1"/>
  <c r="A11788" i="1"/>
  <c r="A3247" i="1"/>
  <c r="A12427" i="1"/>
  <c r="A4179" i="1"/>
  <c r="A3304" i="1"/>
  <c r="A8783" i="1"/>
  <c r="A8785" i="1"/>
  <c r="A12432" i="1"/>
  <c r="A12433" i="1"/>
  <c r="A12434" i="1"/>
  <c r="A11420" i="1"/>
  <c r="A7105" i="1"/>
  <c r="A4881" i="1"/>
  <c r="A4882" i="1"/>
  <c r="A9303" i="1"/>
  <c r="A384" i="1"/>
  <c r="A7352" i="1"/>
  <c r="A12442" i="1"/>
  <c r="A12443" i="1"/>
  <c r="A6869" i="1"/>
  <c r="A17703" i="1"/>
  <c r="A4591" i="1"/>
  <c r="A12447" i="1"/>
  <c r="A12448" i="1"/>
  <c r="A4883" i="1"/>
  <c r="A4884" i="1"/>
  <c r="A11421" i="1"/>
  <c r="A17704" i="1"/>
  <c r="A5025" i="1"/>
  <c r="A12454" i="1"/>
  <c r="A12455" i="1"/>
  <c r="A12456" i="1"/>
  <c r="A12457" i="1"/>
  <c r="A12458" i="1"/>
  <c r="A12459" i="1"/>
  <c r="A17047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80" i="1"/>
  <c r="A12481" i="1"/>
  <c r="A12482" i="1"/>
  <c r="A16962" i="1"/>
  <c r="A12484" i="1"/>
  <c r="A12485" i="1"/>
  <c r="A11602" i="1"/>
  <c r="A12487" i="1"/>
  <c r="A12488" i="1"/>
  <c r="A12489" i="1"/>
  <c r="A12490" i="1"/>
  <c r="A12491" i="1"/>
  <c r="A12492" i="1"/>
  <c r="A5203" i="1"/>
  <c r="A12494" i="1"/>
  <c r="A5204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7073" i="1"/>
  <c r="A7075" i="1"/>
  <c r="A7076" i="1"/>
  <c r="A12530" i="1"/>
  <c r="A13439" i="1"/>
  <c r="A12532" i="1"/>
  <c r="A12533" i="1"/>
  <c r="A12534" i="1"/>
  <c r="A1043" i="1"/>
  <c r="A13931" i="1"/>
  <c r="A13936" i="1"/>
  <c r="A12538" i="1"/>
  <c r="A12539" i="1"/>
  <c r="A12540" i="1"/>
  <c r="A12541" i="1"/>
  <c r="A12542" i="1"/>
  <c r="A5491" i="1"/>
  <c r="A12544" i="1"/>
  <c r="A8786" i="1"/>
  <c r="A5205" i="1"/>
  <c r="A12547" i="1"/>
  <c r="A12548" i="1"/>
  <c r="A12549" i="1"/>
  <c r="A12550" i="1"/>
  <c r="A12551" i="1"/>
  <c r="A12552" i="1"/>
  <c r="A12553" i="1"/>
  <c r="A4304" i="1"/>
  <c r="A12555" i="1"/>
  <c r="A12556" i="1"/>
  <c r="A12557" i="1"/>
  <c r="A8787" i="1"/>
  <c r="A12559" i="1"/>
  <c r="A12560" i="1"/>
  <c r="A12561" i="1"/>
  <c r="A12562" i="1"/>
  <c r="A12563" i="1"/>
  <c r="A12564" i="1"/>
  <c r="A12565" i="1"/>
  <c r="A4269" i="1"/>
  <c r="A4272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52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8789" i="1"/>
  <c r="A5416" i="1"/>
  <c r="A12604" i="1"/>
  <c r="A12605" i="1"/>
  <c r="A12606" i="1"/>
  <c r="A12607" i="1"/>
  <c r="A11263" i="1"/>
  <c r="A12609" i="1"/>
  <c r="A12610" i="1"/>
  <c r="A12611" i="1"/>
  <c r="A12612" i="1"/>
  <c r="A12613" i="1"/>
  <c r="A12614" i="1"/>
  <c r="A12634" i="1"/>
  <c r="A11264" i="1"/>
  <c r="A12636" i="1"/>
  <c r="A12637" i="1"/>
  <c r="A1388" i="1"/>
  <c r="A12639" i="1"/>
  <c r="A12640" i="1"/>
  <c r="A1389" i="1"/>
  <c r="A7353" i="1"/>
  <c r="A12643" i="1"/>
  <c r="A12644" i="1"/>
  <c r="A12645" i="1"/>
  <c r="A12646" i="1"/>
  <c r="A8790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4313" i="1"/>
  <c r="A12667" i="1"/>
  <c r="A12668" i="1"/>
  <c r="A12669" i="1"/>
  <c r="A12670" i="1"/>
  <c r="A12671" i="1"/>
  <c r="A12672" i="1"/>
  <c r="A12673" i="1"/>
  <c r="A12674" i="1"/>
  <c r="A12675" i="1"/>
  <c r="A11630" i="1"/>
  <c r="A12677" i="1"/>
  <c r="A12678" i="1"/>
  <c r="A12679" i="1"/>
  <c r="A8791" i="1"/>
  <c r="A387" i="1"/>
  <c r="A11079" i="1"/>
  <c r="A12683" i="1"/>
  <c r="A3324" i="1"/>
  <c r="A1522" i="1"/>
  <c r="A6988" i="1"/>
  <c r="A3494" i="1"/>
  <c r="A12688" i="1"/>
  <c r="A12689" i="1"/>
  <c r="A12690" i="1"/>
  <c r="A12691" i="1"/>
  <c r="A9304" i="1"/>
  <c r="A9305" i="1"/>
  <c r="A12694" i="1"/>
  <c r="A12695" i="1"/>
  <c r="A1069" i="1"/>
  <c r="A12697" i="1"/>
  <c r="A16965" i="1"/>
  <c r="A6514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044" i="1"/>
  <c r="A8793" i="1"/>
  <c r="A8798" i="1"/>
  <c r="A8801" i="1"/>
  <c r="A12741" i="1"/>
  <c r="A12742" i="1"/>
  <c r="A4317" i="1"/>
  <c r="A3312" i="1"/>
  <c r="A12745" i="1"/>
  <c r="A3316" i="1"/>
  <c r="A12747" i="1"/>
  <c r="A12748" i="1"/>
  <c r="A12749" i="1"/>
  <c r="A12750" i="1"/>
  <c r="A3447" i="1"/>
  <c r="A9825" i="1"/>
  <c r="A12753" i="1"/>
  <c r="A9432" i="1"/>
  <c r="A12755" i="1"/>
  <c r="A14266" i="1"/>
  <c r="A12757" i="1"/>
  <c r="A10015" i="1"/>
  <c r="A6871" i="1"/>
  <c r="A12760" i="1"/>
  <c r="A12761" i="1"/>
  <c r="A5711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9582" i="1"/>
  <c r="A27" i="1"/>
  <c r="A8805" i="1"/>
  <c r="A12788" i="1"/>
  <c r="A12789" i="1"/>
  <c r="A12790" i="1"/>
  <c r="A14303" i="1"/>
  <c r="A12792" i="1"/>
  <c r="A12793" i="1"/>
  <c r="A3420" i="1"/>
  <c r="A12795" i="1"/>
  <c r="A5281" i="1"/>
  <c r="A12797" i="1"/>
  <c r="A9522" i="1"/>
  <c r="A11528" i="1"/>
  <c r="A11791" i="1"/>
  <c r="A1393" i="1"/>
  <c r="A6876" i="1"/>
  <c r="A12803" i="1"/>
  <c r="A12804" i="1"/>
  <c r="A12805" i="1"/>
  <c r="A12806" i="1"/>
  <c r="A12807" i="1"/>
  <c r="A12808" i="1"/>
  <c r="A12809" i="1"/>
  <c r="A8806" i="1"/>
  <c r="A8811" i="1"/>
  <c r="A12812" i="1"/>
  <c r="A12813" i="1"/>
  <c r="A4683" i="1"/>
  <c r="A8813" i="1"/>
  <c r="A9390" i="1"/>
  <c r="A12817" i="1"/>
  <c r="A12818" i="1"/>
  <c r="A12819" i="1"/>
  <c r="A7354" i="1"/>
  <c r="A7355" i="1"/>
  <c r="A7356" i="1"/>
  <c r="A16908" i="1"/>
  <c r="A8814" i="1"/>
  <c r="A3576" i="1"/>
  <c r="A16736" i="1"/>
  <c r="A12827" i="1"/>
  <c r="A17460" i="1"/>
  <c r="A17465" i="1"/>
  <c r="A12830" i="1"/>
  <c r="A12831" i="1"/>
  <c r="A12832" i="1"/>
  <c r="A3404" i="1"/>
  <c r="A12834" i="1"/>
  <c r="A12835" i="1"/>
  <c r="A12836" i="1"/>
  <c r="A12837" i="1"/>
  <c r="A12838" i="1"/>
  <c r="A12839" i="1"/>
  <c r="A12840" i="1"/>
  <c r="A7361" i="1"/>
  <c r="A16737" i="1"/>
  <c r="A12843" i="1"/>
  <c r="A12844" i="1"/>
  <c r="A12845" i="1"/>
  <c r="A12846" i="1"/>
  <c r="A12847" i="1"/>
  <c r="A12848" i="1"/>
  <c r="A12849" i="1"/>
  <c r="A12850" i="1"/>
  <c r="A12851" i="1"/>
  <c r="A3248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6936" i="1"/>
  <c r="A12894" i="1"/>
  <c r="A6024" i="1"/>
  <c r="A8815" i="1"/>
  <c r="A6174" i="1"/>
  <c r="A12898" i="1"/>
  <c r="A12899" i="1"/>
  <c r="A12900" i="1"/>
  <c r="A12901" i="1"/>
  <c r="A12902" i="1"/>
  <c r="A12903" i="1"/>
  <c r="A12904" i="1"/>
  <c r="A12905" i="1"/>
  <c r="A12906" i="1"/>
  <c r="A12907" i="1"/>
  <c r="A14453" i="1"/>
  <c r="A12909" i="1"/>
  <c r="A12910" i="1"/>
  <c r="A12911" i="1"/>
  <c r="A12912" i="1"/>
  <c r="A17471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4346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8816" i="1"/>
  <c r="A8817" i="1"/>
  <c r="A7362" i="1"/>
  <c r="A227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6133" i="1"/>
  <c r="A12987" i="1"/>
  <c r="A12988" i="1"/>
  <c r="A12989" i="1"/>
  <c r="A12990" i="1"/>
  <c r="A12991" i="1"/>
  <c r="A13000" i="1"/>
  <c r="A13001" i="1"/>
  <c r="A13002" i="1"/>
  <c r="A13003" i="1"/>
  <c r="A75" i="1"/>
  <c r="A13005" i="1"/>
  <c r="A8820" i="1"/>
  <c r="A8821" i="1"/>
  <c r="A388" i="1"/>
  <c r="A13009" i="1"/>
  <c r="A13010" i="1"/>
  <c r="A13011" i="1"/>
  <c r="A13012" i="1"/>
  <c r="A4349" i="1"/>
  <c r="A1523" i="1"/>
  <c r="A13015" i="1"/>
  <c r="A1396" i="1"/>
  <c r="A13017" i="1"/>
  <c r="A13018" i="1"/>
  <c r="A11628" i="1"/>
  <c r="A13020" i="1"/>
  <c r="A13021" i="1"/>
  <c r="A13022" i="1"/>
  <c r="A13023" i="1"/>
  <c r="A8826" i="1"/>
  <c r="A1397" i="1"/>
  <c r="A7369" i="1"/>
  <c r="A13027" i="1"/>
  <c r="A17114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9803" i="1"/>
  <c r="A13056" i="1"/>
  <c r="A817" i="1"/>
  <c r="A13058" i="1"/>
  <c r="A3405" i="1"/>
  <c r="A3406" i="1"/>
  <c r="A13440" i="1"/>
  <c r="A7449" i="1"/>
  <c r="A5417" i="1"/>
  <c r="A13064" i="1"/>
  <c r="A13065" i="1"/>
  <c r="A701" i="1"/>
  <c r="A812" i="1"/>
  <c r="A4839" i="1"/>
  <c r="A13069" i="1"/>
  <c r="A790" i="1"/>
  <c r="A13071" i="1"/>
  <c r="A1398" i="1"/>
  <c r="A484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1792" i="1"/>
  <c r="A1140" i="1"/>
  <c r="A16911" i="1"/>
  <c r="A13094" i="1"/>
  <c r="A13095" i="1"/>
  <c r="A17474" i="1"/>
  <c r="A8827" i="1"/>
  <c r="A563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8828" i="1"/>
  <c r="A8829" i="1"/>
  <c r="A8830" i="1"/>
  <c r="A8833" i="1"/>
  <c r="A578" i="1"/>
  <c r="A647" i="1"/>
  <c r="A191" i="1"/>
  <c r="A5813" i="1"/>
  <c r="A16757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1192" i="1"/>
  <c r="A13133" i="1"/>
  <c r="A13134" i="1"/>
  <c r="A17043" i="1"/>
  <c r="A13136" i="1"/>
  <c r="A13137" i="1"/>
  <c r="A13815" i="1"/>
  <c r="A3355" i="1"/>
  <c r="A11193" i="1"/>
  <c r="A13141" i="1"/>
  <c r="A3547" i="1"/>
  <c r="A13143" i="1"/>
  <c r="A13144" i="1"/>
  <c r="A6027" i="1"/>
  <c r="A13146" i="1"/>
  <c r="A13147" i="1"/>
  <c r="A13148" i="1"/>
  <c r="A13149" i="1"/>
  <c r="A13150" i="1"/>
  <c r="A13151" i="1"/>
  <c r="A13152" i="1"/>
  <c r="A13153" i="1"/>
  <c r="A13154" i="1"/>
  <c r="A389" i="1"/>
  <c r="A13156" i="1"/>
  <c r="A13157" i="1"/>
  <c r="A13158" i="1"/>
  <c r="A13159" i="1"/>
  <c r="A1399" i="1"/>
  <c r="A8834" i="1"/>
  <c r="A7592" i="1"/>
  <c r="A13163" i="1"/>
  <c r="A13164" i="1"/>
  <c r="A13165" i="1"/>
  <c r="A8836" i="1"/>
  <c r="A5927" i="1"/>
  <c r="A13168" i="1"/>
  <c r="A13169" i="1"/>
  <c r="A13170" i="1"/>
  <c r="A13171" i="1"/>
  <c r="A13172" i="1"/>
  <c r="A9308" i="1"/>
  <c r="A8837" i="1"/>
  <c r="A13175" i="1"/>
  <c r="A13176" i="1"/>
  <c r="A8838" i="1"/>
  <c r="A13178" i="1"/>
  <c r="A13179" i="1"/>
  <c r="A13180" i="1"/>
  <c r="A13181" i="1"/>
  <c r="A3407" i="1"/>
  <c r="A13183" i="1"/>
  <c r="A7372" i="1"/>
  <c r="A7373" i="1"/>
  <c r="A8839" i="1"/>
  <c r="A390" i="1"/>
  <c r="A391" i="1"/>
  <c r="A4181" i="1"/>
  <c r="A13190" i="1"/>
  <c r="A6517" i="1"/>
  <c r="A13192" i="1"/>
  <c r="A7457" i="1"/>
  <c r="A13194" i="1"/>
  <c r="A5033" i="1"/>
  <c r="A1524" i="1"/>
  <c r="A13197" i="1"/>
  <c r="A13198" i="1"/>
  <c r="A13199" i="1"/>
  <c r="A13200" i="1"/>
  <c r="A13201" i="1"/>
  <c r="A13202" i="1"/>
  <c r="A13203" i="1"/>
  <c r="A1400" i="1"/>
  <c r="A7380" i="1"/>
  <c r="A4182" i="1"/>
  <c r="A13207" i="1"/>
  <c r="A5977" i="1"/>
  <c r="A16922" i="1"/>
  <c r="A13210" i="1"/>
  <c r="A17778" i="1"/>
  <c r="A8840" i="1"/>
  <c r="A1404" i="1"/>
  <c r="A16923" i="1"/>
  <c r="A13215" i="1"/>
  <c r="A13216" i="1"/>
  <c r="A13217" i="1"/>
  <c r="A5982" i="1"/>
  <c r="A17779" i="1"/>
  <c r="A5282" i="1"/>
  <c r="A3408" i="1"/>
  <c r="A3409" i="1"/>
  <c r="A3410" i="1"/>
  <c r="A17475" i="1"/>
  <c r="A13225" i="1"/>
  <c r="A17484" i="1"/>
  <c r="A17485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3411" i="1"/>
  <c r="A3412" i="1"/>
  <c r="A13246" i="1"/>
  <c r="A5418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7496" i="1"/>
  <c r="A8842" i="1"/>
  <c r="A1407" i="1"/>
  <c r="A7381" i="1"/>
  <c r="A393" i="1"/>
  <c r="A13268" i="1"/>
  <c r="A13269" i="1"/>
  <c r="A13270" i="1"/>
  <c r="A4183" i="1"/>
  <c r="A13272" i="1"/>
  <c r="A9826" i="1"/>
  <c r="A11637" i="1"/>
  <c r="A13275" i="1"/>
  <c r="A4592" i="1"/>
  <c r="A5703" i="1"/>
  <c r="A13278" i="1"/>
  <c r="A13279" i="1"/>
  <c r="A13280" i="1"/>
  <c r="A13281" i="1"/>
  <c r="A13282" i="1"/>
  <c r="A8843" i="1"/>
  <c r="A1408" i="1"/>
  <c r="A7382" i="1"/>
  <c r="A416" i="1"/>
  <c r="A5206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5207" i="1"/>
  <c r="A10822" i="1"/>
  <c r="A13306" i="1"/>
  <c r="A4642" i="1"/>
  <c r="A11265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525" i="1"/>
  <c r="A13322" i="1"/>
  <c r="A5419" i="1"/>
  <c r="A13324" i="1"/>
  <c r="A13325" i="1"/>
  <c r="A13326" i="1"/>
  <c r="A13327" i="1"/>
  <c r="A13328" i="1"/>
  <c r="A7050" i="1"/>
  <c r="A8847" i="1"/>
  <c r="A9309" i="1"/>
  <c r="A13332" i="1"/>
  <c r="A13333" i="1"/>
  <c r="A7051" i="1"/>
  <c r="A13335" i="1"/>
  <c r="A9310" i="1"/>
  <c r="A4597" i="1"/>
  <c r="A7047" i="1"/>
  <c r="A7394" i="1"/>
  <c r="A7397" i="1"/>
  <c r="A424" i="1"/>
  <c r="A13342" i="1"/>
  <c r="A13343" i="1"/>
  <c r="A4599" i="1"/>
  <c r="A13345" i="1"/>
  <c r="A3450" i="1"/>
  <c r="A9312" i="1"/>
  <c r="A428" i="1"/>
  <c r="A7399" i="1"/>
  <c r="A13350" i="1"/>
  <c r="A13351" i="1"/>
  <c r="A13352" i="1"/>
  <c r="A13353" i="1"/>
  <c r="A8849" i="1"/>
  <c r="A430" i="1"/>
  <c r="A13356" i="1"/>
  <c r="A6877" i="1"/>
  <c r="A6530" i="1"/>
  <c r="A13359" i="1"/>
  <c r="A1136" i="1"/>
  <c r="A8850" i="1"/>
  <c r="A431" i="1"/>
  <c r="A13363" i="1"/>
  <c r="A13364" i="1"/>
  <c r="A13365" i="1"/>
  <c r="A13366" i="1"/>
  <c r="A13367" i="1"/>
  <c r="A13368" i="1"/>
  <c r="A13369" i="1"/>
  <c r="A13370" i="1"/>
  <c r="A13371" i="1"/>
  <c r="A6989" i="1"/>
  <c r="A3495" i="1"/>
  <c r="A13374" i="1"/>
  <c r="A13375" i="1"/>
  <c r="A13376" i="1"/>
  <c r="A8851" i="1"/>
  <c r="A9776" i="1"/>
  <c r="A8852" i="1"/>
  <c r="A4600" i="1"/>
  <c r="A13381" i="1"/>
  <c r="A7401" i="1"/>
  <c r="A9391" i="1"/>
  <c r="A9565" i="1"/>
  <c r="A13385" i="1"/>
  <c r="A13386" i="1"/>
  <c r="A13387" i="1"/>
  <c r="A5928" i="1"/>
  <c r="A13389" i="1"/>
  <c r="A13390" i="1"/>
  <c r="A8856" i="1"/>
  <c r="A29" i="1"/>
  <c r="A13753" i="1"/>
  <c r="A13755" i="1"/>
  <c r="A7410" i="1"/>
  <c r="A13396" i="1"/>
  <c r="A13397" i="1"/>
  <c r="A13398" i="1"/>
  <c r="A13399" i="1"/>
  <c r="A13400" i="1"/>
  <c r="A13401" i="1"/>
  <c r="A7411" i="1"/>
  <c r="A8861" i="1"/>
  <c r="A30" i="1"/>
  <c r="A6539" i="1"/>
  <c r="A17505" i="1"/>
  <c r="A13407" i="1"/>
  <c r="A14737" i="1"/>
  <c r="A13409" i="1"/>
  <c r="A13410" i="1"/>
  <c r="A13798" i="1"/>
  <c r="A11194" i="1"/>
  <c r="A8862" i="1"/>
  <c r="A4653" i="1"/>
  <c r="A13415" i="1"/>
  <c r="A13416" i="1"/>
  <c r="A13417" i="1"/>
  <c r="A13418" i="1"/>
  <c r="A6733" i="1"/>
  <c r="A13420" i="1"/>
  <c r="A13421" i="1"/>
  <c r="A13422" i="1"/>
  <c r="A13423" i="1"/>
  <c r="A13424" i="1"/>
  <c r="A11084" i="1"/>
  <c r="A13426" i="1"/>
  <c r="A13427" i="1"/>
  <c r="A13428" i="1"/>
  <c r="A9458" i="1"/>
  <c r="A13430" i="1"/>
  <c r="A13431" i="1"/>
  <c r="A13432" i="1"/>
  <c r="A8863" i="1"/>
  <c r="A8869" i="1"/>
  <c r="A432" i="1"/>
  <c r="A13436" i="1"/>
  <c r="A6567" i="1"/>
  <c r="A3413" i="1"/>
  <c r="A3414" i="1"/>
  <c r="A3415" i="1"/>
  <c r="A3416" i="1"/>
  <c r="A13442" i="1"/>
  <c r="A13443" i="1"/>
  <c r="A13444" i="1"/>
  <c r="A13445" i="1"/>
  <c r="A8870" i="1"/>
  <c r="A8876" i="1"/>
  <c r="A435" i="1"/>
  <c r="A13449" i="1"/>
  <c r="A6568" i="1"/>
  <c r="A7412" i="1"/>
  <c r="A8877" i="1"/>
  <c r="A2632" i="1"/>
  <c r="A16963" i="1"/>
  <c r="A4282" i="1"/>
  <c r="A150" i="1"/>
  <c r="A13457" i="1"/>
  <c r="A17513" i="1"/>
  <c r="A13459" i="1"/>
  <c r="A13460" i="1"/>
  <c r="A13461" i="1"/>
  <c r="A6990" i="1"/>
  <c r="A3496" i="1"/>
  <c r="A13464" i="1"/>
  <c r="A13465" i="1"/>
  <c r="A13466" i="1"/>
  <c r="A8878" i="1"/>
  <c r="A1411" i="1"/>
  <c r="A16926" i="1"/>
  <c r="A13470" i="1"/>
  <c r="A13471" i="1"/>
  <c r="A13472" i="1"/>
  <c r="A5983" i="1"/>
  <c r="A17780" i="1"/>
  <c r="A13475" i="1"/>
  <c r="A13476" i="1"/>
  <c r="A13477" i="1"/>
  <c r="A5712" i="1"/>
  <c r="A5713" i="1"/>
  <c r="A5715" i="1"/>
  <c r="A11504" i="1"/>
  <c r="A5717" i="1"/>
  <c r="A1413" i="1"/>
  <c r="A7418" i="1"/>
  <c r="A4184" i="1"/>
  <c r="A13486" i="1"/>
  <c r="A5979" i="1"/>
  <c r="A16927" i="1"/>
  <c r="A13489" i="1"/>
  <c r="A17781" i="1"/>
  <c r="A13491" i="1"/>
  <c r="A17681" i="1"/>
  <c r="A17684" i="1"/>
  <c r="A17686" i="1"/>
  <c r="A17691" i="1"/>
  <c r="A17692" i="1"/>
  <c r="A17700" i="1"/>
  <c r="A13498" i="1"/>
  <c r="A7419" i="1"/>
  <c r="A13500" i="1"/>
  <c r="A13501" i="1"/>
  <c r="A13502" i="1"/>
  <c r="A13503" i="1"/>
  <c r="A13504" i="1"/>
  <c r="A13505" i="1"/>
  <c r="A13506" i="1"/>
  <c r="A13507" i="1"/>
  <c r="A13508" i="1"/>
  <c r="A13509" i="1"/>
  <c r="A9313" i="1"/>
  <c r="A8879" i="1"/>
  <c r="A13512" i="1"/>
  <c r="A13513" i="1"/>
  <c r="A8880" i="1"/>
  <c r="A13515" i="1"/>
  <c r="A3417" i="1"/>
  <c r="A6518" i="1"/>
  <c r="A3418" i="1"/>
  <c r="A6519" i="1"/>
  <c r="A7423" i="1"/>
  <c r="A7425" i="1"/>
  <c r="A8888" i="1"/>
  <c r="A437" i="1"/>
  <c r="A438" i="1"/>
  <c r="A13525" i="1"/>
  <c r="A13526" i="1"/>
  <c r="A13527" i="1"/>
  <c r="A13528" i="1"/>
  <c r="A3497" i="1"/>
  <c r="A13530" i="1"/>
  <c r="A11266" i="1"/>
  <c r="A13532" i="1"/>
  <c r="A13533" i="1"/>
  <c r="A13534" i="1"/>
  <c r="A13535" i="1"/>
  <c r="A13536" i="1"/>
  <c r="A13537" i="1"/>
  <c r="A11424" i="1"/>
  <c r="A7106" i="1"/>
  <c r="A4886" i="1"/>
  <c r="A4887" i="1"/>
  <c r="A9317" i="1"/>
  <c r="A445" i="1"/>
  <c r="A7426" i="1"/>
  <c r="A13545" i="1"/>
  <c r="A13546" i="1"/>
  <c r="A6879" i="1"/>
  <c r="A17706" i="1"/>
  <c r="A4601" i="1"/>
  <c r="A13550" i="1"/>
  <c r="A13551" i="1"/>
  <c r="A4888" i="1"/>
  <c r="A4889" i="1"/>
  <c r="A11441" i="1"/>
  <c r="A13555" i="1"/>
  <c r="A13556" i="1"/>
  <c r="A17715" i="1"/>
  <c r="A8890" i="1"/>
  <c r="A6122" i="1"/>
  <c r="A13560" i="1"/>
  <c r="A13561" i="1"/>
  <c r="A13562" i="1"/>
  <c r="A13563" i="1"/>
  <c r="A13564" i="1"/>
  <c r="A17782" i="1"/>
  <c r="A13441" i="1"/>
  <c r="A13446" i="1"/>
  <c r="A3249" i="1"/>
  <c r="A13569" i="1"/>
  <c r="A5420" i="1"/>
  <c r="A13571" i="1"/>
  <c r="A13572" i="1"/>
  <c r="A13573" i="1"/>
  <c r="A13574" i="1"/>
  <c r="A8891" i="1"/>
  <c r="A13576" i="1"/>
  <c r="A13577" i="1"/>
  <c r="A13578" i="1"/>
  <c r="A13579" i="1"/>
  <c r="A13580" i="1"/>
  <c r="A13447" i="1"/>
  <c r="A13582" i="1"/>
  <c r="A6542" i="1"/>
  <c r="A13587" i="1"/>
  <c r="A13588" i="1"/>
  <c r="A14581" i="1"/>
  <c r="A11140" i="1"/>
  <c r="A2523" i="1"/>
  <c r="A13592" i="1"/>
  <c r="A13448" i="1"/>
  <c r="A10047" i="1"/>
  <c r="A13595" i="1"/>
  <c r="A13596" i="1"/>
  <c r="A10050" i="1"/>
  <c r="A13598" i="1"/>
  <c r="A13599" i="1"/>
  <c r="A13600" i="1"/>
  <c r="A13601" i="1"/>
  <c r="A13602" i="1"/>
  <c r="A6881" i="1"/>
  <c r="A13604" i="1"/>
  <c r="A2641" i="1"/>
  <c r="A622" i="1"/>
  <c r="A13607" i="1"/>
  <c r="A14298" i="1"/>
  <c r="A13610" i="1"/>
  <c r="A13611" i="1"/>
  <c r="A13612" i="1"/>
  <c r="A13615" i="1"/>
  <c r="A9524" i="1"/>
  <c r="A13617" i="1"/>
  <c r="A13618" i="1"/>
  <c r="A13619" i="1"/>
  <c r="A5421" i="1"/>
  <c r="A5422" i="1"/>
  <c r="A13622" i="1"/>
  <c r="A13623" i="1"/>
  <c r="A10051" i="1"/>
  <c r="A13625" i="1"/>
  <c r="A13626" i="1"/>
  <c r="A14582" i="1"/>
  <c r="A5013" i="1"/>
  <c r="A13450" i="1"/>
  <c r="A13451" i="1"/>
  <c r="A1582" i="1"/>
  <c r="A14455" i="1"/>
  <c r="A11793" i="1"/>
  <c r="A13634" i="1"/>
  <c r="A13635" i="1"/>
  <c r="A11150" i="1"/>
  <c r="A13637" i="1"/>
  <c r="A14583" i="1"/>
  <c r="A13639" i="1"/>
  <c r="A13640" i="1"/>
  <c r="A13641" i="1"/>
  <c r="A13642" i="1"/>
  <c r="A13643" i="1"/>
  <c r="A10057" i="1"/>
  <c r="A14600" i="1"/>
  <c r="A32" i="1"/>
  <c r="A13647" i="1"/>
  <c r="A13648" i="1"/>
  <c r="A13649" i="1"/>
  <c r="A9583" i="1"/>
  <c r="A13651" i="1"/>
  <c r="A13652" i="1"/>
  <c r="A10957" i="1"/>
  <c r="A13654" i="1"/>
  <c r="A13655" i="1"/>
  <c r="A13656" i="1"/>
  <c r="A13657" i="1"/>
  <c r="A13658" i="1"/>
  <c r="A13659" i="1"/>
  <c r="A13660" i="1"/>
  <c r="A13661" i="1"/>
  <c r="A11532" i="1"/>
  <c r="A13663" i="1"/>
  <c r="A13664" i="1"/>
  <c r="A13665" i="1"/>
  <c r="A13666" i="1"/>
  <c r="A13667" i="1"/>
  <c r="A14682" i="1"/>
  <c r="A14683" i="1"/>
  <c r="A5211" i="1"/>
  <c r="A1526" i="1"/>
  <c r="A14684" i="1"/>
  <c r="A14685" i="1"/>
  <c r="A3268" i="1"/>
  <c r="A4861" i="1"/>
  <c r="A13452" i="1"/>
  <c r="A13678" i="1"/>
  <c r="A13679" i="1"/>
  <c r="A6992" i="1"/>
  <c r="A14601" i="1"/>
  <c r="A13682" i="1"/>
  <c r="A13683" i="1"/>
  <c r="A871" i="1"/>
  <c r="A13685" i="1"/>
  <c r="A13453" i="1"/>
  <c r="A13687" i="1"/>
  <c r="A14609" i="1"/>
  <c r="A13689" i="1"/>
  <c r="A13690" i="1"/>
  <c r="A13691" i="1"/>
  <c r="A13454" i="1"/>
  <c r="A13694" i="1"/>
  <c r="A13695" i="1"/>
  <c r="A13696" i="1"/>
  <c r="A13697" i="1"/>
  <c r="A7470" i="1"/>
  <c r="A1615" i="1"/>
  <c r="A13700" i="1"/>
  <c r="A13701" i="1"/>
  <c r="A11797" i="1"/>
  <c r="A3250" i="1"/>
  <c r="A10062" i="1"/>
  <c r="A10066" i="1"/>
  <c r="A13455" i="1"/>
  <c r="A34" i="1"/>
  <c r="A6252" i="1"/>
  <c r="A13709" i="1"/>
  <c r="A1537" i="1"/>
  <c r="A13456" i="1"/>
  <c r="A10067" i="1"/>
  <c r="A13713" i="1"/>
  <c r="A6253" i="1"/>
  <c r="A13458" i="1"/>
  <c r="A13716" i="1"/>
  <c r="A13717" i="1"/>
  <c r="A13718" i="1"/>
  <c r="A13719" i="1"/>
  <c r="A13720" i="1"/>
  <c r="A5775" i="1"/>
  <c r="A5077" i="1"/>
  <c r="A13723" i="1"/>
  <c r="A13724" i="1"/>
  <c r="A13725" i="1"/>
  <c r="A13726" i="1"/>
  <c r="A13727" i="1"/>
  <c r="A13728" i="1"/>
  <c r="A13729" i="1"/>
  <c r="A13730" i="1"/>
  <c r="A13731" i="1"/>
  <c r="A13735" i="1"/>
  <c r="A3438" i="1"/>
  <c r="A13737" i="1"/>
  <c r="A13738" i="1"/>
  <c r="A13739" i="1"/>
  <c r="A13740" i="1"/>
  <c r="A14104" i="1"/>
  <c r="A13742" i="1"/>
  <c r="A6972" i="1"/>
  <c r="A6973" i="1"/>
  <c r="A13745" i="1"/>
  <c r="A13746" i="1"/>
  <c r="A7515" i="1"/>
  <c r="A3259" i="1"/>
  <c r="A13749" i="1"/>
  <c r="A3550" i="1"/>
  <c r="A13751" i="1"/>
  <c r="A13462" i="1"/>
  <c r="A13463" i="1"/>
  <c r="A13754" i="1"/>
  <c r="A9453" i="1"/>
  <c r="A13756" i="1"/>
  <c r="A13757" i="1"/>
  <c r="A11151" i="1"/>
  <c r="A13759" i="1"/>
  <c r="A3439" i="1"/>
  <c r="A13467" i="1"/>
  <c r="A10068" i="1"/>
  <c r="A13468" i="1"/>
  <c r="A13764" i="1"/>
  <c r="A14064" i="1"/>
  <c r="A10838" i="1"/>
  <c r="A35" i="1"/>
  <c r="A10069" i="1"/>
  <c r="A13469" i="1"/>
  <c r="A13770" i="1"/>
  <c r="A13771" i="1"/>
  <c r="A13772" i="1"/>
  <c r="A13773" i="1"/>
  <c r="A5080" i="1"/>
  <c r="A13775" i="1"/>
  <c r="A13473" i="1"/>
  <c r="A13777" i="1"/>
  <c r="A13778" i="1"/>
  <c r="A5212" i="1"/>
  <c r="A14611" i="1"/>
  <c r="A39" i="1"/>
  <c r="A13782" i="1"/>
  <c r="A13474" i="1"/>
  <c r="A13784" i="1"/>
  <c r="A6696" i="1"/>
  <c r="A13786" i="1"/>
  <c r="A13787" i="1"/>
  <c r="A13788" i="1"/>
  <c r="A13789" i="1"/>
  <c r="A13790" i="1"/>
  <c r="A5014" i="1"/>
  <c r="A13792" i="1"/>
  <c r="A9440" i="1"/>
  <c r="A13794" i="1"/>
  <c r="A13795" i="1"/>
  <c r="A17783" i="1"/>
  <c r="A13797" i="1"/>
  <c r="A4603" i="1"/>
  <c r="A13799" i="1"/>
  <c r="A13800" i="1"/>
  <c r="A11613" i="1"/>
  <c r="A13802" i="1"/>
  <c r="A13478" i="1"/>
  <c r="A13804" i="1"/>
  <c r="A13805" i="1"/>
  <c r="A2594" i="1"/>
  <c r="A13807" i="1"/>
  <c r="A13808" i="1"/>
  <c r="A13479" i="1"/>
  <c r="A13810" i="1"/>
  <c r="A13811" i="1"/>
  <c r="A791" i="1"/>
  <c r="A13480" i="1"/>
  <c r="A3251" i="1"/>
  <c r="A17104" i="1"/>
  <c r="A13816" i="1"/>
  <c r="A14707" i="1"/>
  <c r="A13818" i="1"/>
  <c r="A13819" i="1"/>
  <c r="A13820" i="1"/>
  <c r="A792" i="1"/>
  <c r="A1150" i="1"/>
  <c r="A1151" i="1"/>
  <c r="A13824" i="1"/>
  <c r="A13825" i="1"/>
  <c r="A13481" i="1"/>
  <c r="A13827" i="1"/>
  <c r="A13482" i="1"/>
  <c r="A10071" i="1"/>
  <c r="A13834" i="1"/>
  <c r="A13835" i="1"/>
  <c r="A13483" i="1"/>
  <c r="A447" i="1"/>
  <c r="A13838" i="1"/>
  <c r="A13484" i="1"/>
  <c r="A13840" i="1"/>
  <c r="A13841" i="1"/>
  <c r="A6254" i="1"/>
  <c r="A13843" i="1"/>
  <c r="A4643" i="1"/>
  <c r="A1617" i="1"/>
  <c r="A13846" i="1"/>
  <c r="A3252" i="1"/>
  <c r="A13848" i="1"/>
  <c r="A6882" i="1"/>
  <c r="A13850" i="1"/>
  <c r="A13851" i="1"/>
  <c r="A5550" i="1"/>
  <c r="A13853" i="1"/>
  <c r="A6697" i="1"/>
  <c r="A13485" i="1"/>
  <c r="A13856" i="1"/>
  <c r="A1348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0830" i="1"/>
  <c r="A5551" i="1"/>
  <c r="A5423" i="1"/>
  <c r="A5929" i="1"/>
  <c r="A5930" i="1"/>
  <c r="A13874" i="1"/>
  <c r="A17116" i="1"/>
  <c r="A5632" i="1"/>
  <c r="A793" i="1"/>
  <c r="A794" i="1"/>
  <c r="A13879" i="1"/>
  <c r="A13488" i="1"/>
  <c r="A10072" i="1"/>
  <c r="A13882" i="1"/>
  <c r="A10073" i="1"/>
  <c r="A6974" i="1"/>
  <c r="A14456" i="1"/>
  <c r="A14319" i="1"/>
  <c r="A14580" i="1"/>
  <c r="A13888" i="1"/>
  <c r="A13889" i="1"/>
  <c r="A13890" i="1"/>
  <c r="A13891" i="1"/>
  <c r="A796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798" i="1"/>
  <c r="A13905" i="1"/>
  <c r="A13906" i="1"/>
  <c r="A13907" i="1"/>
  <c r="A13908" i="1"/>
  <c r="A13909" i="1"/>
  <c r="A13910" i="1"/>
  <c r="A13911" i="1"/>
  <c r="A10076" i="1"/>
  <c r="A13913" i="1"/>
  <c r="A13914" i="1"/>
  <c r="A13915" i="1"/>
  <c r="A13916" i="1"/>
  <c r="A13917" i="1"/>
  <c r="A13918" i="1"/>
  <c r="A13919" i="1"/>
  <c r="A13920" i="1"/>
  <c r="A13490" i="1"/>
  <c r="A13922" i="1"/>
  <c r="A13923" i="1"/>
  <c r="A10078" i="1"/>
  <c r="A13492" i="1"/>
  <c r="A13926" i="1"/>
  <c r="A13927" i="1"/>
  <c r="A13928" i="1"/>
  <c r="A7085" i="1"/>
  <c r="A13930" i="1"/>
  <c r="A5552" i="1"/>
  <c r="A13932" i="1"/>
  <c r="A13933" i="1"/>
  <c r="A13934" i="1"/>
  <c r="A13935" i="1"/>
  <c r="A10079" i="1"/>
  <c r="A13937" i="1"/>
  <c r="A13938" i="1"/>
  <c r="A11798" i="1"/>
  <c r="A13940" i="1"/>
  <c r="A13941" i="1"/>
  <c r="A13942" i="1"/>
  <c r="A5520" i="1"/>
  <c r="A5521" i="1"/>
  <c r="A13945" i="1"/>
  <c r="A13946" i="1"/>
  <c r="A13947" i="1"/>
  <c r="A13948" i="1"/>
  <c r="A13949" i="1"/>
  <c r="A13950" i="1"/>
  <c r="A5015" i="1"/>
  <c r="A14330" i="1"/>
  <c r="A13953" i="1"/>
  <c r="A13954" i="1"/>
  <c r="A13493" i="1"/>
  <c r="A6887" i="1"/>
  <c r="A13957" i="1"/>
  <c r="A13958" i="1"/>
  <c r="A13959" i="1"/>
  <c r="A13960" i="1"/>
  <c r="A16699" i="1"/>
  <c r="A13962" i="1"/>
  <c r="A6036" i="1"/>
  <c r="A14462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4613" i="1"/>
  <c r="A13494" i="1"/>
  <c r="A13985" i="1"/>
  <c r="A13986" i="1"/>
  <c r="A13495" i="1"/>
  <c r="A13988" i="1"/>
  <c r="A13496" i="1"/>
  <c r="A10081" i="1"/>
  <c r="A13991" i="1"/>
  <c r="A13497" i="1"/>
  <c r="A13993" i="1"/>
  <c r="A13994" i="1"/>
  <c r="A10083" i="1"/>
  <c r="A13996" i="1"/>
  <c r="A11152" i="1"/>
  <c r="A13998" i="1"/>
  <c r="A13999" i="1"/>
  <c r="A14000" i="1"/>
  <c r="A11153" i="1"/>
  <c r="A5701" i="1"/>
  <c r="A13499" i="1"/>
  <c r="A13510" i="1"/>
  <c r="A14005" i="1"/>
  <c r="A14006" i="1"/>
  <c r="A14007" i="1"/>
  <c r="A14008" i="1"/>
  <c r="A14009" i="1"/>
  <c r="A14010" i="1"/>
  <c r="A14616" i="1"/>
  <c r="A10993" i="1"/>
  <c r="A14013" i="1"/>
  <c r="A14014" i="1"/>
  <c r="A5424" i="1"/>
  <c r="A14016" i="1"/>
  <c r="A14017" i="1"/>
  <c r="A14018" i="1"/>
  <c r="A5425" i="1"/>
  <c r="A4339" i="1"/>
  <c r="A14021" i="1"/>
  <c r="A14022" i="1"/>
  <c r="A14023" i="1"/>
  <c r="A14024" i="1"/>
  <c r="A14025" i="1"/>
  <c r="A14026" i="1"/>
  <c r="A14027" i="1"/>
  <c r="A14028" i="1"/>
  <c r="A14029" i="1"/>
  <c r="A13511" i="1"/>
  <c r="A14031" i="1"/>
  <c r="A14032" i="1"/>
  <c r="A6888" i="1"/>
  <c r="A13514" i="1"/>
  <c r="A14035" i="1"/>
  <c r="A14036" i="1"/>
  <c r="A14037" i="1"/>
  <c r="A14038" i="1"/>
  <c r="A14039" i="1"/>
  <c r="A10085" i="1"/>
  <c r="A17785" i="1"/>
  <c r="A14042" i="1"/>
  <c r="A14043" i="1"/>
  <c r="A14044" i="1"/>
  <c r="A5086" i="1"/>
  <c r="A14046" i="1"/>
  <c r="A5213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4645" i="1"/>
  <c r="A14063" i="1"/>
  <c r="A4647" i="1"/>
  <c r="A14065" i="1"/>
  <c r="A4648" i="1"/>
  <c r="A14067" i="1"/>
  <c r="A14068" i="1"/>
  <c r="A14069" i="1"/>
  <c r="A14070" i="1"/>
  <c r="A14071" i="1"/>
  <c r="A14072" i="1"/>
  <c r="A14073" i="1"/>
  <c r="A14074" i="1"/>
  <c r="A14078" i="1"/>
  <c r="A14079" i="1"/>
  <c r="A14080" i="1"/>
  <c r="A13516" i="1"/>
  <c r="A14082" i="1"/>
  <c r="A6957" i="1"/>
  <c r="A14084" i="1"/>
  <c r="A14617" i="1"/>
  <c r="A14086" i="1"/>
  <c r="A14087" i="1"/>
  <c r="A14088" i="1"/>
  <c r="A14089" i="1"/>
  <c r="A5214" i="1"/>
  <c r="A14090" i="1"/>
  <c r="A623" i="1"/>
  <c r="A14093" i="1"/>
  <c r="A14094" i="1"/>
  <c r="A10086" i="1"/>
  <c r="A5579" i="1"/>
  <c r="A14097" i="1"/>
  <c r="A14098" i="1"/>
  <c r="A14099" i="1"/>
  <c r="A14100" i="1"/>
  <c r="A14101" i="1"/>
  <c r="A14102" i="1"/>
  <c r="A14103" i="1"/>
  <c r="A11800" i="1"/>
  <c r="A14105" i="1"/>
  <c r="A14106" i="1"/>
  <c r="A14107" i="1"/>
  <c r="A5522" i="1"/>
  <c r="A5523" i="1"/>
  <c r="A6734" i="1"/>
  <c r="A14111" i="1"/>
  <c r="A14112" i="1"/>
  <c r="A14113" i="1"/>
  <c r="A5016" i="1"/>
  <c r="A14115" i="1"/>
  <c r="A14116" i="1"/>
  <c r="A4860" i="1"/>
  <c r="A14118" i="1"/>
  <c r="A14119" i="1"/>
  <c r="A13517" i="1"/>
  <c r="A14121" i="1"/>
  <c r="A14122" i="1"/>
  <c r="A14123" i="1"/>
  <c r="A14124" i="1"/>
  <c r="A14125" i="1"/>
  <c r="A14126" i="1"/>
  <c r="A676" i="1"/>
  <c r="A14128" i="1"/>
  <c r="A14129" i="1"/>
  <c r="A559" i="1"/>
  <c r="A456" i="1"/>
  <c r="A14132" i="1"/>
  <c r="A13518" i="1"/>
  <c r="A3552" i="1"/>
  <c r="A14135" i="1"/>
  <c r="A16758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6994" i="1"/>
  <c r="A14152" i="1"/>
  <c r="A14153" i="1"/>
  <c r="A2510" i="1"/>
  <c r="A14155" i="1"/>
  <c r="A14156" i="1"/>
  <c r="A10087" i="1"/>
  <c r="A14902" i="1"/>
  <c r="A14904" i="1"/>
  <c r="A9840" i="1"/>
  <c r="A14161" i="1"/>
  <c r="A14624" i="1"/>
  <c r="A10088" i="1"/>
  <c r="A14164" i="1"/>
  <c r="A14165" i="1"/>
  <c r="A14166" i="1"/>
  <c r="A14167" i="1"/>
  <c r="A14168" i="1"/>
  <c r="A5555" i="1"/>
  <c r="A14170" i="1"/>
  <c r="A6889" i="1"/>
  <c r="A14172" i="1"/>
  <c r="A10089" i="1"/>
  <c r="A14625" i="1"/>
  <c r="A5426" i="1"/>
  <c r="A14176" i="1"/>
  <c r="A14177" i="1"/>
  <c r="A10090" i="1"/>
  <c r="A14626" i="1"/>
  <c r="A14180" i="1"/>
  <c r="A14181" i="1"/>
  <c r="A14182" i="1"/>
  <c r="A14183" i="1"/>
  <c r="A5017" i="1"/>
  <c r="A14185" i="1"/>
  <c r="A9610" i="1"/>
  <c r="A457" i="1"/>
  <c r="A458" i="1"/>
  <c r="A3356" i="1"/>
  <c r="A14190" i="1"/>
  <c r="A13519" i="1"/>
  <c r="A14192" i="1"/>
  <c r="A14320" i="1"/>
  <c r="A14463" i="1"/>
  <c r="A5018" i="1"/>
  <c r="A14196" i="1"/>
  <c r="A14197" i="1"/>
  <c r="A14198" i="1"/>
  <c r="A14199" i="1"/>
  <c r="A14200" i="1"/>
  <c r="A460" i="1"/>
  <c r="A14202" i="1"/>
  <c r="A14203" i="1"/>
  <c r="A10091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6890" i="1"/>
  <c r="A14221" i="1"/>
  <c r="A9612" i="1"/>
  <c r="A14627" i="1"/>
  <c r="A5434" i="1"/>
  <c r="A10092" i="1"/>
  <c r="A14226" i="1"/>
  <c r="A6256" i="1"/>
  <c r="A6257" i="1"/>
  <c r="A6258" i="1"/>
  <c r="A6261" i="1"/>
  <c r="A14231" i="1"/>
  <c r="A14232" i="1"/>
  <c r="A14233" i="1"/>
  <c r="A14234" i="1"/>
  <c r="A10093" i="1"/>
  <c r="A14236" i="1"/>
  <c r="A14237" i="1"/>
  <c r="A14238" i="1"/>
  <c r="A14239" i="1"/>
  <c r="A14240" i="1"/>
  <c r="A14241" i="1"/>
  <c r="A13520" i="1"/>
  <c r="A14243" i="1"/>
  <c r="A14244" i="1"/>
  <c r="A14245" i="1"/>
  <c r="A14246" i="1"/>
  <c r="A14247" i="1"/>
  <c r="A14248" i="1"/>
  <c r="A14249" i="1"/>
  <c r="A11068" i="1"/>
  <c r="A14251" i="1"/>
  <c r="A10095" i="1"/>
  <c r="A14253" i="1"/>
  <c r="A6263" i="1"/>
  <c r="A14255" i="1"/>
  <c r="A17514" i="1"/>
  <c r="A14257" i="1"/>
  <c r="A13521" i="1"/>
  <c r="A14259" i="1"/>
  <c r="A14260" i="1"/>
  <c r="A14261" i="1"/>
  <c r="A5634" i="1"/>
  <c r="A14263" i="1"/>
  <c r="A14264" i="1"/>
  <c r="A13522" i="1"/>
  <c r="A7471" i="1"/>
  <c r="A14267" i="1"/>
  <c r="A14268" i="1"/>
  <c r="A13523" i="1"/>
  <c r="A14299" i="1"/>
  <c r="A14300" i="1"/>
  <c r="A13524" i="1"/>
  <c r="A13529" i="1"/>
  <c r="A13531" i="1"/>
  <c r="A14304" i="1"/>
  <c r="A14305" i="1"/>
  <c r="A7472" i="1"/>
  <c r="A7473" i="1"/>
  <c r="A7516" i="1"/>
  <c r="A13538" i="1"/>
  <c r="A14467" i="1"/>
  <c r="A14311" i="1"/>
  <c r="A13539" i="1"/>
  <c r="A9782" i="1"/>
  <c r="A9783" i="1"/>
  <c r="A11465" i="1"/>
  <c r="A11614" i="1"/>
  <c r="A9568" i="1"/>
  <c r="A4527" i="1"/>
  <c r="A13845" i="1"/>
  <c r="A4777" i="1"/>
  <c r="A14321" i="1"/>
  <c r="A11468" i="1"/>
  <c r="A14323" i="1"/>
  <c r="A1630" i="1"/>
  <c r="A14331" i="1"/>
  <c r="A14332" i="1"/>
  <c r="A14333" i="1"/>
  <c r="A14334" i="1"/>
  <c r="A14335" i="1"/>
  <c r="A14336" i="1"/>
  <c r="A14337" i="1"/>
  <c r="A14348" i="1"/>
  <c r="A17120" i="1"/>
  <c r="A14340" i="1"/>
  <c r="A14342" i="1"/>
  <c r="A7498" i="1"/>
  <c r="A7499" i="1"/>
  <c r="A7500" i="1"/>
  <c r="A13540" i="1"/>
  <c r="A13541" i="1"/>
  <c r="A10096" i="1"/>
  <c r="A14351" i="1"/>
  <c r="A14352" i="1"/>
  <c r="A10958" i="1"/>
  <c r="A14354" i="1"/>
  <c r="A14338" i="1"/>
  <c r="A16707" i="1"/>
  <c r="A11801" i="1"/>
  <c r="A14358" i="1"/>
  <c r="A5524" i="1"/>
  <c r="A5525" i="1"/>
  <c r="A14361" i="1"/>
  <c r="A14362" i="1"/>
  <c r="A14363" i="1"/>
  <c r="A14364" i="1"/>
  <c r="A14365" i="1"/>
  <c r="A14366" i="1"/>
  <c r="A3604" i="1"/>
  <c r="A3427" i="1"/>
  <c r="A5558" i="1"/>
  <c r="A5559" i="1"/>
  <c r="A14371" i="1"/>
  <c r="A14372" i="1"/>
  <c r="A4654" i="1"/>
  <c r="A14374" i="1"/>
  <c r="A5644" i="1"/>
  <c r="A1414" i="1"/>
  <c r="A1417" i="1"/>
  <c r="A446" i="1"/>
  <c r="A6520" i="1"/>
  <c r="A14380" i="1"/>
  <c r="A14381" i="1"/>
  <c r="A14382" i="1"/>
  <c r="A13542" i="1"/>
  <c r="A14384" i="1"/>
  <c r="A9998" i="1"/>
  <c r="A14386" i="1"/>
  <c r="A5019" i="1"/>
  <c r="A6891" i="1"/>
  <c r="A14389" i="1"/>
  <c r="A10098" i="1"/>
  <c r="A13543" i="1"/>
  <c r="A14392" i="1"/>
  <c r="A14393" i="1"/>
  <c r="A7103" i="1"/>
  <c r="A13803" i="1"/>
  <c r="A14527" i="1"/>
  <c r="A14397" i="1"/>
  <c r="A13544" i="1"/>
  <c r="A4521" i="1"/>
  <c r="A14400" i="1"/>
  <c r="A3566" i="1"/>
  <c r="A14402" i="1"/>
  <c r="A10920" i="1"/>
  <c r="A14404" i="1"/>
  <c r="A14405" i="1"/>
  <c r="A11647" i="1"/>
  <c r="A14407" i="1"/>
  <c r="A14408" i="1"/>
  <c r="A14409" i="1"/>
  <c r="A14410" i="1"/>
  <c r="A14411" i="1"/>
  <c r="A14412" i="1"/>
  <c r="A14091" i="1"/>
  <c r="A14356" i="1"/>
  <c r="A13547" i="1"/>
  <c r="A14416" i="1"/>
  <c r="A11507" i="1"/>
  <c r="A5954" i="1"/>
  <c r="A14419" i="1"/>
  <c r="A14420" i="1"/>
  <c r="A13548" i="1"/>
  <c r="A14422" i="1"/>
  <c r="A462" i="1"/>
  <c r="A11073" i="1"/>
  <c r="A14425" i="1"/>
  <c r="A14426" i="1"/>
  <c r="A14427" i="1"/>
  <c r="A14428" i="1"/>
  <c r="A14429" i="1"/>
  <c r="A7104" i="1"/>
  <c r="A4191" i="1"/>
  <c r="A14301" i="1"/>
  <c r="A14433" i="1"/>
  <c r="A14434" i="1"/>
  <c r="A14435" i="1"/>
  <c r="A14436" i="1"/>
  <c r="A14437" i="1"/>
  <c r="A17143" i="1"/>
  <c r="A14439" i="1"/>
  <c r="A14440" i="1"/>
  <c r="A14441" i="1"/>
  <c r="A14442" i="1"/>
  <c r="A14443" i="1"/>
  <c r="A13549" i="1"/>
  <c r="A11267" i="1"/>
  <c r="A13552" i="1"/>
  <c r="A624" i="1"/>
  <c r="A14448" i="1"/>
  <c r="A14302" i="1"/>
  <c r="A14450" i="1"/>
  <c r="A13553" i="1"/>
  <c r="A14452" i="1"/>
  <c r="A17105" i="1"/>
  <c r="A14454" i="1"/>
  <c r="A14322" i="1"/>
  <c r="A14081" i="1"/>
  <c r="A14457" i="1"/>
  <c r="A14458" i="1"/>
  <c r="A14459" i="1"/>
  <c r="A14460" i="1"/>
  <c r="A14461" i="1"/>
  <c r="A1538" i="1"/>
  <c r="A6895" i="1"/>
  <c r="A14464" i="1"/>
  <c r="A14465" i="1"/>
  <c r="A14466" i="1"/>
  <c r="A5435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7576" i="1"/>
  <c r="A11802" i="1"/>
  <c r="A14529" i="1"/>
  <c r="A14530" i="1"/>
  <c r="A14531" i="1"/>
  <c r="A14532" i="1"/>
  <c r="A14533" i="1"/>
  <c r="A14534" i="1"/>
  <c r="A14535" i="1"/>
  <c r="A14536" i="1"/>
  <c r="A13554" i="1"/>
  <c r="A14538" i="1"/>
  <c r="A14539" i="1"/>
  <c r="A14540" i="1"/>
  <c r="A14541" i="1"/>
  <c r="A3267" i="1"/>
  <c r="A6897" i="1"/>
  <c r="A3555" i="1"/>
  <c r="A14189" i="1"/>
  <c r="A11509" i="1"/>
  <c r="A14547" i="1"/>
  <c r="A14548" i="1"/>
  <c r="A14549" i="1"/>
  <c r="A7451" i="1"/>
  <c r="A14551" i="1"/>
  <c r="A3433" i="1"/>
  <c r="A14553" i="1"/>
  <c r="A14554" i="1"/>
  <c r="A14555" i="1"/>
  <c r="A14556" i="1"/>
  <c r="A14557" i="1"/>
  <c r="A14558" i="1"/>
  <c r="A14559" i="1"/>
  <c r="A13557" i="1"/>
  <c r="A14561" i="1"/>
  <c r="A14562" i="1"/>
  <c r="A14628" i="1"/>
  <c r="A14564" i="1"/>
  <c r="A14565" i="1"/>
  <c r="A1547" i="1"/>
  <c r="A14567" i="1"/>
  <c r="A13558" i="1"/>
  <c r="A14569" i="1"/>
  <c r="A14570" i="1"/>
  <c r="A14571" i="1"/>
  <c r="A14572" i="1"/>
  <c r="A14573" i="1"/>
  <c r="A14574" i="1"/>
  <c r="A14575" i="1"/>
  <c r="A11803" i="1"/>
  <c r="A14577" i="1"/>
  <c r="A10100" i="1"/>
  <c r="A14579" i="1"/>
  <c r="A14724" i="1"/>
  <c r="A5645" i="1"/>
  <c r="A13559" i="1"/>
  <c r="A13565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2511" i="1"/>
  <c r="A11804" i="1"/>
  <c r="A14602" i="1"/>
  <c r="A14603" i="1"/>
  <c r="A5931" i="1"/>
  <c r="A14610" i="1"/>
  <c r="A872" i="1"/>
  <c r="A14612" i="1"/>
  <c r="A3253" i="1"/>
  <c r="A14614" i="1"/>
  <c r="A14615" i="1"/>
  <c r="A463" i="1"/>
  <c r="A1583" i="1"/>
  <c r="A14618" i="1"/>
  <c r="A14619" i="1"/>
  <c r="A14620" i="1"/>
  <c r="A14621" i="1"/>
  <c r="A14622" i="1"/>
  <c r="A14623" i="1"/>
  <c r="A952" i="1"/>
  <c r="A11510" i="1"/>
  <c r="A4830" i="1"/>
  <c r="A5955" i="1"/>
  <c r="A13566" i="1"/>
  <c r="A9999" i="1"/>
  <c r="A14630" i="1"/>
  <c r="A14631" i="1"/>
  <c r="A5216" i="1"/>
  <c r="A10104" i="1"/>
  <c r="A14634" i="1"/>
  <c r="A14635" i="1"/>
  <c r="A14636" i="1"/>
  <c r="A10105" i="1"/>
  <c r="A14638" i="1"/>
  <c r="A13567" i="1"/>
  <c r="A14640" i="1"/>
  <c r="A14641" i="1"/>
  <c r="A14642" i="1"/>
  <c r="A14643" i="1"/>
  <c r="A14644" i="1"/>
  <c r="A5436" i="1"/>
  <c r="A14646" i="1"/>
  <c r="A5447" i="1"/>
  <c r="A13568" i="1"/>
  <c r="A14649" i="1"/>
  <c r="A5932" i="1"/>
  <c r="A5933" i="1"/>
  <c r="A14652" i="1"/>
  <c r="A14653" i="1"/>
  <c r="A14654" i="1"/>
  <c r="A10758" i="1"/>
  <c r="A6267" i="1"/>
  <c r="A5560" i="1"/>
  <c r="A14658" i="1"/>
  <c r="A14659" i="1"/>
  <c r="A11805" i="1"/>
  <c r="A11807" i="1"/>
  <c r="A11809" i="1"/>
  <c r="A11812" i="1"/>
  <c r="A14664" i="1"/>
  <c r="A14665" i="1"/>
  <c r="A13570" i="1"/>
  <c r="A13575" i="1"/>
  <c r="A13581" i="1"/>
  <c r="A14669" i="1"/>
  <c r="A90" i="1"/>
  <c r="A100" i="1"/>
  <c r="A14677" i="1"/>
  <c r="A14678" i="1"/>
  <c r="A14679" i="1"/>
  <c r="A6899" i="1"/>
  <c r="A9525" i="1"/>
  <c r="A3498" i="1"/>
  <c r="A3500" i="1"/>
  <c r="A3502" i="1"/>
  <c r="A5763" i="1"/>
  <c r="A14686" i="1"/>
  <c r="A14687" i="1"/>
  <c r="A4856" i="1"/>
  <c r="A2564" i="1"/>
  <c r="A2565" i="1"/>
  <c r="A2567" i="1"/>
  <c r="A14692" i="1"/>
  <c r="A14693" i="1"/>
  <c r="A14629" i="1"/>
  <c r="A13583" i="1"/>
  <c r="A9526" i="1"/>
  <c r="A14697" i="1"/>
  <c r="A14698" i="1"/>
  <c r="A14699" i="1"/>
  <c r="A14700" i="1"/>
  <c r="A14701" i="1"/>
  <c r="A13589" i="1"/>
  <c r="A14706" i="1"/>
  <c r="A464" i="1"/>
  <c r="A14708" i="1"/>
  <c r="A14709" i="1"/>
  <c r="A13847" i="1"/>
  <c r="A13590" i="1"/>
  <c r="A13591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6778" i="1"/>
  <c r="A14725" i="1"/>
  <c r="A14726" i="1"/>
  <c r="A14727" i="1"/>
  <c r="A14728" i="1"/>
  <c r="A476" i="1"/>
  <c r="A6982" i="1"/>
  <c r="A5646" i="1"/>
  <c r="A14318" i="1"/>
  <c r="A14733" i="1"/>
  <c r="A14734" i="1"/>
  <c r="A479" i="1"/>
  <c r="A5647" i="1"/>
  <c r="A13593" i="1"/>
  <c r="A14738" i="1"/>
  <c r="A7494" i="1"/>
  <c r="A7495" i="1"/>
  <c r="A14741" i="1"/>
  <c r="A5934" i="1"/>
  <c r="A14743" i="1"/>
  <c r="A14744" i="1"/>
  <c r="A14745" i="1"/>
  <c r="A14746" i="1"/>
  <c r="A14747" i="1"/>
  <c r="A13594" i="1"/>
  <c r="A14749" i="1"/>
  <c r="A14750" i="1"/>
  <c r="A14751" i="1"/>
  <c r="A14752" i="1"/>
  <c r="A4892" i="1"/>
  <c r="A11674" i="1"/>
  <c r="A4685" i="1"/>
  <c r="A7474" i="1"/>
  <c r="A883" i="1"/>
  <c r="A14758" i="1"/>
  <c r="A14759" i="1"/>
  <c r="A14760" i="1"/>
  <c r="A14761" i="1"/>
  <c r="A14762" i="1"/>
  <c r="A14763" i="1"/>
  <c r="A14764" i="1"/>
  <c r="A14765" i="1"/>
  <c r="A14766" i="1"/>
  <c r="A17577" i="1"/>
  <c r="A5057" i="1"/>
  <c r="A14769" i="1"/>
  <c r="A5217" i="1"/>
  <c r="A5526" i="1"/>
  <c r="A5527" i="1"/>
  <c r="A14773" i="1"/>
  <c r="A14774" i="1"/>
  <c r="A13597" i="1"/>
  <c r="A13603" i="1"/>
  <c r="A5059" i="1"/>
  <c r="A6277" i="1"/>
  <c r="A1627" i="1"/>
  <c r="A3328" i="1"/>
  <c r="A3653" i="1"/>
  <c r="A13605" i="1"/>
  <c r="A14783" i="1"/>
  <c r="A14784" i="1"/>
  <c r="A14785" i="1"/>
  <c r="A14786" i="1"/>
  <c r="A1419" i="1"/>
  <c r="A14848" i="1"/>
  <c r="A5531" i="1"/>
  <c r="A14790" i="1"/>
  <c r="A13606" i="1"/>
  <c r="A14792" i="1"/>
  <c r="A14632" i="1"/>
  <c r="A13609" i="1"/>
  <c r="A14795" i="1"/>
  <c r="A14796" i="1"/>
  <c r="A14797" i="1"/>
  <c r="A14798" i="1"/>
  <c r="A14799" i="1"/>
  <c r="A14800" i="1"/>
  <c r="A14801" i="1"/>
  <c r="A14802" i="1"/>
  <c r="A14803" i="1"/>
  <c r="A14804" i="1"/>
  <c r="A13616" i="1"/>
  <c r="A14806" i="1"/>
  <c r="A14807" i="1"/>
  <c r="A14808" i="1"/>
  <c r="A14809" i="1"/>
  <c r="A14810" i="1"/>
  <c r="A14811" i="1"/>
  <c r="A6521" i="1"/>
  <c r="A10750" i="1"/>
  <c r="A10751" i="1"/>
  <c r="A7434" i="1"/>
  <c r="A7435" i="1"/>
  <c r="A3456" i="1"/>
  <c r="A3457" i="1"/>
  <c r="A7436" i="1"/>
  <c r="A7437" i="1"/>
  <c r="A1420" i="1"/>
  <c r="A801" i="1"/>
  <c r="A802" i="1"/>
  <c r="A505" i="1"/>
  <c r="A1586" i="1"/>
  <c r="A50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6824" i="1"/>
  <c r="A14844" i="1"/>
  <c r="A13620" i="1"/>
  <c r="A14846" i="1"/>
  <c r="A14847" i="1"/>
  <c r="A925" i="1"/>
  <c r="A14849" i="1"/>
  <c r="A114" i="1"/>
  <c r="A13621" i="1"/>
  <c r="A14852" i="1"/>
  <c r="A14853" i="1"/>
  <c r="A1362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7515" i="1"/>
  <c r="A13627" i="1"/>
  <c r="A13832" i="1"/>
  <c r="A14874" i="1"/>
  <c r="A14875" i="1"/>
  <c r="A14876" i="1"/>
  <c r="A14877" i="1"/>
  <c r="A14878" i="1"/>
  <c r="A14879" i="1"/>
  <c r="A14880" i="1"/>
  <c r="A5528" i="1"/>
  <c r="A11817" i="1"/>
  <c r="A582" i="1"/>
  <c r="A14884" i="1"/>
  <c r="A14885" i="1"/>
  <c r="A14886" i="1"/>
  <c r="A14887" i="1"/>
  <c r="A14888" i="1"/>
  <c r="A14889" i="1"/>
  <c r="A4696" i="1"/>
  <c r="A14891" i="1"/>
  <c r="A14892" i="1"/>
  <c r="A14893" i="1"/>
  <c r="A14894" i="1"/>
  <c r="A14895" i="1"/>
  <c r="A14896" i="1"/>
  <c r="A14897" i="1"/>
  <c r="A14898" i="1"/>
  <c r="A10106" i="1"/>
  <c r="A14900" i="1"/>
  <c r="A14901" i="1"/>
  <c r="A14633" i="1"/>
  <c r="A14903" i="1"/>
  <c r="A14637" i="1"/>
  <c r="A14905" i="1"/>
  <c r="A14639" i="1"/>
  <c r="A14907" i="1"/>
  <c r="A14645" i="1"/>
  <c r="A14909" i="1"/>
  <c r="A14647" i="1"/>
  <c r="A14911" i="1"/>
  <c r="A14648" i="1"/>
  <c r="A14913" i="1"/>
  <c r="A14650" i="1"/>
  <c r="A14915" i="1"/>
  <c r="A14651" i="1"/>
  <c r="A14917" i="1"/>
  <c r="A14655" i="1"/>
  <c r="A14919" i="1"/>
  <c r="A14656" i="1"/>
  <c r="A10107" i="1"/>
  <c r="A14657" i="1"/>
  <c r="A14923" i="1"/>
  <c r="A14924" i="1"/>
  <c r="A11074" i="1"/>
  <c r="A14926" i="1"/>
  <c r="A14927" i="1"/>
  <c r="A14928" i="1"/>
  <c r="A14929" i="1"/>
  <c r="A14930" i="1"/>
  <c r="A13628" i="1"/>
  <c r="A14932" i="1"/>
  <c r="A14933" i="1"/>
  <c r="A507" i="1"/>
  <c r="A14935" i="1"/>
  <c r="A14936" i="1"/>
  <c r="A7477" i="1"/>
  <c r="A14938" i="1"/>
  <c r="A14939" i="1"/>
  <c r="A14940" i="1"/>
  <c r="A14941" i="1"/>
  <c r="A10108" i="1"/>
  <c r="A14943" i="1"/>
  <c r="A14944" i="1"/>
  <c r="A14945" i="1"/>
  <c r="A14946" i="1"/>
  <c r="A14947" i="1"/>
  <c r="A14948" i="1"/>
  <c r="A529" i="1"/>
  <c r="A13629" i="1"/>
  <c r="A14951" i="1"/>
  <c r="A14952" i="1"/>
  <c r="A13630" i="1"/>
  <c r="A14954" i="1"/>
  <c r="A14955" i="1"/>
  <c r="A14956" i="1"/>
  <c r="A14691" i="1"/>
  <c r="A14958" i="1"/>
  <c r="A14959" i="1"/>
  <c r="A10922" i="1"/>
  <c r="A14961" i="1"/>
  <c r="A14962" i="1"/>
  <c r="A14963" i="1"/>
  <c r="A5648" i="1"/>
  <c r="A5655" i="1"/>
  <c r="A14966" i="1"/>
  <c r="A14967" i="1"/>
  <c r="A14968" i="1"/>
  <c r="A3429" i="1"/>
  <c r="A14970" i="1"/>
  <c r="A14971" i="1"/>
  <c r="A14134" i="1"/>
  <c r="A10111" i="1"/>
  <c r="A5657" i="1"/>
  <c r="A4201" i="1"/>
  <c r="A4344" i="1"/>
  <c r="A14977" i="1"/>
  <c r="A14978" i="1"/>
  <c r="A14979" i="1"/>
  <c r="A14980" i="1"/>
  <c r="A14981" i="1"/>
  <c r="A14982" i="1"/>
  <c r="A14983" i="1"/>
  <c r="A14984" i="1"/>
  <c r="A13631" i="1"/>
  <c r="A4663" i="1"/>
  <c r="A14987" i="1"/>
  <c r="A14988" i="1"/>
  <c r="A14989" i="1"/>
  <c r="A14990" i="1"/>
  <c r="A3443" i="1"/>
  <c r="A13632" i="1"/>
  <c r="A10115" i="1"/>
  <c r="A14994" i="1"/>
  <c r="A14995" i="1"/>
  <c r="A14694" i="1"/>
  <c r="A14997" i="1"/>
  <c r="A5060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1270" i="1"/>
  <c r="A15025" i="1"/>
  <c r="A15026" i="1"/>
  <c r="A15027" i="1"/>
  <c r="A13633" i="1"/>
  <c r="A15029" i="1"/>
  <c r="A15030" i="1"/>
  <c r="A3332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6825" i="1"/>
  <c r="A15047" i="1"/>
  <c r="A1181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3636" i="1"/>
  <c r="A15063" i="1"/>
  <c r="A15064" i="1"/>
  <c r="A15065" i="1"/>
  <c r="A15066" i="1"/>
  <c r="A15067" i="1"/>
  <c r="A15068" i="1"/>
  <c r="A15069" i="1"/>
  <c r="A15070" i="1"/>
  <c r="A566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5662" i="1"/>
  <c r="A14" i="1"/>
  <c r="A10116" i="1"/>
  <c r="A13638" i="1"/>
  <c r="A5935" i="1"/>
  <c r="A5936" i="1"/>
  <c r="A13644" i="1"/>
  <c r="A15092" i="1"/>
  <c r="A15097" i="1"/>
  <c r="A15105" i="1"/>
  <c r="A15106" i="1"/>
  <c r="A1422" i="1"/>
  <c r="A1426" i="1"/>
  <c r="A13645" i="1"/>
  <c r="A2512" i="1"/>
  <c r="A11659" i="1"/>
  <c r="A6028" i="1"/>
  <c r="A15113" i="1"/>
  <c r="A15114" i="1"/>
  <c r="A15115" i="1"/>
  <c r="A15119" i="1"/>
  <c r="A15130" i="1"/>
  <c r="A13646" i="1"/>
  <c r="A15132" i="1"/>
  <c r="A15133" i="1"/>
  <c r="A928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530" i="1"/>
  <c r="A15147" i="1"/>
  <c r="A13650" i="1"/>
  <c r="A5663" i="1"/>
  <c r="A5937" i="1"/>
  <c r="A5938" i="1"/>
  <c r="A15152" i="1"/>
  <c r="A15153" i="1"/>
  <c r="A15154" i="1"/>
  <c r="A15155" i="1"/>
  <c r="A15156" i="1"/>
  <c r="A531" i="1"/>
  <c r="A15158" i="1"/>
  <c r="A5668" i="1"/>
  <c r="A15160" i="1"/>
  <c r="A15161" i="1"/>
  <c r="A15162" i="1"/>
  <c r="A15163" i="1"/>
  <c r="A15164" i="1"/>
  <c r="A15165" i="1"/>
  <c r="A15166" i="1"/>
  <c r="A1587" i="1"/>
  <c r="A15168" i="1"/>
  <c r="A13653" i="1"/>
  <c r="A1588" i="1"/>
  <c r="A15171" i="1"/>
  <c r="A15172" i="1"/>
  <c r="A15173" i="1"/>
  <c r="A534" i="1"/>
  <c r="A15175" i="1"/>
  <c r="A5541" i="1"/>
  <c r="A5543" i="1"/>
  <c r="A15178" i="1"/>
  <c r="A566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7516" i="1"/>
  <c r="A679" i="1"/>
  <c r="A15204" i="1"/>
  <c r="A9569" i="1"/>
  <c r="A14528" i="1"/>
  <c r="A15207" i="1"/>
  <c r="A15208" i="1"/>
  <c r="A15209" i="1"/>
  <c r="A15210" i="1"/>
  <c r="A15211" i="1"/>
  <c r="A15212" i="1"/>
  <c r="A535" i="1"/>
  <c r="A13662" i="1"/>
  <c r="A15215" i="1"/>
  <c r="A4203" i="1"/>
  <c r="A10119" i="1"/>
  <c r="A2637" i="1"/>
  <c r="A536" i="1"/>
  <c r="A5580" i="1"/>
  <c r="A10762" i="1"/>
  <c r="A10775" i="1"/>
  <c r="A15223" i="1"/>
  <c r="A15224" i="1"/>
  <c r="A15225" i="1"/>
  <c r="A10120" i="1"/>
  <c r="A15227" i="1"/>
  <c r="A15228" i="1"/>
  <c r="A15229" i="1"/>
  <c r="A15230" i="1"/>
  <c r="A15231" i="1"/>
  <c r="A15232" i="1"/>
  <c r="A13668" i="1"/>
  <c r="A15234" i="1"/>
  <c r="A15235" i="1"/>
  <c r="A13669" i="1"/>
  <c r="A5718" i="1"/>
  <c r="A15238" i="1"/>
  <c r="A13670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3671" i="1"/>
  <c r="A15259" i="1"/>
  <c r="A13672" i="1"/>
  <c r="A13673" i="1"/>
  <c r="A15262" i="1"/>
  <c r="A1593" i="1"/>
  <c r="A15264" i="1"/>
  <c r="A13674" i="1"/>
  <c r="A3254" i="1"/>
  <c r="A15267" i="1"/>
  <c r="A44" i="1"/>
  <c r="A14308" i="1"/>
  <c r="A7531" i="1"/>
  <c r="A7532" i="1"/>
  <c r="A15272" i="1"/>
  <c r="A539" i="1"/>
  <c r="A1594" i="1"/>
  <c r="A540" i="1"/>
  <c r="A14748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4" i="1"/>
  <c r="A15305" i="1"/>
  <c r="A15306" i="1"/>
  <c r="A15307" i="1"/>
  <c r="A13675" i="1"/>
  <c r="A15309" i="1"/>
  <c r="A15310" i="1"/>
  <c r="A15311" i="1"/>
  <c r="A15312" i="1"/>
  <c r="A15313" i="1"/>
  <c r="A15314" i="1"/>
  <c r="A10121" i="1"/>
  <c r="A15316" i="1"/>
  <c r="A133" i="1"/>
  <c r="A134" i="1"/>
  <c r="A15319" i="1"/>
  <c r="A14108" i="1"/>
  <c r="A15321" i="1"/>
  <c r="A15322" i="1"/>
  <c r="A15323" i="1"/>
  <c r="A15324" i="1"/>
  <c r="A15325" i="1"/>
  <c r="A15326" i="1"/>
  <c r="A4204" i="1"/>
  <c r="A15328" i="1"/>
  <c r="A15329" i="1"/>
  <c r="A15330" i="1"/>
  <c r="A15331" i="1"/>
  <c r="A15332" i="1"/>
  <c r="A15333" i="1"/>
  <c r="A15334" i="1"/>
  <c r="A13677" i="1"/>
  <c r="A15336" i="1"/>
  <c r="A15337" i="1"/>
  <c r="A15338" i="1"/>
  <c r="A15339" i="1"/>
  <c r="A15340" i="1"/>
  <c r="A13680" i="1"/>
  <c r="A17059" i="1"/>
  <c r="A15343" i="1"/>
  <c r="A11272" i="1"/>
  <c r="A15345" i="1"/>
  <c r="A15346" i="1"/>
  <c r="A15347" i="1"/>
  <c r="A15348" i="1"/>
  <c r="A15349" i="1"/>
  <c r="A15350" i="1"/>
  <c r="A7478" i="1"/>
  <c r="A15352" i="1"/>
  <c r="A7480" i="1"/>
  <c r="A14306" i="1"/>
  <c r="A15355" i="1"/>
  <c r="A15356" i="1"/>
  <c r="A15357" i="1"/>
  <c r="A15358" i="1"/>
  <c r="A15359" i="1"/>
  <c r="A15360" i="1"/>
  <c r="A5956" i="1"/>
  <c r="A5088" i="1"/>
  <c r="A15363" i="1"/>
  <c r="A15364" i="1"/>
  <c r="A15365" i="1"/>
  <c r="A13681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96" i="1"/>
  <c r="A15385" i="1"/>
  <c r="A15386" i="1"/>
  <c r="A15387" i="1"/>
  <c r="A11841" i="1"/>
  <c r="A15389" i="1"/>
  <c r="A4526" i="1"/>
  <c r="A15391" i="1"/>
  <c r="A15392" i="1"/>
  <c r="A14756" i="1"/>
  <c r="A541" i="1"/>
  <c r="A13684" i="1"/>
  <c r="A15396" i="1"/>
  <c r="A15397" i="1"/>
  <c r="A15398" i="1"/>
  <c r="A15401" i="1"/>
  <c r="A15402" i="1"/>
  <c r="A15403" i="1"/>
  <c r="A15404" i="1"/>
  <c r="A15405" i="1"/>
  <c r="A6269" i="1"/>
  <c r="A15407" i="1"/>
  <c r="A15408" i="1"/>
  <c r="A15409" i="1"/>
  <c r="A17534" i="1"/>
  <c r="A6042" i="1"/>
  <c r="A6043" i="1"/>
  <c r="A13686" i="1"/>
  <c r="A15414" i="1"/>
  <c r="A15415" i="1"/>
  <c r="A15416" i="1"/>
  <c r="A15417" i="1"/>
  <c r="A15418" i="1"/>
  <c r="A15419" i="1"/>
  <c r="A15420" i="1"/>
  <c r="A15421" i="1"/>
  <c r="A15422" i="1"/>
  <c r="A11626" i="1"/>
  <c r="A15424" i="1"/>
  <c r="A9779" i="1"/>
  <c r="A15426" i="1"/>
  <c r="A15427" i="1"/>
  <c r="A14660" i="1"/>
  <c r="A13688" i="1"/>
  <c r="A15430" i="1"/>
  <c r="A15431" i="1"/>
  <c r="A14850" i="1"/>
  <c r="A14851" i="1"/>
  <c r="A4290" i="1"/>
  <c r="A3422" i="1"/>
  <c r="A15436" i="1"/>
  <c r="A13692" i="1"/>
  <c r="A15438" i="1"/>
  <c r="A542" i="1"/>
  <c r="A15440" i="1"/>
  <c r="A15441" i="1"/>
  <c r="A15442" i="1"/>
  <c r="A5833" i="1"/>
  <c r="A681" i="1"/>
  <c r="A3557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1273" i="1"/>
  <c r="A13939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437" i="1"/>
  <c r="A15479" i="1"/>
  <c r="A15480" i="1"/>
  <c r="A15481" i="1"/>
  <c r="A10124" i="1"/>
  <c r="A17536" i="1"/>
  <c r="A5939" i="1"/>
  <c r="A15485" i="1"/>
  <c r="A884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5670" i="1"/>
  <c r="A15499" i="1"/>
  <c r="A15500" i="1"/>
  <c r="A15501" i="1"/>
  <c r="A15502" i="1"/>
  <c r="A1427" i="1"/>
  <c r="A14854" i="1"/>
  <c r="A5538" i="1"/>
  <c r="A15506" i="1"/>
  <c r="A15507" i="1"/>
  <c r="A10126" i="1"/>
  <c r="A13698" i="1"/>
  <c r="A15510" i="1"/>
  <c r="A15511" i="1"/>
  <c r="A15512" i="1"/>
  <c r="A15513" i="1"/>
  <c r="A15514" i="1"/>
  <c r="A15515" i="1"/>
  <c r="A15525" i="1"/>
  <c r="A15526" i="1"/>
  <c r="A15527" i="1"/>
  <c r="A6523" i="1"/>
  <c r="A15529" i="1"/>
  <c r="A15530" i="1"/>
  <c r="A15536" i="1"/>
  <c r="A15537" i="1"/>
  <c r="A15538" i="1"/>
  <c r="A15539" i="1"/>
  <c r="A15540" i="1"/>
  <c r="A15541" i="1"/>
  <c r="A10782" i="1"/>
  <c r="A15543" i="1"/>
  <c r="A15544" i="1"/>
  <c r="A4896" i="1"/>
  <c r="A15546" i="1"/>
  <c r="A4897" i="1"/>
  <c r="A15548" i="1"/>
  <c r="A4900" i="1"/>
  <c r="A15550" i="1"/>
  <c r="A4901" i="1"/>
  <c r="A15552" i="1"/>
  <c r="A15553" i="1"/>
  <c r="A4905" i="1"/>
  <c r="A15555" i="1"/>
  <c r="A15556" i="1"/>
  <c r="A4907" i="1"/>
  <c r="A15558" i="1"/>
  <c r="A15559" i="1"/>
  <c r="A4917" i="1"/>
  <c r="A15561" i="1"/>
  <c r="A15562" i="1"/>
  <c r="A4918" i="1"/>
  <c r="A15564" i="1"/>
  <c r="A4919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6534" i="1"/>
  <c r="A15649" i="1"/>
  <c r="A5673" i="1"/>
  <c r="A5674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5675" i="1"/>
  <c r="A15704" i="1"/>
  <c r="A14871" i="1"/>
  <c r="A14872" i="1"/>
  <c r="A15707" i="1"/>
  <c r="A3558" i="1"/>
  <c r="A16826" i="1"/>
  <c r="A13699" i="1"/>
  <c r="A15711" i="1"/>
  <c r="A3559" i="1"/>
  <c r="A11512" i="1"/>
  <c r="A6029" i="1"/>
  <c r="A15715" i="1"/>
  <c r="A11276" i="1"/>
  <c r="A15717" i="1"/>
  <c r="A13702" i="1"/>
  <c r="A10127" i="1"/>
  <c r="A13703" i="1"/>
  <c r="A10000" i="1"/>
  <c r="A5940" i="1"/>
  <c r="A5941" i="1"/>
  <c r="A15724" i="1"/>
  <c r="A15725" i="1"/>
  <c r="A15726" i="1"/>
  <c r="A15727" i="1"/>
  <c r="A15728" i="1"/>
  <c r="A15729" i="1"/>
  <c r="A15730" i="1"/>
  <c r="A15731" i="1"/>
  <c r="A3305" i="1"/>
  <c r="A15733" i="1"/>
  <c r="A15734" i="1"/>
  <c r="A6901" i="1"/>
  <c r="A15736" i="1"/>
  <c r="A5562" i="1"/>
  <c r="A15738" i="1"/>
  <c r="A15739" i="1"/>
  <c r="A15740" i="1"/>
  <c r="A15741" i="1"/>
  <c r="A15742" i="1"/>
  <c r="A15743" i="1"/>
  <c r="A15744" i="1"/>
  <c r="A15745" i="1"/>
  <c r="A462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1278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910" i="1"/>
  <c r="A15883" i="1"/>
  <c r="A3348" i="1"/>
  <c r="A15885" i="1"/>
  <c r="A11279" i="1"/>
  <c r="A15887" i="1"/>
  <c r="A15888" i="1"/>
  <c r="A15889" i="1"/>
  <c r="A15890" i="1"/>
  <c r="A15891" i="1"/>
  <c r="A15892" i="1"/>
  <c r="A15893" i="1"/>
  <c r="A11842" i="1"/>
  <c r="A14537" i="1"/>
  <c r="A13704" i="1"/>
  <c r="A15897" i="1"/>
  <c r="A15898" i="1"/>
  <c r="A15899" i="1"/>
  <c r="A5218" i="1"/>
  <c r="A15901" i="1"/>
  <c r="A10131" i="1"/>
  <c r="A15903" i="1"/>
  <c r="A15904" i="1"/>
  <c r="A15905" i="1"/>
  <c r="A101" i="1"/>
  <c r="A15907" i="1"/>
  <c r="A15908" i="1"/>
  <c r="A15909" i="1"/>
  <c r="A15910" i="1"/>
  <c r="A15911" i="1"/>
  <c r="A15912" i="1"/>
  <c r="A15913" i="1"/>
  <c r="A15914" i="1"/>
  <c r="A15915" i="1"/>
  <c r="A15916" i="1"/>
  <c r="A11280" i="1"/>
  <c r="A15918" i="1"/>
  <c r="A15919" i="1"/>
  <c r="A543" i="1"/>
  <c r="A5676" i="1"/>
  <c r="A7502" i="1"/>
  <c r="A13705" i="1"/>
  <c r="A7513" i="1"/>
  <c r="A7514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1843" i="1"/>
  <c r="A15942" i="1"/>
  <c r="A15943" i="1"/>
  <c r="A15944" i="1"/>
  <c r="A5599" i="1"/>
  <c r="A15946" i="1"/>
  <c r="A7483" i="1"/>
  <c r="A17537" i="1"/>
  <c r="A11844" i="1"/>
  <c r="A15950" i="1"/>
  <c r="A15951" i="1"/>
  <c r="A15952" i="1"/>
  <c r="A15953" i="1"/>
  <c r="A15954" i="1"/>
  <c r="A4185" i="1"/>
  <c r="A14542" i="1"/>
  <c r="A15957" i="1"/>
  <c r="A15958" i="1"/>
  <c r="A15959" i="1"/>
  <c r="A15960" i="1"/>
  <c r="A3560" i="1"/>
  <c r="A11845" i="1"/>
  <c r="A3349" i="1"/>
  <c r="A15964" i="1"/>
  <c r="A15965" i="1"/>
  <c r="A15966" i="1"/>
  <c r="A11513" i="1"/>
  <c r="A11514" i="1"/>
  <c r="A15969" i="1"/>
  <c r="A15971" i="1"/>
  <c r="A15972" i="1"/>
  <c r="A15973" i="1"/>
  <c r="A15974" i="1"/>
  <c r="A15975" i="1"/>
  <c r="A15976" i="1"/>
  <c r="A733" i="1"/>
  <c r="A15978" i="1"/>
  <c r="A2562" i="1"/>
  <c r="A15980" i="1"/>
  <c r="A3561" i="1"/>
  <c r="A14220" i="1"/>
  <c r="A6030" i="1"/>
  <c r="A13706" i="1"/>
  <c r="A15985" i="1"/>
  <c r="A5089" i="1"/>
  <c r="A16779" i="1"/>
  <c r="A15988" i="1"/>
  <c r="A15989" i="1"/>
  <c r="A15990" i="1"/>
  <c r="A5677" i="1"/>
  <c r="A545" i="1"/>
  <c r="A554" i="1"/>
  <c r="A15994" i="1"/>
  <c r="A15995" i="1"/>
  <c r="A17538" i="1"/>
  <c r="A15997" i="1"/>
  <c r="A7517" i="1"/>
  <c r="A1434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5680" i="1"/>
  <c r="A16022" i="1"/>
  <c r="A1622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3943" i="1"/>
  <c r="A11282" i="1"/>
  <c r="A16060" i="1"/>
  <c r="A6737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735" i="1"/>
  <c r="A9531" i="1"/>
  <c r="A3423" i="1"/>
  <c r="A16078" i="1"/>
  <c r="A4283" i="1"/>
  <c r="A16080" i="1"/>
  <c r="A9615" i="1"/>
  <c r="A7490" i="1"/>
  <c r="A9864" i="1"/>
  <c r="A4855" i="1"/>
  <c r="A9618" i="1"/>
  <c r="A16086" i="1"/>
  <c r="A16087" i="1"/>
  <c r="A16964" i="1"/>
  <c r="A13707" i="1"/>
  <c r="A16090" i="1"/>
  <c r="A16827" i="1"/>
  <c r="A16780" i="1"/>
  <c r="A16781" i="1"/>
  <c r="A16782" i="1"/>
  <c r="A16787" i="1"/>
  <c r="A16832" i="1"/>
  <c r="A16097" i="1"/>
  <c r="A16098" i="1"/>
  <c r="A16099" i="1"/>
  <c r="A5042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3708" i="1"/>
  <c r="A10132" i="1"/>
  <c r="A5577" i="1"/>
  <c r="A16116" i="1"/>
  <c r="A13710" i="1"/>
  <c r="A16118" i="1"/>
  <c r="A16119" i="1"/>
  <c r="A933" i="1"/>
  <c r="A16121" i="1"/>
  <c r="A16122" i="1"/>
  <c r="A16123" i="1"/>
  <c r="A10134" i="1"/>
  <c r="A16125" i="1"/>
  <c r="A16126" i="1"/>
  <c r="A10138" i="1"/>
  <c r="A10151" i="1"/>
  <c r="A10153" i="1"/>
  <c r="A10156" i="1"/>
  <c r="A10158" i="1"/>
  <c r="A10159" i="1"/>
  <c r="A10160" i="1"/>
  <c r="A10164" i="1"/>
  <c r="A10167" i="1"/>
  <c r="A10168" i="1"/>
  <c r="A10171" i="1"/>
  <c r="A10175" i="1"/>
  <c r="A10177" i="1"/>
  <c r="A10179" i="1"/>
  <c r="A10195" i="1"/>
  <c r="A10197" i="1"/>
  <c r="A10198" i="1"/>
  <c r="A10200" i="1"/>
  <c r="A10203" i="1"/>
  <c r="A10204" i="1"/>
  <c r="A10205" i="1"/>
  <c r="A10206" i="1"/>
  <c r="A10207" i="1"/>
  <c r="A10208" i="1"/>
  <c r="A10215" i="1"/>
  <c r="A10225" i="1"/>
  <c r="A10227" i="1"/>
  <c r="A10228" i="1"/>
  <c r="A10229" i="1"/>
  <c r="A10230" i="1"/>
  <c r="A10237" i="1"/>
  <c r="A10245" i="1"/>
  <c r="A10246" i="1"/>
  <c r="A10247" i="1"/>
  <c r="A10248" i="1"/>
  <c r="A10250" i="1"/>
  <c r="A10258" i="1"/>
  <c r="A10261" i="1"/>
  <c r="A10272" i="1"/>
  <c r="A10296" i="1"/>
  <c r="A10297" i="1"/>
  <c r="A10298" i="1"/>
  <c r="A10299" i="1"/>
  <c r="A10305" i="1"/>
  <c r="A10309" i="1"/>
  <c r="A10310" i="1"/>
  <c r="A10316" i="1"/>
  <c r="A10320" i="1"/>
  <c r="A10322" i="1"/>
  <c r="A10331" i="1"/>
  <c r="A10332" i="1"/>
  <c r="A10333" i="1"/>
  <c r="A10340" i="1"/>
  <c r="A10353" i="1"/>
  <c r="A10354" i="1"/>
  <c r="A10356" i="1"/>
  <c r="A10357" i="1"/>
  <c r="A10358" i="1"/>
  <c r="A10361" i="1"/>
  <c r="A10362" i="1"/>
  <c r="A10363" i="1"/>
  <c r="A10366" i="1"/>
  <c r="A10367" i="1"/>
  <c r="A10368" i="1"/>
  <c r="A10369" i="1"/>
  <c r="A10370" i="1"/>
  <c r="A10371" i="1"/>
  <c r="A10381" i="1"/>
  <c r="A10384" i="1"/>
  <c r="A10392" i="1"/>
  <c r="A10397" i="1"/>
  <c r="A10400" i="1"/>
  <c r="A10401" i="1"/>
  <c r="A10404" i="1"/>
  <c r="A10407" i="1"/>
  <c r="A10408" i="1"/>
  <c r="A10409" i="1"/>
  <c r="A10410" i="1"/>
  <c r="A10412" i="1"/>
  <c r="A10414" i="1"/>
  <c r="A10415" i="1"/>
  <c r="A10416" i="1"/>
  <c r="A10417" i="1"/>
  <c r="A10418" i="1"/>
  <c r="A10419" i="1"/>
  <c r="A10425" i="1"/>
  <c r="A10429" i="1"/>
  <c r="A10431" i="1"/>
  <c r="A10433" i="1"/>
  <c r="A10434" i="1"/>
  <c r="A10435" i="1"/>
  <c r="A10436" i="1"/>
  <c r="A10441" i="1"/>
  <c r="A10442" i="1"/>
  <c r="A10443" i="1"/>
  <c r="A10444" i="1"/>
  <c r="A10449" i="1"/>
  <c r="A10454" i="1"/>
  <c r="A10455" i="1"/>
  <c r="A10456" i="1"/>
  <c r="A10460" i="1"/>
  <c r="A10461" i="1"/>
  <c r="A10462" i="1"/>
  <c r="A10463" i="1"/>
  <c r="A10464" i="1"/>
  <c r="A10469" i="1"/>
  <c r="A10470" i="1"/>
  <c r="A10471" i="1"/>
  <c r="A10475" i="1"/>
  <c r="A10481" i="1"/>
  <c r="A10482" i="1"/>
  <c r="A10483" i="1"/>
  <c r="A10484" i="1"/>
  <c r="A10494" i="1"/>
  <c r="A10495" i="1"/>
  <c r="A10496" i="1"/>
  <c r="A10497" i="1"/>
  <c r="A10498" i="1"/>
  <c r="A10503" i="1"/>
  <c r="A10507" i="1"/>
  <c r="A10508" i="1"/>
  <c r="A10514" i="1"/>
  <c r="A10517" i="1"/>
  <c r="A10519" i="1"/>
  <c r="A10521" i="1"/>
  <c r="A10522" i="1"/>
  <c r="A10525" i="1"/>
  <c r="A10526" i="1"/>
  <c r="A10529" i="1"/>
  <c r="A10530" i="1"/>
  <c r="A10532" i="1"/>
  <c r="A10533" i="1"/>
  <c r="A10534" i="1"/>
  <c r="A10537" i="1"/>
  <c r="A10538" i="1"/>
  <c r="A10539" i="1"/>
  <c r="A10543" i="1"/>
  <c r="A10545" i="1"/>
  <c r="A10549" i="1"/>
  <c r="A10550" i="1"/>
  <c r="A10551" i="1"/>
  <c r="A10557" i="1"/>
  <c r="A10558" i="1"/>
  <c r="A10559" i="1"/>
  <c r="A10560" i="1"/>
  <c r="A10562" i="1"/>
  <c r="A10566" i="1"/>
  <c r="A10567" i="1"/>
  <c r="A10568" i="1"/>
  <c r="A10574" i="1"/>
  <c r="A10575" i="1"/>
  <c r="A10576" i="1"/>
  <c r="A10577" i="1"/>
  <c r="A10579" i="1"/>
  <c r="A10580" i="1"/>
  <c r="A10584" i="1"/>
  <c r="A10585" i="1"/>
  <c r="A10586" i="1"/>
  <c r="A10588" i="1"/>
  <c r="A10589" i="1"/>
  <c r="A10592" i="1"/>
  <c r="A10593" i="1"/>
  <c r="A10598" i="1"/>
  <c r="A10599" i="1"/>
  <c r="A10600" i="1"/>
  <c r="A10603" i="1"/>
  <c r="A10604" i="1"/>
  <c r="A10606" i="1"/>
  <c r="A10609" i="1"/>
  <c r="A10610" i="1"/>
  <c r="A10611" i="1"/>
  <c r="A16473" i="1"/>
  <c r="A10613" i="1"/>
  <c r="A14661" i="1"/>
  <c r="A16476" i="1"/>
  <c r="A16477" i="1"/>
  <c r="A16478" i="1"/>
  <c r="A11846" i="1"/>
  <c r="A16480" i="1"/>
  <c r="A11848" i="1"/>
  <c r="A16482" i="1"/>
  <c r="A11850" i="1"/>
  <c r="A16484" i="1"/>
  <c r="A1428" i="1"/>
  <c r="A16486" i="1"/>
  <c r="A16487" i="1"/>
  <c r="A9537" i="1"/>
  <c r="A2579" i="1"/>
  <c r="A14662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1622" i="1"/>
  <c r="A16503" i="1"/>
  <c r="A10614" i="1"/>
  <c r="A14663" i="1"/>
  <c r="A16506" i="1"/>
  <c r="A16507" i="1"/>
  <c r="A16508" i="1"/>
  <c r="A4920" i="1"/>
  <c r="A16510" i="1"/>
  <c r="A4921" i="1"/>
  <c r="A6543" i="1"/>
  <c r="A6544" i="1"/>
  <c r="A6545" i="1"/>
  <c r="A7520" i="1"/>
  <c r="A16516" i="1"/>
  <c r="A16517" i="1"/>
  <c r="A16518" i="1"/>
  <c r="A16519" i="1"/>
  <c r="A16520" i="1"/>
  <c r="A16521" i="1"/>
  <c r="A11284" i="1"/>
  <c r="A16523" i="1"/>
  <c r="A16524" i="1"/>
  <c r="A16525" i="1"/>
  <c r="A16526" i="1"/>
  <c r="A16527" i="1"/>
  <c r="A16528" i="1"/>
  <c r="A16529" i="1"/>
  <c r="A16530" i="1"/>
  <c r="A16531" i="1"/>
  <c r="A16532" i="1"/>
  <c r="A5452" i="1"/>
  <c r="A5466" i="1"/>
  <c r="A16535" i="1"/>
  <c r="A5471" i="1"/>
  <c r="A16537" i="1"/>
  <c r="A16538" i="1"/>
  <c r="A16539" i="1"/>
  <c r="A16540" i="1"/>
  <c r="A16541" i="1"/>
  <c r="A16542" i="1"/>
  <c r="A16543" i="1"/>
  <c r="A16544" i="1"/>
  <c r="A16545" i="1"/>
  <c r="A1119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6270" i="1"/>
  <c r="A16615" i="1"/>
  <c r="A16616" i="1"/>
  <c r="A16617" i="1"/>
  <c r="A5942" i="1"/>
  <c r="A5943" i="1"/>
  <c r="A11852" i="1"/>
  <c r="A16621" i="1"/>
  <c r="A16622" i="1"/>
  <c r="A16623" i="1"/>
  <c r="A5694" i="1"/>
  <c r="A555" i="1"/>
  <c r="A16626" i="1"/>
  <c r="A16627" i="1"/>
  <c r="A11285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833" i="1"/>
  <c r="A16834" i="1"/>
  <c r="A16648" i="1"/>
  <c r="A16649" i="1"/>
  <c r="A16650" i="1"/>
  <c r="A10783" i="1"/>
  <c r="A10784" i="1"/>
  <c r="A9436" i="1"/>
  <c r="A16654" i="1"/>
  <c r="A4644" i="1"/>
  <c r="A16656" i="1"/>
  <c r="A16657" i="1"/>
  <c r="A16658" i="1"/>
  <c r="A11200" i="1"/>
  <c r="A16660" i="1"/>
  <c r="A16661" i="1"/>
  <c r="A3562" i="1"/>
  <c r="A16663" i="1"/>
  <c r="A16664" i="1"/>
  <c r="A16665" i="1"/>
  <c r="A16666" i="1"/>
  <c r="A16667" i="1"/>
  <c r="A16668" i="1"/>
  <c r="A3331" i="1"/>
  <c r="A16670" i="1"/>
  <c r="A16671" i="1"/>
  <c r="A16672" i="1"/>
  <c r="A17547" i="1"/>
  <c r="A16674" i="1"/>
  <c r="A3266" i="1"/>
  <c r="A5578" i="1"/>
  <c r="A10615" i="1"/>
  <c r="A16678" i="1"/>
  <c r="A16679" i="1"/>
  <c r="A16680" i="1"/>
  <c r="A16681" i="1"/>
  <c r="A11854" i="1"/>
  <c r="A16683" i="1"/>
  <c r="A16684" i="1"/>
  <c r="A16685" i="1"/>
  <c r="A17559" i="1"/>
  <c r="A16687" i="1"/>
  <c r="A16688" i="1"/>
  <c r="A6902" i="1"/>
  <c r="A5814" i="1"/>
  <c r="A16691" i="1"/>
  <c r="A16692" i="1"/>
  <c r="A16693" i="1"/>
  <c r="A16694" i="1"/>
  <c r="A16696" i="1"/>
  <c r="A16697" i="1"/>
  <c r="A16698" i="1"/>
  <c r="A804" i="1"/>
  <c r="A16700" i="1"/>
  <c r="A805" i="1"/>
  <c r="A11287" i="1"/>
  <c r="A16703" i="1"/>
  <c r="A16704" i="1"/>
  <c r="A16705" i="1"/>
  <c r="A16706" i="1"/>
  <c r="A10617" i="1"/>
  <c r="A5944" i="1"/>
  <c r="A16709" i="1"/>
  <c r="A16710" i="1"/>
  <c r="A16711" i="1"/>
  <c r="A16712" i="1"/>
  <c r="A16713" i="1"/>
  <c r="A16714" i="1"/>
  <c r="A16715" i="1"/>
  <c r="A6903" i="1"/>
  <c r="A16717" i="1"/>
  <c r="A16718" i="1"/>
  <c r="A16719" i="1"/>
  <c r="A11623" i="1"/>
  <c r="A16721" i="1"/>
  <c r="A10618" i="1"/>
  <c r="A14666" i="1"/>
  <c r="A16724" i="1"/>
  <c r="A16725" i="1"/>
  <c r="A16726" i="1"/>
  <c r="A4924" i="1"/>
  <c r="A10620" i="1"/>
  <c r="A10622" i="1"/>
  <c r="A10623" i="1"/>
  <c r="A10631" i="1"/>
  <c r="A16732" i="1"/>
  <c r="A4925" i="1"/>
  <c r="A6546" i="1"/>
  <c r="A6547" i="1"/>
  <c r="A6548" i="1"/>
  <c r="A7521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0641" i="1"/>
  <c r="A10651" i="1"/>
  <c r="A10654" i="1"/>
  <c r="A10657" i="1"/>
  <c r="A10658" i="1"/>
  <c r="A10659" i="1"/>
  <c r="A10661" i="1"/>
  <c r="A10663" i="1"/>
  <c r="A10666" i="1"/>
  <c r="A10667" i="1"/>
  <c r="A10669" i="1"/>
  <c r="A10677" i="1"/>
  <c r="A10678" i="1"/>
  <c r="A10682" i="1"/>
  <c r="A10700" i="1"/>
  <c r="A10704" i="1"/>
  <c r="A10706" i="1"/>
  <c r="A10707" i="1"/>
  <c r="A10708" i="1"/>
  <c r="A10710" i="1"/>
  <c r="A10711" i="1"/>
  <c r="A10712" i="1"/>
  <c r="A10713" i="1"/>
  <c r="A10714" i="1"/>
  <c r="A10715" i="1"/>
  <c r="A10716" i="1"/>
  <c r="A16783" i="1"/>
  <c r="A16784" i="1"/>
  <c r="A16785" i="1"/>
  <c r="A16786" i="1"/>
  <c r="A11290" i="1"/>
  <c r="A16788" i="1"/>
  <c r="A16789" i="1"/>
  <c r="A16790" i="1"/>
  <c r="A16791" i="1"/>
  <c r="A16792" i="1"/>
  <c r="A16793" i="1"/>
  <c r="A4926" i="1"/>
  <c r="A4928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4628" i="1"/>
  <c r="A4631" i="1"/>
  <c r="A11291" i="1"/>
  <c r="A16815" i="1"/>
  <c r="A16816" i="1"/>
  <c r="A10717" i="1"/>
  <c r="A14667" i="1"/>
  <c r="A16819" i="1"/>
  <c r="A16820" i="1"/>
  <c r="A16821" i="1"/>
  <c r="A16822" i="1"/>
  <c r="A5020" i="1"/>
  <c r="A13711" i="1"/>
  <c r="A5026" i="1"/>
  <c r="A10721" i="1"/>
  <c r="A11155" i="1"/>
  <c r="A16828" i="1"/>
  <c r="A16829" i="1"/>
  <c r="A16830" i="1"/>
  <c r="A16831" i="1"/>
  <c r="A2642" i="1"/>
  <c r="A2643" i="1"/>
  <c r="A2644" i="1"/>
  <c r="A10722" i="1"/>
  <c r="A14668" i="1"/>
  <c r="A16837" i="1"/>
  <c r="A16838" i="1"/>
  <c r="A11075" i="1"/>
  <c r="A16840" i="1"/>
  <c r="A16841" i="1"/>
  <c r="A16842" i="1"/>
  <c r="A13712" i="1"/>
  <c r="A16844" i="1"/>
  <c r="A11201" i="1"/>
  <c r="A16846" i="1"/>
  <c r="A3264" i="1"/>
  <c r="A16848" i="1"/>
  <c r="A16849" i="1"/>
  <c r="A11292" i="1"/>
  <c r="A16851" i="1"/>
  <c r="A3265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5723" i="1"/>
  <c r="A5724" i="1"/>
  <c r="A5736" i="1"/>
  <c r="A5737" i="1"/>
  <c r="A5738" i="1"/>
  <c r="A5742" i="1"/>
  <c r="A5744" i="1"/>
  <c r="A5745" i="1"/>
  <c r="A5746" i="1"/>
  <c r="A5750" i="1"/>
  <c r="A5751" i="1"/>
  <c r="A5752" i="1"/>
  <c r="A5753" i="1"/>
  <c r="A5754" i="1"/>
  <c r="A5755" i="1"/>
  <c r="A5756" i="1"/>
  <c r="A16880" i="1"/>
  <c r="A11094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6271" i="1"/>
  <c r="A16905" i="1"/>
  <c r="A6905" i="1"/>
  <c r="A16907" i="1"/>
  <c r="A11202" i="1"/>
  <c r="A16909" i="1"/>
  <c r="A16910" i="1"/>
  <c r="A10814" i="1"/>
  <c r="A16912" i="1"/>
  <c r="A16913" i="1"/>
  <c r="A16914" i="1"/>
  <c r="A2513" i="1"/>
  <c r="A16916" i="1"/>
  <c r="A16917" i="1"/>
  <c r="A16918" i="1"/>
  <c r="A16919" i="1"/>
  <c r="A16920" i="1"/>
  <c r="A10723" i="1"/>
  <c r="A45" i="1"/>
  <c r="A6688" i="1"/>
  <c r="A16924" i="1"/>
  <c r="A16925" i="1"/>
  <c r="A5021" i="1"/>
  <c r="A3437" i="1"/>
  <c r="A4858" i="1"/>
  <c r="A919" i="1"/>
  <c r="A16930" i="1"/>
  <c r="A3255" i="1"/>
  <c r="A694" i="1"/>
  <c r="A14812" i="1"/>
  <c r="A14729" i="1"/>
  <c r="A14740" i="1"/>
  <c r="A14742" i="1"/>
  <c r="A16937" i="1"/>
  <c r="A5228" i="1"/>
  <c r="A16939" i="1"/>
  <c r="A16940" i="1"/>
  <c r="A7548" i="1"/>
  <c r="A7552" i="1"/>
  <c r="A16943" i="1"/>
  <c r="A16944" i="1"/>
  <c r="A16945" i="1"/>
  <c r="A16946" i="1"/>
  <c r="A9861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0726" i="1"/>
  <c r="A3600" i="1"/>
  <c r="A3601" i="1"/>
  <c r="A5043" i="1"/>
  <c r="A11156" i="1"/>
  <c r="A5547" i="1"/>
  <c r="A16976" i="1"/>
  <c r="A5229" i="1"/>
  <c r="A16978" i="1"/>
  <c r="A16979" i="1"/>
  <c r="A16980" i="1"/>
  <c r="A16981" i="1"/>
  <c r="A16982" i="1"/>
  <c r="A16983" i="1"/>
  <c r="A11294" i="1"/>
  <c r="A16985" i="1"/>
  <c r="A16986" i="1"/>
  <c r="A16987" i="1"/>
  <c r="A16988" i="1"/>
  <c r="A16989" i="1"/>
  <c r="A6909" i="1"/>
  <c r="A16991" i="1"/>
  <c r="A16992" i="1"/>
  <c r="A6910" i="1"/>
  <c r="A6911" i="1"/>
  <c r="A4695" i="1"/>
  <c r="A16996" i="1"/>
  <c r="A16997" i="1"/>
  <c r="A13801" i="1"/>
  <c r="A16999" i="1"/>
  <c r="A11157" i="1"/>
  <c r="A11165" i="1"/>
  <c r="A17002" i="1"/>
  <c r="A5230" i="1"/>
  <c r="A6550" i="1"/>
  <c r="A9862" i="1"/>
  <c r="A17006" i="1"/>
  <c r="A11419" i="1"/>
  <c r="A4186" i="1"/>
  <c r="A17009" i="1"/>
  <c r="A17010" i="1"/>
  <c r="A17011" i="1"/>
  <c r="A974" i="1"/>
  <c r="A17013" i="1"/>
  <c r="A17014" i="1"/>
  <c r="A4187" i="1"/>
  <c r="A17016" i="1"/>
  <c r="A10727" i="1"/>
  <c r="A17018" i="1"/>
  <c r="A17019" i="1"/>
  <c r="A17020" i="1"/>
  <c r="A17021" i="1"/>
  <c r="A17022" i="1"/>
  <c r="A17023" i="1"/>
  <c r="A17024" i="1"/>
  <c r="A17025" i="1"/>
  <c r="A17026" i="1"/>
  <c r="A17027" i="1"/>
  <c r="A17028" i="1"/>
  <c r="A17029" i="1"/>
  <c r="A6272" i="1"/>
  <c r="A17031" i="1"/>
  <c r="A17032" i="1"/>
  <c r="A17033" i="1"/>
  <c r="A17034" i="1"/>
  <c r="A17035" i="1"/>
  <c r="A17036" i="1"/>
  <c r="A17037" i="1"/>
  <c r="A17038" i="1"/>
  <c r="A17039" i="1"/>
  <c r="A17040" i="1"/>
  <c r="A5945" i="1"/>
  <c r="A5496" i="1"/>
  <c r="A10728" i="1"/>
  <c r="A5022" i="1"/>
  <c r="A17045" i="1"/>
  <c r="A17046" i="1"/>
  <c r="A9538" i="1"/>
  <c r="A17048" i="1"/>
  <c r="A17049" i="1"/>
  <c r="A17050" i="1"/>
  <c r="A10729" i="1"/>
  <c r="A14543" i="1"/>
  <c r="A17053" i="1"/>
  <c r="A6912" i="1"/>
  <c r="A17055" i="1"/>
  <c r="A13714" i="1"/>
  <c r="A3256" i="1"/>
  <c r="A9620" i="1"/>
  <c r="A3257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A17100" i="1"/>
  <c r="A17101" i="1"/>
  <c r="A17102" i="1"/>
  <c r="A14544" i="1"/>
  <c r="A11456" i="1"/>
  <c r="A11458" i="1"/>
  <c r="A11459" i="1"/>
  <c r="A17107" i="1"/>
  <c r="A17108" i="1"/>
  <c r="A10730" i="1"/>
  <c r="A17110" i="1"/>
  <c r="A17111" i="1"/>
  <c r="A17112" i="1"/>
  <c r="A4686" i="1"/>
  <c r="A5090" i="1"/>
  <c r="A17115" i="1"/>
  <c r="A1597" i="1"/>
  <c r="A17117" i="1"/>
  <c r="A17118" i="1"/>
  <c r="A17119" i="1"/>
  <c r="A4857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1658" i="1"/>
  <c r="A17565" i="1"/>
  <c r="A17145" i="1"/>
  <c r="A17146" i="1"/>
  <c r="A17147" i="1"/>
  <c r="A17148" i="1"/>
  <c r="A17149" i="1"/>
  <c r="A17150" i="1"/>
  <c r="A17151" i="1"/>
  <c r="A17152" i="1"/>
  <c r="A17153" i="1"/>
  <c r="A17154" i="1"/>
  <c r="A5095" i="1"/>
  <c r="A17156" i="1"/>
  <c r="A560" i="1"/>
  <c r="A556" i="1"/>
  <c r="A14873" i="1"/>
  <c r="A17160" i="1"/>
  <c r="A14881" i="1"/>
  <c r="A17162" i="1"/>
  <c r="A17169" i="1"/>
  <c r="A9449" i="1"/>
  <c r="A9450" i="1"/>
  <c r="A10731" i="1"/>
  <c r="A17173" i="1"/>
  <c r="A17174" i="1"/>
  <c r="A17175" i="1"/>
  <c r="A9451" i="1"/>
  <c r="A5023" i="1"/>
  <c r="A17178" i="1"/>
  <c r="A4859" i="1"/>
  <c r="A10732" i="1"/>
  <c r="A1430" i="1"/>
  <c r="A7458" i="1"/>
  <c r="A17183" i="1"/>
  <c r="A17184" i="1"/>
  <c r="A17185" i="1"/>
  <c r="A17186" i="1"/>
  <c r="A2638" i="1"/>
  <c r="A2639" i="1"/>
  <c r="A2640" i="1"/>
  <c r="A3258" i="1"/>
  <c r="A17191" i="1"/>
  <c r="A17192" i="1"/>
  <c r="A17193" i="1"/>
  <c r="A2534" i="1"/>
  <c r="A17195" i="1"/>
  <c r="A10735" i="1"/>
  <c r="A6698" i="1"/>
  <c r="A6701" i="1"/>
  <c r="A11167" i="1"/>
  <c r="A5044" i="1"/>
  <c r="A6914" i="1"/>
  <c r="A17202" i="1"/>
  <c r="A14674" i="1"/>
  <c r="A14675" i="1"/>
  <c r="A14680" i="1"/>
  <c r="A5695" i="1"/>
  <c r="A17209" i="1"/>
  <c r="A17210" i="1"/>
  <c r="A17211" i="1"/>
  <c r="A17212" i="1"/>
  <c r="A17213" i="1"/>
  <c r="A3563" i="1"/>
  <c r="A17215" i="1"/>
  <c r="A17216" i="1"/>
  <c r="A17217" i="1"/>
  <c r="A17218" i="1"/>
  <c r="A17219" i="1"/>
  <c r="A17220" i="1"/>
  <c r="A17221" i="1"/>
  <c r="A17222" i="1"/>
  <c r="A1548" i="1"/>
  <c r="A17224" i="1"/>
  <c r="A17225" i="1"/>
  <c r="A17226" i="1"/>
  <c r="A11299" i="1"/>
  <c r="A14109" i="1"/>
  <c r="A10785" i="1"/>
  <c r="A10786" i="1"/>
  <c r="A6273" i="1"/>
  <c r="A6552" i="1"/>
  <c r="A17233" i="1"/>
  <c r="A11313" i="1"/>
  <c r="A17235" i="1"/>
  <c r="A17236" i="1"/>
  <c r="A17237" i="1"/>
  <c r="A17238" i="1"/>
  <c r="A564" i="1"/>
  <c r="A7484" i="1"/>
  <c r="A4687" i="1"/>
  <c r="A5096" i="1"/>
  <c r="A6032" i="1"/>
  <c r="A11518" i="1"/>
  <c r="A17245" i="1"/>
  <c r="A17246" i="1"/>
  <c r="A17247" i="1"/>
  <c r="A5958" i="1"/>
  <c r="A17249" i="1"/>
  <c r="A17250" i="1"/>
  <c r="A17251" i="1"/>
  <c r="A17252" i="1"/>
  <c r="A17253" i="1"/>
  <c r="A17254" i="1"/>
  <c r="A14545" i="1"/>
  <c r="A17256" i="1"/>
  <c r="A17257" i="1"/>
  <c r="A17258" i="1"/>
  <c r="A17259" i="1"/>
  <c r="A17260" i="1"/>
  <c r="A17261" i="1"/>
  <c r="A17262" i="1"/>
  <c r="A17263" i="1"/>
  <c r="A17264" i="1"/>
  <c r="A1431" i="1"/>
  <c r="A17266" i="1"/>
  <c r="A5589" i="1"/>
  <c r="A5472" i="1"/>
  <c r="A5475" i="1"/>
  <c r="A17270" i="1"/>
  <c r="A17271" i="1"/>
  <c r="A17272" i="1"/>
  <c r="A3350" i="1"/>
  <c r="A7518" i="1"/>
  <c r="A17275" i="1"/>
  <c r="A17276" i="1"/>
  <c r="A16701" i="1"/>
  <c r="A17278" i="1"/>
  <c r="A4936" i="1"/>
  <c r="A17280" i="1"/>
  <c r="A14695" i="1"/>
  <c r="A17282" i="1"/>
  <c r="A5759" i="1"/>
  <c r="A5760" i="1"/>
  <c r="A5761" i="1"/>
  <c r="A4949" i="1"/>
  <c r="A4956" i="1"/>
  <c r="A17288" i="1"/>
  <c r="A17289" i="1"/>
  <c r="A17290" i="1"/>
  <c r="A17291" i="1"/>
  <c r="A17292" i="1"/>
  <c r="A17293" i="1"/>
  <c r="A17294" i="1"/>
  <c r="A17295" i="1"/>
  <c r="A6689" i="1"/>
  <c r="A17297" i="1"/>
  <c r="A17298" i="1"/>
  <c r="A17299" i="1"/>
  <c r="A17300" i="1"/>
  <c r="A17301" i="1"/>
  <c r="A17302" i="1"/>
  <c r="A17303" i="1"/>
  <c r="A17304" i="1"/>
  <c r="A17305" i="1"/>
  <c r="A17306" i="1"/>
  <c r="A17307" i="1"/>
  <c r="A17308" i="1"/>
  <c r="A17309" i="1"/>
  <c r="A7486" i="1"/>
  <c r="A4688" i="1"/>
  <c r="A17312" i="1"/>
  <c r="A17313" i="1"/>
  <c r="A17314" i="1"/>
  <c r="A17315" i="1"/>
  <c r="A17316" i="1"/>
  <c r="A17317" i="1"/>
  <c r="A17318" i="1"/>
  <c r="A17319" i="1"/>
  <c r="A2645" i="1"/>
  <c r="A17321" i="1"/>
  <c r="A17322" i="1"/>
  <c r="A17323" i="1"/>
  <c r="A4613" i="1"/>
  <c r="A4615" i="1"/>
  <c r="A17326" i="1"/>
  <c r="A17327" i="1"/>
  <c r="A17328" i="1"/>
  <c r="A17329" i="1"/>
  <c r="A14110" i="1"/>
  <c r="A14114" i="1"/>
  <c r="A17332" i="1"/>
  <c r="A1434" i="1"/>
  <c r="A17334" i="1"/>
  <c r="A5243" i="1"/>
  <c r="A17336" i="1"/>
  <c r="A17337" i="1"/>
  <c r="A17338" i="1"/>
  <c r="A17339" i="1"/>
  <c r="A17569" i="1"/>
  <c r="A6045" i="1"/>
  <c r="A17342" i="1"/>
  <c r="A17343" i="1"/>
  <c r="A17344" i="1"/>
  <c r="A17345" i="1"/>
  <c r="A17346" i="1"/>
  <c r="A17347" i="1"/>
  <c r="A17348" i="1"/>
  <c r="A5244" i="1"/>
  <c r="A17350" i="1"/>
  <c r="A17351" i="1"/>
  <c r="A17352" i="1"/>
  <c r="A17353" i="1"/>
  <c r="A17354" i="1"/>
  <c r="A17355" i="1"/>
  <c r="A17356" i="1"/>
  <c r="A5061" i="1"/>
  <c r="A17360" i="1"/>
  <c r="A17362" i="1"/>
  <c r="A17363" i="1"/>
  <c r="A17364" i="1"/>
  <c r="A17365" i="1"/>
  <c r="A17366" i="1"/>
  <c r="A17367" i="1"/>
  <c r="A17368" i="1"/>
  <c r="A17369" i="1"/>
  <c r="A17370" i="1"/>
  <c r="A17371" i="1"/>
  <c r="A17372" i="1"/>
  <c r="A17373" i="1"/>
  <c r="A17374" i="1"/>
  <c r="A17375" i="1"/>
  <c r="A17376" i="1"/>
  <c r="A17377" i="1"/>
  <c r="A17378" i="1"/>
  <c r="A17379" i="1"/>
  <c r="A17380" i="1"/>
  <c r="A17381" i="1"/>
  <c r="A17382" i="1"/>
  <c r="A17383" i="1"/>
  <c r="A17384" i="1"/>
  <c r="A17385" i="1"/>
  <c r="A17386" i="1"/>
  <c r="A17387" i="1"/>
  <c r="A17388" i="1"/>
  <c r="A17389" i="1"/>
  <c r="A17390" i="1"/>
  <c r="A17391" i="1"/>
  <c r="A17392" i="1"/>
  <c r="A17393" i="1"/>
  <c r="A17394" i="1"/>
  <c r="A17395" i="1"/>
  <c r="A17396" i="1"/>
  <c r="A17397" i="1"/>
  <c r="A17398" i="1"/>
  <c r="A13715" i="1"/>
  <c r="A17400" i="1"/>
  <c r="A17401" i="1"/>
  <c r="A5600" i="1"/>
  <c r="A17403" i="1"/>
  <c r="A17404" i="1"/>
  <c r="A17405" i="1"/>
  <c r="A16759" i="1"/>
  <c r="A17407" i="1"/>
  <c r="A5815" i="1"/>
  <c r="A17409" i="1"/>
  <c r="A17410" i="1"/>
  <c r="A17411" i="1"/>
  <c r="A17412" i="1"/>
  <c r="A17413" i="1"/>
  <c r="A17414" i="1"/>
  <c r="A13833" i="1"/>
  <c r="A17058" i="1"/>
  <c r="A4880" i="1"/>
  <c r="A6583" i="1"/>
  <c r="A13883" i="1"/>
  <c r="A17420" i="1"/>
  <c r="A5626" i="1"/>
  <c r="A6553" i="1"/>
  <c r="A11090" i="1"/>
  <c r="A5245" i="1"/>
  <c r="A17425" i="1"/>
  <c r="A5581" i="1"/>
  <c r="A14092" i="1"/>
  <c r="A5486" i="1"/>
  <c r="A17429" i="1"/>
  <c r="A17430" i="1"/>
  <c r="A17431" i="1"/>
  <c r="A17432" i="1"/>
  <c r="A17433" i="1"/>
  <c r="A17434" i="1"/>
  <c r="A17435" i="1"/>
  <c r="A17436" i="1"/>
  <c r="A17437" i="1"/>
  <c r="A17438" i="1"/>
  <c r="A17439" i="1"/>
  <c r="A17440" i="1"/>
  <c r="A17441" i="1"/>
  <c r="A17442" i="1"/>
  <c r="A17443" i="1"/>
  <c r="A17444" i="1"/>
  <c r="A17445" i="1"/>
  <c r="A17446" i="1"/>
  <c r="A17447" i="1"/>
  <c r="A17448" i="1"/>
  <c r="A9593" i="1"/>
  <c r="A17450" i="1"/>
  <c r="A17451" i="1"/>
  <c r="A17452" i="1"/>
  <c r="A6915" i="1"/>
  <c r="A17454" i="1"/>
  <c r="A11174" i="1"/>
  <c r="A16839" i="1"/>
  <c r="A17457" i="1"/>
  <c r="A17458" i="1"/>
  <c r="A17459" i="1"/>
  <c r="A2648" i="1"/>
  <c r="A17461" i="1"/>
  <c r="A17462" i="1"/>
  <c r="A17463" i="1"/>
  <c r="A17464" i="1"/>
  <c r="A13721" i="1"/>
  <c r="A17466" i="1"/>
  <c r="A17467" i="1"/>
  <c r="A17468" i="1"/>
  <c r="A17469" i="1"/>
  <c r="A17470" i="1"/>
  <c r="A13767" i="1"/>
  <c r="A17472" i="1"/>
  <c r="A17473" i="1"/>
  <c r="A5946" i="1"/>
  <c r="A5947" i="1"/>
  <c r="A17476" i="1"/>
  <c r="A17477" i="1"/>
  <c r="A17478" i="1"/>
  <c r="A17479" i="1"/>
  <c r="A17480" i="1"/>
  <c r="A17481" i="1"/>
  <c r="A17482" i="1"/>
  <c r="A17483" i="1"/>
  <c r="A4820" i="1"/>
  <c r="A6710" i="1"/>
  <c r="A17486" i="1"/>
  <c r="A17487" i="1"/>
  <c r="A17488" i="1"/>
  <c r="A17489" i="1"/>
  <c r="A17490" i="1"/>
  <c r="A17491" i="1"/>
  <c r="A17492" i="1"/>
  <c r="A17493" i="1"/>
  <c r="A17494" i="1"/>
  <c r="A17495" i="1"/>
  <c r="A1632" i="1"/>
  <c r="A17497" i="1"/>
  <c r="A17498" i="1"/>
  <c r="A17499" i="1"/>
  <c r="A17500" i="1"/>
  <c r="A17501" i="1"/>
  <c r="A17502" i="1"/>
  <c r="A17503" i="1"/>
  <c r="A17504" i="1"/>
  <c r="A9863" i="1"/>
  <c r="A17506" i="1"/>
  <c r="A17507" i="1"/>
  <c r="A17508" i="1"/>
  <c r="A17509" i="1"/>
  <c r="A17510" i="1"/>
  <c r="A17511" i="1"/>
  <c r="A17512" i="1"/>
  <c r="A6916" i="1"/>
  <c r="A6919" i="1"/>
  <c r="A5696" i="1"/>
  <c r="A557" i="1"/>
  <c r="A17519" i="1"/>
  <c r="A17520" i="1"/>
  <c r="A17521" i="1"/>
  <c r="A17529" i="1"/>
  <c r="A17530" i="1"/>
  <c r="A17531" i="1"/>
  <c r="A17532" i="1"/>
  <c r="A17533" i="1"/>
  <c r="A11300" i="1"/>
  <c r="A17535" i="1"/>
  <c r="A103" i="1"/>
  <c r="A104" i="1"/>
  <c r="A13768" i="1"/>
  <c r="A17539" i="1"/>
  <c r="A17540" i="1"/>
  <c r="A17541" i="1"/>
  <c r="A17542" i="1"/>
  <c r="A17543" i="1"/>
  <c r="A17544" i="1"/>
  <c r="A17545" i="1"/>
  <c r="A17546" i="1"/>
  <c r="A11301" i="1"/>
  <c r="A17548" i="1"/>
  <c r="A17549" i="1"/>
  <c r="A17550" i="1"/>
  <c r="A17551" i="1"/>
  <c r="A17552" i="1"/>
  <c r="A17553" i="1"/>
  <c r="A17554" i="1"/>
  <c r="A17555" i="1"/>
  <c r="A17556" i="1"/>
  <c r="A17557" i="1"/>
  <c r="A17558" i="1"/>
  <c r="A14696" i="1"/>
  <c r="A17560" i="1"/>
  <c r="A17561" i="1"/>
  <c r="A17562" i="1"/>
  <c r="A17563" i="1"/>
  <c r="A17564" i="1"/>
  <c r="A11303" i="1"/>
  <c r="A17566" i="1"/>
  <c r="A17567" i="1"/>
  <c r="A17568" i="1"/>
  <c r="A6690" i="1"/>
  <c r="A17144" i="1"/>
  <c r="A7056" i="1"/>
  <c r="A17572" i="1"/>
  <c r="A17573" i="1"/>
  <c r="A11203" i="1"/>
  <c r="A736" i="1"/>
  <c r="A14882" i="1"/>
  <c r="A13722" i="1"/>
  <c r="A17578" i="1"/>
  <c r="A11219" i="1"/>
  <c r="A17580" i="1"/>
  <c r="A17581" i="1"/>
  <c r="A17582" i="1"/>
  <c r="A4697" i="1"/>
  <c r="A17584" i="1"/>
  <c r="A17585" i="1"/>
  <c r="A7454" i="1"/>
  <c r="A17587" i="1"/>
  <c r="A3434" i="1"/>
  <c r="A17589" i="1"/>
  <c r="A17590" i="1"/>
  <c r="A17591" i="1"/>
  <c r="A17592" i="1"/>
  <c r="A17593" i="1"/>
  <c r="A17594" i="1"/>
  <c r="A17595" i="1"/>
  <c r="A11361" i="1"/>
  <c r="A17597" i="1"/>
  <c r="A17598" i="1"/>
  <c r="A639" i="1"/>
  <c r="A14117" i="1"/>
  <c r="A17601" i="1"/>
  <c r="A920" i="1"/>
  <c r="A17603" i="1"/>
  <c r="A3351" i="1"/>
  <c r="A17605" i="1"/>
  <c r="A11304" i="1"/>
  <c r="A17607" i="1"/>
  <c r="A17608" i="1"/>
  <c r="A17609" i="1"/>
  <c r="A17610" i="1"/>
  <c r="A17611" i="1"/>
  <c r="A17612" i="1"/>
  <c r="A17613" i="1"/>
  <c r="A17614" i="1"/>
  <c r="A14066" i="1"/>
  <c r="A10839" i="1"/>
  <c r="A46" i="1"/>
  <c r="A10736" i="1"/>
  <c r="A17619" i="1"/>
  <c r="A17620" i="1"/>
  <c r="A17621" i="1"/>
  <c r="A17622" i="1"/>
  <c r="A17623" i="1"/>
  <c r="A17624" i="1"/>
  <c r="A17625" i="1"/>
  <c r="A6920" i="1"/>
  <c r="A17627" i="1"/>
  <c r="A4982" i="1"/>
  <c r="A1625" i="1"/>
  <c r="A17630" i="1"/>
  <c r="A17631" i="1"/>
  <c r="A17632" i="1"/>
  <c r="A17633" i="1"/>
  <c r="A17634" i="1"/>
  <c r="A17635" i="1"/>
  <c r="A17636" i="1"/>
  <c r="A17637" i="1"/>
  <c r="A17638" i="1"/>
  <c r="A11538" i="1"/>
  <c r="A11539" i="1"/>
  <c r="A17641" i="1"/>
  <c r="A17642" i="1"/>
  <c r="A17643" i="1"/>
  <c r="A10737" i="1"/>
  <c r="A17570" i="1"/>
  <c r="A3564" i="1"/>
  <c r="A14546" i="1"/>
  <c r="A17648" i="1"/>
  <c r="A17649" i="1"/>
  <c r="A17650" i="1"/>
  <c r="A17651" i="1"/>
  <c r="A17652" i="1"/>
  <c r="A17653" i="1"/>
  <c r="A17654" i="1"/>
  <c r="A11519" i="1"/>
  <c r="A11520" i="1"/>
  <c r="A11522" i="1"/>
  <c r="A11523" i="1"/>
  <c r="A11524" i="1"/>
  <c r="A17660" i="1"/>
  <c r="A17661" i="1"/>
  <c r="A17662" i="1"/>
  <c r="A17663" i="1"/>
  <c r="A17664" i="1"/>
  <c r="A17665" i="1"/>
  <c r="A17666" i="1"/>
  <c r="A17667" i="1"/>
  <c r="A17668" i="1"/>
  <c r="A17669" i="1"/>
  <c r="A17670" i="1"/>
  <c r="A17671" i="1"/>
  <c r="A17672" i="1"/>
  <c r="A17673" i="1"/>
  <c r="A17674" i="1"/>
  <c r="A17675" i="1"/>
  <c r="A17676" i="1"/>
  <c r="A17677" i="1"/>
  <c r="A17678" i="1"/>
  <c r="A17679" i="1"/>
  <c r="A17680" i="1"/>
  <c r="A10740" i="1"/>
  <c r="A17682" i="1"/>
  <c r="A17683" i="1"/>
  <c r="A1435" i="1"/>
  <c r="A17685" i="1"/>
  <c r="A5246" i="1"/>
  <c r="A17687" i="1"/>
  <c r="A17688" i="1"/>
  <c r="A17689" i="1"/>
  <c r="A17690" i="1"/>
  <c r="A17571" i="1"/>
  <c r="A6049" i="1"/>
  <c r="A17693" i="1"/>
  <c r="A17694" i="1"/>
  <c r="A17695" i="1"/>
  <c r="A17696" i="1"/>
  <c r="A17697" i="1"/>
  <c r="A17698" i="1"/>
  <c r="A17699" i="1"/>
  <c r="A11362" i="1"/>
  <c r="A17701" i="1"/>
  <c r="A17702" i="1"/>
  <c r="A640" i="1"/>
  <c r="A14120" i="1"/>
  <c r="A17705" i="1"/>
  <c r="A3565" i="1"/>
  <c r="A17707" i="1"/>
  <c r="A17708" i="1"/>
  <c r="A17709" i="1"/>
  <c r="A17710" i="1"/>
  <c r="A17711" i="1"/>
  <c r="A17712" i="1"/>
  <c r="A17713" i="1"/>
  <c r="A17714" i="1"/>
  <c r="A11364" i="1"/>
  <c r="A17716" i="1"/>
  <c r="A17717" i="1"/>
  <c r="A642" i="1"/>
  <c r="A14127" i="1"/>
  <c r="A17720" i="1"/>
  <c r="A17721" i="1"/>
  <c r="A17722" i="1"/>
  <c r="A17723" i="1"/>
  <c r="A17724" i="1"/>
  <c r="A17725" i="1"/>
  <c r="A11306" i="1"/>
  <c r="A17727" i="1"/>
  <c r="A11220" i="1"/>
  <c r="A10741" i="1"/>
  <c r="A14681" i="1"/>
  <c r="A17731" i="1"/>
  <c r="A17732" i="1"/>
  <c r="A17733" i="1"/>
  <c r="A17734" i="1"/>
  <c r="A5024" i="1"/>
  <c r="A17736" i="1"/>
  <c r="A17737" i="1"/>
  <c r="A17738" i="1"/>
  <c r="A17739" i="1"/>
  <c r="A17740" i="1"/>
  <c r="A17741" i="1"/>
  <c r="A17742" i="1"/>
  <c r="A17743" i="1"/>
  <c r="A2651" i="1"/>
  <c r="A17745" i="1"/>
  <c r="A17746" i="1"/>
  <c r="A17747" i="1"/>
  <c r="A4616" i="1"/>
  <c r="A4619" i="1"/>
  <c r="A17750" i="1"/>
  <c r="A17751" i="1"/>
  <c r="A17752" i="1"/>
  <c r="A14130" i="1"/>
  <c r="A14131" i="1"/>
  <c r="A14883" i="1"/>
  <c r="A14890" i="1"/>
  <c r="A17757" i="1"/>
  <c r="A17758" i="1"/>
  <c r="A17759" i="1"/>
  <c r="A17760" i="1"/>
  <c r="A17761" i="1"/>
  <c r="A17762" i="1"/>
  <c r="A17763" i="1"/>
  <c r="A17764" i="1"/>
  <c r="A4937" i="1"/>
  <c r="A4945" i="1"/>
  <c r="A17767" i="1"/>
  <c r="A17768" i="1"/>
  <c r="A17769" i="1"/>
  <c r="A17770" i="1"/>
  <c r="A17771" i="1"/>
  <c r="A6522" i="1"/>
  <c r="A10752" i="1"/>
  <c r="A10753" i="1"/>
  <c r="A7439" i="1"/>
  <c r="A7441" i="1"/>
  <c r="A3460" i="1"/>
  <c r="A3465" i="1"/>
  <c r="A7443" i="1"/>
  <c r="A7447" i="1"/>
  <c r="A5816" i="1"/>
  <c r="A5479" i="1"/>
  <c r="A5480" i="1"/>
  <c r="A17784" i="1"/>
  <c r="A5481" i="1"/>
  <c r="A17786" i="1"/>
  <c r="A17787" i="1"/>
  <c r="A558" i="1"/>
  <c r="A13736" i="1"/>
  <c r="A17790" i="1"/>
  <c r="A17791" i="1"/>
  <c r="A17792" i="1"/>
  <c r="A17793" i="1"/>
  <c r="A17794" i="1"/>
  <c r="A17795" i="1"/>
  <c r="A17796" i="1"/>
  <c r="A17797" i="1"/>
  <c r="A17798" i="1"/>
  <c r="A17799" i="1"/>
  <c r="A17800" i="1"/>
  <c r="A14705" i="1"/>
  <c r="A10101" i="1"/>
  <c r="A10102" i="1"/>
  <c r="A9202" i="1"/>
  <c r="A7848" i="1"/>
  <c r="A7263" i="1"/>
  <c r="A7057" i="1"/>
  <c r="A7059" i="1"/>
  <c r="A7060" i="1"/>
  <c r="A7062" i="1"/>
  <c r="A7064" i="1"/>
  <c r="A10094" i="1"/>
  <c r="A9203" i="1"/>
  <c r="A323" i="1"/>
  <c r="A10097" i="1"/>
  <c r="A6955" i="1"/>
  <c r="A10099" i="1"/>
  <c r="A3374" i="1"/>
  <c r="A10084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6021" i="1"/>
  <c r="A10038" i="1"/>
  <c r="A10039" i="1"/>
  <c r="A10040" i="1"/>
  <c r="A10041" i="1"/>
  <c r="A10042" i="1"/>
  <c r="A10043" i="1"/>
  <c r="A1336" i="1"/>
  <c r="A322" i="1"/>
  <c r="A10046" i="1"/>
  <c r="A5399" i="1"/>
  <c r="A10048" i="1"/>
  <c r="A10049" i="1"/>
  <c r="A7243" i="1"/>
  <c r="A7244" i="1"/>
  <c r="A10052" i="1"/>
  <c r="A10053" i="1"/>
  <c r="A10054" i="1"/>
  <c r="A10055" i="1"/>
  <c r="A10056" i="1"/>
  <c r="A1337" i="1"/>
  <c r="A998" i="1"/>
  <c r="A10063" i="1"/>
  <c r="A10064" i="1"/>
  <c r="A10065" i="1"/>
  <c r="A7845" i="1"/>
  <c r="A9978" i="1"/>
  <c r="A9979" i="1"/>
  <c r="A6422" i="1"/>
  <c r="A4293" i="1"/>
  <c r="A9982" i="1"/>
  <c r="A17406" i="1"/>
  <c r="A5398" i="1"/>
  <c r="A9985" i="1"/>
  <c r="A5174" i="1"/>
  <c r="A9987" i="1"/>
  <c r="A14732" i="1"/>
  <c r="A9989" i="1"/>
  <c r="A9990" i="1"/>
  <c r="A9991" i="1"/>
  <c r="A9992" i="1"/>
  <c r="A7570" i="1"/>
  <c r="A9994" i="1"/>
  <c r="A9995" i="1"/>
  <c r="A9996" i="1"/>
  <c r="A9997" i="1"/>
  <c r="A698" i="1"/>
  <c r="A616" i="1"/>
  <c r="A1509" i="1"/>
  <c r="A10001" i="1"/>
  <c r="A10002" i="1"/>
  <c r="A10003" i="1"/>
  <c r="A10004" i="1"/>
  <c r="A10005" i="1"/>
  <c r="A315" i="1"/>
  <c r="A7846" i="1"/>
  <c r="A10008" i="1"/>
  <c r="A10009" i="1"/>
  <c r="A10010" i="1"/>
  <c r="A6423" i="1"/>
  <c r="A3373" i="1"/>
  <c r="A6424" i="1"/>
  <c r="A9179" i="1"/>
  <c r="A9183" i="1"/>
  <c r="A9184" i="1"/>
  <c r="A10017" i="1"/>
  <c r="A10018" i="1"/>
  <c r="A10019" i="1"/>
  <c r="A13412" i="1"/>
  <c r="A10021" i="1"/>
  <c r="A11" i="1"/>
  <c r="A9197" i="1"/>
  <c r="A9944" i="1"/>
  <c r="A9945" i="1"/>
  <c r="A9946" i="1"/>
  <c r="A9947" i="1"/>
  <c r="A9948" i="1"/>
  <c r="A3370" i="1"/>
  <c r="A3371" i="1"/>
  <c r="A3372" i="1"/>
  <c r="A9952" i="1"/>
  <c r="A9953" i="1"/>
  <c r="A9954" i="1"/>
  <c r="A9955" i="1"/>
  <c r="A9956" i="1"/>
  <c r="A5173" i="1"/>
  <c r="A6058" i="1"/>
  <c r="A6064" i="1"/>
  <c r="A9960" i="1"/>
  <c r="A3311" i="1"/>
  <c r="A13411" i="1"/>
  <c r="A9963" i="1"/>
  <c r="A6541" i="1"/>
  <c r="A5039" i="1"/>
  <c r="A9966" i="1"/>
  <c r="A9967" i="1"/>
  <c r="A9968" i="1"/>
  <c r="A9969" i="1"/>
  <c r="A9970" i="1"/>
  <c r="A9971" i="1"/>
  <c r="A9972" i="1"/>
  <c r="A9176" i="1"/>
  <c r="A312" i="1"/>
  <c r="A313" i="1"/>
  <c r="A314" i="1"/>
  <c r="A14188" i="1"/>
  <c r="A9900" i="1"/>
  <c r="A9901" i="1"/>
  <c r="A9902" i="1"/>
  <c r="A9903" i="1"/>
  <c r="A9904" i="1"/>
  <c r="A9905" i="1"/>
  <c r="A9906" i="1"/>
  <c r="A9907" i="1"/>
  <c r="A9908" i="1"/>
  <c r="A9909" i="1"/>
  <c r="A9910" i="1"/>
  <c r="A7055" i="1"/>
  <c r="A9912" i="1"/>
  <c r="A13408" i="1"/>
  <c r="A9914" i="1"/>
  <c r="A11179" i="1"/>
  <c r="A9916" i="1"/>
  <c r="A9917" i="1"/>
  <c r="A6741" i="1"/>
  <c r="A9919" i="1"/>
  <c r="A609" i="1"/>
  <c r="A9921" i="1"/>
  <c r="A9922" i="1"/>
  <c r="A9923" i="1"/>
  <c r="A3428" i="1"/>
  <c r="A9925" i="1"/>
  <c r="A9926" i="1"/>
  <c r="A9927" i="1"/>
  <c r="A9928" i="1"/>
  <c r="A7843" i="1"/>
  <c r="A2529" i="1"/>
  <c r="A5172" i="1"/>
  <c r="A7242" i="1"/>
  <c r="A9933" i="1"/>
  <c r="A11499" i="1"/>
  <c r="A9935" i="1"/>
  <c r="A9936" i="1"/>
  <c r="A9937" i="1"/>
  <c r="A9938" i="1"/>
  <c r="A9939" i="1"/>
  <c r="A9940" i="1"/>
  <c r="A9941" i="1"/>
  <c r="A9942" i="1"/>
  <c r="A9943" i="1"/>
  <c r="A7543" i="1"/>
  <c r="A9868" i="1"/>
  <c r="A9869" i="1"/>
  <c r="A9870" i="1"/>
  <c r="A9871" i="1"/>
  <c r="A9872" i="1"/>
  <c r="A9873" i="1"/>
  <c r="A9874" i="1"/>
  <c r="A9875" i="1"/>
  <c r="A9876" i="1"/>
  <c r="A9877" i="1"/>
  <c r="A9878" i="1"/>
  <c r="A7835" i="1"/>
  <c r="A7839" i="1"/>
  <c r="A7241" i="1"/>
  <c r="A9882" i="1"/>
  <c r="A3243" i="1"/>
  <c r="A9884" i="1"/>
  <c r="A9885" i="1"/>
  <c r="A7575" i="1"/>
  <c r="A9887" i="1"/>
  <c r="A9888" i="1"/>
  <c r="A9889" i="1"/>
  <c r="A3347" i="1"/>
  <c r="A9891" i="1"/>
  <c r="A997" i="1"/>
  <c r="A7842" i="1"/>
  <c r="A4650" i="1"/>
  <c r="A16776" i="1"/>
  <c r="A9896" i="1"/>
  <c r="A7538" i="1"/>
  <c r="A9898" i="1"/>
  <c r="A9846" i="1"/>
  <c r="A9847" i="1"/>
  <c r="A9848" i="1"/>
  <c r="A9849" i="1"/>
  <c r="A9850" i="1"/>
  <c r="A9851" i="1"/>
  <c r="A9852" i="1"/>
  <c r="A9853" i="1"/>
  <c r="A9854" i="1"/>
  <c r="A9855" i="1"/>
  <c r="A7833" i="1"/>
  <c r="A5171" i="1"/>
  <c r="A9858" i="1"/>
  <c r="A9859" i="1"/>
  <c r="A9860" i="1"/>
  <c r="A167" i="1"/>
  <c r="A170" i="1"/>
  <c r="A171" i="1"/>
  <c r="A7834" i="1"/>
  <c r="A16875" i="1"/>
  <c r="A6526" i="1"/>
  <c r="A9824" i="1"/>
  <c r="A7240" i="1"/>
  <c r="A7831" i="1"/>
  <c r="A7832" i="1"/>
  <c r="A13406" i="1"/>
  <c r="A3242" i="1"/>
  <c r="A9830" i="1"/>
  <c r="A9831" i="1"/>
  <c r="A9832" i="1"/>
  <c r="A9171" i="1"/>
  <c r="A9174" i="1"/>
  <c r="A9835" i="1"/>
  <c r="A9836" i="1"/>
  <c r="A9837" i="1"/>
  <c r="A9838" i="1"/>
  <c r="A9839" i="1"/>
  <c r="A1333" i="1"/>
  <c r="A9841" i="1"/>
  <c r="A9842" i="1"/>
  <c r="A9843" i="1"/>
  <c r="A9844" i="1"/>
  <c r="A9845" i="1"/>
  <c r="A9799" i="1"/>
  <c r="A6830" i="1"/>
  <c r="A1508" i="1"/>
  <c r="A784" i="1"/>
  <c r="A7823" i="1"/>
  <c r="A7824" i="1"/>
  <c r="A7827" i="1"/>
  <c r="A7828" i="1"/>
  <c r="A9807" i="1"/>
  <c r="A9434" i="1"/>
  <c r="A9809" i="1"/>
  <c r="A9810" i="1"/>
  <c r="A9811" i="1"/>
  <c r="A9812" i="1"/>
  <c r="A9813" i="1"/>
  <c r="A9814" i="1"/>
  <c r="A9815" i="1"/>
  <c r="A9816" i="1"/>
  <c r="A9817" i="1"/>
  <c r="A9818" i="1"/>
  <c r="A9819" i="1"/>
  <c r="A11780" i="1"/>
  <c r="A11099" i="1"/>
  <c r="A9822" i="1"/>
  <c r="A9823" i="1"/>
  <c r="A9759" i="1"/>
  <c r="A7822" i="1"/>
  <c r="A5395" i="1"/>
  <c r="A9762" i="1"/>
  <c r="A9763" i="1"/>
  <c r="A9764" i="1"/>
  <c r="A9765" i="1"/>
  <c r="A9766" i="1"/>
  <c r="A9767" i="1"/>
  <c r="A9768" i="1"/>
  <c r="A9769" i="1"/>
  <c r="A9770" i="1"/>
  <c r="A5396" i="1"/>
  <c r="A9772" i="1"/>
  <c r="A9773" i="1"/>
  <c r="A6956" i="1"/>
  <c r="A9775" i="1"/>
  <c r="A7239" i="1"/>
  <c r="A9777" i="1"/>
  <c r="A9778" i="1"/>
  <c r="A5397" i="1"/>
  <c r="A9780" i="1"/>
  <c r="A9781" i="1"/>
  <c r="A3368" i="1"/>
  <c r="A3369" i="1"/>
  <c r="A9784" i="1"/>
  <c r="A9785" i="1"/>
  <c r="A9786" i="1"/>
  <c r="A1324" i="1"/>
  <c r="A310" i="1"/>
  <c r="A9789" i="1"/>
  <c r="A9790" i="1"/>
  <c r="A9791" i="1"/>
  <c r="A9358" i="1"/>
  <c r="A6829" i="1"/>
  <c r="A9794" i="1"/>
  <c r="A9795" i="1"/>
  <c r="A9796" i="1"/>
  <c r="A9797" i="1"/>
  <c r="A1325" i="1"/>
  <c r="A9727" i="1"/>
  <c r="A9728" i="1"/>
  <c r="A13405" i="1"/>
  <c r="A9730" i="1"/>
  <c r="A1023" i="1"/>
  <c r="A1024" i="1"/>
  <c r="A1029" i="1"/>
  <c r="A9734" i="1"/>
  <c r="A17106" i="1"/>
  <c r="A9736" i="1"/>
  <c r="A9737" i="1"/>
  <c r="A9738" i="1"/>
  <c r="A6922" i="1"/>
  <c r="A1505" i="1"/>
  <c r="A9741" i="1"/>
  <c r="A11600" i="1"/>
  <c r="A9743" i="1"/>
  <c r="A7807" i="1"/>
  <c r="A7817" i="1"/>
  <c r="A7821" i="1"/>
  <c r="A9357" i="1"/>
  <c r="A9748" i="1"/>
  <c r="A9749" i="1"/>
  <c r="A9750" i="1"/>
  <c r="A9751" i="1"/>
  <c r="A9752" i="1"/>
  <c r="A9753" i="1"/>
  <c r="A14201" i="1"/>
  <c r="A14204" i="1"/>
  <c r="A9756" i="1"/>
  <c r="A9757" i="1"/>
  <c r="A13813" i="1"/>
  <c r="A9671" i="1"/>
  <c r="A9672" i="1"/>
  <c r="A9673" i="1"/>
  <c r="A5169" i="1"/>
  <c r="A7789" i="1"/>
  <c r="A6159" i="1"/>
  <c r="A9677" i="1"/>
  <c r="A9678" i="1"/>
  <c r="A9679" i="1"/>
  <c r="A9680" i="1"/>
  <c r="A9681" i="1"/>
  <c r="A9682" i="1"/>
  <c r="A1320" i="1"/>
  <c r="A4807" i="1"/>
  <c r="A9685" i="1"/>
  <c r="A14083" i="1"/>
  <c r="A7795" i="1"/>
  <c r="A7796" i="1"/>
  <c r="A6173" i="1"/>
  <c r="A9690" i="1"/>
  <c r="A9691" i="1"/>
  <c r="A9692" i="1"/>
  <c r="A9693" i="1"/>
  <c r="A9694" i="1"/>
  <c r="A9695" i="1"/>
  <c r="A9696" i="1"/>
  <c r="A5170" i="1"/>
  <c r="A9698" i="1"/>
  <c r="A9699" i="1"/>
  <c r="A9700" i="1"/>
  <c r="A14256" i="1"/>
  <c r="A9702" i="1"/>
  <c r="A1134" i="1"/>
  <c r="A9704" i="1"/>
  <c r="A13924" i="1"/>
  <c r="A9706" i="1"/>
  <c r="A9707" i="1"/>
  <c r="A9708" i="1"/>
  <c r="A9709" i="1"/>
  <c r="A9710" i="1"/>
  <c r="A9711" i="1"/>
  <c r="A9712" i="1"/>
  <c r="A9713" i="1"/>
  <c r="A9714" i="1"/>
  <c r="A11256" i="1"/>
  <c r="A9716" i="1"/>
  <c r="A1322" i="1"/>
  <c r="A9718" i="1"/>
  <c r="A7233" i="1"/>
  <c r="A7235" i="1"/>
  <c r="A6828" i="1"/>
  <c r="A9722" i="1"/>
  <c r="A9723" i="1"/>
  <c r="A7803" i="1"/>
  <c r="A9725" i="1"/>
  <c r="A9726" i="1"/>
  <c r="A7554" i="1"/>
  <c r="A1319" i="1"/>
  <c r="A9632" i="1"/>
  <c r="A9633" i="1"/>
  <c r="A9634" i="1"/>
  <c r="A7787" i="1"/>
  <c r="A9636" i="1"/>
  <c r="A7231" i="1"/>
  <c r="A9638" i="1"/>
  <c r="A7555" i="1"/>
  <c r="A3607" i="1"/>
  <c r="A7556" i="1"/>
  <c r="A7564" i="1"/>
  <c r="A9643" i="1"/>
  <c r="A9560" i="1"/>
  <c r="A9754" i="1"/>
  <c r="A7788" i="1"/>
  <c r="A7232" i="1"/>
  <c r="A304" i="1"/>
  <c r="A6967" i="1"/>
  <c r="A9650" i="1"/>
  <c r="A9651" i="1"/>
  <c r="A9652" i="1"/>
  <c r="A9653" i="1"/>
  <c r="A9654" i="1"/>
  <c r="A9655" i="1"/>
  <c r="A9656" i="1"/>
  <c r="A6057" i="1"/>
  <c r="A17657" i="1"/>
  <c r="A9659" i="1"/>
  <c r="A9660" i="1"/>
  <c r="A9661" i="1"/>
  <c r="A4673" i="1"/>
  <c r="A11255" i="1"/>
  <c r="A11779" i="1"/>
  <c r="A9665" i="1"/>
  <c r="A9666" i="1"/>
  <c r="A9667" i="1"/>
  <c r="A9668" i="1"/>
  <c r="A9669" i="1"/>
  <c r="A13404" i="1"/>
  <c r="A9629" i="1"/>
  <c r="A9591" i="1"/>
  <c r="A4694" i="1"/>
  <c r="A16734" i="1"/>
  <c r="A9594" i="1"/>
  <c r="A9595" i="1"/>
  <c r="A17399" i="1"/>
  <c r="A17402" i="1"/>
  <c r="A1318" i="1"/>
  <c r="A9611" i="1"/>
  <c r="A9590" i="1"/>
  <c r="A293" i="1"/>
  <c r="A7774" i="1"/>
  <c r="A9539" i="1"/>
  <c r="A9170" i="1"/>
  <c r="A9541" i="1"/>
  <c r="A7042" i="1"/>
  <c r="A9543" i="1"/>
  <c r="A7775" i="1"/>
  <c r="A6020" i="1"/>
  <c r="A9395" i="1"/>
  <c r="A9547" i="1"/>
  <c r="A16874" i="1"/>
  <c r="A9549" i="1"/>
  <c r="A660" i="1"/>
  <c r="A9551" i="1"/>
  <c r="A9552" i="1"/>
  <c r="A9553" i="1"/>
  <c r="A5394" i="1"/>
  <c r="A9555" i="1"/>
  <c r="A11494" i="1"/>
  <c r="A9557" i="1"/>
  <c r="A7779" i="1"/>
  <c r="A7780" i="1"/>
  <c r="A7781" i="1"/>
  <c r="A9561" i="1"/>
  <c r="A9562" i="1"/>
  <c r="A17801" i="1"/>
  <c r="A9564" i="1"/>
  <c r="A7230" i="1"/>
  <c r="A9566" i="1"/>
  <c r="A9567" i="1"/>
  <c r="A1317" i="1"/>
  <c r="A6706" i="1"/>
  <c r="A9570" i="1"/>
  <c r="A4814" i="1"/>
  <c r="A9572" i="1"/>
  <c r="A9573" i="1"/>
  <c r="A5075" i="1"/>
  <c r="A9578" i="1"/>
  <c r="A9579" i="1"/>
  <c r="A2527" i="1"/>
  <c r="A9168" i="1"/>
  <c r="A9496" i="1"/>
  <c r="A7577" i="1"/>
  <c r="A4677" i="1"/>
  <c r="A9499" i="1"/>
  <c r="A14254" i="1"/>
  <c r="A9501" i="1"/>
  <c r="A9502" i="1"/>
  <c r="A7761" i="1"/>
  <c r="A7765" i="1"/>
  <c r="A7767" i="1"/>
  <c r="A9506" i="1"/>
  <c r="A9507" i="1"/>
  <c r="A9356" i="1"/>
  <c r="A6826" i="1"/>
  <c r="A9510" i="1"/>
  <c r="A13403" i="1"/>
  <c r="A1316" i="1"/>
  <c r="A9513" i="1"/>
  <c r="A9169" i="1"/>
  <c r="A1598" i="1"/>
  <c r="A1608" i="1"/>
  <c r="A9517" i="1"/>
  <c r="A11083" i="1"/>
  <c r="A5392" i="1"/>
  <c r="A5393" i="1"/>
  <c r="A7769" i="1"/>
  <c r="A291" i="1"/>
  <c r="A9523" i="1"/>
  <c r="A7771" i="1"/>
  <c r="A970" i="1"/>
  <c r="A17357" i="1"/>
  <c r="A9527" i="1"/>
  <c r="A9528" i="1"/>
  <c r="A9529" i="1"/>
  <c r="A9530" i="1"/>
  <c r="A6740" i="1"/>
  <c r="A9532" i="1"/>
  <c r="A9533" i="1"/>
  <c r="A9534" i="1"/>
  <c r="A9535" i="1"/>
  <c r="A9536" i="1"/>
  <c r="A7756" i="1"/>
  <c r="A11095" i="1"/>
  <c r="A7758" i="1"/>
  <c r="A9457" i="1"/>
  <c r="A11098" i="1"/>
  <c r="A9459" i="1"/>
  <c r="A9460" i="1"/>
  <c r="A9461" i="1"/>
  <c r="A9462" i="1"/>
  <c r="A17044" i="1"/>
  <c r="A9464" i="1"/>
  <c r="A9465" i="1"/>
  <c r="A6549" i="1"/>
  <c r="A9467" i="1"/>
  <c r="A13747" i="1"/>
  <c r="A9469" i="1"/>
  <c r="A9470" i="1"/>
  <c r="A89" i="1"/>
  <c r="A9472" i="1"/>
  <c r="A9473" i="1"/>
  <c r="A9474" i="1"/>
  <c r="A9475" i="1"/>
  <c r="A1315" i="1"/>
  <c r="A5391" i="1"/>
  <c r="A1494" i="1"/>
  <c r="A9479" i="1"/>
  <c r="A5167" i="1"/>
  <c r="A7225" i="1"/>
  <c r="A9482" i="1"/>
  <c r="A9483" i="1"/>
  <c r="A9484" i="1"/>
  <c r="A9485" i="1"/>
  <c r="A9486" i="1"/>
  <c r="A9487" i="1"/>
  <c r="A9488" i="1"/>
  <c r="A9167" i="1"/>
  <c r="A9490" i="1"/>
  <c r="A13402" i="1"/>
  <c r="A9492" i="1"/>
  <c r="A4313" i="1"/>
  <c r="A6953" i="1"/>
  <c r="A10802" i="1"/>
  <c r="A9425" i="1"/>
  <c r="A9426" i="1"/>
  <c r="A9427" i="1"/>
  <c r="A6825" i="1"/>
  <c r="A9429" i="1"/>
  <c r="A1313" i="1"/>
  <c r="A7002" i="1"/>
  <c r="A1091" i="1"/>
  <c r="A4718" i="1"/>
  <c r="A5074" i="1"/>
  <c r="A9435" i="1"/>
  <c r="A7101" i="1"/>
  <c r="A16775" i="1"/>
  <c r="A9438" i="1"/>
  <c r="A9439" i="1"/>
  <c r="A1493" i="1"/>
  <c r="A9441" i="1"/>
  <c r="A1314" i="1"/>
  <c r="A9443" i="1"/>
  <c r="A9444" i="1"/>
  <c r="A9445" i="1"/>
  <c r="A9446" i="1"/>
  <c r="A9447" i="1"/>
  <c r="A9448" i="1"/>
  <c r="A5707" i="1"/>
  <c r="A5708" i="1"/>
  <c r="A5709" i="1"/>
  <c r="A11492" i="1"/>
  <c r="A5710" i="1"/>
  <c r="A9380" i="1"/>
  <c r="A9381" i="1"/>
  <c r="A9382" i="1"/>
  <c r="A9383" i="1"/>
  <c r="A13395" i="1"/>
  <c r="A9385" i="1"/>
  <c r="A9386" i="1"/>
  <c r="A9387" i="1"/>
  <c r="A9388" i="1"/>
  <c r="A9157" i="1"/>
  <c r="A7755" i="1"/>
  <c r="A11619" i="1"/>
  <c r="A9392" i="1"/>
  <c r="A9393" i="1"/>
  <c r="A9394" i="1"/>
  <c r="A7204" i="1"/>
  <c r="A7205" i="1"/>
  <c r="A7220" i="1"/>
  <c r="A9398" i="1"/>
  <c r="A9399" i="1"/>
  <c r="A9400" i="1"/>
  <c r="A9401" i="1"/>
  <c r="A9402" i="1"/>
  <c r="A6824" i="1"/>
  <c r="A7221" i="1"/>
  <c r="A9405" i="1"/>
  <c r="A9406" i="1"/>
  <c r="A9407" i="1"/>
  <c r="A9408" i="1"/>
  <c r="A1306" i="1"/>
  <c r="A9410" i="1"/>
  <c r="A9411" i="1"/>
  <c r="A9160" i="1"/>
  <c r="A9163" i="1"/>
  <c r="A9166" i="1"/>
  <c r="A9415" i="1"/>
  <c r="A9416" i="1"/>
  <c r="A1311" i="1"/>
  <c r="A9418" i="1"/>
  <c r="A9419" i="1"/>
  <c r="A9420" i="1"/>
  <c r="A9421" i="1"/>
  <c r="A7222" i="1"/>
  <c r="A7223" i="1"/>
  <c r="A9379" i="1"/>
  <c r="A9378" i="1"/>
  <c r="A9350" i="1"/>
  <c r="A9351" i="1"/>
  <c r="A9352" i="1"/>
  <c r="A9353" i="1"/>
  <c r="A9354" i="1"/>
  <c r="A9355" i="1"/>
  <c r="A1305" i="1"/>
  <c r="A5390" i="1"/>
  <c r="A5165" i="1"/>
  <c r="A5166" i="1"/>
  <c r="A9360" i="1"/>
  <c r="A9361" i="1"/>
  <c r="A9362" i="1"/>
  <c r="A9363" i="1"/>
  <c r="A9364" i="1"/>
  <c r="A9344" i="1"/>
  <c r="A9345" i="1"/>
  <c r="A9346" i="1"/>
  <c r="A4676" i="1"/>
  <c r="A9348" i="1"/>
  <c r="A9349" i="1"/>
  <c r="A9325" i="1"/>
  <c r="A9326" i="1"/>
  <c r="A9327" i="1"/>
  <c r="A9328" i="1"/>
  <c r="A9329" i="1"/>
  <c r="A9330" i="1"/>
  <c r="A9331" i="1"/>
  <c r="A9332" i="1"/>
  <c r="A13393" i="1"/>
  <c r="A9334" i="1"/>
  <c r="A9335" i="1"/>
  <c r="A9336" i="1"/>
  <c r="A9337" i="1"/>
  <c r="A9338" i="1"/>
  <c r="A9339" i="1"/>
  <c r="A9340" i="1"/>
  <c r="A9341" i="1"/>
  <c r="A9342" i="1"/>
  <c r="A9343" i="1"/>
  <c r="A9324" i="1"/>
  <c r="A9298" i="1"/>
  <c r="A9287" i="1"/>
  <c r="A9288" i="1"/>
  <c r="A9289" i="1"/>
  <c r="A9286" i="1"/>
  <c r="A9277" i="1"/>
  <c r="A9276" i="1"/>
  <c r="A9275" i="1"/>
  <c r="A9274" i="1"/>
  <c r="A9264" i="1"/>
  <c r="A9259" i="1"/>
  <c r="A9258" i="1"/>
  <c r="A9256" i="1"/>
  <c r="A9243" i="1"/>
  <c r="A9242" i="1"/>
  <c r="A9240" i="1"/>
  <c r="A9239" i="1"/>
  <c r="A9209" i="1"/>
  <c r="A9208" i="1"/>
  <c r="A9178" i="1"/>
  <c r="A9177" i="1"/>
  <c r="A9161" i="1"/>
  <c r="A9151" i="1"/>
  <c r="A9150" i="1"/>
  <c r="A9148" i="1"/>
  <c r="A9147" i="1"/>
  <c r="A9140" i="1"/>
  <c r="A9139" i="1"/>
  <c r="A9125" i="1"/>
  <c r="A9120" i="1"/>
  <c r="A9106" i="1"/>
  <c r="A9102" i="1"/>
  <c r="A9103" i="1"/>
  <c r="A9098" i="1"/>
  <c r="A9089" i="1"/>
  <c r="A9088" i="1"/>
  <c r="A9086" i="1"/>
  <c r="A9083" i="1"/>
  <c r="A9082" i="1"/>
  <c r="A9074" i="1"/>
  <c r="A9071" i="1"/>
  <c r="A9062" i="1"/>
  <c r="A9059" i="1"/>
  <c r="A9060" i="1"/>
  <c r="A9050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5" i="1"/>
  <c r="A9006" i="1"/>
  <c r="A3477" i="1"/>
  <c r="A8991" i="1"/>
  <c r="A8983" i="1"/>
  <c r="A8984" i="1"/>
  <c r="A8982" i="1"/>
  <c r="A8975" i="1"/>
  <c r="A8973" i="1"/>
  <c r="A8971" i="1"/>
  <c r="A8938" i="1"/>
  <c r="A8939" i="1"/>
  <c r="A8937" i="1"/>
  <c r="A8934" i="1"/>
  <c r="A8922" i="1"/>
  <c r="A8921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898" i="1"/>
  <c r="A8896" i="1"/>
  <c r="A8895" i="1"/>
  <c r="A8883" i="1"/>
  <c r="A8884" i="1"/>
  <c r="A8885" i="1"/>
  <c r="A8882" i="1"/>
  <c r="A8875" i="1"/>
  <c r="A8873" i="1"/>
  <c r="A8872" i="1"/>
  <c r="A8860" i="1"/>
  <c r="A8823" i="1"/>
  <c r="A8824" i="1"/>
  <c r="A8822" i="1"/>
  <c r="A8803" i="1"/>
  <c r="A8804" i="1"/>
  <c r="A8802" i="1"/>
  <c r="A8800" i="1"/>
  <c r="A8795" i="1"/>
  <c r="A8796" i="1"/>
  <c r="A8797" i="1"/>
  <c r="A8794" i="1"/>
  <c r="A8775" i="1"/>
  <c r="A8765" i="1"/>
  <c r="A8761" i="1"/>
  <c r="A8755" i="1"/>
  <c r="A8752" i="1"/>
  <c r="A8746" i="1"/>
  <c r="A8738" i="1"/>
  <c r="A8739" i="1"/>
  <c r="A8737" i="1"/>
  <c r="A8726" i="1"/>
  <c r="A8727" i="1"/>
  <c r="A8728" i="1"/>
  <c r="A8725" i="1"/>
  <c r="A8710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7964" i="1"/>
  <c r="A7959" i="1"/>
  <c r="A7960" i="1"/>
  <c r="A7961" i="1"/>
  <c r="A7962" i="1"/>
  <c r="A7958" i="1"/>
  <c r="A7949" i="1"/>
  <c r="A7950" i="1"/>
  <c r="A7951" i="1"/>
  <c r="A7948" i="1"/>
  <c r="A7939" i="1"/>
  <c r="A7928" i="1"/>
  <c r="A7921" i="1"/>
  <c r="A7907" i="1"/>
  <c r="A7906" i="1"/>
  <c r="A7905" i="1"/>
  <c r="A7882" i="1"/>
  <c r="A7876" i="1"/>
  <c r="A7875" i="1"/>
  <c r="A7810" i="1"/>
  <c r="A7811" i="1"/>
  <c r="A7812" i="1"/>
  <c r="A7813" i="1"/>
  <c r="A7814" i="1"/>
  <c r="A7815" i="1"/>
  <c r="A7816" i="1"/>
  <c r="A7809" i="1"/>
  <c r="A7808" i="1"/>
  <c r="A7806" i="1"/>
  <c r="A7804" i="1"/>
  <c r="A7801" i="1"/>
  <c r="A7802" i="1"/>
  <c r="A7793" i="1"/>
  <c r="A7791" i="1"/>
  <c r="A7790" i="1"/>
  <c r="A7778" i="1"/>
  <c r="A7763" i="1"/>
  <c r="A7716" i="1"/>
  <c r="A7710" i="1"/>
  <c r="A7711" i="1"/>
  <c r="A11765" i="1"/>
  <c r="A7713" i="1"/>
  <c r="A7714" i="1"/>
  <c r="A7715" i="1"/>
  <c r="A7695" i="1"/>
  <c r="A7694" i="1"/>
  <c r="A7693" i="1"/>
  <c r="A7683" i="1"/>
  <c r="A7668" i="1"/>
  <c r="A7669" i="1"/>
  <c r="A7645" i="1"/>
  <c r="A7652" i="1"/>
  <c r="A7651" i="1"/>
  <c r="A7643" i="1"/>
  <c r="A7636" i="1"/>
  <c r="A7635" i="1"/>
  <c r="A7623" i="1"/>
  <c r="A7605" i="1"/>
  <c r="A7604" i="1"/>
  <c r="A7601" i="1"/>
  <c r="A7600" i="1"/>
  <c r="A7579" i="1"/>
  <c r="A7580" i="1"/>
  <c r="A7578" i="1"/>
  <c r="A7576" i="1"/>
  <c r="A7561" i="1"/>
  <c r="A7562" i="1"/>
  <c r="A7563" i="1"/>
  <c r="A7560" i="1"/>
  <c r="A7550" i="1"/>
  <c r="A7551" i="1"/>
  <c r="A7549" i="1"/>
  <c r="A7546" i="1"/>
  <c r="A7547" i="1"/>
  <c r="A3" i="1"/>
  <c r="A11857" i="1"/>
  <c r="A4964" i="1"/>
  <c r="A2660" i="1"/>
  <c r="A16426" i="1"/>
  <c r="A16428" i="1"/>
  <c r="A16430" i="1"/>
  <c r="A16432" i="1"/>
  <c r="A16434" i="1"/>
  <c r="A16436" i="1"/>
  <c r="A16438" i="1"/>
  <c r="A16440" i="1"/>
  <c r="A16442" i="1"/>
  <c r="A16444" i="1"/>
  <c r="A16446" i="1"/>
  <c r="A5532" i="1"/>
  <c r="A5533" i="1"/>
  <c r="A5534" i="1"/>
  <c r="A9056" i="1"/>
  <c r="A5382" i="1"/>
  <c r="A5383" i="1"/>
  <c r="A7545" i="1"/>
  <c r="A9437" i="1"/>
  <c r="A13287" i="1"/>
  <c r="A1254" i="1"/>
  <c r="A7585" i="1"/>
  <c r="A5004" i="1"/>
  <c r="A1258" i="1"/>
  <c r="A7557" i="1"/>
  <c r="A7558" i="1"/>
  <c r="A7559" i="1"/>
  <c r="A9057" i="1"/>
  <c r="A7565" i="1"/>
  <c r="A7566" i="1"/>
  <c r="A7567" i="1"/>
  <c r="A7568" i="1"/>
  <c r="A7569" i="1"/>
  <c r="A10833" i="1"/>
  <c r="A6816" i="1"/>
  <c r="A7572" i="1"/>
  <c r="A6525" i="1"/>
  <c r="A7574" i="1"/>
  <c r="A11124" i="1"/>
  <c r="A17331" i="1"/>
  <c r="A7581" i="1"/>
  <c r="A7582" i="1"/>
  <c r="A7583" i="1"/>
  <c r="A13304" i="1"/>
  <c r="A2533" i="1"/>
  <c r="A7670" i="1"/>
  <c r="A5384" i="1"/>
  <c r="A17579" i="1"/>
  <c r="A7589" i="1"/>
  <c r="A13305" i="1"/>
  <c r="A1261" i="1"/>
  <c r="A9063" i="1"/>
  <c r="A7593" i="1"/>
  <c r="A1262" i="1"/>
  <c r="A9064" i="1"/>
  <c r="A13307" i="1"/>
  <c r="A7597" i="1"/>
  <c r="A13308" i="1"/>
  <c r="A7599" i="1"/>
  <c r="A7602" i="1"/>
  <c r="A1263" i="1"/>
  <c r="A7606" i="1"/>
  <c r="A7607" i="1"/>
  <c r="A13321" i="1"/>
  <c r="A11763" i="1"/>
  <c r="A7610" i="1"/>
  <c r="A9072" i="1"/>
  <c r="A7612" i="1"/>
  <c r="A13921" i="1"/>
  <c r="A7614" i="1"/>
  <c r="A7615" i="1"/>
  <c r="A7142" i="1"/>
  <c r="A7671" i="1"/>
  <c r="A7618" i="1"/>
  <c r="A13323" i="1"/>
  <c r="A5993" i="1"/>
  <c r="A7621" i="1"/>
  <c r="A6817" i="1"/>
  <c r="A13329" i="1"/>
  <c r="A7625" i="1"/>
  <c r="A9558" i="1"/>
  <c r="A4768" i="1"/>
  <c r="A14406" i="1"/>
  <c r="A7629" i="1"/>
  <c r="A1013" i="1"/>
  <c r="A1014" i="1"/>
  <c r="A1015" i="1"/>
  <c r="A1016" i="1"/>
  <c r="A17333" i="1"/>
  <c r="A5385" i="1"/>
  <c r="A7672" i="1"/>
  <c r="A7673" i="1"/>
  <c r="A7640" i="1"/>
  <c r="A7641" i="1"/>
  <c r="A7642" i="1"/>
  <c r="A5005" i="1"/>
  <c r="A7646" i="1"/>
  <c r="A14195" i="1"/>
  <c r="A7648" i="1"/>
  <c r="A4684" i="1"/>
  <c r="A7650" i="1"/>
  <c r="A1076" i="1"/>
  <c r="A3230" i="1"/>
  <c r="A3231" i="1"/>
  <c r="A7656" i="1"/>
  <c r="A2535" i="1"/>
  <c r="A2558" i="1"/>
  <c r="A2560" i="1"/>
  <c r="A2561" i="1"/>
  <c r="A7661" i="1"/>
  <c r="A7662" i="1"/>
  <c r="A7676" i="1"/>
  <c r="A7681" i="1"/>
  <c r="A7687" i="1"/>
  <c r="A7666" i="1"/>
  <c r="A5494" i="1"/>
  <c r="A7586" i="1"/>
  <c r="A16867" i="1"/>
  <c r="A7696" i="1"/>
  <c r="A7143" i="1"/>
  <c r="A7674" i="1"/>
  <c r="A7675" i="1"/>
  <c r="A9805" i="1"/>
  <c r="A7677" i="1"/>
  <c r="A7678" i="1"/>
  <c r="A7679" i="1"/>
  <c r="A7680" i="1"/>
  <c r="A10023" i="1"/>
  <c r="A7682" i="1"/>
  <c r="A7684" i="1"/>
  <c r="A7685" i="1"/>
  <c r="A7686" i="1"/>
  <c r="A13330" i="1"/>
  <c r="A7688" i="1"/>
  <c r="A7689" i="1"/>
  <c r="A7690" i="1"/>
  <c r="A7691" i="1"/>
  <c r="A7692" i="1"/>
  <c r="A11245" i="1"/>
  <c r="A7697" i="1"/>
  <c r="A13331" i="1"/>
  <c r="A7699" i="1"/>
  <c r="A1264" i="1"/>
  <c r="A7701" i="1"/>
  <c r="A7702" i="1"/>
  <c r="A7703" i="1"/>
  <c r="A7698" i="1"/>
  <c r="A7705" i="1"/>
  <c r="A7706" i="1"/>
  <c r="A7707" i="1"/>
  <c r="A6353" i="1"/>
  <c r="A7709" i="1"/>
  <c r="A7717" i="1"/>
  <c r="A7718" i="1"/>
  <c r="A7719" i="1"/>
  <c r="A7720" i="1"/>
  <c r="A7721" i="1"/>
  <c r="A7722" i="1"/>
  <c r="A4774" i="1"/>
  <c r="A13334" i="1"/>
  <c r="A7725" i="1"/>
  <c r="A17753" i="1"/>
  <c r="A7727" i="1"/>
  <c r="A7728" i="1"/>
  <c r="A5878" i="1"/>
  <c r="A5882" i="1"/>
  <c r="A1265" i="1"/>
  <c r="A17588" i="1"/>
  <c r="A7733" i="1"/>
  <c r="A4543" i="1"/>
  <c r="A4544" i="1"/>
  <c r="A6354" i="1"/>
  <c r="A16990" i="1"/>
  <c r="A4296" i="1"/>
  <c r="A7739" i="1"/>
  <c r="A11555" i="1"/>
  <c r="A7741" i="1"/>
  <c r="A11766" i="1"/>
  <c r="A7700" i="1"/>
  <c r="A7704" i="1"/>
  <c r="A7745" i="1"/>
  <c r="A7746" i="1"/>
  <c r="A5952" i="1"/>
  <c r="A7748" i="1"/>
  <c r="A7749" i="1"/>
  <c r="A9793" i="1"/>
  <c r="A7751" i="1"/>
  <c r="A6013" i="1"/>
  <c r="A13872" i="1"/>
  <c r="A7754" i="1"/>
  <c r="A6540" i="1"/>
  <c r="A11189" i="1"/>
  <c r="A7757" i="1"/>
  <c r="A1266" i="1"/>
  <c r="A7759" i="1"/>
  <c r="A7760" i="1"/>
  <c r="A9075" i="1"/>
  <c r="A7762" i="1"/>
  <c r="A7764" i="1"/>
  <c r="A3232" i="1"/>
  <c r="A7766" i="1"/>
  <c r="A13336" i="1"/>
  <c r="A7768" i="1"/>
  <c r="A1267" i="1"/>
  <c r="A7770" i="1"/>
  <c r="A13337" i="1"/>
  <c r="A7772" i="1"/>
  <c r="A7773" i="1"/>
  <c r="A661" i="1"/>
  <c r="A10760" i="1"/>
  <c r="A7776" i="1"/>
  <c r="A7777" i="1"/>
  <c r="A13338" i="1"/>
  <c r="A5148" i="1"/>
  <c r="A5155" i="1"/>
  <c r="A14309" i="1"/>
  <c r="A9516" i="1"/>
  <c r="A17109" i="1"/>
  <c r="A14710" i="1"/>
  <c r="A3317" i="1"/>
  <c r="A14739" i="1"/>
  <c r="A14317" i="1"/>
  <c r="A14360" i="1"/>
  <c r="A7792" i="1"/>
  <c r="A7794" i="1"/>
  <c r="A3343" i="1"/>
  <c r="A155" i="1"/>
  <c r="A7797" i="1"/>
  <c r="A7798" i="1"/>
  <c r="A7799" i="1"/>
  <c r="A7800" i="1"/>
  <c r="A6176" i="1"/>
  <c r="A7805" i="1"/>
  <c r="A179" i="1"/>
  <c r="A7144" i="1"/>
  <c r="A7818" i="1"/>
  <c r="A7819" i="1"/>
  <c r="A7820" i="1"/>
  <c r="A6819" i="1"/>
  <c r="A3656" i="1"/>
  <c r="A13339" i="1"/>
  <c r="A3233" i="1"/>
  <c r="A7825" i="1"/>
  <c r="A7826" i="1"/>
  <c r="A13340" i="1"/>
  <c r="A3234" i="1"/>
  <c r="A7829" i="1"/>
  <c r="A7830" i="1"/>
  <c r="A9080" i="1"/>
  <c r="A9084" i="1"/>
  <c r="A9087" i="1"/>
  <c r="A9091" i="1"/>
  <c r="A1017" i="1"/>
  <c r="A7836" i="1"/>
  <c r="A7837" i="1"/>
  <c r="A7838" i="1"/>
  <c r="A7708" i="1"/>
  <c r="A7840" i="1"/>
  <c r="A7841" i="1"/>
  <c r="A13341" i="1"/>
  <c r="A780" i="1"/>
  <c r="A7844" i="1"/>
  <c r="A17335" i="1"/>
  <c r="A9096" i="1"/>
  <c r="A16868" i="1"/>
  <c r="A4336" i="1"/>
  <c r="A9798" i="1"/>
  <c r="A13344" i="1"/>
  <c r="A2596" i="1"/>
  <c r="A7852" i="1"/>
  <c r="A7853" i="1"/>
  <c r="A7854" i="1"/>
  <c r="A16774" i="1"/>
  <c r="A7856" i="1"/>
  <c r="A9433" i="1"/>
  <c r="A3235" i="1"/>
  <c r="A13346" i="1"/>
  <c r="A7860" i="1"/>
  <c r="A5837" i="1"/>
  <c r="A7862" i="1"/>
  <c r="A5883" i="1"/>
  <c r="A5910" i="1"/>
  <c r="A265" i="1"/>
  <c r="A7866" i="1"/>
  <c r="A7867" i="1"/>
  <c r="A6179" i="1"/>
  <c r="A13347" i="1"/>
  <c r="A7870" i="1"/>
  <c r="A7871" i="1"/>
  <c r="A7872" i="1"/>
  <c r="A7873" i="1"/>
  <c r="A7874" i="1"/>
  <c r="A7877" i="1"/>
  <c r="A7878" i="1"/>
  <c r="A7879" i="1"/>
  <c r="A7880" i="1"/>
  <c r="A7712" i="1"/>
  <c r="A13348" i="1"/>
  <c r="A7884" i="1"/>
  <c r="A7723" i="1"/>
  <c r="A7724" i="1"/>
  <c r="A7887" i="1"/>
  <c r="A13349" i="1"/>
  <c r="A3236" i="1"/>
  <c r="A7890" i="1"/>
  <c r="A9097" i="1"/>
  <c r="A7892" i="1"/>
  <c r="A7893" i="1"/>
  <c r="A7894" i="1"/>
  <c r="A1268" i="1"/>
  <c r="A16869" i="1"/>
  <c r="A17007" i="1"/>
  <c r="A7898" i="1"/>
  <c r="A7899" i="1"/>
  <c r="A7900" i="1"/>
  <c r="A6996" i="1"/>
  <c r="A7902" i="1"/>
  <c r="A7903" i="1"/>
  <c r="A5838" i="1"/>
  <c r="A13354" i="1"/>
  <c r="A10014" i="1"/>
  <c r="A7910" i="1"/>
  <c r="A7911" i="1"/>
  <c r="A7912" i="1"/>
  <c r="A5156" i="1"/>
  <c r="A7145" i="1"/>
  <c r="A266" i="1"/>
  <c r="A11126" i="1"/>
  <c r="A17103" i="1"/>
  <c r="A7077" i="1"/>
  <c r="A11767" i="1"/>
  <c r="A7920" i="1"/>
  <c r="A3440" i="1"/>
  <c r="A7923" i="1"/>
  <c r="A5161" i="1"/>
  <c r="A7925" i="1"/>
  <c r="A6250" i="1"/>
  <c r="A7726" i="1"/>
  <c r="A9323" i="1"/>
  <c r="A5162" i="1"/>
  <c r="A4545" i="1"/>
  <c r="A4549" i="1"/>
  <c r="A3365" i="1"/>
  <c r="A9588" i="1"/>
  <c r="A11768" i="1"/>
  <c r="A5839" i="1"/>
  <c r="A7937" i="1"/>
  <c r="A9099" i="1"/>
  <c r="A11039" i="1"/>
  <c r="A11044" i="1"/>
  <c r="A11045" i="1"/>
  <c r="A11048" i="1"/>
  <c r="A11060" i="1"/>
  <c r="A11062" i="1"/>
  <c r="A11066" i="1"/>
  <c r="A11067" i="1"/>
  <c r="A7952" i="1"/>
  <c r="A7953" i="1"/>
  <c r="A4775" i="1"/>
  <c r="A7955" i="1"/>
  <c r="A16733" i="1"/>
  <c r="A14187" i="1"/>
  <c r="A7963" i="1"/>
  <c r="A1275" i="1"/>
  <c r="A5386" i="1"/>
  <c r="A8712" i="1"/>
  <c r="A11557" i="1"/>
  <c r="A13355" i="1"/>
  <c r="A7146" i="1"/>
  <c r="A7150" i="1"/>
  <c r="A5163" i="1"/>
  <c r="A8718" i="1"/>
  <c r="A8719" i="1"/>
  <c r="A11560" i="1"/>
  <c r="A9422" i="1"/>
  <c r="A11559" i="1"/>
  <c r="A11561" i="1"/>
  <c r="A14191" i="1"/>
  <c r="A11246" i="1"/>
  <c r="A9100" i="1"/>
  <c r="A9104" i="1"/>
  <c r="A13357" i="1"/>
  <c r="A8733" i="1"/>
  <c r="A8734" i="1"/>
  <c r="A8735" i="1"/>
  <c r="A8736" i="1"/>
  <c r="A9105" i="1"/>
  <c r="A9107" i="1"/>
  <c r="A17754" i="1"/>
  <c r="A8743" i="1"/>
  <c r="A7487" i="1"/>
  <c r="A8745" i="1"/>
  <c r="A13358" i="1"/>
  <c r="A8748" i="1"/>
  <c r="A8749" i="1"/>
  <c r="A8750" i="1"/>
  <c r="A16870" i="1"/>
  <c r="A8753" i="1"/>
  <c r="A8754" i="1"/>
  <c r="A8756" i="1"/>
  <c r="A7523" i="1"/>
  <c r="A8758" i="1"/>
  <c r="A8759" i="1"/>
  <c r="A7151" i="1"/>
  <c r="A5284" i="1"/>
  <c r="A8763" i="1"/>
  <c r="A8764" i="1"/>
  <c r="A5387" i="1"/>
  <c r="A9110" i="1"/>
  <c r="A16871" i="1"/>
  <c r="A8769" i="1"/>
  <c r="A6820" i="1"/>
  <c r="A8771" i="1"/>
  <c r="A8772" i="1"/>
  <c r="A8773" i="1"/>
  <c r="A7171" i="1"/>
  <c r="A3366" i="1"/>
  <c r="A8777" i="1"/>
  <c r="A13360" i="1"/>
  <c r="A10037" i="1"/>
  <c r="A10044" i="1"/>
  <c r="A8781" i="1"/>
  <c r="A8782" i="1"/>
  <c r="A1277" i="1"/>
  <c r="A8784" i="1"/>
  <c r="A3455" i="1"/>
  <c r="A3467" i="1"/>
  <c r="A4649" i="1"/>
  <c r="A8788" i="1"/>
  <c r="A7729" i="1"/>
  <c r="A1281" i="1"/>
  <c r="A7173" i="1"/>
  <c r="A8792" i="1"/>
  <c r="A9806" i="1"/>
  <c r="A13361" i="1"/>
  <c r="A8799" i="1"/>
  <c r="A1282" i="1"/>
  <c r="A13362" i="1"/>
  <c r="A9800" i="1"/>
  <c r="A8807" i="1"/>
  <c r="A8808" i="1"/>
  <c r="A8809" i="1"/>
  <c r="A8810" i="1"/>
  <c r="A5063" i="1"/>
  <c r="A8812" i="1"/>
  <c r="A9111" i="1"/>
  <c r="A267" i="1"/>
  <c r="A268" i="1"/>
  <c r="A269" i="1"/>
  <c r="A7730" i="1"/>
  <c r="A8818" i="1"/>
  <c r="A8819" i="1"/>
  <c r="A4292" i="1"/>
  <c r="A6001" i="1"/>
  <c r="A8825" i="1"/>
  <c r="A16872" i="1"/>
  <c r="A5029" i="1"/>
  <c r="A80" i="1"/>
  <c r="A13372" i="1"/>
  <c r="A3344" i="1"/>
  <c r="A8831" i="1"/>
  <c r="A8832" i="1"/>
  <c r="A1018" i="1"/>
  <c r="A11251" i="1"/>
  <c r="A8835" i="1"/>
  <c r="A7731" i="1"/>
  <c r="A270" i="1"/>
  <c r="A9739" i="1"/>
  <c r="A7732" i="1"/>
  <c r="A4550" i="1"/>
  <c r="A8841" i="1"/>
  <c r="A7174" i="1"/>
  <c r="A9333" i="1"/>
  <c r="A8844" i="1"/>
  <c r="A8845" i="1"/>
  <c r="A8846" i="1"/>
  <c r="A5915" i="1"/>
  <c r="A8848" i="1"/>
  <c r="A9112" i="1"/>
  <c r="A9114" i="1"/>
  <c r="A9115" i="1"/>
  <c r="A1083" i="1"/>
  <c r="A8853" i="1"/>
  <c r="A8854" i="1"/>
  <c r="A8855" i="1"/>
  <c r="A17340" i="1"/>
  <c r="A8857" i="1"/>
  <c r="A8858" i="1"/>
  <c r="A8859" i="1"/>
  <c r="A11190" i="1"/>
  <c r="A9740" i="1"/>
  <c r="A13373" i="1"/>
  <c r="A13377" i="1"/>
  <c r="A9409" i="1"/>
  <c r="A8871" i="1"/>
  <c r="A8874" i="1"/>
  <c r="A4675" i="1"/>
  <c r="A272" i="1"/>
  <c r="A9742" i="1"/>
  <c r="A4551" i="1"/>
  <c r="A7175" i="1"/>
  <c r="A8881" i="1"/>
  <c r="A8886" i="1"/>
  <c r="A8887" i="1"/>
  <c r="A4320" i="1"/>
  <c r="A8889" i="1"/>
  <c r="A7553" i="1"/>
  <c r="A3367" i="1"/>
  <c r="A5006" i="1"/>
  <c r="A7" i="1"/>
  <c r="A1283" i="1"/>
  <c r="A17041" i="1"/>
  <c r="A8919" i="1"/>
  <c r="A10907" i="1"/>
  <c r="A13378" i="1"/>
  <c r="A9865" i="1"/>
  <c r="A4878" i="1"/>
  <c r="A1286" i="1"/>
  <c r="A9116" i="1"/>
  <c r="A8928" i="1"/>
  <c r="A1288" i="1"/>
  <c r="A9119" i="1"/>
  <c r="A13379" i="1"/>
  <c r="A4879" i="1"/>
  <c r="A9866" i="1"/>
  <c r="A8935" i="1"/>
  <c r="A8936" i="1"/>
  <c r="A13380" i="1"/>
  <c r="A9804" i="1"/>
  <c r="A7734" i="1"/>
  <c r="A7735" i="1"/>
  <c r="A7736" i="1"/>
  <c r="A8945" i="1"/>
  <c r="A8946" i="1"/>
  <c r="A13382" i="1"/>
  <c r="A9121" i="1"/>
  <c r="A9123" i="1"/>
  <c r="A8950" i="1"/>
  <c r="A9124" i="1"/>
  <c r="A8952" i="1"/>
  <c r="A8953" i="1"/>
  <c r="A8954" i="1"/>
  <c r="A8955" i="1"/>
  <c r="A8956" i="1"/>
  <c r="A8957" i="1"/>
  <c r="A9442" i="1"/>
  <c r="A11769" i="1"/>
  <c r="A14446" i="1"/>
  <c r="A9127" i="1"/>
  <c r="A9130" i="1"/>
  <c r="A6107" i="1"/>
  <c r="A13383" i="1"/>
  <c r="A3237" i="1"/>
  <c r="A8966" i="1"/>
  <c r="A10909" i="1"/>
  <c r="A8968" i="1"/>
  <c r="A5071" i="1"/>
  <c r="A8972" i="1"/>
  <c r="A7737" i="1"/>
  <c r="A8976" i="1"/>
  <c r="A6821" i="1"/>
  <c r="A8978" i="1"/>
  <c r="A7738" i="1"/>
  <c r="A9347" i="1"/>
  <c r="A8981" i="1"/>
  <c r="A1019" i="1"/>
  <c r="A1020" i="1"/>
  <c r="A8987" i="1"/>
  <c r="A8988" i="1"/>
  <c r="A8989" i="1"/>
  <c r="A8990" i="1"/>
  <c r="A3301" i="1"/>
  <c r="A9009" i="1"/>
  <c r="A9010" i="1"/>
  <c r="A9011" i="1"/>
  <c r="A9012" i="1"/>
  <c r="A9049" i="1"/>
  <c r="A4552" i="1"/>
  <c r="A1289" i="1"/>
  <c r="A273" i="1"/>
  <c r="A3238" i="1"/>
  <c r="A9058" i="1"/>
  <c r="A9061" i="1"/>
  <c r="A11770" i="1"/>
  <c r="A7740" i="1"/>
  <c r="A9065" i="1"/>
  <c r="A9066" i="1"/>
  <c r="A9067" i="1"/>
  <c r="A9068" i="1"/>
  <c r="A9069" i="1"/>
  <c r="A9070" i="1"/>
  <c r="A13384" i="1"/>
  <c r="A9073" i="1"/>
  <c r="A9518" i="1"/>
  <c r="A9076" i="1"/>
  <c r="A9077" i="1"/>
  <c r="A9078" i="1"/>
  <c r="A9079" i="1"/>
  <c r="A17341" i="1"/>
  <c r="A9081" i="1"/>
  <c r="A5844" i="1"/>
  <c r="A9085" i="1"/>
  <c r="A5072" i="1"/>
  <c r="A9090" i="1"/>
  <c r="A993" i="1"/>
  <c r="A9092" i="1"/>
  <c r="A9093" i="1"/>
  <c r="A9094" i="1"/>
  <c r="A9095" i="1"/>
  <c r="A9131" i="1"/>
  <c r="A9519" i="1"/>
  <c r="A7742" i="1"/>
  <c r="A11777" i="1"/>
  <c r="A9101" i="1"/>
  <c r="A7176" i="1"/>
  <c r="A9132" i="1"/>
  <c r="A3239" i="1"/>
  <c r="A9108" i="1"/>
  <c r="A9109" i="1"/>
  <c r="A13873" i="1"/>
  <c r="A6014" i="1"/>
  <c r="A9744" i="1"/>
  <c r="A9113" i="1"/>
  <c r="A7196" i="1"/>
  <c r="A9133" i="1"/>
  <c r="A4806" i="1"/>
  <c r="A9117" i="1"/>
  <c r="A9118" i="1"/>
  <c r="A13388" i="1"/>
  <c r="A13391" i="1"/>
  <c r="A9122" i="1"/>
  <c r="A9134" i="1"/>
  <c r="A278" i="1"/>
  <c r="A9126" i="1"/>
  <c r="A9540" i="1"/>
  <c r="A9128" i="1"/>
  <c r="A9129" i="1"/>
  <c r="A7197" i="1"/>
  <c r="A9137" i="1"/>
  <c r="A9138" i="1"/>
  <c r="A4553" i="1"/>
  <c r="A5007" i="1"/>
  <c r="A9135" i="1"/>
  <c r="A9136" i="1"/>
  <c r="A5008" i="1"/>
  <c r="A10793" i="1"/>
  <c r="A9141" i="1"/>
  <c r="A9142" i="1"/>
  <c r="A1298" i="1"/>
  <c r="A9144" i="1"/>
  <c r="A5388" i="1"/>
  <c r="A9143" i="1"/>
  <c r="A7198" i="1"/>
  <c r="A1553" i="1"/>
  <c r="A9153" i="1"/>
  <c r="A17755" i="1"/>
  <c r="A14731" i="1"/>
  <c r="A9156" i="1"/>
  <c r="A5389" i="1"/>
  <c r="A9158" i="1"/>
  <c r="A9159" i="1"/>
  <c r="A7743" i="1"/>
  <c r="A9162" i="1"/>
  <c r="A6597" i="1"/>
  <c r="A9164" i="1"/>
  <c r="A9165" i="1"/>
  <c r="A9145" i="1"/>
  <c r="A9146" i="1"/>
  <c r="A14447" i="1"/>
  <c r="A9149" i="1"/>
  <c r="A4554" i="1"/>
  <c r="A280" i="1"/>
  <c r="A9172" i="1"/>
  <c r="A9173" i="1"/>
  <c r="A5995" i="1"/>
  <c r="A9175" i="1"/>
  <c r="A10757" i="1"/>
  <c r="A7744" i="1"/>
  <c r="A9180" i="1"/>
  <c r="A9181" i="1"/>
  <c r="A9182" i="1"/>
  <c r="A5916" i="1"/>
  <c r="A5917" i="1"/>
  <c r="A9185" i="1"/>
  <c r="A9196" i="1"/>
  <c r="A7201" i="1"/>
  <c r="A7747" i="1"/>
  <c r="A9199" i="1"/>
  <c r="A9200" i="1"/>
  <c r="A9201" i="1"/>
  <c r="A16873" i="1"/>
  <c r="A5529" i="1"/>
  <c r="A9204" i="1"/>
  <c r="A9205" i="1"/>
  <c r="A6015" i="1"/>
  <c r="A9" i="1"/>
  <c r="A5953" i="1"/>
  <c r="A9211" i="1"/>
  <c r="A9212" i="1"/>
  <c r="A9213" i="1"/>
  <c r="A9214" i="1"/>
  <c r="A3486" i="1"/>
  <c r="A9152" i="1"/>
  <c r="A9217" i="1"/>
  <c r="A9154" i="1"/>
  <c r="A9219" i="1"/>
  <c r="A9220" i="1"/>
  <c r="A9520" i="1"/>
  <c r="A9222" i="1"/>
  <c r="A9223" i="1"/>
  <c r="A9224" i="1"/>
  <c r="A9225" i="1"/>
  <c r="A9226" i="1"/>
  <c r="A9227" i="1"/>
  <c r="A9228" i="1"/>
  <c r="A9241" i="1"/>
  <c r="A7203" i="1"/>
  <c r="A17349" i="1"/>
  <c r="A9246" i="1"/>
  <c r="A9745" i="1"/>
  <c r="A1299" i="1"/>
  <c r="A4279" i="1"/>
  <c r="A6672" i="1"/>
  <c r="A5073" i="1"/>
  <c r="A13392" i="1"/>
  <c r="A3240" i="1"/>
  <c r="A9746" i="1"/>
  <c r="A4145" i="1"/>
  <c r="A6355" i="1"/>
  <c r="A9260" i="1"/>
  <c r="A9261" i="1"/>
  <c r="A9262" i="1"/>
  <c r="A9263" i="1"/>
  <c r="A9267" i="1"/>
  <c r="A4555" i="1"/>
  <c r="A9273" i="1"/>
  <c r="A9278" i="1"/>
  <c r="A6823" i="1"/>
  <c r="A9280" i="1"/>
  <c r="A9281" i="1"/>
  <c r="A3345" i="1"/>
  <c r="A5164" i="1"/>
  <c r="A5054" i="1"/>
  <c r="A9587" i="1"/>
  <c r="A6935" i="1"/>
  <c r="A9291" i="1"/>
  <c r="A6019" i="1"/>
  <c r="A1300" i="1"/>
  <c r="A9294" i="1"/>
  <c r="A9295" i="1"/>
  <c r="A10931" i="1"/>
  <c r="A9297" i="1"/>
  <c r="A9299" i="1"/>
  <c r="A9300" i="1"/>
  <c r="A9301" i="1"/>
  <c r="A1304" i="1"/>
  <c r="A281" i="1"/>
  <c r="A4147" i="1"/>
  <c r="A3241" i="1"/>
  <c r="A9306" i="1"/>
  <c r="A9307" i="1"/>
  <c r="A3346" i="1"/>
  <c r="A4556" i="1"/>
  <c r="A953" i="1"/>
  <c r="A9311" i="1"/>
  <c r="A4699" i="1"/>
  <c r="A7750" i="1"/>
  <c r="A9314" i="1"/>
  <c r="A9315" i="1"/>
  <c r="A9316" i="1"/>
  <c r="A7752" i="1"/>
  <c r="A7753" i="1"/>
  <c r="A9319" i="1"/>
  <c r="A9320" i="1"/>
  <c r="A9321" i="1"/>
  <c r="A9559" i="1"/>
  <c r="A10045" i="1"/>
  <c r="A9365" i="1"/>
  <c r="A9155" i="1"/>
  <c r="A3310" i="1"/>
  <c r="A13394" i="1"/>
  <c r="A14339" i="1"/>
  <c r="A9370" i="1"/>
  <c r="A9371" i="1"/>
  <c r="A9372" i="1"/>
  <c r="A9373" i="1"/>
  <c r="A9374" i="1"/>
  <c r="A1021" i="1"/>
  <c r="A9747" i="1"/>
  <c r="A11778" i="1"/>
  <c r="A9581" i="1"/>
  <c r="A7782" i="1"/>
  <c r="A7783" i="1"/>
  <c r="A7784" i="1"/>
  <c r="A9585" i="1"/>
  <c r="A9586" i="1"/>
  <c r="A1022" i="1"/>
  <c r="A6827" i="1"/>
  <c r="A5055" i="1"/>
  <c r="A3419" i="1"/>
  <c r="A9613" i="1"/>
  <c r="A9614" i="1"/>
  <c r="A5255" i="1"/>
  <c r="A9616" i="1"/>
  <c r="A9617" i="1"/>
  <c r="A6709" i="1"/>
  <c r="A9619" i="1"/>
  <c r="A4819" i="1"/>
  <c r="A7785" i="1"/>
  <c r="A4333" i="1"/>
  <c r="A7786" i="1"/>
  <c r="A9624" i="1"/>
  <c r="A4334" i="1"/>
  <c r="A9626" i="1"/>
  <c r="A5168" i="1"/>
  <c r="A9628" i="1"/>
  <c r="A7847" i="1"/>
  <c r="A5098" i="1"/>
  <c r="A5099" i="1"/>
  <c r="A5103" i="1"/>
  <c r="A10070" i="1"/>
  <c r="A5105" i="1"/>
  <c r="A5106" i="1"/>
  <c r="A9198" i="1"/>
  <c r="A10074" i="1"/>
  <c r="A10075" i="1"/>
  <c r="A11261" i="1"/>
  <c r="A10077" i="1"/>
  <c r="A3446" i="1"/>
  <c r="A9808" i="1"/>
  <c r="A10080" i="1"/>
  <c r="A9423" i="1"/>
  <c r="A10082" i="1"/>
  <c r="A14258" i="1"/>
  <c r="A21" i="1"/>
  <c r="E9663" i="1" l="1"/>
  <c r="F9663" i="1" s="1"/>
  <c r="E918" i="1"/>
  <c r="F918" i="1" s="1"/>
  <c r="E818" i="1"/>
  <c r="F818" i="1" s="1"/>
  <c r="E9589" i="1"/>
  <c r="F9589" i="1" s="1"/>
  <c r="E11598" i="1"/>
  <c r="F11598" i="1" s="1"/>
  <c r="E4531" i="1"/>
  <c r="F4531" i="1" s="1"/>
  <c r="E412" i="1"/>
  <c r="F412" i="1" s="1"/>
  <c r="E12338" i="1"/>
  <c r="F12338" i="1" s="1"/>
  <c r="E239" i="1"/>
  <c r="F239" i="1" s="1"/>
  <c r="E140" i="1"/>
  <c r="F140" i="1" s="1"/>
  <c r="E11881" i="1"/>
  <c r="F11881" i="1" s="1"/>
  <c r="E4882" i="1"/>
  <c r="F4882" i="1" s="1"/>
  <c r="E12333" i="1"/>
  <c r="F12333" i="1" s="1"/>
  <c r="E12277" i="1"/>
  <c r="F12277" i="1" s="1"/>
  <c r="E12208" i="1"/>
  <c r="F12208" i="1" s="1"/>
  <c r="E12144" i="1"/>
  <c r="F12144" i="1" s="1"/>
  <c r="E12080" i="1"/>
  <c r="F12080" i="1" s="1"/>
  <c r="E12008" i="1"/>
  <c r="F12008" i="1" s="1"/>
  <c r="E11944" i="1"/>
  <c r="F11944" i="1" s="1"/>
  <c r="E807" i="1"/>
  <c r="F807" i="1" s="1"/>
  <c r="E377" i="1"/>
  <c r="F377" i="1" s="1"/>
  <c r="E11695" i="1"/>
  <c r="F11695" i="1" s="1"/>
  <c r="E3400" i="1"/>
  <c r="F3400" i="1" s="1"/>
  <c r="E11511" i="1"/>
  <c r="F11511" i="1" s="1"/>
  <c r="E17453" i="1"/>
  <c r="F17453" i="1" s="1"/>
  <c r="E11323" i="1"/>
  <c r="F11323" i="1" s="1"/>
  <c r="E11239" i="1"/>
  <c r="F11239" i="1" s="1"/>
  <c r="E11168" i="1"/>
  <c r="F11168" i="1" s="1"/>
  <c r="E10791" i="1"/>
  <c r="F10791" i="1" s="1"/>
  <c r="E11014" i="1"/>
  <c r="F11014" i="1" s="1"/>
  <c r="E10947" i="1"/>
  <c r="F10947" i="1" s="1"/>
  <c r="E6682" i="1"/>
  <c r="F6682" i="1" s="1"/>
  <c r="E10744" i="1"/>
  <c r="F10744" i="1" s="1"/>
  <c r="E10679" i="1"/>
  <c r="F10679" i="1" s="1"/>
  <c r="E3302" i="1"/>
  <c r="F3302" i="1" s="1"/>
  <c r="E10531" i="1"/>
  <c r="F10531" i="1" s="1"/>
  <c r="E10440" i="1"/>
  <c r="F10440" i="1" s="1"/>
  <c r="E185" i="1"/>
  <c r="F185" i="1" s="1"/>
  <c r="E10226" i="1"/>
  <c r="F10226" i="1" s="1"/>
  <c r="E10118" i="1"/>
  <c r="F10118" i="1" s="1"/>
  <c r="E10054" i="1"/>
  <c r="F10054" i="1" s="1"/>
  <c r="E5039" i="1"/>
  <c r="F5039" i="1" s="1"/>
  <c r="E9925" i="1"/>
  <c r="F9925" i="1" s="1"/>
  <c r="E171" i="1"/>
  <c r="F171" i="1" s="1"/>
  <c r="E9855" i="1"/>
  <c r="F9855" i="1" s="1"/>
  <c r="E1333" i="1"/>
  <c r="F1333" i="1" s="1"/>
  <c r="E9831" i="1"/>
  <c r="F9831" i="1" s="1"/>
  <c r="E9822" i="1"/>
  <c r="F9822" i="1" s="1"/>
  <c r="E7828" i="1"/>
  <c r="F7828" i="1" s="1"/>
  <c r="E1325" i="1"/>
  <c r="F1325" i="1" s="1"/>
  <c r="E9790" i="1"/>
  <c r="F9790" i="1" s="1"/>
  <c r="E5397" i="1"/>
  <c r="F5397" i="1" s="1"/>
  <c r="E9766" i="1"/>
  <c r="F9766" i="1" s="1"/>
  <c r="E13813" i="1"/>
  <c r="F13813" i="1" s="1"/>
  <c r="E7807" i="1"/>
  <c r="F7807" i="1" s="1"/>
  <c r="E9734" i="1"/>
  <c r="F9734" i="1" s="1"/>
  <c r="E9725" i="1"/>
  <c r="F9725" i="1" s="1"/>
  <c r="E11256" i="1"/>
  <c r="F11256" i="1" s="1"/>
  <c r="E9704" i="1"/>
  <c r="F9704" i="1" s="1"/>
  <c r="E9696" i="1"/>
  <c r="F9696" i="1" s="1"/>
  <c r="E7795" i="1"/>
  <c r="F7795" i="1" s="1"/>
  <c r="E9679" i="1"/>
  <c r="F9679" i="1" s="1"/>
  <c r="E9671" i="1"/>
  <c r="F9671" i="1" s="1"/>
  <c r="E11255" i="1"/>
  <c r="F11255" i="1" s="1"/>
  <c r="E9654" i="1"/>
  <c r="F9654" i="1" s="1"/>
  <c r="E9754" i="1"/>
  <c r="F9754" i="1" s="1"/>
  <c r="E9636" i="1"/>
  <c r="F9636" i="1" s="1"/>
  <c r="E5168" i="1"/>
  <c r="F5168" i="1" s="1"/>
  <c r="E9619" i="1"/>
  <c r="F9619" i="1" s="1"/>
  <c r="E1318" i="1"/>
  <c r="F1318" i="1" s="1"/>
  <c r="E6827" i="1"/>
  <c r="F6827" i="1" s="1"/>
  <c r="E2527" i="1"/>
  <c r="F2527" i="1" s="1"/>
  <c r="E1317" i="1"/>
  <c r="F1317" i="1" s="1"/>
  <c r="E7781" i="1"/>
  <c r="F7781" i="1" s="1"/>
  <c r="E660" i="1"/>
  <c r="F660" i="1" s="1"/>
  <c r="E9541" i="1"/>
  <c r="F9541" i="1" s="1"/>
  <c r="E9533" i="1"/>
  <c r="F9533" i="1" s="1"/>
  <c r="E7771" i="1"/>
  <c r="F7771" i="1" s="1"/>
  <c r="E1598" i="1"/>
  <c r="F1598" i="1" s="1"/>
  <c r="E9507" i="1"/>
  <c r="F9507" i="1" s="1"/>
  <c r="E9499" i="1"/>
  <c r="F9499" i="1" s="1"/>
  <c r="E9490" i="1"/>
  <c r="F9490" i="1" s="1"/>
  <c r="E7225" i="1"/>
  <c r="F7225" i="1" s="1"/>
  <c r="E9469" i="1"/>
  <c r="F9469" i="1" s="1"/>
  <c r="E9461" i="1"/>
  <c r="F9461" i="1" s="1"/>
  <c r="E5710" i="1"/>
  <c r="F5710" i="1" s="1"/>
  <c r="E9443" i="1"/>
  <c r="F9443" i="1" s="1"/>
  <c r="E9435" i="1"/>
  <c r="F9435" i="1" s="1"/>
  <c r="E9408" i="1"/>
  <c r="F9408" i="1" s="1"/>
  <c r="E9398" i="1"/>
  <c r="F9398" i="1" s="1"/>
  <c r="E7755" i="1"/>
  <c r="F7755" i="1" s="1"/>
  <c r="E9381" i="1"/>
  <c r="F9381" i="1" s="1"/>
  <c r="E9372" i="1"/>
  <c r="F9372" i="1" s="1"/>
  <c r="E9364" i="1"/>
  <c r="F9364" i="1" s="1"/>
  <c r="E9353" i="1"/>
  <c r="F9353" i="1" s="1"/>
  <c r="E9344" i="1"/>
  <c r="F9344" i="1" s="1"/>
  <c r="E9320" i="1"/>
  <c r="F9320" i="1" s="1"/>
  <c r="E4699" i="1"/>
  <c r="F4699" i="1" s="1"/>
  <c r="E4147" i="1"/>
  <c r="F4147" i="1" s="1"/>
  <c r="E9295" i="1"/>
  <c r="F9295" i="1" s="1"/>
  <c r="E5164" i="1"/>
  <c r="F5164" i="1" s="1"/>
  <c r="E9262" i="1"/>
  <c r="F9262" i="1" s="1"/>
  <c r="E5073" i="1"/>
  <c r="F5073" i="1" s="1"/>
  <c r="E9213" i="1"/>
  <c r="F9213" i="1" s="1"/>
  <c r="E9146" i="1"/>
  <c r="F9146" i="1" s="1"/>
  <c r="E9158" i="1"/>
  <c r="F9158" i="1" s="1"/>
  <c r="E5388" i="1"/>
  <c r="F5388" i="1" s="1"/>
  <c r="E9135" i="1"/>
  <c r="F9135" i="1" s="1"/>
  <c r="E9540" i="1"/>
  <c r="F9540" i="1" s="1"/>
  <c r="E9117" i="1"/>
  <c r="F9117" i="1" s="1"/>
  <c r="E9109" i="1"/>
  <c r="F9109" i="1" s="1"/>
  <c r="E9519" i="1"/>
  <c r="F9519" i="1" s="1"/>
  <c r="E5072" i="1"/>
  <c r="F5072" i="1" s="1"/>
  <c r="E9076" i="1"/>
  <c r="F9076" i="1" s="1"/>
  <c r="E9066" i="1"/>
  <c r="F9066" i="1" s="1"/>
  <c r="E1289" i="1"/>
  <c r="F1289" i="1" s="1"/>
  <c r="E3477" i="1"/>
  <c r="F3477" i="1" s="1"/>
  <c r="E9347" i="1"/>
  <c r="F9347" i="1" s="1"/>
  <c r="E8968" i="1"/>
  <c r="F8968" i="1" s="1"/>
  <c r="E14446" i="1"/>
  <c r="F14446" i="1" s="1"/>
  <c r="E8952" i="1"/>
  <c r="F8952" i="1" s="1"/>
  <c r="E7736" i="1"/>
  <c r="F7736" i="1" s="1"/>
  <c r="E9119" i="1"/>
  <c r="F9119" i="1" s="1"/>
  <c r="E10907" i="1"/>
  <c r="F10907" i="1" s="1"/>
  <c r="E8889" i="1"/>
  <c r="F8889" i="1" s="1"/>
  <c r="E272" i="1"/>
  <c r="F272" i="1" s="1"/>
  <c r="E11190" i="1"/>
  <c r="F11190" i="1" s="1"/>
  <c r="E1083" i="1"/>
  <c r="F1083" i="1" s="1"/>
  <c r="E8844" i="1"/>
  <c r="F8844" i="1" s="1"/>
  <c r="E7731" i="1"/>
  <c r="F7731" i="1" s="1"/>
  <c r="E80" i="1"/>
  <c r="F80" i="1" s="1"/>
  <c r="E7730" i="1"/>
  <c r="F7730" i="1" s="1"/>
  <c r="E8809" i="1"/>
  <c r="F8809" i="1" s="1"/>
  <c r="E9806" i="1"/>
  <c r="F9806" i="1" s="1"/>
  <c r="E3455" i="1"/>
  <c r="F3455" i="1" s="1"/>
  <c r="E8777" i="1"/>
  <c r="F8777" i="1" s="1"/>
  <c r="E16871" i="1"/>
  <c r="F16871" i="1" s="1"/>
  <c r="E8758" i="1"/>
  <c r="F8758" i="1" s="1"/>
  <c r="E8748" i="1"/>
  <c r="F8748" i="1" s="1"/>
  <c r="E8736" i="1"/>
  <c r="F8736" i="1" s="1"/>
  <c r="E14191" i="1"/>
  <c r="F14191" i="1" s="1"/>
  <c r="E7150" i="1"/>
  <c r="F7150" i="1" s="1"/>
  <c r="E14187" i="1"/>
  <c r="F14187" i="1" s="1"/>
  <c r="E11062" i="1"/>
  <c r="F11062" i="1" s="1"/>
  <c r="E5839" i="1"/>
  <c r="F5839" i="1" s="1"/>
  <c r="E7726" i="1"/>
  <c r="F7726" i="1" s="1"/>
  <c r="E7077" i="1"/>
  <c r="F7077" i="1" s="1"/>
  <c r="E7910" i="1"/>
  <c r="F7910" i="1" s="1"/>
  <c r="E7899" i="1"/>
  <c r="F7899" i="1" s="1"/>
  <c r="E9097" i="1"/>
  <c r="F9097" i="1" s="1"/>
  <c r="E7712" i="1"/>
  <c r="F7712" i="1" s="1"/>
  <c r="E6179" i="1"/>
  <c r="F6179" i="1" s="1"/>
  <c r="E7860" i="1"/>
  <c r="F7860" i="1" s="1"/>
  <c r="E7852" i="1"/>
  <c r="F7852" i="1" s="1"/>
  <c r="E7844" i="1"/>
  <c r="F7844" i="1" s="1"/>
  <c r="E7836" i="1"/>
  <c r="F7836" i="1" s="1"/>
  <c r="E3234" i="1"/>
  <c r="F3234" i="1" s="1"/>
  <c r="E7820" i="1"/>
  <c r="F7820" i="1" s="1"/>
  <c r="E7798" i="1"/>
  <c r="F7798" i="1" s="1"/>
  <c r="E14739" i="1"/>
  <c r="F14739" i="1" s="1"/>
  <c r="E13338" i="1"/>
  <c r="F13338" i="1" s="1"/>
  <c r="E7770" i="1"/>
  <c r="F7770" i="1" s="1"/>
  <c r="E9075" i="1"/>
  <c r="F9075" i="1" s="1"/>
  <c r="E13872" i="1"/>
  <c r="F13872" i="1" s="1"/>
  <c r="E7745" i="1"/>
  <c r="F7745" i="1" s="1"/>
  <c r="E16990" i="1"/>
  <c r="F16990" i="1" s="1"/>
  <c r="E5878" i="1"/>
  <c r="F5878" i="1" s="1"/>
  <c r="E7721" i="1"/>
  <c r="F7721" i="1" s="1"/>
  <c r="E6353" i="1"/>
  <c r="F6353" i="1" s="1"/>
  <c r="E1264" i="1"/>
  <c r="F1264" i="1" s="1"/>
  <c r="E7689" i="1"/>
  <c r="F7689" i="1" s="1"/>
  <c r="E7680" i="1"/>
  <c r="F7680" i="1" s="1"/>
  <c r="E7696" i="1"/>
  <c r="F7696" i="1" s="1"/>
  <c r="E7662" i="1"/>
  <c r="F7662" i="1" s="1"/>
  <c r="E3230" i="1"/>
  <c r="F3230" i="1" s="1"/>
  <c r="E7641" i="1"/>
  <c r="F7641" i="1" s="1"/>
  <c r="E1014" i="1"/>
  <c r="F1014" i="1" s="1"/>
  <c r="E6817" i="1"/>
  <c r="F6817" i="1" s="1"/>
  <c r="E7614" i="1"/>
  <c r="F7614" i="1" s="1"/>
  <c r="E7606" i="1"/>
  <c r="F7606" i="1" s="1"/>
  <c r="E1262" i="1"/>
  <c r="F1262" i="1" s="1"/>
  <c r="E7670" i="1"/>
  <c r="F7670" i="1" s="1"/>
  <c r="E7574" i="1"/>
  <c r="F7574" i="1" s="1"/>
  <c r="E7566" i="1"/>
  <c r="F7566" i="1" s="1"/>
  <c r="E7585" i="1"/>
  <c r="F7585" i="1" s="1"/>
  <c r="E3229" i="1"/>
  <c r="F3229" i="1" s="1"/>
  <c r="E11759" i="1"/>
  <c r="F11759" i="1" s="1"/>
  <c r="E7524" i="1"/>
  <c r="F7524" i="1" s="1"/>
  <c r="E1012" i="1"/>
  <c r="F1012" i="1" s="1"/>
  <c r="E9412" i="1"/>
  <c r="F9412" i="1" s="1"/>
  <c r="E17749" i="1"/>
  <c r="F17749" i="1" s="1"/>
  <c r="E6056" i="1"/>
  <c r="F6056" i="1" s="1"/>
  <c r="E5492" i="1"/>
  <c r="F5492" i="1" s="1"/>
  <c r="E5510" i="1"/>
  <c r="F5510" i="1" s="1"/>
  <c r="E7453" i="1"/>
  <c r="F7453" i="1" s="1"/>
  <c r="E7445" i="1"/>
  <c r="F7445" i="1" s="1"/>
  <c r="E9396" i="1"/>
  <c r="F9396" i="1" s="1"/>
  <c r="E7133" i="1"/>
  <c r="F7133" i="1" s="1"/>
  <c r="E7417" i="1"/>
  <c r="F7417" i="1" s="1"/>
  <c r="E7406" i="1"/>
  <c r="F7406" i="1" s="1"/>
  <c r="E8985" i="1"/>
  <c r="F8985" i="1" s="1"/>
  <c r="E7657" i="1"/>
  <c r="F7657" i="1" s="1"/>
  <c r="E7357" i="1"/>
  <c r="F7357" i="1" s="1"/>
  <c r="E13247" i="1"/>
  <c r="F13247" i="1" s="1"/>
  <c r="E5028" i="1"/>
  <c r="F5028" i="1" s="1"/>
  <c r="E7332" i="1"/>
  <c r="F7332" i="1" s="1"/>
  <c r="E6352" i="1"/>
  <c r="F6352" i="1" s="1"/>
  <c r="E6331" i="1"/>
  <c r="F6331" i="1" s="1"/>
  <c r="E7303" i="1"/>
  <c r="F7303" i="1" s="1"/>
  <c r="E7295" i="1"/>
  <c r="F7295" i="1" s="1"/>
  <c r="E7653" i="1"/>
  <c r="F7653" i="1" s="1"/>
  <c r="E5951" i="1"/>
  <c r="F5951" i="1" s="1"/>
  <c r="E9515" i="1"/>
  <c r="F9515" i="1" s="1"/>
  <c r="E5583" i="1"/>
  <c r="F5583" i="1" s="1"/>
  <c r="E7234" i="1"/>
  <c r="F7234" i="1" s="1"/>
  <c r="E8969" i="1"/>
  <c r="F8969" i="1" s="1"/>
  <c r="E7217" i="1"/>
  <c r="F7217" i="1" s="1"/>
  <c r="E13220" i="1"/>
  <c r="F13220" i="1" s="1"/>
  <c r="E8963" i="1"/>
  <c r="F8963" i="1" s="1"/>
  <c r="E7170" i="1"/>
  <c r="F7170" i="1" s="1"/>
  <c r="E7158" i="1"/>
  <c r="F7158" i="1" s="1"/>
  <c r="E4794" i="1"/>
  <c r="F4794" i="1" s="1"/>
  <c r="E1221" i="1"/>
  <c r="F1221" i="1" s="1"/>
  <c r="E7115" i="1"/>
  <c r="F7115" i="1" s="1"/>
  <c r="E8959" i="1"/>
  <c r="F8959" i="1" s="1"/>
  <c r="E11027" i="1"/>
  <c r="F11027" i="1" s="1"/>
  <c r="E7091" i="1"/>
  <c r="F7091" i="1" s="1"/>
  <c r="E7121" i="1"/>
  <c r="F7121" i="1" s="1"/>
  <c r="E13208" i="1"/>
  <c r="F13208" i="1" s="1"/>
  <c r="E10903" i="1"/>
  <c r="F10903" i="1" s="1"/>
  <c r="E6662" i="1"/>
  <c r="F6662" i="1" s="1"/>
  <c r="E7033" i="1"/>
  <c r="F7033" i="1" s="1"/>
  <c r="E7024" i="1"/>
  <c r="F7024" i="1" s="1"/>
  <c r="E7007" i="1"/>
  <c r="F7007" i="1" s="1"/>
  <c r="E17005" i="1"/>
  <c r="F17005" i="1" s="1"/>
  <c r="E13854" i="1"/>
  <c r="F13854" i="1" s="1"/>
  <c r="E13195" i="1"/>
  <c r="F13195" i="1" s="1"/>
  <c r="E6949" i="1"/>
  <c r="F6949" i="1" s="1"/>
  <c r="E13189" i="1"/>
  <c r="F13189" i="1" s="1"/>
  <c r="E6927" i="1"/>
  <c r="F6927" i="1" s="1"/>
  <c r="E4137" i="1"/>
  <c r="F4137" i="1" s="1"/>
  <c r="E6283" i="1"/>
  <c r="F6283" i="1" s="1"/>
  <c r="E13186" i="1"/>
  <c r="F13186" i="1" s="1"/>
  <c r="E7628" i="1"/>
  <c r="F7628" i="1" s="1"/>
  <c r="E6602" i="1"/>
  <c r="F6602" i="1" s="1"/>
  <c r="E13177" i="1"/>
  <c r="F13177" i="1" s="1"/>
  <c r="E6863" i="1"/>
  <c r="F6863" i="1" s="1"/>
  <c r="E6852" i="1"/>
  <c r="F6852" i="1" s="1"/>
  <c r="E5288" i="1"/>
  <c r="F5288" i="1" s="1"/>
  <c r="E4129" i="1"/>
  <c r="F4129" i="1" s="1"/>
  <c r="E11080" i="1"/>
  <c r="F11080" i="1" s="1"/>
  <c r="E6805" i="1"/>
  <c r="F6805" i="1" s="1"/>
  <c r="E6795" i="1"/>
  <c r="F6795" i="1" s="1"/>
  <c r="E13871" i="1"/>
  <c r="F13871" i="1" s="1"/>
  <c r="E13145" i="1"/>
  <c r="F13145" i="1" s="1"/>
  <c r="E13142" i="1"/>
  <c r="F13142" i="1" s="1"/>
  <c r="E13140" i="1"/>
  <c r="F13140" i="1" s="1"/>
  <c r="E6801" i="1"/>
  <c r="F6801" i="1" s="1"/>
  <c r="E5378" i="1"/>
  <c r="F5378" i="1" s="1"/>
  <c r="E6705" i="1"/>
  <c r="F6705" i="1" s="1"/>
  <c r="E6694" i="1"/>
  <c r="F6694" i="1" s="1"/>
  <c r="E9787" i="1"/>
  <c r="F9787" i="1" s="1"/>
  <c r="E6675" i="1"/>
  <c r="F6675" i="1" s="1"/>
  <c r="E1184" i="1"/>
  <c r="F1184" i="1" s="1"/>
  <c r="E13113" i="1"/>
  <c r="F13113" i="1" s="1"/>
  <c r="E13929" i="1"/>
  <c r="F13929" i="1" s="1"/>
  <c r="E13099" i="1"/>
  <c r="F13099" i="1" s="1"/>
  <c r="E2587" i="1"/>
  <c r="F2587" i="1" s="1"/>
  <c r="E5069" i="1"/>
  <c r="F5069" i="1" s="1"/>
  <c r="E6618" i="1"/>
  <c r="F6618" i="1" s="1"/>
  <c r="E13070" i="1"/>
  <c r="F13070" i="1" s="1"/>
  <c r="E6598" i="1"/>
  <c r="F6598" i="1" s="1"/>
  <c r="E1178" i="1"/>
  <c r="F1178" i="1" s="1"/>
  <c r="E4863" i="1"/>
  <c r="F4863" i="1" s="1"/>
  <c r="E17320" i="1"/>
  <c r="F17320" i="1" s="1"/>
  <c r="E9597" i="1"/>
  <c r="F9597" i="1" s="1"/>
  <c r="E6537" i="1"/>
  <c r="F6537" i="1" s="1"/>
  <c r="E7465" i="1"/>
  <c r="F7465" i="1" s="1"/>
  <c r="E14814" i="1"/>
  <c r="F14814" i="1" s="1"/>
  <c r="E4829" i="1"/>
  <c r="F4829" i="1" s="1"/>
  <c r="E16677" i="1"/>
  <c r="F16677" i="1" s="1"/>
  <c r="E14047" i="1"/>
  <c r="F14047" i="1" s="1"/>
  <c r="E14019" i="1"/>
  <c r="F14019" i="1" s="1"/>
  <c r="E6330" i="1"/>
  <c r="F6330" i="1" s="1"/>
  <c r="E6309" i="1"/>
  <c r="F6309" i="1" s="1"/>
  <c r="E16673" i="1"/>
  <c r="F16673" i="1" s="1"/>
  <c r="E6281" i="1"/>
  <c r="F6281" i="1" s="1"/>
  <c r="E16653" i="1"/>
  <c r="F16653" i="1" s="1"/>
  <c r="E1490" i="1"/>
  <c r="F1490" i="1" s="1"/>
  <c r="E6255" i="1"/>
  <c r="F6255" i="1" s="1"/>
  <c r="E3538" i="1"/>
  <c r="F3538" i="1" s="1"/>
  <c r="E6230" i="1"/>
  <c r="F6230" i="1" s="1"/>
  <c r="E6218" i="1"/>
  <c r="F6218" i="1" s="1"/>
  <c r="E16731" i="1"/>
  <c r="F16731" i="1" s="1"/>
  <c r="E13791" i="1"/>
  <c r="F13791" i="1" s="1"/>
  <c r="E6157" i="1"/>
  <c r="F6157" i="1" s="1"/>
  <c r="E17285" i="1"/>
  <c r="F17285" i="1" s="1"/>
  <c r="E5138" i="1"/>
  <c r="F5138" i="1" s="1"/>
  <c r="E7542" i="1"/>
  <c r="F7542" i="1" s="1"/>
  <c r="E6098" i="1"/>
  <c r="F6098" i="1" s="1"/>
  <c r="E6090" i="1"/>
  <c r="F6090" i="1" s="1"/>
  <c r="E6081" i="1"/>
  <c r="F6081" i="1" s="1"/>
  <c r="E6066" i="1"/>
  <c r="F6066" i="1" s="1"/>
  <c r="E5373" i="1"/>
  <c r="F5373" i="1" s="1"/>
  <c r="E6047" i="1"/>
  <c r="F6047" i="1" s="1"/>
  <c r="E10761" i="1"/>
  <c r="F10761" i="1" s="1"/>
  <c r="E16533" i="1"/>
  <c r="F16533" i="1" s="1"/>
  <c r="E4094" i="1"/>
  <c r="F4094" i="1" s="1"/>
  <c r="E6010" i="1"/>
  <c r="F6010" i="1" s="1"/>
  <c r="E11008" i="1"/>
  <c r="F11008" i="1" s="1"/>
  <c r="E3526" i="1"/>
  <c r="F3526" i="1" s="1"/>
  <c r="E14794" i="1"/>
  <c r="F14794" i="1" s="1"/>
  <c r="E14793" i="1"/>
  <c r="F14793" i="1" s="1"/>
  <c r="E16509" i="1"/>
  <c r="F16509" i="1" s="1"/>
  <c r="E4074" i="1"/>
  <c r="F4074" i="1" s="1"/>
  <c r="E4046" i="1"/>
  <c r="F4046" i="1" s="1"/>
  <c r="E4036" i="1"/>
  <c r="F4036" i="1" s="1"/>
  <c r="E4015" i="1"/>
  <c r="F4015" i="1" s="1"/>
  <c r="E3984" i="1"/>
  <c r="F3984" i="1" s="1"/>
  <c r="E14314" i="1"/>
  <c r="F14314" i="1" s="1"/>
  <c r="E16502" i="1"/>
  <c r="F16502" i="1" s="1"/>
  <c r="E5874" i="1"/>
  <c r="F5874" i="1" s="1"/>
  <c r="E11664" i="1"/>
  <c r="F11664" i="1" s="1"/>
  <c r="E112" i="1"/>
  <c r="F112" i="1" s="1"/>
  <c r="E5845" i="1"/>
  <c r="F5845" i="1" s="1"/>
  <c r="E3962" i="1"/>
  <c r="F3962" i="1" s="1"/>
  <c r="E4974" i="1"/>
  <c r="F4974" i="1" s="1"/>
  <c r="E13059" i="1"/>
  <c r="F13059" i="1" s="1"/>
  <c r="E5807" i="1"/>
  <c r="F5807" i="1" s="1"/>
  <c r="E13956" i="1"/>
  <c r="F13956" i="1" s="1"/>
  <c r="E3949" i="1"/>
  <c r="F3949" i="1" s="1"/>
  <c r="E5795" i="1"/>
  <c r="F5795" i="1" s="1"/>
  <c r="E5484" i="1"/>
  <c r="F5484" i="1" s="1"/>
  <c r="E13743" i="1"/>
  <c r="F13743" i="1" s="1"/>
  <c r="E6091" i="1"/>
  <c r="F6091" i="1" s="1"/>
  <c r="E5741" i="1"/>
  <c r="F5741" i="1" s="1"/>
  <c r="E6655" i="1"/>
  <c r="F6655" i="1" s="1"/>
  <c r="E674" i="1"/>
  <c r="F674" i="1" s="1"/>
  <c r="E3945" i="1"/>
  <c r="F3945" i="1" s="1"/>
  <c r="E3524" i="1"/>
  <c r="F3524" i="1" s="1"/>
  <c r="E5679" i="1"/>
  <c r="F5679" i="1" s="1"/>
  <c r="E5671" i="1"/>
  <c r="F5671" i="1" s="1"/>
  <c r="E11661" i="1"/>
  <c r="F11661" i="1" s="1"/>
  <c r="E5652" i="1"/>
  <c r="F5652" i="1" s="1"/>
  <c r="E5643" i="1"/>
  <c r="F5643" i="1" s="1"/>
  <c r="E5635" i="1"/>
  <c r="F5635" i="1" s="1"/>
  <c r="E5367" i="1"/>
  <c r="F5367" i="1" s="1"/>
  <c r="E16466" i="1"/>
  <c r="F16466" i="1" s="1"/>
  <c r="E11233" i="1"/>
  <c r="F11233" i="1" s="1"/>
  <c r="E16770" i="1"/>
  <c r="F16770" i="1" s="1"/>
  <c r="E13809" i="1"/>
  <c r="F13809" i="1" s="1"/>
  <c r="E14690" i="1"/>
  <c r="F14690" i="1" s="1"/>
  <c r="E9509" i="1"/>
  <c r="F9509" i="1" s="1"/>
  <c r="E5548" i="1"/>
  <c r="F5548" i="1" s="1"/>
  <c r="E4690" i="1"/>
  <c r="F4690" i="1" s="1"/>
  <c r="E16436" i="1"/>
  <c r="F16436" i="1" s="1"/>
  <c r="E5518" i="1"/>
  <c r="F5518" i="1" s="1"/>
  <c r="E70" i="1"/>
  <c r="F70" i="1" s="1"/>
  <c r="E5357" i="1"/>
  <c r="F5357" i="1" s="1"/>
  <c r="E5483" i="1"/>
  <c r="F5483" i="1" s="1"/>
  <c r="E3208" i="1"/>
  <c r="F3208" i="1" s="1"/>
  <c r="E16412" i="1"/>
  <c r="F16412" i="1" s="1"/>
  <c r="E16396" i="1"/>
  <c r="F16396" i="1" s="1"/>
  <c r="E16380" i="1"/>
  <c r="F16380" i="1" s="1"/>
  <c r="E16364" i="1"/>
  <c r="F16364" i="1" s="1"/>
  <c r="E16348" i="1"/>
  <c r="F16348" i="1" s="1"/>
  <c r="E16332" i="1"/>
  <c r="F16332" i="1" s="1"/>
  <c r="E16316" i="1"/>
  <c r="F16316" i="1" s="1"/>
  <c r="E16300" i="1"/>
  <c r="F16300" i="1" s="1"/>
  <c r="E16284" i="1"/>
  <c r="F16284" i="1" s="1"/>
  <c r="E16268" i="1"/>
  <c r="F16268" i="1" s="1"/>
  <c r="E16258" i="1"/>
  <c r="F16258" i="1" s="1"/>
  <c r="E7083" i="1"/>
  <c r="F7083" i="1" s="1"/>
  <c r="E5327" i="1"/>
  <c r="F5327" i="1" s="1"/>
  <c r="E5136" i="1"/>
  <c r="F5136" i="1" s="1"/>
  <c r="E5292" i="1"/>
  <c r="F5292" i="1" s="1"/>
  <c r="E6642" i="1"/>
  <c r="F6642" i="1" s="1"/>
  <c r="E6932" i="1"/>
  <c r="F6932" i="1" s="1"/>
  <c r="E5254" i="1"/>
  <c r="F5254" i="1" s="1"/>
  <c r="E7533" i="1"/>
  <c r="F7533" i="1" s="1"/>
  <c r="E5221" i="1"/>
  <c r="F5221" i="1" s="1"/>
  <c r="E17277" i="1"/>
  <c r="F17277" i="1" s="1"/>
  <c r="E3904" i="1"/>
  <c r="F3904" i="1" s="1"/>
  <c r="E9834" i="1"/>
  <c r="F9834" i="1" s="1"/>
  <c r="E16224" i="1"/>
  <c r="F16224" i="1" s="1"/>
  <c r="E16214" i="1"/>
  <c r="F16214" i="1" s="1"/>
  <c r="E16198" i="1"/>
  <c r="F16198" i="1" s="1"/>
  <c r="E3895" i="1"/>
  <c r="F3895" i="1" s="1"/>
  <c r="E16190" i="1"/>
  <c r="F16190" i="1" s="1"/>
  <c r="E3894" i="1"/>
  <c r="F3894" i="1" s="1"/>
  <c r="E1049" i="1"/>
  <c r="F1049" i="1" s="1"/>
  <c r="E6606" i="1"/>
  <c r="F6606" i="1" s="1"/>
  <c r="E16164" i="1"/>
  <c r="F16164" i="1" s="1"/>
  <c r="E9504" i="1"/>
  <c r="F9504" i="1" s="1"/>
  <c r="E4516" i="1"/>
  <c r="F4516" i="1" s="1"/>
  <c r="E4508" i="1"/>
  <c r="F4508" i="1" s="1"/>
  <c r="E4501" i="1"/>
  <c r="F4501" i="1" s="1"/>
  <c r="E4493" i="1"/>
  <c r="F4493" i="1" s="1"/>
  <c r="E4418" i="1"/>
  <c r="F4418" i="1" s="1"/>
  <c r="E4409" i="1"/>
  <c r="F4409" i="1" s="1"/>
  <c r="E4398" i="1"/>
  <c r="F4398" i="1" s="1"/>
  <c r="E4369" i="1"/>
  <c r="F4369" i="1" s="1"/>
  <c r="E5009" i="1"/>
  <c r="F5009" i="1" s="1"/>
  <c r="E16150" i="1"/>
  <c r="F16150" i="1" s="1"/>
  <c r="E3425" i="1"/>
  <c r="F3425" i="1" s="1"/>
  <c r="E3857" i="1"/>
  <c r="F3857" i="1" s="1"/>
  <c r="E16146" i="1"/>
  <c r="F16146" i="1" s="1"/>
  <c r="E4947" i="1"/>
  <c r="F4947" i="1" s="1"/>
  <c r="E16140" i="1"/>
  <c r="F16140" i="1" s="1"/>
  <c r="E3196" i="1"/>
  <c r="F3196" i="1" s="1"/>
  <c r="E4902" i="1"/>
  <c r="F4902" i="1" s="1"/>
  <c r="E16124" i="1"/>
  <c r="F16124" i="1" s="1"/>
  <c r="E4885" i="1"/>
  <c r="F4885" i="1" s="1"/>
  <c r="E4868" i="1"/>
  <c r="F4868" i="1" s="1"/>
  <c r="E14003" i="1"/>
  <c r="F14003" i="1" s="1"/>
  <c r="E4846" i="1"/>
  <c r="F4846" i="1" s="1"/>
  <c r="E16095" i="1"/>
  <c r="F16095" i="1" s="1"/>
  <c r="E16093" i="1"/>
  <c r="F16093" i="1" s="1"/>
  <c r="E3835" i="1"/>
  <c r="F3835" i="1" s="1"/>
  <c r="E16088" i="1"/>
  <c r="F16088" i="1" s="1"/>
  <c r="E14780" i="1"/>
  <c r="F14780" i="1" s="1"/>
  <c r="E16082" i="1"/>
  <c r="F16082" i="1" s="1"/>
  <c r="E4770" i="1"/>
  <c r="F4770" i="1" s="1"/>
  <c r="E764" i="1"/>
  <c r="F764" i="1" s="1"/>
  <c r="E5801" i="1"/>
  <c r="F5801" i="1" s="1"/>
  <c r="E16021" i="1"/>
  <c r="F16021" i="1" s="1"/>
  <c r="E15986" i="1"/>
  <c r="F15986" i="1" s="1"/>
  <c r="E15967" i="1"/>
  <c r="F15967" i="1" s="1"/>
  <c r="E4669" i="1"/>
  <c r="F4669" i="1" s="1"/>
  <c r="E4609" i="1"/>
  <c r="F4609" i="1" s="1"/>
  <c r="E15941" i="1"/>
  <c r="F15941" i="1" s="1"/>
  <c r="E4629" i="1"/>
  <c r="F4629" i="1" s="1"/>
  <c r="E15917" i="1"/>
  <c r="F15917" i="1" s="1"/>
  <c r="E3184" i="1"/>
  <c r="F3184" i="1" s="1"/>
  <c r="E3181" i="1"/>
  <c r="F3181" i="1" s="1"/>
  <c r="E13826" i="1"/>
  <c r="F13826" i="1" s="1"/>
  <c r="E15886" i="1"/>
  <c r="F15886" i="1" s="1"/>
  <c r="E4563" i="1"/>
  <c r="F4563" i="1" s="1"/>
  <c r="E15720" i="1"/>
  <c r="F15720" i="1" s="1"/>
  <c r="E15713" i="1"/>
  <c r="F15713" i="1" s="1"/>
  <c r="E15651" i="1"/>
  <c r="F15651" i="1" s="1"/>
  <c r="E15551" i="1"/>
  <c r="F15551" i="1" s="1"/>
  <c r="E15505" i="1"/>
  <c r="F15505" i="1" s="1"/>
  <c r="E15478" i="1"/>
  <c r="F15478" i="1" s="1"/>
  <c r="E15435" i="1"/>
  <c r="F15435" i="1" s="1"/>
  <c r="E15413" i="1"/>
  <c r="F15413" i="1" s="1"/>
  <c r="E4480" i="1"/>
  <c r="F4480" i="1" s="1"/>
  <c r="E4472" i="1"/>
  <c r="F4472" i="1" s="1"/>
  <c r="E4464" i="1"/>
  <c r="F4464" i="1" s="1"/>
  <c r="E4456" i="1"/>
  <c r="F4456" i="1" s="1"/>
  <c r="E4448" i="1"/>
  <c r="F4448" i="1" s="1"/>
  <c r="E4440" i="1"/>
  <c r="F4440" i="1" s="1"/>
  <c r="E4431" i="1"/>
  <c r="F4431" i="1" s="1"/>
  <c r="E4422" i="1"/>
  <c r="F4422" i="1" s="1"/>
  <c r="E4413" i="1"/>
  <c r="F4413" i="1" s="1"/>
  <c r="E15390" i="1"/>
  <c r="F15390" i="1" s="1"/>
  <c r="E4396" i="1"/>
  <c r="F4396" i="1" s="1"/>
  <c r="E4380" i="1"/>
  <c r="F4380" i="1" s="1"/>
  <c r="E4371" i="1"/>
  <c r="F4371" i="1" s="1"/>
  <c r="E4361" i="1"/>
  <c r="F4361" i="1" s="1"/>
  <c r="E15341" i="1"/>
  <c r="F15341" i="1" s="1"/>
  <c r="E6695" i="1"/>
  <c r="F6695" i="1" s="1"/>
  <c r="E4331" i="1"/>
  <c r="F4331" i="1" s="1"/>
  <c r="E153" i="1"/>
  <c r="F153" i="1" s="1"/>
  <c r="E15317" i="1"/>
  <c r="F15317" i="1" s="1"/>
  <c r="E15271" i="1"/>
  <c r="F15271" i="1" s="1"/>
  <c r="E15260" i="1"/>
  <c r="F15260" i="1" s="1"/>
  <c r="E15221" i="1"/>
  <c r="F15221" i="1" s="1"/>
  <c r="E7096" i="1"/>
  <c r="F7096" i="1" s="1"/>
  <c r="E15205" i="1"/>
  <c r="F15205" i="1" s="1"/>
  <c r="E4193" i="1"/>
  <c r="F4193" i="1" s="1"/>
  <c r="E15167" i="1"/>
  <c r="F15167" i="1" s="1"/>
  <c r="E15148" i="1"/>
  <c r="F15148" i="1" s="1"/>
  <c r="E15112" i="1"/>
  <c r="F15112" i="1" s="1"/>
  <c r="E4139" i="1"/>
  <c r="F4139" i="1" s="1"/>
  <c r="E15109" i="1"/>
  <c r="F15109" i="1" s="1"/>
  <c r="E4115" i="1"/>
  <c r="F4115" i="1" s="1"/>
  <c r="E13024" i="1"/>
  <c r="F13024" i="1" s="1"/>
  <c r="E15091" i="1"/>
  <c r="F15091" i="1" s="1"/>
  <c r="E4351" i="1"/>
  <c r="F4351" i="1" s="1"/>
  <c r="E15071" i="1"/>
  <c r="F15071" i="1" s="1"/>
  <c r="E4056" i="1"/>
  <c r="F4056" i="1" s="1"/>
  <c r="E3068" i="1"/>
  <c r="F3068" i="1" s="1"/>
  <c r="E15062" i="1"/>
  <c r="F15062" i="1" s="1"/>
  <c r="E4027" i="1"/>
  <c r="F4027" i="1" s="1"/>
  <c r="E4013" i="1"/>
  <c r="F4013" i="1" s="1"/>
  <c r="E3996" i="1"/>
  <c r="F3996" i="1" s="1"/>
  <c r="E15024" i="1"/>
  <c r="F15024" i="1" s="1"/>
  <c r="E3958" i="1"/>
  <c r="F3958" i="1" s="1"/>
  <c r="E6594" i="1"/>
  <c r="F6594" i="1" s="1"/>
  <c r="E14775" i="1"/>
  <c r="F14775" i="1" s="1"/>
  <c r="E14973" i="1"/>
  <c r="F14973" i="1" s="1"/>
  <c r="E14960" i="1"/>
  <c r="F14960" i="1" s="1"/>
  <c r="E14957" i="1"/>
  <c r="F14957" i="1" s="1"/>
  <c r="E3001" i="1"/>
  <c r="F3001" i="1" s="1"/>
  <c r="E3896" i="1"/>
  <c r="F3896" i="1" s="1"/>
  <c r="E3885" i="1"/>
  <c r="F3885" i="1" s="1"/>
  <c r="E3875" i="1"/>
  <c r="F3875" i="1" s="1"/>
  <c r="E3861" i="1"/>
  <c r="F3861" i="1" s="1"/>
  <c r="E3853" i="1"/>
  <c r="F3853" i="1" s="1"/>
  <c r="E2975" i="1"/>
  <c r="F2975" i="1" s="1"/>
  <c r="E2603" i="1"/>
  <c r="F2603" i="1" s="1"/>
  <c r="E11373" i="1"/>
  <c r="F11373" i="1" s="1"/>
  <c r="E3813" i="1"/>
  <c r="F3813" i="1" s="1"/>
  <c r="E3796" i="1"/>
  <c r="F3796" i="1" s="1"/>
  <c r="E2958" i="1"/>
  <c r="F2958" i="1" s="1"/>
  <c r="E3777" i="1"/>
  <c r="F3777" i="1" s="1"/>
  <c r="E1637" i="1"/>
  <c r="F1637" i="1" s="1"/>
  <c r="E14916" i="1"/>
  <c r="F14916" i="1" s="1"/>
  <c r="E2930" i="1"/>
  <c r="F2930" i="1" s="1"/>
  <c r="E14432" i="1"/>
  <c r="F14432" i="1" s="1"/>
  <c r="E6100" i="1"/>
  <c r="F6100" i="1" s="1"/>
  <c r="E3798" i="1"/>
  <c r="F3798" i="1" s="1"/>
  <c r="E3782" i="1"/>
  <c r="F3782" i="1" s="1"/>
  <c r="E3701" i="1"/>
  <c r="F3701" i="1" s="1"/>
  <c r="E3690" i="1"/>
  <c r="F3690" i="1" s="1"/>
  <c r="E3666" i="1"/>
  <c r="F3666" i="1" s="1"/>
  <c r="E4655" i="1"/>
  <c r="F4655" i="1" s="1"/>
  <c r="E3647" i="1"/>
  <c r="F3647" i="1" s="1"/>
  <c r="E3630" i="1"/>
  <c r="F3630" i="1" s="1"/>
  <c r="E3622" i="1"/>
  <c r="F3622" i="1" s="1"/>
  <c r="E3614" i="1"/>
  <c r="F3614" i="1" s="1"/>
  <c r="E3768" i="1"/>
  <c r="F3768" i="1" s="1"/>
  <c r="E192" i="1"/>
  <c r="F192" i="1" s="1"/>
  <c r="E3590" i="1"/>
  <c r="F3590" i="1" s="1"/>
  <c r="E3570" i="1"/>
  <c r="F3570" i="1" s="1"/>
  <c r="E3568" i="1"/>
  <c r="F3568" i="1" s="1"/>
  <c r="E3276" i="1"/>
  <c r="F3276" i="1" s="1"/>
  <c r="E3556" i="1"/>
  <c r="F3556" i="1" s="1"/>
  <c r="E9984" i="1"/>
  <c r="F9984" i="1" s="1"/>
  <c r="E3537" i="1"/>
  <c r="F3537" i="1" s="1"/>
  <c r="E3765" i="1"/>
  <c r="F3765" i="1" s="1"/>
  <c r="E11175" i="1"/>
  <c r="F11175" i="1" s="1"/>
  <c r="E14914" i="1"/>
  <c r="F14914" i="1" s="1"/>
  <c r="E17051" i="1"/>
  <c r="F17051" i="1" s="1"/>
  <c r="E10898" i="1"/>
  <c r="F10898" i="1" s="1"/>
  <c r="E2509" i="1"/>
  <c r="F2509" i="1" s="1"/>
  <c r="E3453" i="1"/>
  <c r="F3453" i="1" s="1"/>
  <c r="E2490" i="1"/>
  <c r="F2490" i="1" s="1"/>
  <c r="E2466" i="1"/>
  <c r="F2466" i="1" s="1"/>
  <c r="E2431" i="1"/>
  <c r="F2431" i="1" s="1"/>
  <c r="E2403" i="1"/>
  <c r="F2403" i="1" s="1"/>
  <c r="E2382" i="1"/>
  <c r="F2382" i="1" s="1"/>
  <c r="E2354" i="1"/>
  <c r="F2354" i="1" s="1"/>
  <c r="E2344" i="1"/>
  <c r="F2344" i="1" s="1"/>
  <c r="E2327" i="1"/>
  <c r="F2327" i="1" s="1"/>
  <c r="E2295" i="1"/>
  <c r="F2295" i="1" s="1"/>
  <c r="E2277" i="1"/>
  <c r="F2277" i="1" s="1"/>
  <c r="E2267" i="1"/>
  <c r="F2267" i="1" s="1"/>
  <c r="E2252" i="1"/>
  <c r="F2252" i="1" s="1"/>
  <c r="E2237" i="1"/>
  <c r="F2237" i="1" s="1"/>
  <c r="E2214" i="1"/>
  <c r="F2214" i="1" s="1"/>
  <c r="E2163" i="1"/>
  <c r="F2163" i="1" s="1"/>
  <c r="E2125" i="1"/>
  <c r="F2125" i="1" s="1"/>
  <c r="E3315" i="1"/>
  <c r="F3315" i="1" s="1"/>
  <c r="E2104" i="1"/>
  <c r="F2104" i="1" s="1"/>
  <c r="E17639" i="1"/>
  <c r="F17639" i="1" s="1"/>
  <c r="E881" i="1"/>
  <c r="F881" i="1" s="1"/>
  <c r="E776" i="1"/>
  <c r="F776" i="1" s="1"/>
  <c r="E748" i="1"/>
  <c r="F748" i="1" s="1"/>
  <c r="E608" i="1"/>
  <c r="F608" i="1" s="1"/>
  <c r="E12385" i="1"/>
  <c r="F12385" i="1" s="1"/>
  <c r="E11680" i="1"/>
  <c r="F11680" i="1" s="1"/>
  <c r="E9623" i="1"/>
  <c r="F9623" i="1" s="1"/>
  <c r="E12313" i="1"/>
  <c r="F12313" i="1" s="1"/>
  <c r="E183" i="1"/>
  <c r="F183" i="1" s="1"/>
  <c r="E12264" i="1"/>
  <c r="F12264" i="1" s="1"/>
  <c r="E2662" i="1"/>
  <c r="F2662" i="1" s="1"/>
  <c r="E3354" i="1"/>
  <c r="F3354" i="1" s="1"/>
  <c r="E6074" i="1"/>
  <c r="F6074" i="1" s="1"/>
  <c r="E12248" i="1"/>
  <c r="F12248" i="1" s="1"/>
  <c r="E12176" i="1"/>
  <c r="F12176" i="1" s="1"/>
  <c r="E12112" i="1"/>
  <c r="F12112" i="1" s="1"/>
  <c r="E12048" i="1"/>
  <c r="F12048" i="1" s="1"/>
  <c r="E12000" i="1"/>
  <c r="F12000" i="1" s="1"/>
  <c r="E11936" i="1"/>
  <c r="F11936" i="1" s="1"/>
  <c r="E3546" i="1"/>
  <c r="F3546" i="1" s="1"/>
  <c r="E11731" i="1"/>
  <c r="F11731" i="1" s="1"/>
  <c r="E5076" i="1"/>
  <c r="F5076" i="1" s="1"/>
  <c r="E11556" i="1"/>
  <c r="F11556" i="1" s="1"/>
  <c r="E3303" i="1"/>
  <c r="F3303" i="1" s="1"/>
  <c r="E11388" i="1"/>
  <c r="F11388" i="1" s="1"/>
  <c r="E11331" i="1"/>
  <c r="F11331" i="1" s="1"/>
  <c r="E16904" i="1"/>
  <c r="F16904" i="1" s="1"/>
  <c r="E11187" i="1"/>
  <c r="F11187" i="1" s="1"/>
  <c r="E11113" i="1"/>
  <c r="F11113" i="1" s="1"/>
  <c r="E11052" i="1"/>
  <c r="F11052" i="1" s="1"/>
  <c r="E10982" i="1"/>
  <c r="F10982" i="1" s="1"/>
  <c r="E14736" i="1"/>
  <c r="F14736" i="1" s="1"/>
  <c r="E10850" i="1"/>
  <c r="F10850" i="1" s="1"/>
  <c r="E7908" i="1"/>
  <c r="F7908" i="1" s="1"/>
  <c r="E10687" i="1"/>
  <c r="F10687" i="1" s="1"/>
  <c r="E6022" i="1"/>
  <c r="F6022" i="1" s="1"/>
  <c r="E10513" i="1"/>
  <c r="F10513" i="1" s="1"/>
  <c r="E6921" i="1"/>
  <c r="F6921" i="1" s="1"/>
  <c r="E9456" i="1"/>
  <c r="F9456" i="1" s="1"/>
  <c r="E10234" i="1"/>
  <c r="F10234" i="1" s="1"/>
  <c r="E10155" i="1"/>
  <c r="F10155" i="1" s="1"/>
  <c r="E10075" i="1"/>
  <c r="F10075" i="1" s="1"/>
  <c r="E313" i="1"/>
  <c r="F313" i="1" s="1"/>
  <c r="E9896" i="1"/>
  <c r="F9896" i="1" s="1"/>
  <c r="E9241" i="1"/>
  <c r="F9241" i="1" s="1"/>
  <c r="E4964" i="1"/>
  <c r="F4964" i="1" s="1"/>
  <c r="E944" i="1"/>
  <c r="F944" i="1" s="1"/>
  <c r="E800" i="1"/>
  <c r="F800" i="1" s="1"/>
  <c r="E693" i="1"/>
  <c r="F693" i="1" s="1"/>
  <c r="E590" i="1"/>
  <c r="F590" i="1" s="1"/>
  <c r="E12368" i="1"/>
  <c r="F12368" i="1" s="1"/>
  <c r="E404" i="1"/>
  <c r="F404" i="1" s="1"/>
  <c r="E341" i="1"/>
  <c r="F341" i="1" s="1"/>
  <c r="E249" i="1"/>
  <c r="F249" i="1" s="1"/>
  <c r="E152" i="1"/>
  <c r="F152" i="1" s="1"/>
  <c r="E14899" i="1"/>
  <c r="F14899" i="1" s="1"/>
  <c r="E12482" i="1"/>
  <c r="F12482" i="1" s="1"/>
  <c r="E12386" i="1"/>
  <c r="F12386" i="1" s="1"/>
  <c r="E8776" i="1"/>
  <c r="F8776" i="1" s="1"/>
  <c r="E4177" i="1"/>
  <c r="F4177" i="1" s="1"/>
  <c r="E12200" i="1"/>
  <c r="F12200" i="1" s="1"/>
  <c r="E12136" i="1"/>
  <c r="F12136" i="1" s="1"/>
  <c r="E12072" i="1"/>
  <c r="F12072" i="1" s="1"/>
  <c r="E12016" i="1"/>
  <c r="F12016" i="1" s="1"/>
  <c r="E11952" i="1"/>
  <c r="F11952" i="1" s="1"/>
  <c r="E5201" i="1"/>
  <c r="F5201" i="1" s="1"/>
  <c r="E11776" i="1"/>
  <c r="F11776" i="1" s="1"/>
  <c r="E376" i="1"/>
  <c r="F376" i="1" s="1"/>
  <c r="E11631" i="1"/>
  <c r="F11631" i="1" s="1"/>
  <c r="E11546" i="1"/>
  <c r="F11546" i="1" s="1"/>
  <c r="E17427" i="1"/>
  <c r="F17427" i="1" s="1"/>
  <c r="E11339" i="1"/>
  <c r="F11339" i="1" s="1"/>
  <c r="E11262" i="1"/>
  <c r="F11262" i="1" s="1"/>
  <c r="E11195" i="1"/>
  <c r="F11195" i="1" s="1"/>
  <c r="E363" i="1"/>
  <c r="F363" i="1" s="1"/>
  <c r="E11063" i="1"/>
  <c r="F11063" i="1" s="1"/>
  <c r="E10990" i="1"/>
  <c r="F10990" i="1" s="1"/>
  <c r="E1355" i="1"/>
  <c r="F1355" i="1" s="1"/>
  <c r="E10832" i="1"/>
  <c r="F10832" i="1" s="1"/>
  <c r="E4528" i="1"/>
  <c r="F4528" i="1" s="1"/>
  <c r="E11783" i="1"/>
  <c r="F11783" i="1" s="1"/>
  <c r="E17017" i="1"/>
  <c r="F17017" i="1" s="1"/>
  <c r="E7527" i="1"/>
  <c r="F7527" i="1" s="1"/>
  <c r="E13763" i="1"/>
  <c r="F13763" i="1" s="1"/>
  <c r="E10314" i="1"/>
  <c r="F10314" i="1" s="1"/>
  <c r="E10180" i="1"/>
  <c r="F10180" i="1" s="1"/>
  <c r="E3374" i="1"/>
  <c r="F3374" i="1" s="1"/>
  <c r="E9197" i="1"/>
  <c r="F9197" i="1" s="1"/>
  <c r="E5173" i="1"/>
  <c r="F5173" i="1" s="1"/>
  <c r="E9887" i="1"/>
  <c r="F9887" i="1" s="1"/>
  <c r="E1311" i="1"/>
  <c r="F1311" i="1" s="1"/>
  <c r="E5497" i="1"/>
  <c r="F5497" i="1" s="1"/>
  <c r="E810" i="1"/>
  <c r="F810" i="1" s="1"/>
  <c r="E5851" i="1"/>
  <c r="F5851" i="1" s="1"/>
  <c r="E17618" i="1"/>
  <c r="F17618" i="1" s="1"/>
  <c r="E550" i="1"/>
  <c r="F550" i="1" s="1"/>
  <c r="E12361" i="1"/>
  <c r="F12361" i="1" s="1"/>
  <c r="E6744" i="1"/>
  <c r="F6744" i="1" s="1"/>
  <c r="E12321" i="1"/>
  <c r="F12321" i="1" s="1"/>
  <c r="E203" i="1"/>
  <c r="F203" i="1" s="1"/>
  <c r="E121" i="1"/>
  <c r="F121" i="1" s="1"/>
  <c r="E31" i="1"/>
  <c r="F31" i="1" s="1"/>
  <c r="E3304" i="1"/>
  <c r="F3304" i="1" s="1"/>
  <c r="E12293" i="1"/>
  <c r="F12293" i="1" s="1"/>
  <c r="E12256" i="1"/>
  <c r="F12256" i="1" s="1"/>
  <c r="E12184" i="1"/>
  <c r="F12184" i="1" s="1"/>
  <c r="E12120" i="1"/>
  <c r="F12120" i="1" s="1"/>
  <c r="E12056" i="1"/>
  <c r="F12056" i="1" s="1"/>
  <c r="E11992" i="1"/>
  <c r="F11992" i="1" s="1"/>
  <c r="E11912" i="1"/>
  <c r="F11912" i="1" s="1"/>
  <c r="E11810" i="1"/>
  <c r="F11810" i="1" s="1"/>
  <c r="E6185" i="1"/>
  <c r="F6185" i="1" s="1"/>
  <c r="E8732" i="1"/>
  <c r="F8732" i="1" s="1"/>
  <c r="E8729" i="1"/>
  <c r="F8729" i="1" s="1"/>
  <c r="E11473" i="1"/>
  <c r="F11473" i="1" s="1"/>
  <c r="E11372" i="1"/>
  <c r="F11372" i="1" s="1"/>
  <c r="E4295" i="1"/>
  <c r="F4295" i="1" s="1"/>
  <c r="E5489" i="1"/>
  <c r="F5489" i="1" s="1"/>
  <c r="E6683" i="1"/>
  <c r="F6683" i="1" s="1"/>
  <c r="E7940" i="1"/>
  <c r="F7940" i="1" s="1"/>
  <c r="E7571" i="1"/>
  <c r="F7571" i="1" s="1"/>
  <c r="E10901" i="1"/>
  <c r="F10901" i="1" s="1"/>
  <c r="E13752" i="1"/>
  <c r="F13752" i="1" s="1"/>
  <c r="E1122" i="1"/>
  <c r="F1122" i="1" s="1"/>
  <c r="E10648" i="1"/>
  <c r="F10648" i="1" s="1"/>
  <c r="E7584" i="1"/>
  <c r="F7584" i="1" s="1"/>
  <c r="E10493" i="1"/>
  <c r="F10493" i="1" s="1"/>
  <c r="E866" i="1"/>
  <c r="F866" i="1" s="1"/>
  <c r="E10260" i="1"/>
  <c r="F10260" i="1" s="1"/>
  <c r="E10172" i="1"/>
  <c r="F10172" i="1" s="1"/>
  <c r="E10110" i="1"/>
  <c r="F10110" i="1" s="1"/>
  <c r="E3373" i="1"/>
  <c r="F3373" i="1" s="1"/>
  <c r="E9946" i="1"/>
  <c r="F9946" i="1" s="1"/>
  <c r="E7835" i="1"/>
  <c r="F7835" i="1" s="1"/>
  <c r="E9427" i="1"/>
  <c r="F9427" i="1" s="1"/>
  <c r="E9676" i="1"/>
  <c r="F9676" i="1" s="1"/>
  <c r="E9657" i="1"/>
  <c r="F9657" i="1" s="1"/>
  <c r="E9641" i="1"/>
  <c r="F9641" i="1" s="1"/>
  <c r="E1450" i="1"/>
  <c r="F1450" i="1" s="1"/>
  <c r="E975" i="1"/>
  <c r="F975" i="1" s="1"/>
  <c r="E962" i="1"/>
  <c r="F962" i="1" s="1"/>
  <c r="E954" i="1"/>
  <c r="F954" i="1" s="1"/>
  <c r="E941" i="1"/>
  <c r="F941" i="1" s="1"/>
  <c r="E923" i="1"/>
  <c r="F923" i="1" s="1"/>
  <c r="E9930" i="1"/>
  <c r="F9930" i="1" s="1"/>
  <c r="E897" i="1"/>
  <c r="F897" i="1" s="1"/>
  <c r="E886" i="1"/>
  <c r="F886" i="1" s="1"/>
  <c r="E17628" i="1"/>
  <c r="F17628" i="1" s="1"/>
  <c r="E860" i="1"/>
  <c r="F860" i="1" s="1"/>
  <c r="E4893" i="1"/>
  <c r="F4893" i="1" s="1"/>
  <c r="E7001" i="1"/>
  <c r="F7001" i="1" s="1"/>
  <c r="E765" i="1"/>
  <c r="F765" i="1" s="1"/>
  <c r="E684" i="1"/>
  <c r="F684" i="1" s="1"/>
  <c r="E6748" i="1"/>
  <c r="F6748" i="1" s="1"/>
  <c r="E475" i="1"/>
  <c r="F475" i="1" s="1"/>
  <c r="E385" i="1"/>
  <c r="F385" i="1" s="1"/>
  <c r="E12322" i="1"/>
  <c r="F12322" i="1" s="1"/>
  <c r="E193" i="1"/>
  <c r="F193" i="1" s="1"/>
  <c r="E94" i="1"/>
  <c r="F94" i="1" s="1"/>
  <c r="E12454" i="1"/>
  <c r="F12454" i="1" s="1"/>
  <c r="E12377" i="1"/>
  <c r="F12377" i="1" s="1"/>
  <c r="E12224" i="1"/>
  <c r="F12224" i="1" s="1"/>
  <c r="E12160" i="1"/>
  <c r="F12160" i="1" s="1"/>
  <c r="E12088" i="1"/>
  <c r="F12088" i="1" s="1"/>
  <c r="E12024" i="1"/>
  <c r="F12024" i="1" s="1"/>
  <c r="E11968" i="1"/>
  <c r="F11968" i="1" s="1"/>
  <c r="E11890" i="1"/>
  <c r="F11890" i="1" s="1"/>
  <c r="E9563" i="1"/>
  <c r="F9563" i="1" s="1"/>
  <c r="E6244" i="1"/>
  <c r="F6244" i="1" s="1"/>
  <c r="E14265" i="1"/>
  <c r="F14265" i="1" s="1"/>
  <c r="E11527" i="1"/>
  <c r="F11527" i="1" s="1"/>
  <c r="E11462" i="1"/>
  <c r="F11462" i="1" s="1"/>
  <c r="E11355" i="1"/>
  <c r="F11355" i="1" s="1"/>
  <c r="E11295" i="1"/>
  <c r="F11295" i="1" s="1"/>
  <c r="E11215" i="1"/>
  <c r="F11215" i="1" s="1"/>
  <c r="E3245" i="1"/>
  <c r="F3245" i="1" s="1"/>
  <c r="E11042" i="1"/>
  <c r="F11042" i="1" s="1"/>
  <c r="E10973" i="1"/>
  <c r="F10973" i="1" s="1"/>
  <c r="E1000" i="1"/>
  <c r="F1000" i="1" s="1"/>
  <c r="E4151" i="1"/>
  <c r="F4151" i="1" s="1"/>
  <c r="E7279" i="1"/>
  <c r="F7279" i="1" s="1"/>
  <c r="E7888" i="1"/>
  <c r="F7888" i="1" s="1"/>
  <c r="E13419" i="1"/>
  <c r="F13419" i="1" s="1"/>
  <c r="E10505" i="1"/>
  <c r="F10505" i="1" s="1"/>
  <c r="E10423" i="1"/>
  <c r="F10423" i="1" s="1"/>
  <c r="E17418" i="1"/>
  <c r="F17418" i="1" s="1"/>
  <c r="E329" i="1"/>
  <c r="F329" i="1" s="1"/>
  <c r="E10163" i="1"/>
  <c r="F10163" i="1" s="1"/>
  <c r="E14258" i="1"/>
  <c r="F14258" i="1" s="1"/>
  <c r="E9992" i="1"/>
  <c r="F9992" i="1" s="1"/>
  <c r="E11499" i="1"/>
  <c r="F11499" i="1" s="1"/>
  <c r="E5529" i="1"/>
  <c r="F5529" i="1" s="1"/>
  <c r="E5108" i="1"/>
  <c r="F5108" i="1" s="1"/>
  <c r="E17719" i="1"/>
  <c r="F17719" i="1" s="1"/>
  <c r="E11222" i="1"/>
  <c r="F11222" i="1" s="1"/>
  <c r="E675" i="1"/>
  <c r="F675" i="1" s="1"/>
  <c r="E4969" i="1"/>
  <c r="F4969" i="1" s="1"/>
  <c r="E440" i="1"/>
  <c r="F440" i="1" s="1"/>
  <c r="E11679" i="1"/>
  <c r="F11679" i="1" s="1"/>
  <c r="E7111" i="1"/>
  <c r="F7111" i="1" s="1"/>
  <c r="E12272" i="1"/>
  <c r="F12272" i="1" s="1"/>
  <c r="E13877" i="1"/>
  <c r="F13877" i="1" s="1"/>
  <c r="E5204" i="1"/>
  <c r="F5204" i="1" s="1"/>
  <c r="E6171" i="1"/>
  <c r="F6171" i="1" s="1"/>
  <c r="E12285" i="1"/>
  <c r="F12285" i="1" s="1"/>
  <c r="E12240" i="1"/>
  <c r="F12240" i="1" s="1"/>
  <c r="E12192" i="1"/>
  <c r="F12192" i="1" s="1"/>
  <c r="E12128" i="1"/>
  <c r="F12128" i="1" s="1"/>
  <c r="E12064" i="1"/>
  <c r="F12064" i="1" s="1"/>
  <c r="E11984" i="1"/>
  <c r="F11984" i="1" s="1"/>
  <c r="E11920" i="1"/>
  <c r="F11920" i="1" s="1"/>
  <c r="E16915" i="1"/>
  <c r="F16915" i="1" s="1"/>
  <c r="E11739" i="1"/>
  <c r="F11739" i="1" s="1"/>
  <c r="E11667" i="1"/>
  <c r="F11667" i="1" s="1"/>
  <c r="E11592" i="1"/>
  <c r="F11592" i="1" s="1"/>
  <c r="E11491" i="1"/>
  <c r="F11491" i="1" s="1"/>
  <c r="E3388" i="1"/>
  <c r="F3388" i="1" s="1"/>
  <c r="E17788" i="1"/>
  <c r="F17788" i="1" s="1"/>
  <c r="E11204" i="1"/>
  <c r="F11204" i="1" s="1"/>
  <c r="E14096" i="1"/>
  <c r="F14096" i="1" s="1"/>
  <c r="E11033" i="1"/>
  <c r="F11033" i="1" s="1"/>
  <c r="E11138" i="1"/>
  <c r="F11138" i="1" s="1"/>
  <c r="E10884" i="1"/>
  <c r="F10884" i="1" s="1"/>
  <c r="E10818" i="1"/>
  <c r="F10818" i="1" s="1"/>
  <c r="E10719" i="1"/>
  <c r="F10719" i="1" s="1"/>
  <c r="E14171" i="1"/>
  <c r="F14171" i="1" s="1"/>
  <c r="E10548" i="1"/>
  <c r="F10548" i="1" s="1"/>
  <c r="E10474" i="1"/>
  <c r="F10474" i="1" s="1"/>
  <c r="E17001" i="1"/>
  <c r="F17001" i="1" s="1"/>
  <c r="E10306" i="1"/>
  <c r="F10306" i="1" s="1"/>
  <c r="E1339" i="1"/>
  <c r="F1339" i="1" s="1"/>
  <c r="E10129" i="1"/>
  <c r="F10129" i="1" s="1"/>
  <c r="E6021" i="1"/>
  <c r="F6021" i="1" s="1"/>
  <c r="E13408" i="1"/>
  <c r="F13408" i="1" s="1"/>
  <c r="E9175" i="1"/>
  <c r="F9175" i="1" s="1"/>
  <c r="E10863" i="1"/>
  <c r="F10863" i="1" s="1"/>
  <c r="E890" i="1"/>
  <c r="F890" i="1" s="1"/>
  <c r="E14552" i="1"/>
  <c r="F14552" i="1" s="1"/>
  <c r="E727" i="1"/>
  <c r="F727" i="1" s="1"/>
  <c r="E17599" i="1"/>
  <c r="F17599" i="1" s="1"/>
  <c r="E3451" i="1"/>
  <c r="F3451" i="1" s="1"/>
  <c r="E453" i="1"/>
  <c r="F453" i="1" s="1"/>
  <c r="E5321" i="1"/>
  <c r="F5321" i="1" s="1"/>
  <c r="E2698" i="1"/>
  <c r="F2698" i="1" s="1"/>
  <c r="E164" i="1"/>
  <c r="F164" i="1" s="1"/>
  <c r="E63" i="1"/>
  <c r="F63" i="1" s="1"/>
  <c r="E4591" i="1"/>
  <c r="F4591" i="1" s="1"/>
  <c r="E13758" i="1"/>
  <c r="F13758" i="1" s="1"/>
  <c r="E12216" i="1"/>
  <c r="F12216" i="1" s="1"/>
  <c r="E12152" i="1"/>
  <c r="F12152" i="1" s="1"/>
  <c r="E12096" i="1"/>
  <c r="F12096" i="1" s="1"/>
  <c r="E12032" i="1"/>
  <c r="F12032" i="1" s="1"/>
  <c r="E11960" i="1"/>
  <c r="F11960" i="1" s="1"/>
  <c r="E7337" i="1"/>
  <c r="F7337" i="1" s="1"/>
  <c r="E5408" i="1"/>
  <c r="F5408" i="1" s="1"/>
  <c r="E4175" i="1"/>
  <c r="F4175" i="1" s="1"/>
  <c r="E7321" i="1"/>
  <c r="F7321" i="1" s="1"/>
  <c r="E11565" i="1"/>
  <c r="F11565" i="1" s="1"/>
  <c r="E1520" i="1"/>
  <c r="F1520" i="1" s="1"/>
  <c r="E11380" i="1"/>
  <c r="F11380" i="1" s="1"/>
  <c r="E25" i="1"/>
  <c r="F25" i="1" s="1"/>
  <c r="E6857" i="1"/>
  <c r="F6857" i="1" s="1"/>
  <c r="E7944" i="1"/>
  <c r="F7944" i="1" s="1"/>
  <c r="E4821" i="1"/>
  <c r="F4821" i="1" s="1"/>
  <c r="E11025" i="1"/>
  <c r="F11025" i="1" s="1"/>
  <c r="E1055" i="1"/>
  <c r="F1055" i="1" s="1"/>
  <c r="E10875" i="1"/>
  <c r="F10875" i="1" s="1"/>
  <c r="E1149" i="1"/>
  <c r="F1149" i="1" s="1"/>
  <c r="E10703" i="1"/>
  <c r="F10703" i="1" s="1"/>
  <c r="E6600" i="1"/>
  <c r="F6600" i="1" s="1"/>
  <c r="E10540" i="1"/>
  <c r="F10540" i="1" s="1"/>
  <c r="E17756" i="1"/>
  <c r="F17756" i="1" s="1"/>
  <c r="E972" i="1"/>
  <c r="F972" i="1" s="1"/>
  <c r="E9221" i="1"/>
  <c r="F9221" i="1" s="1"/>
  <c r="E9207" i="1"/>
  <c r="F9207" i="1" s="1"/>
  <c r="E7062" i="1"/>
  <c r="F7062" i="1" s="1"/>
  <c r="E1509" i="1"/>
  <c r="F1509" i="1" s="1"/>
  <c r="E9904" i="1"/>
  <c r="F9904" i="1" s="1"/>
  <c r="E9185" i="1"/>
  <c r="F9185" i="1" s="1"/>
  <c r="E9645" i="1"/>
  <c r="F9645" i="1" s="1"/>
  <c r="E900" i="1"/>
  <c r="F900" i="1" s="1"/>
  <c r="E9924" i="1"/>
  <c r="F9924" i="1" s="1"/>
  <c r="E719" i="1"/>
  <c r="F719" i="1" s="1"/>
  <c r="E11100" i="1"/>
  <c r="F11100" i="1" s="1"/>
  <c r="E9895" i="1"/>
  <c r="F9895" i="1" s="1"/>
  <c r="E396" i="1"/>
  <c r="F396" i="1" s="1"/>
  <c r="E320" i="1"/>
  <c r="F320" i="1" s="1"/>
  <c r="E212" i="1"/>
  <c r="F212" i="1" s="1"/>
  <c r="E5620" i="1"/>
  <c r="F5620" i="1" s="1"/>
  <c r="E5500" i="1"/>
  <c r="F5500" i="1" s="1"/>
  <c r="E12405" i="1"/>
  <c r="F12405" i="1" s="1"/>
  <c r="E9771" i="1"/>
  <c r="F9771" i="1" s="1"/>
  <c r="E12232" i="1"/>
  <c r="F12232" i="1" s="1"/>
  <c r="E12168" i="1"/>
  <c r="F12168" i="1" s="1"/>
  <c r="E12104" i="1"/>
  <c r="F12104" i="1" s="1"/>
  <c r="E12040" i="1"/>
  <c r="F12040" i="1" s="1"/>
  <c r="E11976" i="1"/>
  <c r="F11976" i="1" s="1"/>
  <c r="E11928" i="1"/>
  <c r="F11928" i="1" s="1"/>
  <c r="E7327" i="1"/>
  <c r="F7327" i="1" s="1"/>
  <c r="E5406" i="1"/>
  <c r="F5406" i="1" s="1"/>
  <c r="E11639" i="1"/>
  <c r="F11639" i="1" s="1"/>
  <c r="E7043" i="1"/>
  <c r="F7043" i="1" s="1"/>
  <c r="E11432" i="1"/>
  <c r="F11432" i="1" s="1"/>
  <c r="E11347" i="1"/>
  <c r="F11347" i="1" s="1"/>
  <c r="E4574" i="1"/>
  <c r="F4574" i="1" s="1"/>
  <c r="E7315" i="1"/>
  <c r="F7315" i="1" s="1"/>
  <c r="E11148" i="1"/>
  <c r="F11148" i="1" s="1"/>
  <c r="E11071" i="1"/>
  <c r="F11071" i="1" s="1"/>
  <c r="E3382" i="1"/>
  <c r="F3382" i="1" s="1"/>
  <c r="E10934" i="1"/>
  <c r="F10934" i="1" s="1"/>
  <c r="E10866" i="1"/>
  <c r="F10866" i="1" s="1"/>
  <c r="E7913" i="1"/>
  <c r="F7913" i="1" s="1"/>
  <c r="E10695" i="1"/>
  <c r="F10695" i="1" s="1"/>
  <c r="E4724" i="1"/>
  <c r="F4724" i="1" s="1"/>
  <c r="E5921" i="1"/>
  <c r="F5921" i="1" s="1"/>
  <c r="E10453" i="1"/>
  <c r="F10453" i="1" s="1"/>
  <c r="E6742" i="1"/>
  <c r="F6742" i="1" s="1"/>
  <c r="E10217" i="1"/>
  <c r="F10217" i="1" s="1"/>
  <c r="E10141" i="1"/>
  <c r="F10141" i="1" s="1"/>
  <c r="E5098" i="1"/>
  <c r="F5098" i="1" s="1"/>
  <c r="E5398" i="1"/>
  <c r="F5398" i="1" s="1"/>
  <c r="E9871" i="1"/>
  <c r="F9871" i="1" s="1"/>
  <c r="E9520" i="1"/>
  <c r="F9520" i="1" s="1"/>
  <c r="E2081" i="1"/>
  <c r="F2081" i="1" s="1"/>
  <c r="E2067" i="1"/>
  <c r="F2067" i="1" s="1"/>
  <c r="E2058" i="1"/>
  <c r="F2058" i="1" s="1"/>
  <c r="E2050" i="1"/>
  <c r="F2050" i="1" s="1"/>
  <c r="E2042" i="1"/>
  <c r="F2042" i="1" s="1"/>
  <c r="E2021" i="1"/>
  <c r="F2021" i="1" s="1"/>
  <c r="E2010" i="1"/>
  <c r="F2010" i="1" s="1"/>
  <c r="E2000" i="1"/>
  <c r="F2000" i="1" s="1"/>
  <c r="E1982" i="1"/>
  <c r="F1982" i="1" s="1"/>
  <c r="E1969" i="1"/>
  <c r="F1969" i="1" s="1"/>
  <c r="E1959" i="1"/>
  <c r="F1959" i="1" s="1"/>
  <c r="E1931" i="1"/>
  <c r="F1931" i="1" s="1"/>
  <c r="E1912" i="1"/>
  <c r="F1912" i="1" s="1"/>
  <c r="E1887" i="1"/>
  <c r="F1887" i="1" s="1"/>
  <c r="E1851" i="1"/>
  <c r="F1851" i="1" s="1"/>
  <c r="E1817" i="1"/>
  <c r="F1817" i="1" s="1"/>
  <c r="E3170" i="1"/>
  <c r="F3170" i="1" s="1"/>
  <c r="E3154" i="1"/>
  <c r="F3154" i="1" s="1"/>
  <c r="E3145" i="1"/>
  <c r="F3145" i="1" s="1"/>
  <c r="E17645" i="1"/>
  <c r="F17645" i="1" s="1"/>
  <c r="E3118" i="1"/>
  <c r="F3118" i="1" s="1"/>
  <c r="E3077" i="1"/>
  <c r="F3077" i="1" s="1"/>
  <c r="E12908" i="1"/>
  <c r="F12908" i="1" s="1"/>
  <c r="E3057" i="1"/>
  <c r="F3057" i="1" s="1"/>
  <c r="E3049" i="1"/>
  <c r="F3049" i="1" s="1"/>
  <c r="E3037" i="1"/>
  <c r="F3037" i="1" s="1"/>
  <c r="E17234" i="1"/>
  <c r="F17234" i="1" s="1"/>
  <c r="E5032" i="1"/>
  <c r="F5032" i="1" s="1"/>
  <c r="E3006" i="1"/>
  <c r="F3006" i="1" s="1"/>
  <c r="E4789" i="1"/>
  <c r="F4789" i="1" s="1"/>
  <c r="E2976" i="1"/>
  <c r="F2976" i="1" s="1"/>
  <c r="E2967" i="1"/>
  <c r="F2967" i="1" s="1"/>
  <c r="E2956" i="1"/>
  <c r="F2956" i="1" s="1"/>
  <c r="E2903" i="1"/>
  <c r="F2903" i="1" s="1"/>
  <c r="E1475" i="1"/>
  <c r="F1475" i="1" s="1"/>
  <c r="E9981" i="1"/>
  <c r="F9981" i="1" s="1"/>
  <c r="E2917" i="1"/>
  <c r="F2917" i="1" s="1"/>
  <c r="E6628" i="1"/>
  <c r="F6628" i="1" s="1"/>
  <c r="E14174" i="1"/>
  <c r="F14174" i="1" s="1"/>
  <c r="E2892" i="1"/>
  <c r="F2892" i="1" s="1"/>
  <c r="E2884" i="1"/>
  <c r="F2884" i="1" s="1"/>
  <c r="E2874" i="1"/>
  <c r="F2874" i="1" s="1"/>
  <c r="E13806" i="1"/>
  <c r="F13806" i="1" s="1"/>
  <c r="E2900" i="1"/>
  <c r="F2900" i="1" s="1"/>
  <c r="E2838" i="1"/>
  <c r="F2838" i="1" s="1"/>
  <c r="E3508" i="1"/>
  <c r="F3508" i="1" s="1"/>
  <c r="E2813" i="1"/>
  <c r="F2813" i="1" s="1"/>
  <c r="E1808" i="1"/>
  <c r="F1808" i="1" s="1"/>
  <c r="E1795" i="1"/>
  <c r="F1795" i="1" s="1"/>
  <c r="E1775" i="1"/>
  <c r="F1775" i="1" s="1"/>
  <c r="E1737" i="1"/>
  <c r="F1737" i="1" s="1"/>
  <c r="E1686" i="1"/>
  <c r="F1686" i="1" s="1"/>
  <c r="E1670" i="1"/>
  <c r="F1670" i="1" s="1"/>
  <c r="E2742" i="1"/>
  <c r="F2742" i="1" s="1"/>
  <c r="E105" i="1"/>
  <c r="F105" i="1" s="1"/>
  <c r="E2723" i="1"/>
  <c r="F2723" i="1" s="1"/>
  <c r="E2715" i="1"/>
  <c r="F2715" i="1" s="1"/>
  <c r="E2707" i="1"/>
  <c r="F2707" i="1" s="1"/>
  <c r="E4972" i="1"/>
  <c r="F4972" i="1" s="1"/>
  <c r="E3507" i="1"/>
  <c r="F3507" i="1" s="1"/>
  <c r="E5127" i="1"/>
  <c r="F5127" i="1" s="1"/>
  <c r="E2661" i="1"/>
  <c r="F2661" i="1" s="1"/>
  <c r="E2652" i="1"/>
  <c r="F2652" i="1" s="1"/>
  <c r="E2114" i="1"/>
  <c r="F2114" i="1" s="1"/>
  <c r="E2635" i="1"/>
  <c r="F2635" i="1" s="1"/>
  <c r="E2625" i="1"/>
  <c r="F2625" i="1" s="1"/>
  <c r="E2615" i="1"/>
  <c r="F2615" i="1" s="1"/>
  <c r="E2870" i="1"/>
  <c r="F2870" i="1" s="1"/>
  <c r="E2867" i="1"/>
  <c r="F2867" i="1" s="1"/>
  <c r="E2586" i="1"/>
  <c r="F2586" i="1" s="1"/>
  <c r="E3750" i="1"/>
  <c r="F3750" i="1" s="1"/>
  <c r="E2557" i="1"/>
  <c r="F2557" i="1" s="1"/>
  <c r="E9550" i="1"/>
  <c r="F9550" i="1" s="1"/>
  <c r="E3731" i="1"/>
  <c r="F3731" i="1" s="1"/>
  <c r="E10952" i="1"/>
  <c r="F10952" i="1" s="1"/>
  <c r="E2505" i="1"/>
  <c r="F2505" i="1" s="1"/>
  <c r="E5949" i="1"/>
  <c r="F5949" i="1" s="1"/>
  <c r="E2857" i="1"/>
  <c r="F2857" i="1" s="1"/>
  <c r="E2460" i="1"/>
  <c r="F2460" i="1" s="1"/>
  <c r="E13912" i="1"/>
  <c r="F13912" i="1" s="1"/>
  <c r="E5121" i="1"/>
  <c r="F5121" i="1" s="1"/>
  <c r="E2420" i="1"/>
  <c r="F2420" i="1" s="1"/>
  <c r="E16727" i="1"/>
  <c r="F16727" i="1" s="1"/>
  <c r="E2396" i="1"/>
  <c r="F2396" i="1" s="1"/>
  <c r="E856" i="1"/>
  <c r="F856" i="1" s="1"/>
  <c r="E2374" i="1"/>
  <c r="F2374" i="1" s="1"/>
  <c r="E5066" i="1"/>
  <c r="F5066" i="1" s="1"/>
  <c r="E17231" i="1"/>
  <c r="F17231" i="1" s="1"/>
  <c r="E14910" i="1"/>
  <c r="F14910" i="1" s="1"/>
  <c r="E2334" i="1"/>
  <c r="F2334" i="1" s="1"/>
  <c r="E2325" i="1"/>
  <c r="F2325" i="1" s="1"/>
  <c r="E2315" i="1"/>
  <c r="F2315" i="1" s="1"/>
  <c r="E5872" i="1"/>
  <c r="F5872" i="1" s="1"/>
  <c r="E2563" i="1"/>
  <c r="F2563" i="1" s="1"/>
  <c r="E2280" i="1"/>
  <c r="F2280" i="1" s="1"/>
  <c r="E7596" i="1"/>
  <c r="F7596" i="1" s="1"/>
  <c r="E2264" i="1"/>
  <c r="F2264" i="1" s="1"/>
  <c r="E2256" i="1"/>
  <c r="F2256" i="1" s="1"/>
  <c r="E2243" i="1"/>
  <c r="F2243" i="1" s="1"/>
  <c r="E2235" i="1"/>
  <c r="F2235" i="1" s="1"/>
  <c r="E2819" i="1"/>
  <c r="F2819" i="1" s="1"/>
  <c r="E2219" i="1"/>
  <c r="F2219" i="1" s="1"/>
  <c r="E2211" i="1"/>
  <c r="F2211" i="1" s="1"/>
  <c r="E5989" i="1"/>
  <c r="F5989" i="1" s="1"/>
  <c r="E12821" i="1"/>
  <c r="F12821" i="1" s="1"/>
  <c r="E2184" i="1"/>
  <c r="F2184" i="1" s="1"/>
  <c r="E7013" i="1"/>
  <c r="F7013" i="1" s="1"/>
  <c r="E2812" i="1"/>
  <c r="F2812" i="1" s="1"/>
  <c r="E2131" i="1"/>
  <c r="F2131" i="1" s="1"/>
  <c r="E2800" i="1"/>
  <c r="F2800" i="1" s="1"/>
  <c r="E17228" i="1"/>
  <c r="F17228" i="1" s="1"/>
  <c r="E2101" i="1"/>
  <c r="F2101" i="1" s="1"/>
  <c r="E2092" i="1"/>
  <c r="F2092" i="1" s="1"/>
  <c r="E2084" i="1"/>
  <c r="F2084" i="1" s="1"/>
  <c r="E2074" i="1"/>
  <c r="F2074" i="1" s="1"/>
  <c r="E11709" i="1"/>
  <c r="F11709" i="1" s="1"/>
  <c r="E17208" i="1"/>
  <c r="F17208" i="1" s="1"/>
  <c r="E17197" i="1"/>
  <c r="F17197" i="1" s="1"/>
  <c r="E2037" i="1"/>
  <c r="F2037" i="1" s="1"/>
  <c r="E12798" i="1"/>
  <c r="F12798" i="1" s="1"/>
  <c r="E2018" i="1"/>
  <c r="F2018" i="1" s="1"/>
  <c r="E14378" i="1"/>
  <c r="F14378" i="1" s="1"/>
  <c r="E2002" i="1"/>
  <c r="F2002" i="1" s="1"/>
  <c r="E12796" i="1"/>
  <c r="F12796" i="1" s="1"/>
  <c r="E1985" i="1"/>
  <c r="F1985" i="1" s="1"/>
  <c r="E1977" i="1"/>
  <c r="F1977" i="1" s="1"/>
  <c r="E12759" i="1"/>
  <c r="F12759" i="1" s="1"/>
  <c r="E1961" i="1"/>
  <c r="F1961" i="1" s="1"/>
  <c r="E1945" i="1"/>
  <c r="F1945" i="1" s="1"/>
  <c r="E1932" i="1"/>
  <c r="F1932" i="1" s="1"/>
  <c r="E5762" i="1"/>
  <c r="F5762" i="1" s="1"/>
  <c r="E12698" i="1"/>
  <c r="F12698" i="1" s="1"/>
  <c r="E1898" i="1"/>
  <c r="F1898" i="1" s="1"/>
  <c r="E12693" i="1"/>
  <c r="F12693" i="1" s="1"/>
  <c r="E760" i="1"/>
  <c r="F760" i="1" s="1"/>
  <c r="E2783" i="1"/>
  <c r="F2783" i="1" s="1"/>
  <c r="E13870" i="1"/>
  <c r="F13870" i="1" s="1"/>
  <c r="E14353" i="1"/>
  <c r="F14353" i="1" s="1"/>
  <c r="E12682" i="1"/>
  <c r="F12682" i="1" s="1"/>
  <c r="E3711" i="1"/>
  <c r="F3711" i="1" s="1"/>
  <c r="E5866" i="1"/>
  <c r="F5866" i="1" s="1"/>
  <c r="E1769" i="1"/>
  <c r="F1769" i="1" s="1"/>
  <c r="E1755" i="1"/>
  <c r="F1755" i="1" s="1"/>
  <c r="E2781" i="1"/>
  <c r="F2781" i="1" s="1"/>
  <c r="E12647" i="1"/>
  <c r="F12647" i="1" s="1"/>
  <c r="E1694" i="1"/>
  <c r="F1694" i="1" s="1"/>
  <c r="E12642" i="1"/>
  <c r="F12642" i="1" s="1"/>
  <c r="E17179" i="1"/>
  <c r="F17179" i="1" s="1"/>
  <c r="E1669" i="1"/>
  <c r="F1669" i="1" s="1"/>
  <c r="E4623" i="1"/>
  <c r="F4623" i="1" s="1"/>
  <c r="E11004" i="1"/>
  <c r="F11004" i="1" s="1"/>
  <c r="E1623" i="1"/>
  <c r="F1623" i="1" s="1"/>
  <c r="E1611" i="1"/>
  <c r="F1611" i="1" s="1"/>
  <c r="E9478" i="1"/>
  <c r="F9478" i="1" s="1"/>
  <c r="E7092" i="1"/>
  <c r="F7092" i="1" s="1"/>
  <c r="E2774" i="1"/>
  <c r="F2774" i="1" s="1"/>
  <c r="E1536" i="1"/>
  <c r="F1536" i="1" s="1"/>
  <c r="E1528" i="1"/>
  <c r="F1528" i="1" s="1"/>
  <c r="E12546" i="1"/>
  <c r="F12546" i="1" s="1"/>
  <c r="E5109" i="1"/>
  <c r="F5109" i="1" s="1"/>
  <c r="E1498" i="1"/>
  <c r="F1498" i="1" s="1"/>
  <c r="E14430" i="1"/>
  <c r="F14430" i="1" s="1"/>
  <c r="E10865" i="1"/>
  <c r="F10865" i="1" s="1"/>
  <c r="E1469" i="1"/>
  <c r="F1469" i="1" s="1"/>
  <c r="E820" i="1"/>
  <c r="F820" i="1" s="1"/>
  <c r="E12527" i="1"/>
  <c r="F12527" i="1" s="1"/>
  <c r="E1439" i="1"/>
  <c r="F1439" i="1" s="1"/>
  <c r="E2766" i="1"/>
  <c r="F2766" i="1" s="1"/>
  <c r="E1421" i="1"/>
  <c r="F1421" i="1" s="1"/>
  <c r="E12460" i="1"/>
  <c r="F12460" i="1" s="1"/>
  <c r="E1402" i="1"/>
  <c r="F1402" i="1" s="1"/>
  <c r="E1394" i="1"/>
  <c r="F1394" i="1" s="1"/>
  <c r="E12445" i="1"/>
  <c r="F12445" i="1" s="1"/>
  <c r="E1364" i="1"/>
  <c r="F1364" i="1" s="1"/>
  <c r="E1350" i="1"/>
  <c r="F1350" i="1" s="1"/>
  <c r="E5609" i="1"/>
  <c r="F5609" i="1" s="1"/>
  <c r="E1329" i="1"/>
  <c r="F1329" i="1" s="1"/>
  <c r="E6593" i="1"/>
  <c r="F6593" i="1" s="1"/>
  <c r="E3709" i="1"/>
  <c r="F3709" i="1" s="1"/>
  <c r="E6768" i="1"/>
  <c r="F6768" i="1" s="1"/>
  <c r="E1290" i="1"/>
  <c r="F1290" i="1" s="1"/>
  <c r="E11689" i="1"/>
  <c r="F11689" i="1" s="1"/>
  <c r="E1272" i="1"/>
  <c r="F1272" i="1" s="1"/>
  <c r="E705" i="1"/>
  <c r="F705" i="1" s="1"/>
  <c r="E17177" i="1"/>
  <c r="F17177" i="1" s="1"/>
  <c r="E12428" i="1"/>
  <c r="F12428" i="1" s="1"/>
  <c r="E1225" i="1"/>
  <c r="F1225" i="1" s="1"/>
  <c r="E1217" i="1"/>
  <c r="F1217" i="1" s="1"/>
  <c r="E1199" i="1"/>
  <c r="F1199" i="1" s="1"/>
  <c r="E1191" i="1"/>
  <c r="F1191" i="1" s="1"/>
  <c r="E1182" i="1"/>
  <c r="F1182" i="1" s="1"/>
  <c r="E1174" i="1"/>
  <c r="F1174" i="1" s="1"/>
  <c r="E4530" i="1"/>
  <c r="F4530" i="1" s="1"/>
  <c r="E4834" i="1"/>
  <c r="F4834" i="1" s="1"/>
  <c r="E11578" i="1"/>
  <c r="F11578" i="1" s="1"/>
  <c r="E3706" i="1"/>
  <c r="F3706" i="1" s="1"/>
  <c r="E241" i="1"/>
  <c r="F241" i="1" s="1"/>
  <c r="E1120" i="1"/>
  <c r="F1120" i="1" s="1"/>
  <c r="E1104" i="1"/>
  <c r="F1104" i="1" s="1"/>
  <c r="E17056" i="1"/>
  <c r="F17056" i="1" s="1"/>
  <c r="E1088" i="1"/>
  <c r="F1088" i="1" s="1"/>
  <c r="E14730" i="1"/>
  <c r="F14730" i="1" s="1"/>
  <c r="E14423" i="1"/>
  <c r="F14423" i="1" s="1"/>
  <c r="E1051" i="1"/>
  <c r="F1051" i="1" s="1"/>
  <c r="E7541" i="1"/>
  <c r="F7541" i="1" s="1"/>
  <c r="E1035" i="1"/>
  <c r="F1035" i="1" s="1"/>
  <c r="E1026" i="1"/>
  <c r="F1026" i="1" s="1"/>
  <c r="E17740" i="1"/>
  <c r="F17740" i="1" s="1"/>
  <c r="E14681" i="1"/>
  <c r="F14681" i="1" s="1"/>
  <c r="E11364" i="1"/>
  <c r="F11364" i="1" s="1"/>
  <c r="E17701" i="1"/>
  <c r="F17701" i="1" s="1"/>
  <c r="E17690" i="1"/>
  <c r="F17690" i="1" s="1"/>
  <c r="E11522" i="1"/>
  <c r="F11522" i="1" s="1"/>
  <c r="E17648" i="1"/>
  <c r="F17648" i="1" s="1"/>
  <c r="E17633" i="1"/>
  <c r="F17633" i="1" s="1"/>
  <c r="E17614" i="1"/>
  <c r="F17614" i="1" s="1"/>
  <c r="E17597" i="1"/>
  <c r="F17597" i="1" s="1"/>
  <c r="E17578" i="1"/>
  <c r="F17578" i="1" s="1"/>
  <c r="E17546" i="1"/>
  <c r="F17546" i="1" s="1"/>
  <c r="E17535" i="1"/>
  <c r="F17535" i="1" s="1"/>
  <c r="E9863" i="1"/>
  <c r="F9863" i="1" s="1"/>
  <c r="E17492" i="1"/>
  <c r="F17492" i="1" s="1"/>
  <c r="E4820" i="1"/>
  <c r="F4820" i="1" s="1"/>
  <c r="E13767" i="1"/>
  <c r="F13767" i="1" s="1"/>
  <c r="E11174" i="1"/>
  <c r="F11174" i="1" s="1"/>
  <c r="E14092" i="1"/>
  <c r="F14092" i="1" s="1"/>
  <c r="E6583" i="1"/>
  <c r="F6583" i="1" s="1"/>
  <c r="E17410" i="1"/>
  <c r="F17410" i="1" s="1"/>
  <c r="E17364" i="1"/>
  <c r="F17364" i="1" s="1"/>
  <c r="E17345" i="1"/>
  <c r="F17345" i="1" s="1"/>
  <c r="E17336" i="1"/>
  <c r="F17336" i="1" s="1"/>
  <c r="E4615" i="1"/>
  <c r="F4615" i="1" s="1"/>
  <c r="E4688" i="1"/>
  <c r="F4688" i="1" s="1"/>
  <c r="E5761" i="1"/>
  <c r="F5761" i="1" s="1"/>
  <c r="E17276" i="1"/>
  <c r="F17276" i="1" s="1"/>
  <c r="E5472" i="1"/>
  <c r="F5472" i="1" s="1"/>
  <c r="E17258" i="1"/>
  <c r="F17258" i="1" s="1"/>
  <c r="E4687" i="1"/>
  <c r="F4687" i="1" s="1"/>
  <c r="E6273" i="1"/>
  <c r="F6273" i="1" s="1"/>
  <c r="E1548" i="1"/>
  <c r="F1548" i="1" s="1"/>
  <c r="E3563" i="1"/>
  <c r="F3563" i="1" s="1"/>
  <c r="E17202" i="1"/>
  <c r="F17202" i="1" s="1"/>
  <c r="E2534" i="1"/>
  <c r="F2534" i="1" s="1"/>
  <c r="E17185" i="1"/>
  <c r="F17185" i="1" s="1"/>
  <c r="E5023" i="1"/>
  <c r="F5023" i="1" s="1"/>
  <c r="E14881" i="1"/>
  <c r="F14881" i="1" s="1"/>
  <c r="E17152" i="1"/>
  <c r="F17152" i="1" s="1"/>
  <c r="E17123" i="1"/>
  <c r="F17123" i="1" s="1"/>
  <c r="E5090" i="1"/>
  <c r="F5090" i="1" s="1"/>
  <c r="E14544" i="1"/>
  <c r="F14544" i="1" s="1"/>
  <c r="E6912" i="1"/>
  <c r="F6912" i="1" s="1"/>
  <c r="E17045" i="1"/>
  <c r="F17045" i="1" s="1"/>
  <c r="E17033" i="1"/>
  <c r="F17033" i="1" s="1"/>
  <c r="E17025" i="1"/>
  <c r="F17025" i="1" s="1"/>
  <c r="E4187" i="1"/>
  <c r="F4187" i="1" s="1"/>
  <c r="E9862" i="1"/>
  <c r="F9862" i="1" s="1"/>
  <c r="E16997" i="1"/>
  <c r="F16997" i="1" s="1"/>
  <c r="E16988" i="1"/>
  <c r="F16988" i="1" s="1"/>
  <c r="E11156" i="1"/>
  <c r="F11156" i="1" s="1"/>
  <c r="E16946" i="1"/>
  <c r="F16946" i="1" s="1"/>
  <c r="E14742" i="1"/>
  <c r="F14742" i="1" s="1"/>
  <c r="E4858" i="1"/>
  <c r="F4858" i="1" s="1"/>
  <c r="E16920" i="1"/>
  <c r="F16920" i="1" s="1"/>
  <c r="E16912" i="1"/>
  <c r="F16912" i="1" s="1"/>
  <c r="E16903" i="1"/>
  <c r="F16903" i="1" s="1"/>
  <c r="E16882" i="1"/>
  <c r="F16882" i="1" s="1"/>
  <c r="E5751" i="1"/>
  <c r="F5751" i="1" s="1"/>
  <c r="E5736" i="1"/>
  <c r="F5736" i="1" s="1"/>
  <c r="E3265" i="1"/>
  <c r="F3265" i="1" s="1"/>
  <c r="E14668" i="1"/>
  <c r="F14668" i="1" s="1"/>
  <c r="E16828" i="1"/>
  <c r="F16828" i="1" s="1"/>
  <c r="E16820" i="1"/>
  <c r="F16820" i="1" s="1"/>
  <c r="E4926" i="1"/>
  <c r="F4926" i="1" s="1"/>
  <c r="E10716" i="1"/>
  <c r="F10716" i="1" s="1"/>
  <c r="E10707" i="1"/>
  <c r="F10707" i="1" s="1"/>
  <c r="E10667" i="1"/>
  <c r="F10667" i="1" s="1"/>
  <c r="E10651" i="1"/>
  <c r="F10651" i="1" s="1"/>
  <c r="E10631" i="1"/>
  <c r="F10631" i="1" s="1"/>
  <c r="E14666" i="1"/>
  <c r="F14666" i="1" s="1"/>
  <c r="E16706" i="1"/>
  <c r="F16706" i="1" s="1"/>
  <c r="E16697" i="1"/>
  <c r="F16697" i="1" s="1"/>
  <c r="E16683" i="1"/>
  <c r="F16683" i="1" s="1"/>
  <c r="E16671" i="1"/>
  <c r="F16671" i="1" s="1"/>
  <c r="E11200" i="1"/>
  <c r="F11200" i="1" s="1"/>
  <c r="E16648" i="1"/>
  <c r="F16648" i="1" s="1"/>
  <c r="E16623" i="1"/>
  <c r="F16623" i="1" s="1"/>
  <c r="E6270" i="1"/>
  <c r="F6270" i="1" s="1"/>
  <c r="E16601" i="1"/>
  <c r="F16601" i="1" s="1"/>
  <c r="E16542" i="1"/>
  <c r="F16542" i="1" s="1"/>
  <c r="E7520" i="1"/>
  <c r="F7520" i="1" s="1"/>
  <c r="E16507" i="1"/>
  <c r="F16507" i="1" s="1"/>
  <c r="E16493" i="1"/>
  <c r="F16493" i="1" s="1"/>
  <c r="E11848" i="1"/>
  <c r="F11848" i="1" s="1"/>
  <c r="E10611" i="1"/>
  <c r="F10611" i="1" s="1"/>
  <c r="E10598" i="1"/>
  <c r="F10598" i="1" s="1"/>
  <c r="E10580" i="1"/>
  <c r="F10580" i="1" s="1"/>
  <c r="E10566" i="1"/>
  <c r="F10566" i="1" s="1"/>
  <c r="E10545" i="1"/>
  <c r="F10545" i="1" s="1"/>
  <c r="E10532" i="1"/>
  <c r="F10532" i="1" s="1"/>
  <c r="E10517" i="1"/>
  <c r="F10517" i="1" s="1"/>
  <c r="E10495" i="1"/>
  <c r="F10495" i="1" s="1"/>
  <c r="E10470" i="1"/>
  <c r="F10470" i="1" s="1"/>
  <c r="E10455" i="1"/>
  <c r="F10455" i="1" s="1"/>
  <c r="E10435" i="1"/>
  <c r="F10435" i="1" s="1"/>
  <c r="E10416" i="1"/>
  <c r="F10416" i="1" s="1"/>
  <c r="E10404" i="1"/>
  <c r="F10404" i="1" s="1"/>
  <c r="E10370" i="1"/>
  <c r="F10370" i="1" s="1"/>
  <c r="E10358" i="1"/>
  <c r="F10358" i="1" s="1"/>
  <c r="E10331" i="1"/>
  <c r="F10331" i="1" s="1"/>
  <c r="E10299" i="1"/>
  <c r="F10299" i="1" s="1"/>
  <c r="E10248" i="1"/>
  <c r="F10248" i="1" s="1"/>
  <c r="E10215" i="1"/>
  <c r="F10215" i="1" s="1"/>
  <c r="E10177" i="1"/>
  <c r="F10177" i="1" s="1"/>
  <c r="E10158" i="1"/>
  <c r="F10158" i="1" s="1"/>
  <c r="E16122" i="1"/>
  <c r="F16122" i="1" s="1"/>
  <c r="E13708" i="1"/>
  <c r="F13708" i="1" s="1"/>
  <c r="E16099" i="1"/>
  <c r="F16099" i="1" s="1"/>
  <c r="E16090" i="1"/>
  <c r="F16090" i="1" s="1"/>
  <c r="E7490" i="1"/>
  <c r="F7490" i="1" s="1"/>
  <c r="E16074" i="1"/>
  <c r="F16074" i="1" s="1"/>
  <c r="E16066" i="1"/>
  <c r="F16066" i="1" s="1"/>
  <c r="E1622" i="1"/>
  <c r="F1622" i="1" s="1"/>
  <c r="E15994" i="1"/>
  <c r="F15994" i="1" s="1"/>
  <c r="E15985" i="1"/>
  <c r="F15985" i="1" s="1"/>
  <c r="E733" i="1"/>
  <c r="F733" i="1" s="1"/>
  <c r="E3560" i="1"/>
  <c r="F3560" i="1" s="1"/>
  <c r="E11844" i="1"/>
  <c r="F11844" i="1" s="1"/>
  <c r="E15937" i="1"/>
  <c r="F15937" i="1" s="1"/>
  <c r="E5676" i="1"/>
  <c r="F5676" i="1" s="1"/>
  <c r="E15899" i="1"/>
  <c r="F15899" i="1" s="1"/>
  <c r="E3348" i="1"/>
  <c r="F3348" i="1" s="1"/>
  <c r="E15747" i="1"/>
  <c r="F15747" i="1" s="1"/>
  <c r="E6901" i="1"/>
  <c r="F6901" i="1" s="1"/>
  <c r="E15724" i="1"/>
  <c r="F15724" i="1" s="1"/>
  <c r="E6029" i="1"/>
  <c r="F6029" i="1" s="1"/>
  <c r="E14872" i="1"/>
  <c r="F14872" i="1" s="1"/>
  <c r="E15647" i="1"/>
  <c r="F15647" i="1" s="1"/>
  <c r="E15561" i="1"/>
  <c r="F15561" i="1" s="1"/>
  <c r="E15550" i="1"/>
  <c r="F15550" i="1" s="1"/>
  <c r="E15507" i="1"/>
  <c r="F15507" i="1" s="1"/>
  <c r="E15492" i="1"/>
  <c r="F15492" i="1" s="1"/>
  <c r="E15480" i="1"/>
  <c r="F15480" i="1" s="1"/>
  <c r="E15461" i="1"/>
  <c r="F15461" i="1" s="1"/>
  <c r="E13692" i="1"/>
  <c r="F13692" i="1" s="1"/>
  <c r="E9779" i="1"/>
  <c r="F9779" i="1" s="1"/>
  <c r="E13686" i="1"/>
  <c r="F13686" i="1" s="1"/>
  <c r="E15397" i="1"/>
  <c r="F15397" i="1" s="1"/>
  <c r="E11841" i="1"/>
  <c r="F11841" i="1" s="1"/>
  <c r="E15365" i="1"/>
  <c r="F15365" i="1" s="1"/>
  <c r="E11272" i="1"/>
  <c r="F11272" i="1" s="1"/>
  <c r="E15324" i="1"/>
  <c r="F15324" i="1" s="1"/>
  <c r="E10121" i="1"/>
  <c r="F10121" i="1" s="1"/>
  <c r="E11857" i="1"/>
  <c r="F11857" i="1" s="1"/>
  <c r="E9662" i="1"/>
  <c r="F9662" i="1" s="1"/>
  <c r="E9644" i="1"/>
  <c r="F9644" i="1" s="1"/>
  <c r="E999" i="1"/>
  <c r="F999" i="1" s="1"/>
  <c r="E9932" i="1"/>
  <c r="F9932" i="1" s="1"/>
  <c r="E969" i="1"/>
  <c r="F969" i="1" s="1"/>
  <c r="E956" i="1"/>
  <c r="F956" i="1" s="1"/>
  <c r="E943" i="1"/>
  <c r="F943" i="1" s="1"/>
  <c r="E926" i="1"/>
  <c r="F926" i="1" s="1"/>
  <c r="E916" i="1"/>
  <c r="F916" i="1" s="1"/>
  <c r="E899" i="1"/>
  <c r="F899" i="1" s="1"/>
  <c r="E888" i="1"/>
  <c r="F888" i="1" s="1"/>
  <c r="E879" i="1"/>
  <c r="F879" i="1" s="1"/>
  <c r="E862" i="1"/>
  <c r="F862" i="1" s="1"/>
  <c r="E825" i="1"/>
  <c r="F825" i="1" s="1"/>
  <c r="E9929" i="1"/>
  <c r="F9929" i="1" s="1"/>
  <c r="E809" i="1"/>
  <c r="F809" i="1" s="1"/>
  <c r="E799" i="1"/>
  <c r="F799" i="1" s="1"/>
  <c r="E14550" i="1"/>
  <c r="F14550" i="1" s="1"/>
  <c r="E783" i="1"/>
  <c r="F783" i="1" s="1"/>
  <c r="E775" i="1"/>
  <c r="F775" i="1" s="1"/>
  <c r="E12417" i="1"/>
  <c r="F12417" i="1" s="1"/>
  <c r="E756" i="1"/>
  <c r="F756" i="1" s="1"/>
  <c r="E745" i="1"/>
  <c r="F745" i="1" s="1"/>
  <c r="E9918" i="1"/>
  <c r="F9918" i="1" s="1"/>
  <c r="E726" i="1"/>
  <c r="F726" i="1" s="1"/>
  <c r="E16689" i="1"/>
  <c r="F16689" i="1" s="1"/>
  <c r="E5625" i="1"/>
  <c r="F5625" i="1" s="1"/>
  <c r="E692" i="1"/>
  <c r="F692" i="1" s="1"/>
  <c r="E683" i="1"/>
  <c r="F683" i="1" s="1"/>
  <c r="E5065" i="1"/>
  <c r="F5065" i="1" s="1"/>
  <c r="E665" i="1"/>
  <c r="F665" i="1" s="1"/>
  <c r="E17617" i="1"/>
  <c r="F17617" i="1" s="1"/>
  <c r="E617" i="1"/>
  <c r="F617" i="1" s="1"/>
  <c r="E605" i="1"/>
  <c r="F605" i="1" s="1"/>
  <c r="E597" i="1"/>
  <c r="F597" i="1" s="1"/>
  <c r="E589" i="1"/>
  <c r="F589" i="1" s="1"/>
  <c r="E581" i="1"/>
  <c r="F581" i="1" s="1"/>
  <c r="E573" i="1"/>
  <c r="F573" i="1" s="1"/>
  <c r="E565" i="1"/>
  <c r="F565" i="1" s="1"/>
  <c r="E9913" i="1"/>
  <c r="F9913" i="1" s="1"/>
  <c r="E549" i="1"/>
  <c r="F549" i="1" s="1"/>
  <c r="E12376" i="1"/>
  <c r="F12376" i="1" s="1"/>
  <c r="E533" i="1"/>
  <c r="F533" i="1" s="1"/>
  <c r="E5850" i="1"/>
  <c r="F5850" i="1" s="1"/>
  <c r="E474" i="1"/>
  <c r="F474" i="1" s="1"/>
  <c r="E5031" i="1"/>
  <c r="F5031" i="1" s="1"/>
  <c r="E9894" i="1"/>
  <c r="F9894" i="1" s="1"/>
  <c r="E439" i="1"/>
  <c r="F439" i="1" s="1"/>
  <c r="E5771" i="1"/>
  <c r="F5771" i="1" s="1"/>
  <c r="E411" i="1"/>
  <c r="F411" i="1" s="1"/>
  <c r="E403" i="1"/>
  <c r="F403" i="1" s="1"/>
  <c r="E4604" i="1"/>
  <c r="F4604" i="1" s="1"/>
  <c r="E2747" i="1"/>
  <c r="F2747" i="1" s="1"/>
  <c r="E375" i="1"/>
  <c r="F375" i="1" s="1"/>
  <c r="E2507" i="1"/>
  <c r="F2507" i="1" s="1"/>
  <c r="E17155" i="1"/>
  <c r="F17155" i="1" s="1"/>
  <c r="E12346" i="1"/>
  <c r="F12346" i="1" s="1"/>
  <c r="E5319" i="1"/>
  <c r="F5319" i="1" s="1"/>
  <c r="E4337" i="1"/>
  <c r="F4337" i="1" s="1"/>
  <c r="E319" i="1"/>
  <c r="F319" i="1" s="1"/>
  <c r="E14343" i="1"/>
  <c r="F14343" i="1" s="1"/>
  <c r="E292" i="1"/>
  <c r="F292" i="1" s="1"/>
  <c r="E5948" i="1"/>
  <c r="F5948" i="1" s="1"/>
  <c r="E3665" i="1"/>
  <c r="F3665" i="1" s="1"/>
  <c r="E8894" i="1"/>
  <c r="F8894" i="1" s="1"/>
  <c r="E248" i="1"/>
  <c r="F248" i="1" s="1"/>
  <c r="E3285" i="1"/>
  <c r="F3285" i="1" s="1"/>
  <c r="E9886" i="1"/>
  <c r="F9886" i="1" s="1"/>
  <c r="E201" i="1"/>
  <c r="F201" i="1" s="1"/>
  <c r="E11678" i="1"/>
  <c r="F11678" i="1" s="1"/>
  <c r="E182" i="1"/>
  <c r="F182" i="1" s="1"/>
  <c r="E6611" i="1"/>
  <c r="F6611" i="1" s="1"/>
  <c r="E163" i="1"/>
  <c r="F163" i="1" s="1"/>
  <c r="E2684" i="1"/>
  <c r="F2684" i="1" s="1"/>
  <c r="F137" i="1"/>
  <c r="E120" i="1"/>
  <c r="F120" i="1" s="1"/>
  <c r="E2680" i="1"/>
  <c r="F2680" i="1" s="1"/>
  <c r="E5782" i="1"/>
  <c r="F5782" i="1" s="1"/>
  <c r="E93" i="1"/>
  <c r="F93" i="1" s="1"/>
  <c r="E3318" i="1"/>
  <c r="F3318" i="1" s="1"/>
  <c r="E3284" i="1"/>
  <c r="F3284" i="1" s="1"/>
  <c r="E62" i="1"/>
  <c r="F62" i="1" s="1"/>
  <c r="E41" i="1"/>
  <c r="F41" i="1" s="1"/>
  <c r="E3337" i="1"/>
  <c r="F3337" i="1" s="1"/>
  <c r="E5499" i="1"/>
  <c r="F5499" i="1" s="1"/>
  <c r="E11871" i="1"/>
  <c r="F11871" i="1" s="1"/>
  <c r="E12494" i="1"/>
  <c r="F12494" i="1" s="1"/>
  <c r="E12481" i="1"/>
  <c r="F12481" i="1" s="1"/>
  <c r="E5025" i="1"/>
  <c r="F5025" i="1" s="1"/>
  <c r="E17703" i="1"/>
  <c r="F17703" i="1" s="1"/>
  <c r="E4881" i="1"/>
  <c r="F4881" i="1" s="1"/>
  <c r="E4179" i="1"/>
  <c r="F4179" i="1" s="1"/>
  <c r="E13814" i="1"/>
  <c r="F13814" i="1" s="1"/>
  <c r="E12404" i="1"/>
  <c r="F12404" i="1" s="1"/>
  <c r="E12396" i="1"/>
  <c r="F12396" i="1" s="1"/>
  <c r="E5415" i="1"/>
  <c r="F5415" i="1" s="1"/>
  <c r="E6165" i="1"/>
  <c r="F6165" i="1" s="1"/>
  <c r="E17777" i="1"/>
  <c r="F17777" i="1" s="1"/>
  <c r="E12332" i="1"/>
  <c r="F12332" i="1" s="1"/>
  <c r="E12319" i="1"/>
  <c r="F12319" i="1" s="1"/>
  <c r="E14845" i="1"/>
  <c r="F14845" i="1" s="1"/>
  <c r="E12302" i="1"/>
  <c r="F12302" i="1" s="1"/>
  <c r="E8770" i="1"/>
  <c r="F8770" i="1" s="1"/>
  <c r="E12284" i="1"/>
  <c r="F12284" i="1" s="1"/>
  <c r="E3444" i="1"/>
  <c r="F3444" i="1" s="1"/>
  <c r="E7342" i="1"/>
  <c r="F7342" i="1" s="1"/>
  <c r="E12255" i="1"/>
  <c r="F12255" i="1" s="1"/>
  <c r="E12247" i="1"/>
  <c r="F12247" i="1" s="1"/>
  <c r="E12239" i="1"/>
  <c r="F12239" i="1" s="1"/>
  <c r="E12231" i="1"/>
  <c r="F12231" i="1" s="1"/>
  <c r="E12223" i="1"/>
  <c r="F12223" i="1" s="1"/>
  <c r="E12215" i="1"/>
  <c r="F12215" i="1" s="1"/>
  <c r="E12207" i="1"/>
  <c r="F12207" i="1" s="1"/>
  <c r="E12199" i="1"/>
  <c r="F12199" i="1" s="1"/>
  <c r="E12191" i="1"/>
  <c r="F12191" i="1" s="1"/>
  <c r="E12183" i="1"/>
  <c r="F12183" i="1" s="1"/>
  <c r="E12175" i="1"/>
  <c r="F12175" i="1" s="1"/>
  <c r="E12167" i="1"/>
  <c r="F12167" i="1" s="1"/>
  <c r="E12159" i="1"/>
  <c r="F12159" i="1" s="1"/>
  <c r="E12151" i="1"/>
  <c r="F12151" i="1" s="1"/>
  <c r="E12143" i="1"/>
  <c r="F12143" i="1" s="1"/>
  <c r="E12135" i="1"/>
  <c r="F12135" i="1" s="1"/>
  <c r="E12127" i="1"/>
  <c r="F12127" i="1" s="1"/>
  <c r="E12119" i="1"/>
  <c r="F12119" i="1" s="1"/>
  <c r="E12111" i="1"/>
  <c r="F12111" i="1" s="1"/>
  <c r="E12103" i="1"/>
  <c r="F12103" i="1" s="1"/>
  <c r="E12095" i="1"/>
  <c r="F12095" i="1" s="1"/>
  <c r="E12087" i="1"/>
  <c r="F12087" i="1" s="1"/>
  <c r="E12079" i="1"/>
  <c r="F12079" i="1" s="1"/>
  <c r="E12071" i="1"/>
  <c r="F12071" i="1" s="1"/>
  <c r="E12063" i="1"/>
  <c r="F12063" i="1" s="1"/>
  <c r="E12055" i="1"/>
  <c r="F12055" i="1" s="1"/>
  <c r="E12047" i="1"/>
  <c r="F12047" i="1" s="1"/>
  <c r="E12039" i="1"/>
  <c r="F12039" i="1" s="1"/>
  <c r="E12031" i="1"/>
  <c r="F12031" i="1" s="1"/>
  <c r="E12023" i="1"/>
  <c r="F12023" i="1" s="1"/>
  <c r="E12015" i="1"/>
  <c r="F12015" i="1" s="1"/>
  <c r="E12007" i="1"/>
  <c r="F12007" i="1" s="1"/>
  <c r="E11999" i="1"/>
  <c r="F11999" i="1" s="1"/>
  <c r="E11991" i="1"/>
  <c r="F11991" i="1" s="1"/>
  <c r="E11983" i="1"/>
  <c r="F11983" i="1" s="1"/>
  <c r="E11975" i="1"/>
  <c r="F11975" i="1" s="1"/>
  <c r="E11967" i="1"/>
  <c r="F11967" i="1" s="1"/>
  <c r="E11959" i="1"/>
  <c r="F11959" i="1" s="1"/>
  <c r="E11951" i="1"/>
  <c r="F11951" i="1" s="1"/>
  <c r="E11943" i="1"/>
  <c r="F11943" i="1" s="1"/>
  <c r="E11935" i="1"/>
  <c r="F11935" i="1" s="1"/>
  <c r="E11927" i="1"/>
  <c r="F11927" i="1" s="1"/>
  <c r="E11919" i="1"/>
  <c r="F11919" i="1" s="1"/>
  <c r="E11911" i="1"/>
  <c r="F11911" i="1" s="1"/>
  <c r="E7336" i="1"/>
  <c r="F7336" i="1" s="1"/>
  <c r="E11889" i="1"/>
  <c r="F11889" i="1" s="1"/>
  <c r="E379" i="1"/>
  <c r="F379" i="1" s="1"/>
  <c r="E700" i="1"/>
  <c r="F700" i="1" s="1"/>
  <c r="E11851" i="1"/>
  <c r="F11851" i="1" s="1"/>
  <c r="E7325" i="1"/>
  <c r="F7325" i="1" s="1"/>
  <c r="E11675" i="1"/>
  <c r="F11675" i="1" s="1"/>
  <c r="E5407" i="1"/>
  <c r="F5407" i="1" s="1"/>
  <c r="E1379" i="1"/>
  <c r="F1379" i="1" s="1"/>
  <c r="E9389" i="1"/>
  <c r="F9389" i="1" s="1"/>
  <c r="E11775" i="1"/>
  <c r="F11775" i="1" s="1"/>
  <c r="E1371" i="1"/>
  <c r="F1371" i="1" s="1"/>
  <c r="E6275" i="1"/>
  <c r="F6275" i="1" s="1"/>
  <c r="E11738" i="1"/>
  <c r="F11738" i="1" s="1"/>
  <c r="E5994" i="1"/>
  <c r="F5994" i="1" s="1"/>
  <c r="E11710" i="1"/>
  <c r="F11710" i="1" s="1"/>
  <c r="E8742" i="1"/>
  <c r="F8742" i="1" s="1"/>
  <c r="E11694" i="1"/>
  <c r="F11694" i="1" s="1"/>
  <c r="E6236" i="1"/>
  <c r="F6236" i="1" s="1"/>
  <c r="E6184" i="1"/>
  <c r="F6184" i="1" s="1"/>
  <c r="E11666" i="1"/>
  <c r="F11666" i="1" s="1"/>
  <c r="E17774" i="1"/>
  <c r="F17774" i="1" s="1"/>
  <c r="E11646" i="1"/>
  <c r="F11646" i="1" s="1"/>
  <c r="E3401" i="1"/>
  <c r="F3401" i="1" s="1"/>
  <c r="E7590" i="1"/>
  <c r="F7590" i="1" s="1"/>
  <c r="E7573" i="1"/>
  <c r="F7573" i="1" s="1"/>
  <c r="E4588" i="1"/>
  <c r="F4588" i="1" s="1"/>
  <c r="E3399" i="1"/>
  <c r="F3399" i="1" s="1"/>
  <c r="E11580" i="1"/>
  <c r="F11580" i="1" s="1"/>
  <c r="E11563" i="1"/>
  <c r="F11563" i="1" s="1"/>
  <c r="E14154" i="1"/>
  <c r="F14154" i="1" s="1"/>
  <c r="E9802" i="1"/>
  <c r="F9802" i="1" s="1"/>
  <c r="E1135" i="1"/>
  <c r="F1135" i="1" s="1"/>
  <c r="E14451" i="1"/>
  <c r="F14451" i="1" s="1"/>
  <c r="E4529" i="1"/>
  <c r="F4529" i="1" s="1"/>
  <c r="E4174" i="1"/>
  <c r="F4174" i="1" s="1"/>
  <c r="E11498" i="1"/>
  <c r="F11498" i="1" s="1"/>
  <c r="E8723" i="1"/>
  <c r="F8723" i="1" s="1"/>
  <c r="E5812" i="1"/>
  <c r="F5812" i="1" s="1"/>
  <c r="E11472" i="1"/>
  <c r="F11472" i="1" s="1"/>
  <c r="E5923" i="1"/>
  <c r="F5923" i="1" s="1"/>
  <c r="E11429" i="1"/>
  <c r="F11429" i="1" s="1"/>
  <c r="E17449" i="1"/>
  <c r="F17449" i="1" s="1"/>
  <c r="E5405" i="1"/>
  <c r="F5405" i="1" s="1"/>
  <c r="E11387" i="1"/>
  <c r="F11387" i="1" s="1"/>
  <c r="E11379" i="1"/>
  <c r="F11379" i="1" s="1"/>
  <c r="E11371" i="1"/>
  <c r="F11371" i="1" s="1"/>
  <c r="E3387" i="1"/>
  <c r="F3387" i="1" s="1"/>
  <c r="E11354" i="1"/>
  <c r="F11354" i="1" s="1"/>
  <c r="E11346" i="1"/>
  <c r="F11346" i="1" s="1"/>
  <c r="E11338" i="1"/>
  <c r="F11338" i="1" s="1"/>
  <c r="E11330" i="1"/>
  <c r="F11330" i="1" s="1"/>
  <c r="E11322" i="1"/>
  <c r="F11322" i="1" s="1"/>
  <c r="E369" i="1"/>
  <c r="F369" i="1" s="1"/>
  <c r="E4157" i="1"/>
  <c r="F4157" i="1" s="1"/>
  <c r="E4294" i="1"/>
  <c r="F4294" i="1" s="1"/>
  <c r="E11286" i="1"/>
  <c r="F11286" i="1" s="1"/>
  <c r="E4573" i="1"/>
  <c r="F4573" i="1" s="1"/>
  <c r="E11269" i="1"/>
  <c r="F11269" i="1" s="1"/>
  <c r="E16881" i="1"/>
  <c r="F16881" i="1" s="1"/>
  <c r="E8711" i="1"/>
  <c r="F8711" i="1" s="1"/>
  <c r="E11238" i="1"/>
  <c r="F11238" i="1" s="1"/>
  <c r="E11230" i="1"/>
  <c r="F11230" i="1" s="1"/>
  <c r="E6512" i="1"/>
  <c r="F6512" i="1" s="1"/>
  <c r="E11211" i="1"/>
  <c r="F11211" i="1" s="1"/>
  <c r="E226" i="1"/>
  <c r="F226" i="1" s="1"/>
  <c r="E4572" i="1"/>
  <c r="F4572" i="1" s="1"/>
  <c r="E11186" i="1"/>
  <c r="F11186" i="1" s="1"/>
  <c r="E7943" i="1"/>
  <c r="F7943" i="1" s="1"/>
  <c r="E6524" i="1"/>
  <c r="F6524" i="1" s="1"/>
  <c r="E6599" i="1"/>
  <c r="F6599" i="1" s="1"/>
  <c r="E11147" i="1"/>
  <c r="F11147" i="1" s="1"/>
  <c r="E14095" i="1"/>
  <c r="F14095" i="1" s="1"/>
  <c r="E11128" i="1"/>
  <c r="F11128" i="1" s="1"/>
  <c r="E11120" i="1"/>
  <c r="F11120" i="1" s="1"/>
  <c r="E11112" i="1"/>
  <c r="F11112" i="1" s="1"/>
  <c r="E11101" i="1"/>
  <c r="F11101" i="1" s="1"/>
  <c r="E9375" i="1"/>
  <c r="F9375" i="1" s="1"/>
  <c r="E11078" i="1"/>
  <c r="F11078" i="1" s="1"/>
  <c r="E11070" i="1"/>
  <c r="F11070" i="1" s="1"/>
  <c r="E6150" i="1"/>
  <c r="F6150" i="1" s="1"/>
  <c r="E11051" i="1"/>
  <c r="F11051" i="1" s="1"/>
  <c r="E11041" i="1"/>
  <c r="F11041" i="1" s="1"/>
  <c r="E11032" i="1"/>
  <c r="F11032" i="1" s="1"/>
  <c r="E13429" i="1"/>
  <c r="F13429" i="1" s="1"/>
  <c r="E11013" i="1"/>
  <c r="F11013" i="1" s="1"/>
  <c r="E3381" i="1"/>
  <c r="F3381" i="1" s="1"/>
  <c r="E10997" i="1"/>
  <c r="F10997" i="1" s="1"/>
  <c r="E10989" i="1"/>
  <c r="F10989" i="1" s="1"/>
  <c r="E10981" i="1"/>
  <c r="F10981" i="1" s="1"/>
  <c r="E10972" i="1"/>
  <c r="F10972" i="1" s="1"/>
  <c r="E10964" i="1"/>
  <c r="F10964" i="1" s="1"/>
  <c r="E17000" i="1"/>
  <c r="F17000" i="1" s="1"/>
  <c r="E10946" i="1"/>
  <c r="F10946" i="1" s="1"/>
  <c r="E10933" i="1"/>
  <c r="F10933" i="1" s="1"/>
  <c r="E7924" i="1"/>
  <c r="F7924" i="1" s="1"/>
  <c r="E10908" i="1"/>
  <c r="F10908" i="1" s="1"/>
  <c r="E10900" i="1"/>
  <c r="F10900" i="1" s="1"/>
  <c r="E4561" i="1"/>
  <c r="F4561" i="1" s="1"/>
  <c r="E10883" i="1"/>
  <c r="F10883" i="1" s="1"/>
  <c r="E10874" i="1"/>
  <c r="F10874" i="1" s="1"/>
  <c r="E4698" i="1"/>
  <c r="F4698" i="1" s="1"/>
  <c r="E10849" i="1"/>
  <c r="F10849" i="1" s="1"/>
  <c r="E11132" i="1"/>
  <c r="F11132" i="1" s="1"/>
  <c r="E7917" i="1"/>
  <c r="F7917" i="1" s="1"/>
  <c r="E5819" i="1"/>
  <c r="F5819" i="1" s="1"/>
  <c r="E5922" i="1"/>
  <c r="F5922" i="1" s="1"/>
  <c r="E13750" i="1"/>
  <c r="F13750" i="1" s="1"/>
  <c r="E10777" i="1"/>
  <c r="F10777" i="1" s="1"/>
  <c r="E4267" i="1"/>
  <c r="F4267" i="1" s="1"/>
  <c r="E7904" i="1"/>
  <c r="F7904" i="1" s="1"/>
  <c r="E10743" i="1"/>
  <c r="F10743" i="1" s="1"/>
  <c r="E10734" i="1"/>
  <c r="F10734" i="1" s="1"/>
  <c r="E1105" i="1"/>
  <c r="F1105" i="1" s="1"/>
  <c r="E10718" i="1"/>
  <c r="F10718" i="1" s="1"/>
  <c r="E6508" i="1"/>
  <c r="F6508" i="1" s="1"/>
  <c r="E10702" i="1"/>
  <c r="F10702" i="1" s="1"/>
  <c r="E10694" i="1"/>
  <c r="F10694" i="1" s="1"/>
  <c r="E10686" i="1"/>
  <c r="F10686" i="1" s="1"/>
  <c r="E7278" i="1"/>
  <c r="F7278" i="1" s="1"/>
  <c r="E10665" i="1"/>
  <c r="F10665" i="1" s="1"/>
  <c r="E6835" i="1"/>
  <c r="F6835" i="1" s="1"/>
  <c r="E10647" i="1"/>
  <c r="F10647" i="1" s="1"/>
  <c r="E14169" i="1"/>
  <c r="F14169" i="1" s="1"/>
  <c r="E17766" i="1"/>
  <c r="F17766" i="1" s="1"/>
  <c r="E10605" i="1"/>
  <c r="F10605" i="1" s="1"/>
  <c r="E10595" i="1"/>
  <c r="F10595" i="1" s="1"/>
  <c r="E10587" i="1"/>
  <c r="F10587" i="1" s="1"/>
  <c r="E9254" i="1"/>
  <c r="F9254" i="1" s="1"/>
  <c r="E7881" i="1"/>
  <c r="F7881" i="1" s="1"/>
  <c r="E10556" i="1"/>
  <c r="F10556" i="1" s="1"/>
  <c r="E10547" i="1"/>
  <c r="F10547" i="1" s="1"/>
  <c r="E344" i="1"/>
  <c r="F344" i="1" s="1"/>
  <c r="E7868" i="1"/>
  <c r="F7868" i="1" s="1"/>
  <c r="E10520" i="1"/>
  <c r="F10520" i="1" s="1"/>
  <c r="E10512" i="1"/>
  <c r="F10512" i="1" s="1"/>
  <c r="E10504" i="1"/>
  <c r="F10504" i="1" s="1"/>
  <c r="E10491" i="1"/>
  <c r="F10491" i="1" s="1"/>
  <c r="E7526" i="1"/>
  <c r="F7526" i="1" s="1"/>
  <c r="E13414" i="1"/>
  <c r="F13414" i="1" s="1"/>
  <c r="E7865" i="1"/>
  <c r="F7865" i="1" s="1"/>
  <c r="E10451" i="1"/>
  <c r="F10451" i="1" s="1"/>
  <c r="E10439" i="1"/>
  <c r="F10439" i="1" s="1"/>
  <c r="E10430" i="1"/>
  <c r="F10430" i="1" s="1"/>
  <c r="E10422" i="1"/>
  <c r="F10422" i="1" s="1"/>
  <c r="E4656" i="1"/>
  <c r="F4656" i="1" s="1"/>
  <c r="E4341" i="1"/>
  <c r="F4341" i="1" s="1"/>
  <c r="E10395" i="1"/>
  <c r="F10395" i="1" s="1"/>
  <c r="E4268" i="1"/>
  <c r="F4268" i="1" s="1"/>
  <c r="E17417" i="1"/>
  <c r="F17417" i="1" s="1"/>
  <c r="E3376" i="1"/>
  <c r="F3376" i="1" s="1"/>
  <c r="E9592" i="1"/>
  <c r="F9592" i="1" s="1"/>
  <c r="E10321" i="1"/>
  <c r="F10321" i="1" s="1"/>
  <c r="E10313" i="1"/>
  <c r="F10313" i="1" s="1"/>
  <c r="E3432" i="1"/>
  <c r="F3432" i="1" s="1"/>
  <c r="E3449" i="1"/>
  <c r="F3449" i="1" s="1"/>
  <c r="E10259" i="1"/>
  <c r="F10259" i="1" s="1"/>
  <c r="E1340" i="1"/>
  <c r="F1340" i="1" s="1"/>
  <c r="E10233" i="1"/>
  <c r="F10233" i="1" s="1"/>
  <c r="E16876" i="1"/>
  <c r="F16876" i="1" s="1"/>
  <c r="E10216" i="1"/>
  <c r="F10216" i="1" s="1"/>
  <c r="E10202" i="1"/>
  <c r="F10202" i="1" s="1"/>
  <c r="E10194" i="1"/>
  <c r="F10194" i="1" s="1"/>
  <c r="E5918" i="1"/>
  <c r="F5918" i="1" s="1"/>
  <c r="E4854" i="1"/>
  <c r="F4854" i="1" s="1"/>
  <c r="E10162" i="1"/>
  <c r="F10162" i="1" s="1"/>
  <c r="E10154" i="1"/>
  <c r="F10154" i="1" s="1"/>
  <c r="E10139" i="1"/>
  <c r="F10139" i="1" s="1"/>
  <c r="E10128" i="1"/>
  <c r="F10128" i="1" s="1"/>
  <c r="E10117" i="1"/>
  <c r="F10117" i="1" s="1"/>
  <c r="E10109" i="1"/>
  <c r="F10109" i="1" s="1"/>
  <c r="E10099" i="1"/>
  <c r="F10099" i="1" s="1"/>
  <c r="E7060" i="1"/>
  <c r="F7060" i="1" s="1"/>
  <c r="E10082" i="1"/>
  <c r="F10082" i="1" s="1"/>
  <c r="E10074" i="1"/>
  <c r="F10074" i="1" s="1"/>
  <c r="E7847" i="1"/>
  <c r="F7847" i="1" s="1"/>
  <c r="E10053" i="1"/>
  <c r="F10053" i="1" s="1"/>
  <c r="E10036" i="1"/>
  <c r="F10036" i="1" s="1"/>
  <c r="E11" i="1"/>
  <c r="F11" i="1" s="1"/>
  <c r="E6423" i="1"/>
  <c r="F6423" i="1" s="1"/>
  <c r="E616" i="1"/>
  <c r="F616" i="1" s="1"/>
  <c r="E9991" i="1"/>
  <c r="F9991" i="1" s="1"/>
  <c r="E17406" i="1"/>
  <c r="F17406" i="1" s="1"/>
  <c r="E312" i="1"/>
  <c r="F312" i="1" s="1"/>
  <c r="E6541" i="1"/>
  <c r="F6541" i="1" s="1"/>
  <c r="E9956" i="1"/>
  <c r="F9956" i="1" s="1"/>
  <c r="E9945" i="1"/>
  <c r="F9945" i="1" s="1"/>
  <c r="E9933" i="1"/>
  <c r="F9933" i="1" s="1"/>
  <c r="E3428" i="1"/>
  <c r="F3428" i="1" s="1"/>
  <c r="E9912" i="1"/>
  <c r="F9912" i="1" s="1"/>
  <c r="E9903" i="1"/>
  <c r="F9903" i="1" s="1"/>
  <c r="E16776" i="1"/>
  <c r="F16776" i="1" s="1"/>
  <c r="E7575" i="1"/>
  <c r="F7575" i="1" s="1"/>
  <c r="E9878" i="1"/>
  <c r="F9878" i="1" s="1"/>
  <c r="E9870" i="1"/>
  <c r="F9870" i="1" s="1"/>
  <c r="E170" i="1"/>
  <c r="F170" i="1" s="1"/>
  <c r="E9852" i="1"/>
  <c r="F9852" i="1" s="1"/>
  <c r="E9839" i="1"/>
  <c r="F9839" i="1" s="1"/>
  <c r="E9830" i="1"/>
  <c r="F9830" i="1" s="1"/>
  <c r="E11099" i="1"/>
  <c r="F11099" i="1" s="1"/>
  <c r="E7827" i="1"/>
  <c r="F7827" i="1" s="1"/>
  <c r="E9797" i="1"/>
  <c r="F9797" i="1" s="1"/>
  <c r="E310" i="1"/>
  <c r="F310" i="1" s="1"/>
  <c r="E7239" i="1"/>
  <c r="F7239" i="1" s="1"/>
  <c r="E9765" i="1"/>
  <c r="F9765" i="1" s="1"/>
  <c r="E9757" i="1"/>
  <c r="F9757" i="1" s="1"/>
  <c r="E9743" i="1"/>
  <c r="F9743" i="1" s="1"/>
  <c r="E1029" i="1"/>
  <c r="F1029" i="1" s="1"/>
  <c r="E7803" i="1"/>
  <c r="F7803" i="1" s="1"/>
  <c r="E9712" i="1"/>
  <c r="F9712" i="1" s="1"/>
  <c r="E1134" i="1"/>
  <c r="F1134" i="1" s="1"/>
  <c r="E9694" i="1"/>
  <c r="F9694" i="1" s="1"/>
  <c r="E14083" i="1"/>
  <c r="F14083" i="1" s="1"/>
  <c r="E9678" i="1"/>
  <c r="F9678" i="1" s="1"/>
  <c r="E13404" i="1"/>
  <c r="F13404" i="1" s="1"/>
  <c r="E4673" i="1"/>
  <c r="F4673" i="1" s="1"/>
  <c r="E9653" i="1"/>
  <c r="F9653" i="1" s="1"/>
  <c r="E9560" i="1"/>
  <c r="F9560" i="1" s="1"/>
  <c r="E7787" i="1"/>
  <c r="F7787" i="1" s="1"/>
  <c r="E9626" i="1"/>
  <c r="F9626" i="1" s="1"/>
  <c r="E6709" i="1"/>
  <c r="F6709" i="1" s="1"/>
  <c r="E17402" i="1"/>
  <c r="F17402" i="1" s="1"/>
  <c r="E1022" i="1"/>
  <c r="F1022" i="1" s="1"/>
  <c r="E9579" i="1"/>
  <c r="F9579" i="1" s="1"/>
  <c r="E9567" i="1"/>
  <c r="F9567" i="1" s="1"/>
  <c r="E7780" i="1"/>
  <c r="F7780" i="1" s="1"/>
  <c r="E16874" i="1"/>
  <c r="F16874" i="1" s="1"/>
  <c r="E9170" i="1"/>
  <c r="F9170" i="1" s="1"/>
  <c r="E9532" i="1"/>
  <c r="F9532" i="1" s="1"/>
  <c r="E9523" i="1"/>
  <c r="F9523" i="1" s="1"/>
  <c r="E9169" i="1"/>
  <c r="F9169" i="1" s="1"/>
  <c r="E9506" i="1"/>
  <c r="F9506" i="1" s="1"/>
  <c r="E4677" i="1"/>
  <c r="F4677" i="1" s="1"/>
  <c r="E9167" i="1"/>
  <c r="F9167" i="1" s="1"/>
  <c r="E5167" i="1"/>
  <c r="F5167" i="1" s="1"/>
  <c r="E13747" i="1"/>
  <c r="F13747" i="1" s="1"/>
  <c r="E9460" i="1"/>
  <c r="F9460" i="1" s="1"/>
  <c r="E11492" i="1"/>
  <c r="F11492" i="1" s="1"/>
  <c r="E1314" i="1"/>
  <c r="F1314" i="1" s="1"/>
  <c r="E5074" i="1"/>
  <c r="F5074" i="1" s="1"/>
  <c r="E9426" i="1"/>
  <c r="F9426" i="1" s="1"/>
  <c r="E9415" i="1"/>
  <c r="F9415" i="1" s="1"/>
  <c r="E9407" i="1"/>
  <c r="F9407" i="1" s="1"/>
  <c r="E7220" i="1"/>
  <c r="F7220" i="1" s="1"/>
  <c r="E9157" i="1"/>
  <c r="F9157" i="1" s="1"/>
  <c r="E9380" i="1"/>
  <c r="F9380" i="1" s="1"/>
  <c r="E9371" i="1"/>
  <c r="F9371" i="1" s="1"/>
  <c r="E9363" i="1"/>
  <c r="F9363" i="1" s="1"/>
  <c r="E9352" i="1"/>
  <c r="F9352" i="1" s="1"/>
  <c r="E9337" i="1"/>
  <c r="F9337" i="1" s="1"/>
  <c r="E9319" i="1"/>
  <c r="F9319" i="1" s="1"/>
  <c r="E9311" i="1"/>
  <c r="F9311" i="1" s="1"/>
  <c r="E281" i="1"/>
  <c r="F281" i="1" s="1"/>
  <c r="E9294" i="1"/>
  <c r="F9294" i="1" s="1"/>
  <c r="E3345" i="1"/>
  <c r="F3345" i="1" s="1"/>
  <c r="E9261" i="1"/>
  <c r="F9261" i="1" s="1"/>
  <c r="E6672" i="1"/>
  <c r="F6672" i="1" s="1"/>
  <c r="E9228" i="1"/>
  <c r="F9228" i="1" s="1"/>
  <c r="E9220" i="1"/>
  <c r="F9220" i="1" s="1"/>
  <c r="E9212" i="1"/>
  <c r="F9212" i="1" s="1"/>
  <c r="E16873" i="1"/>
  <c r="F16873" i="1" s="1"/>
  <c r="E5917" i="1"/>
  <c r="F5917" i="1" s="1"/>
  <c r="E5995" i="1"/>
  <c r="F5995" i="1" s="1"/>
  <c r="E9145" i="1"/>
  <c r="F9145" i="1" s="1"/>
  <c r="E5389" i="1"/>
  <c r="F5389" i="1" s="1"/>
  <c r="E9144" i="1"/>
  <c r="F9144" i="1" s="1"/>
  <c r="E5007" i="1"/>
  <c r="F5007" i="1" s="1"/>
  <c r="E9126" i="1"/>
  <c r="F9126" i="1" s="1"/>
  <c r="E4806" i="1"/>
  <c r="F4806" i="1" s="1"/>
  <c r="E9108" i="1"/>
  <c r="F9108" i="1" s="1"/>
  <c r="E9131" i="1"/>
  <c r="F9131" i="1" s="1"/>
  <c r="E9085" i="1"/>
  <c r="F9085" i="1" s="1"/>
  <c r="E9518" i="1"/>
  <c r="F9518" i="1" s="1"/>
  <c r="E9065" i="1"/>
  <c r="F9065" i="1" s="1"/>
  <c r="E4552" i="1"/>
  <c r="F4552" i="1" s="1"/>
  <c r="E8990" i="1"/>
  <c r="F8990" i="1" s="1"/>
  <c r="E7738" i="1"/>
  <c r="F7738" i="1" s="1"/>
  <c r="E10909" i="1"/>
  <c r="F10909" i="1" s="1"/>
  <c r="E11769" i="1"/>
  <c r="F11769" i="1" s="1"/>
  <c r="E9124" i="1"/>
  <c r="F9124" i="1" s="1"/>
  <c r="E7735" i="1"/>
  <c r="F7735" i="1" s="1"/>
  <c r="E1288" i="1"/>
  <c r="F1288" i="1" s="1"/>
  <c r="E8919" i="1"/>
  <c r="F8919" i="1" s="1"/>
  <c r="E4320" i="1"/>
  <c r="F4320" i="1" s="1"/>
  <c r="E4675" i="1"/>
  <c r="F4675" i="1" s="1"/>
  <c r="E8859" i="1"/>
  <c r="F8859" i="1" s="1"/>
  <c r="E9115" i="1"/>
  <c r="F9115" i="1" s="1"/>
  <c r="E9333" i="1"/>
  <c r="F9333" i="1" s="1"/>
  <c r="E8835" i="1"/>
  <c r="F8835" i="1" s="1"/>
  <c r="E5029" i="1"/>
  <c r="F5029" i="1" s="1"/>
  <c r="E269" i="1"/>
  <c r="F269" i="1" s="1"/>
  <c r="E8808" i="1"/>
  <c r="F8808" i="1" s="1"/>
  <c r="E8792" i="1"/>
  <c r="F8792" i="1" s="1"/>
  <c r="E8784" i="1"/>
  <c r="F8784" i="1" s="1"/>
  <c r="E3366" i="1"/>
  <c r="F3366" i="1" s="1"/>
  <c r="E9110" i="1"/>
  <c r="F9110" i="1" s="1"/>
  <c r="E7523" i="1"/>
  <c r="F7523" i="1" s="1"/>
  <c r="E13358" i="1"/>
  <c r="F13358" i="1" s="1"/>
  <c r="E8735" i="1"/>
  <c r="F8735" i="1" s="1"/>
  <c r="E11561" i="1"/>
  <c r="F11561" i="1" s="1"/>
  <c r="E7146" i="1"/>
  <c r="F7146" i="1" s="1"/>
  <c r="E16733" i="1"/>
  <c r="F16733" i="1" s="1"/>
  <c r="E11060" i="1"/>
  <c r="F11060" i="1" s="1"/>
  <c r="E11768" i="1"/>
  <c r="F11768" i="1" s="1"/>
  <c r="E6250" i="1"/>
  <c r="F6250" i="1" s="1"/>
  <c r="E17103" i="1"/>
  <c r="F17103" i="1" s="1"/>
  <c r="E10014" i="1"/>
  <c r="F10014" i="1" s="1"/>
  <c r="E7898" i="1"/>
  <c r="F7898" i="1" s="1"/>
  <c r="E7890" i="1"/>
  <c r="F7890" i="1" s="1"/>
  <c r="E7880" i="1"/>
  <c r="F7880" i="1" s="1"/>
  <c r="E7867" i="1"/>
  <c r="F7867" i="1" s="1"/>
  <c r="E13346" i="1"/>
  <c r="F13346" i="1" s="1"/>
  <c r="E2596" i="1"/>
  <c r="F2596" i="1" s="1"/>
  <c r="E780" i="1"/>
  <c r="F780" i="1" s="1"/>
  <c r="E1017" i="1"/>
  <c r="F1017" i="1" s="1"/>
  <c r="E13340" i="1"/>
  <c r="F13340" i="1" s="1"/>
  <c r="E7819" i="1"/>
  <c r="F7819" i="1" s="1"/>
  <c r="E7797" i="1"/>
  <c r="F7797" i="1" s="1"/>
  <c r="E3317" i="1"/>
  <c r="F3317" i="1" s="1"/>
  <c r="E7777" i="1"/>
  <c r="F7777" i="1" s="1"/>
  <c r="E1267" i="1"/>
  <c r="F1267" i="1" s="1"/>
  <c r="E7760" i="1"/>
  <c r="F7760" i="1" s="1"/>
  <c r="E6013" i="1"/>
  <c r="F6013" i="1" s="1"/>
  <c r="E7704" i="1"/>
  <c r="F7704" i="1" s="1"/>
  <c r="E6354" i="1"/>
  <c r="F6354" i="1" s="1"/>
  <c r="E7728" i="1"/>
  <c r="F7728" i="1" s="1"/>
  <c r="E7720" i="1"/>
  <c r="F7720" i="1" s="1"/>
  <c r="E7707" i="1"/>
  <c r="F7707" i="1" s="1"/>
  <c r="E7699" i="1"/>
  <c r="F7699" i="1" s="1"/>
  <c r="E7688" i="1"/>
  <c r="F7688" i="1" s="1"/>
  <c r="E7679" i="1"/>
  <c r="F7679" i="1" s="1"/>
  <c r="E16867" i="1"/>
  <c r="F16867" i="1" s="1"/>
  <c r="E7661" i="1"/>
  <c r="F7661" i="1" s="1"/>
  <c r="E1076" i="1"/>
  <c r="F1076" i="1" s="1"/>
  <c r="E7640" i="1"/>
  <c r="F7640" i="1" s="1"/>
  <c r="E1013" i="1"/>
  <c r="F1013" i="1" s="1"/>
  <c r="E7621" i="1"/>
  <c r="F7621" i="1" s="1"/>
  <c r="E13921" i="1"/>
  <c r="F13921" i="1" s="1"/>
  <c r="E1263" i="1"/>
  <c r="F1263" i="1" s="1"/>
  <c r="E7593" i="1"/>
  <c r="F7593" i="1" s="1"/>
  <c r="E2533" i="1"/>
  <c r="F2533" i="1" s="1"/>
  <c r="E6525" i="1"/>
  <c r="F6525" i="1" s="1"/>
  <c r="E7565" i="1"/>
  <c r="F7565" i="1" s="1"/>
  <c r="E1254" i="1"/>
  <c r="F1254" i="1" s="1"/>
  <c r="E9055" i="1"/>
  <c r="F9055" i="1" s="1"/>
  <c r="E7667" i="1"/>
  <c r="F7667" i="1" s="1"/>
  <c r="E13277" i="1"/>
  <c r="F13277" i="1" s="1"/>
  <c r="E13274" i="1"/>
  <c r="F13274" i="1" s="1"/>
  <c r="E7501" i="1"/>
  <c r="F7501" i="1" s="1"/>
  <c r="E7488" i="1"/>
  <c r="F7488" i="1" s="1"/>
  <c r="E5810" i="1"/>
  <c r="F5810" i="1" s="1"/>
  <c r="E7469" i="1"/>
  <c r="F7469" i="1" s="1"/>
  <c r="E5508" i="1"/>
  <c r="F5508" i="1" s="1"/>
  <c r="E7452" i="1"/>
  <c r="F7452" i="1" s="1"/>
  <c r="E7444" i="1"/>
  <c r="F7444" i="1" s="1"/>
  <c r="E5587" i="1"/>
  <c r="F5587" i="1" s="1"/>
  <c r="E16865" i="1"/>
  <c r="F16865" i="1" s="1"/>
  <c r="E7416" i="1"/>
  <c r="F7416" i="1" s="1"/>
  <c r="E7403" i="1"/>
  <c r="F7403" i="1" s="1"/>
  <c r="E7383" i="1"/>
  <c r="F7383" i="1" s="1"/>
  <c r="E7371" i="1"/>
  <c r="F7371" i="1" s="1"/>
  <c r="E17748" i="1"/>
  <c r="F17748" i="1" s="1"/>
  <c r="E7348" i="1"/>
  <c r="F7348" i="1" s="1"/>
  <c r="E5038" i="1"/>
  <c r="F5038" i="1" s="1"/>
  <c r="E7331" i="1"/>
  <c r="F7331" i="1" s="1"/>
  <c r="E6351" i="1"/>
  <c r="F6351" i="1" s="1"/>
  <c r="E6301" i="1"/>
  <c r="F6301" i="1" s="1"/>
  <c r="E7302" i="1"/>
  <c r="F7302" i="1" s="1"/>
  <c r="E7294" i="1"/>
  <c r="F7294" i="1" s="1"/>
  <c r="E7649" i="1"/>
  <c r="F7649" i="1" s="1"/>
  <c r="E13224" i="1"/>
  <c r="F13224" i="1" s="1"/>
  <c r="E16864" i="1"/>
  <c r="F16864" i="1" s="1"/>
  <c r="E8979" i="1"/>
  <c r="F8979" i="1" s="1"/>
  <c r="E5836" i="1"/>
  <c r="F5836" i="1" s="1"/>
  <c r="E7224" i="1"/>
  <c r="F7224" i="1" s="1"/>
  <c r="E7216" i="1"/>
  <c r="F7216" i="1" s="1"/>
  <c r="E8967" i="1"/>
  <c r="F8967" i="1" s="1"/>
  <c r="E6299" i="1"/>
  <c r="F6299" i="1" s="1"/>
  <c r="E7169" i="1"/>
  <c r="F7169" i="1" s="1"/>
  <c r="E7153" i="1"/>
  <c r="F7153" i="1" s="1"/>
  <c r="E7638" i="1"/>
  <c r="F7638" i="1" s="1"/>
  <c r="E1220" i="1"/>
  <c r="F1220" i="1" s="1"/>
  <c r="E13211" i="1"/>
  <c r="F13211" i="1" s="1"/>
  <c r="E8958" i="1"/>
  <c r="F8958" i="1" s="1"/>
  <c r="E11026" i="1"/>
  <c r="F11026" i="1" s="1"/>
  <c r="E7090" i="1"/>
  <c r="F7090" i="1" s="1"/>
  <c r="E7080" i="1"/>
  <c r="F7080" i="1" s="1"/>
  <c r="E11123" i="1"/>
  <c r="F11123" i="1" s="1"/>
  <c r="E4289" i="1"/>
  <c r="F4289" i="1" s="1"/>
  <c r="E7049" i="1"/>
  <c r="F7049" i="1" s="1"/>
  <c r="E7032" i="1"/>
  <c r="F7032" i="1" s="1"/>
  <c r="E7023" i="1"/>
  <c r="F7023" i="1" s="1"/>
  <c r="E5052" i="1"/>
  <c r="F5052" i="1" s="1"/>
  <c r="E11242" i="1"/>
  <c r="F11242" i="1" s="1"/>
  <c r="E6986" i="1"/>
  <c r="F6986" i="1" s="1"/>
  <c r="E1620" i="1"/>
  <c r="F1620" i="1" s="1"/>
  <c r="E6948" i="1"/>
  <c r="F6948" i="1" s="1"/>
  <c r="E6934" i="1"/>
  <c r="F6934" i="1" s="1"/>
  <c r="E9829" i="1"/>
  <c r="F9829" i="1" s="1"/>
  <c r="E6918" i="1"/>
  <c r="F6918" i="1" s="1"/>
  <c r="E14160" i="1"/>
  <c r="F14160" i="1" s="1"/>
  <c r="E1206" i="1"/>
  <c r="F1206" i="1" s="1"/>
  <c r="E7627" i="1"/>
  <c r="F7627" i="1" s="1"/>
  <c r="E6803" i="1"/>
  <c r="F6803" i="1" s="1"/>
  <c r="E6870" i="1"/>
  <c r="F6870" i="1" s="1"/>
  <c r="E6862" i="1"/>
  <c r="F6862" i="1" s="1"/>
  <c r="E6851" i="1"/>
  <c r="F6851" i="1" s="1"/>
  <c r="E1491" i="1"/>
  <c r="F1491" i="1" s="1"/>
  <c r="E4128" i="1"/>
  <c r="F4128" i="1" s="1"/>
  <c r="E6802" i="1"/>
  <c r="F6802" i="1" s="1"/>
  <c r="E5140" i="1"/>
  <c r="F5140" i="1" s="1"/>
  <c r="E3224" i="1"/>
  <c r="F3224" i="1" s="1"/>
  <c r="E6786" i="1"/>
  <c r="F6786" i="1" s="1"/>
  <c r="E8929" i="1"/>
  <c r="F8929" i="1" s="1"/>
  <c r="E5877" i="1"/>
  <c r="F5877" i="1" s="1"/>
  <c r="E6747" i="1"/>
  <c r="F6747" i="1" s="1"/>
  <c r="E6739" i="1"/>
  <c r="F6739" i="1" s="1"/>
  <c r="E6712" i="1"/>
  <c r="F6712" i="1" s="1"/>
  <c r="E9879" i="1"/>
  <c r="F9879" i="1" s="1"/>
  <c r="E6693" i="1"/>
  <c r="F6693" i="1" s="1"/>
  <c r="E6796" i="1"/>
  <c r="F6796" i="1" s="1"/>
  <c r="E13116" i="1"/>
  <c r="F13116" i="1" s="1"/>
  <c r="E72" i="1"/>
  <c r="F72" i="1" s="1"/>
  <c r="E6106" i="1"/>
  <c r="F6106" i="1" s="1"/>
  <c r="E13925" i="1"/>
  <c r="F13925" i="1" s="1"/>
  <c r="E7616" i="1"/>
  <c r="F7616" i="1" s="1"/>
  <c r="E13093" i="1"/>
  <c r="F13093" i="1" s="1"/>
  <c r="E3327" i="1"/>
  <c r="F3327" i="1" s="1"/>
  <c r="E13842" i="1"/>
  <c r="F13842" i="1" s="1"/>
  <c r="E6605" i="1"/>
  <c r="F6605" i="1" s="1"/>
  <c r="E13067" i="1"/>
  <c r="F13067" i="1" s="1"/>
  <c r="E13062" i="1"/>
  <c r="F13062" i="1" s="1"/>
  <c r="E13061" i="1"/>
  <c r="F13061" i="1" s="1"/>
  <c r="E17311" i="1"/>
  <c r="F17311" i="1" s="1"/>
  <c r="E9596" i="1"/>
  <c r="F9596" i="1" s="1"/>
  <c r="E6536" i="1"/>
  <c r="F6536" i="1" s="1"/>
  <c r="E11418" i="1"/>
  <c r="F11418" i="1" s="1"/>
  <c r="E17004" i="1"/>
  <c r="F17004" i="1" s="1"/>
  <c r="E6095" i="1"/>
  <c r="F6095" i="1" s="1"/>
  <c r="E4127" i="1"/>
  <c r="F4127" i="1" s="1"/>
  <c r="E14045" i="1"/>
  <c r="F14045" i="1" s="1"/>
  <c r="E6341" i="1"/>
  <c r="F6341" i="1" s="1"/>
  <c r="E6329" i="1"/>
  <c r="F6329" i="1" s="1"/>
  <c r="E6308" i="1"/>
  <c r="F6308" i="1" s="1"/>
  <c r="E6298" i="1"/>
  <c r="F6298" i="1" s="1"/>
  <c r="E6280" i="1"/>
  <c r="F6280" i="1" s="1"/>
  <c r="E16652" i="1"/>
  <c r="F16652" i="1" s="1"/>
  <c r="E6262" i="1"/>
  <c r="F6262" i="1" s="1"/>
  <c r="E16628" i="1"/>
  <c r="F16628" i="1" s="1"/>
  <c r="E6229" i="1"/>
  <c r="F6229" i="1" s="1"/>
  <c r="E16546" i="1"/>
  <c r="F16546" i="1" s="1"/>
  <c r="E16817" i="1"/>
  <c r="F16817" i="1" s="1"/>
  <c r="E13785" i="1"/>
  <c r="F13785" i="1" s="1"/>
  <c r="E6155" i="1"/>
  <c r="F6155" i="1" s="1"/>
  <c r="E6129" i="1"/>
  <c r="F6129" i="1" s="1"/>
  <c r="E6121" i="1"/>
  <c r="F6121" i="1" s="1"/>
  <c r="E13984" i="1"/>
  <c r="F13984" i="1" s="1"/>
  <c r="E6097" i="1"/>
  <c r="F6097" i="1" s="1"/>
  <c r="E6089" i="1"/>
  <c r="F6089" i="1" s="1"/>
  <c r="E6080" i="1"/>
  <c r="F6080" i="1" s="1"/>
  <c r="E3528" i="1"/>
  <c r="F3528" i="1" s="1"/>
  <c r="E6054" i="1"/>
  <c r="F6054" i="1" s="1"/>
  <c r="E3219" i="1"/>
  <c r="F3219" i="1" s="1"/>
  <c r="E3527" i="1"/>
  <c r="F3527" i="1" s="1"/>
  <c r="E5372" i="1"/>
  <c r="F5372" i="1" s="1"/>
  <c r="E4092" i="1"/>
  <c r="F4092" i="1" s="1"/>
  <c r="E11021" i="1"/>
  <c r="F11021" i="1" s="1"/>
  <c r="E5803" i="1"/>
  <c r="F5803" i="1" s="1"/>
  <c r="E5986" i="1"/>
  <c r="F5986" i="1" s="1"/>
  <c r="E16512" i="1"/>
  <c r="F16512" i="1" s="1"/>
  <c r="E16511" i="1"/>
  <c r="F16511" i="1" s="1"/>
  <c r="E16505" i="1"/>
  <c r="F16505" i="1" s="1"/>
  <c r="E4073" i="1"/>
  <c r="F4073" i="1" s="1"/>
  <c r="E4043" i="1"/>
  <c r="F4043" i="1" s="1"/>
  <c r="E4035" i="1"/>
  <c r="F4035" i="1" s="1"/>
  <c r="E4010" i="1"/>
  <c r="F4010" i="1" s="1"/>
  <c r="E3983" i="1"/>
  <c r="F3983" i="1" s="1"/>
  <c r="E5889" i="1"/>
  <c r="F5889" i="1" s="1"/>
  <c r="E5881" i="1"/>
  <c r="F5881" i="1" s="1"/>
  <c r="E16936" i="1"/>
  <c r="F16936" i="1" s="1"/>
  <c r="E3964" i="1"/>
  <c r="F3964" i="1" s="1"/>
  <c r="E5852" i="1"/>
  <c r="F5852" i="1" s="1"/>
  <c r="E13951" i="1"/>
  <c r="F13951" i="1" s="1"/>
  <c r="E4976" i="1"/>
  <c r="F4976" i="1" s="1"/>
  <c r="E5826" i="1"/>
  <c r="F5826" i="1" s="1"/>
  <c r="E5544" i="1"/>
  <c r="F5544" i="1" s="1"/>
  <c r="E5806" i="1"/>
  <c r="F5806" i="1" s="1"/>
  <c r="E3961" i="1"/>
  <c r="F3961" i="1" s="1"/>
  <c r="E5784" i="1"/>
  <c r="F5784" i="1" s="1"/>
  <c r="E5841" i="1"/>
  <c r="F5841" i="1" s="1"/>
  <c r="E11638" i="1"/>
  <c r="F11638" i="1" s="1"/>
  <c r="E5758" i="1"/>
  <c r="F5758" i="1" s="1"/>
  <c r="E1050" i="1"/>
  <c r="F1050" i="1" s="1"/>
  <c r="E5740" i="1"/>
  <c r="F5740" i="1" s="1"/>
  <c r="E6651" i="1"/>
  <c r="F6651" i="1" s="1"/>
  <c r="E667" i="1"/>
  <c r="F667" i="1" s="1"/>
  <c r="E3944" i="1"/>
  <c r="F3944" i="1" s="1"/>
  <c r="E3940" i="1"/>
  <c r="F3940" i="1" s="1"/>
  <c r="E5678" i="1"/>
  <c r="F5678" i="1" s="1"/>
  <c r="E16934" i="1"/>
  <c r="F16934" i="1" s="1"/>
  <c r="E3939" i="1"/>
  <c r="F3939" i="1" s="1"/>
  <c r="E5651" i="1"/>
  <c r="F5651" i="1" s="1"/>
  <c r="E5642" i="1"/>
  <c r="F5642" i="1" s="1"/>
  <c r="E11310" i="1"/>
  <c r="F11310" i="1" s="1"/>
  <c r="E5366" i="1"/>
  <c r="F5366" i="1" s="1"/>
  <c r="E16464" i="1"/>
  <c r="F16464" i="1" s="1"/>
  <c r="E5364" i="1"/>
  <c r="F5364" i="1" s="1"/>
  <c r="E5598" i="1"/>
  <c r="F5598" i="1" s="1"/>
  <c r="E3212" i="1"/>
  <c r="F3212" i="1" s="1"/>
  <c r="E14136" i="1"/>
  <c r="F14136" i="1" s="1"/>
  <c r="E5557" i="1"/>
  <c r="F5557" i="1" s="1"/>
  <c r="E5363" i="1"/>
  <c r="F5363" i="1" s="1"/>
  <c r="E14821" i="1"/>
  <c r="F14821" i="1" s="1"/>
  <c r="E16434" i="1"/>
  <c r="F16434" i="1" s="1"/>
  <c r="E5512" i="1"/>
  <c r="F5512" i="1" s="1"/>
  <c r="E5503" i="1"/>
  <c r="F5503" i="1" s="1"/>
  <c r="E5356" i="1"/>
  <c r="F5356" i="1" s="1"/>
  <c r="E5482" i="1"/>
  <c r="F5482" i="1" s="1"/>
  <c r="E88" i="1"/>
  <c r="F88" i="1" s="1"/>
  <c r="E16410" i="1"/>
  <c r="F16410" i="1" s="1"/>
  <c r="E16394" i="1"/>
  <c r="F16394" i="1" s="1"/>
  <c r="E16378" i="1"/>
  <c r="F16378" i="1" s="1"/>
  <c r="E16362" i="1"/>
  <c r="F16362" i="1" s="1"/>
  <c r="E16346" i="1"/>
  <c r="F16346" i="1" s="1"/>
  <c r="E16330" i="1"/>
  <c r="F16330" i="1" s="1"/>
  <c r="E16314" i="1"/>
  <c r="F16314" i="1" s="1"/>
  <c r="E16298" i="1"/>
  <c r="F16298" i="1" s="1"/>
  <c r="E16282" i="1"/>
  <c r="F16282" i="1" s="1"/>
  <c r="E16266" i="1"/>
  <c r="F16266" i="1" s="1"/>
  <c r="E16256" i="1"/>
  <c r="F16256" i="1" s="1"/>
  <c r="E17057" i="1"/>
  <c r="F17057" i="1" s="1"/>
  <c r="E5326" i="1"/>
  <c r="F5326" i="1" s="1"/>
  <c r="E5318" i="1"/>
  <c r="F5318" i="1" s="1"/>
  <c r="E5291" i="1"/>
  <c r="F5291" i="1" s="1"/>
  <c r="E6641" i="1"/>
  <c r="F6641" i="1" s="1"/>
  <c r="E5263" i="1"/>
  <c r="F5263" i="1" s="1"/>
  <c r="E3205" i="1"/>
  <c r="F3205" i="1" s="1"/>
  <c r="E3923" i="1"/>
  <c r="F3923" i="1" s="1"/>
  <c r="E5220" i="1"/>
  <c r="F5220" i="1" s="1"/>
  <c r="E17274" i="1"/>
  <c r="F17274" i="1" s="1"/>
  <c r="E16234" i="1"/>
  <c r="F16234" i="1" s="1"/>
  <c r="E5193" i="1"/>
  <c r="F5193" i="1" s="1"/>
  <c r="E3903" i="1"/>
  <c r="F3903" i="1" s="1"/>
  <c r="E16212" i="1"/>
  <c r="F16212" i="1" s="1"/>
  <c r="E16196" i="1"/>
  <c r="F16196" i="1" s="1"/>
  <c r="E211" i="1"/>
  <c r="F211" i="1" s="1"/>
  <c r="E16188" i="1"/>
  <c r="F16188" i="1" s="1"/>
  <c r="E5130" i="1"/>
  <c r="F5130" i="1" s="1"/>
  <c r="E5120" i="1"/>
  <c r="F5120" i="1" s="1"/>
  <c r="E6603" i="1"/>
  <c r="F6603" i="1" s="1"/>
  <c r="E16162" i="1"/>
  <c r="F16162" i="1" s="1"/>
  <c r="E5081" i="1"/>
  <c r="F5081" i="1" s="1"/>
  <c r="E4515" i="1"/>
  <c r="F4515" i="1" s="1"/>
  <c r="E4507" i="1"/>
  <c r="F4507" i="1" s="1"/>
  <c r="E4500" i="1"/>
  <c r="F4500" i="1" s="1"/>
  <c r="E4492" i="1"/>
  <c r="F4492" i="1" s="1"/>
  <c r="E4417" i="1"/>
  <c r="F4417" i="1" s="1"/>
  <c r="E4408" i="1"/>
  <c r="F4408" i="1" s="1"/>
  <c r="E4390" i="1"/>
  <c r="F4390" i="1" s="1"/>
  <c r="E4368" i="1"/>
  <c r="F4368" i="1" s="1"/>
  <c r="E3890" i="1"/>
  <c r="F3890" i="1" s="1"/>
  <c r="E16148" i="1"/>
  <c r="F16148" i="1" s="1"/>
  <c r="E3883" i="1"/>
  <c r="F3883" i="1" s="1"/>
  <c r="E3856" i="1"/>
  <c r="F3856" i="1" s="1"/>
  <c r="E4958" i="1"/>
  <c r="F4958" i="1" s="1"/>
  <c r="E4946" i="1"/>
  <c r="F4946" i="1" s="1"/>
  <c r="E16138" i="1"/>
  <c r="F16138" i="1" s="1"/>
  <c r="E4909" i="1"/>
  <c r="F4909" i="1" s="1"/>
  <c r="E16134" i="1"/>
  <c r="F16134" i="1" s="1"/>
  <c r="E11490" i="1"/>
  <c r="F11490" i="1" s="1"/>
  <c r="E16117" i="1"/>
  <c r="F16117" i="1" s="1"/>
  <c r="E4867" i="1"/>
  <c r="F4867" i="1" s="1"/>
  <c r="E14002" i="1"/>
  <c r="F14002" i="1" s="1"/>
  <c r="E4845" i="1"/>
  <c r="F4845" i="1" s="1"/>
  <c r="E4837" i="1"/>
  <c r="F4837" i="1" s="1"/>
  <c r="E16092" i="1"/>
  <c r="F16092" i="1" s="1"/>
  <c r="E4817" i="1"/>
  <c r="F4817" i="1" s="1"/>
  <c r="E3476" i="1"/>
  <c r="F3476" i="1" s="1"/>
  <c r="E4786" i="1"/>
  <c r="F4786" i="1" s="1"/>
  <c r="E16081" i="1"/>
  <c r="F16081" i="1" s="1"/>
  <c r="E4769" i="1"/>
  <c r="F4769" i="1" s="1"/>
  <c r="E4723" i="1"/>
  <c r="F4723" i="1" s="1"/>
  <c r="E4700" i="1"/>
  <c r="F4700" i="1" s="1"/>
  <c r="E15999" i="1"/>
  <c r="F15999" i="1" s="1"/>
  <c r="E15984" i="1"/>
  <c r="F15984" i="1" s="1"/>
  <c r="E15963" i="1"/>
  <c r="F15963" i="1" s="1"/>
  <c r="E4664" i="1"/>
  <c r="F4664" i="1" s="1"/>
  <c r="E6791" i="1"/>
  <c r="F6791" i="1" s="1"/>
  <c r="E15925" i="1"/>
  <c r="F15925" i="1" s="1"/>
  <c r="E15922" i="1"/>
  <c r="F15922" i="1" s="1"/>
  <c r="E15906" i="1"/>
  <c r="F15906" i="1" s="1"/>
  <c r="E4611" i="1"/>
  <c r="F4611" i="1" s="1"/>
  <c r="E4602" i="1"/>
  <c r="F4602" i="1" s="1"/>
  <c r="E14688" i="1"/>
  <c r="F14688" i="1" s="1"/>
  <c r="E15884" i="1"/>
  <c r="F15884" i="1" s="1"/>
  <c r="E15735" i="1"/>
  <c r="F15735" i="1" s="1"/>
  <c r="E1441" i="1"/>
  <c r="F1441" i="1" s="1"/>
  <c r="E15712" i="1"/>
  <c r="F15712" i="1" s="1"/>
  <c r="E15650" i="1"/>
  <c r="F15650" i="1" s="1"/>
  <c r="E15549" i="1"/>
  <c r="F15549" i="1" s="1"/>
  <c r="E15504" i="1"/>
  <c r="F15504" i="1" s="1"/>
  <c r="E15464" i="1"/>
  <c r="F15464" i="1" s="1"/>
  <c r="E15434" i="1"/>
  <c r="F15434" i="1" s="1"/>
  <c r="E15412" i="1"/>
  <c r="F15412" i="1" s="1"/>
  <c r="E4479" i="1"/>
  <c r="F4479" i="1" s="1"/>
  <c r="E4471" i="1"/>
  <c r="F4471" i="1" s="1"/>
  <c r="E4463" i="1"/>
  <c r="F4463" i="1" s="1"/>
  <c r="E4455" i="1"/>
  <c r="F4455" i="1" s="1"/>
  <c r="E4447" i="1"/>
  <c r="F4447" i="1" s="1"/>
  <c r="E4439" i="1"/>
  <c r="F4439" i="1" s="1"/>
  <c r="E4429" i="1"/>
  <c r="F4429" i="1" s="1"/>
  <c r="E4421" i="1"/>
  <c r="F4421" i="1" s="1"/>
  <c r="E11114" i="1"/>
  <c r="F11114" i="1" s="1"/>
  <c r="E15388" i="1"/>
  <c r="F15388" i="1" s="1"/>
  <c r="E15384" i="1"/>
  <c r="F15384" i="1" s="1"/>
  <c r="E5067" i="1"/>
  <c r="F5067" i="1" s="1"/>
  <c r="E15361" i="1"/>
  <c r="F15361" i="1" s="1"/>
  <c r="E4358" i="1"/>
  <c r="F4358" i="1" s="1"/>
  <c r="E15335" i="1"/>
  <c r="F15335" i="1" s="1"/>
  <c r="E17269" i="1"/>
  <c r="F17269" i="1" s="1"/>
  <c r="E4330" i="1"/>
  <c r="F4330" i="1" s="1"/>
  <c r="E4316" i="1"/>
  <c r="F4316" i="1" s="1"/>
  <c r="E15315" i="1"/>
  <c r="F15315" i="1" s="1"/>
  <c r="E15270" i="1"/>
  <c r="F15270" i="1" s="1"/>
  <c r="E15258" i="1"/>
  <c r="F15258" i="1" s="1"/>
  <c r="E15220" i="1"/>
  <c r="F15220" i="1" s="1"/>
  <c r="E4271" i="1"/>
  <c r="F4271" i="1" s="1"/>
  <c r="E1480" i="1"/>
  <c r="F1480" i="1" s="1"/>
  <c r="E15179" i="1"/>
  <c r="F15179" i="1" s="1"/>
  <c r="E15159" i="1"/>
  <c r="F15159" i="1" s="1"/>
  <c r="E3143" i="1"/>
  <c r="F3143" i="1" s="1"/>
  <c r="E15111" i="1"/>
  <c r="F15111" i="1" s="1"/>
  <c r="E4689" i="1"/>
  <c r="F4689" i="1" s="1"/>
  <c r="E15108" i="1"/>
  <c r="F15108" i="1" s="1"/>
  <c r="E4114" i="1"/>
  <c r="F4114" i="1" s="1"/>
  <c r="E3135" i="1"/>
  <c r="F3135" i="1" s="1"/>
  <c r="E4093" i="1"/>
  <c r="F4093" i="1" s="1"/>
  <c r="E4350" i="1"/>
  <c r="F4350" i="1" s="1"/>
  <c r="E4071" i="1"/>
  <c r="F4071" i="1" s="1"/>
  <c r="E4055" i="1"/>
  <c r="F4055" i="1" s="1"/>
  <c r="E3063" i="1"/>
  <c r="F3063" i="1" s="1"/>
  <c r="E15048" i="1"/>
  <c r="F15048" i="1" s="1"/>
  <c r="E4026" i="1"/>
  <c r="F4026" i="1" s="1"/>
  <c r="E4011" i="1"/>
  <c r="F4011" i="1" s="1"/>
  <c r="E3987" i="1"/>
  <c r="F3987" i="1" s="1"/>
  <c r="E3965" i="1"/>
  <c r="F3965" i="1" s="1"/>
  <c r="E3957" i="1"/>
  <c r="F3957" i="1" s="1"/>
  <c r="E14998" i="1"/>
  <c r="F14998" i="1" s="1"/>
  <c r="E14986" i="1"/>
  <c r="F14986" i="1" s="1"/>
  <c r="E14770" i="1"/>
  <c r="F14770" i="1" s="1"/>
  <c r="E3925" i="1"/>
  <c r="F3925" i="1" s="1"/>
  <c r="E2609" i="1"/>
  <c r="F2609" i="1" s="1"/>
  <c r="E5338" i="1"/>
  <c r="F5338" i="1" s="1"/>
  <c r="E3815" i="1"/>
  <c r="F3815" i="1" s="1"/>
  <c r="E3884" i="1"/>
  <c r="F3884" i="1" s="1"/>
  <c r="E5705" i="1"/>
  <c r="F5705" i="1" s="1"/>
  <c r="E3860" i="1"/>
  <c r="F3860" i="1" s="1"/>
  <c r="E3852" i="1"/>
  <c r="F3852" i="1" s="1"/>
  <c r="E5540" i="1"/>
  <c r="F5540" i="1" s="1"/>
  <c r="E11391" i="1"/>
  <c r="F11391" i="1" s="1"/>
  <c r="E11369" i="1"/>
  <c r="F11369" i="1" s="1"/>
  <c r="E3812" i="1"/>
  <c r="F3812" i="1" s="1"/>
  <c r="E3795" i="1"/>
  <c r="F3795" i="1" s="1"/>
  <c r="E3787" i="1"/>
  <c r="F3787" i="1" s="1"/>
  <c r="E3776" i="1"/>
  <c r="F3776" i="1" s="1"/>
  <c r="E1634" i="1"/>
  <c r="F1634" i="1" s="1"/>
  <c r="E2934" i="1"/>
  <c r="F2934" i="1" s="1"/>
  <c r="E3747" i="1"/>
  <c r="F3747" i="1" s="1"/>
  <c r="E3734" i="1"/>
  <c r="F3734" i="1" s="1"/>
  <c r="E3725" i="1"/>
  <c r="F3725" i="1" s="1"/>
  <c r="E3794" i="1"/>
  <c r="F3794" i="1" s="1"/>
  <c r="E3781" i="1"/>
  <c r="F3781" i="1" s="1"/>
  <c r="E3698" i="1"/>
  <c r="F3698" i="1" s="1"/>
  <c r="E1145" i="1"/>
  <c r="F1145" i="1" s="1"/>
  <c r="E2929" i="1"/>
  <c r="F2929" i="1" s="1"/>
  <c r="E3657" i="1"/>
  <c r="F3657" i="1" s="1"/>
  <c r="E3639" i="1"/>
  <c r="F3639" i="1" s="1"/>
  <c r="E3629" i="1"/>
  <c r="F3629" i="1" s="1"/>
  <c r="E3621" i="1"/>
  <c r="F3621" i="1" s="1"/>
  <c r="E3613" i="1"/>
  <c r="F3613" i="1" s="1"/>
  <c r="E3605" i="1"/>
  <c r="F3605" i="1" s="1"/>
  <c r="E254" i="1"/>
  <c r="F254" i="1" s="1"/>
  <c r="E3589" i="1"/>
  <c r="F3589" i="1" s="1"/>
  <c r="E4286" i="1"/>
  <c r="F4286" i="1" s="1"/>
  <c r="E3571" i="1"/>
  <c r="F3571" i="1" s="1"/>
  <c r="E3275" i="1"/>
  <c r="F3275" i="1" s="1"/>
  <c r="E1477" i="1"/>
  <c r="F1477" i="1" s="1"/>
  <c r="E12972" i="1"/>
  <c r="F12972" i="1" s="1"/>
  <c r="E3536" i="1"/>
  <c r="F3536" i="1" s="1"/>
  <c r="E3763" i="1"/>
  <c r="F3763" i="1" s="1"/>
  <c r="E3504" i="1"/>
  <c r="F3504" i="1" s="1"/>
  <c r="E14912" i="1"/>
  <c r="F14912" i="1" s="1"/>
  <c r="E3485" i="1"/>
  <c r="F3485" i="1" s="1"/>
  <c r="E10897" i="1"/>
  <c r="F10897" i="1" s="1"/>
  <c r="E586" i="1"/>
  <c r="F586" i="1" s="1"/>
  <c r="E3452" i="1"/>
  <c r="F3452" i="1" s="1"/>
  <c r="E2488" i="1"/>
  <c r="F2488" i="1" s="1"/>
  <c r="E2452" i="1"/>
  <c r="F2452" i="1" s="1"/>
  <c r="E2430" i="1"/>
  <c r="F2430" i="1" s="1"/>
  <c r="E2402" i="1"/>
  <c r="F2402" i="1" s="1"/>
  <c r="E2381" i="1"/>
  <c r="F2381" i="1" s="1"/>
  <c r="E2352" i="1"/>
  <c r="F2352" i="1" s="1"/>
  <c r="E2342" i="1"/>
  <c r="F2342" i="1" s="1"/>
  <c r="E2326" i="1"/>
  <c r="F2326" i="1" s="1"/>
  <c r="E2289" i="1"/>
  <c r="F2289" i="1" s="1"/>
  <c r="E2276" i="1"/>
  <c r="F2276" i="1" s="1"/>
  <c r="E2265" i="1"/>
  <c r="F2265" i="1" s="1"/>
  <c r="E2251" i="1"/>
  <c r="F2251" i="1" s="1"/>
  <c r="E2236" i="1"/>
  <c r="F2236" i="1" s="1"/>
  <c r="E2210" i="1"/>
  <c r="F2210" i="1" s="1"/>
  <c r="E2157" i="1"/>
  <c r="F2157" i="1" s="1"/>
  <c r="E2124" i="1"/>
  <c r="F2124" i="1" s="1"/>
  <c r="E3314" i="1"/>
  <c r="F3314" i="1" s="1"/>
  <c r="E2103" i="1"/>
  <c r="F2103" i="1" s="1"/>
  <c r="E2078" i="1"/>
  <c r="F2078" i="1" s="1"/>
  <c r="E2066" i="1"/>
  <c r="F2066" i="1" s="1"/>
  <c r="E2057" i="1"/>
  <c r="F2057" i="1" s="1"/>
  <c r="E2049" i="1"/>
  <c r="F2049" i="1" s="1"/>
  <c r="E2038" i="1"/>
  <c r="F2038" i="1" s="1"/>
  <c r="E2017" i="1"/>
  <c r="F2017" i="1" s="1"/>
  <c r="E2009" i="1"/>
  <c r="F2009" i="1" s="1"/>
  <c r="E1998" i="1"/>
  <c r="F1998" i="1" s="1"/>
  <c r="E1979" i="1"/>
  <c r="F1979" i="1" s="1"/>
  <c r="E1968" i="1"/>
  <c r="F1968" i="1" s="1"/>
  <c r="E1958" i="1"/>
  <c r="F1958" i="1" s="1"/>
  <c r="E1929" i="1"/>
  <c r="F1929" i="1" s="1"/>
  <c r="E1911" i="1"/>
  <c r="F1911" i="1" s="1"/>
  <c r="E1884" i="1"/>
  <c r="F1884" i="1" s="1"/>
  <c r="E1850" i="1"/>
  <c r="F1850" i="1" s="1"/>
  <c r="E718" i="1"/>
  <c r="F718" i="1" s="1"/>
  <c r="E3169" i="1"/>
  <c r="F3169" i="1" s="1"/>
  <c r="E3153" i="1"/>
  <c r="F3153" i="1" s="1"/>
  <c r="E12937" i="1"/>
  <c r="F12937" i="1" s="1"/>
  <c r="E17644" i="1"/>
  <c r="F17644" i="1" s="1"/>
  <c r="E14344" i="1"/>
  <c r="F14344" i="1" s="1"/>
  <c r="E3076" i="1"/>
  <c r="F3076" i="1" s="1"/>
  <c r="E3065" i="1"/>
  <c r="F3065" i="1" s="1"/>
  <c r="E3056" i="1"/>
  <c r="F3056" i="1" s="1"/>
  <c r="E3048" i="1"/>
  <c r="F3048" i="1" s="1"/>
  <c r="E3036" i="1"/>
  <c r="F3036" i="1" s="1"/>
  <c r="E3022" i="1"/>
  <c r="F3022" i="1" s="1"/>
  <c r="E957" i="1"/>
  <c r="F957" i="1" s="1"/>
  <c r="E3005" i="1"/>
  <c r="F3005" i="1" s="1"/>
  <c r="E3424" i="1"/>
  <c r="F3424" i="1" s="1"/>
  <c r="E5800" i="1"/>
  <c r="F5800" i="1" s="1"/>
  <c r="E2966" i="1"/>
  <c r="F2966" i="1" s="1"/>
  <c r="E2955" i="1"/>
  <c r="F2955" i="1" s="1"/>
  <c r="E2945" i="1"/>
  <c r="F2945" i="1" s="1"/>
  <c r="E2935" i="1"/>
  <c r="F2935" i="1" s="1"/>
  <c r="E2925" i="1"/>
  <c r="F2925" i="1" s="1"/>
  <c r="E14399" i="1"/>
  <c r="F14399" i="1" s="1"/>
  <c r="E2907" i="1"/>
  <c r="F2907" i="1" s="1"/>
  <c r="E14173" i="1"/>
  <c r="F14173" i="1" s="1"/>
  <c r="E2891" i="1"/>
  <c r="F2891" i="1" s="1"/>
  <c r="E2883" i="1"/>
  <c r="F2883" i="1" s="1"/>
  <c r="E6627" i="1"/>
  <c r="F6627" i="1" s="1"/>
  <c r="E5027" i="1"/>
  <c r="F5027" i="1" s="1"/>
  <c r="E2856" i="1"/>
  <c r="F2856" i="1" s="1"/>
  <c r="E1158" i="1"/>
  <c r="F1158" i="1" s="1"/>
  <c r="E2821" i="1"/>
  <c r="F2821" i="1" s="1"/>
  <c r="E5602" i="1"/>
  <c r="F5602" i="1" s="1"/>
  <c r="E1807" i="1"/>
  <c r="F1807" i="1" s="1"/>
  <c r="E1794" i="1"/>
  <c r="F1794" i="1" s="1"/>
  <c r="E1764" i="1"/>
  <c r="F1764" i="1" s="1"/>
  <c r="E1727" i="1"/>
  <c r="F1727" i="1" s="1"/>
  <c r="E1682" i="1"/>
  <c r="F1682" i="1" s="1"/>
  <c r="E1647" i="1"/>
  <c r="F1647" i="1" s="1"/>
  <c r="E2741" i="1"/>
  <c r="F2741" i="1" s="1"/>
  <c r="E2733" i="1"/>
  <c r="F2733" i="1" s="1"/>
  <c r="E2722" i="1"/>
  <c r="F2722" i="1" s="1"/>
  <c r="E2714" i="1"/>
  <c r="F2714" i="1" s="1"/>
  <c r="E2706" i="1"/>
  <c r="F2706" i="1" s="1"/>
  <c r="E3" i="1"/>
  <c r="F3" i="1" s="1"/>
  <c r="E9658" i="1"/>
  <c r="F9658" i="1" s="1"/>
  <c r="E9642" i="1"/>
  <c r="F9642" i="1" s="1"/>
  <c r="E9934" i="1"/>
  <c r="F9934" i="1" s="1"/>
  <c r="E976" i="1"/>
  <c r="F976" i="1" s="1"/>
  <c r="E968" i="1"/>
  <c r="F968" i="1" s="1"/>
  <c r="E2756" i="1"/>
  <c r="F2756" i="1" s="1"/>
  <c r="E942" i="1"/>
  <c r="F942" i="1" s="1"/>
  <c r="E11615" i="1"/>
  <c r="F11615" i="1" s="1"/>
  <c r="E914" i="1"/>
  <c r="F914" i="1" s="1"/>
  <c r="E898" i="1"/>
  <c r="F898" i="1" s="1"/>
  <c r="E887" i="1"/>
  <c r="F887" i="1" s="1"/>
  <c r="E17629" i="1"/>
  <c r="F17629" i="1" s="1"/>
  <c r="E861" i="1"/>
  <c r="F861" i="1" s="1"/>
  <c r="E824" i="1"/>
  <c r="F824" i="1" s="1"/>
  <c r="E816" i="1"/>
  <c r="F816" i="1" s="1"/>
  <c r="E808" i="1"/>
  <c r="F808" i="1" s="1"/>
  <c r="E11478" i="1"/>
  <c r="F11478" i="1" s="1"/>
  <c r="E6763" i="1"/>
  <c r="F6763" i="1" s="1"/>
  <c r="E782" i="1"/>
  <c r="F782" i="1" s="1"/>
  <c r="E774" i="1"/>
  <c r="F774" i="1" s="1"/>
  <c r="E763" i="1"/>
  <c r="F763" i="1" s="1"/>
  <c r="E753" i="1"/>
  <c r="F753" i="1" s="1"/>
  <c r="E17158" i="1"/>
  <c r="F17158" i="1" s="1"/>
  <c r="E734" i="1"/>
  <c r="F734" i="1" s="1"/>
  <c r="E1449" i="1"/>
  <c r="F1449" i="1" s="1"/>
  <c r="E1137" i="1"/>
  <c r="F1137" i="1" s="1"/>
  <c r="E5785" i="1"/>
  <c r="F5785" i="1" s="1"/>
  <c r="E691" i="1"/>
  <c r="F691" i="1" s="1"/>
  <c r="E682" i="1"/>
  <c r="F682" i="1" s="1"/>
  <c r="E673" i="1"/>
  <c r="F673" i="1" s="1"/>
  <c r="E664" i="1"/>
  <c r="F664" i="1" s="1"/>
  <c r="E17616" i="1"/>
  <c r="F17616" i="1" s="1"/>
  <c r="E12391" i="1"/>
  <c r="F12391" i="1" s="1"/>
  <c r="E604" i="1"/>
  <c r="F604" i="1" s="1"/>
  <c r="E596" i="1"/>
  <c r="F596" i="1" s="1"/>
  <c r="E588" i="1"/>
  <c r="F588" i="1" s="1"/>
  <c r="E580" i="1"/>
  <c r="F580" i="1" s="1"/>
  <c r="E572" i="1"/>
  <c r="F572" i="1" s="1"/>
  <c r="E4779" i="1"/>
  <c r="F4779" i="1" s="1"/>
  <c r="E9911" i="1"/>
  <c r="F9911" i="1" s="1"/>
  <c r="E548" i="1"/>
  <c r="F548" i="1" s="1"/>
  <c r="E12375" i="1"/>
  <c r="F12375" i="1" s="1"/>
  <c r="E532" i="1"/>
  <c r="F532" i="1" s="1"/>
  <c r="E12367" i="1"/>
  <c r="F12367" i="1" s="1"/>
  <c r="E473" i="1"/>
  <c r="F473" i="1" s="1"/>
  <c r="E461" i="1"/>
  <c r="F461" i="1" s="1"/>
  <c r="E5064" i="1"/>
  <c r="F5064" i="1" s="1"/>
  <c r="E743" i="1"/>
  <c r="F743" i="1" s="1"/>
  <c r="E429" i="1"/>
  <c r="F429" i="1" s="1"/>
  <c r="E410" i="1"/>
  <c r="F410" i="1" s="1"/>
  <c r="E402" i="1"/>
  <c r="F402" i="1" s="1"/>
  <c r="E5502" i="1"/>
  <c r="F5502" i="1" s="1"/>
  <c r="E383" i="1"/>
  <c r="F383" i="1" s="1"/>
  <c r="E374" i="1"/>
  <c r="F374" i="1" s="1"/>
  <c r="E3697" i="1"/>
  <c r="F3697" i="1" s="1"/>
  <c r="E14179" i="1"/>
  <c r="F14179" i="1" s="1"/>
  <c r="E347" i="1"/>
  <c r="F347" i="1" s="1"/>
  <c r="E5316" i="1"/>
  <c r="F5316" i="1" s="1"/>
  <c r="E326" i="1"/>
  <c r="F326" i="1" s="1"/>
  <c r="E318" i="1"/>
  <c r="F318" i="1" s="1"/>
  <c r="E309" i="1"/>
  <c r="F309" i="1" s="1"/>
  <c r="E6569" i="1"/>
  <c r="F6569" i="1" s="1"/>
  <c r="E16708" i="1"/>
  <c r="F16708" i="1" s="1"/>
  <c r="E264" i="1"/>
  <c r="F264" i="1" s="1"/>
  <c r="E2695" i="1"/>
  <c r="F2695" i="1" s="1"/>
  <c r="E12306" i="1"/>
  <c r="F12306" i="1" s="1"/>
  <c r="E12303" i="1"/>
  <c r="F12303" i="1" s="1"/>
  <c r="E12301" i="1"/>
  <c r="F12301" i="1" s="1"/>
  <c r="E199" i="1"/>
  <c r="F199" i="1" s="1"/>
  <c r="E2687" i="1"/>
  <c r="F2687" i="1" s="1"/>
  <c r="E181" i="1"/>
  <c r="F181" i="1" s="1"/>
  <c r="E12271" i="1"/>
  <c r="F12271" i="1" s="1"/>
  <c r="E162" i="1"/>
  <c r="F162" i="1" s="1"/>
  <c r="E12269" i="1"/>
  <c r="F12269" i="1" s="1"/>
  <c r="E2683" i="1"/>
  <c r="F2683" i="1" s="1"/>
  <c r="E119" i="1"/>
  <c r="F119" i="1" s="1"/>
  <c r="E111" i="1"/>
  <c r="F111" i="1" s="1"/>
  <c r="E737" i="1"/>
  <c r="F737" i="1" s="1"/>
  <c r="E92" i="1"/>
  <c r="F92" i="1" s="1"/>
  <c r="E2674" i="1"/>
  <c r="F2674" i="1" s="1"/>
  <c r="E69" i="1"/>
  <c r="F69" i="1" s="1"/>
  <c r="E56" i="1"/>
  <c r="F56" i="1" s="1"/>
  <c r="E40" i="1"/>
  <c r="F40" i="1" s="1"/>
  <c r="E3336" i="1"/>
  <c r="F3336" i="1" s="1"/>
  <c r="E2665" i="1"/>
  <c r="F2665" i="1" s="1"/>
  <c r="E13" i="1"/>
  <c r="F13" i="1" s="1"/>
  <c r="E5203" i="1"/>
  <c r="F5203" i="1" s="1"/>
  <c r="E12480" i="1"/>
  <c r="F12480" i="1" s="1"/>
  <c r="E17704" i="1"/>
  <c r="F17704" i="1" s="1"/>
  <c r="E6869" i="1"/>
  <c r="F6869" i="1" s="1"/>
  <c r="E7105" i="1"/>
  <c r="F7105" i="1" s="1"/>
  <c r="E12427" i="1"/>
  <c r="F12427" i="1" s="1"/>
  <c r="E12419" i="1"/>
  <c r="F12419" i="1" s="1"/>
  <c r="E12403" i="1"/>
  <c r="F12403" i="1" s="1"/>
  <c r="E12393" i="1"/>
  <c r="F12393" i="1" s="1"/>
  <c r="E12383" i="1"/>
  <c r="F12383" i="1" s="1"/>
  <c r="E8779" i="1"/>
  <c r="F8779" i="1" s="1"/>
  <c r="E7345" i="1"/>
  <c r="F7345" i="1" s="1"/>
  <c r="E12331" i="1"/>
  <c r="F12331" i="1" s="1"/>
  <c r="E12318" i="1"/>
  <c r="F12318" i="1" s="1"/>
  <c r="E9774" i="1"/>
  <c r="F9774" i="1" s="1"/>
  <c r="E8774" i="1"/>
  <c r="F8774" i="1" s="1"/>
  <c r="E12291" i="1"/>
  <c r="F12291" i="1" s="1"/>
  <c r="E12283" i="1"/>
  <c r="F12283" i="1" s="1"/>
  <c r="E12275" i="1"/>
  <c r="F12275" i="1" s="1"/>
  <c r="E1383" i="1"/>
  <c r="F1383" i="1" s="1"/>
  <c r="E12254" i="1"/>
  <c r="F12254" i="1" s="1"/>
  <c r="E12246" i="1"/>
  <c r="F12246" i="1" s="1"/>
  <c r="E12238" i="1"/>
  <c r="F12238" i="1" s="1"/>
  <c r="E12230" i="1"/>
  <c r="F12230" i="1" s="1"/>
  <c r="E12222" i="1"/>
  <c r="F12222" i="1" s="1"/>
  <c r="E12214" i="1"/>
  <c r="F12214" i="1" s="1"/>
  <c r="E12206" i="1"/>
  <c r="F12206" i="1" s="1"/>
  <c r="E12198" i="1"/>
  <c r="F12198" i="1" s="1"/>
  <c r="E12190" i="1"/>
  <c r="F12190" i="1" s="1"/>
  <c r="E12182" i="1"/>
  <c r="F12182" i="1" s="1"/>
  <c r="E12174" i="1"/>
  <c r="F12174" i="1" s="1"/>
  <c r="E12166" i="1"/>
  <c r="F12166" i="1" s="1"/>
  <c r="E12158" i="1"/>
  <c r="F12158" i="1" s="1"/>
  <c r="E12150" i="1"/>
  <c r="F12150" i="1" s="1"/>
  <c r="E12142" i="1"/>
  <c r="F12142" i="1" s="1"/>
  <c r="E12134" i="1"/>
  <c r="F12134" i="1" s="1"/>
  <c r="E12126" i="1"/>
  <c r="F12126" i="1" s="1"/>
  <c r="E12118" i="1"/>
  <c r="F12118" i="1" s="1"/>
  <c r="E12110" i="1"/>
  <c r="F12110" i="1" s="1"/>
  <c r="E12102" i="1"/>
  <c r="F12102" i="1" s="1"/>
  <c r="E12094" i="1"/>
  <c r="F12094" i="1" s="1"/>
  <c r="E12086" i="1"/>
  <c r="F12086" i="1" s="1"/>
  <c r="E12078" i="1"/>
  <c r="F12078" i="1" s="1"/>
  <c r="E12070" i="1"/>
  <c r="F12070" i="1" s="1"/>
  <c r="E12062" i="1"/>
  <c r="F12062" i="1" s="1"/>
  <c r="E12054" i="1"/>
  <c r="F12054" i="1" s="1"/>
  <c r="E12046" i="1"/>
  <c r="F12046" i="1" s="1"/>
  <c r="E12038" i="1"/>
  <c r="F12038" i="1" s="1"/>
  <c r="E12030" i="1"/>
  <c r="F12030" i="1" s="1"/>
  <c r="E12022" i="1"/>
  <c r="F12022" i="1" s="1"/>
  <c r="E12014" i="1"/>
  <c r="F12014" i="1" s="1"/>
  <c r="E12006" i="1"/>
  <c r="F12006" i="1" s="1"/>
  <c r="E11998" i="1"/>
  <c r="F11998" i="1" s="1"/>
  <c r="E11990" i="1"/>
  <c r="F11990" i="1" s="1"/>
  <c r="E11982" i="1"/>
  <c r="F11982" i="1" s="1"/>
  <c r="E11974" i="1"/>
  <c r="F11974" i="1" s="1"/>
  <c r="E11966" i="1"/>
  <c r="F11966" i="1" s="1"/>
  <c r="E11958" i="1"/>
  <c r="F11958" i="1" s="1"/>
  <c r="E11950" i="1"/>
  <c r="F11950" i="1" s="1"/>
  <c r="E11942" i="1"/>
  <c r="F11942" i="1" s="1"/>
  <c r="E11934" i="1"/>
  <c r="F11934" i="1" s="1"/>
  <c r="E11926" i="1"/>
  <c r="F11926" i="1" s="1"/>
  <c r="E11918" i="1"/>
  <c r="F11918" i="1" s="1"/>
  <c r="E11910" i="1"/>
  <c r="F11910" i="1" s="1"/>
  <c r="E7335" i="1"/>
  <c r="F7335" i="1" s="1"/>
  <c r="E11888" i="1"/>
  <c r="F11888" i="1" s="1"/>
  <c r="E7334" i="1"/>
  <c r="F7334" i="1" s="1"/>
  <c r="E11870" i="1"/>
  <c r="F11870" i="1" s="1"/>
  <c r="E1521" i="1"/>
  <c r="F1521" i="1" s="1"/>
  <c r="E11826" i="1"/>
  <c r="F11826" i="1" s="1"/>
  <c r="E11808" i="1"/>
  <c r="F11808" i="1" s="1"/>
  <c r="E3493" i="1"/>
  <c r="F3493" i="1" s="1"/>
  <c r="E8762" i="1"/>
  <c r="F8762" i="1" s="1"/>
  <c r="E7324" i="1"/>
  <c r="F7324" i="1" s="1"/>
  <c r="E11774" i="1"/>
  <c r="F11774" i="1" s="1"/>
  <c r="E3402" i="1"/>
  <c r="F3402" i="1" s="1"/>
  <c r="E6274" i="1"/>
  <c r="F6274" i="1" s="1"/>
  <c r="E11737" i="1"/>
  <c r="F11737" i="1" s="1"/>
  <c r="E8751" i="1"/>
  <c r="F8751" i="1" s="1"/>
  <c r="E6009" i="1"/>
  <c r="F6009" i="1" s="1"/>
  <c r="E11701" i="1"/>
  <c r="F11701" i="1" s="1"/>
  <c r="E11692" i="1"/>
  <c r="F11692" i="1" s="1"/>
  <c r="E6235" i="1"/>
  <c r="F6235" i="1" s="1"/>
  <c r="E6182" i="1"/>
  <c r="F6182" i="1" s="1"/>
  <c r="E11665" i="1"/>
  <c r="F11665" i="1" s="1"/>
  <c r="E11657" i="1"/>
  <c r="F11657" i="1" s="1"/>
  <c r="E11645" i="1"/>
  <c r="F11645" i="1" s="1"/>
  <c r="E10837" i="1"/>
  <c r="F10837" i="1" s="1"/>
  <c r="E11629" i="1"/>
  <c r="F11629" i="1" s="1"/>
  <c r="E11621" i="1"/>
  <c r="F11621" i="1" s="1"/>
  <c r="E373" i="1"/>
  <c r="F373" i="1" s="1"/>
  <c r="E3398" i="1"/>
  <c r="F3398" i="1" s="1"/>
  <c r="E11579" i="1"/>
  <c r="F11579" i="1" s="1"/>
  <c r="E11562" i="1"/>
  <c r="F11562" i="1" s="1"/>
  <c r="E7053" i="1"/>
  <c r="F7053" i="1" s="1"/>
  <c r="E11544" i="1"/>
  <c r="F11544" i="1" s="1"/>
  <c r="E6529" i="1"/>
  <c r="F6529" i="1" s="1"/>
  <c r="E11525" i="1"/>
  <c r="F11525" i="1" s="1"/>
  <c r="E11517" i="1"/>
  <c r="F11517" i="1" s="1"/>
  <c r="E9290" i="1"/>
  <c r="F9290" i="1" s="1"/>
  <c r="E11497" i="1"/>
  <c r="F11497" i="1" s="1"/>
  <c r="E11489" i="1"/>
  <c r="F11489" i="1" s="1"/>
  <c r="E7102" i="1"/>
  <c r="F7102" i="1" s="1"/>
  <c r="E4576" i="1"/>
  <c r="F4576" i="1" s="1"/>
  <c r="E9285" i="1"/>
  <c r="F9285" i="1" s="1"/>
  <c r="E11428" i="1"/>
  <c r="F11428" i="1" s="1"/>
  <c r="E17428" i="1"/>
  <c r="F17428" i="1" s="1"/>
  <c r="E6858" i="1"/>
  <c r="F6858" i="1" s="1"/>
  <c r="E11386" i="1"/>
  <c r="F11386" i="1" s="1"/>
  <c r="E9833" i="1"/>
  <c r="F9833" i="1" s="1"/>
  <c r="E11370" i="1"/>
  <c r="F11370" i="1" s="1"/>
  <c r="E3386" i="1"/>
  <c r="F3386" i="1" s="1"/>
  <c r="E11353" i="1"/>
  <c r="F11353" i="1" s="1"/>
  <c r="E11345" i="1"/>
  <c r="F11345" i="1" s="1"/>
  <c r="E11337" i="1"/>
  <c r="F11337" i="1" s="1"/>
  <c r="E11329" i="1"/>
  <c r="F11329" i="1" s="1"/>
  <c r="E11321" i="1"/>
  <c r="F11321" i="1" s="1"/>
  <c r="E8717" i="1"/>
  <c r="F8717" i="1" s="1"/>
  <c r="E11302" i="1"/>
  <c r="F11302" i="1" s="1"/>
  <c r="E11293" i="1"/>
  <c r="F11293" i="1" s="1"/>
  <c r="E366" i="1"/>
  <c r="F366" i="1" s="1"/>
  <c r="E11277" i="1"/>
  <c r="F11277" i="1" s="1"/>
  <c r="E11268" i="1"/>
  <c r="F11268" i="1" s="1"/>
  <c r="E11260" i="1"/>
  <c r="F11260" i="1" s="1"/>
  <c r="E8709" i="1"/>
  <c r="F8709" i="1" s="1"/>
  <c r="E11237" i="1"/>
  <c r="F11237" i="1" s="1"/>
  <c r="E11229" i="1"/>
  <c r="F11229" i="1" s="1"/>
  <c r="E364" i="1"/>
  <c r="F364" i="1" s="1"/>
  <c r="E11210" i="1"/>
  <c r="F11210" i="1" s="1"/>
  <c r="E7314" i="1"/>
  <c r="F7314" i="1" s="1"/>
  <c r="E4153" i="1"/>
  <c r="F4153" i="1" s="1"/>
  <c r="E11185" i="1"/>
  <c r="F11185" i="1" s="1"/>
  <c r="E11176" i="1"/>
  <c r="F11176" i="1" s="1"/>
  <c r="E11166" i="1"/>
  <c r="F11166" i="1" s="1"/>
  <c r="E16928" i="1"/>
  <c r="F16928" i="1" s="1"/>
  <c r="E11146" i="1"/>
  <c r="F11146" i="1" s="1"/>
  <c r="E7942" i="1"/>
  <c r="F7942" i="1" s="1"/>
  <c r="E11127" i="1"/>
  <c r="F11127" i="1" s="1"/>
  <c r="E786" i="1"/>
  <c r="F786" i="1" s="1"/>
  <c r="E725" i="1"/>
  <c r="F725" i="1" s="1"/>
  <c r="E5040" i="1"/>
  <c r="F5040" i="1" s="1"/>
  <c r="E11085" i="1"/>
  <c r="F11085" i="1" s="1"/>
  <c r="E4152" i="1"/>
  <c r="F4152" i="1" s="1"/>
  <c r="E11069" i="1"/>
  <c r="F11069" i="1" s="1"/>
  <c r="E7935" i="1"/>
  <c r="F7935" i="1" s="1"/>
  <c r="E11050" i="1"/>
  <c r="F11050" i="1" s="1"/>
  <c r="E5402" i="1"/>
  <c r="F5402" i="1" s="1"/>
  <c r="E11031" i="1"/>
  <c r="F11031" i="1" s="1"/>
  <c r="E2601" i="1"/>
  <c r="F2601" i="1" s="1"/>
  <c r="E356" i="1"/>
  <c r="F356" i="1" s="1"/>
  <c r="E5264" i="1"/>
  <c r="F5264" i="1" s="1"/>
  <c r="E10996" i="1"/>
  <c r="F10996" i="1" s="1"/>
  <c r="E10988" i="1"/>
  <c r="F10988" i="1" s="1"/>
  <c r="E10980" i="1"/>
  <c r="F10980" i="1" s="1"/>
  <c r="E355" i="1"/>
  <c r="F355" i="1" s="1"/>
  <c r="E17772" i="1"/>
  <c r="F17772" i="1" s="1"/>
  <c r="E7072" i="1"/>
  <c r="F7072" i="1" s="1"/>
  <c r="E6149" i="1"/>
  <c r="F6149" i="1" s="1"/>
  <c r="E3598" i="1"/>
  <c r="F3598" i="1" s="1"/>
  <c r="E10916" i="1"/>
  <c r="F10916" i="1" s="1"/>
  <c r="E6040" i="1"/>
  <c r="F6040" i="1" s="1"/>
  <c r="E10899" i="1"/>
  <c r="F10899" i="1" s="1"/>
  <c r="E10891" i="1"/>
  <c r="F10891" i="1" s="1"/>
  <c r="E9755" i="1"/>
  <c r="F9755" i="1" s="1"/>
  <c r="E7918" i="1"/>
  <c r="F7918" i="1" s="1"/>
  <c r="E6738" i="1"/>
  <c r="F6738" i="1" s="1"/>
  <c r="E4981" i="1"/>
  <c r="F4981" i="1" s="1"/>
  <c r="E5048" i="1"/>
  <c r="F5048" i="1" s="1"/>
  <c r="E16823" i="1"/>
  <c r="F16823" i="1" s="1"/>
  <c r="E353" i="1"/>
  <c r="F353" i="1" s="1"/>
  <c r="E10807" i="1"/>
  <c r="F10807" i="1" s="1"/>
  <c r="E7914" i="1"/>
  <c r="F7914" i="1" s="1"/>
  <c r="E10776" i="1"/>
  <c r="F10776" i="1" s="1"/>
  <c r="E9413" i="1"/>
  <c r="F9413" i="1" s="1"/>
  <c r="E7901" i="1"/>
  <c r="F7901" i="1" s="1"/>
  <c r="E3603" i="1"/>
  <c r="F3603" i="1" s="1"/>
  <c r="E10733" i="1"/>
  <c r="F10733" i="1" s="1"/>
  <c r="E10725" i="1"/>
  <c r="F10725" i="1" s="1"/>
  <c r="E4560" i="1"/>
  <c r="F4560" i="1" s="1"/>
  <c r="E10709" i="1"/>
  <c r="F10709" i="1" s="1"/>
  <c r="E10701" i="1"/>
  <c r="F10701" i="1" s="1"/>
  <c r="E10693" i="1"/>
  <c r="F10693" i="1" s="1"/>
  <c r="E10685" i="1"/>
  <c r="F10685" i="1" s="1"/>
  <c r="E7889" i="1"/>
  <c r="F7889" i="1" s="1"/>
  <c r="E10664" i="1"/>
  <c r="F10664" i="1" s="1"/>
  <c r="E10656" i="1"/>
  <c r="F10656" i="1" s="1"/>
  <c r="E10646" i="1"/>
  <c r="F10646" i="1" s="1"/>
  <c r="E1032" i="1"/>
  <c r="F1032" i="1" s="1"/>
  <c r="E10612" i="1"/>
  <c r="F10612" i="1" s="1"/>
  <c r="E4811" i="1"/>
  <c r="F4811" i="1" s="1"/>
  <c r="E10594" i="1"/>
  <c r="F10594" i="1" s="1"/>
  <c r="E10915" i="1"/>
  <c r="F10915" i="1" s="1"/>
  <c r="E9424" i="1"/>
  <c r="F9424" i="1" s="1"/>
  <c r="E7869" i="1"/>
  <c r="F7869" i="1" s="1"/>
  <c r="E10554" i="1"/>
  <c r="F10554" i="1" s="1"/>
  <c r="E10546" i="1"/>
  <c r="F10546" i="1" s="1"/>
  <c r="E5190" i="1"/>
  <c r="F5190" i="1" s="1"/>
  <c r="E6833" i="1"/>
  <c r="F6833" i="1" s="1"/>
  <c r="E6003" i="1"/>
  <c r="F6003" i="1" s="1"/>
  <c r="E10511" i="1"/>
  <c r="F10511" i="1" s="1"/>
  <c r="E9250" i="1"/>
  <c r="F9250" i="1" s="1"/>
  <c r="E10490" i="1"/>
  <c r="F10490" i="1" s="1"/>
  <c r="E7525" i="1"/>
  <c r="F7525" i="1" s="1"/>
  <c r="E3244" i="1"/>
  <c r="F3244" i="1" s="1"/>
  <c r="E7864" i="1"/>
  <c r="F7864" i="1" s="1"/>
  <c r="E10450" i="1"/>
  <c r="F10450" i="1" s="1"/>
  <c r="E10437" i="1"/>
  <c r="F10437" i="1" s="1"/>
  <c r="E16877" i="1"/>
  <c r="F16877" i="1" s="1"/>
  <c r="E10421" i="1"/>
  <c r="F10421" i="1" s="1"/>
  <c r="E10413" i="1"/>
  <c r="F10413" i="1" s="1"/>
  <c r="E10403" i="1"/>
  <c r="F10403" i="1" s="1"/>
  <c r="E10910" i="1"/>
  <c r="F10910" i="1" s="1"/>
  <c r="E618" i="1"/>
  <c r="F618" i="1" s="1"/>
  <c r="E10359" i="1"/>
  <c r="F10359" i="1" s="1"/>
  <c r="E10339" i="1"/>
  <c r="F10339" i="1" s="1"/>
  <c r="E16942" i="1"/>
  <c r="F16942" i="1" s="1"/>
  <c r="E9856" i="1"/>
  <c r="F9856" i="1" s="1"/>
  <c r="E10312" i="1"/>
  <c r="F10312" i="1" s="1"/>
  <c r="E10304" i="1"/>
  <c r="F10304" i="1" s="1"/>
  <c r="E10295" i="1"/>
  <c r="F10295" i="1" s="1"/>
  <c r="E9218" i="1"/>
  <c r="F9218" i="1" s="1"/>
  <c r="E10243" i="1"/>
  <c r="F10243" i="1" s="1"/>
  <c r="E10232" i="1"/>
  <c r="F10232" i="1" s="1"/>
  <c r="E10224" i="1"/>
  <c r="F10224" i="1" s="1"/>
  <c r="E9215" i="1"/>
  <c r="F9215" i="1" s="1"/>
  <c r="E10201" i="1"/>
  <c r="F10201" i="1" s="1"/>
  <c r="E10189" i="1"/>
  <c r="F10189" i="1" s="1"/>
  <c r="E10178" i="1"/>
  <c r="F10178" i="1" s="1"/>
  <c r="E10169" i="1"/>
  <c r="F10169" i="1" s="1"/>
  <c r="E10161" i="1"/>
  <c r="F10161" i="1" s="1"/>
  <c r="E6673" i="1"/>
  <c r="F6673" i="1" s="1"/>
  <c r="E11782" i="1"/>
  <c r="F11782" i="1" s="1"/>
  <c r="E13413" i="1"/>
  <c r="F13413" i="1" s="1"/>
  <c r="E7849" i="1"/>
  <c r="F7849" i="1" s="1"/>
  <c r="E17416" i="1"/>
  <c r="F17416" i="1" s="1"/>
  <c r="E6955" i="1"/>
  <c r="F6955" i="1" s="1"/>
  <c r="E7059" i="1"/>
  <c r="F7059" i="1" s="1"/>
  <c r="E9423" i="1"/>
  <c r="F9423" i="1" s="1"/>
  <c r="E9198" i="1"/>
  <c r="F9198" i="1" s="1"/>
  <c r="E10065" i="1"/>
  <c r="F10065" i="1" s="1"/>
  <c r="E10052" i="1"/>
  <c r="F10052" i="1" s="1"/>
  <c r="E10035" i="1"/>
  <c r="F10035" i="1" s="1"/>
  <c r="E10021" i="1"/>
  <c r="F10021" i="1" s="1"/>
  <c r="E10010" i="1"/>
  <c r="F10010" i="1" s="1"/>
  <c r="E698" i="1"/>
  <c r="F698" i="1" s="1"/>
  <c r="E9990" i="1"/>
  <c r="F9990" i="1" s="1"/>
  <c r="E4293" i="1"/>
  <c r="F4293" i="1" s="1"/>
  <c r="E9176" i="1"/>
  <c r="F9176" i="1" s="1"/>
  <c r="E9963" i="1"/>
  <c r="F9963" i="1" s="1"/>
  <c r="E9955" i="1"/>
  <c r="F9955" i="1" s="1"/>
  <c r="E9944" i="1"/>
  <c r="F9944" i="1" s="1"/>
  <c r="E7242" i="1"/>
  <c r="F7242" i="1" s="1"/>
  <c r="E609" i="1"/>
  <c r="F609" i="1" s="1"/>
  <c r="E7055" i="1"/>
  <c r="F7055" i="1" s="1"/>
  <c r="E9902" i="1"/>
  <c r="F9902" i="1" s="1"/>
  <c r="E4650" i="1"/>
  <c r="F4650" i="1" s="1"/>
  <c r="E9885" i="1"/>
  <c r="F9885" i="1" s="1"/>
  <c r="E9877" i="1"/>
  <c r="F9877" i="1" s="1"/>
  <c r="F9869" i="1"/>
  <c r="E167" i="1"/>
  <c r="F167" i="1" s="1"/>
  <c r="E9846" i="1"/>
  <c r="F9846" i="1" s="1"/>
  <c r="E9838" i="1"/>
  <c r="F9838" i="1" s="1"/>
  <c r="E3242" i="1"/>
  <c r="F3242" i="1" s="1"/>
  <c r="E11780" i="1"/>
  <c r="F11780" i="1" s="1"/>
  <c r="E7824" i="1"/>
  <c r="F7824" i="1" s="1"/>
  <c r="E9796" i="1"/>
  <c r="F9796" i="1" s="1"/>
  <c r="E1324" i="1"/>
  <c r="F1324" i="1" s="1"/>
  <c r="E6956" i="1"/>
  <c r="F6956" i="1" s="1"/>
  <c r="E9764" i="1"/>
  <c r="F9764" i="1" s="1"/>
  <c r="E9756" i="1"/>
  <c r="F9756" i="1" s="1"/>
  <c r="E11600" i="1"/>
  <c r="F11600" i="1" s="1"/>
  <c r="E1024" i="1"/>
  <c r="F1024" i="1" s="1"/>
  <c r="E6828" i="1"/>
  <c r="F6828" i="1" s="1"/>
  <c r="E9710" i="1"/>
  <c r="F9710" i="1" s="1"/>
  <c r="E9702" i="1"/>
  <c r="F9702" i="1" s="1"/>
  <c r="E9693" i="1"/>
  <c r="F9693" i="1" s="1"/>
  <c r="E9685" i="1"/>
  <c r="F9685" i="1" s="1"/>
  <c r="E9677" i="1"/>
  <c r="F9677" i="1" s="1"/>
  <c r="E9669" i="1"/>
  <c r="F9669" i="1" s="1"/>
  <c r="E9661" i="1"/>
  <c r="F9661" i="1" s="1"/>
  <c r="E9651" i="1"/>
  <c r="F9651" i="1" s="1"/>
  <c r="E7564" i="1"/>
  <c r="F7564" i="1" s="1"/>
  <c r="E9634" i="1"/>
  <c r="F9634" i="1" s="1"/>
  <c r="E4334" i="1"/>
  <c r="F4334" i="1" s="1"/>
  <c r="E9617" i="1"/>
  <c r="F9617" i="1" s="1"/>
  <c r="E17399" i="1"/>
  <c r="F17399" i="1" s="1"/>
  <c r="E9586" i="1"/>
  <c r="F9586" i="1" s="1"/>
  <c r="E5075" i="1"/>
  <c r="F5075" i="1" s="1"/>
  <c r="E9566" i="1"/>
  <c r="F9566" i="1" s="1"/>
  <c r="E7779" i="1"/>
  <c r="F7779" i="1" s="1"/>
  <c r="E9547" i="1"/>
  <c r="F9547" i="1" s="1"/>
  <c r="E9539" i="1"/>
  <c r="F9539" i="1" s="1"/>
  <c r="E6740" i="1"/>
  <c r="F6740" i="1" s="1"/>
  <c r="E291" i="1"/>
  <c r="F291" i="1" s="1"/>
  <c r="E9513" i="1"/>
  <c r="F9513" i="1" s="1"/>
  <c r="E7767" i="1"/>
  <c r="F7767" i="1" s="1"/>
  <c r="E7577" i="1"/>
  <c r="F7577" i="1" s="1"/>
  <c r="E9488" i="1"/>
  <c r="F9488" i="1" s="1"/>
  <c r="E9479" i="1"/>
  <c r="F9479" i="1" s="1"/>
  <c r="E9467" i="1"/>
  <c r="F9467" i="1" s="1"/>
  <c r="E9459" i="1"/>
  <c r="F9459" i="1" s="1"/>
  <c r="E5709" i="1"/>
  <c r="F5709" i="1" s="1"/>
  <c r="E9441" i="1"/>
  <c r="F9441" i="1" s="1"/>
  <c r="E4718" i="1"/>
  <c r="F4718" i="1" s="1"/>
  <c r="E9425" i="1"/>
  <c r="F9425" i="1" s="1"/>
  <c r="E9166" i="1"/>
  <c r="F9166" i="1" s="1"/>
  <c r="E9405" i="1"/>
  <c r="F9405" i="1" s="1"/>
  <c r="E7205" i="1"/>
  <c r="F7205" i="1" s="1"/>
  <c r="E9388" i="1"/>
  <c r="F9388" i="1" s="1"/>
  <c r="E9378" i="1"/>
  <c r="F9378" i="1" s="1"/>
  <c r="E9370" i="1"/>
  <c r="F9370" i="1" s="1"/>
  <c r="E5166" i="1"/>
  <c r="F5166" i="1" s="1"/>
  <c r="E9351" i="1"/>
  <c r="F9351" i="1" s="1"/>
  <c r="E9336" i="1"/>
  <c r="F9336" i="1" s="1"/>
  <c r="E7753" i="1"/>
  <c r="F7753" i="1" s="1"/>
  <c r="E953" i="1"/>
  <c r="F953" i="1" s="1"/>
  <c r="E1304" i="1"/>
  <c r="F1304" i="1" s="1"/>
  <c r="E1300" i="1"/>
  <c r="F1300" i="1" s="1"/>
  <c r="E9281" i="1"/>
  <c r="F9281" i="1" s="1"/>
  <c r="E9260" i="1"/>
  <c r="F9260" i="1" s="1"/>
  <c r="E4279" i="1"/>
  <c r="F4279" i="1" s="1"/>
  <c r="E9227" i="1"/>
  <c r="F9227" i="1" s="1"/>
  <c r="E9219" i="1"/>
  <c r="F9219" i="1" s="1"/>
  <c r="E9211" i="1"/>
  <c r="F9211" i="1" s="1"/>
  <c r="E9201" i="1"/>
  <c r="F9201" i="1" s="1"/>
  <c r="E5916" i="1"/>
  <c r="F5916" i="1" s="1"/>
  <c r="E9173" i="1"/>
  <c r="F9173" i="1" s="1"/>
  <c r="E9165" i="1"/>
  <c r="F9165" i="1" s="1"/>
  <c r="E9156" i="1"/>
  <c r="F9156" i="1" s="1"/>
  <c r="E1298" i="1"/>
  <c r="F1298" i="1" s="1"/>
  <c r="E4553" i="1"/>
  <c r="F4553" i="1" s="1"/>
  <c r="E278" i="1"/>
  <c r="F278" i="1" s="1"/>
  <c r="E9133" i="1"/>
  <c r="F9133" i="1" s="1"/>
  <c r="E3239" i="1"/>
  <c r="F3239" i="1" s="1"/>
  <c r="E9095" i="1"/>
  <c r="F9095" i="1" s="1"/>
  <c r="E5844" i="1"/>
  <c r="F5844" i="1" s="1"/>
  <c r="E9073" i="1"/>
  <c r="F9073" i="1" s="1"/>
  <c r="E7740" i="1"/>
  <c r="F7740" i="1" s="1"/>
  <c r="E9049" i="1"/>
  <c r="F9049" i="1" s="1"/>
  <c r="E8989" i="1"/>
  <c r="F8989" i="1" s="1"/>
  <c r="E8978" i="1"/>
  <c r="F8978" i="1" s="1"/>
  <c r="E8966" i="1"/>
  <c r="F8966" i="1" s="1"/>
  <c r="E9442" i="1"/>
  <c r="F9442" i="1" s="1"/>
  <c r="E8950" i="1"/>
  <c r="F8950" i="1" s="1"/>
  <c r="E7734" i="1"/>
  <c r="F7734" i="1" s="1"/>
  <c r="E8928" i="1"/>
  <c r="F8928" i="1" s="1"/>
  <c r="E17041" i="1"/>
  <c r="F17041" i="1" s="1"/>
  <c r="E8887" i="1"/>
  <c r="F8887" i="1" s="1"/>
  <c r="E8874" i="1"/>
  <c r="F8874" i="1" s="1"/>
  <c r="E8858" i="1"/>
  <c r="F8858" i="1" s="1"/>
  <c r="E9114" i="1"/>
  <c r="F9114" i="1" s="1"/>
  <c r="E7174" i="1"/>
  <c r="F7174" i="1" s="1"/>
  <c r="E11251" i="1"/>
  <c r="F11251" i="1" s="1"/>
  <c r="E16872" i="1"/>
  <c r="F16872" i="1" s="1"/>
  <c r="E268" i="1"/>
  <c r="F268" i="1" s="1"/>
  <c r="E8807" i="1"/>
  <c r="F8807" i="1" s="1"/>
  <c r="E7173" i="1"/>
  <c r="F7173" i="1" s="1"/>
  <c r="E1277" i="1"/>
  <c r="F1277" i="1" s="1"/>
  <c r="E7171" i="1"/>
  <c r="F7171" i="1" s="1"/>
  <c r="E5387" i="1"/>
  <c r="F5387" i="1" s="1"/>
  <c r="E8756" i="1"/>
  <c r="F8756" i="1" s="1"/>
  <c r="E8745" i="1"/>
  <c r="F8745" i="1" s="1"/>
  <c r="E8734" i="1"/>
  <c r="F8734" i="1" s="1"/>
  <c r="E11559" i="1"/>
  <c r="F11559" i="1" s="1"/>
  <c r="E13355" i="1"/>
  <c r="F13355" i="1" s="1"/>
  <c r="E7955" i="1"/>
  <c r="F7955" i="1" s="1"/>
  <c r="E11048" i="1"/>
  <c r="F11048" i="1" s="1"/>
  <c r="E9588" i="1"/>
  <c r="F9588" i="1" s="1"/>
  <c r="E7925" i="1"/>
  <c r="F7925" i="1" s="1"/>
  <c r="E11126" i="1"/>
  <c r="F11126" i="1" s="1"/>
  <c r="E13354" i="1"/>
  <c r="F13354" i="1" s="1"/>
  <c r="E17007" i="1"/>
  <c r="F17007" i="1" s="1"/>
  <c r="E3236" i="1"/>
  <c r="F3236" i="1" s="1"/>
  <c r="E7879" i="1"/>
  <c r="F7879" i="1" s="1"/>
  <c r="E7866" i="1"/>
  <c r="F7866" i="1" s="1"/>
  <c r="E3235" i="1"/>
  <c r="F3235" i="1" s="1"/>
  <c r="E13344" i="1"/>
  <c r="F13344" i="1" s="1"/>
  <c r="E13341" i="1"/>
  <c r="F13341" i="1" s="1"/>
  <c r="E9091" i="1"/>
  <c r="F9091" i="1" s="1"/>
  <c r="E7826" i="1"/>
  <c r="F7826" i="1" s="1"/>
  <c r="E7818" i="1"/>
  <c r="F7818" i="1" s="1"/>
  <c r="E155" i="1"/>
  <c r="F155" i="1" s="1"/>
  <c r="E14710" i="1"/>
  <c r="F14710" i="1" s="1"/>
  <c r="E7776" i="1"/>
  <c r="F7776" i="1" s="1"/>
  <c r="E7768" i="1"/>
  <c r="F7768" i="1" s="1"/>
  <c r="E7759" i="1"/>
  <c r="F7759" i="1" s="1"/>
  <c r="E7751" i="1"/>
  <c r="F7751" i="1" s="1"/>
  <c r="E7700" i="1"/>
  <c r="F7700" i="1" s="1"/>
  <c r="E4544" i="1"/>
  <c r="F4544" i="1" s="1"/>
  <c r="E7727" i="1"/>
  <c r="F7727" i="1" s="1"/>
  <c r="E7719" i="1"/>
  <c r="F7719" i="1" s="1"/>
  <c r="E7706" i="1"/>
  <c r="F7706" i="1" s="1"/>
  <c r="E13331" i="1"/>
  <c r="F13331" i="1" s="1"/>
  <c r="E13330" i="1"/>
  <c r="F13330" i="1" s="1"/>
  <c r="E7678" i="1"/>
  <c r="F7678" i="1" s="1"/>
  <c r="E7586" i="1"/>
  <c r="F7586" i="1" s="1"/>
  <c r="E2561" i="1"/>
  <c r="F2561" i="1" s="1"/>
  <c r="E7650" i="1"/>
  <c r="F7650" i="1" s="1"/>
  <c r="E7673" i="1"/>
  <c r="F7673" i="1" s="1"/>
  <c r="E7629" i="1"/>
  <c r="F7629" i="1" s="1"/>
  <c r="E5993" i="1"/>
  <c r="F5993" i="1" s="1"/>
  <c r="E7612" i="1"/>
  <c r="F7612" i="1" s="1"/>
  <c r="E7602" i="1"/>
  <c r="F7602" i="1" s="1"/>
  <c r="E9063" i="1"/>
  <c r="F9063" i="1" s="1"/>
  <c r="E13304" i="1"/>
  <c r="F13304" i="1" s="1"/>
  <c r="E7572" i="1"/>
  <c r="F7572" i="1" s="1"/>
  <c r="E9057" i="1"/>
  <c r="F9057" i="1" s="1"/>
  <c r="E13287" i="1"/>
  <c r="F13287" i="1" s="1"/>
  <c r="E13286" i="1"/>
  <c r="F13286" i="1" s="1"/>
  <c r="E7530" i="1"/>
  <c r="F7530" i="1" s="1"/>
  <c r="E9054" i="1"/>
  <c r="F9054" i="1" s="1"/>
  <c r="E16866" i="1"/>
  <c r="F16866" i="1" s="1"/>
  <c r="E7665" i="1"/>
  <c r="F7665" i="1" s="1"/>
  <c r="E13748" i="1"/>
  <c r="F13748" i="1" s="1"/>
  <c r="E7476" i="1"/>
  <c r="F7476" i="1" s="1"/>
  <c r="E7468" i="1"/>
  <c r="F7468" i="1" s="1"/>
  <c r="E228" i="1"/>
  <c r="F228" i="1" s="1"/>
  <c r="E7660" i="1"/>
  <c r="F7660" i="1" s="1"/>
  <c r="E7659" i="1"/>
  <c r="F7659" i="1" s="1"/>
  <c r="E11244" i="1"/>
  <c r="F11244" i="1" s="1"/>
  <c r="E7424" i="1"/>
  <c r="F7424" i="1" s="1"/>
  <c r="E4541" i="1"/>
  <c r="F4541" i="1" s="1"/>
  <c r="E7402" i="1"/>
  <c r="F7402" i="1" s="1"/>
  <c r="E13265" i="1"/>
  <c r="F13265" i="1" s="1"/>
  <c r="E13264" i="1"/>
  <c r="F13264" i="1" s="1"/>
  <c r="E17330" i="1"/>
  <c r="F17330" i="1" s="1"/>
  <c r="E5959" i="1"/>
  <c r="F5959" i="1" s="1"/>
  <c r="E7338" i="1"/>
  <c r="F7338" i="1" s="1"/>
  <c r="E7329" i="1"/>
  <c r="F7329" i="1" s="1"/>
  <c r="E6350" i="1"/>
  <c r="F6350" i="1" s="1"/>
  <c r="E6300" i="1"/>
  <c r="F6300" i="1" s="1"/>
  <c r="E7301" i="1"/>
  <c r="F7301" i="1" s="1"/>
  <c r="E1157" i="1"/>
  <c r="F1157" i="1" s="1"/>
  <c r="E7647" i="1"/>
  <c r="F7647" i="1" s="1"/>
  <c r="E1011" i="1"/>
  <c r="F1011" i="1" s="1"/>
  <c r="E7264" i="1"/>
  <c r="F7264" i="1" s="1"/>
  <c r="E8977" i="1"/>
  <c r="F8977" i="1" s="1"/>
  <c r="E13222" i="1"/>
  <c r="F13222" i="1" s="1"/>
  <c r="E13221" i="1"/>
  <c r="F13221" i="1" s="1"/>
  <c r="E7215" i="1"/>
  <c r="F7215" i="1" s="1"/>
  <c r="E8965" i="1"/>
  <c r="F8965" i="1" s="1"/>
  <c r="E13218" i="1"/>
  <c r="F13218" i="1" s="1"/>
  <c r="E7168" i="1"/>
  <c r="F7168" i="1" s="1"/>
  <c r="E1222" i="1"/>
  <c r="F1222" i="1" s="1"/>
  <c r="E17324" i="1"/>
  <c r="F17324" i="1" s="1"/>
  <c r="E7124" i="1"/>
  <c r="F7124" i="1" s="1"/>
  <c r="E8960" i="1"/>
  <c r="F8960" i="1" s="1"/>
  <c r="E8951" i="1"/>
  <c r="F8951" i="1" s="1"/>
  <c r="E11024" i="1"/>
  <c r="F11024" i="1" s="1"/>
  <c r="E8947" i="1"/>
  <c r="F8947" i="1" s="1"/>
  <c r="E7079" i="1"/>
  <c r="F7079" i="1" s="1"/>
  <c r="E7066" i="1"/>
  <c r="F7066" i="1" s="1"/>
  <c r="E6671" i="1"/>
  <c r="F6671" i="1" s="1"/>
  <c r="E7048" i="1"/>
  <c r="F7048" i="1" s="1"/>
  <c r="E7031" i="1"/>
  <c r="F7031" i="1" s="1"/>
  <c r="E4141" i="1"/>
  <c r="F4141" i="1" s="1"/>
  <c r="E8944" i="1"/>
  <c r="F8944" i="1" s="1"/>
  <c r="E9788" i="1"/>
  <c r="F9788" i="1" s="1"/>
  <c r="E6984" i="1"/>
  <c r="F6984" i="1" s="1"/>
  <c r="E13193" i="1"/>
  <c r="F13193" i="1" s="1"/>
  <c r="E6947" i="1"/>
  <c r="F6947" i="1" s="1"/>
  <c r="E20" i="1"/>
  <c r="F20" i="1" s="1"/>
  <c r="E6925" i="1"/>
  <c r="F6925" i="1" s="1"/>
  <c r="E6917" i="1"/>
  <c r="F6917" i="1" s="1"/>
  <c r="E14159" i="1"/>
  <c r="F14159" i="1" s="1"/>
  <c r="E6900" i="1"/>
  <c r="F6900" i="1" s="1"/>
  <c r="E7626" i="1"/>
  <c r="F7626" i="1" s="1"/>
  <c r="E6998" i="1"/>
  <c r="F6998" i="1" s="1"/>
  <c r="E13174" i="1"/>
  <c r="F13174" i="1" s="1"/>
  <c r="E6861" i="1"/>
  <c r="F6861" i="1" s="1"/>
  <c r="E10840" i="1"/>
  <c r="F10840" i="1" s="1"/>
  <c r="E13167" i="1"/>
  <c r="F13167" i="1" s="1"/>
  <c r="E13161" i="1"/>
  <c r="F13161" i="1" s="1"/>
  <c r="E6815" i="1"/>
  <c r="F6815" i="1" s="1"/>
  <c r="E5139" i="1"/>
  <c r="F5139" i="1" s="1"/>
  <c r="E6793" i="1"/>
  <c r="F6793" i="1" s="1"/>
  <c r="E6785" i="1"/>
  <c r="F6785" i="1" s="1"/>
  <c r="E13844" i="1"/>
  <c r="F13844" i="1" s="1"/>
  <c r="E5876" i="1"/>
  <c r="F5876" i="1" s="1"/>
  <c r="E6746" i="1"/>
  <c r="F6746" i="1" s="1"/>
  <c r="E11442" i="1"/>
  <c r="F11442" i="1" s="1"/>
  <c r="E13138" i="1"/>
  <c r="F13138" i="1" s="1"/>
  <c r="E6700" i="1"/>
  <c r="F6700" i="1" s="1"/>
  <c r="E6692" i="1"/>
  <c r="F6692" i="1" s="1"/>
  <c r="E6681" i="1"/>
  <c r="F6681" i="1" s="1"/>
  <c r="E14403" i="1"/>
  <c r="F14403" i="1" s="1"/>
  <c r="E6665" i="1"/>
  <c r="F6665" i="1" s="1"/>
  <c r="E8927" i="1"/>
  <c r="F8927" i="1" s="1"/>
  <c r="E1006" i="1"/>
  <c r="F1006" i="1" s="1"/>
  <c r="E13098" i="1"/>
  <c r="F13098" i="1" s="1"/>
  <c r="E6632" i="1"/>
  <c r="F6632" i="1" s="1"/>
  <c r="E5051" i="1"/>
  <c r="F5051" i="1" s="1"/>
  <c r="E13072" i="1"/>
  <c r="F13072" i="1" s="1"/>
  <c r="E6604" i="1"/>
  <c r="F6604" i="1" s="1"/>
  <c r="E3221" i="1"/>
  <c r="F3221" i="1" s="1"/>
  <c r="E5068" i="1"/>
  <c r="F5068" i="1" s="1"/>
  <c r="E6574" i="1"/>
  <c r="F6574" i="1" s="1"/>
  <c r="E6551" i="1"/>
  <c r="F6551" i="1" s="1"/>
  <c r="E14822" i="1"/>
  <c r="F14822" i="1" s="1"/>
  <c r="E14223" i="1"/>
  <c r="F14223" i="1" s="1"/>
  <c r="E16984" i="1"/>
  <c r="F16984" i="1" s="1"/>
  <c r="E16836" i="1"/>
  <c r="F16836" i="1" s="1"/>
  <c r="E6086" i="1"/>
  <c r="F6086" i="1" s="1"/>
  <c r="E16676" i="1"/>
  <c r="F16676" i="1" s="1"/>
  <c r="E14041" i="1"/>
  <c r="F14041" i="1" s="1"/>
  <c r="E13881" i="1"/>
  <c r="F13881" i="1" s="1"/>
  <c r="E6328" i="1"/>
  <c r="F6328" i="1" s="1"/>
  <c r="E6307" i="1"/>
  <c r="F6307" i="1" s="1"/>
  <c r="E6297" i="1"/>
  <c r="F6297" i="1" s="1"/>
  <c r="E3539" i="1"/>
  <c r="F3539" i="1" s="1"/>
  <c r="E16651" i="1"/>
  <c r="F16651" i="1" s="1"/>
  <c r="E4977" i="1"/>
  <c r="F4977" i="1" s="1"/>
  <c r="E16625" i="1"/>
  <c r="F16625" i="1" s="1"/>
  <c r="E16618" i="1"/>
  <c r="F16618" i="1" s="1"/>
  <c r="E6228" i="1"/>
  <c r="F6228" i="1" s="1"/>
  <c r="E6216" i="1"/>
  <c r="F6216" i="1" s="1"/>
  <c r="E6183" i="1"/>
  <c r="F6183" i="1" s="1"/>
  <c r="E13783" i="1"/>
  <c r="F13783" i="1" s="1"/>
  <c r="E6154" i="1"/>
  <c r="F6154" i="1" s="1"/>
  <c r="E6128" i="1"/>
  <c r="F6128" i="1" s="1"/>
  <c r="E6120" i="1"/>
  <c r="F6120" i="1" s="1"/>
  <c r="E6105" i="1"/>
  <c r="F6105" i="1" s="1"/>
  <c r="E6096" i="1"/>
  <c r="F6096" i="1" s="1"/>
  <c r="E6088" i="1"/>
  <c r="F6088" i="1" s="1"/>
  <c r="E6079" i="1"/>
  <c r="F6079" i="1" s="1"/>
  <c r="E6063" i="1"/>
  <c r="F6063" i="1" s="1"/>
  <c r="E4110" i="1"/>
  <c r="F4110" i="1" s="1"/>
  <c r="E6044" i="1"/>
  <c r="F6044" i="1" s="1"/>
  <c r="E4523" i="1"/>
  <c r="F4523" i="1" s="1"/>
  <c r="E5371" i="1"/>
  <c r="F5371" i="1" s="1"/>
  <c r="E4084" i="1"/>
  <c r="F4084" i="1" s="1"/>
  <c r="E11018" i="1"/>
  <c r="F11018" i="1" s="1"/>
  <c r="E5996" i="1"/>
  <c r="F5996" i="1" s="1"/>
  <c r="E3218" i="1"/>
  <c r="F3218" i="1" s="1"/>
  <c r="E5974" i="1"/>
  <c r="F5974" i="1" s="1"/>
  <c r="E5965" i="1"/>
  <c r="F5965" i="1" s="1"/>
  <c r="E4080" i="1"/>
  <c r="F4080" i="1" s="1"/>
  <c r="E4072" i="1"/>
  <c r="F4072" i="1" s="1"/>
  <c r="E4042" i="1"/>
  <c r="F4042" i="1" s="1"/>
  <c r="E4034" i="1"/>
  <c r="F4034" i="1" s="1"/>
  <c r="E4009" i="1"/>
  <c r="F4009" i="1" s="1"/>
  <c r="E3967" i="1"/>
  <c r="F3967" i="1" s="1"/>
  <c r="E5888" i="1"/>
  <c r="F5888" i="1" s="1"/>
  <c r="E5880" i="1"/>
  <c r="F5880" i="1" s="1"/>
  <c r="E9545" i="1"/>
  <c r="F9545" i="1" s="1"/>
  <c r="E5859" i="1"/>
  <c r="F5859" i="1" s="1"/>
  <c r="E16490" i="1"/>
  <c r="F16490" i="1" s="1"/>
  <c r="E3430" i="1"/>
  <c r="F3430" i="1" s="1"/>
  <c r="E4975" i="1"/>
  <c r="F4975" i="1" s="1"/>
  <c r="E5825" i="1"/>
  <c r="F5825" i="1" s="1"/>
  <c r="E3357" i="1"/>
  <c r="F3357" i="1" s="1"/>
  <c r="E13961" i="1"/>
  <c r="F13961" i="1" s="1"/>
  <c r="E5792" i="1"/>
  <c r="F5792" i="1" s="1"/>
  <c r="E5783" i="1"/>
  <c r="F5783" i="1" s="1"/>
  <c r="E6532" i="1"/>
  <c r="F6532" i="1" s="1"/>
  <c r="E11396" i="1"/>
  <c r="F11396" i="1" s="1"/>
  <c r="E5757" i="1"/>
  <c r="F5757" i="1" s="1"/>
  <c r="E5747" i="1"/>
  <c r="F5747" i="1" s="1"/>
  <c r="E5739" i="1"/>
  <c r="F5739" i="1" s="1"/>
  <c r="E5722" i="1"/>
  <c r="F5722" i="1" s="1"/>
  <c r="E11531" i="1"/>
  <c r="F11531" i="1" s="1"/>
  <c r="E3943" i="1"/>
  <c r="F3943" i="1" s="1"/>
  <c r="E17281" i="1"/>
  <c r="F17281" i="1" s="1"/>
  <c r="E13769" i="1"/>
  <c r="F13769" i="1" s="1"/>
  <c r="E9454" i="1"/>
  <c r="F9454" i="1" s="1"/>
  <c r="E5658" i="1"/>
  <c r="F5658" i="1" s="1"/>
  <c r="E5649" i="1"/>
  <c r="F5649" i="1" s="1"/>
  <c r="E5641" i="1"/>
  <c r="F5641" i="1" s="1"/>
  <c r="E5633" i="1"/>
  <c r="F5633" i="1" s="1"/>
  <c r="E5365" i="1"/>
  <c r="F5365" i="1" s="1"/>
  <c r="E16462" i="1"/>
  <c r="F16462" i="1" s="1"/>
  <c r="E3522" i="1"/>
  <c r="F3522" i="1" s="1"/>
  <c r="E5597" i="1"/>
  <c r="F5597" i="1" s="1"/>
  <c r="E16454" i="1"/>
  <c r="F16454" i="1" s="1"/>
  <c r="E7461" i="1"/>
  <c r="F7461" i="1" s="1"/>
  <c r="E5556" i="1"/>
  <c r="F5556" i="1" s="1"/>
  <c r="E5546" i="1"/>
  <c r="F5546" i="1" s="1"/>
  <c r="E5362" i="1"/>
  <c r="F5362" i="1" s="1"/>
  <c r="E16432" i="1"/>
  <c r="F16432" i="1" s="1"/>
  <c r="E5361" i="1"/>
  <c r="F5361" i="1" s="1"/>
  <c r="E55" i="1"/>
  <c r="F55" i="1" s="1"/>
  <c r="E5355" i="1"/>
  <c r="F5355" i="1" s="1"/>
  <c r="E3210" i="1"/>
  <c r="F3210" i="1" s="1"/>
  <c r="E86" i="1"/>
  <c r="F86" i="1" s="1"/>
  <c r="E16408" i="1"/>
  <c r="F16408" i="1" s="1"/>
  <c r="E16392" i="1"/>
  <c r="F16392" i="1" s="1"/>
  <c r="E16376" i="1"/>
  <c r="F16376" i="1" s="1"/>
  <c r="E16360" i="1"/>
  <c r="F16360" i="1" s="1"/>
  <c r="E16344" i="1"/>
  <c r="F16344" i="1" s="1"/>
  <c r="E16328" i="1"/>
  <c r="F16328" i="1" s="1"/>
  <c r="E16312" i="1"/>
  <c r="F16312" i="1" s="1"/>
  <c r="E16296" i="1"/>
  <c r="F16296" i="1" s="1"/>
  <c r="E16280" i="1"/>
  <c r="F16280" i="1" s="1"/>
  <c r="E9508" i="1"/>
  <c r="F9508" i="1" s="1"/>
  <c r="E16254" i="1"/>
  <c r="F16254" i="1" s="1"/>
  <c r="E5333" i="1"/>
  <c r="F5333" i="1" s="1"/>
  <c r="E7098" i="1"/>
  <c r="F7098" i="1" s="1"/>
  <c r="E6933" i="1"/>
  <c r="F6933" i="1" s="1"/>
  <c r="E5290" i="1"/>
  <c r="F5290" i="1" s="1"/>
  <c r="E11535" i="1"/>
  <c r="F11535" i="1" s="1"/>
  <c r="E5260" i="1"/>
  <c r="F5260" i="1" s="1"/>
  <c r="E3929" i="1"/>
  <c r="F3929" i="1" s="1"/>
  <c r="E3918" i="1"/>
  <c r="F3918" i="1" s="1"/>
  <c r="E5219" i="1"/>
  <c r="F5219" i="1" s="1"/>
  <c r="E17273" i="1"/>
  <c r="F17273" i="1" s="1"/>
  <c r="E648" i="1"/>
  <c r="F648" i="1" s="1"/>
  <c r="E5192" i="1"/>
  <c r="F5192" i="1" s="1"/>
  <c r="E3203" i="1"/>
  <c r="F3203" i="1" s="1"/>
  <c r="E16210" i="1"/>
  <c r="F16210" i="1" s="1"/>
  <c r="E16194" i="1"/>
  <c r="F16194" i="1" s="1"/>
  <c r="E5151" i="1"/>
  <c r="F5151" i="1" s="1"/>
  <c r="E16186" i="1"/>
  <c r="F16186" i="1" s="1"/>
  <c r="E14787" i="1"/>
  <c r="F14787" i="1" s="1"/>
  <c r="E5350" i="1"/>
  <c r="F5350" i="1" s="1"/>
  <c r="E16166" i="1"/>
  <c r="F16166" i="1" s="1"/>
  <c r="E16160" i="1"/>
  <c r="F16160" i="1" s="1"/>
  <c r="E11118" i="1"/>
  <c r="F11118" i="1" s="1"/>
  <c r="E4514" i="1"/>
  <c r="F4514" i="1" s="1"/>
  <c r="E4506" i="1"/>
  <c r="F4506" i="1" s="1"/>
  <c r="E4499" i="1"/>
  <c r="F4499" i="1" s="1"/>
  <c r="E4491" i="1"/>
  <c r="F4491" i="1" s="1"/>
  <c r="E4416" i="1"/>
  <c r="F4416" i="1" s="1"/>
  <c r="E4407" i="1"/>
  <c r="F4407" i="1" s="1"/>
  <c r="E4389" i="1"/>
  <c r="F4389" i="1" s="1"/>
  <c r="E4367" i="1"/>
  <c r="F4367" i="1" s="1"/>
  <c r="E4363" i="1"/>
  <c r="F4363" i="1" s="1"/>
  <c r="E2582" i="1"/>
  <c r="F2582" i="1" s="1"/>
  <c r="E3876" i="1"/>
  <c r="F3876" i="1" s="1"/>
  <c r="E3855" i="1"/>
  <c r="F3855" i="1" s="1"/>
  <c r="E4957" i="1"/>
  <c r="F4957" i="1" s="1"/>
  <c r="E16144" i="1"/>
  <c r="F16144" i="1" s="1"/>
  <c r="E3199" i="1"/>
  <c r="F3199" i="1" s="1"/>
  <c r="E4908" i="1"/>
  <c r="F4908" i="1" s="1"/>
  <c r="E16132" i="1"/>
  <c r="F16132" i="1" s="1"/>
  <c r="E4891" i="1"/>
  <c r="F4891" i="1" s="1"/>
  <c r="E3841" i="1"/>
  <c r="F3841" i="1" s="1"/>
  <c r="E3839" i="1"/>
  <c r="F3839" i="1" s="1"/>
  <c r="E14001" i="1"/>
  <c r="F14001" i="1" s="1"/>
  <c r="E4844" i="1"/>
  <c r="F4844" i="1" s="1"/>
  <c r="E3195" i="1"/>
  <c r="F3195" i="1" s="1"/>
  <c r="E3194" i="1"/>
  <c r="F3194" i="1" s="1"/>
  <c r="E4815" i="1"/>
  <c r="F4815" i="1" s="1"/>
  <c r="E4805" i="1"/>
  <c r="F4805" i="1" s="1"/>
  <c r="E16085" i="1"/>
  <c r="F16085" i="1" s="1"/>
  <c r="E19" i="1"/>
  <c r="F19" i="1" s="1"/>
  <c r="E3300" i="1"/>
  <c r="F3300" i="1" s="1"/>
  <c r="E4722" i="1"/>
  <c r="F4722" i="1" s="1"/>
  <c r="E16076" i="1"/>
  <c r="F16076" i="1" s="1"/>
  <c r="E15998" i="1"/>
  <c r="F15998" i="1" s="1"/>
  <c r="E15983" i="1"/>
  <c r="F15983" i="1" s="1"/>
  <c r="E15962" i="1"/>
  <c r="F15962" i="1" s="1"/>
  <c r="E3190" i="1"/>
  <c r="F3190" i="1" s="1"/>
  <c r="E14133" i="1"/>
  <c r="F14133" i="1" s="1"/>
  <c r="E15924" i="1"/>
  <c r="F15924" i="1" s="1"/>
  <c r="E15921" i="1"/>
  <c r="F15921" i="1" s="1"/>
  <c r="E3185" i="1"/>
  <c r="F3185" i="1" s="1"/>
  <c r="E4610" i="1"/>
  <c r="F4610" i="1" s="1"/>
  <c r="E11117" i="1"/>
  <c r="F11117" i="1" s="1"/>
  <c r="E4590" i="1"/>
  <c r="F4590" i="1" s="1"/>
  <c r="E15882" i="1"/>
  <c r="F15882" i="1" s="1"/>
  <c r="E11746" i="1"/>
  <c r="F11746" i="1" s="1"/>
  <c r="E5840" i="1"/>
  <c r="F5840" i="1" s="1"/>
  <c r="E15710" i="1"/>
  <c r="F15710" i="1" s="1"/>
  <c r="E15648" i="1"/>
  <c r="F15648" i="1" s="1"/>
  <c r="E15547" i="1"/>
  <c r="F15547" i="1" s="1"/>
  <c r="E15503" i="1"/>
  <c r="F15503" i="1" s="1"/>
  <c r="E15463" i="1"/>
  <c r="F15463" i="1" s="1"/>
  <c r="E15433" i="1"/>
  <c r="F15433" i="1" s="1"/>
  <c r="E4490" i="1"/>
  <c r="F4490" i="1" s="1"/>
  <c r="E4478" i="1"/>
  <c r="F4478" i="1" s="1"/>
  <c r="E4470" i="1"/>
  <c r="F4470" i="1" s="1"/>
  <c r="E4462" i="1"/>
  <c r="F4462" i="1" s="1"/>
  <c r="E4454" i="1"/>
  <c r="F4454" i="1" s="1"/>
  <c r="E4446" i="1"/>
  <c r="F4446" i="1" s="1"/>
  <c r="E4438" i="1"/>
  <c r="F4438" i="1" s="1"/>
  <c r="E4428" i="1"/>
  <c r="F4428" i="1" s="1"/>
  <c r="E4419" i="1"/>
  <c r="F4419" i="1" s="1"/>
  <c r="E15394" i="1"/>
  <c r="F15394" i="1" s="1"/>
  <c r="E13055" i="1"/>
  <c r="F13055" i="1" s="1"/>
  <c r="E15366" i="1"/>
  <c r="F15366" i="1" s="1"/>
  <c r="E10960" i="1"/>
  <c r="F10960" i="1" s="1"/>
  <c r="E3155" i="1"/>
  <c r="F3155" i="1" s="1"/>
  <c r="E5963" i="1"/>
  <c r="F5963" i="1" s="1"/>
  <c r="E4190" i="1"/>
  <c r="F4190" i="1" s="1"/>
  <c r="E17268" i="1"/>
  <c r="F17268" i="1" s="1"/>
  <c r="E4329" i="1"/>
  <c r="F4329" i="1" s="1"/>
  <c r="E3149" i="1"/>
  <c r="F3149" i="1" s="1"/>
  <c r="E4303" i="1"/>
  <c r="F4303" i="1" s="1"/>
  <c r="E15269" i="1"/>
  <c r="F15269" i="1" s="1"/>
  <c r="E15239" i="1"/>
  <c r="F15239" i="1" s="1"/>
  <c r="E15219" i="1"/>
  <c r="F15219" i="1" s="1"/>
  <c r="E4270" i="1"/>
  <c r="F4270" i="1" s="1"/>
  <c r="E4200" i="1"/>
  <c r="F4200" i="1" s="1"/>
  <c r="E15177" i="1"/>
  <c r="F15177" i="1" s="1"/>
  <c r="E15157" i="1"/>
  <c r="F15157" i="1" s="1"/>
  <c r="E4173" i="1"/>
  <c r="F4173" i="1" s="1"/>
  <c r="E3140" i="1"/>
  <c r="F3140" i="1" s="1"/>
  <c r="E15110" i="1"/>
  <c r="F15110" i="1" s="1"/>
  <c r="E4123" i="1"/>
  <c r="F4123" i="1" s="1"/>
  <c r="E3137" i="1"/>
  <c r="F3137" i="1" s="1"/>
  <c r="E17728" i="1"/>
  <c r="F17728" i="1" s="1"/>
  <c r="E15090" i="1"/>
  <c r="F15090" i="1" s="1"/>
  <c r="E204" i="1"/>
  <c r="F204" i="1" s="1"/>
  <c r="E4070" i="1"/>
  <c r="F4070" i="1" s="1"/>
  <c r="E4054" i="1"/>
  <c r="F4054" i="1" s="1"/>
  <c r="E3062" i="1"/>
  <c r="F3062" i="1" s="1"/>
  <c r="E16767" i="1"/>
  <c r="F16767" i="1" s="1"/>
  <c r="E3023" i="1"/>
  <c r="F3023" i="1" s="1"/>
  <c r="E2514" i="1"/>
  <c r="F2514" i="1" s="1"/>
  <c r="E5873" i="1"/>
  <c r="F5873" i="1" s="1"/>
  <c r="E3016" i="1"/>
  <c r="F3016" i="1" s="1"/>
  <c r="E3956" i="1"/>
  <c r="F3956" i="1" s="1"/>
  <c r="E14777" i="1"/>
  <c r="F14777" i="1" s="1"/>
  <c r="E14985" i="1"/>
  <c r="F14985" i="1" s="1"/>
  <c r="E14972" i="1"/>
  <c r="F14972" i="1" s="1"/>
  <c r="E3924" i="1"/>
  <c r="F3924" i="1" s="1"/>
  <c r="E2608" i="1"/>
  <c r="F2608" i="1" s="1"/>
  <c r="E3902" i="1"/>
  <c r="F3902" i="1" s="1"/>
  <c r="E2999" i="1"/>
  <c r="F2999" i="1" s="1"/>
  <c r="E2995" i="1"/>
  <c r="F2995" i="1" s="1"/>
  <c r="E3870" i="1"/>
  <c r="F3870" i="1" s="1"/>
  <c r="E2993" i="1"/>
  <c r="F2993" i="1" s="1"/>
  <c r="E2987" i="1"/>
  <c r="F2987" i="1" s="1"/>
  <c r="E5539" i="1"/>
  <c r="F5539" i="1" s="1"/>
  <c r="E11390" i="1"/>
  <c r="F11390" i="1" s="1"/>
  <c r="E11368" i="1"/>
  <c r="F11368" i="1" s="1"/>
  <c r="E3810" i="1"/>
  <c r="F3810" i="1" s="1"/>
  <c r="E2969" i="1"/>
  <c r="F2969" i="1" s="1"/>
  <c r="E14921" i="1"/>
  <c r="F14921" i="1" s="1"/>
  <c r="E3775" i="1"/>
  <c r="F3775" i="1" s="1"/>
  <c r="E1633" i="1"/>
  <c r="F1633" i="1" s="1"/>
  <c r="E3759" i="1"/>
  <c r="F3759" i="1" s="1"/>
  <c r="E1552" i="1"/>
  <c r="F1552" i="1" s="1"/>
  <c r="E3732" i="1"/>
  <c r="F3732" i="1" s="1"/>
  <c r="E3724" i="1"/>
  <c r="F3724" i="1" s="1"/>
  <c r="E3790" i="1"/>
  <c r="F3790" i="1" s="1"/>
  <c r="E3778" i="1"/>
  <c r="F3778" i="1" s="1"/>
  <c r="E4827" i="1"/>
  <c r="F4827" i="1" s="1"/>
  <c r="E146" i="1"/>
  <c r="F146" i="1" s="1"/>
  <c r="E3664" i="1"/>
  <c r="F3664" i="1" s="1"/>
  <c r="E10831" i="1"/>
  <c r="F10831" i="1" s="1"/>
  <c r="E14711" i="1"/>
  <c r="F14711" i="1" s="1"/>
  <c r="E3628" i="1"/>
  <c r="F3628" i="1" s="1"/>
  <c r="E3620" i="1"/>
  <c r="F3620" i="1" s="1"/>
  <c r="E3612" i="1"/>
  <c r="F3612" i="1" s="1"/>
  <c r="E195" i="1"/>
  <c r="F195" i="1" s="1"/>
  <c r="E250" i="1"/>
  <c r="F250" i="1" s="1"/>
  <c r="E3588" i="1"/>
  <c r="F3588" i="1" s="1"/>
  <c r="E3579" i="1"/>
  <c r="F3579" i="1" s="1"/>
  <c r="E3282" i="1"/>
  <c r="F3282" i="1" s="1"/>
  <c r="E3274" i="1"/>
  <c r="F3274" i="1" s="1"/>
  <c r="E3554" i="1"/>
  <c r="F3554" i="1" s="1"/>
  <c r="E3543" i="1"/>
  <c r="F3543" i="1" s="1"/>
  <c r="E3535" i="1"/>
  <c r="F3535" i="1" s="1"/>
  <c r="E3762" i="1"/>
  <c r="F3762" i="1" s="1"/>
  <c r="E3503" i="1"/>
  <c r="F3503" i="1" s="1"/>
  <c r="E6278" i="1"/>
  <c r="F6278" i="1" s="1"/>
  <c r="E3480" i="1"/>
  <c r="F3480" i="1" s="1"/>
  <c r="E3471" i="1"/>
  <c r="F3471" i="1" s="1"/>
  <c r="E3459" i="1"/>
  <c r="F3459" i="1" s="1"/>
  <c r="E2508" i="1"/>
  <c r="F2508" i="1" s="1"/>
  <c r="E2486" i="1"/>
  <c r="F2486" i="1" s="1"/>
  <c r="E2450" i="1"/>
  <c r="F2450" i="1" s="1"/>
  <c r="E2429" i="1"/>
  <c r="F2429" i="1" s="1"/>
  <c r="E2400" i="1"/>
  <c r="F2400" i="1" s="1"/>
  <c r="E2380" i="1"/>
  <c r="F2380" i="1" s="1"/>
  <c r="E2350" i="1"/>
  <c r="F2350" i="1" s="1"/>
  <c r="E2335" i="1"/>
  <c r="F2335" i="1" s="1"/>
  <c r="E2316" i="1"/>
  <c r="F2316" i="1" s="1"/>
  <c r="E2288" i="1"/>
  <c r="F2288" i="1" s="1"/>
  <c r="E2275" i="1"/>
  <c r="F2275" i="1" s="1"/>
  <c r="E2263" i="1"/>
  <c r="F2263" i="1" s="1"/>
  <c r="E2250" i="1"/>
  <c r="F2250" i="1" s="1"/>
  <c r="E2227" i="1"/>
  <c r="F2227" i="1" s="1"/>
  <c r="E2209" i="1"/>
  <c r="F2209" i="1" s="1"/>
  <c r="E2156" i="1"/>
  <c r="F2156" i="1" s="1"/>
  <c r="E3323" i="1"/>
  <c r="F3323" i="1" s="1"/>
  <c r="E3313" i="1"/>
  <c r="F3313" i="1" s="1"/>
  <c r="E2102" i="1"/>
  <c r="F2102" i="1" s="1"/>
  <c r="E2077" i="1"/>
  <c r="F2077" i="1" s="1"/>
  <c r="E2065" i="1"/>
  <c r="F2065" i="1" s="1"/>
  <c r="E2056" i="1"/>
  <c r="F2056" i="1" s="1"/>
  <c r="E2048" i="1"/>
  <c r="F2048" i="1" s="1"/>
  <c r="E2034" i="1"/>
  <c r="F2034" i="1" s="1"/>
  <c r="E2016" i="1"/>
  <c r="F2016" i="1" s="1"/>
  <c r="E2008" i="1"/>
  <c r="F2008" i="1" s="1"/>
  <c r="E1996" i="1"/>
  <c r="F1996" i="1" s="1"/>
  <c r="E1978" i="1"/>
  <c r="F1978" i="1" s="1"/>
  <c r="E1967" i="1"/>
  <c r="F1967" i="1" s="1"/>
  <c r="E1954" i="1"/>
  <c r="F1954" i="1" s="1"/>
  <c r="E1928" i="1"/>
  <c r="F1928" i="1" s="1"/>
  <c r="E1906" i="1"/>
  <c r="F1906" i="1" s="1"/>
  <c r="E823" i="1"/>
  <c r="F823" i="1" s="1"/>
  <c r="E815" i="1"/>
  <c r="F815" i="1" s="1"/>
  <c r="E6765" i="1"/>
  <c r="F6765" i="1" s="1"/>
  <c r="E797" i="1"/>
  <c r="F797" i="1" s="1"/>
  <c r="E789" i="1"/>
  <c r="F789" i="1" s="1"/>
  <c r="E781" i="1"/>
  <c r="F781" i="1" s="1"/>
  <c r="E773" i="1"/>
  <c r="F773" i="1" s="1"/>
  <c r="E762" i="1"/>
  <c r="F762" i="1" s="1"/>
  <c r="E6615" i="1"/>
  <c r="F6615" i="1" s="1"/>
  <c r="E14415" i="1"/>
  <c r="F14415" i="1" s="1"/>
  <c r="E4" i="1"/>
  <c r="F4" i="1" s="1"/>
  <c r="E5605" i="1"/>
  <c r="F5605" i="1" s="1"/>
  <c r="E716" i="1"/>
  <c r="F716" i="1" s="1"/>
  <c r="E747" i="1"/>
  <c r="F747" i="1" s="1"/>
  <c r="E690" i="1"/>
  <c r="F690" i="1" s="1"/>
  <c r="E9915" i="1"/>
  <c r="F9915" i="1" s="1"/>
  <c r="E672" i="1"/>
  <c r="F672" i="1" s="1"/>
  <c r="E663" i="1"/>
  <c r="F663" i="1" s="1"/>
  <c r="E17615" i="1"/>
  <c r="F17615" i="1" s="1"/>
  <c r="E613" i="1"/>
  <c r="F613" i="1" s="1"/>
  <c r="E12388" i="1"/>
  <c r="F12388" i="1" s="1"/>
  <c r="E595" i="1"/>
  <c r="F595" i="1" s="1"/>
  <c r="E587" i="1"/>
  <c r="F587" i="1" s="1"/>
  <c r="E579" i="1"/>
  <c r="F579" i="1" s="1"/>
  <c r="E571" i="1"/>
  <c r="F571" i="1" s="1"/>
  <c r="E16929" i="1"/>
  <c r="F16929" i="1" s="1"/>
  <c r="E9899" i="1"/>
  <c r="F9899" i="1" s="1"/>
  <c r="E547" i="1"/>
  <c r="F547" i="1" s="1"/>
  <c r="E4987" i="1"/>
  <c r="F4987" i="1" s="1"/>
  <c r="E4966" i="1"/>
  <c r="F4966" i="1" s="1"/>
  <c r="E488" i="1"/>
  <c r="F488" i="1" s="1"/>
  <c r="E472" i="1"/>
  <c r="F472" i="1" s="1"/>
  <c r="E6614" i="1"/>
  <c r="F6614" i="1" s="1"/>
  <c r="E2748" i="1"/>
  <c r="F2748" i="1" s="1"/>
  <c r="E5772" i="1"/>
  <c r="F5772" i="1" s="1"/>
  <c r="E10966" i="1"/>
  <c r="F10966" i="1" s="1"/>
  <c r="E409" i="1"/>
  <c r="F409" i="1" s="1"/>
  <c r="E401" i="1"/>
  <c r="F401" i="1" s="1"/>
  <c r="E5501" i="1"/>
  <c r="F5501" i="1" s="1"/>
  <c r="E381" i="1"/>
  <c r="F381" i="1" s="1"/>
  <c r="E2735" i="1"/>
  <c r="F2735" i="1" s="1"/>
  <c r="E3674" i="1"/>
  <c r="F3674" i="1" s="1"/>
  <c r="E354" i="1"/>
  <c r="F354" i="1" s="1"/>
  <c r="E346" i="1"/>
  <c r="F346" i="1" s="1"/>
  <c r="E336" i="1"/>
  <c r="F336" i="1" s="1"/>
  <c r="E325" i="1"/>
  <c r="F325" i="1" s="1"/>
  <c r="E317" i="1"/>
  <c r="F317" i="1" s="1"/>
  <c r="E308" i="1"/>
  <c r="F308" i="1" s="1"/>
  <c r="E289" i="1"/>
  <c r="F289" i="1" s="1"/>
  <c r="E271" i="1"/>
  <c r="F271" i="1" s="1"/>
  <c r="E263" i="1"/>
  <c r="F263" i="1" s="1"/>
  <c r="E12310" i="1"/>
  <c r="F12310" i="1" s="1"/>
  <c r="E246" i="1"/>
  <c r="F246" i="1" s="1"/>
  <c r="E3329" i="1"/>
  <c r="F3329" i="1" s="1"/>
  <c r="E209" i="1"/>
  <c r="F209" i="1" s="1"/>
  <c r="E198" i="1"/>
  <c r="F198" i="1" s="1"/>
  <c r="E12282" i="1"/>
  <c r="F12282" i="1" s="1"/>
  <c r="E180" i="1"/>
  <c r="F180" i="1" s="1"/>
  <c r="E169" i="1"/>
  <c r="F169" i="1" s="1"/>
  <c r="E161" i="1"/>
  <c r="F161" i="1" s="1"/>
  <c r="E149" i="1"/>
  <c r="F149" i="1" s="1"/>
  <c r="E9883" i="1"/>
  <c r="F9883" i="1" s="1"/>
  <c r="E118" i="1"/>
  <c r="F118" i="1" s="1"/>
  <c r="E2678" i="1"/>
  <c r="F2678" i="1" s="1"/>
  <c r="E102" i="1"/>
  <c r="F102" i="1" s="1"/>
  <c r="E91" i="1"/>
  <c r="F91" i="1" s="1"/>
  <c r="E11901" i="1"/>
  <c r="F11901" i="1" s="1"/>
  <c r="E68" i="1"/>
  <c r="F68" i="1" s="1"/>
  <c r="E11677" i="1"/>
  <c r="F11677" i="1" s="1"/>
  <c r="E11880" i="1"/>
  <c r="F11880" i="1" s="1"/>
  <c r="E28" i="1"/>
  <c r="F28" i="1" s="1"/>
  <c r="E11873" i="1"/>
  <c r="F11873" i="1" s="1"/>
  <c r="E12" i="1"/>
  <c r="F12" i="1" s="1"/>
  <c r="E12492" i="1"/>
  <c r="F12492" i="1" s="1"/>
  <c r="E12465" i="1"/>
  <c r="F12465" i="1" s="1"/>
  <c r="E11421" i="1"/>
  <c r="F11421" i="1" s="1"/>
  <c r="E12443" i="1"/>
  <c r="F12443" i="1" s="1"/>
  <c r="E11420" i="1"/>
  <c r="F11420" i="1" s="1"/>
  <c r="E3247" i="1"/>
  <c r="F3247" i="1" s="1"/>
  <c r="E17042" i="1"/>
  <c r="F17042" i="1" s="1"/>
  <c r="E12402" i="1"/>
  <c r="F12402" i="1" s="1"/>
  <c r="E3650" i="1"/>
  <c r="F3650" i="1" s="1"/>
  <c r="E12382" i="1"/>
  <c r="F12382" i="1" s="1"/>
  <c r="E7349" i="1"/>
  <c r="F7349" i="1" s="1"/>
  <c r="E12344" i="1"/>
  <c r="F12344" i="1" s="1"/>
  <c r="E12330" i="1"/>
  <c r="F12330" i="1" s="1"/>
  <c r="E12317" i="1"/>
  <c r="F12317" i="1" s="1"/>
  <c r="E12308" i="1"/>
  <c r="F12308" i="1" s="1"/>
  <c r="E12299" i="1"/>
  <c r="F12299" i="1" s="1"/>
  <c r="E12290" i="1"/>
  <c r="F12290" i="1" s="1"/>
  <c r="E6023" i="1"/>
  <c r="F6023" i="1" s="1"/>
  <c r="E17776" i="1"/>
  <c r="F17776" i="1" s="1"/>
  <c r="E9761" i="1"/>
  <c r="F9761" i="1" s="1"/>
  <c r="E12253" i="1"/>
  <c r="F12253" i="1" s="1"/>
  <c r="E12245" i="1"/>
  <c r="F12245" i="1" s="1"/>
  <c r="E12237" i="1"/>
  <c r="F12237" i="1" s="1"/>
  <c r="E12229" i="1"/>
  <c r="F12229" i="1" s="1"/>
  <c r="E12221" i="1"/>
  <c r="F12221" i="1" s="1"/>
  <c r="E12213" i="1"/>
  <c r="F12213" i="1" s="1"/>
  <c r="E12205" i="1"/>
  <c r="F12205" i="1" s="1"/>
  <c r="E12197" i="1"/>
  <c r="F12197" i="1" s="1"/>
  <c r="E12189" i="1"/>
  <c r="F12189" i="1" s="1"/>
  <c r="E12181" i="1"/>
  <c r="F12181" i="1" s="1"/>
  <c r="E12173" i="1"/>
  <c r="F12173" i="1" s="1"/>
  <c r="E12165" i="1"/>
  <c r="F12165" i="1" s="1"/>
  <c r="E12157" i="1"/>
  <c r="F12157" i="1" s="1"/>
  <c r="E12149" i="1"/>
  <c r="F12149" i="1" s="1"/>
  <c r="E12141" i="1"/>
  <c r="F12141" i="1" s="1"/>
  <c r="E12133" i="1"/>
  <c r="F12133" i="1" s="1"/>
  <c r="E12125" i="1"/>
  <c r="F12125" i="1" s="1"/>
  <c r="E12117" i="1"/>
  <c r="F12117" i="1" s="1"/>
  <c r="E12109" i="1"/>
  <c r="F12109" i="1" s="1"/>
  <c r="E12101" i="1"/>
  <c r="F12101" i="1" s="1"/>
  <c r="E12093" i="1"/>
  <c r="F12093" i="1" s="1"/>
  <c r="E12085" i="1"/>
  <c r="F12085" i="1" s="1"/>
  <c r="E12077" i="1"/>
  <c r="F12077" i="1" s="1"/>
  <c r="E12069" i="1"/>
  <c r="F12069" i="1" s="1"/>
  <c r="E12061" i="1"/>
  <c r="F12061" i="1" s="1"/>
  <c r="E12053" i="1"/>
  <c r="F12053" i="1" s="1"/>
  <c r="E12045" i="1"/>
  <c r="F12045" i="1" s="1"/>
  <c r="E12037" i="1"/>
  <c r="F12037" i="1" s="1"/>
  <c r="E12029" i="1"/>
  <c r="F12029" i="1" s="1"/>
  <c r="E12021" i="1"/>
  <c r="F12021" i="1" s="1"/>
  <c r="E12013" i="1"/>
  <c r="F12013" i="1" s="1"/>
  <c r="E12005" i="1"/>
  <c r="F12005" i="1" s="1"/>
  <c r="E11997" i="1"/>
  <c r="F11997" i="1" s="1"/>
  <c r="E11989" i="1"/>
  <c r="F11989" i="1" s="1"/>
  <c r="E11981" i="1"/>
  <c r="F11981" i="1" s="1"/>
  <c r="E11973" i="1"/>
  <c r="F11973" i="1" s="1"/>
  <c r="E11965" i="1"/>
  <c r="F11965" i="1" s="1"/>
  <c r="E11957" i="1"/>
  <c r="F11957" i="1" s="1"/>
  <c r="E11949" i="1"/>
  <c r="F11949" i="1" s="1"/>
  <c r="E11941" i="1"/>
  <c r="F11941" i="1" s="1"/>
  <c r="E11933" i="1"/>
  <c r="F11933" i="1" s="1"/>
  <c r="E11925" i="1"/>
  <c r="F11925" i="1" s="1"/>
  <c r="E11917" i="1"/>
  <c r="F11917" i="1" s="1"/>
  <c r="E11909" i="1"/>
  <c r="F11909" i="1" s="1"/>
  <c r="E11895" i="1"/>
  <c r="F11895" i="1" s="1"/>
  <c r="E11887" i="1"/>
  <c r="F11887" i="1" s="1"/>
  <c r="E1382" i="1"/>
  <c r="F1382" i="1" s="1"/>
  <c r="E5414" i="1"/>
  <c r="F5414" i="1" s="1"/>
  <c r="E5493" i="1"/>
  <c r="F5493" i="1" s="1"/>
  <c r="E11819" i="1"/>
  <c r="F11819" i="1" s="1"/>
  <c r="E16947" i="1"/>
  <c r="F16947" i="1" s="1"/>
  <c r="E17775" i="1"/>
  <c r="F17775" i="1" s="1"/>
  <c r="E11789" i="1"/>
  <c r="F11789" i="1" s="1"/>
  <c r="E11781" i="1"/>
  <c r="F11781" i="1" s="1"/>
  <c r="E11773" i="1"/>
  <c r="F11773" i="1" s="1"/>
  <c r="E1002" i="1"/>
  <c r="F1002" i="1" s="1"/>
  <c r="E11744" i="1"/>
  <c r="F11744" i="1" s="1"/>
  <c r="E11736" i="1"/>
  <c r="F11736" i="1" s="1"/>
  <c r="E8747" i="1"/>
  <c r="F8747" i="1" s="1"/>
  <c r="E11708" i="1"/>
  <c r="F11708" i="1" s="1"/>
  <c r="E11700" i="1"/>
  <c r="F11700" i="1" s="1"/>
  <c r="E11691" i="1"/>
  <c r="F11691" i="1" s="1"/>
  <c r="E6225" i="1"/>
  <c r="F6225" i="1" s="1"/>
  <c r="E6180" i="1"/>
  <c r="F6180" i="1" s="1"/>
  <c r="E11463" i="1"/>
  <c r="F11463" i="1" s="1"/>
  <c r="E9296" i="1"/>
  <c r="F9296" i="1" s="1"/>
  <c r="E11644" i="1"/>
  <c r="F11644" i="1" s="1"/>
  <c r="E11636" i="1"/>
  <c r="F11636" i="1" s="1"/>
  <c r="E8740" i="1"/>
  <c r="F8740" i="1" s="1"/>
  <c r="E11620" i="1"/>
  <c r="F11620" i="1" s="1"/>
  <c r="E8731" i="1"/>
  <c r="F8731" i="1" s="1"/>
  <c r="E3397" i="1"/>
  <c r="F3397" i="1" s="1"/>
  <c r="E4780" i="1"/>
  <c r="F4780" i="1" s="1"/>
  <c r="E4766" i="1"/>
  <c r="F4766" i="1" s="1"/>
  <c r="E7052" i="1"/>
  <c r="F7052" i="1" s="1"/>
  <c r="E11543" i="1"/>
  <c r="F11543" i="1" s="1"/>
  <c r="E6860" i="1"/>
  <c r="F6860" i="1" s="1"/>
  <c r="E6513" i="1"/>
  <c r="F6513" i="1" s="1"/>
  <c r="E11516" i="1"/>
  <c r="F11516" i="1" s="1"/>
  <c r="E11506" i="1"/>
  <c r="F11506" i="1" s="1"/>
  <c r="E11496" i="1"/>
  <c r="F11496" i="1" s="1"/>
  <c r="E11488" i="1"/>
  <c r="F11488" i="1" s="1"/>
  <c r="E11480" i="1"/>
  <c r="F11480" i="1" s="1"/>
  <c r="E11470" i="1"/>
  <c r="F11470" i="1" s="1"/>
  <c r="E11457" i="1"/>
  <c r="F11457" i="1" s="1"/>
  <c r="E11426" i="1"/>
  <c r="F11426" i="1" s="1"/>
  <c r="E4281" i="1"/>
  <c r="F4281" i="1" s="1"/>
  <c r="E11394" i="1"/>
  <c r="F11394" i="1" s="1"/>
  <c r="E11385" i="1"/>
  <c r="F11385" i="1" s="1"/>
  <c r="E11377" i="1"/>
  <c r="F11377" i="1" s="1"/>
  <c r="E3393" i="1"/>
  <c r="F3393" i="1" s="1"/>
  <c r="E11360" i="1"/>
  <c r="F11360" i="1" s="1"/>
  <c r="E11352" i="1"/>
  <c r="F11352" i="1" s="1"/>
  <c r="E11344" i="1"/>
  <c r="F11344" i="1" s="1"/>
  <c r="E11336" i="1"/>
  <c r="F11336" i="1" s="1"/>
  <c r="E11328" i="1"/>
  <c r="F11328" i="1" s="1"/>
  <c r="E11320" i="1"/>
  <c r="F11320" i="1" s="1"/>
  <c r="E9431" i="1"/>
  <c r="F9431" i="1" s="1"/>
  <c r="E367" i="1"/>
  <c r="F367" i="1" s="1"/>
  <c r="E5766" i="1"/>
  <c r="F5766" i="1" s="1"/>
  <c r="E8715" i="1"/>
  <c r="F8715" i="1" s="1"/>
  <c r="E16735" i="1"/>
  <c r="F16735" i="1" s="1"/>
  <c r="E7316" i="1"/>
  <c r="F7316" i="1" s="1"/>
  <c r="E11258" i="1"/>
  <c r="F11258" i="1" s="1"/>
  <c r="E5829" i="1"/>
  <c r="F5829" i="1" s="1"/>
  <c r="E11236" i="1"/>
  <c r="F11236" i="1" s="1"/>
  <c r="E11228" i="1"/>
  <c r="F11228" i="1" s="1"/>
  <c r="E7954" i="1"/>
  <c r="F7954" i="1" s="1"/>
  <c r="E11209" i="1"/>
  <c r="F11209" i="1" s="1"/>
  <c r="E7947" i="1"/>
  <c r="F7947" i="1" s="1"/>
  <c r="E9376" i="1"/>
  <c r="F9376" i="1" s="1"/>
  <c r="E11184" i="1"/>
  <c r="F11184" i="1" s="1"/>
  <c r="E11139" i="1"/>
  <c r="F11139" i="1" s="1"/>
  <c r="E1041" i="1"/>
  <c r="F1041" i="1" s="1"/>
  <c r="E6511" i="1"/>
  <c r="F6511" i="1" s="1"/>
  <c r="E11145" i="1"/>
  <c r="F11145" i="1" s="1"/>
  <c r="E11134" i="1"/>
  <c r="F11134" i="1" s="1"/>
  <c r="E3269" i="1"/>
  <c r="F3269" i="1" s="1"/>
  <c r="E9417" i="1"/>
  <c r="F9417" i="1" s="1"/>
  <c r="E9463" i="1"/>
  <c r="F9463" i="1" s="1"/>
  <c r="E4567" i="1"/>
  <c r="F4567" i="1" s="1"/>
  <c r="E362" i="1"/>
  <c r="F362" i="1" s="1"/>
  <c r="E4564" i="1"/>
  <c r="F4564" i="1" s="1"/>
  <c r="E5194" i="1"/>
  <c r="F5194" i="1" s="1"/>
  <c r="E11059" i="1"/>
  <c r="F11059" i="1" s="1"/>
  <c r="E11049" i="1"/>
  <c r="F11049" i="1" s="1"/>
  <c r="E1360" i="1"/>
  <c r="F1360" i="1" s="1"/>
  <c r="E11030" i="1"/>
  <c r="F11030" i="1" s="1"/>
  <c r="E2600" i="1"/>
  <c r="F2600" i="1" s="1"/>
  <c r="E7933" i="1"/>
  <c r="F7933" i="1" s="1"/>
  <c r="E3380" i="1"/>
  <c r="F3380" i="1" s="1"/>
  <c r="E10995" i="1"/>
  <c r="F10995" i="1" s="1"/>
  <c r="E10987" i="1"/>
  <c r="F10987" i="1" s="1"/>
  <c r="E10979" i="1"/>
  <c r="F10979" i="1" s="1"/>
  <c r="E9282" i="1"/>
  <c r="F9282" i="1" s="1"/>
  <c r="E10962" i="1"/>
  <c r="F10962" i="1" s="1"/>
  <c r="E7071" i="1"/>
  <c r="F7071" i="1" s="1"/>
  <c r="E7929" i="1"/>
  <c r="F7929" i="1" s="1"/>
  <c r="E9571" i="1"/>
  <c r="F9571" i="1" s="1"/>
  <c r="E9257" i="1"/>
  <c r="F9257" i="1" s="1"/>
  <c r="E10906" i="1"/>
  <c r="F10906" i="1" s="1"/>
  <c r="E5191" i="1"/>
  <c r="F5191" i="1" s="1"/>
  <c r="E10890" i="1"/>
  <c r="F10890" i="1" s="1"/>
  <c r="E10880" i="1"/>
  <c r="F10880" i="1" s="1"/>
  <c r="E10872" i="1"/>
  <c r="F10872" i="1" s="1"/>
  <c r="E10860" i="1"/>
  <c r="F10860" i="1" s="1"/>
  <c r="E10845" i="1"/>
  <c r="F10845" i="1" s="1"/>
  <c r="E17424" i="1"/>
  <c r="F17424" i="1" s="1"/>
  <c r="E10823" i="1"/>
  <c r="F10823" i="1" s="1"/>
  <c r="E349" i="1"/>
  <c r="F349" i="1" s="1"/>
  <c r="E1040" i="1"/>
  <c r="F1040" i="1" s="1"/>
  <c r="E10787" i="1"/>
  <c r="F10787" i="1" s="1"/>
  <c r="E11191" i="1"/>
  <c r="F11191" i="1" s="1"/>
  <c r="E7909" i="1"/>
  <c r="F7909" i="1" s="1"/>
  <c r="E10749" i="1"/>
  <c r="F10749" i="1" s="1"/>
  <c r="E7897" i="1"/>
  <c r="F7897" i="1" s="1"/>
  <c r="E6680" i="1"/>
  <c r="F6680" i="1" s="1"/>
  <c r="E10724" i="1"/>
  <c r="F10724" i="1" s="1"/>
  <c r="E17423" i="1"/>
  <c r="F17423" i="1" s="1"/>
  <c r="E16879" i="1"/>
  <c r="F16879" i="1" s="1"/>
  <c r="E3638" i="1"/>
  <c r="F3638" i="1" s="1"/>
  <c r="E10692" i="1"/>
  <c r="F10692" i="1" s="1"/>
  <c r="E10684" i="1"/>
  <c r="F10684" i="1" s="1"/>
  <c r="E10676" i="1"/>
  <c r="F10676" i="1" s="1"/>
  <c r="E6527" i="1"/>
  <c r="F6527" i="1" s="1"/>
  <c r="E10655" i="1"/>
  <c r="F10655" i="1" s="1"/>
  <c r="E10645" i="1"/>
  <c r="F10645" i="1" s="1"/>
  <c r="E10619" i="1"/>
  <c r="F10619" i="1" s="1"/>
  <c r="E4678" i="1"/>
  <c r="F4678" i="1" s="1"/>
  <c r="E6499" i="1"/>
  <c r="F6499" i="1" s="1"/>
  <c r="E5401" i="1"/>
  <c r="F5401" i="1" s="1"/>
  <c r="E1094" i="1"/>
  <c r="F1094" i="1" s="1"/>
  <c r="E10573" i="1"/>
  <c r="F10573" i="1" s="1"/>
  <c r="E10563" i="1"/>
  <c r="F10563" i="1" s="1"/>
  <c r="E10553" i="1"/>
  <c r="F10553" i="1" s="1"/>
  <c r="E13875" i="1"/>
  <c r="F13875" i="1" s="1"/>
  <c r="E1346" i="1"/>
  <c r="F1346" i="1" s="1"/>
  <c r="E10528" i="1"/>
  <c r="F10528" i="1" s="1"/>
  <c r="E10518" i="1"/>
  <c r="F10518" i="1" s="1"/>
  <c r="E10510" i="1"/>
  <c r="F10510" i="1" s="1"/>
  <c r="E17015" i="1"/>
  <c r="F17015" i="1" s="1"/>
  <c r="E10489" i="1"/>
  <c r="F10489" i="1" s="1"/>
  <c r="E5182" i="1"/>
  <c r="F5182" i="1" s="1"/>
  <c r="E1513" i="1"/>
  <c r="F1513" i="1" s="1"/>
  <c r="E17421" i="1"/>
  <c r="F17421" i="1" s="1"/>
  <c r="E1618" i="1"/>
  <c r="F1618" i="1" s="1"/>
  <c r="E9249" i="1"/>
  <c r="F9249" i="1" s="1"/>
  <c r="E10428" i="1"/>
  <c r="F10428" i="1" s="1"/>
  <c r="E10420" i="1"/>
  <c r="F10420" i="1" s="1"/>
  <c r="E9244" i="1"/>
  <c r="F9244" i="1" s="1"/>
  <c r="E10402" i="1"/>
  <c r="F10402" i="1" s="1"/>
  <c r="E10385" i="1"/>
  <c r="F10385" i="1" s="1"/>
  <c r="E7859" i="1"/>
  <c r="F7859" i="1" s="1"/>
  <c r="E5920" i="1"/>
  <c r="F5920" i="1" s="1"/>
  <c r="E10338" i="1"/>
  <c r="F10338" i="1" s="1"/>
  <c r="E10330" i="1"/>
  <c r="F10330" i="1" s="1"/>
  <c r="E10319" i="1"/>
  <c r="F10319" i="1" s="1"/>
  <c r="E10311" i="1"/>
  <c r="F10311" i="1" s="1"/>
  <c r="E10303" i="1"/>
  <c r="F10303" i="1" s="1"/>
  <c r="E81" i="1"/>
  <c r="F81" i="1" s="1"/>
  <c r="E10257" i="1"/>
  <c r="F10257" i="1" s="1"/>
  <c r="E10242" i="1"/>
  <c r="F10242" i="1" s="1"/>
  <c r="E10231" i="1"/>
  <c r="F10231" i="1" s="1"/>
  <c r="E10223" i="1"/>
  <c r="F10223" i="1" s="1"/>
  <c r="E7268" i="1"/>
  <c r="F7268" i="1" s="1"/>
  <c r="E11129" i="1"/>
  <c r="F11129" i="1" s="1"/>
  <c r="E10188" i="1"/>
  <c r="F10188" i="1" s="1"/>
  <c r="E9206" i="1"/>
  <c r="F9206" i="1" s="1"/>
  <c r="E5180" i="1"/>
  <c r="F5180" i="1" s="1"/>
  <c r="E6678" i="1"/>
  <c r="F6678" i="1" s="1"/>
  <c r="E10152" i="1"/>
  <c r="F10152" i="1" s="1"/>
  <c r="E11503" i="1"/>
  <c r="F11503" i="1" s="1"/>
  <c r="E9452" i="1"/>
  <c r="F9452" i="1" s="1"/>
  <c r="E14224" i="1"/>
  <c r="F14224" i="1" s="1"/>
  <c r="E17415" i="1"/>
  <c r="F17415" i="1" s="1"/>
  <c r="E10097" i="1"/>
  <c r="F10097" i="1" s="1"/>
  <c r="E7057" i="1"/>
  <c r="F7057" i="1" s="1"/>
  <c r="E10080" i="1"/>
  <c r="F10080" i="1" s="1"/>
  <c r="E5106" i="1"/>
  <c r="F5106" i="1" s="1"/>
  <c r="E10063" i="1"/>
  <c r="F10063" i="1" s="1"/>
  <c r="E7244" i="1"/>
  <c r="F7244" i="1" s="1"/>
  <c r="E10033" i="1"/>
  <c r="F10033" i="1" s="1"/>
  <c r="E13412" i="1"/>
  <c r="F13412" i="1" s="1"/>
  <c r="E10009" i="1"/>
  <c r="F10009" i="1" s="1"/>
  <c r="E9997" i="1"/>
  <c r="F9997" i="1" s="1"/>
  <c r="E9989" i="1"/>
  <c r="F9989" i="1" s="1"/>
  <c r="E6422" i="1"/>
  <c r="F6422" i="1" s="1"/>
  <c r="E9972" i="1"/>
  <c r="F9972" i="1" s="1"/>
  <c r="E13411" i="1"/>
  <c r="F13411" i="1" s="1"/>
  <c r="E3372" i="1"/>
  <c r="F3372" i="1" s="1"/>
  <c r="E9943" i="1"/>
  <c r="F9943" i="1" s="1"/>
  <c r="E5172" i="1"/>
  <c r="F5172" i="1" s="1"/>
  <c r="E9919" i="1"/>
  <c r="F9919" i="1" s="1"/>
  <c r="E9909" i="1"/>
  <c r="F9909" i="1" s="1"/>
  <c r="E9901" i="1"/>
  <c r="F9901" i="1" s="1"/>
  <c r="E7842" i="1"/>
  <c r="F7842" i="1" s="1"/>
  <c r="E9884" i="1"/>
  <c r="F9884" i="1" s="1"/>
  <c r="E9876" i="1"/>
  <c r="F9876" i="1" s="1"/>
  <c r="E9868" i="1"/>
  <c r="F9868" i="1" s="1"/>
  <c r="E9860" i="1"/>
  <c r="F9860" i="1" s="1"/>
  <c r="E9845" i="1"/>
  <c r="F9845" i="1" s="1"/>
  <c r="E9836" i="1"/>
  <c r="F9836" i="1" s="1"/>
  <c r="E13406" i="1"/>
  <c r="F13406" i="1" s="1"/>
  <c r="E9819" i="1"/>
  <c r="F9819" i="1" s="1"/>
  <c r="E7823" i="1"/>
  <c r="F7823" i="1" s="1"/>
  <c r="E9795" i="1"/>
  <c r="F9795" i="1" s="1"/>
  <c r="E9786" i="1"/>
  <c r="F9786" i="1" s="1"/>
  <c r="E9773" i="1"/>
  <c r="F9773" i="1" s="1"/>
  <c r="E9763" i="1"/>
  <c r="F9763" i="1" s="1"/>
  <c r="E14204" i="1"/>
  <c r="F14204" i="1" s="1"/>
  <c r="E1505" i="1"/>
  <c r="F1505" i="1" s="1"/>
  <c r="E1023" i="1"/>
  <c r="F1023" i="1" s="1"/>
  <c r="E7235" i="1"/>
  <c r="F7235" i="1" s="1"/>
  <c r="E9709" i="1"/>
  <c r="F9709" i="1" s="1"/>
  <c r="E14256" i="1"/>
  <c r="F14256" i="1" s="1"/>
  <c r="E9692" i="1"/>
  <c r="F9692" i="1" s="1"/>
  <c r="E4807" i="1"/>
  <c r="F4807" i="1" s="1"/>
  <c r="E6159" i="1"/>
  <c r="F6159" i="1" s="1"/>
  <c r="E9668" i="1"/>
  <c r="F9668" i="1" s="1"/>
  <c r="E9660" i="1"/>
  <c r="F9660" i="1" s="1"/>
  <c r="E9650" i="1"/>
  <c r="F9650" i="1" s="1"/>
  <c r="E7556" i="1"/>
  <c r="F7556" i="1" s="1"/>
  <c r="E9633" i="1"/>
  <c r="F9633" i="1" s="1"/>
  <c r="E9624" i="1"/>
  <c r="F9624" i="1" s="1"/>
  <c r="E5255" i="1"/>
  <c r="F5255" i="1" s="1"/>
  <c r="E9595" i="1"/>
  <c r="F9595" i="1" s="1"/>
  <c r="E9585" i="1"/>
  <c r="F9585" i="1" s="1"/>
  <c r="E9573" i="1"/>
  <c r="F9573" i="1" s="1"/>
  <c r="E7230" i="1"/>
  <c r="F7230" i="1" s="1"/>
  <c r="E9557" i="1"/>
  <c r="F9557" i="1" s="1"/>
  <c r="E9395" i="1"/>
  <c r="F9395" i="1" s="1"/>
  <c r="E7774" i="1"/>
  <c r="F7774" i="1" s="1"/>
  <c r="E9529" i="1"/>
  <c r="F9529" i="1" s="1"/>
  <c r="E7769" i="1"/>
  <c r="F7769" i="1" s="1"/>
  <c r="E1316" i="1"/>
  <c r="F1316" i="1" s="1"/>
  <c r="E7765" i="1"/>
  <c r="F7765" i="1" s="1"/>
  <c r="E9168" i="1"/>
  <c r="F9168" i="1" s="1"/>
  <c r="E9487" i="1"/>
  <c r="F9487" i="1" s="1"/>
  <c r="E1494" i="1"/>
  <c r="F1494" i="1" s="1"/>
  <c r="E6549" i="1"/>
  <c r="F6549" i="1" s="1"/>
  <c r="E11098" i="1"/>
  <c r="F11098" i="1" s="1"/>
  <c r="E5708" i="1"/>
  <c r="F5708" i="1" s="1"/>
  <c r="E1493" i="1"/>
  <c r="F1493" i="1" s="1"/>
  <c r="E1091" i="1"/>
  <c r="F1091" i="1" s="1"/>
  <c r="E10802" i="1"/>
  <c r="F10802" i="1" s="1"/>
  <c r="E9163" i="1"/>
  <c r="F9163" i="1" s="1"/>
  <c r="E7221" i="1"/>
  <c r="F7221" i="1" s="1"/>
  <c r="E7204" i="1"/>
  <c r="F7204" i="1" s="1"/>
  <c r="E9387" i="1"/>
  <c r="F9387" i="1" s="1"/>
  <c r="E11778" i="1"/>
  <c r="F11778" i="1" s="1"/>
  <c r="E14339" i="1"/>
  <c r="F14339" i="1" s="1"/>
  <c r="E5165" i="1"/>
  <c r="F5165" i="1" s="1"/>
  <c r="E9350" i="1"/>
  <c r="F9350" i="1" s="1"/>
  <c r="E9335" i="1"/>
  <c r="F9335" i="1" s="1"/>
  <c r="E7752" i="1"/>
  <c r="F7752" i="1" s="1"/>
  <c r="E4556" i="1"/>
  <c r="F4556" i="1" s="1"/>
  <c r="E9301" i="1"/>
  <c r="F9301" i="1" s="1"/>
  <c r="E6019" i="1"/>
  <c r="F6019" i="1" s="1"/>
  <c r="E9280" i="1"/>
  <c r="F9280" i="1" s="1"/>
  <c r="E6355" i="1"/>
  <c r="F6355" i="1" s="1"/>
  <c r="E1299" i="1"/>
  <c r="F1299" i="1" s="1"/>
  <c r="E9226" i="1"/>
  <c r="F9226" i="1" s="1"/>
  <c r="E9154" i="1"/>
  <c r="F9154" i="1" s="1"/>
  <c r="E5953" i="1"/>
  <c r="F5953" i="1" s="1"/>
  <c r="E9200" i="1"/>
  <c r="F9200" i="1" s="1"/>
  <c r="E9182" i="1"/>
  <c r="F9182" i="1" s="1"/>
  <c r="E9172" i="1"/>
  <c r="F9172" i="1" s="1"/>
  <c r="E9164" i="1"/>
  <c r="F9164" i="1" s="1"/>
  <c r="E14731" i="1"/>
  <c r="F14731" i="1" s="1"/>
  <c r="E9142" i="1"/>
  <c r="F9142" i="1" s="1"/>
  <c r="E9138" i="1"/>
  <c r="F9138" i="1" s="1"/>
  <c r="E7196" i="1"/>
  <c r="F7196" i="1" s="1"/>
  <c r="E9132" i="1"/>
  <c r="F9132" i="1" s="1"/>
  <c r="E9094" i="1"/>
  <c r="F9094" i="1" s="1"/>
  <c r="E9081" i="1"/>
  <c r="F9081" i="1" s="1"/>
  <c r="E13384" i="1"/>
  <c r="F13384" i="1" s="1"/>
  <c r="E11770" i="1"/>
  <c r="F11770" i="1" s="1"/>
  <c r="E9012" i="1"/>
  <c r="F9012" i="1" s="1"/>
  <c r="E8988" i="1"/>
  <c r="F8988" i="1" s="1"/>
  <c r="E6821" i="1"/>
  <c r="F6821" i="1" s="1"/>
  <c r="E3237" i="1"/>
  <c r="F3237" i="1" s="1"/>
  <c r="E8957" i="1"/>
  <c r="F8957" i="1" s="1"/>
  <c r="E9123" i="1"/>
  <c r="F9123" i="1" s="1"/>
  <c r="E9804" i="1"/>
  <c r="F9804" i="1" s="1"/>
  <c r="E9116" i="1"/>
  <c r="F9116" i="1" s="1"/>
  <c r="E1283" i="1"/>
  <c r="F1283" i="1" s="1"/>
  <c r="E8886" i="1"/>
  <c r="F8886" i="1" s="1"/>
  <c r="E8871" i="1"/>
  <c r="F8871" i="1" s="1"/>
  <c r="E8857" i="1"/>
  <c r="F8857" i="1" s="1"/>
  <c r="E9112" i="1"/>
  <c r="F9112" i="1" s="1"/>
  <c r="E8841" i="1"/>
  <c r="F8841" i="1" s="1"/>
  <c r="E1018" i="1"/>
  <c r="F1018" i="1" s="1"/>
  <c r="E8825" i="1"/>
  <c r="F8825" i="1" s="1"/>
  <c r="E267" i="1"/>
  <c r="F267" i="1" s="1"/>
  <c r="E9800" i="1"/>
  <c r="F9800" i="1" s="1"/>
  <c r="E1281" i="1"/>
  <c r="F1281" i="1" s="1"/>
  <c r="E8782" i="1"/>
  <c r="F8782" i="1" s="1"/>
  <c r="E8773" i="1"/>
  <c r="F8773" i="1" s="1"/>
  <c r="E8764" i="1"/>
  <c r="F8764" i="1" s="1"/>
  <c r="E8754" i="1"/>
  <c r="F8754" i="1" s="1"/>
  <c r="E7487" i="1"/>
  <c r="F7487" i="1" s="1"/>
  <c r="E8733" i="1"/>
  <c r="F8733" i="1" s="1"/>
  <c r="E9422" i="1"/>
  <c r="F9422" i="1" s="1"/>
  <c r="E11557" i="1"/>
  <c r="F11557" i="1" s="1"/>
  <c r="E4775" i="1"/>
  <c r="F4775" i="1" s="1"/>
  <c r="E11045" i="1"/>
  <c r="F11045" i="1" s="1"/>
  <c r="E3365" i="1"/>
  <c r="F3365" i="1" s="1"/>
  <c r="E5161" i="1"/>
  <c r="F5161" i="1" s="1"/>
  <c r="E266" i="1"/>
  <c r="F266" i="1" s="1"/>
  <c r="E5838" i="1"/>
  <c r="F5838" i="1" s="1"/>
  <c r="E16869" i="1"/>
  <c r="F16869" i="1" s="1"/>
  <c r="E13349" i="1"/>
  <c r="F13349" i="1" s="1"/>
  <c r="E7878" i="1"/>
  <c r="F7878" i="1" s="1"/>
  <c r="E265" i="1"/>
  <c r="F265" i="1" s="1"/>
  <c r="E9433" i="1"/>
  <c r="F9433" i="1" s="1"/>
  <c r="E9798" i="1"/>
  <c r="F9798" i="1" s="1"/>
  <c r="E7841" i="1"/>
  <c r="F7841" i="1" s="1"/>
  <c r="E9087" i="1"/>
  <c r="F9087" i="1" s="1"/>
  <c r="E7825" i="1"/>
  <c r="F7825" i="1" s="1"/>
  <c r="E7144" i="1"/>
  <c r="F7144" i="1" s="1"/>
  <c r="E3343" i="1"/>
  <c r="F3343" i="1" s="1"/>
  <c r="E17109" i="1"/>
  <c r="F17109" i="1" s="1"/>
  <c r="E10760" i="1"/>
  <c r="F10760" i="1" s="1"/>
  <c r="E13336" i="1"/>
  <c r="F13336" i="1" s="1"/>
  <c r="E1266" i="1"/>
  <c r="F1266" i="1" s="1"/>
  <c r="E9793" i="1"/>
  <c r="F9793" i="1" s="1"/>
  <c r="E11766" i="1"/>
  <c r="F11766" i="1" s="1"/>
  <c r="E4543" i="1"/>
  <c r="F4543" i="1" s="1"/>
  <c r="E17753" i="1"/>
  <c r="F17753" i="1" s="1"/>
  <c r="E7718" i="1"/>
  <c r="F7718" i="1" s="1"/>
  <c r="E7705" i="1"/>
  <c r="F7705" i="1" s="1"/>
  <c r="E7697" i="1"/>
  <c r="F7697" i="1" s="1"/>
  <c r="E7686" i="1"/>
  <c r="F7686" i="1" s="1"/>
  <c r="E7677" i="1"/>
  <c r="F7677" i="1" s="1"/>
  <c r="E5494" i="1"/>
  <c r="F5494" i="1" s="1"/>
  <c r="E2560" i="1"/>
  <c r="F2560" i="1" s="1"/>
  <c r="E4684" i="1"/>
  <c r="F4684" i="1" s="1"/>
  <c r="E7672" i="1"/>
  <c r="F7672" i="1" s="1"/>
  <c r="E14406" i="1"/>
  <c r="F14406" i="1" s="1"/>
  <c r="E13323" i="1"/>
  <c r="F13323" i="1" s="1"/>
  <c r="E9072" i="1"/>
  <c r="F9072" i="1" s="1"/>
  <c r="E7599" i="1"/>
  <c r="F7599" i="1" s="1"/>
  <c r="E1261" i="1"/>
  <c r="F1261" i="1" s="1"/>
  <c r="E7583" i="1"/>
  <c r="F7583" i="1" s="1"/>
  <c r="E6816" i="1"/>
  <c r="F6816" i="1" s="1"/>
  <c r="E7559" i="1"/>
  <c r="F7559" i="1" s="1"/>
  <c r="E9437" i="1"/>
  <c r="F9437" i="1" s="1"/>
  <c r="E7537" i="1"/>
  <c r="F7537" i="1" s="1"/>
  <c r="E7529" i="1"/>
  <c r="F7529" i="1" s="1"/>
  <c r="E1253" i="1"/>
  <c r="F1253" i="1" s="1"/>
  <c r="E7507" i="1"/>
  <c r="F7507" i="1" s="1"/>
  <c r="E7664" i="1"/>
  <c r="F7664" i="1" s="1"/>
  <c r="E7663" i="1"/>
  <c r="F7663" i="1" s="1"/>
  <c r="E7475" i="1"/>
  <c r="F7475" i="1" s="1"/>
  <c r="E7466" i="1"/>
  <c r="F7466" i="1" s="1"/>
  <c r="E1236" i="1"/>
  <c r="F1236" i="1" s="1"/>
  <c r="E7450" i="1"/>
  <c r="F7450" i="1" s="1"/>
  <c r="E9580" i="1"/>
  <c r="F9580" i="1" s="1"/>
  <c r="E7433" i="1"/>
  <c r="F7433" i="1" s="1"/>
  <c r="E7658" i="1"/>
  <c r="F7658" i="1" s="1"/>
  <c r="E1234" i="1"/>
  <c r="F1234" i="1" s="1"/>
  <c r="E5380" i="1"/>
  <c r="F5380" i="1" s="1"/>
  <c r="E14252" i="1"/>
  <c r="F14252" i="1" s="1"/>
  <c r="E7588" i="1"/>
  <c r="F7588" i="1" s="1"/>
  <c r="E1440" i="1"/>
  <c r="F1440" i="1" s="1"/>
  <c r="E7655" i="1"/>
  <c r="F7655" i="1" s="1"/>
  <c r="E4785" i="1"/>
  <c r="F4785" i="1" s="1"/>
  <c r="E17744" i="1"/>
  <c r="F17744" i="1" s="1"/>
  <c r="E6349" i="1"/>
  <c r="F6349" i="1" s="1"/>
  <c r="E779" i="1"/>
  <c r="F779" i="1" s="1"/>
  <c r="E7300" i="1"/>
  <c r="F7300" i="1" s="1"/>
  <c r="E7292" i="1"/>
  <c r="F7292" i="1" s="1"/>
  <c r="E7644" i="1"/>
  <c r="F7644" i="1" s="1"/>
  <c r="E1010" i="1"/>
  <c r="F1010" i="1" s="1"/>
  <c r="E6804" i="1"/>
  <c r="F6804" i="1" s="1"/>
  <c r="E8974" i="1"/>
  <c r="F8974" i="1" s="1"/>
  <c r="E10022" i="1"/>
  <c r="F10022" i="1" s="1"/>
  <c r="E17325" i="1"/>
  <c r="F17325" i="1" s="1"/>
  <c r="E7214" i="1"/>
  <c r="F7214" i="1" s="1"/>
  <c r="E7202" i="1"/>
  <c r="F7202" i="1" s="1"/>
  <c r="E14310" i="1"/>
  <c r="F14310" i="1" s="1"/>
  <c r="E7167" i="1"/>
  <c r="F7167" i="1" s="1"/>
  <c r="E13213" i="1"/>
  <c r="F13213" i="1" s="1"/>
  <c r="E7136" i="1"/>
  <c r="F7136" i="1" s="1"/>
  <c r="E7122" i="1"/>
  <c r="F7122" i="1" s="1"/>
  <c r="E6294" i="1"/>
  <c r="F6294" i="1" s="1"/>
  <c r="E8949" i="1"/>
  <c r="F8949" i="1" s="1"/>
  <c r="E11023" i="1"/>
  <c r="F11023" i="1" s="1"/>
  <c r="E7086" i="1"/>
  <c r="F7086" i="1" s="1"/>
  <c r="E7078" i="1"/>
  <c r="F7078" i="1" s="1"/>
  <c r="E7065" i="1"/>
  <c r="F7065" i="1" s="1"/>
  <c r="E6669" i="1"/>
  <c r="F6669" i="1" s="1"/>
  <c r="E6660" i="1"/>
  <c r="F6660" i="1" s="1"/>
  <c r="E7030" i="1"/>
  <c r="F7030" i="1" s="1"/>
  <c r="E4138" i="1"/>
  <c r="F4138" i="1" s="1"/>
  <c r="E9792" i="1"/>
  <c r="F9792" i="1" s="1"/>
  <c r="E13205" i="1"/>
  <c r="F13205" i="1" s="1"/>
  <c r="E768" i="1"/>
  <c r="F768" i="1" s="1"/>
  <c r="E258" i="1"/>
  <c r="F258" i="1" s="1"/>
  <c r="E6946" i="1"/>
  <c r="F6946" i="1" s="1"/>
  <c r="E13188" i="1"/>
  <c r="F13188" i="1" s="1"/>
  <c r="E6924" i="1"/>
  <c r="F6924" i="1" s="1"/>
  <c r="E257" i="1"/>
  <c r="F257" i="1" s="1"/>
  <c r="E6907" i="1"/>
  <c r="F6907" i="1" s="1"/>
  <c r="E9880" i="1"/>
  <c r="F9880" i="1" s="1"/>
  <c r="E7624" i="1"/>
  <c r="F7624" i="1" s="1"/>
  <c r="E13182" i="1"/>
  <c r="F13182" i="1" s="1"/>
  <c r="E6868" i="1"/>
  <c r="F6868" i="1" s="1"/>
  <c r="E1196" i="1"/>
  <c r="F1196" i="1" s="1"/>
  <c r="E13173" i="1"/>
  <c r="F13173" i="1" s="1"/>
  <c r="E13166" i="1"/>
  <c r="F13166" i="1" s="1"/>
  <c r="E6822" i="1"/>
  <c r="F6822" i="1" s="1"/>
  <c r="E10919" i="1"/>
  <c r="F10919" i="1" s="1"/>
  <c r="E14445" i="1"/>
  <c r="F14445" i="1" s="1"/>
  <c r="E74" i="1"/>
  <c r="F74" i="1" s="1"/>
  <c r="E3223" i="1"/>
  <c r="F3223" i="1" s="1"/>
  <c r="E9512" i="1"/>
  <c r="F9512" i="1" s="1"/>
  <c r="E863" i="1"/>
  <c r="F863" i="1" s="1"/>
  <c r="E230" i="1"/>
  <c r="F230" i="1" s="1"/>
  <c r="E1185" i="1"/>
  <c r="F1185" i="1" s="1"/>
  <c r="E7622" i="1"/>
  <c r="F7622" i="1" s="1"/>
  <c r="E6699" i="1"/>
  <c r="F6699" i="1" s="1"/>
  <c r="E6691" i="1"/>
  <c r="F6691" i="1" s="1"/>
  <c r="E13117" i="1"/>
  <c r="F13117" i="1" s="1"/>
  <c r="E4767" i="1"/>
  <c r="F4767" i="1" s="1"/>
  <c r="E1181" i="1"/>
  <c r="F1181" i="1" s="1"/>
  <c r="E8926" i="1"/>
  <c r="F8926" i="1" s="1"/>
  <c r="E6648" i="1"/>
  <c r="F6648" i="1" s="1"/>
  <c r="E6640" i="1"/>
  <c r="F6640" i="1" s="1"/>
  <c r="E13092" i="1"/>
  <c r="F13092" i="1" s="1"/>
  <c r="E6623" i="1"/>
  <c r="F6623" i="1" s="1"/>
  <c r="E6613" i="1"/>
  <c r="F6613" i="1" s="1"/>
  <c r="E8924" i="1"/>
  <c r="F8924" i="1" s="1"/>
  <c r="E13066" i="1"/>
  <c r="F13066" i="1" s="1"/>
  <c r="E5050" i="1"/>
  <c r="F5050" i="1" s="1"/>
  <c r="E6572" i="1"/>
  <c r="F6572" i="1" s="1"/>
  <c r="E3475" i="1"/>
  <c r="F3475" i="1" s="1"/>
  <c r="E7544" i="1"/>
  <c r="F7544" i="1" s="1"/>
  <c r="E5796" i="1"/>
  <c r="F5796" i="1" s="1"/>
  <c r="E5485" i="1"/>
  <c r="F5485" i="1" s="1"/>
  <c r="E13744" i="1"/>
  <c r="F13744" i="1" s="1"/>
  <c r="E6094" i="1"/>
  <c r="F6094" i="1" s="1"/>
  <c r="E6421" i="1"/>
  <c r="F6421" i="1" s="1"/>
  <c r="E14040" i="1"/>
  <c r="F14040" i="1" s="1"/>
  <c r="E6339" i="1"/>
  <c r="F6339" i="1" s="1"/>
  <c r="E6327" i="1"/>
  <c r="F6327" i="1" s="1"/>
  <c r="E6306" i="1"/>
  <c r="F6306" i="1" s="1"/>
  <c r="E11234" i="1"/>
  <c r="F11234" i="1" s="1"/>
  <c r="E4122" i="1"/>
  <c r="F4122" i="1" s="1"/>
  <c r="E4979" i="1"/>
  <c r="F4979" i="1" s="1"/>
  <c r="E6260" i="1"/>
  <c r="F6260" i="1" s="1"/>
  <c r="E16624" i="1"/>
  <c r="F16624" i="1" s="1"/>
  <c r="E16614" i="1"/>
  <c r="F16614" i="1" s="1"/>
  <c r="E17310" i="1"/>
  <c r="F17310" i="1" s="1"/>
  <c r="E6215" i="1"/>
  <c r="F6215" i="1" s="1"/>
  <c r="E4285" i="1"/>
  <c r="F4285" i="1" s="1"/>
  <c r="E13781" i="1"/>
  <c r="F13781" i="1" s="1"/>
  <c r="E6153" i="1"/>
  <c r="F6153" i="1" s="1"/>
  <c r="E16941" i="1"/>
  <c r="F16941" i="1" s="1"/>
  <c r="E6112" i="1"/>
  <c r="F6112" i="1" s="1"/>
  <c r="E6104" i="1"/>
  <c r="F6104" i="1" s="1"/>
  <c r="E14754" i="1"/>
  <c r="F14754" i="1" s="1"/>
  <c r="E6087" i="1"/>
  <c r="F6087" i="1" s="1"/>
  <c r="E17284" i="1"/>
  <c r="F17284" i="1" s="1"/>
  <c r="E6062" i="1"/>
  <c r="F6062" i="1" s="1"/>
  <c r="E225" i="1"/>
  <c r="F225" i="1" s="1"/>
  <c r="E4102" i="1"/>
  <c r="F4102" i="1" s="1"/>
  <c r="E6035" i="1"/>
  <c r="F6035" i="1" s="1"/>
  <c r="E16522" i="1"/>
  <c r="F16522" i="1" s="1"/>
  <c r="E6016" i="1"/>
  <c r="F6016" i="1" s="1"/>
  <c r="E11017" i="1"/>
  <c r="F11017" i="1" s="1"/>
  <c r="E4300" i="1"/>
  <c r="F4300" i="1" s="1"/>
  <c r="E4081" i="1"/>
  <c r="F4081" i="1" s="1"/>
  <c r="E5047" i="1"/>
  <c r="F5047" i="1" s="1"/>
  <c r="E4276" i="1"/>
  <c r="F4276" i="1" s="1"/>
  <c r="E4079" i="1"/>
  <c r="F4079" i="1" s="1"/>
  <c r="E4068" i="1"/>
  <c r="F4068" i="1" s="1"/>
  <c r="E4041" i="1"/>
  <c r="F4041" i="1" s="1"/>
  <c r="E4033" i="1"/>
  <c r="F4033" i="1" s="1"/>
  <c r="E4008" i="1"/>
  <c r="F4008" i="1" s="1"/>
  <c r="E3966" i="1"/>
  <c r="F3966" i="1" s="1"/>
  <c r="E5887" i="1"/>
  <c r="F5887" i="1" s="1"/>
  <c r="E5879" i="1"/>
  <c r="F5879" i="1" s="1"/>
  <c r="E13964" i="1"/>
  <c r="F13964" i="1" s="1"/>
  <c r="E16773" i="1"/>
  <c r="F16773" i="1" s="1"/>
  <c r="E17283" i="1"/>
  <c r="F17283" i="1" s="1"/>
  <c r="E9828" i="1"/>
  <c r="F9828" i="1" s="1"/>
  <c r="E5834" i="1"/>
  <c r="F5834" i="1" s="1"/>
  <c r="E5822" i="1"/>
  <c r="F5822" i="1" s="1"/>
  <c r="E13849" i="1"/>
  <c r="F13849" i="1" s="1"/>
  <c r="E5802" i="1"/>
  <c r="F5802" i="1" s="1"/>
  <c r="E10817" i="1"/>
  <c r="F10817" i="1" s="1"/>
  <c r="E16481" i="1"/>
  <c r="F16481" i="1" s="1"/>
  <c r="E10012" i="1"/>
  <c r="F10012" i="1" s="1"/>
  <c r="E14413" i="1"/>
  <c r="F14413" i="1" s="1"/>
  <c r="E4287" i="1"/>
  <c r="F4287" i="1" s="1"/>
  <c r="E1153" i="1"/>
  <c r="F1153" i="1" s="1"/>
  <c r="E5368" i="1"/>
  <c r="F5368" i="1" s="1"/>
  <c r="E5721" i="1"/>
  <c r="F5721" i="1" s="1"/>
  <c r="E3216" i="1"/>
  <c r="F3216" i="1" s="1"/>
  <c r="E3942" i="1"/>
  <c r="F3942" i="1" s="1"/>
  <c r="E5684" i="1"/>
  <c r="F5684" i="1" s="1"/>
  <c r="E5003" i="1"/>
  <c r="F5003" i="1" s="1"/>
  <c r="E13955" i="1"/>
  <c r="F13955" i="1" s="1"/>
  <c r="E5137" i="1"/>
  <c r="F5137" i="1" s="1"/>
  <c r="E11311" i="1"/>
  <c r="F11311" i="1" s="1"/>
  <c r="E5640" i="1"/>
  <c r="F5640" i="1" s="1"/>
  <c r="E5767" i="1"/>
  <c r="F5767" i="1" s="1"/>
  <c r="E3214" i="1"/>
  <c r="F3214" i="1" s="1"/>
  <c r="E16460" i="1"/>
  <c r="F16460" i="1" s="1"/>
  <c r="E5604" i="1"/>
  <c r="F5604" i="1" s="1"/>
  <c r="E5596" i="1"/>
  <c r="F5596" i="1" s="1"/>
  <c r="E16452" i="1"/>
  <c r="F16452" i="1" s="1"/>
  <c r="E17656" i="1"/>
  <c r="F17656" i="1" s="1"/>
  <c r="E3211" i="1"/>
  <c r="F3211" i="1" s="1"/>
  <c r="E5545" i="1"/>
  <c r="F5545" i="1" s="1"/>
  <c r="E16446" i="1"/>
  <c r="F16446" i="1" s="1"/>
  <c r="E16430" i="1"/>
  <c r="F16430" i="1" s="1"/>
  <c r="E5509" i="1"/>
  <c r="F5509" i="1" s="1"/>
  <c r="E54" i="1"/>
  <c r="F54" i="1" s="1"/>
  <c r="E5354" i="1"/>
  <c r="F5354" i="1" s="1"/>
  <c r="E3209" i="1"/>
  <c r="F3209" i="1" s="1"/>
  <c r="E5446" i="1"/>
  <c r="F5446" i="1" s="1"/>
  <c r="E16406" i="1"/>
  <c r="F16406" i="1" s="1"/>
  <c r="E16390" i="1"/>
  <c r="F16390" i="1" s="1"/>
  <c r="E16374" i="1"/>
  <c r="F16374" i="1" s="1"/>
  <c r="E16358" i="1"/>
  <c r="F16358" i="1" s="1"/>
  <c r="E16342" i="1"/>
  <c r="F16342" i="1" s="1"/>
  <c r="E16326" i="1"/>
  <c r="F16326" i="1" s="1"/>
  <c r="E16310" i="1"/>
  <c r="F16310" i="1" s="1"/>
  <c r="E16294" i="1"/>
  <c r="F16294" i="1" s="1"/>
  <c r="E16278" i="1"/>
  <c r="F16278" i="1" s="1"/>
  <c r="E16264" i="1"/>
  <c r="F16264" i="1" s="1"/>
  <c r="E16252" i="1"/>
  <c r="F16252" i="1" s="1"/>
  <c r="E5332" i="1"/>
  <c r="F5332" i="1" s="1"/>
  <c r="E7082" i="1"/>
  <c r="F7082" i="1" s="1"/>
  <c r="E16244" i="1"/>
  <c r="F16244" i="1" s="1"/>
  <c r="E5289" i="1"/>
  <c r="F5289" i="1" s="1"/>
  <c r="E11534" i="1"/>
  <c r="F11534" i="1" s="1"/>
  <c r="E5259" i="1"/>
  <c r="F5259" i="1" s="1"/>
  <c r="E3928" i="1"/>
  <c r="F3928" i="1" s="1"/>
  <c r="E5226" i="1"/>
  <c r="F5226" i="1" s="1"/>
  <c r="E3204" i="1"/>
  <c r="F3204" i="1" s="1"/>
  <c r="E3917" i="1"/>
  <c r="F3917" i="1" s="1"/>
  <c r="E5199" i="1"/>
  <c r="F5199" i="1" s="1"/>
  <c r="E16230" i="1"/>
  <c r="F16230" i="1" s="1"/>
  <c r="E5177" i="1"/>
  <c r="F5177" i="1" s="1"/>
  <c r="E16208" i="1"/>
  <c r="F16208" i="1" s="1"/>
  <c r="E16192" i="1"/>
  <c r="F16192" i="1" s="1"/>
  <c r="E3202" i="1"/>
  <c r="F3202" i="1" s="1"/>
  <c r="E16184" i="1"/>
  <c r="F16184" i="1" s="1"/>
  <c r="E16176" i="1"/>
  <c r="F16176" i="1" s="1"/>
  <c r="E5349" i="1"/>
  <c r="F5349" i="1" s="1"/>
  <c r="E6638" i="1"/>
  <c r="F6638" i="1" s="1"/>
  <c r="E3891" i="1"/>
  <c r="F3891" i="1" s="1"/>
  <c r="E5079" i="1"/>
  <c r="F5079" i="1" s="1"/>
  <c r="E4513" i="1"/>
  <c r="F4513" i="1" s="1"/>
  <c r="E4505" i="1"/>
  <c r="F4505" i="1" s="1"/>
  <c r="E4498" i="1"/>
  <c r="F4498" i="1" s="1"/>
  <c r="E4437" i="1"/>
  <c r="F4437" i="1" s="1"/>
  <c r="E4415" i="1"/>
  <c r="F4415" i="1" s="1"/>
  <c r="E4405" i="1"/>
  <c r="F4405" i="1" s="1"/>
  <c r="E4388" i="1"/>
  <c r="F4388" i="1" s="1"/>
  <c r="E4366" i="1"/>
  <c r="F4366" i="1" s="1"/>
  <c r="E4362" i="1"/>
  <c r="F4362" i="1" s="1"/>
  <c r="E5346" i="1"/>
  <c r="F5346" i="1" s="1"/>
  <c r="E3873" i="1"/>
  <c r="F3873" i="1" s="1"/>
  <c r="E3854" i="1"/>
  <c r="F3854" i="1" s="1"/>
  <c r="E3843" i="1"/>
  <c r="F3843" i="1" s="1"/>
  <c r="E4944" i="1"/>
  <c r="F4944" i="1" s="1"/>
  <c r="E4922" i="1"/>
  <c r="F4922" i="1" s="1"/>
  <c r="E6930" i="1"/>
  <c r="F6930" i="1" s="1"/>
  <c r="E4899" i="1"/>
  <c r="F4899" i="1" s="1"/>
  <c r="E11485" i="1"/>
  <c r="F11485" i="1" s="1"/>
  <c r="E3840" i="1"/>
  <c r="F3840" i="1" s="1"/>
  <c r="E4864" i="1"/>
  <c r="F4864" i="1" s="1"/>
  <c r="E13997" i="1"/>
  <c r="F13997" i="1" s="1"/>
  <c r="E16114" i="1"/>
  <c r="F16114" i="1" s="1"/>
  <c r="E13057" i="1"/>
  <c r="F13057" i="1" s="1"/>
  <c r="E4824" i="1"/>
  <c r="F4824" i="1" s="1"/>
  <c r="E16091" i="1"/>
  <c r="F16091" i="1" s="1"/>
  <c r="E4804" i="1"/>
  <c r="F4804" i="1" s="1"/>
  <c r="E4784" i="1"/>
  <c r="F4784" i="1" s="1"/>
  <c r="E16728" i="1"/>
  <c r="F16728" i="1" s="1"/>
  <c r="E3192" i="1"/>
  <c r="F3192" i="1" s="1"/>
  <c r="E4721" i="1"/>
  <c r="F4721" i="1" s="1"/>
  <c r="E16075" i="1"/>
  <c r="F16075" i="1" s="1"/>
  <c r="E15996" i="1"/>
  <c r="F15996" i="1" s="1"/>
  <c r="E15982" i="1"/>
  <c r="F15982" i="1" s="1"/>
  <c r="E15961" i="1"/>
  <c r="F15961" i="1" s="1"/>
  <c r="E4662" i="1"/>
  <c r="F4662" i="1" s="1"/>
  <c r="E4652" i="1"/>
  <c r="F4652" i="1" s="1"/>
  <c r="E15923" i="1"/>
  <c r="F15923" i="1" s="1"/>
  <c r="E6596" i="1"/>
  <c r="F6596" i="1" s="1"/>
  <c r="E4618" i="1"/>
  <c r="F4618" i="1" s="1"/>
  <c r="E3183" i="1"/>
  <c r="F3183" i="1" s="1"/>
  <c r="E6595" i="1"/>
  <c r="F6595" i="1" s="1"/>
  <c r="E15895" i="1"/>
  <c r="F15895" i="1" s="1"/>
  <c r="E15862" i="1"/>
  <c r="F15862" i="1" s="1"/>
  <c r="E3178" i="1"/>
  <c r="F3178" i="1" s="1"/>
  <c r="E3177" i="1"/>
  <c r="F3177" i="1" s="1"/>
  <c r="E15709" i="1"/>
  <c r="F15709" i="1" s="1"/>
  <c r="E15565" i="1"/>
  <c r="F15565" i="1" s="1"/>
  <c r="E15545" i="1"/>
  <c r="F15545" i="1" s="1"/>
  <c r="E15498" i="1"/>
  <c r="F15498" i="1" s="1"/>
  <c r="E15445" i="1"/>
  <c r="F15445" i="1" s="1"/>
  <c r="E15432" i="1"/>
  <c r="F15432" i="1" s="1"/>
  <c r="E4485" i="1"/>
  <c r="F4485" i="1" s="1"/>
  <c r="E4477" i="1"/>
  <c r="F4477" i="1" s="1"/>
  <c r="E4469" i="1"/>
  <c r="F4469" i="1" s="1"/>
  <c r="E4461" i="1"/>
  <c r="F4461" i="1" s="1"/>
  <c r="E4453" i="1"/>
  <c r="F4453" i="1" s="1"/>
  <c r="E4445" i="1"/>
  <c r="F4445" i="1" s="1"/>
  <c r="E15411" i="1"/>
  <c r="F15411" i="1" s="1"/>
  <c r="E4427" i="1"/>
  <c r="F4427" i="1" s="1"/>
  <c r="E6175" i="1"/>
  <c r="F6175" i="1" s="1"/>
  <c r="E15393" i="1"/>
  <c r="F15393" i="1" s="1"/>
  <c r="E3172" i="1"/>
  <c r="F3172" i="1" s="1"/>
  <c r="E3171" i="1"/>
  <c r="F3171" i="1" s="1"/>
  <c r="E4377" i="1"/>
  <c r="F4377" i="1" s="1"/>
  <c r="E15354" i="1"/>
  <c r="F15354" i="1" s="1"/>
  <c r="E15351" i="1"/>
  <c r="F15351" i="1" s="1"/>
  <c r="E3825" i="1"/>
  <c r="F3825" i="1" s="1"/>
  <c r="E17267" i="1"/>
  <c r="F17267" i="1" s="1"/>
  <c r="E4328" i="1"/>
  <c r="F4328" i="1" s="1"/>
  <c r="E4314" i="1"/>
  <c r="F4314" i="1" s="1"/>
  <c r="E15308" i="1"/>
  <c r="F15308" i="1" s="1"/>
  <c r="E15268" i="1"/>
  <c r="F15268" i="1" s="1"/>
  <c r="E15237" i="1"/>
  <c r="F15237" i="1" s="1"/>
  <c r="E15218" i="1"/>
  <c r="F15218" i="1" s="1"/>
  <c r="E3147" i="1"/>
  <c r="F3147" i="1" s="1"/>
  <c r="E4199" i="1"/>
  <c r="F4199" i="1" s="1"/>
  <c r="E15176" i="1"/>
  <c r="F15176" i="1" s="1"/>
  <c r="E15151" i="1"/>
  <c r="F15151" i="1" s="1"/>
  <c r="E6789" i="1"/>
  <c r="F6789" i="1" s="1"/>
  <c r="E4144" i="1"/>
  <c r="F4144" i="1" s="1"/>
  <c r="E4136" i="1"/>
  <c r="F4136" i="1" s="1"/>
  <c r="E5340" i="1"/>
  <c r="F5340" i="1" s="1"/>
  <c r="E3821" i="1"/>
  <c r="F3821" i="1" s="1"/>
  <c r="E4099" i="1"/>
  <c r="F4099" i="1" s="1"/>
  <c r="E4091" i="1"/>
  <c r="F4091" i="1" s="1"/>
  <c r="E15089" i="1"/>
  <c r="F15089" i="1" s="1"/>
  <c r="E3133" i="1"/>
  <c r="F3133" i="1" s="1"/>
  <c r="E4053" i="1"/>
  <c r="F4053" i="1" s="1"/>
  <c r="E3059" i="1"/>
  <c r="F3059" i="1" s="1"/>
  <c r="E6634" i="1"/>
  <c r="F6634" i="1" s="1"/>
  <c r="E10992" i="1"/>
  <c r="F10992" i="1" s="1"/>
  <c r="E15046" i="1"/>
  <c r="F15046" i="1" s="1"/>
  <c r="E13016" i="1"/>
  <c r="F13016" i="1" s="1"/>
  <c r="E3963" i="1"/>
  <c r="F3963" i="1" s="1"/>
  <c r="E3955" i="1"/>
  <c r="F3955" i="1" s="1"/>
  <c r="E14996" i="1"/>
  <c r="F14996" i="1" s="1"/>
  <c r="E14772" i="1"/>
  <c r="F14772" i="1" s="1"/>
  <c r="E14969" i="1"/>
  <c r="F14969" i="1" s="1"/>
  <c r="E3014" i="1"/>
  <c r="F3014" i="1" s="1"/>
  <c r="E3909" i="1"/>
  <c r="F3909" i="1" s="1"/>
  <c r="E3901" i="1"/>
  <c r="F3901" i="1" s="1"/>
  <c r="E3893" i="1"/>
  <c r="F3893" i="1" s="1"/>
  <c r="E3882" i="1"/>
  <c r="F3882" i="1" s="1"/>
  <c r="E3869" i="1"/>
  <c r="F3869" i="1" s="1"/>
  <c r="E3858" i="1"/>
  <c r="F3858" i="1" s="1"/>
  <c r="E6926" i="1"/>
  <c r="F6926" i="1" s="1"/>
  <c r="E9988" i="1"/>
  <c r="F9988" i="1" s="1"/>
  <c r="E11384" i="1"/>
  <c r="F11384" i="1" s="1"/>
  <c r="E11367" i="1"/>
  <c r="F11367" i="1" s="1"/>
  <c r="E3809" i="1"/>
  <c r="F3809" i="1" s="1"/>
  <c r="E3793" i="1"/>
  <c r="F3793" i="1" s="1"/>
  <c r="E2948" i="1"/>
  <c r="F2948" i="1" s="1"/>
  <c r="E3774" i="1"/>
  <c r="F3774" i="1" s="1"/>
  <c r="E2938" i="1"/>
  <c r="F2938" i="1" s="1"/>
  <c r="E4627" i="1"/>
  <c r="F4627" i="1" s="1"/>
  <c r="E1551" i="1"/>
  <c r="F1551" i="1" s="1"/>
  <c r="E6101" i="1"/>
  <c r="F6101" i="1" s="1"/>
  <c r="E3723" i="1"/>
  <c r="F3723" i="1" s="1"/>
  <c r="E3789" i="1"/>
  <c r="F3789" i="1" s="1"/>
  <c r="E3773" i="1"/>
  <c r="F3773" i="1" s="1"/>
  <c r="E3696" i="1"/>
  <c r="F3696" i="1" s="1"/>
  <c r="E3671" i="1"/>
  <c r="F3671" i="1" s="1"/>
  <c r="E2926" i="1"/>
  <c r="F2926" i="1" s="1"/>
  <c r="E3655" i="1"/>
  <c r="F3655" i="1" s="1"/>
  <c r="E3635" i="1"/>
  <c r="F3635" i="1" s="1"/>
  <c r="E3627" i="1"/>
  <c r="F3627" i="1" s="1"/>
  <c r="E3619" i="1"/>
  <c r="F3619" i="1" s="1"/>
  <c r="E3611" i="1"/>
  <c r="F3611" i="1" s="1"/>
  <c r="E3362" i="1"/>
  <c r="F3362" i="1" s="1"/>
  <c r="E3595" i="1"/>
  <c r="F3595" i="1" s="1"/>
  <c r="E3587" i="1"/>
  <c r="F3587" i="1" s="1"/>
  <c r="E3578" i="1"/>
  <c r="F3578" i="1" s="1"/>
  <c r="E3281" i="1"/>
  <c r="F3281" i="1" s="1"/>
  <c r="E3273" i="1"/>
  <c r="F3273" i="1" s="1"/>
  <c r="E3553" i="1"/>
  <c r="F3553" i="1" s="1"/>
  <c r="E4536" i="1"/>
  <c r="F4536" i="1" s="1"/>
  <c r="E3534" i="1"/>
  <c r="F3534" i="1" s="1"/>
  <c r="E3761" i="1"/>
  <c r="F3761" i="1" s="1"/>
  <c r="E14819" i="1"/>
  <c r="F14819" i="1" s="1"/>
  <c r="E7611" i="1"/>
  <c r="F7611" i="1" s="1"/>
  <c r="E3479" i="1"/>
  <c r="F3479" i="1" s="1"/>
  <c r="E3470" i="1"/>
  <c r="F3470" i="1" s="1"/>
  <c r="E3458" i="1"/>
  <c r="F3458" i="1" s="1"/>
  <c r="E2506" i="1"/>
  <c r="F2506" i="1" s="1"/>
  <c r="E2479" i="1"/>
  <c r="F2479" i="1" s="1"/>
  <c r="E2436" i="1"/>
  <c r="F2436" i="1" s="1"/>
  <c r="E2428" i="1"/>
  <c r="F2428" i="1" s="1"/>
  <c r="E2399" i="1"/>
  <c r="F2399" i="1" s="1"/>
  <c r="E2379" i="1"/>
  <c r="F2379" i="1" s="1"/>
  <c r="E2349" i="1"/>
  <c r="F2349" i="1" s="1"/>
  <c r="E2333" i="1"/>
  <c r="F2333" i="1" s="1"/>
  <c r="E2302" i="1"/>
  <c r="F2302" i="1" s="1"/>
  <c r="E2286" i="1"/>
  <c r="F2286" i="1" s="1"/>
  <c r="E2274" i="1"/>
  <c r="F2274" i="1" s="1"/>
  <c r="E2262" i="1"/>
  <c r="F2262" i="1" s="1"/>
  <c r="E2249" i="1"/>
  <c r="F2249" i="1" s="1"/>
  <c r="E2225" i="1"/>
  <c r="F2225" i="1" s="1"/>
  <c r="E2203" i="1"/>
  <c r="F2203" i="1" s="1"/>
  <c r="E2145" i="1"/>
  <c r="F2145" i="1" s="1"/>
  <c r="E3322" i="1"/>
  <c r="F3322" i="1" s="1"/>
  <c r="E11231" i="1"/>
  <c r="F11231" i="1" s="1"/>
  <c r="E2100" i="1"/>
  <c r="F2100" i="1" s="1"/>
  <c r="E2076" i="1"/>
  <c r="F2076" i="1" s="1"/>
  <c r="E2064" i="1"/>
  <c r="F2064" i="1" s="1"/>
  <c r="E2055" i="1"/>
  <c r="F2055" i="1" s="1"/>
  <c r="E2047" i="1"/>
  <c r="F2047" i="1" s="1"/>
  <c r="E2026" i="1"/>
  <c r="F2026" i="1" s="1"/>
  <c r="E2015" i="1"/>
  <c r="F2015" i="1" s="1"/>
  <c r="E2007" i="1"/>
  <c r="F2007" i="1" s="1"/>
  <c r="E1994" i="1"/>
  <c r="F1994" i="1" s="1"/>
  <c r="E1976" i="1"/>
  <c r="F1976" i="1" s="1"/>
  <c r="E1966" i="1"/>
  <c r="F1966" i="1" s="1"/>
  <c r="E1952" i="1"/>
  <c r="F1952" i="1" s="1"/>
  <c r="E1925" i="1"/>
  <c r="F1925" i="1" s="1"/>
  <c r="E1903" i="1"/>
  <c r="F1903" i="1" s="1"/>
  <c r="E1876" i="1"/>
  <c r="F1876" i="1" s="1"/>
  <c r="E1837" i="1"/>
  <c r="F1837" i="1" s="1"/>
  <c r="E5134" i="1"/>
  <c r="F5134" i="1" s="1"/>
  <c r="E3167" i="1"/>
  <c r="F3167" i="1" s="1"/>
  <c r="E3597" i="1"/>
  <c r="F3597" i="1" s="1"/>
  <c r="E17243" i="1"/>
  <c r="F17243" i="1" s="1"/>
  <c r="E3132" i="1"/>
  <c r="F3132" i="1" s="1"/>
  <c r="E3082" i="1"/>
  <c r="F3082" i="1" s="1"/>
  <c r="E2910" i="1"/>
  <c r="F2910" i="1" s="1"/>
  <c r="E2904" i="1"/>
  <c r="F2904" i="1" s="1"/>
  <c r="E3054" i="1"/>
  <c r="F3054" i="1" s="1"/>
  <c r="E3043" i="1"/>
  <c r="F3043" i="1" s="1"/>
  <c r="E3034" i="1"/>
  <c r="F3034" i="1" s="1"/>
  <c r="E3020" i="1"/>
  <c r="F3020" i="1" s="1"/>
  <c r="E3011" i="1"/>
  <c r="F3011" i="1" s="1"/>
  <c r="E3003" i="1"/>
  <c r="F3003" i="1" s="1"/>
  <c r="E2992" i="1"/>
  <c r="F2992" i="1" s="1"/>
  <c r="E2973" i="1"/>
  <c r="F2973" i="1" s="1"/>
  <c r="E2964" i="1"/>
  <c r="F2964" i="1" s="1"/>
  <c r="E2951" i="1"/>
  <c r="F2951" i="1" s="1"/>
  <c r="E2942" i="1"/>
  <c r="F2942" i="1" s="1"/>
  <c r="E9731" i="1"/>
  <c r="F9731" i="1" s="1"/>
  <c r="E2923" i="1"/>
  <c r="F2923" i="1" s="1"/>
  <c r="E4534" i="1"/>
  <c r="F4534" i="1" s="1"/>
  <c r="E2905" i="1"/>
  <c r="F2905" i="1" s="1"/>
  <c r="E4632" i="1"/>
  <c r="F4632" i="1" s="1"/>
  <c r="E2889" i="1"/>
  <c r="F2889" i="1" s="1"/>
  <c r="E2881" i="1"/>
  <c r="F2881" i="1" s="1"/>
  <c r="E2871" i="1"/>
  <c r="F2871" i="1" s="1"/>
  <c r="E2863" i="1"/>
  <c r="F2863" i="1" s="1"/>
  <c r="E3751" i="1"/>
  <c r="F3751" i="1" s="1"/>
  <c r="E2835" i="1"/>
  <c r="F2835" i="1" s="1"/>
  <c r="E12895" i="1"/>
  <c r="F12895" i="1" s="1"/>
  <c r="E6580" i="1"/>
  <c r="F6580" i="1" s="1"/>
  <c r="E1805" i="1"/>
  <c r="F1805" i="1" s="1"/>
  <c r="E1781" i="1"/>
  <c r="F1781" i="1" s="1"/>
  <c r="E1757" i="1"/>
  <c r="F1757" i="1" s="1"/>
  <c r="E1700" i="1"/>
  <c r="F1700" i="1" s="1"/>
  <c r="E1680" i="1"/>
  <c r="F1680" i="1" s="1"/>
  <c r="E1641" i="1"/>
  <c r="F1641" i="1" s="1"/>
  <c r="E2739" i="1"/>
  <c r="F2739" i="1" s="1"/>
  <c r="E2728" i="1"/>
  <c r="F2728" i="1" s="1"/>
  <c r="E2720" i="1"/>
  <c r="F2720" i="1" s="1"/>
  <c r="E2712" i="1"/>
  <c r="F2712" i="1" s="1"/>
  <c r="E2704" i="1"/>
  <c r="F2704" i="1" s="1"/>
  <c r="E7095" i="1"/>
  <c r="F7095" i="1" s="1"/>
  <c r="E10894" i="1"/>
  <c r="F10894" i="1" s="1"/>
  <c r="E6626" i="1"/>
  <c r="F6626" i="1" s="1"/>
  <c r="E2658" i="1"/>
  <c r="F2658" i="1" s="1"/>
  <c r="E2873" i="1"/>
  <c r="F2873" i="1" s="1"/>
  <c r="E1639" i="1"/>
  <c r="F1639" i="1" s="1"/>
  <c r="E10892" i="1"/>
  <c r="F10892" i="1" s="1"/>
  <c r="E2622" i="1"/>
  <c r="F2622" i="1" s="1"/>
  <c r="E6624" i="1"/>
  <c r="F6624" i="1" s="1"/>
  <c r="E17054" i="1"/>
  <c r="F17054" i="1" s="1"/>
  <c r="E2591" i="1"/>
  <c r="F2591" i="1" s="1"/>
  <c r="E2581" i="1"/>
  <c r="F2581" i="1" s="1"/>
  <c r="E3745" i="1"/>
  <c r="F3745" i="1" s="1"/>
  <c r="E2550" i="1"/>
  <c r="F2550" i="1" s="1"/>
  <c r="E2532" i="1"/>
  <c r="F2532" i="1" s="1"/>
  <c r="E2518" i="1"/>
  <c r="F2518" i="1" s="1"/>
  <c r="E10944" i="1"/>
  <c r="F10944" i="1" s="1"/>
  <c r="E3726" i="1"/>
  <c r="F3726" i="1" s="1"/>
  <c r="E12828" i="1"/>
  <c r="F12828" i="1" s="1"/>
  <c r="E2469" i="1"/>
  <c r="F2469" i="1" s="1"/>
  <c r="E5124" i="1"/>
  <c r="F5124" i="1" s="1"/>
  <c r="E13887" i="1"/>
  <c r="F13887" i="1" s="1"/>
  <c r="E2425" i="1"/>
  <c r="F2425" i="1" s="1"/>
  <c r="E2417" i="1"/>
  <c r="F2417" i="1" s="1"/>
  <c r="E12825" i="1"/>
  <c r="F12825" i="1" s="1"/>
  <c r="E14818" i="1"/>
  <c r="F14818" i="1" s="1"/>
  <c r="E8897" i="1"/>
  <c r="F8897" i="1" s="1"/>
  <c r="E2371" i="1"/>
  <c r="F2371" i="1" s="1"/>
  <c r="E2356" i="1"/>
  <c r="F2356" i="1" s="1"/>
  <c r="E5779" i="1"/>
  <c r="F5779" i="1" s="1"/>
  <c r="E2339" i="1"/>
  <c r="F2339" i="1" s="1"/>
  <c r="E1574" i="1"/>
  <c r="F1574" i="1" s="1"/>
  <c r="E2322" i="1"/>
  <c r="F2322" i="1" s="1"/>
  <c r="E2312" i="1"/>
  <c r="F2312" i="1" s="1"/>
  <c r="E2837" i="1"/>
  <c r="F2837" i="1" s="1"/>
  <c r="E2836" i="1"/>
  <c r="F2836" i="1" s="1"/>
  <c r="E5967" i="1"/>
  <c r="F5967" i="1" s="1"/>
  <c r="E16763" i="1"/>
  <c r="F16763" i="1" s="1"/>
  <c r="E2261" i="1"/>
  <c r="F2261" i="1" s="1"/>
  <c r="E9705" i="1"/>
  <c r="F9705" i="1" s="1"/>
  <c r="E11568" i="1"/>
  <c r="F11568" i="1" s="1"/>
  <c r="E2232" i="1"/>
  <c r="F2232" i="1" s="1"/>
  <c r="E2224" i="1"/>
  <c r="F2224" i="1" s="1"/>
  <c r="E2216" i="1"/>
  <c r="F2216" i="1" s="1"/>
  <c r="E2208" i="1"/>
  <c r="F2208" i="1" s="1"/>
  <c r="E2198" i="1"/>
  <c r="F2198" i="1" s="1"/>
  <c r="E13822" i="1"/>
  <c r="F13822" i="1" s="1"/>
  <c r="E2181" i="1"/>
  <c r="F2181" i="1" s="1"/>
  <c r="E2150" i="1"/>
  <c r="F2150" i="1" s="1"/>
  <c r="E2136" i="1"/>
  <c r="F2136" i="1" s="1"/>
  <c r="E2127" i="1"/>
  <c r="F2127" i="1" s="1"/>
  <c r="E3716" i="1"/>
  <c r="F3716" i="1" s="1"/>
  <c r="E12815" i="1"/>
  <c r="F12815" i="1" s="1"/>
  <c r="E2098" i="1"/>
  <c r="F2098" i="1" s="1"/>
  <c r="E2089" i="1"/>
  <c r="F2089" i="1" s="1"/>
  <c r="E2795" i="1"/>
  <c r="F2795" i="1" s="1"/>
  <c r="E12810" i="1"/>
  <c r="F12810" i="1" s="1"/>
  <c r="E12800" i="1"/>
  <c r="F12800" i="1" s="1"/>
  <c r="E17205" i="1"/>
  <c r="F17205" i="1" s="1"/>
  <c r="E17190" i="1"/>
  <c r="F17190" i="1" s="1"/>
  <c r="E11704" i="1"/>
  <c r="F11704" i="1" s="1"/>
  <c r="E14396" i="1"/>
  <c r="F14396" i="1" s="1"/>
  <c r="E14388" i="1"/>
  <c r="F14388" i="1" s="1"/>
  <c r="E14375" i="1"/>
  <c r="F14375" i="1" s="1"/>
  <c r="E1999" i="1"/>
  <c r="F1999" i="1" s="1"/>
  <c r="E1991" i="1"/>
  <c r="F1991" i="1" s="1"/>
  <c r="E9973" i="1"/>
  <c r="F9973" i="1" s="1"/>
  <c r="E1974" i="1"/>
  <c r="F1974" i="1" s="1"/>
  <c r="E12754" i="1"/>
  <c r="F12754" i="1" s="1"/>
  <c r="E12744" i="1"/>
  <c r="F12744" i="1" s="1"/>
  <c r="E1942" i="1"/>
  <c r="F1942" i="1" s="1"/>
  <c r="E12738" i="1"/>
  <c r="F12738" i="1" s="1"/>
  <c r="E7112" i="1"/>
  <c r="F7112" i="1" s="1"/>
  <c r="E13774" i="1"/>
  <c r="F13774" i="1" s="1"/>
  <c r="E1894" i="1"/>
  <c r="F1894" i="1" s="1"/>
  <c r="E1883" i="1"/>
  <c r="F1883" i="1" s="1"/>
  <c r="E17182" i="1"/>
  <c r="F17182" i="1" s="1"/>
  <c r="E12685" i="1"/>
  <c r="F12685" i="1" s="1"/>
  <c r="E14355" i="1"/>
  <c r="F14355" i="1" s="1"/>
  <c r="E3714" i="1"/>
  <c r="F3714" i="1" s="1"/>
  <c r="E1801" i="1"/>
  <c r="F1801" i="1" s="1"/>
  <c r="E1793" i="1"/>
  <c r="F1793" i="1" s="1"/>
  <c r="E12676" i="1"/>
  <c r="F12676" i="1" s="1"/>
  <c r="E13880" i="1"/>
  <c r="F13880" i="1" s="1"/>
  <c r="E1752" i="1"/>
  <c r="F1752" i="1" s="1"/>
  <c r="E12666" i="1"/>
  <c r="F12666" i="1" s="1"/>
  <c r="E1699" i="1"/>
  <c r="F1699" i="1" s="1"/>
  <c r="E1691" i="1"/>
  <c r="F1691" i="1" s="1"/>
  <c r="E1683" i="1"/>
  <c r="F1683" i="1" s="1"/>
  <c r="E1674" i="1"/>
  <c r="F1674" i="1" s="1"/>
  <c r="E7587" i="1"/>
  <c r="F7587" i="1" s="1"/>
  <c r="E4620" i="1"/>
  <c r="F4620" i="1" s="1"/>
  <c r="E10999" i="1"/>
  <c r="F10999" i="1" s="1"/>
  <c r="E1163" i="1"/>
  <c r="F1163" i="1" s="1"/>
  <c r="E14576" i="1"/>
  <c r="F14576" i="1" s="1"/>
  <c r="E1591" i="1"/>
  <c r="F1591" i="1" s="1"/>
  <c r="E1577" i="1"/>
  <c r="F1577" i="1" s="1"/>
  <c r="E1549" i="1"/>
  <c r="F1549" i="1" s="1"/>
  <c r="E1533" i="1"/>
  <c r="F1533" i="1" s="1"/>
  <c r="E12554" i="1"/>
  <c r="F12554" i="1" s="1"/>
  <c r="E12545" i="1"/>
  <c r="F12545" i="1" s="1"/>
  <c r="E1506" i="1"/>
  <c r="F1506" i="1" s="1"/>
  <c r="E1495" i="1"/>
  <c r="F1495" i="1" s="1"/>
  <c r="E5791" i="1"/>
  <c r="F5791" i="1" s="1"/>
  <c r="E2769" i="1"/>
  <c r="F2769" i="1" s="1"/>
  <c r="E1466" i="1"/>
  <c r="F1466" i="1" s="1"/>
  <c r="E3293" i="1"/>
  <c r="F3293" i="1" s="1"/>
  <c r="E1446" i="1"/>
  <c r="F1446" i="1" s="1"/>
  <c r="E3582" i="1"/>
  <c r="F3582" i="1" s="1"/>
  <c r="E6591" i="1"/>
  <c r="F6591" i="1" s="1"/>
  <c r="E1418" i="1"/>
  <c r="F1418" i="1" s="1"/>
  <c r="E12452" i="1"/>
  <c r="F12452" i="1" s="1"/>
  <c r="E5615" i="1"/>
  <c r="F5615" i="1" s="1"/>
  <c r="E9675" i="1"/>
  <c r="F9675" i="1" s="1"/>
  <c r="E9649" i="1"/>
  <c r="F9649" i="1" s="1"/>
  <c r="E9640" i="1"/>
  <c r="F9640" i="1" s="1"/>
  <c r="E996" i="1"/>
  <c r="F996" i="1" s="1"/>
  <c r="E14712" i="1"/>
  <c r="F14712" i="1" s="1"/>
  <c r="E961" i="1"/>
  <c r="F961" i="1" s="1"/>
  <c r="E5786" i="1"/>
  <c r="F5786" i="1" s="1"/>
  <c r="E934" i="1"/>
  <c r="F934" i="1" s="1"/>
  <c r="E922" i="1"/>
  <c r="F922" i="1" s="1"/>
  <c r="E909" i="1"/>
  <c r="F909" i="1" s="1"/>
  <c r="E896" i="1"/>
  <c r="F896" i="1" s="1"/>
  <c r="E885" i="1"/>
  <c r="F885" i="1" s="1"/>
  <c r="E3359" i="1"/>
  <c r="F3359" i="1" s="1"/>
  <c r="E859" i="1"/>
  <c r="F859" i="1" s="1"/>
  <c r="E822" i="1"/>
  <c r="F822" i="1" s="1"/>
  <c r="E814" i="1"/>
  <c r="F814" i="1" s="1"/>
  <c r="E10859" i="1"/>
  <c r="F10859" i="1" s="1"/>
  <c r="E14566" i="1"/>
  <c r="F14566" i="1" s="1"/>
  <c r="E788" i="1"/>
  <c r="F788" i="1" s="1"/>
  <c r="E14417" i="1"/>
  <c r="F14417" i="1" s="1"/>
  <c r="E5285" i="1"/>
  <c r="F5285" i="1" s="1"/>
  <c r="E761" i="1"/>
  <c r="F761" i="1" s="1"/>
  <c r="E751" i="1"/>
  <c r="F751" i="1" s="1"/>
  <c r="E12400" i="1"/>
  <c r="F12400" i="1" s="1"/>
  <c r="E732" i="1"/>
  <c r="F732" i="1" s="1"/>
  <c r="E723" i="1"/>
  <c r="F723" i="1" s="1"/>
  <c r="E711" i="1"/>
  <c r="F711" i="1" s="1"/>
  <c r="E2753" i="1"/>
  <c r="F2753" i="1" s="1"/>
  <c r="E689" i="1"/>
  <c r="F689" i="1" s="1"/>
  <c r="E680" i="1"/>
  <c r="F680" i="1" s="1"/>
  <c r="E671" i="1"/>
  <c r="F671" i="1" s="1"/>
  <c r="E11221" i="1"/>
  <c r="F11221" i="1" s="1"/>
  <c r="E17606" i="1"/>
  <c r="F17606" i="1" s="1"/>
  <c r="E612" i="1"/>
  <c r="F612" i="1" s="1"/>
  <c r="E602" i="1"/>
  <c r="F602" i="1" s="1"/>
  <c r="E594" i="1"/>
  <c r="F594" i="1" s="1"/>
  <c r="E9627" i="1"/>
  <c r="F9627" i="1" s="1"/>
  <c r="E17157" i="1"/>
  <c r="F17157" i="1" s="1"/>
  <c r="E4968" i="1"/>
  <c r="F4968" i="1" s="1"/>
  <c r="E562" i="1"/>
  <c r="F562" i="1" s="1"/>
  <c r="E9897" i="1"/>
  <c r="F9897" i="1" s="1"/>
  <c r="E546" i="1"/>
  <c r="F546" i="1" s="1"/>
  <c r="E538" i="1"/>
  <c r="F538" i="1" s="1"/>
  <c r="E2750" i="1"/>
  <c r="F2750" i="1" s="1"/>
  <c r="E11477" i="1"/>
  <c r="F11477" i="1" s="1"/>
  <c r="E471" i="1"/>
  <c r="F471" i="1" s="1"/>
  <c r="E459" i="1"/>
  <c r="F459" i="1" s="1"/>
  <c r="E444" i="1"/>
  <c r="F444" i="1" s="1"/>
  <c r="E436" i="1"/>
  <c r="F436" i="1" s="1"/>
  <c r="E427" i="1"/>
  <c r="F427" i="1" s="1"/>
  <c r="E408" i="1"/>
  <c r="F408" i="1" s="1"/>
  <c r="E400" i="1"/>
  <c r="F400" i="1" s="1"/>
  <c r="E14184" i="1"/>
  <c r="F14184" i="1" s="1"/>
  <c r="E380" i="1"/>
  <c r="F380" i="1" s="1"/>
  <c r="E12358" i="1"/>
  <c r="F12358" i="1" s="1"/>
  <c r="E3673" i="1"/>
  <c r="F3673" i="1" s="1"/>
  <c r="E5107" i="1"/>
  <c r="F5107" i="1" s="1"/>
  <c r="E12345" i="1"/>
  <c r="F12345" i="1" s="1"/>
  <c r="E335" i="1"/>
  <c r="F335" i="1" s="1"/>
  <c r="E12328" i="1"/>
  <c r="F12328" i="1" s="1"/>
  <c r="E316" i="1"/>
  <c r="F316" i="1" s="1"/>
  <c r="E307" i="1"/>
  <c r="F307" i="1" s="1"/>
  <c r="E288" i="1"/>
  <c r="F288" i="1" s="1"/>
  <c r="E17718" i="1"/>
  <c r="F17718" i="1" s="1"/>
  <c r="E262" i="1"/>
  <c r="F262" i="1" s="1"/>
  <c r="E253" i="1"/>
  <c r="F253" i="1" s="1"/>
  <c r="E243" i="1"/>
  <c r="F243" i="1" s="1"/>
  <c r="E9890" i="1"/>
  <c r="F9890" i="1" s="1"/>
  <c r="E208" i="1"/>
  <c r="F208" i="1" s="1"/>
  <c r="E197" i="1"/>
  <c r="F197" i="1" s="1"/>
  <c r="E187" i="1"/>
  <c r="F187" i="1" s="1"/>
  <c r="E12280" i="1"/>
  <c r="F12280" i="1" s="1"/>
  <c r="E168" i="1"/>
  <c r="F168" i="1" s="1"/>
  <c r="E159" i="1"/>
  <c r="F159" i="1" s="1"/>
  <c r="E148" i="1"/>
  <c r="F148" i="1" s="1"/>
  <c r="E12268" i="1"/>
  <c r="F12268" i="1" s="1"/>
  <c r="E117" i="1"/>
  <c r="F117" i="1" s="1"/>
  <c r="E12263" i="1"/>
  <c r="F12263" i="1" s="1"/>
  <c r="E9881" i="1"/>
  <c r="F9881" i="1" s="1"/>
  <c r="E8893" i="1"/>
  <c r="F8893" i="1" s="1"/>
  <c r="E11900" i="1"/>
  <c r="F11900" i="1" s="1"/>
  <c r="E67" i="1"/>
  <c r="F67" i="1" s="1"/>
  <c r="E3658" i="1"/>
  <c r="F3658" i="1" s="1"/>
  <c r="E37" i="1"/>
  <c r="F37" i="1" s="1"/>
  <c r="E11875" i="1"/>
  <c r="F11875" i="1" s="1"/>
  <c r="E11872" i="1"/>
  <c r="F11872" i="1" s="1"/>
  <c r="E11868" i="1"/>
  <c r="F11868" i="1" s="1"/>
  <c r="E11602" i="1"/>
  <c r="F11602" i="1" s="1"/>
  <c r="E17047" i="1"/>
  <c r="F17047" i="1" s="1"/>
  <c r="E4884" i="1"/>
  <c r="F4884" i="1" s="1"/>
  <c r="E12442" i="1"/>
  <c r="F12442" i="1" s="1"/>
  <c r="E12434" i="1"/>
  <c r="F12434" i="1" s="1"/>
  <c r="E11788" i="1"/>
  <c r="F11788" i="1" s="1"/>
  <c r="E12416" i="1"/>
  <c r="F12416" i="1" s="1"/>
  <c r="E12401" i="1"/>
  <c r="F12401" i="1" s="1"/>
  <c r="E3648" i="1"/>
  <c r="F3648" i="1" s="1"/>
  <c r="E12381" i="1"/>
  <c r="F12381" i="1" s="1"/>
  <c r="E7347" i="1"/>
  <c r="F7347" i="1" s="1"/>
  <c r="E1387" i="1"/>
  <c r="F1387" i="1" s="1"/>
  <c r="E5277" i="1"/>
  <c r="F5277" i="1" s="1"/>
  <c r="E12315" i="1"/>
  <c r="F12315" i="1" s="1"/>
  <c r="E12307" i="1"/>
  <c r="F12307" i="1" s="1"/>
  <c r="E12298" i="1"/>
  <c r="F12298" i="1" s="1"/>
  <c r="E12289" i="1"/>
  <c r="F12289" i="1" s="1"/>
  <c r="E12281" i="1"/>
  <c r="F12281" i="1" s="1"/>
  <c r="E12273" i="1"/>
  <c r="F12273" i="1" s="1"/>
  <c r="E17456" i="1"/>
  <c r="F17456" i="1" s="1"/>
  <c r="E12252" i="1"/>
  <c r="F12252" i="1" s="1"/>
  <c r="E12244" i="1"/>
  <c r="F12244" i="1" s="1"/>
  <c r="E12236" i="1"/>
  <c r="F12236" i="1" s="1"/>
  <c r="E12228" i="1"/>
  <c r="F12228" i="1" s="1"/>
  <c r="E12220" i="1"/>
  <c r="F12220" i="1" s="1"/>
  <c r="E12212" i="1"/>
  <c r="F12212" i="1" s="1"/>
  <c r="E12204" i="1"/>
  <c r="F12204" i="1" s="1"/>
  <c r="E12196" i="1"/>
  <c r="F12196" i="1" s="1"/>
  <c r="E12188" i="1"/>
  <c r="F12188" i="1" s="1"/>
  <c r="E12180" i="1"/>
  <c r="F12180" i="1" s="1"/>
  <c r="E12172" i="1"/>
  <c r="F12172" i="1" s="1"/>
  <c r="E12164" i="1"/>
  <c r="F12164" i="1" s="1"/>
  <c r="E12156" i="1"/>
  <c r="F12156" i="1" s="1"/>
  <c r="E12148" i="1"/>
  <c r="F12148" i="1" s="1"/>
  <c r="E12140" i="1"/>
  <c r="F12140" i="1" s="1"/>
  <c r="E12132" i="1"/>
  <c r="F12132" i="1" s="1"/>
  <c r="E12124" i="1"/>
  <c r="F12124" i="1" s="1"/>
  <c r="E12116" i="1"/>
  <c r="F12116" i="1" s="1"/>
  <c r="E12108" i="1"/>
  <c r="F12108" i="1" s="1"/>
  <c r="E12100" i="1"/>
  <c r="F12100" i="1" s="1"/>
  <c r="E12092" i="1"/>
  <c r="F12092" i="1" s="1"/>
  <c r="E12084" i="1"/>
  <c r="F12084" i="1" s="1"/>
  <c r="E12076" i="1"/>
  <c r="F12076" i="1" s="1"/>
  <c r="E12068" i="1"/>
  <c r="F12068" i="1" s="1"/>
  <c r="E12060" i="1"/>
  <c r="F12060" i="1" s="1"/>
  <c r="E12052" i="1"/>
  <c r="F12052" i="1" s="1"/>
  <c r="E12044" i="1"/>
  <c r="F12044" i="1" s="1"/>
  <c r="E12036" i="1"/>
  <c r="F12036" i="1" s="1"/>
  <c r="E12028" i="1"/>
  <c r="F12028" i="1" s="1"/>
  <c r="E12020" i="1"/>
  <c r="F12020" i="1" s="1"/>
  <c r="E12012" i="1"/>
  <c r="F12012" i="1" s="1"/>
  <c r="E12004" i="1"/>
  <c r="F12004" i="1" s="1"/>
  <c r="E11996" i="1"/>
  <c r="F11996" i="1" s="1"/>
  <c r="E11988" i="1"/>
  <c r="F11988" i="1" s="1"/>
  <c r="E11980" i="1"/>
  <c r="F11980" i="1" s="1"/>
  <c r="E11972" i="1"/>
  <c r="F11972" i="1" s="1"/>
  <c r="E11964" i="1"/>
  <c r="F11964" i="1" s="1"/>
  <c r="E11956" i="1"/>
  <c r="F11956" i="1" s="1"/>
  <c r="E11948" i="1"/>
  <c r="F11948" i="1" s="1"/>
  <c r="E11940" i="1"/>
  <c r="F11940" i="1" s="1"/>
  <c r="E11932" i="1"/>
  <c r="F11932" i="1" s="1"/>
  <c r="E11924" i="1"/>
  <c r="F11924" i="1" s="1"/>
  <c r="E11916" i="1"/>
  <c r="F11916" i="1" s="1"/>
  <c r="E11908" i="1"/>
  <c r="F11908" i="1" s="1"/>
  <c r="E11894" i="1"/>
  <c r="F11894" i="1" s="1"/>
  <c r="E11886" i="1"/>
  <c r="F11886" i="1" s="1"/>
  <c r="E8767" i="1"/>
  <c r="F8767" i="1" s="1"/>
  <c r="E5056" i="1"/>
  <c r="F5056" i="1" s="1"/>
  <c r="E5413" i="1"/>
  <c r="F5413" i="1" s="1"/>
  <c r="E5412" i="1"/>
  <c r="F5412" i="1" s="1"/>
  <c r="E11806" i="1"/>
  <c r="F11806" i="1" s="1"/>
  <c r="E5981" i="1"/>
  <c r="F5981" i="1" s="1"/>
  <c r="E5926" i="1"/>
  <c r="F5926" i="1" s="1"/>
  <c r="E4589" i="1"/>
  <c r="F4589" i="1" s="1"/>
  <c r="E11772" i="1"/>
  <c r="F11772" i="1" s="1"/>
  <c r="E11764" i="1"/>
  <c r="F11764" i="1" s="1"/>
  <c r="E11743" i="1"/>
  <c r="F11743" i="1" s="1"/>
  <c r="E11735" i="1"/>
  <c r="F11735" i="1" s="1"/>
  <c r="E4176" i="1"/>
  <c r="F4176" i="1" s="1"/>
  <c r="E11707" i="1"/>
  <c r="F11707" i="1" s="1"/>
  <c r="E11699" i="1"/>
  <c r="F11699" i="1" s="1"/>
  <c r="E17030" i="1"/>
  <c r="F17030" i="1" s="1"/>
  <c r="E6221" i="1"/>
  <c r="F6221" i="1" s="1"/>
  <c r="E11671" i="1"/>
  <c r="F11671" i="1" s="1"/>
  <c r="E11663" i="1"/>
  <c r="F11663" i="1" s="1"/>
  <c r="E11651" i="1"/>
  <c r="F11651" i="1" s="1"/>
  <c r="E9384" i="1"/>
  <c r="F9384" i="1" s="1"/>
  <c r="E11635" i="1"/>
  <c r="F11635" i="1" s="1"/>
  <c r="E14843" i="1"/>
  <c r="F14843" i="1" s="1"/>
  <c r="E7045" i="1"/>
  <c r="F7045" i="1" s="1"/>
  <c r="E11611" i="1"/>
  <c r="F11611" i="1" s="1"/>
  <c r="E3396" i="1"/>
  <c r="F3396" i="1" s="1"/>
  <c r="E11573" i="1"/>
  <c r="F11573" i="1" s="1"/>
  <c r="E4809" i="1"/>
  <c r="F4809" i="1" s="1"/>
  <c r="E11550" i="1"/>
  <c r="F11550" i="1" s="1"/>
  <c r="E11542" i="1"/>
  <c r="F11542" i="1" s="1"/>
  <c r="E11533" i="1"/>
  <c r="F11533" i="1" s="1"/>
  <c r="E4585" i="1"/>
  <c r="F4585" i="1" s="1"/>
  <c r="E11515" i="1"/>
  <c r="F11515" i="1" s="1"/>
  <c r="E11505" i="1"/>
  <c r="F11505" i="1" s="1"/>
  <c r="E11495" i="1"/>
  <c r="F11495" i="1" s="1"/>
  <c r="E11487" i="1"/>
  <c r="F11487" i="1" s="1"/>
  <c r="E8722" i="1"/>
  <c r="F8722" i="1" s="1"/>
  <c r="E3394" i="1"/>
  <c r="F3394" i="1" s="1"/>
  <c r="E621" i="1"/>
  <c r="F621" i="1" s="1"/>
  <c r="E11425" i="1"/>
  <c r="F11425" i="1" s="1"/>
  <c r="E7319" i="1"/>
  <c r="F7319" i="1" s="1"/>
  <c r="E5196" i="1"/>
  <c r="F5196" i="1" s="1"/>
  <c r="E8720" i="1"/>
  <c r="F8720" i="1" s="1"/>
  <c r="E14401" i="1"/>
  <c r="F14401" i="1" s="1"/>
  <c r="E3392" i="1"/>
  <c r="F3392" i="1" s="1"/>
  <c r="E11359" i="1"/>
  <c r="F11359" i="1" s="1"/>
  <c r="E11351" i="1"/>
  <c r="F11351" i="1" s="1"/>
  <c r="E11343" i="1"/>
  <c r="F11343" i="1" s="1"/>
  <c r="E11335" i="1"/>
  <c r="F11335" i="1" s="1"/>
  <c r="E11327" i="1"/>
  <c r="F11327" i="1" s="1"/>
  <c r="E11319" i="1"/>
  <c r="F11319" i="1" s="1"/>
  <c r="E9430" i="1"/>
  <c r="F9430" i="1" s="1"/>
  <c r="E7318" i="1"/>
  <c r="F7318" i="1" s="1"/>
  <c r="E5765" i="1"/>
  <c r="F5765" i="1" s="1"/>
  <c r="E11283" i="1"/>
  <c r="F11283" i="1" s="1"/>
  <c r="E11275" i="1"/>
  <c r="F11275" i="1" s="1"/>
  <c r="E8714" i="1"/>
  <c r="F8714" i="1" s="1"/>
  <c r="E11257" i="1"/>
  <c r="F11257" i="1" s="1"/>
  <c r="E11243" i="1"/>
  <c r="F11243" i="1" s="1"/>
  <c r="E11235" i="1"/>
  <c r="F11235" i="1" s="1"/>
  <c r="E11227" i="1"/>
  <c r="F11227" i="1" s="1"/>
  <c r="E5818" i="1"/>
  <c r="F5818" i="1" s="1"/>
  <c r="E11208" i="1"/>
  <c r="F11208" i="1" s="1"/>
  <c r="E7946" i="1"/>
  <c r="F7946" i="1" s="1"/>
  <c r="E7945" i="1"/>
  <c r="F7945" i="1" s="1"/>
  <c r="E11183" i="1"/>
  <c r="F11183" i="1" s="1"/>
  <c r="E4813" i="1"/>
  <c r="F4813" i="1" s="1"/>
  <c r="E11164" i="1"/>
  <c r="F11164" i="1" s="1"/>
  <c r="E6510" i="1"/>
  <c r="F6510" i="1" s="1"/>
  <c r="E11144" i="1"/>
  <c r="F11144" i="1" s="1"/>
  <c r="E11133" i="1"/>
  <c r="F11133" i="1" s="1"/>
  <c r="E11125" i="1"/>
  <c r="F11125" i="1" s="1"/>
  <c r="E7311" i="1"/>
  <c r="F7311" i="1" s="1"/>
  <c r="E11108" i="1"/>
  <c r="F11108" i="1" s="1"/>
  <c r="E7310" i="1"/>
  <c r="F7310" i="1" s="1"/>
  <c r="E7941" i="1"/>
  <c r="F7941" i="1" s="1"/>
  <c r="E9404" i="1"/>
  <c r="F9404" i="1" s="1"/>
  <c r="E7309" i="1"/>
  <c r="F7309" i="1" s="1"/>
  <c r="E11058" i="1"/>
  <c r="F11058" i="1" s="1"/>
  <c r="E7934" i="1"/>
  <c r="F7934" i="1" s="1"/>
  <c r="E11037" i="1"/>
  <c r="F11037" i="1" s="1"/>
  <c r="E11029" i="1"/>
  <c r="F11029" i="1" s="1"/>
  <c r="E6850" i="1"/>
  <c r="F6850" i="1" s="1"/>
  <c r="E7932" i="1"/>
  <c r="F7932" i="1" s="1"/>
  <c r="E3379" i="1"/>
  <c r="F3379" i="1" s="1"/>
  <c r="E7299" i="1"/>
  <c r="F7299" i="1" s="1"/>
  <c r="E10986" i="1"/>
  <c r="F10986" i="1" s="1"/>
  <c r="E10978" i="1"/>
  <c r="F10978" i="1" s="1"/>
  <c r="E10969" i="1"/>
  <c r="F10969" i="1" s="1"/>
  <c r="E10961" i="1"/>
  <c r="F10961" i="1" s="1"/>
  <c r="E7067" i="1"/>
  <c r="F7067" i="1" s="1"/>
  <c r="E10938" i="1"/>
  <c r="F10938" i="1" s="1"/>
  <c r="E10923" i="1"/>
  <c r="F10923" i="1" s="1"/>
  <c r="E10914" i="1"/>
  <c r="F10914" i="1" s="1"/>
  <c r="E10905" i="1"/>
  <c r="F10905" i="1" s="1"/>
  <c r="E7293" i="1"/>
  <c r="F7293" i="1" s="1"/>
  <c r="E10888" i="1"/>
  <c r="F10888" i="1" s="1"/>
  <c r="E10879" i="1"/>
  <c r="F10879" i="1" s="1"/>
  <c r="E10871" i="1"/>
  <c r="F10871" i="1" s="1"/>
  <c r="E619" i="1"/>
  <c r="F619" i="1" s="1"/>
  <c r="E10844" i="1"/>
  <c r="F10844" i="1" s="1"/>
  <c r="E10836" i="1"/>
  <c r="F10836" i="1" s="1"/>
  <c r="E6849" i="1"/>
  <c r="F6849" i="1" s="1"/>
  <c r="E9414" i="1"/>
  <c r="F9414" i="1" s="1"/>
  <c r="E10797" i="1"/>
  <c r="F10797" i="1" s="1"/>
  <c r="E4149" i="1"/>
  <c r="F4149" i="1" s="1"/>
  <c r="E10774" i="1"/>
  <c r="F10774" i="1" s="1"/>
  <c r="E6132" i="1"/>
  <c r="F6132" i="1" s="1"/>
  <c r="E10748" i="1"/>
  <c r="F10748" i="1" s="1"/>
  <c r="E348" i="1"/>
  <c r="F348" i="1" s="1"/>
  <c r="E1128" i="1"/>
  <c r="F1128" i="1" s="1"/>
  <c r="E7284" i="1"/>
  <c r="F7284" i="1" s="1"/>
  <c r="E14735" i="1"/>
  <c r="F14735" i="1" s="1"/>
  <c r="E345" i="1"/>
  <c r="F345" i="1" s="1"/>
  <c r="E10699" i="1"/>
  <c r="F10699" i="1" s="1"/>
  <c r="E10691" i="1"/>
  <c r="F10691" i="1" s="1"/>
  <c r="E10683" i="1"/>
  <c r="F10683" i="1" s="1"/>
  <c r="E10670" i="1"/>
  <c r="F10670" i="1" s="1"/>
  <c r="E10662" i="1"/>
  <c r="F10662" i="1" s="1"/>
  <c r="E1349" i="1"/>
  <c r="F1349" i="1" s="1"/>
  <c r="E17422" i="1"/>
  <c r="F17422" i="1" s="1"/>
  <c r="E5011" i="1"/>
  <c r="F5011" i="1" s="1"/>
  <c r="E9367" i="1"/>
  <c r="F9367" i="1" s="1"/>
  <c r="E10602" i="1"/>
  <c r="F10602" i="1" s="1"/>
  <c r="E5400" i="1"/>
  <c r="F5400" i="1" s="1"/>
  <c r="E4849" i="1"/>
  <c r="F4849" i="1" s="1"/>
  <c r="E10572" i="1"/>
  <c r="F10572" i="1" s="1"/>
  <c r="E11309" i="1"/>
  <c r="F11309" i="1" s="1"/>
  <c r="E10552" i="1"/>
  <c r="F10552" i="1" s="1"/>
  <c r="E10544" i="1"/>
  <c r="F10544" i="1" s="1"/>
  <c r="E6834" i="1"/>
  <c r="F6834" i="1" s="1"/>
  <c r="E10527" i="1"/>
  <c r="F10527" i="1" s="1"/>
  <c r="E1344" i="1"/>
  <c r="F1344" i="1" s="1"/>
  <c r="E10509" i="1"/>
  <c r="F10509" i="1" s="1"/>
  <c r="E17012" i="1"/>
  <c r="F17012" i="1" s="1"/>
  <c r="E10488" i="1"/>
  <c r="F10488" i="1" s="1"/>
  <c r="E10480" i="1"/>
  <c r="F10480" i="1" s="1"/>
  <c r="E10467" i="1"/>
  <c r="F10467" i="1" s="1"/>
  <c r="E10459" i="1"/>
  <c r="F10459" i="1" s="1"/>
  <c r="E7863" i="1"/>
  <c r="F7863" i="1" s="1"/>
  <c r="E7270" i="1"/>
  <c r="F7270" i="1" s="1"/>
  <c r="E10427" i="1"/>
  <c r="F10427" i="1" s="1"/>
  <c r="E338" i="1"/>
  <c r="F338" i="1" s="1"/>
  <c r="E10411" i="1"/>
  <c r="F10411" i="1" s="1"/>
  <c r="E867" i="1"/>
  <c r="F867" i="1" s="1"/>
  <c r="E11627" i="1"/>
  <c r="F11627" i="1" s="1"/>
  <c r="E1511" i="1"/>
  <c r="F1511" i="1" s="1"/>
  <c r="E5919" i="1"/>
  <c r="F5919" i="1" s="1"/>
  <c r="E10337" i="1"/>
  <c r="F10337" i="1" s="1"/>
  <c r="E10329" i="1"/>
  <c r="F10329" i="1" s="1"/>
  <c r="E7858" i="1"/>
  <c r="F7858" i="1" s="1"/>
  <c r="E1510" i="1"/>
  <c r="F1510" i="1" s="1"/>
  <c r="E10301" i="1"/>
  <c r="F10301" i="1" s="1"/>
  <c r="E10271" i="1"/>
  <c r="F10271" i="1" s="1"/>
  <c r="E5702" i="1"/>
  <c r="F5702" i="1" s="1"/>
  <c r="E10241" i="1"/>
  <c r="F10241" i="1" s="1"/>
  <c r="E6110" i="1"/>
  <c r="F6110" i="1" s="1"/>
  <c r="E10222" i="1"/>
  <c r="F10222" i="1" s="1"/>
  <c r="E328" i="1"/>
  <c r="F328" i="1" s="1"/>
  <c r="E10199" i="1"/>
  <c r="F10199" i="1" s="1"/>
  <c r="E10187" i="1"/>
  <c r="F10187" i="1" s="1"/>
  <c r="E10176" i="1"/>
  <c r="F10176" i="1" s="1"/>
  <c r="E5179" i="1"/>
  <c r="F5179" i="1" s="1"/>
  <c r="E6677" i="1"/>
  <c r="F6677" i="1" s="1"/>
  <c r="E5176" i="1"/>
  <c r="F5176" i="1" s="1"/>
  <c r="E10133" i="1"/>
  <c r="F10133" i="1" s="1"/>
  <c r="E5010" i="1"/>
  <c r="F5010" i="1" s="1"/>
  <c r="E10114" i="1"/>
  <c r="F10114" i="1" s="1"/>
  <c r="E17408" i="1"/>
  <c r="F17408" i="1" s="1"/>
  <c r="E323" i="1"/>
  <c r="F323" i="1" s="1"/>
  <c r="E7263" i="1"/>
  <c r="F7263" i="1" s="1"/>
  <c r="E9808" i="1"/>
  <c r="F9808" i="1" s="1"/>
  <c r="E5105" i="1"/>
  <c r="F5105" i="1" s="1"/>
  <c r="E998" i="1"/>
  <c r="F998" i="1" s="1"/>
  <c r="E7243" i="1"/>
  <c r="F7243" i="1" s="1"/>
  <c r="E10028" i="1"/>
  <c r="F10028" i="1" s="1"/>
  <c r="E9184" i="1"/>
  <c r="F9184" i="1" s="1"/>
  <c r="E10008" i="1"/>
  <c r="F10008" i="1" s="1"/>
  <c r="E9996" i="1"/>
  <c r="F9996" i="1" s="1"/>
  <c r="E14732" i="1"/>
  <c r="F14732" i="1" s="1"/>
  <c r="E9979" i="1"/>
  <c r="F9979" i="1" s="1"/>
  <c r="E9971" i="1"/>
  <c r="F9971" i="1" s="1"/>
  <c r="E3311" i="1"/>
  <c r="F3311" i="1" s="1"/>
  <c r="E3371" i="1"/>
  <c r="F3371" i="1" s="1"/>
  <c r="E9942" i="1"/>
  <c r="F9942" i="1" s="1"/>
  <c r="E2529" i="1"/>
  <c r="F2529" i="1" s="1"/>
  <c r="E6741" i="1"/>
  <c r="F6741" i="1" s="1"/>
  <c r="E9908" i="1"/>
  <c r="F9908" i="1" s="1"/>
  <c r="E9900" i="1"/>
  <c r="F9900" i="1" s="1"/>
  <c r="E997" i="1"/>
  <c r="F997" i="1" s="1"/>
  <c r="E3243" i="1"/>
  <c r="F3243" i="1" s="1"/>
  <c r="E9875" i="1"/>
  <c r="F9875" i="1" s="1"/>
  <c r="E7543" i="1"/>
  <c r="F7543" i="1" s="1"/>
  <c r="E9859" i="1"/>
  <c r="F9859" i="1" s="1"/>
  <c r="E9844" i="1"/>
  <c r="F9844" i="1" s="1"/>
  <c r="E9835" i="1"/>
  <c r="F9835" i="1" s="1"/>
  <c r="E7832" i="1"/>
  <c r="F7832" i="1" s="1"/>
  <c r="E9810" i="1"/>
  <c r="F9810" i="1" s="1"/>
  <c r="E784" i="1"/>
  <c r="F784" i="1" s="1"/>
  <c r="E9794" i="1"/>
  <c r="F9794" i="1" s="1"/>
  <c r="E9785" i="1"/>
  <c r="F9785" i="1" s="1"/>
  <c r="E5396" i="1"/>
  <c r="F5396" i="1" s="1"/>
  <c r="E9762" i="1"/>
  <c r="F9762" i="1" s="1"/>
  <c r="E14201" i="1"/>
  <c r="F14201" i="1" s="1"/>
  <c r="E6922" i="1"/>
  <c r="F6922" i="1" s="1"/>
  <c r="E13405" i="1"/>
  <c r="F13405" i="1" s="1"/>
  <c r="E7233" i="1"/>
  <c r="F7233" i="1" s="1"/>
  <c r="E9708" i="1"/>
  <c r="F9708" i="1" s="1"/>
  <c r="E9700" i="1"/>
  <c r="F9700" i="1" s="1"/>
  <c r="E9691" i="1"/>
  <c r="F9691" i="1" s="1"/>
  <c r="E1320" i="1"/>
  <c r="F1320" i="1" s="1"/>
  <c r="E7789" i="1"/>
  <c r="F7789" i="1" s="1"/>
  <c r="E9667" i="1"/>
  <c r="F9667" i="1" s="1"/>
  <c r="E17657" i="1"/>
  <c r="F17657" i="1" s="1"/>
  <c r="E6967" i="1"/>
  <c r="F6967" i="1" s="1"/>
  <c r="E3607" i="1"/>
  <c r="F3607" i="1" s="1"/>
  <c r="E9632" i="1"/>
  <c r="F9632" i="1" s="1"/>
  <c r="E7786" i="1"/>
  <c r="F7786" i="1" s="1"/>
  <c r="E9614" i="1"/>
  <c r="F9614" i="1" s="1"/>
  <c r="E9594" i="1"/>
  <c r="F9594" i="1" s="1"/>
  <c r="E7784" i="1"/>
  <c r="F7784" i="1" s="1"/>
  <c r="E9572" i="1"/>
  <c r="F9572" i="1" s="1"/>
  <c r="E9564" i="1"/>
  <c r="F9564" i="1" s="1"/>
  <c r="E11494" i="1"/>
  <c r="F11494" i="1" s="1"/>
  <c r="E6020" i="1"/>
  <c r="F6020" i="1" s="1"/>
  <c r="E293" i="1"/>
  <c r="F293" i="1" s="1"/>
  <c r="E9528" i="1"/>
  <c r="F9528" i="1" s="1"/>
  <c r="E5393" i="1"/>
  <c r="F5393" i="1" s="1"/>
  <c r="E13403" i="1"/>
  <c r="F13403" i="1" s="1"/>
  <c r="E7761" i="1"/>
  <c r="F7761" i="1" s="1"/>
  <c r="E6953" i="1"/>
  <c r="F6953" i="1" s="1"/>
  <c r="E9486" i="1"/>
  <c r="F9486" i="1" s="1"/>
  <c r="E5391" i="1"/>
  <c r="F5391" i="1" s="1"/>
  <c r="E9465" i="1"/>
  <c r="F9465" i="1" s="1"/>
  <c r="E9457" i="1"/>
  <c r="F9457" i="1" s="1"/>
  <c r="E5707" i="1"/>
  <c r="F5707" i="1" s="1"/>
  <c r="E9439" i="1"/>
  <c r="F9439" i="1" s="1"/>
  <c r="E7002" i="1"/>
  <c r="F7002" i="1" s="1"/>
  <c r="E7223" i="1"/>
  <c r="F7223" i="1" s="1"/>
  <c r="E9160" i="1"/>
  <c r="F9160" i="1" s="1"/>
  <c r="E6824" i="1"/>
  <c r="F6824" i="1" s="1"/>
  <c r="E9394" i="1"/>
  <c r="F9394" i="1" s="1"/>
  <c r="E9386" i="1"/>
  <c r="F9386" i="1" s="1"/>
  <c r="E9747" i="1"/>
  <c r="F9747" i="1" s="1"/>
  <c r="E13394" i="1"/>
  <c r="F13394" i="1" s="1"/>
  <c r="E5390" i="1"/>
  <c r="F5390" i="1" s="1"/>
  <c r="E9349" i="1"/>
  <c r="F9349" i="1" s="1"/>
  <c r="E13393" i="1"/>
  <c r="F13393" i="1" s="1"/>
  <c r="E9316" i="1"/>
  <c r="F9316" i="1" s="1"/>
  <c r="E3346" i="1"/>
  <c r="F3346" i="1" s="1"/>
  <c r="E9300" i="1"/>
  <c r="F9300" i="1" s="1"/>
  <c r="E9291" i="1"/>
  <c r="F9291" i="1" s="1"/>
  <c r="E6823" i="1"/>
  <c r="F6823" i="1" s="1"/>
  <c r="E4145" i="1"/>
  <c r="F4145" i="1" s="1"/>
  <c r="E9745" i="1"/>
  <c r="F9745" i="1" s="1"/>
  <c r="E9225" i="1"/>
  <c r="F9225" i="1" s="1"/>
  <c r="E9217" i="1"/>
  <c r="F9217" i="1" s="1"/>
  <c r="E9" i="1"/>
  <c r="F9" i="1" s="1"/>
  <c r="E9199" i="1"/>
  <c r="F9199" i="1" s="1"/>
  <c r="E9181" i="1"/>
  <c r="F9181" i="1" s="1"/>
  <c r="E280" i="1"/>
  <c r="F280" i="1" s="1"/>
  <c r="E6597" i="1"/>
  <c r="F6597" i="1" s="1"/>
  <c r="E17755" i="1"/>
  <c r="F17755" i="1" s="1"/>
  <c r="E9141" i="1"/>
  <c r="F9141" i="1" s="1"/>
  <c r="E9137" i="1"/>
  <c r="F9137" i="1" s="1"/>
  <c r="E9122" i="1"/>
  <c r="F9122" i="1" s="1"/>
  <c r="E9113" i="1"/>
  <c r="F9113" i="1" s="1"/>
  <c r="E7176" i="1"/>
  <c r="F7176" i="1" s="1"/>
  <c r="E9093" i="1"/>
  <c r="F9093" i="1" s="1"/>
  <c r="E17341" i="1"/>
  <c r="F17341" i="1" s="1"/>
  <c r="E9070" i="1"/>
  <c r="F9070" i="1" s="1"/>
  <c r="E9061" i="1"/>
  <c r="F9061" i="1" s="1"/>
  <c r="E9011" i="1"/>
  <c r="F9011" i="1" s="1"/>
  <c r="E8987" i="1"/>
  <c r="F8987" i="1" s="1"/>
  <c r="E8976" i="1"/>
  <c r="F8976" i="1" s="1"/>
  <c r="E13383" i="1"/>
  <c r="F13383" i="1" s="1"/>
  <c r="E8956" i="1"/>
  <c r="F8956" i="1" s="1"/>
  <c r="E9121" i="1"/>
  <c r="F9121" i="1" s="1"/>
  <c r="E13380" i="1"/>
  <c r="F13380" i="1" s="1"/>
  <c r="E1286" i="1"/>
  <c r="F1286" i="1" s="1"/>
  <c r="E7" i="1"/>
  <c r="F7" i="1" s="1"/>
  <c r="E8881" i="1"/>
  <c r="F8881" i="1" s="1"/>
  <c r="E9409" i="1"/>
  <c r="F9409" i="1" s="1"/>
  <c r="E17340" i="1"/>
  <c r="F17340" i="1" s="1"/>
  <c r="E8848" i="1"/>
  <c r="F8848" i="1" s="1"/>
  <c r="E4550" i="1"/>
  <c r="F4550" i="1" s="1"/>
  <c r="E8832" i="1"/>
  <c r="F8832" i="1" s="1"/>
  <c r="E6001" i="1"/>
  <c r="F6001" i="1" s="1"/>
  <c r="E9111" i="1"/>
  <c r="F9111" i="1" s="1"/>
  <c r="E13362" i="1"/>
  <c r="F13362" i="1" s="1"/>
  <c r="E7729" i="1"/>
  <c r="F7729" i="1" s="1"/>
  <c r="E8781" i="1"/>
  <c r="F8781" i="1" s="1"/>
  <c r="E8772" i="1"/>
  <c r="F8772" i="1" s="1"/>
  <c r="E8763" i="1"/>
  <c r="F8763" i="1" s="1"/>
  <c r="E8753" i="1"/>
  <c r="F8753" i="1" s="1"/>
  <c r="E8743" i="1"/>
  <c r="F8743" i="1" s="1"/>
  <c r="E13357" i="1"/>
  <c r="F13357" i="1" s="1"/>
  <c r="E11560" i="1"/>
  <c r="F11560" i="1" s="1"/>
  <c r="E8712" i="1"/>
  <c r="F8712" i="1" s="1"/>
  <c r="E7953" i="1"/>
  <c r="F7953" i="1" s="1"/>
  <c r="E11044" i="1"/>
  <c r="F11044" i="1" s="1"/>
  <c r="E4549" i="1"/>
  <c r="F4549" i="1" s="1"/>
  <c r="E7923" i="1"/>
  <c r="F7923" i="1" s="1"/>
  <c r="E7145" i="1"/>
  <c r="F7145" i="1" s="1"/>
  <c r="E7903" i="1"/>
  <c r="F7903" i="1" s="1"/>
  <c r="E1268" i="1"/>
  <c r="F1268" i="1" s="1"/>
  <c r="E7887" i="1"/>
  <c r="F7887" i="1" s="1"/>
  <c r="E7877" i="1"/>
  <c r="F7877" i="1" s="1"/>
  <c r="E5910" i="1"/>
  <c r="F5910" i="1" s="1"/>
  <c r="E7856" i="1"/>
  <c r="F7856" i="1" s="1"/>
  <c r="E4336" i="1"/>
  <c r="F4336" i="1" s="1"/>
  <c r="E7840" i="1"/>
  <c r="F7840" i="1" s="1"/>
  <c r="E9084" i="1"/>
  <c r="F9084" i="1" s="1"/>
  <c r="E3233" i="1"/>
  <c r="F3233" i="1" s="1"/>
  <c r="E179" i="1"/>
  <c r="F179" i="1" s="1"/>
  <c r="E7794" i="1"/>
  <c r="F7794" i="1" s="1"/>
  <c r="E9516" i="1"/>
  <c r="F9516" i="1" s="1"/>
  <c r="E661" i="1"/>
  <c r="F661" i="1" s="1"/>
  <c r="E7766" i="1"/>
  <c r="F7766" i="1" s="1"/>
  <c r="E7757" i="1"/>
  <c r="F7757" i="1" s="1"/>
  <c r="E7749" i="1"/>
  <c r="F7749" i="1" s="1"/>
  <c r="E7741" i="1"/>
  <c r="F7741" i="1" s="1"/>
  <c r="E7733" i="1"/>
  <c r="F7733" i="1" s="1"/>
  <c r="E7725" i="1"/>
  <c r="F7725" i="1" s="1"/>
  <c r="E7717" i="1"/>
  <c r="F7717" i="1" s="1"/>
  <c r="E7698" i="1"/>
  <c r="F7698" i="1" s="1"/>
  <c r="E9674" i="1"/>
  <c r="F9674" i="1" s="1"/>
  <c r="E9648" i="1"/>
  <c r="F9648" i="1" s="1"/>
  <c r="E9639" i="1"/>
  <c r="F9639" i="1" s="1"/>
  <c r="E995" i="1"/>
  <c r="F995" i="1" s="1"/>
  <c r="E973" i="1"/>
  <c r="F973" i="1" s="1"/>
  <c r="E960" i="1"/>
  <c r="F960" i="1" s="1"/>
  <c r="E2654" i="1"/>
  <c r="F2654" i="1" s="1"/>
  <c r="E14421" i="1"/>
  <c r="F14421" i="1" s="1"/>
  <c r="E921" i="1"/>
  <c r="F921" i="1" s="1"/>
  <c r="E904" i="1"/>
  <c r="F904" i="1" s="1"/>
  <c r="E895" i="1"/>
  <c r="F895" i="1" s="1"/>
  <c r="E6" i="1"/>
  <c r="F6" i="1" s="1"/>
  <c r="E3358" i="1"/>
  <c r="F3358" i="1" s="1"/>
  <c r="E11684" i="1"/>
  <c r="F11684" i="1" s="1"/>
  <c r="E821" i="1"/>
  <c r="F821" i="1" s="1"/>
  <c r="E2755" i="1"/>
  <c r="F2755" i="1" s="1"/>
  <c r="E11683" i="1"/>
  <c r="F11683" i="1" s="1"/>
  <c r="E795" i="1"/>
  <c r="F795" i="1" s="1"/>
  <c r="E6749" i="1"/>
  <c r="F6749" i="1" s="1"/>
  <c r="E11682" i="1"/>
  <c r="F11682" i="1" s="1"/>
  <c r="E9920" i="1"/>
  <c r="F9920" i="1" s="1"/>
  <c r="E3580" i="1"/>
  <c r="F3580" i="1" s="1"/>
  <c r="E3704" i="1"/>
  <c r="F3704" i="1" s="1"/>
  <c r="E739" i="1"/>
  <c r="F739" i="1" s="1"/>
  <c r="E731" i="1"/>
  <c r="F731" i="1" s="1"/>
  <c r="E5984" i="1"/>
  <c r="F5984" i="1" s="1"/>
  <c r="E710" i="1"/>
  <c r="F710" i="1" s="1"/>
  <c r="E697" i="1"/>
  <c r="F697" i="1" s="1"/>
  <c r="E687" i="1"/>
  <c r="F687" i="1" s="1"/>
  <c r="E3353" i="1"/>
  <c r="F3353" i="1" s="1"/>
  <c r="E670" i="1"/>
  <c r="F670" i="1" s="1"/>
  <c r="E746" i="1"/>
  <c r="F746" i="1" s="1"/>
  <c r="E17604" i="1"/>
  <c r="F17604" i="1" s="1"/>
  <c r="E611" i="1"/>
  <c r="F611" i="1" s="1"/>
  <c r="E601" i="1"/>
  <c r="F601" i="1" s="1"/>
  <c r="E593" i="1"/>
  <c r="F593" i="1" s="1"/>
  <c r="E6052" i="1"/>
  <c r="F6052" i="1" s="1"/>
  <c r="E577" i="1"/>
  <c r="F577" i="1" s="1"/>
  <c r="E569" i="1"/>
  <c r="F569" i="1" s="1"/>
  <c r="E13761" i="1"/>
  <c r="F13761" i="1" s="1"/>
  <c r="E553" i="1"/>
  <c r="F553" i="1" s="1"/>
  <c r="E1448" i="1"/>
  <c r="F1448" i="1" s="1"/>
  <c r="E537" i="1"/>
  <c r="F537" i="1" s="1"/>
  <c r="E13878" i="1"/>
  <c r="F13878" i="1" s="1"/>
  <c r="E478" i="1"/>
  <c r="F478" i="1" s="1"/>
  <c r="E470" i="1"/>
  <c r="F470" i="1" s="1"/>
  <c r="E7455" i="1"/>
  <c r="F7455" i="1" s="1"/>
  <c r="E443" i="1"/>
  <c r="F443" i="1" s="1"/>
  <c r="E11681" i="1"/>
  <c r="F11681" i="1" s="1"/>
  <c r="E9625" i="1"/>
  <c r="F9625" i="1" s="1"/>
  <c r="E407" i="1"/>
  <c r="F407" i="1" s="1"/>
  <c r="E399" i="1"/>
  <c r="F399" i="1" s="1"/>
  <c r="E740" i="1"/>
  <c r="F740" i="1" s="1"/>
  <c r="E3340" i="1"/>
  <c r="F3340" i="1" s="1"/>
  <c r="E9893" i="1"/>
  <c r="F9893" i="1" s="1"/>
  <c r="E3670" i="1"/>
  <c r="F3670" i="1" s="1"/>
  <c r="E352" i="1"/>
  <c r="F352" i="1" s="1"/>
  <c r="E12343" i="1"/>
  <c r="F12343" i="1" s="1"/>
  <c r="E334" i="1"/>
  <c r="F334" i="1" s="1"/>
  <c r="E13876" i="1"/>
  <c r="F13876" i="1" s="1"/>
  <c r="E13852" i="1"/>
  <c r="F13852" i="1" s="1"/>
  <c r="E9622" i="1"/>
  <c r="F9622" i="1" s="1"/>
  <c r="E2699" i="1"/>
  <c r="F2699" i="1" s="1"/>
  <c r="E1068" i="1"/>
  <c r="F1068" i="1" s="1"/>
  <c r="E260" i="1"/>
  <c r="F260" i="1" s="1"/>
  <c r="E252" i="1"/>
  <c r="F252" i="1" s="1"/>
  <c r="E4674" i="1"/>
  <c r="F4674" i="1" s="1"/>
  <c r="E224" i="1"/>
  <c r="F224" i="1" s="1"/>
  <c r="E238" i="1"/>
  <c r="F238" i="1" s="1"/>
  <c r="E196" i="1"/>
  <c r="F196" i="1" s="1"/>
  <c r="E16995" i="1"/>
  <c r="F16995" i="1" s="1"/>
  <c r="E178" i="1"/>
  <c r="F178" i="1" s="1"/>
  <c r="E4273" i="1"/>
  <c r="F4273" i="1" s="1"/>
  <c r="E6609" i="1"/>
  <c r="F6609" i="1" s="1"/>
  <c r="E147" i="1"/>
  <c r="F147" i="1" s="1"/>
  <c r="E12267" i="1"/>
  <c r="F12267" i="1" s="1"/>
  <c r="E116" i="1"/>
  <c r="F116" i="1" s="1"/>
  <c r="E738" i="1"/>
  <c r="F738" i="1" s="1"/>
  <c r="E12258" i="1"/>
  <c r="F12258" i="1" s="1"/>
  <c r="E8892" i="1"/>
  <c r="F8892" i="1" s="1"/>
  <c r="E2671" i="1"/>
  <c r="F2671" i="1" s="1"/>
  <c r="E66" i="1"/>
  <c r="F66" i="1" s="1"/>
  <c r="E11676" i="1"/>
  <c r="F11676" i="1" s="1"/>
  <c r="E11879" i="1"/>
  <c r="F11879" i="1" s="1"/>
  <c r="E26" i="1"/>
  <c r="F26" i="1" s="1"/>
  <c r="E14228" i="1"/>
  <c r="F14228" i="1" s="1"/>
  <c r="E10" i="1"/>
  <c r="F10" i="1" s="1"/>
  <c r="E12485" i="1"/>
  <c r="F12485" i="1" s="1"/>
  <c r="E12457" i="1"/>
  <c r="F12457" i="1" s="1"/>
  <c r="E4883" i="1"/>
  <c r="F4883" i="1" s="1"/>
  <c r="E7352" i="1"/>
  <c r="F7352" i="1" s="1"/>
  <c r="E12433" i="1"/>
  <c r="F12433" i="1" s="1"/>
  <c r="E12424" i="1"/>
  <c r="F12424" i="1" s="1"/>
  <c r="E12415" i="1"/>
  <c r="F12415" i="1" s="1"/>
  <c r="E8780" i="1"/>
  <c r="F8780" i="1" s="1"/>
  <c r="E12389" i="1"/>
  <c r="F12389" i="1" s="1"/>
  <c r="E12380" i="1"/>
  <c r="F12380" i="1" s="1"/>
  <c r="E7346" i="1"/>
  <c r="F7346" i="1" s="1"/>
  <c r="E6867" i="1"/>
  <c r="F6867" i="1" s="1"/>
  <c r="E3403" i="1"/>
  <c r="F3403" i="1" s="1"/>
  <c r="E12314" i="1"/>
  <c r="F12314" i="1" s="1"/>
  <c r="E1042" i="1"/>
  <c r="F1042" i="1" s="1"/>
  <c r="E12297" i="1"/>
  <c r="F12297" i="1" s="1"/>
  <c r="E12288" i="1"/>
  <c r="F12288" i="1" s="1"/>
  <c r="E8768" i="1"/>
  <c r="F8768" i="1" s="1"/>
  <c r="E16921" i="1"/>
  <c r="F16921" i="1" s="1"/>
  <c r="E12260" i="1"/>
  <c r="F12260" i="1" s="1"/>
  <c r="E12251" i="1"/>
  <c r="F12251" i="1" s="1"/>
  <c r="E12243" i="1"/>
  <c r="F12243" i="1" s="1"/>
  <c r="E12235" i="1"/>
  <c r="F12235" i="1" s="1"/>
  <c r="E12227" i="1"/>
  <c r="F12227" i="1" s="1"/>
  <c r="E12219" i="1"/>
  <c r="F12219" i="1" s="1"/>
  <c r="E12211" i="1"/>
  <c r="F12211" i="1" s="1"/>
  <c r="E12203" i="1"/>
  <c r="F12203" i="1" s="1"/>
  <c r="E12195" i="1"/>
  <c r="F12195" i="1" s="1"/>
  <c r="E12187" i="1"/>
  <c r="F12187" i="1" s="1"/>
  <c r="E12179" i="1"/>
  <c r="F12179" i="1" s="1"/>
  <c r="E12171" i="1"/>
  <c r="F12171" i="1" s="1"/>
  <c r="E12163" i="1"/>
  <c r="F12163" i="1" s="1"/>
  <c r="E12155" i="1"/>
  <c r="F12155" i="1" s="1"/>
  <c r="E12147" i="1"/>
  <c r="F12147" i="1" s="1"/>
  <c r="E12139" i="1"/>
  <c r="F12139" i="1" s="1"/>
  <c r="E12131" i="1"/>
  <c r="F12131" i="1" s="1"/>
  <c r="E12123" i="1"/>
  <c r="F12123" i="1" s="1"/>
  <c r="E12115" i="1"/>
  <c r="F12115" i="1" s="1"/>
  <c r="E12107" i="1"/>
  <c r="F12107" i="1" s="1"/>
  <c r="E12099" i="1"/>
  <c r="F12099" i="1" s="1"/>
  <c r="E12091" i="1"/>
  <c r="F12091" i="1" s="1"/>
  <c r="E12083" i="1"/>
  <c r="F12083" i="1" s="1"/>
  <c r="E12075" i="1"/>
  <c r="F12075" i="1" s="1"/>
  <c r="E12067" i="1"/>
  <c r="F12067" i="1" s="1"/>
  <c r="E12059" i="1"/>
  <c r="F12059" i="1" s="1"/>
  <c r="E12051" i="1"/>
  <c r="F12051" i="1" s="1"/>
  <c r="E12043" i="1"/>
  <c r="F12043" i="1" s="1"/>
  <c r="E12035" i="1"/>
  <c r="F12035" i="1" s="1"/>
  <c r="E12027" i="1"/>
  <c r="F12027" i="1" s="1"/>
  <c r="E12019" i="1"/>
  <c r="F12019" i="1" s="1"/>
  <c r="E12011" i="1"/>
  <c r="F12011" i="1" s="1"/>
  <c r="E12003" i="1"/>
  <c r="F12003" i="1" s="1"/>
  <c r="E11995" i="1"/>
  <c r="F11995" i="1" s="1"/>
  <c r="E11987" i="1"/>
  <c r="F11987" i="1" s="1"/>
  <c r="E11979" i="1"/>
  <c r="F11979" i="1" s="1"/>
  <c r="E11971" i="1"/>
  <c r="F11971" i="1" s="1"/>
  <c r="E11963" i="1"/>
  <c r="F11963" i="1" s="1"/>
  <c r="E11955" i="1"/>
  <c r="F11955" i="1" s="1"/>
  <c r="E11947" i="1"/>
  <c r="F11947" i="1" s="1"/>
  <c r="E11939" i="1"/>
  <c r="F11939" i="1" s="1"/>
  <c r="E11931" i="1"/>
  <c r="F11931" i="1" s="1"/>
  <c r="E11923" i="1"/>
  <c r="F11923" i="1" s="1"/>
  <c r="E11915" i="1"/>
  <c r="F11915" i="1" s="1"/>
  <c r="E11907" i="1"/>
  <c r="F11907" i="1" s="1"/>
  <c r="E11893" i="1"/>
  <c r="F11893" i="1" s="1"/>
  <c r="E11885" i="1"/>
  <c r="F11885" i="1" s="1"/>
  <c r="E11876" i="1"/>
  <c r="F11876" i="1" s="1"/>
  <c r="E16961" i="1"/>
  <c r="F16961" i="1" s="1"/>
  <c r="E6865" i="1"/>
  <c r="F6865" i="1" s="1"/>
  <c r="E5411" i="1"/>
  <c r="F5411" i="1" s="1"/>
  <c r="E5410" i="1"/>
  <c r="F5410" i="1" s="1"/>
  <c r="E11796" i="1"/>
  <c r="F11796" i="1" s="1"/>
  <c r="E11787" i="1"/>
  <c r="F11787" i="1" s="1"/>
  <c r="E8760" i="1"/>
  <c r="F8760" i="1" s="1"/>
  <c r="E11771" i="1"/>
  <c r="F11771" i="1" s="1"/>
  <c r="E7535" i="1"/>
  <c r="F7535" i="1" s="1"/>
  <c r="E11742" i="1"/>
  <c r="F11742" i="1" s="1"/>
  <c r="E11734" i="1"/>
  <c r="F11734" i="1" s="1"/>
  <c r="E5925" i="1"/>
  <c r="F5925" i="1" s="1"/>
  <c r="E11706" i="1"/>
  <c r="F11706" i="1" s="1"/>
  <c r="E17789" i="1"/>
  <c r="F17789" i="1" s="1"/>
  <c r="E1370" i="1"/>
  <c r="F1370" i="1" s="1"/>
  <c r="E6220" i="1"/>
  <c r="F6220" i="1" s="1"/>
  <c r="E6570" i="1"/>
  <c r="F6570" i="1" s="1"/>
  <c r="E11662" i="1"/>
  <c r="F11662" i="1" s="1"/>
  <c r="E11650" i="1"/>
  <c r="F11650" i="1" s="1"/>
  <c r="E8741" i="1"/>
  <c r="F8741" i="1" s="1"/>
  <c r="E11634" i="1"/>
  <c r="F11634" i="1" s="1"/>
  <c r="E3260" i="1"/>
  <c r="F3260" i="1" s="1"/>
  <c r="E7320" i="1"/>
  <c r="F7320" i="1" s="1"/>
  <c r="E11608" i="1"/>
  <c r="F11608" i="1" s="1"/>
  <c r="E3395" i="1"/>
  <c r="F3395" i="1" s="1"/>
  <c r="E5924" i="1"/>
  <c r="F5924" i="1" s="1"/>
  <c r="E8730" i="1"/>
  <c r="F8730" i="1" s="1"/>
  <c r="E11549" i="1"/>
  <c r="F11549" i="1" s="1"/>
  <c r="E13435" i="1"/>
  <c r="F13435" i="1" s="1"/>
  <c r="E370" i="1"/>
  <c r="F370" i="1" s="1"/>
  <c r="E6528" i="1"/>
  <c r="F6528" i="1" s="1"/>
  <c r="E4524" i="1"/>
  <c r="F4524" i="1" s="1"/>
  <c r="E10994" i="1"/>
  <c r="F10994" i="1" s="1"/>
  <c r="E6687" i="1"/>
  <c r="F6687" i="1" s="1"/>
  <c r="E11486" i="1"/>
  <c r="F11486" i="1" s="1"/>
  <c r="E8721" i="1"/>
  <c r="F8721" i="1" s="1"/>
  <c r="E5041" i="1"/>
  <c r="F5041" i="1" s="1"/>
  <c r="E1369" i="1"/>
  <c r="F1369" i="1" s="1"/>
  <c r="E14225" i="1"/>
  <c r="F14225" i="1" s="1"/>
  <c r="E11416" i="1"/>
  <c r="F11416" i="1" s="1"/>
  <c r="E11392" i="1"/>
  <c r="F11392" i="1" s="1"/>
  <c r="E11383" i="1"/>
  <c r="F11383" i="1" s="1"/>
  <c r="E11375" i="1"/>
  <c r="F11375" i="1" s="1"/>
  <c r="E3391" i="1"/>
  <c r="F3391" i="1" s="1"/>
  <c r="E11358" i="1"/>
  <c r="F11358" i="1" s="1"/>
  <c r="E11350" i="1"/>
  <c r="F11350" i="1" s="1"/>
  <c r="E11342" i="1"/>
  <c r="F11342" i="1" s="1"/>
  <c r="E11334" i="1"/>
  <c r="F11334" i="1" s="1"/>
  <c r="E11326" i="1"/>
  <c r="F11326" i="1" s="1"/>
  <c r="E11318" i="1"/>
  <c r="F11318" i="1" s="1"/>
  <c r="E11307" i="1"/>
  <c r="F11307" i="1" s="1"/>
  <c r="E8716" i="1"/>
  <c r="F8716" i="1" s="1"/>
  <c r="E5764" i="1"/>
  <c r="F5764" i="1" s="1"/>
  <c r="E17426" i="1"/>
  <c r="F17426" i="1" s="1"/>
  <c r="E11274" i="1"/>
  <c r="F11274" i="1" s="1"/>
  <c r="E11784" i="1"/>
  <c r="F11784" i="1" s="1"/>
  <c r="E17773" i="1"/>
  <c r="F17773" i="1" s="1"/>
  <c r="E4301" i="1"/>
  <c r="F4301" i="1" s="1"/>
  <c r="E5195" i="1"/>
  <c r="F5195" i="1" s="1"/>
  <c r="E11226" i="1"/>
  <c r="F11226" i="1" s="1"/>
  <c r="E11218" i="1"/>
  <c r="F11218" i="1" s="1"/>
  <c r="E11207" i="1"/>
  <c r="F11207" i="1" s="1"/>
  <c r="E11198" i="1"/>
  <c r="F11198" i="1" s="1"/>
  <c r="E9821" i="1"/>
  <c r="F9821" i="1" s="1"/>
  <c r="E11182" i="1"/>
  <c r="F11182" i="1" s="1"/>
  <c r="E11173" i="1"/>
  <c r="F11173" i="1" s="1"/>
  <c r="E11163" i="1"/>
  <c r="F11163" i="1" s="1"/>
  <c r="E6509" i="1"/>
  <c r="F6509" i="1" s="1"/>
  <c r="E11143" i="1"/>
  <c r="F11143" i="1" s="1"/>
  <c r="E9284" i="1"/>
  <c r="F9284" i="1" s="1"/>
  <c r="E23" i="1"/>
  <c r="F23" i="1" s="1"/>
  <c r="E11116" i="1"/>
  <c r="F11116" i="1" s="1"/>
  <c r="E11107" i="1"/>
  <c r="F11107" i="1" s="1"/>
  <c r="E11097" i="1"/>
  <c r="F11097" i="1" s="1"/>
  <c r="E11082" i="1"/>
  <c r="F11082" i="1" s="1"/>
  <c r="E359" i="1"/>
  <c r="F359" i="1" s="1"/>
  <c r="E7936" i="1"/>
  <c r="F7936" i="1" s="1"/>
  <c r="E11056" i="1"/>
  <c r="F11056" i="1" s="1"/>
  <c r="E6856" i="1"/>
  <c r="F6856" i="1" s="1"/>
  <c r="E13433" i="1"/>
  <c r="F13433" i="1" s="1"/>
  <c r="E1517" i="1"/>
  <c r="F1517" i="1" s="1"/>
  <c r="E11020" i="1"/>
  <c r="F11020" i="1" s="1"/>
  <c r="E3385" i="1"/>
  <c r="F3385" i="1" s="1"/>
  <c r="E11001" i="1"/>
  <c r="F11001" i="1" s="1"/>
  <c r="E7931" i="1"/>
  <c r="F7931" i="1" s="1"/>
  <c r="E10985" i="1"/>
  <c r="F10985" i="1" s="1"/>
  <c r="E10977" i="1"/>
  <c r="F10977" i="1" s="1"/>
  <c r="E9369" i="1"/>
  <c r="F9369" i="1" s="1"/>
  <c r="E4562" i="1"/>
  <c r="F4562" i="1" s="1"/>
  <c r="E10950" i="1"/>
  <c r="F10950" i="1" s="1"/>
  <c r="E7927" i="1"/>
  <c r="F7927" i="1" s="1"/>
  <c r="E17113" i="1"/>
  <c r="F17113" i="1" s="1"/>
  <c r="E10912" i="1"/>
  <c r="F10912" i="1" s="1"/>
  <c r="E10904" i="1"/>
  <c r="F10904" i="1" s="1"/>
  <c r="E7922" i="1"/>
  <c r="F7922" i="1" s="1"/>
  <c r="E10887" i="1"/>
  <c r="F10887" i="1" s="1"/>
  <c r="E10878" i="1"/>
  <c r="F10878" i="1" s="1"/>
  <c r="E6108" i="1"/>
  <c r="F6108" i="1" s="1"/>
  <c r="E10855" i="1"/>
  <c r="F10855" i="1" s="1"/>
  <c r="E10843" i="1"/>
  <c r="F10843" i="1" s="1"/>
  <c r="E10835" i="1"/>
  <c r="F10835" i="1" s="1"/>
  <c r="E10821" i="1"/>
  <c r="F10821" i="1" s="1"/>
  <c r="E10813" i="1"/>
  <c r="F10813" i="1" s="1"/>
  <c r="E10796" i="1"/>
  <c r="F10796" i="1" s="1"/>
  <c r="E9255" i="1"/>
  <c r="F9255" i="1" s="1"/>
  <c r="E10765" i="1"/>
  <c r="F10765" i="1" s="1"/>
  <c r="E6127" i="1"/>
  <c r="F6127" i="1" s="1"/>
  <c r="E6836" i="1"/>
  <c r="F6836" i="1" s="1"/>
  <c r="E10738" i="1"/>
  <c r="F10738" i="1" s="1"/>
  <c r="E1127" i="1"/>
  <c r="F1127" i="1" s="1"/>
  <c r="E22" i="1"/>
  <c r="F22" i="1" s="1"/>
  <c r="E4280" i="1"/>
  <c r="F4280" i="1" s="1"/>
  <c r="E7891" i="1"/>
  <c r="F7891" i="1" s="1"/>
  <c r="E10698" i="1"/>
  <c r="F10698" i="1" s="1"/>
  <c r="E10690" i="1"/>
  <c r="F10690" i="1" s="1"/>
  <c r="E17574" i="1"/>
  <c r="F17574" i="1" s="1"/>
  <c r="E13425" i="1"/>
  <c r="F13425" i="1" s="1"/>
  <c r="E6531" i="1"/>
  <c r="F6531" i="1" s="1"/>
  <c r="E3261" i="1"/>
  <c r="F3261" i="1" s="1"/>
  <c r="E10636" i="1"/>
  <c r="F10636" i="1" s="1"/>
  <c r="E7885" i="1"/>
  <c r="F7885" i="1" s="1"/>
  <c r="E7883" i="1"/>
  <c r="F7883" i="1" s="1"/>
  <c r="E10601" i="1"/>
  <c r="F10601" i="1" s="1"/>
  <c r="E10591" i="1"/>
  <c r="F10591" i="1" s="1"/>
  <c r="E6679" i="1"/>
  <c r="F6679" i="1" s="1"/>
  <c r="E10571" i="1"/>
  <c r="F10571" i="1" s="1"/>
  <c r="E9253" i="1"/>
  <c r="F9253" i="1" s="1"/>
  <c r="E9366" i="1"/>
  <c r="F9366" i="1" s="1"/>
  <c r="E4520" i="1"/>
  <c r="F4520" i="1" s="1"/>
  <c r="E1515" i="1"/>
  <c r="F1515" i="1" s="1"/>
  <c r="E1345" i="1"/>
  <c r="F1345" i="1" s="1"/>
  <c r="E10516" i="1"/>
  <c r="F10516" i="1" s="1"/>
  <c r="E17765" i="1"/>
  <c r="F17765" i="1" s="1"/>
  <c r="E17008" i="1"/>
  <c r="F17008" i="1" s="1"/>
  <c r="E10487" i="1"/>
  <c r="F10487" i="1" s="1"/>
  <c r="E10477" i="1"/>
  <c r="F10477" i="1" s="1"/>
  <c r="E10466" i="1"/>
  <c r="F10466" i="1" s="1"/>
  <c r="E3487" i="1"/>
  <c r="F3487" i="1" s="1"/>
  <c r="E7861" i="1"/>
  <c r="F7861" i="1" s="1"/>
  <c r="E342" i="1"/>
  <c r="F342" i="1" s="1"/>
  <c r="E10426" i="1"/>
  <c r="F10426" i="1" s="1"/>
  <c r="E9247" i="1"/>
  <c r="F9247" i="1" s="1"/>
  <c r="E13762" i="1"/>
  <c r="F13762" i="1" s="1"/>
  <c r="E4340" i="1"/>
  <c r="F4340" i="1" s="1"/>
  <c r="E10383" i="1"/>
  <c r="F10383" i="1" s="1"/>
  <c r="E11599" i="1"/>
  <c r="F11599" i="1" s="1"/>
  <c r="E17658" i="1"/>
  <c r="F17658" i="1" s="1"/>
  <c r="E10336" i="1"/>
  <c r="F10336" i="1" s="1"/>
  <c r="E10328" i="1"/>
  <c r="F10328" i="1" s="1"/>
  <c r="E10317" i="1"/>
  <c r="F10317" i="1" s="1"/>
  <c r="E9801" i="1"/>
  <c r="F9801" i="1" s="1"/>
  <c r="E10300" i="1"/>
  <c r="F10300" i="1" s="1"/>
  <c r="E10263" i="1"/>
  <c r="F10263" i="1" s="1"/>
  <c r="E10249" i="1"/>
  <c r="F10249" i="1" s="1"/>
  <c r="E9216" i="1"/>
  <c r="F9216" i="1" s="1"/>
  <c r="E7855" i="1"/>
  <c r="F7855" i="1" s="1"/>
  <c r="E10221" i="1"/>
  <c r="F10221" i="1" s="1"/>
  <c r="E327" i="1"/>
  <c r="F327" i="1" s="1"/>
  <c r="E4826" i="1"/>
  <c r="F4826" i="1" s="1"/>
  <c r="E10186" i="1"/>
  <c r="F10186" i="1" s="1"/>
  <c r="E1338" i="1"/>
  <c r="F1338" i="1" s="1"/>
  <c r="E10166" i="1"/>
  <c r="F10166" i="1" s="1"/>
  <c r="E6674" i="1"/>
  <c r="F6674" i="1" s="1"/>
  <c r="E10150" i="1"/>
  <c r="F10150" i="1" s="1"/>
  <c r="E7850" i="1"/>
  <c r="F7850" i="1" s="1"/>
  <c r="E10816" i="1"/>
  <c r="F10816" i="1" s="1"/>
  <c r="E10113" i="1"/>
  <c r="F10113" i="1" s="1"/>
  <c r="E11502" i="1"/>
  <c r="F11502" i="1" s="1"/>
  <c r="E9203" i="1"/>
  <c r="F9203" i="1" s="1"/>
  <c r="E7848" i="1"/>
  <c r="F7848" i="1" s="1"/>
  <c r="E3446" i="1"/>
  <c r="F3446" i="1" s="1"/>
  <c r="E10070" i="1"/>
  <c r="F10070" i="1" s="1"/>
  <c r="E1337" i="1"/>
  <c r="F1337" i="1" s="1"/>
  <c r="E5399" i="1"/>
  <c r="F5399" i="1" s="1"/>
  <c r="E10027" i="1"/>
  <c r="F10027" i="1" s="1"/>
  <c r="E9183" i="1"/>
  <c r="F9183" i="1" s="1"/>
  <c r="E7846" i="1"/>
  <c r="F7846" i="1" s="1"/>
  <c r="E9995" i="1"/>
  <c r="F9995" i="1" s="1"/>
  <c r="E9987" i="1"/>
  <c r="F9987" i="1" s="1"/>
  <c r="E9978" i="1"/>
  <c r="F9978" i="1" s="1"/>
  <c r="E9970" i="1"/>
  <c r="F9970" i="1" s="1"/>
  <c r="E9960" i="1"/>
  <c r="F9960" i="1" s="1"/>
  <c r="E3370" i="1"/>
  <c r="F3370" i="1" s="1"/>
  <c r="E9941" i="1"/>
  <c r="F9941" i="1" s="1"/>
  <c r="E7843" i="1"/>
  <c r="F7843" i="1" s="1"/>
  <c r="E9916" i="1"/>
  <c r="F9916" i="1" s="1"/>
  <c r="E9907" i="1"/>
  <c r="F9907" i="1" s="1"/>
  <c r="E14188" i="1"/>
  <c r="F14188" i="1" s="1"/>
  <c r="E3347" i="1"/>
  <c r="F3347" i="1" s="1"/>
  <c r="E9882" i="1"/>
  <c r="F9882" i="1" s="1"/>
  <c r="E9874" i="1"/>
  <c r="F9874" i="1" s="1"/>
  <c r="E6526" i="1"/>
  <c r="F6526" i="1" s="1"/>
  <c r="E9858" i="1"/>
  <c r="F9858" i="1" s="1"/>
  <c r="E9843" i="1"/>
  <c r="F9843" i="1" s="1"/>
  <c r="E9174" i="1"/>
  <c r="F9174" i="1" s="1"/>
  <c r="E7831" i="1"/>
  <c r="F7831" i="1" s="1"/>
  <c r="E9809" i="1"/>
  <c r="F9809" i="1" s="1"/>
  <c r="E1508" i="1"/>
  <c r="F1508" i="1" s="1"/>
  <c r="E6829" i="1"/>
  <c r="F6829" i="1" s="1"/>
  <c r="E9784" i="1"/>
  <c r="F9784" i="1" s="1"/>
  <c r="E9769" i="1"/>
  <c r="F9769" i="1" s="1"/>
  <c r="E5395" i="1"/>
  <c r="F5395" i="1" s="1"/>
  <c r="E9357" i="1"/>
  <c r="F9357" i="1" s="1"/>
  <c r="E9738" i="1"/>
  <c r="F9738" i="1" s="1"/>
  <c r="E9728" i="1"/>
  <c r="F9728" i="1" s="1"/>
  <c r="E9718" i="1"/>
  <c r="F9718" i="1" s="1"/>
  <c r="E9707" i="1"/>
  <c r="F9707" i="1" s="1"/>
  <c r="E9699" i="1"/>
  <c r="F9699" i="1" s="1"/>
  <c r="E9690" i="1"/>
  <c r="F9690" i="1" s="1"/>
  <c r="E9682" i="1"/>
  <c r="F9682" i="1" s="1"/>
  <c r="E5169" i="1"/>
  <c r="F5169" i="1" s="1"/>
  <c r="E9666" i="1"/>
  <c r="F9666" i="1" s="1"/>
  <c r="E6057" i="1"/>
  <c r="F6057" i="1" s="1"/>
  <c r="E304" i="1"/>
  <c r="F304" i="1" s="1"/>
  <c r="E7555" i="1"/>
  <c r="F7555" i="1" s="1"/>
  <c r="E1319" i="1"/>
  <c r="F1319" i="1" s="1"/>
  <c r="E4333" i="1"/>
  <c r="F4333" i="1" s="1"/>
  <c r="E9613" i="1"/>
  <c r="F9613" i="1" s="1"/>
  <c r="E16734" i="1"/>
  <c r="F16734" i="1" s="1"/>
  <c r="E7783" i="1"/>
  <c r="F7783" i="1" s="1"/>
  <c r="E2659" i="1"/>
  <c r="F2659" i="1" s="1"/>
  <c r="E9670" i="1"/>
  <c r="F9670" i="1" s="1"/>
  <c r="E9647" i="1"/>
  <c r="F9647" i="1" s="1"/>
  <c r="E9637" i="1"/>
  <c r="F9637" i="1" s="1"/>
  <c r="E994" i="1"/>
  <c r="F994" i="1" s="1"/>
  <c r="E4822" i="1"/>
  <c r="F4822" i="1" s="1"/>
  <c r="E959" i="1"/>
  <c r="F959" i="1" s="1"/>
  <c r="E946" i="1"/>
  <c r="F946" i="1" s="1"/>
  <c r="E932" i="1"/>
  <c r="F932" i="1" s="1"/>
  <c r="E9931" i="1"/>
  <c r="F9931" i="1" s="1"/>
  <c r="E902" i="1"/>
  <c r="F902" i="1" s="1"/>
  <c r="E894" i="1"/>
  <c r="F894" i="1" s="1"/>
  <c r="E5" i="1"/>
  <c r="F5" i="1" s="1"/>
  <c r="E979" i="1"/>
  <c r="F979" i="1" s="1"/>
  <c r="E855" i="1"/>
  <c r="F855" i="1" s="1"/>
  <c r="E5992" i="1"/>
  <c r="F5992" i="1" s="1"/>
  <c r="E819" i="1"/>
  <c r="F819" i="1" s="1"/>
  <c r="E570" i="1"/>
  <c r="F570" i="1" s="1"/>
  <c r="E14563" i="1"/>
  <c r="F14563" i="1" s="1"/>
  <c r="E14418" i="1"/>
  <c r="F14418" i="1" s="1"/>
  <c r="E778" i="1"/>
  <c r="F778" i="1" s="1"/>
  <c r="E767" i="1"/>
  <c r="F767" i="1" s="1"/>
  <c r="E759" i="1"/>
  <c r="F759" i="1" s="1"/>
  <c r="E2754" i="1"/>
  <c r="F2754" i="1" s="1"/>
  <c r="E10851" i="1"/>
  <c r="F10851" i="1" s="1"/>
  <c r="E730" i="1"/>
  <c r="F730" i="1" s="1"/>
  <c r="E721" i="1"/>
  <c r="F721" i="1" s="1"/>
  <c r="E708" i="1"/>
  <c r="F708" i="1" s="1"/>
  <c r="E696" i="1"/>
  <c r="F696" i="1" s="1"/>
  <c r="E686" i="1"/>
  <c r="F686" i="1" s="1"/>
  <c r="E677" i="1"/>
  <c r="F677" i="1" s="1"/>
  <c r="E669" i="1"/>
  <c r="F669" i="1" s="1"/>
  <c r="E7107" i="1"/>
  <c r="F7107" i="1" s="1"/>
  <c r="E17602" i="1"/>
  <c r="F17602" i="1" s="1"/>
  <c r="E610" i="1"/>
  <c r="F610" i="1" s="1"/>
  <c r="E600" i="1"/>
  <c r="F600" i="1" s="1"/>
  <c r="E592" i="1"/>
  <c r="F592" i="1" s="1"/>
  <c r="E4836" i="1"/>
  <c r="F4836" i="1" s="1"/>
  <c r="E576" i="1"/>
  <c r="F576" i="1" s="1"/>
  <c r="E568" i="1"/>
  <c r="F568" i="1" s="1"/>
  <c r="E3445" i="1"/>
  <c r="F3445" i="1" s="1"/>
  <c r="E552" i="1"/>
  <c r="F552" i="1" s="1"/>
  <c r="E544" i="1"/>
  <c r="F544" i="1" s="1"/>
  <c r="E2752" i="1"/>
  <c r="F2752" i="1" s="1"/>
  <c r="E513" i="1"/>
  <c r="F513" i="1" s="1"/>
  <c r="E477" i="1"/>
  <c r="F477" i="1" s="1"/>
  <c r="E465" i="1"/>
  <c r="F465" i="1" s="1"/>
  <c r="E16761" i="1"/>
  <c r="F16761" i="1" s="1"/>
  <c r="E442" i="1"/>
  <c r="F442" i="1" s="1"/>
  <c r="E433" i="1"/>
  <c r="F433" i="1" s="1"/>
  <c r="E5322" i="1"/>
  <c r="F5322" i="1" s="1"/>
  <c r="E406" i="1"/>
  <c r="F406" i="1" s="1"/>
  <c r="E398" i="1"/>
  <c r="F398" i="1" s="1"/>
  <c r="E1443" i="1"/>
  <c r="F1443" i="1" s="1"/>
  <c r="E10965" i="1"/>
  <c r="F10965" i="1" s="1"/>
  <c r="E2734" i="1"/>
  <c r="F2734" i="1" s="1"/>
  <c r="E3667" i="1"/>
  <c r="F3667" i="1" s="1"/>
  <c r="E351" i="1"/>
  <c r="F351" i="1" s="1"/>
  <c r="E343" i="1"/>
  <c r="F343" i="1" s="1"/>
  <c r="E3286" i="1"/>
  <c r="F3286" i="1" s="1"/>
  <c r="E11471" i="1"/>
  <c r="F11471" i="1" s="1"/>
  <c r="E13817" i="1"/>
  <c r="F13817" i="1" s="1"/>
  <c r="E302" i="1"/>
  <c r="F302" i="1" s="1"/>
  <c r="E12320" i="1"/>
  <c r="F12320" i="1" s="1"/>
  <c r="E240" i="1"/>
  <c r="F240" i="1" s="1"/>
  <c r="E2697" i="1"/>
  <c r="F2697" i="1" s="1"/>
  <c r="E251" i="1"/>
  <c r="F251" i="1" s="1"/>
  <c r="E3339" i="1"/>
  <c r="F3339" i="1" s="1"/>
  <c r="E219" i="1"/>
  <c r="F219" i="1" s="1"/>
  <c r="E205" i="1"/>
  <c r="F205" i="1" s="1"/>
  <c r="E12292" i="1"/>
  <c r="F12292" i="1" s="1"/>
  <c r="E1626" i="1"/>
  <c r="F1626" i="1" s="1"/>
  <c r="E12276" i="1"/>
  <c r="F12276" i="1" s="1"/>
  <c r="E166" i="1"/>
  <c r="F166" i="1" s="1"/>
  <c r="E154" i="1"/>
  <c r="F154" i="1" s="1"/>
  <c r="E2" i="1"/>
  <c r="F2" i="1" s="1"/>
  <c r="E123" i="1"/>
  <c r="F123" i="1" s="1"/>
  <c r="E115" i="1"/>
  <c r="F115" i="1" s="1"/>
  <c r="E5622" i="1"/>
  <c r="F5622" i="1" s="1"/>
  <c r="E98" i="1"/>
  <c r="F98" i="1" s="1"/>
  <c r="E12257" i="1"/>
  <c r="F12257" i="1" s="1"/>
  <c r="E3663" i="1"/>
  <c r="F3663" i="1" s="1"/>
  <c r="E65" i="1"/>
  <c r="F65" i="1" s="1"/>
  <c r="E2666" i="1"/>
  <c r="F2666" i="1" s="1"/>
  <c r="E11878" i="1"/>
  <c r="F11878" i="1" s="1"/>
  <c r="E3472" i="1"/>
  <c r="F3472" i="1" s="1"/>
  <c r="E14227" i="1"/>
  <c r="F14227" i="1" s="1"/>
  <c r="E12484" i="1"/>
  <c r="F12484" i="1" s="1"/>
  <c r="E12456" i="1"/>
  <c r="F12456" i="1" s="1"/>
  <c r="E12448" i="1"/>
  <c r="F12448" i="1" s="1"/>
  <c r="E384" i="1"/>
  <c r="F384" i="1" s="1"/>
  <c r="E8785" i="1"/>
  <c r="F8785" i="1" s="1"/>
  <c r="E3283" i="1"/>
  <c r="F3283" i="1" s="1"/>
  <c r="E12407" i="1"/>
  <c r="F12407" i="1" s="1"/>
  <c r="E12399" i="1"/>
  <c r="F12399" i="1" s="1"/>
  <c r="E13438" i="1"/>
  <c r="F13438" i="1" s="1"/>
  <c r="E12379" i="1"/>
  <c r="F12379" i="1" s="1"/>
  <c r="E12360" i="1"/>
  <c r="F12360" i="1" s="1"/>
  <c r="E12341" i="1"/>
  <c r="F12341" i="1" s="1"/>
  <c r="E5276" i="1"/>
  <c r="F5276" i="1" s="1"/>
  <c r="E7591" i="1"/>
  <c r="F7591" i="1" s="1"/>
  <c r="E12305" i="1"/>
  <c r="F12305" i="1" s="1"/>
  <c r="E12295" i="1"/>
  <c r="F12295" i="1" s="1"/>
  <c r="E12287" i="1"/>
  <c r="F12287" i="1" s="1"/>
  <c r="E12279" i="1"/>
  <c r="F12279" i="1" s="1"/>
  <c r="E5976" i="1"/>
  <c r="F5976" i="1" s="1"/>
  <c r="E7340" i="1"/>
  <c r="F7340" i="1" s="1"/>
  <c r="E12250" i="1"/>
  <c r="F12250" i="1" s="1"/>
  <c r="E12242" i="1"/>
  <c r="F12242" i="1" s="1"/>
  <c r="E12234" i="1"/>
  <c r="F12234" i="1" s="1"/>
  <c r="E12226" i="1"/>
  <c r="F12226" i="1" s="1"/>
  <c r="E12218" i="1"/>
  <c r="F12218" i="1" s="1"/>
  <c r="E12210" i="1"/>
  <c r="F12210" i="1" s="1"/>
  <c r="E12202" i="1"/>
  <c r="F12202" i="1" s="1"/>
  <c r="E12194" i="1"/>
  <c r="F12194" i="1" s="1"/>
  <c r="E12186" i="1"/>
  <c r="F12186" i="1" s="1"/>
  <c r="E12178" i="1"/>
  <c r="F12178" i="1" s="1"/>
  <c r="E12170" i="1"/>
  <c r="F12170" i="1" s="1"/>
  <c r="E12162" i="1"/>
  <c r="F12162" i="1" s="1"/>
  <c r="E12154" i="1"/>
  <c r="F12154" i="1" s="1"/>
  <c r="E12146" i="1"/>
  <c r="F12146" i="1" s="1"/>
  <c r="E12138" i="1"/>
  <c r="F12138" i="1" s="1"/>
  <c r="E12130" i="1"/>
  <c r="F12130" i="1" s="1"/>
  <c r="E12122" i="1"/>
  <c r="F12122" i="1" s="1"/>
  <c r="E12114" i="1"/>
  <c r="F12114" i="1" s="1"/>
  <c r="E12106" i="1"/>
  <c r="F12106" i="1" s="1"/>
  <c r="E12098" i="1"/>
  <c r="F12098" i="1" s="1"/>
  <c r="E12090" i="1"/>
  <c r="F12090" i="1" s="1"/>
  <c r="E12082" i="1"/>
  <c r="F12082" i="1" s="1"/>
  <c r="E12074" i="1"/>
  <c r="F12074" i="1" s="1"/>
  <c r="E12066" i="1"/>
  <c r="F12066" i="1" s="1"/>
  <c r="E12058" i="1"/>
  <c r="F12058" i="1" s="1"/>
  <c r="E12050" i="1"/>
  <c r="F12050" i="1" s="1"/>
  <c r="E12042" i="1"/>
  <c r="F12042" i="1" s="1"/>
  <c r="E12034" i="1"/>
  <c r="F12034" i="1" s="1"/>
  <c r="E12026" i="1"/>
  <c r="F12026" i="1" s="1"/>
  <c r="E12018" i="1"/>
  <c r="F12018" i="1" s="1"/>
  <c r="E12010" i="1"/>
  <c r="F12010" i="1" s="1"/>
  <c r="E12002" i="1"/>
  <c r="F12002" i="1" s="1"/>
  <c r="E11994" i="1"/>
  <c r="F11994" i="1" s="1"/>
  <c r="E11986" i="1"/>
  <c r="F11986" i="1" s="1"/>
  <c r="E11978" i="1"/>
  <c r="F11978" i="1" s="1"/>
  <c r="E11970" i="1"/>
  <c r="F11970" i="1" s="1"/>
  <c r="E11962" i="1"/>
  <c r="F11962" i="1" s="1"/>
  <c r="E11954" i="1"/>
  <c r="F11954" i="1" s="1"/>
  <c r="E11946" i="1"/>
  <c r="F11946" i="1" s="1"/>
  <c r="E11938" i="1"/>
  <c r="F11938" i="1" s="1"/>
  <c r="E11930" i="1"/>
  <c r="F11930" i="1" s="1"/>
  <c r="E11922" i="1"/>
  <c r="F11922" i="1" s="1"/>
  <c r="E11914" i="1"/>
  <c r="F11914" i="1" s="1"/>
  <c r="E11906" i="1"/>
  <c r="F11906" i="1" s="1"/>
  <c r="E11892" i="1"/>
  <c r="F11892" i="1" s="1"/>
  <c r="E11883" i="1"/>
  <c r="F11883" i="1" s="1"/>
  <c r="E787" i="1"/>
  <c r="F787" i="1" s="1"/>
  <c r="E11856" i="1"/>
  <c r="F11856" i="1" s="1"/>
  <c r="E8766" i="1"/>
  <c r="F8766" i="1" s="1"/>
  <c r="E4717" i="1"/>
  <c r="F4717" i="1" s="1"/>
  <c r="E5409" i="1"/>
  <c r="F5409" i="1" s="1"/>
  <c r="E11795" i="1"/>
  <c r="F11795" i="1" s="1"/>
  <c r="E11786" i="1"/>
  <c r="F11786" i="1" s="1"/>
  <c r="E9760" i="1"/>
  <c r="F9760" i="1" s="1"/>
  <c r="E378" i="1"/>
  <c r="F378" i="1" s="1"/>
  <c r="E7322" i="1"/>
  <c r="F7322" i="1" s="1"/>
  <c r="E11741" i="1"/>
  <c r="F11741" i="1" s="1"/>
  <c r="E11733" i="1"/>
  <c r="F11733" i="1" s="1"/>
  <c r="E11713" i="1"/>
  <c r="F11713" i="1" s="1"/>
  <c r="E11705" i="1"/>
  <c r="F11705" i="1" s="1"/>
  <c r="E11697" i="1"/>
  <c r="F11697" i="1" s="1"/>
  <c r="E11687" i="1"/>
  <c r="F11687" i="1" s="1"/>
  <c r="E6217" i="1"/>
  <c r="F6217" i="1" s="1"/>
  <c r="E11669" i="1"/>
  <c r="F11669" i="1" s="1"/>
  <c r="E4890" i="1"/>
  <c r="F4890" i="1" s="1"/>
  <c r="E11649" i="1"/>
  <c r="F11649" i="1" s="1"/>
  <c r="E11641" i="1"/>
  <c r="F11641" i="1" s="1"/>
  <c r="E11633" i="1"/>
  <c r="F11633" i="1" s="1"/>
  <c r="E11625" i="1"/>
  <c r="F11625" i="1" s="1"/>
  <c r="E11617" i="1"/>
  <c r="F11617" i="1" s="1"/>
  <c r="E3442" i="1"/>
  <c r="F3442" i="1" s="1"/>
  <c r="E4782" i="1"/>
  <c r="F4782" i="1" s="1"/>
  <c r="E9293" i="1"/>
  <c r="F9293" i="1" s="1"/>
  <c r="E11558" i="1"/>
  <c r="F11558" i="1" s="1"/>
  <c r="E11548" i="1"/>
  <c r="F11548" i="1" s="1"/>
  <c r="E11540" i="1"/>
  <c r="F11540" i="1" s="1"/>
  <c r="E8724" i="1"/>
  <c r="F8724" i="1" s="1"/>
  <c r="E11521" i="1"/>
  <c r="F11521" i="1" s="1"/>
  <c r="E125" i="1"/>
  <c r="F125" i="1" s="1"/>
  <c r="E6997" i="1"/>
  <c r="F6997" i="1" s="1"/>
  <c r="E11493" i="1"/>
  <c r="F11493" i="1" s="1"/>
  <c r="E3545" i="1"/>
  <c r="F3545" i="1" s="1"/>
  <c r="E11476" i="1"/>
  <c r="F11476" i="1" s="1"/>
  <c r="E11464" i="1"/>
  <c r="F11464" i="1" s="1"/>
  <c r="E1367" i="1"/>
  <c r="F1367" i="1" s="1"/>
  <c r="E11423" i="1"/>
  <c r="F11423" i="1" s="1"/>
  <c r="E4679" i="1"/>
  <c r="F4679" i="1" s="1"/>
  <c r="E7054" i="1"/>
  <c r="F7054" i="1" s="1"/>
  <c r="E11382" i="1"/>
  <c r="F11382" i="1" s="1"/>
  <c r="E11374" i="1"/>
  <c r="F11374" i="1" s="1"/>
  <c r="E3390" i="1"/>
  <c r="F3390" i="1" s="1"/>
  <c r="E11357" i="1"/>
  <c r="F11357" i="1" s="1"/>
  <c r="E11349" i="1"/>
  <c r="F11349" i="1" s="1"/>
  <c r="E11341" i="1"/>
  <c r="F11341" i="1" s="1"/>
  <c r="E11333" i="1"/>
  <c r="F11333" i="1" s="1"/>
  <c r="E11325" i="1"/>
  <c r="F11325" i="1" s="1"/>
  <c r="E11317" i="1"/>
  <c r="F11317" i="1" s="1"/>
  <c r="E1363" i="1"/>
  <c r="F1363" i="1" s="1"/>
  <c r="E11298" i="1"/>
  <c r="F11298" i="1" s="1"/>
  <c r="E11289" i="1"/>
  <c r="F11289" i="1" s="1"/>
  <c r="E11281" i="1"/>
  <c r="F11281" i="1" s="1"/>
  <c r="E365" i="1"/>
  <c r="F365" i="1" s="1"/>
  <c r="E4522" i="1"/>
  <c r="F4522" i="1" s="1"/>
  <c r="E8713" i="1"/>
  <c r="F8713" i="1" s="1"/>
  <c r="E11241" i="1"/>
  <c r="F11241" i="1" s="1"/>
  <c r="E7957" i="1"/>
  <c r="F7957" i="1" s="1"/>
  <c r="E561" i="1"/>
  <c r="F561" i="1" s="1"/>
  <c r="E11217" i="1"/>
  <c r="F11217" i="1" s="1"/>
  <c r="E11206" i="1"/>
  <c r="F11206" i="1" s="1"/>
  <c r="E11197" i="1"/>
  <c r="F11197" i="1" s="1"/>
  <c r="E5827" i="1"/>
  <c r="F5827" i="1" s="1"/>
  <c r="E11181" i="1"/>
  <c r="F11181" i="1" s="1"/>
  <c r="E11172" i="1"/>
  <c r="F11172" i="1" s="1"/>
  <c r="E11162" i="1"/>
  <c r="F11162" i="1" s="1"/>
  <c r="E3542" i="1"/>
  <c r="F3542" i="1" s="1"/>
  <c r="E11142" i="1"/>
  <c r="F11142" i="1" s="1"/>
  <c r="E11131" i="1"/>
  <c r="F11131" i="1" s="1"/>
  <c r="E1064" i="1"/>
  <c r="F1064" i="1" s="1"/>
  <c r="E11115" i="1"/>
  <c r="F11115" i="1" s="1"/>
  <c r="E9283" i="1"/>
  <c r="F9283" i="1" s="1"/>
  <c r="E11096" i="1"/>
  <c r="F11096" i="1" s="1"/>
  <c r="E11081" i="1"/>
  <c r="F11081" i="1" s="1"/>
  <c r="E7938" i="1"/>
  <c r="F7938" i="1" s="1"/>
  <c r="E11065" i="1"/>
  <c r="F11065" i="1" s="1"/>
  <c r="E11055" i="1"/>
  <c r="F11055" i="1" s="1"/>
  <c r="E13434" i="1"/>
  <c r="F13434" i="1" s="1"/>
  <c r="E11035" i="1"/>
  <c r="F11035" i="1" s="1"/>
  <c r="E5012" i="1"/>
  <c r="F5012" i="1" s="1"/>
  <c r="E1516" i="1"/>
  <c r="F1516" i="1" s="1"/>
  <c r="E3384" i="1"/>
  <c r="F3384" i="1" s="1"/>
  <c r="E11000" i="1"/>
  <c r="F11000" i="1" s="1"/>
  <c r="E1359" i="1"/>
  <c r="F1359" i="1" s="1"/>
  <c r="E10984" i="1"/>
  <c r="F10984" i="1" s="1"/>
  <c r="E10976" i="1"/>
  <c r="F10976" i="1" s="1"/>
  <c r="E9279" i="1"/>
  <c r="F9279" i="1" s="1"/>
  <c r="E10959" i="1"/>
  <c r="F10959" i="1" s="1"/>
  <c r="E10949" i="1"/>
  <c r="F10949" i="1" s="1"/>
  <c r="E7926" i="1"/>
  <c r="F7926" i="1" s="1"/>
  <c r="E10921" i="1"/>
  <c r="F10921" i="1" s="1"/>
  <c r="E10911" i="1"/>
  <c r="F10911" i="1" s="1"/>
  <c r="E10789" i="1"/>
  <c r="F10789" i="1" s="1"/>
  <c r="E7919" i="1"/>
  <c r="F7919" i="1" s="1"/>
  <c r="E10886" i="1"/>
  <c r="F10886" i="1" s="1"/>
  <c r="E10877" i="1"/>
  <c r="F10877" i="1" s="1"/>
  <c r="E10869" i="1"/>
  <c r="F10869" i="1" s="1"/>
  <c r="E10854" i="1"/>
  <c r="F10854" i="1" s="1"/>
  <c r="E10842" i="1"/>
  <c r="F10842" i="1" s="1"/>
  <c r="E10834" i="1"/>
  <c r="F10834" i="1" s="1"/>
  <c r="E10820" i="1"/>
  <c r="F10820" i="1" s="1"/>
  <c r="E7916" i="1"/>
  <c r="F7916" i="1" s="1"/>
  <c r="E10795" i="1"/>
  <c r="F10795" i="1" s="1"/>
  <c r="E1156" i="1"/>
  <c r="F1156" i="1" s="1"/>
  <c r="E10764" i="1"/>
  <c r="F10764" i="1" s="1"/>
  <c r="E10755" i="1"/>
  <c r="F10755" i="1" s="1"/>
  <c r="E10746" i="1"/>
  <c r="F10746" i="1" s="1"/>
  <c r="E7285" i="1"/>
  <c r="F7285" i="1" s="1"/>
  <c r="E1124" i="1"/>
  <c r="F1124" i="1" s="1"/>
  <c r="E7895" i="1"/>
  <c r="F7895" i="1" s="1"/>
  <c r="E7283" i="1"/>
  <c r="F7283" i="1" s="1"/>
  <c r="E10705" i="1"/>
  <c r="F10705" i="1" s="1"/>
  <c r="E10697" i="1"/>
  <c r="F10697" i="1" s="1"/>
  <c r="E10689" i="1"/>
  <c r="F10689" i="1" s="1"/>
  <c r="E10681" i="1"/>
  <c r="F10681" i="1" s="1"/>
  <c r="E10668" i="1"/>
  <c r="F10668" i="1" s="1"/>
  <c r="E10660" i="1"/>
  <c r="F10660" i="1" s="1"/>
  <c r="E10650" i="1"/>
  <c r="F10650" i="1" s="1"/>
  <c r="E7886" i="1"/>
  <c r="F7886" i="1" s="1"/>
  <c r="E10616" i="1"/>
  <c r="F10616" i="1" s="1"/>
  <c r="E10608" i="1"/>
  <c r="F10608" i="1" s="1"/>
  <c r="E1095" i="1"/>
  <c r="F1095" i="1" s="1"/>
  <c r="E10590" i="1"/>
  <c r="F10590" i="1" s="1"/>
  <c r="E3377" i="1"/>
  <c r="F3377" i="1" s="1"/>
  <c r="E10570" i="1"/>
  <c r="F10570" i="1" s="1"/>
  <c r="E9252" i="1"/>
  <c r="F9252" i="1" s="1"/>
  <c r="E9359" i="1"/>
  <c r="F9359" i="1" s="1"/>
  <c r="E10542" i="1"/>
  <c r="F10542" i="1" s="1"/>
  <c r="E7272" i="1"/>
  <c r="F7272" i="1" s="1"/>
  <c r="E189" i="1"/>
  <c r="F189" i="1" s="1"/>
  <c r="E10515" i="1"/>
  <c r="F10515" i="1" s="1"/>
  <c r="E6433" i="1"/>
  <c r="F6433" i="1" s="1"/>
  <c r="E16878" i="1"/>
  <c r="F16878" i="1" s="1"/>
  <c r="E10486" i="1"/>
  <c r="F10486" i="1" s="1"/>
  <c r="E10476" i="1"/>
  <c r="F10476" i="1" s="1"/>
  <c r="E10465" i="1"/>
  <c r="F10465" i="1" s="1"/>
  <c r="E16702" i="1"/>
  <c r="F16702" i="1" s="1"/>
  <c r="E9521" i="1"/>
  <c r="F9521" i="1" s="1"/>
  <c r="E9248" i="1"/>
  <c r="F9248" i="1" s="1"/>
  <c r="E6832" i="1"/>
  <c r="F6832" i="1" s="1"/>
  <c r="E337" i="1"/>
  <c r="F337" i="1" s="1"/>
  <c r="E5606" i="1"/>
  <c r="F5606" i="1" s="1"/>
  <c r="E10399" i="1"/>
  <c r="F10399" i="1" s="1"/>
  <c r="E10382" i="1"/>
  <c r="F10382" i="1" s="1"/>
  <c r="E10365" i="1"/>
  <c r="F10365" i="1" s="1"/>
  <c r="E10355" i="1"/>
  <c r="F10355" i="1" s="1"/>
  <c r="E10335" i="1"/>
  <c r="F10335" i="1" s="1"/>
  <c r="E10327" i="1"/>
  <c r="F10327" i="1" s="1"/>
  <c r="E6831" i="1"/>
  <c r="F6831" i="1" s="1"/>
  <c r="E10308" i="1"/>
  <c r="F10308" i="1" s="1"/>
  <c r="E7269" i="1"/>
  <c r="F7269" i="1" s="1"/>
  <c r="E10262" i="1"/>
  <c r="F10262" i="1" s="1"/>
  <c r="E3375" i="1"/>
  <c r="F3375" i="1" s="1"/>
  <c r="E10236" i="1"/>
  <c r="F10236" i="1" s="1"/>
  <c r="E4661" i="1"/>
  <c r="F4661" i="1" s="1"/>
  <c r="E10220" i="1"/>
  <c r="F10220" i="1" s="1"/>
  <c r="E9210" i="1"/>
  <c r="F9210" i="1" s="1"/>
  <c r="E4525" i="1"/>
  <c r="F4525" i="1" s="1"/>
  <c r="E10185" i="1"/>
  <c r="F10185" i="1" s="1"/>
  <c r="E10174" i="1"/>
  <c r="F10174" i="1" s="1"/>
  <c r="E10165" i="1"/>
  <c r="F10165" i="1" s="1"/>
  <c r="E10157" i="1"/>
  <c r="F10157" i="1" s="1"/>
  <c r="E10149" i="1"/>
  <c r="F10149" i="1" s="1"/>
  <c r="E9827" i="1"/>
  <c r="F9827" i="1" s="1"/>
  <c r="E5175" i="1"/>
  <c r="F5175" i="1" s="1"/>
  <c r="E10112" i="1"/>
  <c r="F10112" i="1" s="1"/>
  <c r="E7265" i="1"/>
  <c r="F7265" i="1" s="1"/>
  <c r="E10094" i="1"/>
  <c r="F10094" i="1" s="1"/>
  <c r="E9202" i="1"/>
  <c r="F9202" i="1" s="1"/>
  <c r="E10077" i="1"/>
  <c r="F10077" i="1" s="1"/>
  <c r="E5103" i="1"/>
  <c r="F5103" i="1" s="1"/>
  <c r="E10056" i="1"/>
  <c r="F10056" i="1" s="1"/>
  <c r="E322" i="1"/>
  <c r="F322" i="1" s="1"/>
  <c r="E10026" i="1"/>
  <c r="F10026" i="1" s="1"/>
  <c r="E9179" i="1"/>
  <c r="F9179" i="1" s="1"/>
  <c r="E315" i="1"/>
  <c r="F315" i="1" s="1"/>
  <c r="E9994" i="1"/>
  <c r="F9994" i="1" s="1"/>
  <c r="E5174" i="1"/>
  <c r="F5174" i="1" s="1"/>
  <c r="E7845" i="1"/>
  <c r="F7845" i="1" s="1"/>
  <c r="E9969" i="1"/>
  <c r="F9969" i="1" s="1"/>
  <c r="E6064" i="1"/>
  <c r="F6064" i="1" s="1"/>
  <c r="E9948" i="1"/>
  <c r="F9948" i="1" s="1"/>
  <c r="E9936" i="1"/>
  <c r="F9936" i="1" s="1"/>
  <c r="E9928" i="1"/>
  <c r="F9928" i="1" s="1"/>
  <c r="E11179" i="1"/>
  <c r="F11179" i="1" s="1"/>
  <c r="E9906" i="1"/>
  <c r="F9906" i="1" s="1"/>
  <c r="E9898" i="1"/>
  <c r="F9898" i="1" s="1"/>
  <c r="E9889" i="1"/>
  <c r="F9889" i="1" s="1"/>
  <c r="E7241" i="1"/>
  <c r="F7241" i="1" s="1"/>
  <c r="E9873" i="1"/>
  <c r="F9873" i="1" s="1"/>
  <c r="E16875" i="1"/>
  <c r="F16875" i="1" s="1"/>
  <c r="E5171" i="1"/>
  <c r="F5171" i="1" s="1"/>
  <c r="E9842" i="1"/>
  <c r="F9842" i="1" s="1"/>
  <c r="E9171" i="1"/>
  <c r="F9171" i="1" s="1"/>
  <c r="E7240" i="1"/>
  <c r="F7240" i="1" s="1"/>
  <c r="E9434" i="1"/>
  <c r="F9434" i="1" s="1"/>
  <c r="E6830" i="1"/>
  <c r="F6830" i="1" s="1"/>
  <c r="E9358" i="1"/>
  <c r="F9358" i="1" s="1"/>
  <c r="E3369" i="1"/>
  <c r="F3369" i="1" s="1"/>
  <c r="E9768" i="1"/>
  <c r="F9768" i="1" s="1"/>
  <c r="E7822" i="1"/>
  <c r="F7822" i="1" s="1"/>
  <c r="E7821" i="1"/>
  <c r="F7821" i="1" s="1"/>
  <c r="E9737" i="1"/>
  <c r="F9737" i="1" s="1"/>
  <c r="E9727" i="1"/>
  <c r="F9727" i="1" s="1"/>
  <c r="E1322" i="1"/>
  <c r="F1322" i="1" s="1"/>
  <c r="E9706" i="1"/>
  <c r="F9706" i="1" s="1"/>
  <c r="E9698" i="1"/>
  <c r="F9698" i="1" s="1"/>
  <c r="E6173" i="1"/>
  <c r="F6173" i="1" s="1"/>
  <c r="E9681" i="1"/>
  <c r="F9681" i="1" s="1"/>
  <c r="E9673" i="1"/>
  <c r="F9673" i="1" s="1"/>
  <c r="E9665" i="1"/>
  <c r="F9665" i="1" s="1"/>
  <c r="E9656" i="1"/>
  <c r="F9656" i="1" s="1"/>
  <c r="E7232" i="1"/>
  <c r="F7232" i="1" s="1"/>
  <c r="E9638" i="1"/>
  <c r="F9638" i="1" s="1"/>
  <c r="E7554" i="1"/>
  <c r="F7554" i="1" s="1"/>
  <c r="E7785" i="1"/>
  <c r="F7785" i="1" s="1"/>
  <c r="E3419" i="1"/>
  <c r="F3419" i="1" s="1"/>
  <c r="E4694" i="1"/>
  <c r="F4694" i="1" s="1"/>
  <c r="E7782" i="1"/>
  <c r="F7782" i="1" s="1"/>
  <c r="E9570" i="1"/>
  <c r="F9570" i="1" s="1"/>
  <c r="E9562" i="1"/>
  <c r="F9562" i="1" s="1"/>
  <c r="E5394" i="1"/>
  <c r="F5394" i="1" s="1"/>
  <c r="E9543" i="1"/>
  <c r="F9543" i="1" s="1"/>
  <c r="E9535" i="1"/>
  <c r="F9535" i="1" s="1"/>
  <c r="E17357" i="1"/>
  <c r="F17357" i="1" s="1"/>
  <c r="E11083" i="1"/>
  <c r="F11083" i="1" s="1"/>
  <c r="E6826" i="1"/>
  <c r="F6826" i="1" s="1"/>
  <c r="E9501" i="1"/>
  <c r="F9501" i="1" s="1"/>
  <c r="E9492" i="1"/>
  <c r="F9492" i="1" s="1"/>
  <c r="E9483" i="1"/>
  <c r="F9483" i="1" s="1"/>
  <c r="E89" i="1"/>
  <c r="F89" i="1" s="1"/>
  <c r="E17044" i="1"/>
  <c r="F17044" i="1" s="1"/>
  <c r="E11095" i="1"/>
  <c r="F11095" i="1" s="1"/>
  <c r="E9445" i="1"/>
  <c r="F9445" i="1" s="1"/>
  <c r="E16775" i="1"/>
  <c r="F16775" i="1" s="1"/>
  <c r="E9429" i="1"/>
  <c r="F9429" i="1" s="1"/>
  <c r="E9421" i="1"/>
  <c r="F9421" i="1" s="1"/>
  <c r="E9410" i="1"/>
  <c r="F9410" i="1" s="1"/>
  <c r="E9401" i="1"/>
  <c r="F9401" i="1" s="1"/>
  <c r="E9392" i="1"/>
  <c r="F9392" i="1" s="1"/>
  <c r="E13395" i="1"/>
  <c r="F13395" i="1" s="1"/>
  <c r="E9374" i="1"/>
  <c r="F9374" i="1" s="1"/>
  <c r="E9155" i="1"/>
  <c r="F9155" i="1" s="1"/>
  <c r="E9355" i="1"/>
  <c r="F9355" i="1" s="1"/>
  <c r="E9346" i="1"/>
  <c r="F9346" i="1" s="1"/>
  <c r="E9559" i="1"/>
  <c r="F9559" i="1" s="1"/>
  <c r="E9314" i="1"/>
  <c r="F9314" i="1" s="1"/>
  <c r="E9306" i="1"/>
  <c r="F9306" i="1" s="1"/>
  <c r="E9297" i="1"/>
  <c r="F9297" i="1" s="1"/>
  <c r="E9587" i="1"/>
  <c r="F9587" i="1" s="1"/>
  <c r="E9273" i="1"/>
  <c r="F9273" i="1" s="1"/>
  <c r="E3240" i="1"/>
  <c r="F3240" i="1" s="1"/>
  <c r="E17349" i="1"/>
  <c r="F17349" i="1" s="1"/>
  <c r="E9223" i="1"/>
  <c r="F9223" i="1" s="1"/>
  <c r="E3486" i="1"/>
  <c r="F3486" i="1" s="1"/>
  <c r="E9205" i="1"/>
  <c r="F9205" i="1" s="1"/>
  <c r="E7201" i="1"/>
  <c r="F7201" i="1" s="1"/>
  <c r="E7744" i="1"/>
  <c r="F7744" i="1" s="1"/>
  <c r="E9149" i="1"/>
  <c r="F9149" i="1" s="1"/>
  <c r="E7743" i="1"/>
  <c r="F7743" i="1" s="1"/>
  <c r="E1553" i="1"/>
  <c r="F1553" i="1" s="1"/>
  <c r="E5008" i="1"/>
  <c r="F5008" i="1" s="1"/>
  <c r="E9129" i="1"/>
  <c r="F9129" i="1" s="1"/>
  <c r="E13388" i="1"/>
  <c r="F13388" i="1" s="1"/>
  <c r="E6014" i="1"/>
  <c r="F6014" i="1" s="1"/>
  <c r="E11777" i="1"/>
  <c r="F11777" i="1" s="1"/>
  <c r="E993" i="1"/>
  <c r="F993" i="1" s="1"/>
  <c r="E9078" i="1"/>
  <c r="F9078" i="1" s="1"/>
  <c r="E9068" i="1"/>
  <c r="F9068" i="1" s="1"/>
  <c r="E3238" i="1"/>
  <c r="F3238" i="1" s="1"/>
  <c r="E9009" i="1"/>
  <c r="F9009" i="1" s="1"/>
  <c r="E1019" i="1"/>
  <c r="F1019" i="1" s="1"/>
  <c r="E8973" i="1"/>
  <c r="F8973" i="1" s="1"/>
  <c r="E9130" i="1"/>
  <c r="F9130" i="1" s="1"/>
  <c r="E8954" i="1"/>
  <c r="F8954" i="1" s="1"/>
  <c r="E8946" i="1"/>
  <c r="F8946" i="1" s="1"/>
  <c r="E4879" i="1"/>
  <c r="F4879" i="1" s="1"/>
  <c r="E9865" i="1"/>
  <c r="F9865" i="1" s="1"/>
  <c r="E3367" i="1"/>
  <c r="F3367" i="1" s="1"/>
  <c r="E4551" i="1"/>
  <c r="F4551" i="1" s="1"/>
  <c r="E13373" i="1"/>
  <c r="F13373" i="1" s="1"/>
  <c r="E8854" i="1"/>
  <c r="F8854" i="1" s="1"/>
  <c r="E8846" i="1"/>
  <c r="F8846" i="1" s="1"/>
  <c r="E9739" i="1"/>
  <c r="F9739" i="1" s="1"/>
  <c r="E3344" i="1"/>
  <c r="F3344" i="1" s="1"/>
  <c r="E8819" i="1"/>
  <c r="F8819" i="1" s="1"/>
  <c r="E5063" i="1"/>
  <c r="F5063" i="1" s="1"/>
  <c r="E8799" i="1"/>
  <c r="F8799" i="1" s="1"/>
  <c r="E4649" i="1"/>
  <c r="F4649" i="1" s="1"/>
  <c r="E10037" i="1"/>
  <c r="F10037" i="1" s="1"/>
  <c r="E6820" i="1"/>
  <c r="F6820" i="1" s="1"/>
  <c r="E7151" i="1"/>
  <c r="F7151" i="1" s="1"/>
  <c r="E8750" i="1"/>
  <c r="F8750" i="1" s="1"/>
  <c r="E9107" i="1"/>
  <c r="F9107" i="1" s="1"/>
  <c r="E9100" i="1"/>
  <c r="F9100" i="1" s="1"/>
  <c r="E8718" i="1"/>
  <c r="F8718" i="1" s="1"/>
  <c r="E1275" i="1"/>
  <c r="F1275" i="1" s="1"/>
  <c r="E11067" i="1"/>
  <c r="F11067" i="1" s="1"/>
  <c r="E9099" i="1"/>
  <c r="F9099" i="1" s="1"/>
  <c r="E5162" i="1"/>
  <c r="F5162" i="1" s="1"/>
  <c r="E7920" i="1"/>
  <c r="F7920" i="1" s="1"/>
  <c r="E7912" i="1"/>
  <c r="F7912" i="1" s="1"/>
  <c r="E6996" i="1"/>
  <c r="F6996" i="1" s="1"/>
  <c r="E7893" i="1"/>
  <c r="F7893" i="1" s="1"/>
  <c r="E7723" i="1"/>
  <c r="F7723" i="1" s="1"/>
  <c r="E7870" i="1"/>
  <c r="F7870" i="1" s="1"/>
  <c r="E7862" i="1"/>
  <c r="F7862" i="1" s="1"/>
  <c r="E7854" i="1"/>
  <c r="F7854" i="1" s="1"/>
  <c r="E9096" i="1"/>
  <c r="F9096" i="1" s="1"/>
  <c r="E7838" i="1"/>
  <c r="F7838" i="1" s="1"/>
  <c r="E7830" i="1"/>
  <c r="F7830" i="1" s="1"/>
  <c r="E3656" i="1"/>
  <c r="F3656" i="1" s="1"/>
  <c r="E7800" i="1"/>
  <c r="F7800" i="1" s="1"/>
  <c r="E14360" i="1"/>
  <c r="F14360" i="1" s="1"/>
  <c r="E5155" i="1"/>
  <c r="F5155" i="1" s="1"/>
  <c r="E7772" i="1"/>
  <c r="F7772" i="1" s="1"/>
  <c r="E7764" i="1"/>
  <c r="F7764" i="1" s="1"/>
  <c r="E6540" i="1"/>
  <c r="F6540" i="1" s="1"/>
  <c r="E5952" i="1"/>
  <c r="F5952" i="1" s="1"/>
  <c r="E7739" i="1"/>
  <c r="F7739" i="1" s="1"/>
  <c r="E1265" i="1"/>
  <c r="F1265" i="1" s="1"/>
  <c r="E4774" i="1"/>
  <c r="F4774" i="1" s="1"/>
  <c r="E11765" i="1"/>
  <c r="F11765" i="1" s="1"/>
  <c r="E7702" i="1"/>
  <c r="F7702" i="1" s="1"/>
  <c r="E7691" i="1"/>
  <c r="F7691" i="1" s="1"/>
  <c r="E7682" i="1"/>
  <c r="F7682" i="1" s="1"/>
  <c r="E7674" i="1"/>
  <c r="F7674" i="1" s="1"/>
  <c r="E7681" i="1"/>
  <c r="F7681" i="1" s="1"/>
  <c r="E7656" i="1"/>
  <c r="F7656" i="1" s="1"/>
  <c r="E5005" i="1"/>
  <c r="F5005" i="1" s="1"/>
  <c r="E1016" i="1"/>
  <c r="F1016" i="1" s="1"/>
  <c r="E7625" i="1"/>
  <c r="F7625" i="1" s="1"/>
  <c r="E7142" i="1"/>
  <c r="F7142" i="1" s="1"/>
  <c r="E13321" i="1"/>
  <c r="F13321" i="1" s="1"/>
  <c r="E13307" i="1"/>
  <c r="F13307" i="1" s="1"/>
  <c r="E17579" i="1"/>
  <c r="F17579" i="1" s="1"/>
  <c r="E17331" i="1"/>
  <c r="F17331" i="1" s="1"/>
  <c r="E7568" i="1"/>
  <c r="F7568" i="1" s="1"/>
  <c r="E1258" i="1"/>
  <c r="F1258" i="1" s="1"/>
  <c r="E5382" i="1"/>
  <c r="F5382" i="1" s="1"/>
  <c r="E7534" i="1"/>
  <c r="F7534" i="1" s="1"/>
  <c r="E13284" i="1"/>
  <c r="F13284" i="1" s="1"/>
  <c r="E1252" i="1"/>
  <c r="F1252" i="1" s="1"/>
  <c r="E7504" i="1"/>
  <c r="F7504" i="1" s="1"/>
  <c r="E5253" i="1"/>
  <c r="F5253" i="1" s="1"/>
  <c r="E5147" i="1"/>
  <c r="F5147" i="1" s="1"/>
  <c r="E7137" i="1"/>
  <c r="F7137" i="1" s="1"/>
  <c r="E7463" i="1"/>
  <c r="F7463" i="1" s="1"/>
  <c r="E14162" i="1"/>
  <c r="F14162" i="1" s="1"/>
  <c r="E13267" i="1"/>
  <c r="F13267" i="1" s="1"/>
  <c r="E7438" i="1"/>
  <c r="F7438" i="1" s="1"/>
  <c r="E7428" i="1"/>
  <c r="F7428" i="1" s="1"/>
  <c r="E1235" i="1"/>
  <c r="F1235" i="1" s="1"/>
  <c r="E7408" i="1"/>
  <c r="F7408" i="1" s="1"/>
  <c r="E8986" i="1"/>
  <c r="F8986" i="1" s="1"/>
  <c r="E7374" i="1"/>
  <c r="F7374" i="1" s="1"/>
  <c r="E7359" i="1"/>
  <c r="F7359" i="1" s="1"/>
  <c r="E7351" i="1"/>
  <c r="F7351" i="1" s="1"/>
  <c r="E7131" i="1"/>
  <c r="F7131" i="1" s="1"/>
  <c r="E6814" i="1"/>
  <c r="F6814" i="1" s="1"/>
  <c r="E13227" i="1"/>
  <c r="F13227" i="1" s="1"/>
  <c r="E6346" i="1"/>
  <c r="F6346" i="1" s="1"/>
  <c r="E7305" i="1"/>
  <c r="F7305" i="1" s="1"/>
  <c r="E7297" i="1"/>
  <c r="F7297" i="1" s="1"/>
  <c r="E7289" i="1"/>
  <c r="F7289" i="1" s="1"/>
  <c r="E13226" i="1"/>
  <c r="F13226" i="1" s="1"/>
  <c r="E1007" i="1"/>
  <c r="F1007" i="1" s="1"/>
  <c r="E13223" i="1"/>
  <c r="F13223" i="1" s="1"/>
  <c r="E7236" i="1"/>
  <c r="F7236" i="1" s="1"/>
  <c r="E7228" i="1"/>
  <c r="F7228" i="1" s="1"/>
  <c r="E7219" i="1"/>
  <c r="F7219" i="1" s="1"/>
  <c r="E7207" i="1"/>
  <c r="F7207" i="1" s="1"/>
  <c r="E7199" i="1"/>
  <c r="F7199" i="1" s="1"/>
  <c r="E7172" i="1"/>
  <c r="F7172" i="1" s="1"/>
  <c r="E7161" i="1"/>
  <c r="F7161" i="1" s="1"/>
  <c r="E3227" i="1"/>
  <c r="F3227" i="1" s="1"/>
  <c r="E7132" i="1"/>
  <c r="F7132" i="1" s="1"/>
  <c r="E1219" i="1"/>
  <c r="F1219" i="1" s="1"/>
  <c r="E7109" i="1"/>
  <c r="F7109" i="1" s="1"/>
  <c r="E11036" i="1"/>
  <c r="F11036" i="1" s="1"/>
  <c r="E7637" i="1"/>
  <c r="F7637" i="1" s="1"/>
  <c r="E5142" i="1"/>
  <c r="F5142" i="1" s="1"/>
  <c r="E7633" i="1"/>
  <c r="F7633" i="1" s="1"/>
  <c r="E4625" i="1"/>
  <c r="F4625" i="1" s="1"/>
  <c r="E6664" i="1"/>
  <c r="F6664" i="1" s="1"/>
  <c r="E813" i="1"/>
  <c r="F813" i="1" s="1"/>
  <c r="E7027" i="1"/>
  <c r="F7027" i="1" s="1"/>
  <c r="E14158" i="1"/>
  <c r="F14158" i="1" s="1"/>
  <c r="E6999" i="1"/>
  <c r="F6999" i="1" s="1"/>
  <c r="E7118" i="1"/>
  <c r="F7118" i="1" s="1"/>
  <c r="E3226" i="1"/>
  <c r="F3226" i="1" s="1"/>
  <c r="E6954" i="1"/>
  <c r="F6954" i="1" s="1"/>
  <c r="E6937" i="1"/>
  <c r="F6937" i="1" s="1"/>
  <c r="E6929" i="1"/>
  <c r="F6929" i="1" s="1"/>
  <c r="E13187" i="1"/>
  <c r="F13187" i="1" s="1"/>
  <c r="E6913" i="1"/>
  <c r="F6913" i="1" s="1"/>
  <c r="E6904" i="1"/>
  <c r="F6904" i="1" s="1"/>
  <c r="E7631" i="1"/>
  <c r="F7631" i="1" s="1"/>
  <c r="E6884" i="1"/>
  <c r="F6884" i="1" s="1"/>
  <c r="E6873" i="1"/>
  <c r="F6873" i="1" s="1"/>
  <c r="E8933" i="1"/>
  <c r="F8933" i="1" s="1"/>
  <c r="E8931" i="1"/>
  <c r="F8931" i="1" s="1"/>
  <c r="E5297" i="1"/>
  <c r="F5297" i="1" s="1"/>
  <c r="E4132" i="1"/>
  <c r="F4132" i="1" s="1"/>
  <c r="E1195" i="1"/>
  <c r="F1195" i="1" s="1"/>
  <c r="E6808" i="1"/>
  <c r="F6808" i="1" s="1"/>
  <c r="E1187" i="1"/>
  <c r="F1187" i="1" s="1"/>
  <c r="E9735" i="1"/>
  <c r="F9735" i="1" s="1"/>
  <c r="E11566" i="1"/>
  <c r="F11566" i="1" s="1"/>
  <c r="E5835" i="1"/>
  <c r="F5835" i="1" s="1"/>
  <c r="E6659" i="1"/>
  <c r="F6659" i="1" s="1"/>
  <c r="E1186" i="1"/>
  <c r="F1186" i="1" s="1"/>
  <c r="E6716" i="1"/>
  <c r="F6716" i="1" s="1"/>
  <c r="E6707" i="1"/>
  <c r="F6707" i="1" s="1"/>
  <c r="E6798" i="1"/>
  <c r="F6798" i="1" s="1"/>
  <c r="E7619" i="1"/>
  <c r="F7619" i="1" s="1"/>
  <c r="E16845" i="1"/>
  <c r="F16845" i="1" s="1"/>
  <c r="E13115" i="1"/>
  <c r="F13115" i="1" s="1"/>
  <c r="E6661" i="1"/>
  <c r="F6661" i="1" s="1"/>
  <c r="E6653" i="1"/>
  <c r="F6653" i="1" s="1"/>
  <c r="E13112" i="1"/>
  <c r="F13112" i="1" s="1"/>
  <c r="E6636" i="1"/>
  <c r="F6636" i="1" s="1"/>
  <c r="E13091" i="1"/>
  <c r="F13091" i="1" s="1"/>
  <c r="E4866" i="1"/>
  <c r="F4866" i="1" s="1"/>
  <c r="E3262" i="1"/>
  <c r="F3262" i="1" s="1"/>
  <c r="E11308" i="1"/>
  <c r="F11308" i="1" s="1"/>
  <c r="E13063" i="1"/>
  <c r="F13063" i="1" s="1"/>
  <c r="E6578" i="1"/>
  <c r="F6578" i="1" s="1"/>
  <c r="E1629" i="1"/>
  <c r="F1629" i="1" s="1"/>
  <c r="E14824" i="1"/>
  <c r="F14824" i="1" s="1"/>
  <c r="E7613" i="1"/>
  <c r="F7613" i="1" s="1"/>
  <c r="E10013" i="1"/>
  <c r="F10013" i="1" s="1"/>
  <c r="E14414" i="1"/>
  <c r="F14414" i="1" s="1"/>
  <c r="E4288" i="1"/>
  <c r="F4288" i="1" s="1"/>
  <c r="E16818" i="1"/>
  <c r="F16818" i="1" s="1"/>
  <c r="E6415" i="1"/>
  <c r="F6415" i="1" s="1"/>
  <c r="E14030" i="1"/>
  <c r="F14030" i="1" s="1"/>
  <c r="E6332" i="1"/>
  <c r="F6332" i="1" s="1"/>
  <c r="E6311" i="1"/>
  <c r="F6311" i="1" s="1"/>
  <c r="E6004" i="1"/>
  <c r="F6004" i="1" s="1"/>
  <c r="E14755" i="1"/>
  <c r="F14755" i="1" s="1"/>
  <c r="E16659" i="1"/>
  <c r="F16659" i="1" s="1"/>
  <c r="E5375" i="1"/>
  <c r="F5375" i="1" s="1"/>
  <c r="E4113" i="1"/>
  <c r="F4113" i="1" s="1"/>
  <c r="E6249" i="1"/>
  <c r="F6249" i="1" s="1"/>
  <c r="E6232" i="1"/>
  <c r="F6232" i="1" s="1"/>
  <c r="E6222" i="1"/>
  <c r="F6222" i="1" s="1"/>
  <c r="E17287" i="1"/>
  <c r="F17287" i="1" s="1"/>
  <c r="E13796" i="1"/>
  <c r="F13796" i="1" s="1"/>
  <c r="E13765" i="1"/>
  <c r="F13765" i="1" s="1"/>
  <c r="E6143" i="1"/>
  <c r="F6143" i="1" s="1"/>
  <c r="E6124" i="1"/>
  <c r="F6124" i="1" s="1"/>
  <c r="E6109" i="1"/>
  <c r="F6109" i="1" s="1"/>
  <c r="E11670" i="1"/>
  <c r="F11670" i="1" s="1"/>
  <c r="E6092" i="1"/>
  <c r="F6092" i="1" s="1"/>
  <c r="E6084" i="1"/>
  <c r="F6084" i="1" s="1"/>
  <c r="E11747" i="1"/>
  <c r="F11747" i="1" s="1"/>
  <c r="E4111" i="1"/>
  <c r="F4111" i="1" s="1"/>
  <c r="E4108" i="1"/>
  <c r="F4108" i="1" s="1"/>
  <c r="E16534" i="1"/>
  <c r="F16534" i="1" s="1"/>
  <c r="E3309" i="1"/>
  <c r="F3309" i="1" s="1"/>
  <c r="E4100" i="1"/>
  <c r="F4100" i="1" s="1"/>
  <c r="E16515" i="1"/>
  <c r="F16515" i="1" s="1"/>
  <c r="E11010" i="1"/>
  <c r="F11010" i="1" s="1"/>
  <c r="E16513" i="1"/>
  <c r="F16513" i="1" s="1"/>
  <c r="E5980" i="1"/>
  <c r="F5980" i="1" s="1"/>
  <c r="E5970" i="1"/>
  <c r="F5970" i="1" s="1"/>
  <c r="E5961" i="1"/>
  <c r="F5961" i="1" s="1"/>
  <c r="E4076" i="1"/>
  <c r="F4076" i="1" s="1"/>
  <c r="E4060" i="1"/>
  <c r="F4060" i="1" s="1"/>
  <c r="E4038" i="1"/>
  <c r="F4038" i="1" s="1"/>
  <c r="E4024" i="1"/>
  <c r="F4024" i="1" s="1"/>
  <c r="E3986" i="1"/>
  <c r="F3986" i="1" s="1"/>
  <c r="E5912" i="1"/>
  <c r="F5912" i="1" s="1"/>
  <c r="E5884" i="1"/>
  <c r="F5884" i="1" s="1"/>
  <c r="E6656" i="1"/>
  <c r="F6656" i="1" s="1"/>
  <c r="E5868" i="1"/>
  <c r="F5868" i="1" s="1"/>
  <c r="E5855" i="1"/>
  <c r="F5855" i="1" s="1"/>
  <c r="E5847" i="1"/>
  <c r="F5847" i="1" s="1"/>
  <c r="E7459" i="1"/>
  <c r="F7459" i="1" s="1"/>
  <c r="E1484" i="1"/>
  <c r="F1484" i="1" s="1"/>
  <c r="E16485" i="1"/>
  <c r="F16485" i="1" s="1"/>
  <c r="E5809" i="1"/>
  <c r="F5809" i="1" s="1"/>
  <c r="E5799" i="1"/>
  <c r="F5799" i="1" s="1"/>
  <c r="E5787" i="1"/>
  <c r="F5787" i="1" s="1"/>
  <c r="E16479" i="1"/>
  <c r="F16479" i="1" s="1"/>
  <c r="E11397" i="1"/>
  <c r="F11397" i="1" s="1"/>
  <c r="E17003" i="1"/>
  <c r="F17003" i="1" s="1"/>
  <c r="E6093" i="1"/>
  <c r="F6093" i="1" s="1"/>
  <c r="E5743" i="1"/>
  <c r="F5743" i="1" s="1"/>
  <c r="E5726" i="1"/>
  <c r="F5726" i="1" s="1"/>
  <c r="E4973" i="1"/>
  <c r="F4973" i="1" s="1"/>
  <c r="E3947" i="1"/>
  <c r="F3947" i="1" s="1"/>
  <c r="E16472" i="1"/>
  <c r="F16472" i="1" s="1"/>
  <c r="E5681" i="1"/>
  <c r="F5681" i="1" s="1"/>
  <c r="E6645" i="1"/>
  <c r="F6645" i="1" s="1"/>
  <c r="E5665" i="1"/>
  <c r="F5665" i="1" s="1"/>
  <c r="E5654" i="1"/>
  <c r="F5654" i="1" s="1"/>
  <c r="E7100" i="1"/>
  <c r="F7100" i="1" s="1"/>
  <c r="E5637" i="1"/>
  <c r="F5637" i="1" s="1"/>
  <c r="E5629" i="1"/>
  <c r="F5629" i="1" s="1"/>
  <c r="E16468" i="1"/>
  <c r="F16468" i="1" s="1"/>
  <c r="E3937" i="1"/>
  <c r="F3937" i="1" s="1"/>
  <c r="E5601" i="1"/>
  <c r="F5601" i="1" s="1"/>
  <c r="E3342" i="1"/>
  <c r="F3342" i="1" s="1"/>
  <c r="E5582" i="1"/>
  <c r="F5582" i="1" s="1"/>
  <c r="E11121" i="1"/>
  <c r="F11121" i="1" s="1"/>
  <c r="E15" i="1"/>
  <c r="F15" i="1" s="1"/>
  <c r="E5542" i="1"/>
  <c r="F5542" i="1" s="1"/>
  <c r="E16440" i="1"/>
  <c r="F16440" i="1" s="1"/>
  <c r="E16424" i="1"/>
  <c r="F16424" i="1" s="1"/>
  <c r="E5506" i="1"/>
  <c r="F5506" i="1" s="1"/>
  <c r="E5359" i="1"/>
  <c r="F5359" i="1" s="1"/>
  <c r="E5769" i="1"/>
  <c r="F5769" i="1" s="1"/>
  <c r="E16416" i="1"/>
  <c r="F16416" i="1" s="1"/>
  <c r="E4624" i="1"/>
  <c r="F4624" i="1" s="1"/>
  <c r="E16400" i="1"/>
  <c r="F16400" i="1" s="1"/>
  <c r="E16384" i="1"/>
  <c r="F16384" i="1" s="1"/>
  <c r="E16368" i="1"/>
  <c r="F16368" i="1" s="1"/>
  <c r="E16352" i="1"/>
  <c r="F16352" i="1" s="1"/>
  <c r="E16336" i="1"/>
  <c r="F16336" i="1" s="1"/>
  <c r="E16320" i="1"/>
  <c r="F16320" i="1" s="1"/>
  <c r="E16304" i="1"/>
  <c r="F16304" i="1" s="1"/>
  <c r="E16288" i="1"/>
  <c r="F16288" i="1" s="1"/>
  <c r="E16272" i="1"/>
  <c r="F16272" i="1" s="1"/>
  <c r="E16262" i="1"/>
  <c r="F16262" i="1" s="1"/>
  <c r="E16246" i="1"/>
  <c r="F16246" i="1" s="1"/>
  <c r="E5329" i="1"/>
  <c r="F5329" i="1" s="1"/>
  <c r="E14350" i="1"/>
  <c r="F14350" i="1" s="1"/>
  <c r="E16240" i="1"/>
  <c r="F16240" i="1" s="1"/>
  <c r="E3206" i="1"/>
  <c r="F3206" i="1" s="1"/>
  <c r="E3930" i="1"/>
  <c r="F3930" i="1" s="1"/>
  <c r="E5256" i="1"/>
  <c r="F5256" i="1" s="1"/>
  <c r="E16236" i="1"/>
  <c r="F16236" i="1" s="1"/>
  <c r="E5223" i="1"/>
  <c r="F5223" i="1" s="1"/>
  <c r="E5215" i="1"/>
  <c r="F5215" i="1" s="1"/>
  <c r="E3907" i="1"/>
  <c r="F3907" i="1" s="1"/>
  <c r="E14789" i="1"/>
  <c r="F14789" i="1" s="1"/>
  <c r="E5188" i="1"/>
  <c r="F5188" i="1" s="1"/>
  <c r="E16218" i="1"/>
  <c r="F16218" i="1" s="1"/>
  <c r="E16202" i="1"/>
  <c r="F16202" i="1" s="1"/>
  <c r="E5158" i="1"/>
  <c r="F5158" i="1" s="1"/>
  <c r="E14788" i="1"/>
  <c r="F14788" i="1" s="1"/>
  <c r="E16178" i="1"/>
  <c r="F16178" i="1" s="1"/>
  <c r="E3201" i="1"/>
  <c r="F3201" i="1" s="1"/>
  <c r="E16170" i="1"/>
  <c r="F16170" i="1" s="1"/>
  <c r="E5101" i="1"/>
  <c r="F5101" i="1" s="1"/>
  <c r="E3200" i="1"/>
  <c r="F3200" i="1" s="1"/>
  <c r="E14820" i="1"/>
  <c r="F14820" i="1" s="1"/>
  <c r="E4510" i="1"/>
  <c r="F4510" i="1" s="1"/>
  <c r="E4503" i="1"/>
  <c r="F4503" i="1" s="1"/>
  <c r="E4495" i="1"/>
  <c r="F4495" i="1" s="1"/>
  <c r="E4433" i="1"/>
  <c r="F4433" i="1" s="1"/>
  <c r="E4411" i="1"/>
  <c r="F4411" i="1" s="1"/>
  <c r="E4402" i="1"/>
  <c r="F4402" i="1" s="1"/>
  <c r="E4378" i="1"/>
  <c r="F4378" i="1" s="1"/>
  <c r="E13766" i="1"/>
  <c r="F13766" i="1" s="1"/>
  <c r="E2660" i="1"/>
  <c r="F2660" i="1" s="1"/>
  <c r="E9664" i="1"/>
  <c r="F9664" i="1" s="1"/>
  <c r="E9646" i="1"/>
  <c r="F9646" i="1" s="1"/>
  <c r="E9635" i="1"/>
  <c r="F9635" i="1" s="1"/>
  <c r="E9631" i="1"/>
  <c r="F9631" i="1" s="1"/>
  <c r="E971" i="1"/>
  <c r="F971" i="1" s="1"/>
  <c r="E958" i="1"/>
  <c r="F958" i="1" s="1"/>
  <c r="E6584" i="1"/>
  <c r="F6584" i="1" s="1"/>
  <c r="E931" i="1"/>
  <c r="F931" i="1" s="1"/>
  <c r="E12421" i="1"/>
  <c r="F12421" i="1" s="1"/>
  <c r="E901" i="1"/>
  <c r="F901" i="1" s="1"/>
  <c r="E893" i="1"/>
  <c r="F893" i="1" s="1"/>
  <c r="E882" i="1"/>
  <c r="F882" i="1" s="1"/>
  <c r="E977" i="1"/>
  <c r="F977" i="1" s="1"/>
  <c r="E844" i="1"/>
  <c r="F844" i="1" s="1"/>
  <c r="E5770" i="1"/>
  <c r="F5770" i="1" s="1"/>
  <c r="E811" i="1"/>
  <c r="F811" i="1" s="1"/>
  <c r="E17159" i="1"/>
  <c r="F17159" i="1" s="1"/>
  <c r="E14560" i="1"/>
  <c r="F14560" i="1" s="1"/>
  <c r="E785" i="1"/>
  <c r="F785" i="1" s="1"/>
  <c r="E777" i="1"/>
  <c r="F777" i="1" s="1"/>
  <c r="E12420" i="1"/>
  <c r="F12420" i="1" s="1"/>
  <c r="E758" i="1"/>
  <c r="F758" i="1" s="1"/>
  <c r="E12406" i="1"/>
  <c r="F12406" i="1" s="1"/>
  <c r="E5853" i="1"/>
  <c r="F5853" i="1" s="1"/>
  <c r="E729" i="1"/>
  <c r="F729" i="1" s="1"/>
  <c r="E720" i="1"/>
  <c r="F720" i="1" s="1"/>
  <c r="E5324" i="1"/>
  <c r="F5324" i="1" s="1"/>
  <c r="E12397" i="1"/>
  <c r="F12397" i="1" s="1"/>
  <c r="E685" i="1"/>
  <c r="F685" i="1" s="1"/>
  <c r="E9630" i="1"/>
  <c r="F9630" i="1" s="1"/>
  <c r="E668" i="1"/>
  <c r="F668" i="1" s="1"/>
  <c r="E17626" i="1"/>
  <c r="F17626" i="1" s="1"/>
  <c r="E17600" i="1"/>
  <c r="F17600" i="1" s="1"/>
  <c r="E12390" i="1"/>
  <c r="F12390" i="1" s="1"/>
  <c r="E599" i="1"/>
  <c r="F599" i="1" s="1"/>
  <c r="E591" i="1"/>
  <c r="F591" i="1" s="1"/>
  <c r="E583" i="1"/>
  <c r="F583" i="1" s="1"/>
  <c r="E575" i="1"/>
  <c r="F575" i="1" s="1"/>
  <c r="E567" i="1"/>
  <c r="F567" i="1" s="1"/>
  <c r="E4967" i="1"/>
  <c r="F4967" i="1" s="1"/>
  <c r="E551" i="1"/>
  <c r="F551" i="1" s="1"/>
  <c r="E12387" i="1"/>
  <c r="F12387" i="1" s="1"/>
  <c r="E2751" i="1"/>
  <c r="F2751" i="1" s="1"/>
  <c r="E510" i="1"/>
  <c r="F510" i="1" s="1"/>
  <c r="E6745" i="1"/>
  <c r="F6745" i="1" s="1"/>
  <c r="E2749" i="1"/>
  <c r="F2749" i="1" s="1"/>
  <c r="E13857" i="1"/>
  <c r="F13857" i="1" s="1"/>
  <c r="E441" i="1"/>
  <c r="F441" i="1" s="1"/>
  <c r="E741" i="1"/>
  <c r="F741" i="1" s="1"/>
  <c r="E413" i="1"/>
  <c r="F413" i="1" s="1"/>
  <c r="E405" i="1"/>
  <c r="F405" i="1" s="1"/>
  <c r="E397" i="1"/>
  <c r="F397" i="1" s="1"/>
  <c r="E386" i="1"/>
  <c r="F386" i="1" s="1"/>
  <c r="E10955" i="1"/>
  <c r="F10955" i="1" s="1"/>
  <c r="E368" i="1"/>
  <c r="F368" i="1" s="1"/>
  <c r="E360" i="1"/>
  <c r="F360" i="1" s="1"/>
  <c r="E350" i="1"/>
  <c r="F350" i="1" s="1"/>
  <c r="E12342" i="1"/>
  <c r="F12342" i="1" s="1"/>
  <c r="E2700" i="1"/>
  <c r="F2700" i="1" s="1"/>
  <c r="E321" i="1"/>
  <c r="F321" i="1" s="1"/>
  <c r="E12323" i="1"/>
  <c r="F12323" i="1" s="1"/>
  <c r="E301" i="1"/>
  <c r="F301" i="1" s="1"/>
  <c r="E279" i="1"/>
  <c r="F279" i="1" s="1"/>
  <c r="E7594" i="1"/>
  <c r="F7594" i="1" s="1"/>
  <c r="E12311" i="1"/>
  <c r="F12311" i="1" s="1"/>
  <c r="E12309" i="1"/>
  <c r="F12309" i="1" s="1"/>
  <c r="E3338" i="1"/>
  <c r="F3338" i="1" s="1"/>
  <c r="E213" i="1"/>
  <c r="F213" i="1" s="1"/>
  <c r="E10963" i="1"/>
  <c r="F10963" i="1" s="1"/>
  <c r="E194" i="1"/>
  <c r="F194" i="1" s="1"/>
  <c r="E184" i="1"/>
  <c r="F184" i="1" s="1"/>
  <c r="E12274" i="1"/>
  <c r="F12274" i="1" s="1"/>
  <c r="E165" i="1"/>
  <c r="F165" i="1" s="1"/>
  <c r="E5030" i="1"/>
  <c r="F5030" i="1" s="1"/>
  <c r="E143" i="1"/>
  <c r="F143" i="1" s="1"/>
  <c r="E122" i="1"/>
  <c r="F122" i="1" s="1"/>
  <c r="E2681" i="1"/>
  <c r="F2681" i="1" s="1"/>
  <c r="E5621" i="1"/>
  <c r="F5621" i="1" s="1"/>
  <c r="E97" i="1"/>
  <c r="F97" i="1" s="1"/>
  <c r="E87" i="1"/>
  <c r="F87" i="1" s="1"/>
  <c r="E16760" i="1"/>
  <c r="F16760" i="1" s="1"/>
  <c r="E64" i="1"/>
  <c r="F64" i="1" s="1"/>
  <c r="E11899" i="1"/>
  <c r="F11899" i="1" s="1"/>
  <c r="E11877" i="1"/>
  <c r="F11877" i="1" s="1"/>
  <c r="E24" i="1"/>
  <c r="F24" i="1" s="1"/>
  <c r="E14906" i="1"/>
  <c r="F14906" i="1" s="1"/>
  <c r="E4701" i="1"/>
  <c r="F4701" i="1" s="1"/>
  <c r="E16962" i="1"/>
  <c r="F16962" i="1" s="1"/>
  <c r="E12455" i="1"/>
  <c r="F12455" i="1" s="1"/>
  <c r="E12447" i="1"/>
  <c r="F12447" i="1" s="1"/>
  <c r="E9303" i="1"/>
  <c r="F9303" i="1" s="1"/>
  <c r="E8783" i="1"/>
  <c r="F8783" i="1" s="1"/>
  <c r="E9302" i="1"/>
  <c r="F9302" i="1" s="1"/>
  <c r="E11537" i="1"/>
  <c r="F11537" i="1" s="1"/>
  <c r="E12398" i="1"/>
  <c r="F12398" i="1" s="1"/>
  <c r="E5202" i="1"/>
  <c r="F5202" i="1" s="1"/>
  <c r="E12378" i="1"/>
  <c r="F12378" i="1" s="1"/>
  <c r="E12359" i="1"/>
  <c r="F12359" i="1" s="1"/>
  <c r="E13437" i="1"/>
  <c r="F13437" i="1" s="1"/>
  <c r="E8778" i="1"/>
  <c r="F8778" i="1" s="1"/>
  <c r="E12312" i="1"/>
  <c r="F12312" i="1" s="1"/>
  <c r="E7343" i="1"/>
  <c r="F7343" i="1" s="1"/>
  <c r="E12294" i="1"/>
  <c r="F12294" i="1" s="1"/>
  <c r="E12286" i="1"/>
  <c r="F12286" i="1" s="1"/>
  <c r="E12278" i="1"/>
  <c r="F12278" i="1" s="1"/>
  <c r="E12270" i="1"/>
  <c r="F12270" i="1" s="1"/>
  <c r="E7339" i="1"/>
  <c r="F7339" i="1" s="1"/>
  <c r="E12249" i="1"/>
  <c r="F12249" i="1" s="1"/>
  <c r="E12241" i="1"/>
  <c r="F12241" i="1" s="1"/>
  <c r="E12233" i="1"/>
  <c r="F12233" i="1" s="1"/>
  <c r="E12225" i="1"/>
  <c r="F12225" i="1" s="1"/>
  <c r="E12217" i="1"/>
  <c r="F12217" i="1" s="1"/>
  <c r="E12209" i="1"/>
  <c r="F12209" i="1" s="1"/>
  <c r="E12201" i="1"/>
  <c r="F12201" i="1" s="1"/>
  <c r="E12193" i="1"/>
  <c r="F12193" i="1" s="1"/>
  <c r="E12185" i="1"/>
  <c r="F12185" i="1" s="1"/>
  <c r="E12177" i="1"/>
  <c r="F12177" i="1" s="1"/>
  <c r="E12169" i="1"/>
  <c r="F12169" i="1" s="1"/>
  <c r="E12161" i="1"/>
  <c r="F12161" i="1" s="1"/>
  <c r="E12153" i="1"/>
  <c r="F12153" i="1" s="1"/>
  <c r="E12145" i="1"/>
  <c r="F12145" i="1" s="1"/>
  <c r="E12137" i="1"/>
  <c r="F12137" i="1" s="1"/>
  <c r="E12129" i="1"/>
  <c r="F12129" i="1" s="1"/>
  <c r="E12121" i="1"/>
  <c r="F12121" i="1" s="1"/>
  <c r="E12113" i="1"/>
  <c r="F12113" i="1" s="1"/>
  <c r="E12105" i="1"/>
  <c r="F12105" i="1" s="1"/>
  <c r="E12097" i="1"/>
  <c r="F12097" i="1" s="1"/>
  <c r="E12089" i="1"/>
  <c r="F12089" i="1" s="1"/>
  <c r="E12081" i="1"/>
  <c r="F12081" i="1" s="1"/>
  <c r="E12073" i="1"/>
  <c r="F12073" i="1" s="1"/>
  <c r="E12065" i="1"/>
  <c r="F12065" i="1" s="1"/>
  <c r="E12057" i="1"/>
  <c r="F12057" i="1" s="1"/>
  <c r="E12049" i="1"/>
  <c r="F12049" i="1" s="1"/>
  <c r="E12041" i="1"/>
  <c r="F12041" i="1" s="1"/>
  <c r="E12033" i="1"/>
  <c r="F12033" i="1" s="1"/>
  <c r="E12025" i="1"/>
  <c r="F12025" i="1" s="1"/>
  <c r="E12017" i="1"/>
  <c r="F12017" i="1" s="1"/>
  <c r="E12009" i="1"/>
  <c r="F12009" i="1" s="1"/>
  <c r="E12001" i="1"/>
  <c r="F12001" i="1" s="1"/>
  <c r="E11993" i="1"/>
  <c r="F11993" i="1" s="1"/>
  <c r="E11985" i="1"/>
  <c r="F11985" i="1" s="1"/>
  <c r="E11977" i="1"/>
  <c r="F11977" i="1" s="1"/>
  <c r="E11969" i="1"/>
  <c r="F11969" i="1" s="1"/>
  <c r="E11961" i="1"/>
  <c r="F11961" i="1" s="1"/>
  <c r="E11953" i="1"/>
  <c r="F11953" i="1" s="1"/>
  <c r="E11945" i="1"/>
  <c r="F11945" i="1" s="1"/>
  <c r="E11937" i="1"/>
  <c r="F11937" i="1" s="1"/>
  <c r="E11929" i="1"/>
  <c r="F11929" i="1" s="1"/>
  <c r="E11921" i="1"/>
  <c r="F11921" i="1" s="1"/>
  <c r="E11913" i="1"/>
  <c r="F11913" i="1" s="1"/>
  <c r="E11905" i="1"/>
  <c r="F11905" i="1" s="1"/>
  <c r="E11891" i="1"/>
  <c r="F11891" i="1" s="1"/>
  <c r="E11882" i="1"/>
  <c r="F11882" i="1" s="1"/>
  <c r="E4838" i="1"/>
  <c r="F4838" i="1" s="1"/>
  <c r="E5200" i="1"/>
  <c r="F5200" i="1" s="1"/>
  <c r="E16906" i="1"/>
  <c r="F16906" i="1" s="1"/>
  <c r="E11811" i="1"/>
  <c r="F11811" i="1" s="1"/>
  <c r="E5198" i="1"/>
  <c r="F5198" i="1" s="1"/>
  <c r="E11794" i="1"/>
  <c r="F11794" i="1" s="1"/>
  <c r="E11785" i="1"/>
  <c r="F11785" i="1" s="1"/>
  <c r="E8757" i="1"/>
  <c r="F8757" i="1" s="1"/>
  <c r="E1378" i="1"/>
  <c r="F1378" i="1" s="1"/>
  <c r="E11756" i="1"/>
  <c r="F11756" i="1" s="1"/>
  <c r="E11740" i="1"/>
  <c r="F11740" i="1" s="1"/>
  <c r="E11732" i="1"/>
  <c r="F11732" i="1" s="1"/>
  <c r="E3246" i="1"/>
  <c r="F3246" i="1" s="1"/>
  <c r="E8744" i="1"/>
  <c r="F8744" i="1" s="1"/>
  <c r="E11696" i="1"/>
  <c r="F11696" i="1" s="1"/>
  <c r="E6245" i="1"/>
  <c r="F6245" i="1" s="1"/>
  <c r="E6193" i="1"/>
  <c r="F6193" i="1" s="1"/>
  <c r="E11668" i="1"/>
  <c r="F11668" i="1" s="1"/>
  <c r="E11660" i="1"/>
  <c r="F11660" i="1" s="1"/>
  <c r="E11648" i="1"/>
  <c r="F11648" i="1" s="1"/>
  <c r="E11640" i="1"/>
  <c r="F11640" i="1" s="1"/>
  <c r="E11632" i="1"/>
  <c r="F11632" i="1" s="1"/>
  <c r="E11624" i="1"/>
  <c r="F11624" i="1" s="1"/>
  <c r="E11616" i="1"/>
  <c r="F11616" i="1" s="1"/>
  <c r="E11603" i="1"/>
  <c r="F11603" i="1" s="1"/>
  <c r="E11593" i="1"/>
  <c r="F11593" i="1" s="1"/>
  <c r="E6601" i="1"/>
  <c r="F6601" i="1" s="1"/>
  <c r="E4765" i="1"/>
  <c r="F4765" i="1" s="1"/>
  <c r="E4682" i="1"/>
  <c r="F4682" i="1" s="1"/>
  <c r="E372" i="1"/>
  <c r="F372" i="1" s="1"/>
  <c r="E3441" i="1"/>
  <c r="F3441" i="1" s="1"/>
  <c r="E9292" i="1"/>
  <c r="F9292" i="1" s="1"/>
  <c r="E6987" i="1"/>
  <c r="F6987" i="1" s="1"/>
  <c r="E11180" i="1"/>
  <c r="F11180" i="1" s="1"/>
  <c r="E9377" i="1"/>
  <c r="F9377" i="1" s="1"/>
  <c r="E11484" i="1"/>
  <c r="F11484" i="1" s="1"/>
  <c r="E11474" i="1"/>
  <c r="F11474" i="1" s="1"/>
  <c r="E4307" i="1"/>
  <c r="F4307" i="1" s="1"/>
  <c r="E11440" i="1"/>
  <c r="F11440" i="1" s="1"/>
  <c r="E11422" i="1"/>
  <c r="F11422" i="1" s="1"/>
  <c r="E11414" i="1"/>
  <c r="F11414" i="1" s="1"/>
  <c r="E3544" i="1"/>
  <c r="F3544" i="1" s="1"/>
  <c r="E6172" i="1"/>
  <c r="F6172" i="1" s="1"/>
  <c r="E5404" i="1"/>
  <c r="F5404" i="1" s="1"/>
  <c r="E3389" i="1"/>
  <c r="F3389" i="1" s="1"/>
  <c r="E11356" i="1"/>
  <c r="F11356" i="1" s="1"/>
  <c r="E11348" i="1"/>
  <c r="F11348" i="1" s="1"/>
  <c r="E11340" i="1"/>
  <c r="F11340" i="1" s="1"/>
  <c r="E11332" i="1"/>
  <c r="F11332" i="1" s="1"/>
  <c r="E11324" i="1"/>
  <c r="F11324" i="1" s="1"/>
  <c r="E1001" i="1"/>
  <c r="F1001" i="1" s="1"/>
  <c r="E11305" i="1"/>
  <c r="F11305" i="1" s="1"/>
  <c r="E11296" i="1"/>
  <c r="F11296" i="1" s="1"/>
  <c r="E11288" i="1"/>
  <c r="F11288" i="1" s="1"/>
  <c r="E4575" i="1"/>
  <c r="F4575" i="1" s="1"/>
  <c r="E7317" i="1"/>
  <c r="F7317" i="1" s="1"/>
  <c r="E5403" i="1"/>
  <c r="F5403" i="1" s="1"/>
  <c r="E11254" i="1"/>
  <c r="F11254" i="1" s="1"/>
  <c r="E11240" i="1"/>
  <c r="F11240" i="1" s="1"/>
  <c r="E11232" i="1"/>
  <c r="F11232" i="1" s="1"/>
  <c r="E7956" i="1"/>
  <c r="F7956" i="1" s="1"/>
  <c r="E11216" i="1"/>
  <c r="F11216" i="1" s="1"/>
  <c r="E11205" i="1"/>
  <c r="F11205" i="1" s="1"/>
  <c r="E5035" i="1"/>
  <c r="F5035" i="1" s="1"/>
  <c r="E11188" i="1"/>
  <c r="F11188" i="1" s="1"/>
  <c r="E7313" i="1"/>
  <c r="F7313" i="1" s="1"/>
  <c r="E11171" i="1"/>
  <c r="F11171" i="1" s="1"/>
  <c r="E11161" i="1"/>
  <c r="F11161" i="1" s="1"/>
  <c r="E11149" i="1"/>
  <c r="F11149" i="1" s="1"/>
  <c r="E11141" i="1"/>
  <c r="F11141" i="1" s="1"/>
  <c r="E11130" i="1"/>
  <c r="F11130" i="1" s="1"/>
  <c r="E3263" i="1"/>
  <c r="F3263" i="1" s="1"/>
  <c r="E9758" i="1"/>
  <c r="F9758" i="1" s="1"/>
  <c r="E1361" i="1"/>
  <c r="F1361" i="1" s="1"/>
  <c r="E10792" i="1"/>
  <c r="F10792" i="1" s="1"/>
  <c r="E361" i="1"/>
  <c r="F361" i="1" s="1"/>
  <c r="E11072" i="1"/>
  <c r="F11072" i="1" s="1"/>
  <c r="E11064" i="1"/>
  <c r="F11064" i="1" s="1"/>
  <c r="E11053" i="1"/>
  <c r="F11053" i="1" s="1"/>
  <c r="E11043" i="1"/>
  <c r="F11043" i="1" s="1"/>
  <c r="E11034" i="1"/>
  <c r="F11034" i="1" s="1"/>
  <c r="E4716" i="1"/>
  <c r="F4716" i="1" s="1"/>
  <c r="E4347" i="1"/>
  <c r="F4347" i="1" s="1"/>
  <c r="E3383" i="1"/>
  <c r="F3383" i="1" s="1"/>
  <c r="E9820" i="1"/>
  <c r="F9820" i="1" s="1"/>
  <c r="E10991" i="1"/>
  <c r="F10991" i="1" s="1"/>
  <c r="E10983" i="1"/>
  <c r="F10983" i="1" s="1"/>
  <c r="E10974" i="1"/>
  <c r="F10974" i="1" s="1"/>
  <c r="E9272" i="1"/>
  <c r="F9272" i="1" s="1"/>
  <c r="E7930" i="1"/>
  <c r="F7930" i="1" s="1"/>
  <c r="E10948" i="1"/>
  <c r="F10948" i="1" s="1"/>
  <c r="E10935" i="1"/>
  <c r="F10935" i="1" s="1"/>
  <c r="E7298" i="1"/>
  <c r="F7298" i="1" s="1"/>
  <c r="E14345" i="1"/>
  <c r="F14345" i="1" s="1"/>
  <c r="E6038" i="1"/>
  <c r="F6038" i="1" s="1"/>
  <c r="E3378" i="1"/>
  <c r="F3378" i="1" s="1"/>
  <c r="E10885" i="1"/>
  <c r="F10885" i="1" s="1"/>
  <c r="E10876" i="1"/>
  <c r="F10876" i="1" s="1"/>
  <c r="E7291" i="1"/>
  <c r="F7291" i="1" s="1"/>
  <c r="E6005" i="1"/>
  <c r="F6005" i="1" s="1"/>
  <c r="E10841" i="1"/>
  <c r="F10841" i="1" s="1"/>
  <c r="E7288" i="1"/>
  <c r="F7288" i="1" s="1"/>
  <c r="E10819" i="1"/>
  <c r="F10819" i="1" s="1"/>
  <c r="E7915" i="1"/>
  <c r="F7915" i="1" s="1"/>
  <c r="E7287" i="1"/>
  <c r="F7287" i="1" s="1"/>
  <c r="E1154" i="1"/>
  <c r="F1154" i="1" s="1"/>
  <c r="E10763" i="1"/>
  <c r="F10763" i="1" s="1"/>
  <c r="E7286" i="1"/>
  <c r="F7286" i="1" s="1"/>
  <c r="E10745" i="1"/>
  <c r="F10745" i="1" s="1"/>
  <c r="E7896" i="1"/>
  <c r="F7896" i="1" s="1"/>
  <c r="E1123" i="1"/>
  <c r="F1123" i="1" s="1"/>
  <c r="E10720" i="1"/>
  <c r="F10720" i="1" s="1"/>
  <c r="E7281" i="1"/>
  <c r="F7281" i="1" s="1"/>
  <c r="E16993" i="1"/>
  <c r="F16993" i="1" s="1"/>
  <c r="E10696" i="1"/>
  <c r="F10696" i="1" s="1"/>
  <c r="E10688" i="1"/>
  <c r="F10688" i="1" s="1"/>
  <c r="E10680" i="1"/>
  <c r="F10680" i="1" s="1"/>
  <c r="E14262" i="1"/>
  <c r="F14262" i="1" s="1"/>
  <c r="E9368" i="1"/>
  <c r="F9368" i="1" s="1"/>
  <c r="E10649" i="1"/>
  <c r="F10649" i="1" s="1"/>
  <c r="E10630" i="1"/>
  <c r="F10630" i="1" s="1"/>
  <c r="E4332" i="1"/>
  <c r="F4332" i="1" s="1"/>
  <c r="E10607" i="1"/>
  <c r="F10607" i="1" s="1"/>
  <c r="E10918" i="1"/>
  <c r="F10918" i="1" s="1"/>
  <c r="E14449" i="1"/>
  <c r="F14449" i="1" s="1"/>
  <c r="E9428" i="1"/>
  <c r="F9428" i="1" s="1"/>
  <c r="E10569" i="1"/>
  <c r="F10569" i="1" s="1"/>
  <c r="E9251" i="1"/>
  <c r="F9251" i="1" s="1"/>
  <c r="E1347" i="1"/>
  <c r="F1347" i="1" s="1"/>
  <c r="E10541" i="1"/>
  <c r="F10541" i="1" s="1"/>
  <c r="E7271" i="1"/>
  <c r="F7271" i="1" s="1"/>
  <c r="E17659" i="1"/>
  <c r="F17659" i="1" s="1"/>
  <c r="E2521" i="1"/>
  <c r="F2521" i="1" s="1"/>
  <c r="E10506" i="1"/>
  <c r="F10506" i="1" s="1"/>
  <c r="E1343" i="1"/>
  <c r="F1343" i="1" s="1"/>
  <c r="E10485" i="1"/>
  <c r="F10485" i="1" s="1"/>
  <c r="E13741" i="1"/>
  <c r="F13741" i="1" s="1"/>
  <c r="E13760" i="1"/>
  <c r="F13760" i="1" s="1"/>
  <c r="E1342" i="1"/>
  <c r="F1342" i="1" s="1"/>
  <c r="E4148" i="1"/>
  <c r="F4148" i="1" s="1"/>
  <c r="E10432" i="1"/>
  <c r="F10432" i="1" s="1"/>
  <c r="E10424" i="1"/>
  <c r="F10424" i="1" s="1"/>
  <c r="E9245" i="1"/>
  <c r="F9245" i="1" s="1"/>
  <c r="E1512" i="1"/>
  <c r="F1512" i="1" s="1"/>
  <c r="E10398" i="1"/>
  <c r="F10398" i="1" s="1"/>
  <c r="E1341" i="1"/>
  <c r="F1341" i="1" s="1"/>
  <c r="E17419" i="1"/>
  <c r="F17419" i="1" s="1"/>
  <c r="E9455" i="1"/>
  <c r="F9455" i="1" s="1"/>
  <c r="E10334" i="1"/>
  <c r="F10334" i="1" s="1"/>
  <c r="E10323" i="1"/>
  <c r="F10323" i="1" s="1"/>
  <c r="E10315" i="1"/>
  <c r="F10315" i="1" s="1"/>
  <c r="E10307" i="1"/>
  <c r="F10307" i="1" s="1"/>
  <c r="E333" i="1"/>
  <c r="F333" i="1" s="1"/>
  <c r="E7857" i="1"/>
  <c r="F7857" i="1" s="1"/>
  <c r="E5181" i="1"/>
  <c r="F5181" i="1" s="1"/>
  <c r="E10235" i="1"/>
  <c r="F10235" i="1" s="1"/>
  <c r="E4660" i="1"/>
  <c r="F4660" i="1" s="1"/>
  <c r="E10219" i="1"/>
  <c r="F10219" i="1" s="1"/>
  <c r="E324" i="1"/>
  <c r="F324" i="1" s="1"/>
  <c r="E10196" i="1"/>
  <c r="F10196" i="1" s="1"/>
  <c r="E10181" i="1"/>
  <c r="F10181" i="1" s="1"/>
  <c r="E10173" i="1"/>
  <c r="F10173" i="1" s="1"/>
  <c r="E16777" i="1"/>
  <c r="F16777" i="1" s="1"/>
  <c r="E7851" i="1"/>
  <c r="F7851" i="1" s="1"/>
  <c r="E10142" i="1"/>
  <c r="F10142" i="1" s="1"/>
  <c r="E10130" i="1"/>
  <c r="F10130" i="1" s="1"/>
  <c r="E7266" i="1"/>
  <c r="F7266" i="1" s="1"/>
  <c r="E1631" i="1"/>
  <c r="F1631" i="1" s="1"/>
  <c r="E10103" i="1"/>
  <c r="F10103" i="1" s="1"/>
  <c r="E7064" i="1"/>
  <c r="F7064" i="1" s="1"/>
  <c r="E21" i="1"/>
  <c r="F21" i="1" s="1"/>
  <c r="E11261" i="1"/>
  <c r="F11261" i="1" s="1"/>
  <c r="E5099" i="1"/>
  <c r="F5099" i="1" s="1"/>
  <c r="E10055" i="1"/>
  <c r="F10055" i="1" s="1"/>
  <c r="E1336" i="1"/>
  <c r="F1336" i="1" s="1"/>
  <c r="E10024" i="1"/>
  <c r="F10024" i="1" s="1"/>
  <c r="E6424" i="1"/>
  <c r="F6424" i="1" s="1"/>
  <c r="E10005" i="1"/>
  <c r="F10005" i="1" s="1"/>
  <c r="E7570" i="1"/>
  <c r="F7570" i="1" s="1"/>
  <c r="E9985" i="1"/>
  <c r="F9985" i="1" s="1"/>
  <c r="E314" i="1"/>
  <c r="F314" i="1" s="1"/>
  <c r="E9968" i="1"/>
  <c r="F9968" i="1" s="1"/>
  <c r="E6058" i="1"/>
  <c r="F6058" i="1" s="1"/>
  <c r="E9947" i="1"/>
  <c r="F9947" i="1" s="1"/>
  <c r="E9935" i="1"/>
  <c r="F9935" i="1" s="1"/>
  <c r="E9927" i="1"/>
  <c r="F9927" i="1" s="1"/>
  <c r="E9914" i="1"/>
  <c r="F9914" i="1" s="1"/>
  <c r="E9905" i="1"/>
  <c r="F9905" i="1" s="1"/>
  <c r="E7538" i="1"/>
  <c r="F7538" i="1" s="1"/>
  <c r="E9888" i="1"/>
  <c r="F9888" i="1" s="1"/>
  <c r="E7839" i="1"/>
  <c r="F7839" i="1" s="1"/>
  <c r="E9872" i="1"/>
  <c r="F9872" i="1" s="1"/>
  <c r="E7834" i="1"/>
  <c r="F7834" i="1" s="1"/>
  <c r="E7833" i="1"/>
  <c r="F7833" i="1" s="1"/>
  <c r="E9841" i="1"/>
  <c r="F9841" i="1" s="1"/>
  <c r="E9832" i="1"/>
  <c r="F9832" i="1" s="1"/>
  <c r="E9823" i="1"/>
  <c r="F9823" i="1" s="1"/>
  <c r="E9807" i="1"/>
  <c r="F9807" i="1" s="1"/>
  <c r="E9799" i="1"/>
  <c r="F9799" i="1" s="1"/>
  <c r="E9791" i="1"/>
  <c r="F9791" i="1" s="1"/>
  <c r="E3368" i="1"/>
  <c r="F3368" i="1" s="1"/>
  <c r="E9767" i="1"/>
  <c r="F9767" i="1" s="1"/>
  <c r="E9759" i="1"/>
  <c r="F9759" i="1" s="1"/>
  <c r="E7817" i="1"/>
  <c r="F7817" i="1" s="1"/>
  <c r="E17106" i="1"/>
  <c r="F17106" i="1" s="1"/>
  <c r="E9726" i="1"/>
  <c r="F9726" i="1" s="1"/>
  <c r="E9716" i="1"/>
  <c r="F9716" i="1" s="1"/>
  <c r="E13924" i="1"/>
  <c r="F13924" i="1" s="1"/>
  <c r="E5170" i="1"/>
  <c r="F5170" i="1" s="1"/>
  <c r="E7796" i="1"/>
  <c r="F7796" i="1" s="1"/>
  <c r="E9680" i="1"/>
  <c r="F9680" i="1" s="1"/>
  <c r="E9672" i="1"/>
  <c r="F9672" i="1" s="1"/>
  <c r="E11779" i="1"/>
  <c r="F11779" i="1" s="1"/>
  <c r="E9655" i="1"/>
  <c r="F9655" i="1" s="1"/>
  <c r="E7788" i="1"/>
  <c r="F7788" i="1" s="1"/>
  <c r="E7231" i="1"/>
  <c r="F7231" i="1" s="1"/>
  <c r="E9628" i="1"/>
  <c r="F9628" i="1" s="1"/>
  <c r="E4819" i="1"/>
  <c r="F4819" i="1" s="1"/>
  <c r="E9611" i="1"/>
  <c r="F9611" i="1" s="1"/>
  <c r="E5055" i="1"/>
  <c r="F5055" i="1" s="1"/>
  <c r="E9581" i="1"/>
  <c r="F9581" i="1" s="1"/>
  <c r="E14748" i="1"/>
  <c r="F14748" i="1" s="1"/>
  <c r="E44" i="1"/>
  <c r="F44" i="1" s="1"/>
  <c r="E15259" i="1"/>
  <c r="F15259" i="1" s="1"/>
  <c r="E13669" i="1"/>
  <c r="F13669" i="1" s="1"/>
  <c r="E10120" i="1"/>
  <c r="F10120" i="1" s="1"/>
  <c r="E2637" i="1"/>
  <c r="F2637" i="1" s="1"/>
  <c r="E15204" i="1"/>
  <c r="F15204" i="1" s="1"/>
  <c r="E1588" i="1"/>
  <c r="F1588" i="1" s="1"/>
  <c r="E5663" i="1"/>
  <c r="F5663" i="1" s="1"/>
  <c r="E13646" i="1"/>
  <c r="F13646" i="1" s="1"/>
  <c r="E1426" i="1"/>
  <c r="F1426" i="1" s="1"/>
  <c r="E5662" i="1"/>
  <c r="F5662" i="1" s="1"/>
  <c r="E15067" i="1"/>
  <c r="F15067" i="1" s="1"/>
  <c r="E15053" i="1"/>
  <c r="F15053" i="1" s="1"/>
  <c r="E15037" i="1"/>
  <c r="F15037" i="1" s="1"/>
  <c r="E15026" i="1"/>
  <c r="F15026" i="1" s="1"/>
  <c r="E5060" i="1"/>
  <c r="F5060" i="1" s="1"/>
  <c r="E4663" i="1"/>
  <c r="F4663" i="1" s="1"/>
  <c r="E14970" i="1"/>
  <c r="F14970" i="1" s="1"/>
  <c r="E10922" i="1"/>
  <c r="F10922" i="1" s="1"/>
  <c r="E14943" i="1"/>
  <c r="F14943" i="1" s="1"/>
  <c r="E11074" i="1"/>
  <c r="F11074" i="1" s="1"/>
  <c r="E14917" i="1"/>
  <c r="F14917" i="1" s="1"/>
  <c r="E14909" i="1"/>
  <c r="F14909" i="1" s="1"/>
  <c r="E14901" i="1"/>
  <c r="F14901" i="1" s="1"/>
  <c r="E14893" i="1"/>
  <c r="F14893" i="1" s="1"/>
  <c r="E11817" i="1"/>
  <c r="F11817" i="1" s="1"/>
  <c r="E14865" i="1"/>
  <c r="F14865" i="1" s="1"/>
  <c r="E14847" i="1"/>
  <c r="F14847" i="1" s="1"/>
  <c r="E802" i="1"/>
  <c r="F802" i="1" s="1"/>
  <c r="E7434" i="1"/>
  <c r="F7434" i="1" s="1"/>
  <c r="E14807" i="1"/>
  <c r="F14807" i="1" s="1"/>
  <c r="E14792" i="1"/>
  <c r="F14792" i="1" s="1"/>
  <c r="E3653" i="1"/>
  <c r="F3653" i="1" s="1"/>
  <c r="E14773" i="1"/>
  <c r="F14773" i="1" s="1"/>
  <c r="E14765" i="1"/>
  <c r="F14765" i="1" s="1"/>
  <c r="E14749" i="1"/>
  <c r="F14749" i="1" s="1"/>
  <c r="E479" i="1"/>
  <c r="F479" i="1" s="1"/>
  <c r="E13591" i="1"/>
  <c r="F13591" i="1" s="1"/>
  <c r="E9526" i="1"/>
  <c r="F9526" i="1" s="1"/>
  <c r="E6899" i="1"/>
  <c r="F6899" i="1" s="1"/>
  <c r="E13575" i="1"/>
  <c r="F13575" i="1" s="1"/>
  <c r="E14658" i="1"/>
  <c r="F14658" i="1" s="1"/>
  <c r="E5932" i="1"/>
  <c r="F5932" i="1" s="1"/>
  <c r="E14638" i="1"/>
  <c r="F14638" i="1" s="1"/>
  <c r="E9999" i="1"/>
  <c r="F9999" i="1" s="1"/>
  <c r="E14621" i="1"/>
  <c r="F14621" i="1" s="1"/>
  <c r="E14603" i="1"/>
  <c r="F14603" i="1" s="1"/>
  <c r="E5645" i="1"/>
  <c r="F5645" i="1" s="1"/>
  <c r="E14556" i="1"/>
  <c r="F14556" i="1" s="1"/>
  <c r="E14189" i="1"/>
  <c r="F14189" i="1" s="1"/>
  <c r="E14534" i="1"/>
  <c r="F14534" i="1" s="1"/>
  <c r="E14526" i="1"/>
  <c r="F14526" i="1" s="1"/>
  <c r="E14518" i="1"/>
  <c r="F14518" i="1" s="1"/>
  <c r="E14510" i="1"/>
  <c r="F14510" i="1" s="1"/>
  <c r="E14502" i="1"/>
  <c r="F14502" i="1" s="1"/>
  <c r="E14494" i="1"/>
  <c r="F14494" i="1" s="1"/>
  <c r="E14486" i="1"/>
  <c r="F14486" i="1" s="1"/>
  <c r="E14478" i="1"/>
  <c r="F14478" i="1" s="1"/>
  <c r="E14470" i="1"/>
  <c r="F14470" i="1" s="1"/>
  <c r="E14461" i="1"/>
  <c r="F14461" i="1" s="1"/>
  <c r="E17105" i="1"/>
  <c r="F17105" i="1" s="1"/>
  <c r="E11267" i="1"/>
  <c r="F11267" i="1" s="1"/>
  <c r="E14436" i="1"/>
  <c r="F14436" i="1" s="1"/>
  <c r="E462" i="1"/>
  <c r="F462" i="1" s="1"/>
  <c r="E14091" i="1"/>
  <c r="F14091" i="1" s="1"/>
  <c r="E14527" i="1"/>
  <c r="F14527" i="1" s="1"/>
  <c r="E6891" i="1"/>
  <c r="F6891" i="1" s="1"/>
  <c r="E446" i="1"/>
  <c r="F446" i="1" s="1"/>
  <c r="E5558" i="1"/>
  <c r="F5558" i="1" s="1"/>
  <c r="E11801" i="1"/>
  <c r="F11801" i="1" s="1"/>
  <c r="E13541" i="1"/>
  <c r="F13541" i="1" s="1"/>
  <c r="E14348" i="1"/>
  <c r="F14348" i="1" s="1"/>
  <c r="E4777" i="1"/>
  <c r="F4777" i="1" s="1"/>
  <c r="E13539" i="1"/>
  <c r="F13539" i="1" s="1"/>
  <c r="E13529" i="1"/>
  <c r="F13529" i="1" s="1"/>
  <c r="E14264" i="1"/>
  <c r="F14264" i="1" s="1"/>
  <c r="E14255" i="1"/>
  <c r="F14255" i="1" s="1"/>
  <c r="E14247" i="1"/>
  <c r="F14247" i="1" s="1"/>
  <c r="E14239" i="1"/>
  <c r="F14239" i="1" s="1"/>
  <c r="E14221" i="1"/>
  <c r="F14221" i="1" s="1"/>
  <c r="E14208" i="1"/>
  <c r="F14208" i="1" s="1"/>
  <c r="E14196" i="1"/>
  <c r="F14196" i="1" s="1"/>
  <c r="E457" i="1"/>
  <c r="F457" i="1" s="1"/>
  <c r="E10090" i="1"/>
  <c r="F10090" i="1" s="1"/>
  <c r="E5555" i="1"/>
  <c r="F5555" i="1" s="1"/>
  <c r="E9840" i="1"/>
  <c r="F9840" i="1" s="1"/>
  <c r="E14132" i="1"/>
  <c r="F14132" i="1" s="1"/>
  <c r="E14123" i="1"/>
  <c r="F14123" i="1" s="1"/>
  <c r="E5016" i="1"/>
  <c r="F5016" i="1" s="1"/>
  <c r="E14101" i="1"/>
  <c r="F14101" i="1" s="1"/>
  <c r="E623" i="1"/>
  <c r="F623" i="1" s="1"/>
  <c r="E14084" i="1"/>
  <c r="F14084" i="1" s="1"/>
  <c r="E14071" i="1"/>
  <c r="F14071" i="1" s="1"/>
  <c r="E14063" i="1"/>
  <c r="F14063" i="1" s="1"/>
  <c r="E14055" i="1"/>
  <c r="F14055" i="1" s="1"/>
  <c r="E14038" i="1"/>
  <c r="F14038" i="1" s="1"/>
  <c r="E14018" i="1"/>
  <c r="F14018" i="1" s="1"/>
  <c r="E14010" i="1"/>
  <c r="F14010" i="1" s="1"/>
  <c r="E5701" i="1"/>
  <c r="F5701" i="1" s="1"/>
  <c r="E13985" i="1"/>
  <c r="F13985" i="1" s="1"/>
  <c r="E13977" i="1"/>
  <c r="F13977" i="1" s="1"/>
  <c r="E13969" i="1"/>
  <c r="F13969" i="1" s="1"/>
  <c r="E16699" i="1"/>
  <c r="F16699" i="1" s="1"/>
  <c r="E5015" i="1"/>
  <c r="F5015" i="1" s="1"/>
  <c r="E13940" i="1"/>
  <c r="F13940" i="1" s="1"/>
  <c r="E13930" i="1"/>
  <c r="F13930" i="1" s="1"/>
  <c r="E13490" i="1"/>
  <c r="F13490" i="1" s="1"/>
  <c r="E13906" i="1"/>
  <c r="F13906" i="1" s="1"/>
  <c r="E13898" i="1"/>
  <c r="F13898" i="1" s="1"/>
  <c r="E14580" i="1"/>
  <c r="F14580" i="1" s="1"/>
  <c r="E793" i="1"/>
  <c r="F793" i="1" s="1"/>
  <c r="E10830" i="1"/>
  <c r="F10830" i="1" s="1"/>
  <c r="E6882" i="1"/>
  <c r="F6882" i="1" s="1"/>
  <c r="E13841" i="1"/>
  <c r="F13841" i="1" s="1"/>
  <c r="E10071" i="1"/>
  <c r="F10071" i="1" s="1"/>
  <c r="E13818" i="1"/>
  <c r="F13818" i="1" s="1"/>
  <c r="E13479" i="1"/>
  <c r="F13479" i="1" s="1"/>
  <c r="E9440" i="1"/>
  <c r="F9440" i="1" s="1"/>
  <c r="E6696" i="1"/>
  <c r="F6696" i="1" s="1"/>
  <c r="E13777" i="1"/>
  <c r="F13777" i="1" s="1"/>
  <c r="E10069" i="1"/>
  <c r="F10069" i="1" s="1"/>
  <c r="E3439" i="1"/>
  <c r="F3439" i="1" s="1"/>
  <c r="E13462" i="1"/>
  <c r="F13462" i="1" s="1"/>
  <c r="E6972" i="1"/>
  <c r="F6972" i="1" s="1"/>
  <c r="E5077" i="1"/>
  <c r="F5077" i="1" s="1"/>
  <c r="E6253" i="1"/>
  <c r="F6253" i="1" s="1"/>
  <c r="E10066" i="1"/>
  <c r="F10066" i="1" s="1"/>
  <c r="E13696" i="1"/>
  <c r="F13696" i="1" s="1"/>
  <c r="E13687" i="1"/>
  <c r="F13687" i="1" s="1"/>
  <c r="E4861" i="1"/>
  <c r="F4861" i="1" s="1"/>
  <c r="E13667" i="1"/>
  <c r="F13667" i="1" s="1"/>
  <c r="E10957" i="1"/>
  <c r="F10957" i="1" s="1"/>
  <c r="E13634" i="1"/>
  <c r="F13634" i="1" s="1"/>
  <c r="E13626" i="1"/>
  <c r="F13626" i="1" s="1"/>
  <c r="E13617" i="1"/>
  <c r="F13617" i="1" s="1"/>
  <c r="E13602" i="1"/>
  <c r="F13602" i="1" s="1"/>
  <c r="E11140" i="1"/>
  <c r="F11140" i="1" s="1"/>
  <c r="E13578" i="1"/>
  <c r="F13578" i="1" s="1"/>
  <c r="E17782" i="1"/>
  <c r="F17782" i="1" s="1"/>
  <c r="E17715" i="1"/>
  <c r="F17715" i="1" s="1"/>
  <c r="E6879" i="1"/>
  <c r="F6879" i="1" s="1"/>
  <c r="E7106" i="1"/>
  <c r="F7106" i="1" s="1"/>
  <c r="E13527" i="1"/>
  <c r="F13527" i="1" s="1"/>
  <c r="E6519" i="1"/>
  <c r="F6519" i="1" s="1"/>
  <c r="E8879" i="1"/>
  <c r="F8879" i="1" s="1"/>
  <c r="E17684" i="1"/>
  <c r="F17684" i="1" s="1"/>
  <c r="E7418" i="1"/>
  <c r="F7418" i="1" s="1"/>
  <c r="E17780" i="1"/>
  <c r="F17780" i="1" s="1"/>
  <c r="E13466" i="1"/>
  <c r="F13466" i="1" s="1"/>
  <c r="E16963" i="1"/>
  <c r="F16963" i="1" s="1"/>
  <c r="E8870" i="1"/>
  <c r="F8870" i="1" s="1"/>
  <c r="E3413" i="1"/>
  <c r="F3413" i="1" s="1"/>
  <c r="E13430" i="1"/>
  <c r="F13430" i="1" s="1"/>
  <c r="E13417" i="1"/>
  <c r="F13417" i="1" s="1"/>
  <c r="E14737" i="1"/>
  <c r="F14737" i="1" s="1"/>
  <c r="E5928" i="1"/>
  <c r="F5928" i="1" s="1"/>
  <c r="E4600" i="1"/>
  <c r="F4600" i="1" s="1"/>
  <c r="E6989" i="1"/>
  <c r="F6989" i="1" s="1"/>
  <c r="E1136" i="1"/>
  <c r="F1136" i="1" s="1"/>
  <c r="E7399" i="1"/>
  <c r="F7399" i="1" s="1"/>
  <c r="E424" i="1"/>
  <c r="F424" i="1" s="1"/>
  <c r="E13332" i="1"/>
  <c r="F13332" i="1" s="1"/>
  <c r="E13322" i="1"/>
  <c r="F13322" i="1" s="1"/>
  <c r="E13312" i="1"/>
  <c r="F13312" i="1" s="1"/>
  <c r="E13303" i="1"/>
  <c r="F13303" i="1" s="1"/>
  <c r="E13295" i="1"/>
  <c r="F13295" i="1" s="1"/>
  <c r="E416" i="1"/>
  <c r="F416" i="1" s="1"/>
  <c r="E4971" i="1"/>
  <c r="F4971" i="1" s="1"/>
  <c r="E5507" i="1"/>
  <c r="F5507" i="1" s="1"/>
  <c r="E2673" i="1"/>
  <c r="F2673" i="1" s="1"/>
  <c r="E7598" i="1"/>
  <c r="F7598" i="1" s="1"/>
  <c r="E2876" i="1"/>
  <c r="F2876" i="1" s="1"/>
  <c r="E1640" i="1"/>
  <c r="F1640" i="1" s="1"/>
  <c r="E2634" i="1"/>
  <c r="F2634" i="1" s="1"/>
  <c r="E2624" i="1"/>
  <c r="F2624" i="1" s="1"/>
  <c r="E2614" i="1"/>
  <c r="F2614" i="1" s="1"/>
  <c r="E12842" i="1"/>
  <c r="F12842" i="1" s="1"/>
  <c r="E5619" i="1"/>
  <c r="F5619" i="1" s="1"/>
  <c r="E2583" i="1"/>
  <c r="F2583" i="1" s="1"/>
  <c r="E3749" i="1"/>
  <c r="F3749" i="1" s="1"/>
  <c r="E2556" i="1"/>
  <c r="F2556" i="1" s="1"/>
  <c r="E4970" i="1"/>
  <c r="F4970" i="1" s="1"/>
  <c r="E16764" i="1"/>
  <c r="F16764" i="1" s="1"/>
  <c r="E10951" i="1"/>
  <c r="F10951" i="1" s="1"/>
  <c r="E2865" i="1"/>
  <c r="F2865" i="1" s="1"/>
  <c r="E2487" i="1"/>
  <c r="F2487" i="1" s="1"/>
  <c r="E2471" i="1"/>
  <c r="F2471" i="1" s="1"/>
  <c r="E2459" i="1"/>
  <c r="F2459" i="1" s="1"/>
  <c r="E13904" i="1"/>
  <c r="F13904" i="1" s="1"/>
  <c r="E2427" i="1"/>
  <c r="F2427" i="1" s="1"/>
  <c r="E2419" i="1"/>
  <c r="F2419" i="1" s="1"/>
  <c r="E2404" i="1"/>
  <c r="F2404" i="1" s="1"/>
  <c r="E2840" i="1"/>
  <c r="F2840" i="1" s="1"/>
  <c r="E7114" i="1"/>
  <c r="F7114" i="1" s="1"/>
  <c r="E2373" i="1"/>
  <c r="F2373" i="1" s="1"/>
  <c r="E2358" i="1"/>
  <c r="F2358" i="1" s="1"/>
  <c r="E17230" i="1"/>
  <c r="F17230" i="1" s="1"/>
  <c r="E2341" i="1"/>
  <c r="F2341" i="1" s="1"/>
  <c r="E3341" i="1"/>
  <c r="F3341" i="1" s="1"/>
  <c r="E2324" i="1"/>
  <c r="F2324" i="1" s="1"/>
  <c r="E2314" i="1"/>
  <c r="F2314" i="1" s="1"/>
  <c r="E5871" i="1"/>
  <c r="F5871" i="1" s="1"/>
  <c r="E3435" i="1"/>
  <c r="F3435" i="1" s="1"/>
  <c r="E1474" i="1"/>
  <c r="F1474" i="1" s="1"/>
  <c r="E2271" i="1"/>
  <c r="F2271" i="1" s="1"/>
  <c r="E2826" i="1"/>
  <c r="F2826" i="1" s="1"/>
  <c r="E3717" i="1"/>
  <c r="F3717" i="1" s="1"/>
  <c r="E2242" i="1"/>
  <c r="F2242" i="1" s="1"/>
  <c r="E2234" i="1"/>
  <c r="F2234" i="1" s="1"/>
  <c r="E2226" i="1"/>
  <c r="F2226" i="1" s="1"/>
  <c r="E10968" i="1"/>
  <c r="F10968" i="1" s="1"/>
  <c r="E16722" i="1"/>
  <c r="F16722" i="1" s="1"/>
  <c r="E2200" i="1"/>
  <c r="F2200" i="1" s="1"/>
  <c r="E2192" i="1"/>
  <c r="F2192" i="1" s="1"/>
  <c r="E2183" i="1"/>
  <c r="F2183" i="1" s="1"/>
  <c r="E2152" i="1"/>
  <c r="F2152" i="1" s="1"/>
  <c r="E4532" i="1"/>
  <c r="F4532" i="1" s="1"/>
  <c r="E9489" i="1"/>
  <c r="F9489" i="1" s="1"/>
  <c r="E12820" i="1"/>
  <c r="F12820" i="1" s="1"/>
  <c r="E2108" i="1"/>
  <c r="F2108" i="1" s="1"/>
  <c r="E7093" i="1"/>
  <c r="F7093" i="1" s="1"/>
  <c r="E2091" i="1"/>
  <c r="F2091" i="1" s="1"/>
  <c r="E2083" i="1"/>
  <c r="F2083" i="1" s="1"/>
  <c r="E2073" i="1"/>
  <c r="F2073" i="1" s="1"/>
  <c r="E6576" i="1"/>
  <c r="F6576" i="1" s="1"/>
  <c r="E17207" i="1"/>
  <c r="F17207" i="1" s="1"/>
  <c r="E17196" i="1"/>
  <c r="F17196" i="1" s="1"/>
  <c r="E2036" i="1"/>
  <c r="F2036" i="1" s="1"/>
  <c r="E2792" i="1"/>
  <c r="F2792" i="1" s="1"/>
  <c r="E14391" i="1"/>
  <c r="F14391" i="1" s="1"/>
  <c r="E14377" i="1"/>
  <c r="F14377" i="1" s="1"/>
  <c r="E2001" i="1"/>
  <c r="F2001" i="1" s="1"/>
  <c r="E1993" i="1"/>
  <c r="F1993" i="1" s="1"/>
  <c r="E1984" i="1"/>
  <c r="F1984" i="1" s="1"/>
  <c r="E12791" i="1"/>
  <c r="F12791" i="1" s="1"/>
  <c r="E12758" i="1"/>
  <c r="F12758" i="1" s="1"/>
  <c r="E1960" i="1"/>
  <c r="F1960" i="1" s="1"/>
  <c r="E1944" i="1"/>
  <c r="F1944" i="1" s="1"/>
  <c r="E7536" i="1"/>
  <c r="F7536" i="1" s="1"/>
  <c r="E1919" i="1"/>
  <c r="F1919" i="1" s="1"/>
  <c r="E1909" i="1"/>
  <c r="F1909" i="1" s="1"/>
  <c r="E1897" i="1"/>
  <c r="F1897" i="1" s="1"/>
  <c r="E1885" i="1"/>
  <c r="F1885" i="1" s="1"/>
  <c r="E1875" i="1"/>
  <c r="F1875" i="1" s="1"/>
  <c r="E12687" i="1"/>
  <c r="F12687" i="1" s="1"/>
  <c r="E1830" i="1"/>
  <c r="F1830" i="1" s="1"/>
  <c r="E1468" i="1"/>
  <c r="F1468" i="1" s="1"/>
  <c r="E5062" i="1"/>
  <c r="F5062" i="1" s="1"/>
  <c r="E3710" i="1"/>
  <c r="F3710" i="1" s="1"/>
  <c r="E1777" i="1"/>
  <c r="F1777" i="1" s="1"/>
  <c r="E1768" i="1"/>
  <c r="F1768" i="1" s="1"/>
  <c r="E1754" i="1"/>
  <c r="F1754" i="1" s="1"/>
  <c r="E1739" i="1"/>
  <c r="F1739" i="1" s="1"/>
  <c r="E11703" i="1"/>
  <c r="F11703" i="1" s="1"/>
  <c r="E1693" i="1"/>
  <c r="F1693" i="1" s="1"/>
  <c r="E1685" i="1"/>
  <c r="F1685" i="1" s="1"/>
  <c r="E5328" i="1"/>
  <c r="F5328" i="1" s="1"/>
  <c r="E1668" i="1"/>
  <c r="F1668" i="1" s="1"/>
  <c r="E4622" i="1"/>
  <c r="F4622" i="1" s="1"/>
  <c r="E11003" i="1"/>
  <c r="F11003" i="1" s="1"/>
  <c r="E9480" i="1"/>
  <c r="F9480" i="1" s="1"/>
  <c r="E1610" i="1"/>
  <c r="F1610" i="1" s="1"/>
  <c r="E11601" i="1"/>
  <c r="F11601" i="1" s="1"/>
  <c r="E2775" i="1"/>
  <c r="F2775" i="1" s="1"/>
  <c r="E11702" i="1"/>
  <c r="F11702" i="1" s="1"/>
  <c r="E1535" i="1"/>
  <c r="F1535" i="1" s="1"/>
  <c r="E1527" i="1"/>
  <c r="F1527" i="1" s="1"/>
  <c r="E6983" i="1"/>
  <c r="F6983" i="1" s="1"/>
  <c r="E12537" i="1"/>
  <c r="F12537" i="1" s="1"/>
  <c r="E1497" i="1"/>
  <c r="F1497" i="1" s="1"/>
  <c r="E1489" i="1"/>
  <c r="F1489" i="1" s="1"/>
  <c r="E1478" i="1"/>
  <c r="F1478" i="1" s="1"/>
  <c r="E17" i="1"/>
  <c r="F17" i="1" s="1"/>
  <c r="E2768" i="1"/>
  <c r="F2768" i="1" s="1"/>
  <c r="E1162" i="1"/>
  <c r="F1162" i="1" s="1"/>
  <c r="E1438" i="1"/>
  <c r="F1438" i="1" s="1"/>
  <c r="E12493" i="1"/>
  <c r="F12493" i="1" s="1"/>
  <c r="E2765" i="1"/>
  <c r="F2765" i="1" s="1"/>
  <c r="E1412" i="1"/>
  <c r="F1412" i="1" s="1"/>
  <c r="E1401" i="1"/>
  <c r="F1401" i="1" s="1"/>
  <c r="E12449" i="1"/>
  <c r="F12449" i="1" s="1"/>
  <c r="E9959" i="1"/>
  <c r="F9959" i="1" s="1"/>
  <c r="E14568" i="1"/>
  <c r="F14568" i="1" s="1"/>
  <c r="E12438" i="1"/>
  <c r="F12438" i="1" s="1"/>
  <c r="E5608" i="1"/>
  <c r="F5608" i="1" s="1"/>
  <c r="E1327" i="1"/>
  <c r="F1327" i="1" s="1"/>
  <c r="E7012" i="1"/>
  <c r="F7012" i="1" s="1"/>
  <c r="E1309" i="1"/>
  <c r="F1309" i="1" s="1"/>
  <c r="E2761" i="1"/>
  <c r="F2761" i="1" s="1"/>
  <c r="E752" i="1"/>
  <c r="F752" i="1" s="1"/>
  <c r="E5773" i="1"/>
  <c r="F5773" i="1" s="1"/>
  <c r="E1271" i="1"/>
  <c r="F1271" i="1" s="1"/>
  <c r="E11223" i="1"/>
  <c r="F11223" i="1" s="1"/>
  <c r="E17176" i="1"/>
  <c r="F17176" i="1" s="1"/>
  <c r="E1073" i="1"/>
  <c r="F1073" i="1" s="1"/>
  <c r="E1224" i="1"/>
  <c r="F1224" i="1" s="1"/>
  <c r="E3287" i="1"/>
  <c r="F3287" i="1" s="1"/>
  <c r="E1198" i="1"/>
  <c r="F1198" i="1" s="1"/>
  <c r="E1190" i="1"/>
  <c r="F1190" i="1" s="1"/>
  <c r="E11105" i="1"/>
  <c r="F11105" i="1" s="1"/>
  <c r="E1173" i="1"/>
  <c r="F1173" i="1" s="1"/>
  <c r="E6767" i="1"/>
  <c r="F6767" i="1" s="1"/>
  <c r="E5593" i="1"/>
  <c r="F5593" i="1" s="1"/>
  <c r="E3567" i="1"/>
  <c r="F3567" i="1" s="1"/>
  <c r="E14753" i="1"/>
  <c r="F14753" i="1" s="1"/>
  <c r="E1159" i="1"/>
  <c r="F1159" i="1" s="1"/>
  <c r="E1119" i="1"/>
  <c r="F1119" i="1" s="1"/>
  <c r="E1103" i="1"/>
  <c r="F1103" i="1" s="1"/>
  <c r="E17171" i="1"/>
  <c r="F17171" i="1" s="1"/>
  <c r="E1087" i="1"/>
  <c r="F1087" i="1" s="1"/>
  <c r="E4275" i="1"/>
  <c r="F4275" i="1" s="1"/>
  <c r="E1065" i="1"/>
  <c r="F1065" i="1" s="1"/>
  <c r="E5036" i="1"/>
  <c r="F5036" i="1" s="1"/>
  <c r="E12425" i="1"/>
  <c r="F12425" i="1" s="1"/>
  <c r="E1034" i="1"/>
  <c r="F1034" i="1" s="1"/>
  <c r="E1025" i="1"/>
  <c r="F1025" i="1" s="1"/>
  <c r="E17797" i="1"/>
  <c r="F17797" i="1" s="1"/>
  <c r="E5480" i="1"/>
  <c r="F5480" i="1" s="1"/>
  <c r="E7439" i="1"/>
  <c r="F7439" i="1" s="1"/>
  <c r="E17767" i="1"/>
  <c r="F17767" i="1" s="1"/>
  <c r="E17759" i="1"/>
  <c r="F17759" i="1" s="1"/>
  <c r="E17747" i="1"/>
  <c r="F17747" i="1" s="1"/>
  <c r="E17738" i="1"/>
  <c r="F17738" i="1" s="1"/>
  <c r="E10741" i="1"/>
  <c r="F10741" i="1" s="1"/>
  <c r="E17711" i="1"/>
  <c r="F17711" i="1" s="1"/>
  <c r="E17689" i="1"/>
  <c r="F17689" i="1" s="1"/>
  <c r="E10740" i="1"/>
  <c r="F10740" i="1" s="1"/>
  <c r="E14546" i="1"/>
  <c r="F14546" i="1" s="1"/>
  <c r="E17623" i="1"/>
  <c r="F17623" i="1" s="1"/>
  <c r="E11304" i="1"/>
  <c r="F11304" i="1" s="1"/>
  <c r="E11361" i="1"/>
  <c r="F11361" i="1" s="1"/>
  <c r="E17585" i="1"/>
  <c r="F17585" i="1" s="1"/>
  <c r="E13722" i="1"/>
  <c r="F13722" i="1" s="1"/>
  <c r="E17567" i="1"/>
  <c r="F17567" i="1" s="1"/>
  <c r="E17545" i="1"/>
  <c r="F17545" i="1" s="1"/>
  <c r="E11300" i="1"/>
  <c r="F11300" i="1" s="1"/>
  <c r="E17491" i="1"/>
  <c r="F17491" i="1" s="1"/>
  <c r="E17478" i="1"/>
  <c r="F17478" i="1" s="1"/>
  <c r="E17469" i="1"/>
  <c r="F17469" i="1" s="1"/>
  <c r="E17454" i="1"/>
  <c r="F17454" i="1" s="1"/>
  <c r="E5581" i="1"/>
  <c r="F5581" i="1" s="1"/>
  <c r="E4880" i="1"/>
  <c r="F4880" i="1" s="1"/>
  <c r="E17409" i="1"/>
  <c r="F17409" i="1" s="1"/>
  <c r="E17363" i="1"/>
  <c r="F17363" i="1" s="1"/>
  <c r="E17343" i="1"/>
  <c r="F17343" i="1" s="1"/>
  <c r="E5243" i="1"/>
  <c r="F5243" i="1" s="1"/>
  <c r="E4613" i="1"/>
  <c r="F4613" i="1" s="1"/>
  <c r="E7486" i="1"/>
  <c r="F7486" i="1" s="1"/>
  <c r="E5760" i="1"/>
  <c r="F5760" i="1" s="1"/>
  <c r="E17275" i="1"/>
  <c r="F17275" i="1" s="1"/>
  <c r="E5589" i="1"/>
  <c r="F5589" i="1" s="1"/>
  <c r="E17257" i="1"/>
  <c r="F17257" i="1" s="1"/>
  <c r="E10786" i="1"/>
  <c r="F10786" i="1" s="1"/>
  <c r="E17222" i="1"/>
  <c r="F17222" i="1" s="1"/>
  <c r="E17213" i="1"/>
  <c r="F17213" i="1" s="1"/>
  <c r="E6914" i="1"/>
  <c r="F6914" i="1" s="1"/>
  <c r="E17193" i="1"/>
  <c r="F17193" i="1" s="1"/>
  <c r="E17151" i="1"/>
  <c r="F17151" i="1" s="1"/>
  <c r="E17121" i="1"/>
  <c r="F17121" i="1" s="1"/>
  <c r="E4686" i="1"/>
  <c r="F4686" i="1" s="1"/>
  <c r="E17102" i="1"/>
  <c r="F17102" i="1" s="1"/>
  <c r="E14543" i="1"/>
  <c r="F14543" i="1" s="1"/>
  <c r="E5022" i="1"/>
  <c r="F5022" i="1" s="1"/>
  <c r="E17014" i="1"/>
  <c r="F17014" i="1" s="1"/>
  <c r="E6550" i="1"/>
  <c r="F6550" i="1" s="1"/>
  <c r="E16996" i="1"/>
  <c r="F16996" i="1" s="1"/>
  <c r="E16987" i="1"/>
  <c r="F16987" i="1" s="1"/>
  <c r="E5043" i="1"/>
  <c r="F5043" i="1" s="1"/>
  <c r="E16945" i="1"/>
  <c r="F16945" i="1" s="1"/>
  <c r="E14740" i="1"/>
  <c r="F14740" i="1" s="1"/>
  <c r="E3437" i="1"/>
  <c r="F3437" i="1" s="1"/>
  <c r="E16919" i="1"/>
  <c r="F16919" i="1" s="1"/>
  <c r="E10814" i="1"/>
  <c r="F10814" i="1" s="1"/>
  <c r="E16902" i="1"/>
  <c r="F16902" i="1" s="1"/>
  <c r="E11094" i="1"/>
  <c r="F11094" i="1" s="1"/>
  <c r="E5750" i="1"/>
  <c r="F5750" i="1" s="1"/>
  <c r="E5724" i="1"/>
  <c r="F5724" i="1" s="1"/>
  <c r="E11292" i="1"/>
  <c r="F11292" i="1" s="1"/>
  <c r="E10722" i="1"/>
  <c r="F10722" i="1" s="1"/>
  <c r="E11155" i="1"/>
  <c r="F11155" i="1" s="1"/>
  <c r="E16819" i="1"/>
  <c r="F16819" i="1" s="1"/>
  <c r="E16793" i="1"/>
  <c r="F16793" i="1" s="1"/>
  <c r="E10715" i="1"/>
  <c r="F10715" i="1" s="1"/>
  <c r="E10706" i="1"/>
  <c r="F10706" i="1" s="1"/>
  <c r="E10666" i="1"/>
  <c r="F10666" i="1" s="1"/>
  <c r="E10641" i="1"/>
  <c r="F10641" i="1" s="1"/>
  <c r="E10623" i="1"/>
  <c r="F10623" i="1" s="1"/>
  <c r="E10618" i="1"/>
  <c r="F10618" i="1" s="1"/>
  <c r="E16705" i="1"/>
  <c r="F16705" i="1" s="1"/>
  <c r="E5814" i="1"/>
  <c r="F5814" i="1" s="1"/>
  <c r="E11854" i="1"/>
  <c r="F11854" i="1" s="1"/>
  <c r="E3331" i="1"/>
  <c r="F3331" i="1" s="1"/>
  <c r="E16657" i="1"/>
  <c r="F16657" i="1" s="1"/>
  <c r="E16834" i="1"/>
  <c r="F16834" i="1" s="1"/>
  <c r="E16622" i="1"/>
  <c r="F16622" i="1" s="1"/>
  <c r="E16613" i="1"/>
  <c r="F16613" i="1" s="1"/>
  <c r="E16541" i="1"/>
  <c r="F16541" i="1" s="1"/>
  <c r="E16506" i="1"/>
  <c r="F16506" i="1" s="1"/>
  <c r="E14662" i="1"/>
  <c r="F14662" i="1" s="1"/>
  <c r="E10610" i="1"/>
  <c r="F10610" i="1" s="1"/>
  <c r="E10593" i="1"/>
  <c r="F10593" i="1" s="1"/>
  <c r="E10579" i="1"/>
  <c r="F10579" i="1" s="1"/>
  <c r="E10562" i="1"/>
  <c r="F10562" i="1" s="1"/>
  <c r="E10543" i="1"/>
  <c r="F10543" i="1" s="1"/>
  <c r="E10530" i="1"/>
  <c r="F10530" i="1" s="1"/>
  <c r="E10514" i="1"/>
  <c r="F10514" i="1" s="1"/>
  <c r="E10494" i="1"/>
  <c r="F10494" i="1" s="1"/>
  <c r="E10469" i="1"/>
  <c r="F10469" i="1" s="1"/>
  <c r="E10434" i="1"/>
  <c r="F10434" i="1" s="1"/>
  <c r="E10415" i="1"/>
  <c r="F10415" i="1" s="1"/>
  <c r="E10401" i="1"/>
  <c r="F10401" i="1" s="1"/>
  <c r="E10369" i="1"/>
  <c r="F10369" i="1" s="1"/>
  <c r="E10357" i="1"/>
  <c r="F10357" i="1" s="1"/>
  <c r="E10322" i="1"/>
  <c r="F10322" i="1" s="1"/>
  <c r="E10298" i="1"/>
  <c r="F10298" i="1" s="1"/>
  <c r="E10247" i="1"/>
  <c r="F10247" i="1" s="1"/>
  <c r="E10208" i="1"/>
  <c r="F10208" i="1" s="1"/>
  <c r="E10175" i="1"/>
  <c r="F10175" i="1" s="1"/>
  <c r="E10156" i="1"/>
  <c r="F10156" i="1" s="1"/>
  <c r="E16121" i="1"/>
  <c r="F16121" i="1" s="1"/>
  <c r="E16112" i="1"/>
  <c r="F16112" i="1" s="1"/>
  <c r="E16098" i="1"/>
  <c r="F16098" i="1" s="1"/>
  <c r="E13707" i="1"/>
  <c r="F13707" i="1" s="1"/>
  <c r="E9615" i="1"/>
  <c r="F9615" i="1" s="1"/>
  <c r="E16073" i="1"/>
  <c r="F16073" i="1" s="1"/>
  <c r="E6737" i="1"/>
  <c r="F6737" i="1" s="1"/>
  <c r="E16022" i="1"/>
  <c r="F16022" i="1" s="1"/>
  <c r="E554" i="1"/>
  <c r="F554" i="1" s="1"/>
  <c r="E13706" i="1"/>
  <c r="F13706" i="1" s="1"/>
  <c r="E11514" i="1"/>
  <c r="F11514" i="1" s="1"/>
  <c r="E15960" i="1"/>
  <c r="F15960" i="1" s="1"/>
  <c r="E17537" i="1"/>
  <c r="F17537" i="1" s="1"/>
  <c r="E15936" i="1"/>
  <c r="F15936" i="1" s="1"/>
  <c r="E543" i="1"/>
  <c r="F543" i="1" s="1"/>
  <c r="E15898" i="1"/>
  <c r="F15898" i="1" s="1"/>
  <c r="E910" i="1"/>
  <c r="F910" i="1" s="1"/>
  <c r="E4626" i="1"/>
  <c r="F4626" i="1" s="1"/>
  <c r="E15734" i="1"/>
  <c r="F15734" i="1" s="1"/>
  <c r="E5941" i="1"/>
  <c r="F5941" i="1" s="1"/>
  <c r="E11512" i="1"/>
  <c r="F11512" i="1" s="1"/>
  <c r="E14871" i="1"/>
  <c r="F14871" i="1" s="1"/>
  <c r="E15646" i="1"/>
  <c r="F15646" i="1" s="1"/>
  <c r="E4900" i="1"/>
  <c r="F4900" i="1" s="1"/>
  <c r="E6523" i="1"/>
  <c r="F6523" i="1" s="1"/>
  <c r="E14854" i="1"/>
  <c r="F14854" i="1" s="1"/>
  <c r="E15491" i="1"/>
  <c r="F15491" i="1" s="1"/>
  <c r="E15479" i="1"/>
  <c r="F15479" i="1" s="1"/>
  <c r="E15458" i="1"/>
  <c r="F15458" i="1" s="1"/>
  <c r="E3422" i="1"/>
  <c r="F3422" i="1" s="1"/>
  <c r="E15424" i="1"/>
  <c r="F15424" i="1" s="1"/>
  <c r="E6043" i="1"/>
  <c r="F6043" i="1" s="1"/>
  <c r="E13684" i="1"/>
  <c r="F13684" i="1" s="1"/>
  <c r="E15387" i="1"/>
  <c r="F15387" i="1" s="1"/>
  <c r="E5088" i="1"/>
  <c r="F5088" i="1" s="1"/>
  <c r="E15343" i="1"/>
  <c r="F15343" i="1" s="1"/>
  <c r="E15323" i="1"/>
  <c r="F15323" i="1" s="1"/>
  <c r="E15314" i="1"/>
  <c r="F15314" i="1" s="1"/>
  <c r="E540" i="1"/>
  <c r="F540" i="1" s="1"/>
  <c r="E15267" i="1"/>
  <c r="F15267" i="1" s="1"/>
  <c r="E13671" i="1"/>
  <c r="F13671" i="1" s="1"/>
  <c r="E15234" i="1"/>
  <c r="F15234" i="1" s="1"/>
  <c r="E15225" i="1"/>
  <c r="F15225" i="1" s="1"/>
  <c r="E10119" i="1"/>
  <c r="F10119" i="1" s="1"/>
  <c r="E679" i="1"/>
  <c r="F679" i="1" s="1"/>
  <c r="E13653" i="1"/>
  <c r="F13653" i="1" s="1"/>
  <c r="E13650" i="1"/>
  <c r="F13650" i="1" s="1"/>
  <c r="E15115" i="1"/>
  <c r="F15115" i="1" s="1"/>
  <c r="E1422" i="1"/>
  <c r="F1422" i="1" s="1"/>
  <c r="E15084" i="1"/>
  <c r="F15084" i="1" s="1"/>
  <c r="E15066" i="1"/>
  <c r="F15066" i="1" s="1"/>
  <c r="E15052" i="1"/>
  <c r="F15052" i="1" s="1"/>
  <c r="E15035" i="1"/>
  <c r="F15035" i="1" s="1"/>
  <c r="E15025" i="1"/>
  <c r="F15025" i="1" s="1"/>
  <c r="E14694" i="1"/>
  <c r="F14694" i="1" s="1"/>
  <c r="E13631" i="1"/>
  <c r="F13631" i="1" s="1"/>
  <c r="E3429" i="1"/>
  <c r="F3429" i="1" s="1"/>
  <c r="E14959" i="1"/>
  <c r="F14959" i="1" s="1"/>
  <c r="E10108" i="1"/>
  <c r="F10108" i="1" s="1"/>
  <c r="E14924" i="1"/>
  <c r="F14924" i="1" s="1"/>
  <c r="E14651" i="1"/>
  <c r="F14651" i="1" s="1"/>
  <c r="E14645" i="1"/>
  <c r="F14645" i="1" s="1"/>
  <c r="E14900" i="1"/>
  <c r="F14900" i="1" s="1"/>
  <c r="E14892" i="1"/>
  <c r="F14892" i="1" s="1"/>
  <c r="E14864" i="1"/>
  <c r="F14864" i="1" s="1"/>
  <c r="E14846" i="1"/>
  <c r="F14846" i="1" s="1"/>
  <c r="E801" i="1"/>
  <c r="F801" i="1" s="1"/>
  <c r="E13616" i="1"/>
  <c r="F13616" i="1" s="1"/>
  <c r="E13606" i="1"/>
  <c r="F13606" i="1" s="1"/>
  <c r="E5527" i="1"/>
  <c r="F5527" i="1" s="1"/>
  <c r="E14762" i="1"/>
  <c r="F14762" i="1" s="1"/>
  <c r="E13594" i="1"/>
  <c r="F13594" i="1" s="1"/>
  <c r="E14734" i="1"/>
  <c r="F14734" i="1" s="1"/>
  <c r="E13590" i="1"/>
  <c r="F13590" i="1" s="1"/>
  <c r="E13583" i="1"/>
  <c r="F13583" i="1" s="1"/>
  <c r="E14687" i="1"/>
  <c r="F14687" i="1" s="1"/>
  <c r="E14679" i="1"/>
  <c r="F14679" i="1" s="1"/>
  <c r="E13570" i="1"/>
  <c r="F13570" i="1" s="1"/>
  <c r="E5560" i="1"/>
  <c r="F5560" i="1" s="1"/>
  <c r="E14649" i="1"/>
  <c r="F14649" i="1" s="1"/>
  <c r="E10105" i="1"/>
  <c r="F10105" i="1" s="1"/>
  <c r="E13566" i="1"/>
  <c r="F13566" i="1" s="1"/>
  <c r="E1583" i="1"/>
  <c r="F1583" i="1" s="1"/>
  <c r="E14724" i="1"/>
  <c r="F14724" i="1" s="1"/>
  <c r="E14567" i="1"/>
  <c r="F14567" i="1" s="1"/>
  <c r="E14554" i="1"/>
  <c r="F14554" i="1" s="1"/>
  <c r="E3555" i="1"/>
  <c r="F3555" i="1" s="1"/>
  <c r="E14533" i="1"/>
  <c r="F14533" i="1" s="1"/>
  <c r="E14525" i="1"/>
  <c r="F14525" i="1" s="1"/>
  <c r="E14517" i="1"/>
  <c r="F14517" i="1" s="1"/>
  <c r="E14509" i="1"/>
  <c r="F14509" i="1" s="1"/>
  <c r="E14501" i="1"/>
  <c r="F14501" i="1" s="1"/>
  <c r="E14493" i="1"/>
  <c r="F14493" i="1" s="1"/>
  <c r="E14485" i="1"/>
  <c r="F14485" i="1" s="1"/>
  <c r="E14477" i="1"/>
  <c r="F14477" i="1" s="1"/>
  <c r="E14469" i="1"/>
  <c r="F14469" i="1" s="1"/>
  <c r="E14460" i="1"/>
  <c r="F14460" i="1" s="1"/>
  <c r="E14452" i="1"/>
  <c r="F14452" i="1" s="1"/>
  <c r="E13549" i="1"/>
  <c r="F13549" i="1" s="1"/>
  <c r="E14435" i="1"/>
  <c r="F14435" i="1" s="1"/>
  <c r="E14422" i="1"/>
  <c r="F14422" i="1" s="1"/>
  <c r="E14411" i="1"/>
  <c r="F14411" i="1" s="1"/>
  <c r="E13803" i="1"/>
  <c r="F13803" i="1" s="1"/>
  <c r="E5019" i="1"/>
  <c r="F5019" i="1" s="1"/>
  <c r="E1417" i="1"/>
  <c r="F1417" i="1" s="1"/>
  <c r="E3427" i="1"/>
  <c r="F3427" i="1" s="1"/>
  <c r="E16707" i="1"/>
  <c r="F16707" i="1" s="1"/>
  <c r="E13540" i="1"/>
  <c r="F13540" i="1" s="1"/>
  <c r="E14337" i="1"/>
  <c r="F14337" i="1" s="1"/>
  <c r="E13845" i="1"/>
  <c r="F13845" i="1" s="1"/>
  <c r="E14311" i="1"/>
  <c r="F14311" i="1" s="1"/>
  <c r="E13524" i="1"/>
  <c r="F13524" i="1" s="1"/>
  <c r="E5634" i="1"/>
  <c r="F5634" i="1" s="1"/>
  <c r="E6263" i="1"/>
  <c r="F6263" i="1" s="1"/>
  <c r="E14246" i="1"/>
  <c r="F14246" i="1" s="1"/>
  <c r="E14238" i="1"/>
  <c r="F14238" i="1" s="1"/>
  <c r="E6257" i="1"/>
  <c r="F6257" i="1" s="1"/>
  <c r="E6890" i="1"/>
  <c r="F6890" i="1" s="1"/>
  <c r="E14207" i="1"/>
  <c r="F14207" i="1" s="1"/>
  <c r="E5018" i="1"/>
  <c r="F5018" i="1" s="1"/>
  <c r="E14177" i="1"/>
  <c r="F14177" i="1" s="1"/>
  <c r="E14168" i="1"/>
  <c r="F14168" i="1" s="1"/>
  <c r="E14904" i="1"/>
  <c r="F14904" i="1" s="1"/>
  <c r="E16994" i="1"/>
  <c r="F16994" i="1" s="1"/>
  <c r="E456" i="1"/>
  <c r="F456" i="1" s="1"/>
  <c r="E14122" i="1"/>
  <c r="F14122" i="1" s="1"/>
  <c r="E14113" i="1"/>
  <c r="F14113" i="1" s="1"/>
  <c r="E14099" i="1"/>
  <c r="F14099" i="1" s="1"/>
  <c r="E14090" i="1"/>
  <c r="F14090" i="1" s="1"/>
  <c r="E6957" i="1"/>
  <c r="F6957" i="1" s="1"/>
  <c r="E14070" i="1"/>
  <c r="F14070" i="1" s="1"/>
  <c r="E4645" i="1"/>
  <c r="F4645" i="1" s="1"/>
  <c r="E14054" i="1"/>
  <c r="F14054" i="1" s="1"/>
  <c r="E5086" i="1"/>
  <c r="F5086" i="1" s="1"/>
  <c r="E14037" i="1"/>
  <c r="F14037" i="1" s="1"/>
  <c r="E14017" i="1"/>
  <c r="F14017" i="1" s="1"/>
  <c r="E14009" i="1"/>
  <c r="F14009" i="1" s="1"/>
  <c r="E11153" i="1"/>
  <c r="F11153" i="1" s="1"/>
  <c r="E13497" i="1"/>
  <c r="F13497" i="1" s="1"/>
  <c r="E13494" i="1"/>
  <c r="F13494" i="1" s="1"/>
  <c r="E13976" i="1"/>
  <c r="F13976" i="1" s="1"/>
  <c r="E13968" i="1"/>
  <c r="F13968" i="1" s="1"/>
  <c r="E13960" i="1"/>
  <c r="F13960" i="1" s="1"/>
  <c r="E13950" i="1"/>
  <c r="F13950" i="1" s="1"/>
  <c r="E11798" i="1"/>
  <c r="F11798" i="1" s="1"/>
  <c r="E13913" i="1"/>
  <c r="F13913" i="1" s="1"/>
  <c r="E13905" i="1"/>
  <c r="F13905" i="1" s="1"/>
  <c r="E13897" i="1"/>
  <c r="F13897" i="1" s="1"/>
  <c r="E14319" i="1"/>
  <c r="F14319" i="1" s="1"/>
  <c r="E5632" i="1"/>
  <c r="F5632" i="1" s="1"/>
  <c r="E13487" i="1"/>
  <c r="F13487" i="1" s="1"/>
  <c r="E13848" i="1"/>
  <c r="F13848" i="1" s="1"/>
  <c r="E13840" i="1"/>
  <c r="F13840" i="1" s="1"/>
  <c r="E13482" i="1"/>
  <c r="F13482" i="1" s="1"/>
  <c r="E14707" i="1"/>
  <c r="F14707" i="1" s="1"/>
  <c r="E13808" i="1"/>
  <c r="F13808" i="1" s="1"/>
  <c r="E13792" i="1"/>
  <c r="F13792" i="1" s="1"/>
  <c r="E13784" i="1"/>
  <c r="F13784" i="1" s="1"/>
  <c r="E13473" i="1"/>
  <c r="F13473" i="1" s="1"/>
  <c r="E35" i="1"/>
  <c r="F35" i="1" s="1"/>
  <c r="E13759" i="1"/>
  <c r="F13759" i="1" s="1"/>
  <c r="E3550" i="1"/>
  <c r="F3550" i="1" s="1"/>
  <c r="E5775" i="1"/>
  <c r="F5775" i="1" s="1"/>
  <c r="E13713" i="1"/>
  <c r="F13713" i="1" s="1"/>
  <c r="E10062" i="1"/>
  <c r="F10062" i="1" s="1"/>
  <c r="E13695" i="1"/>
  <c r="F13695" i="1" s="1"/>
  <c r="E13453" i="1"/>
  <c r="F13453" i="1" s="1"/>
  <c r="E3268" i="1"/>
  <c r="F3268" i="1" s="1"/>
  <c r="E13666" i="1"/>
  <c r="F13666" i="1" s="1"/>
  <c r="E13652" i="1"/>
  <c r="F13652" i="1" s="1"/>
  <c r="E10057" i="1"/>
  <c r="F10057" i="1" s="1"/>
  <c r="E11793" i="1"/>
  <c r="F11793" i="1" s="1"/>
  <c r="E13625" i="1"/>
  <c r="F13625" i="1" s="1"/>
  <c r="E9524" i="1"/>
  <c r="F9524" i="1" s="1"/>
  <c r="E13601" i="1"/>
  <c r="F13601" i="1" s="1"/>
  <c r="E14581" i="1"/>
  <c r="F14581" i="1" s="1"/>
  <c r="E13577" i="1"/>
  <c r="F13577" i="1" s="1"/>
  <c r="E13564" i="1"/>
  <c r="F13564" i="1" s="1"/>
  <c r="E11441" i="1"/>
  <c r="F11441" i="1" s="1"/>
  <c r="E13546" i="1"/>
  <c r="F13546" i="1" s="1"/>
  <c r="E11424" i="1"/>
  <c r="F11424" i="1" s="1"/>
  <c r="E13526" i="1"/>
  <c r="F13526" i="1" s="1"/>
  <c r="E3418" i="1"/>
  <c r="F3418" i="1" s="1"/>
  <c r="E9313" i="1"/>
  <c r="F9313" i="1" s="1"/>
  <c r="E17681" i="1"/>
  <c r="F17681" i="1" s="1"/>
  <c r="E1413" i="1"/>
  <c r="F1413" i="1" s="1"/>
  <c r="E5983" i="1"/>
  <c r="F5983" i="1" s="1"/>
  <c r="E13465" i="1"/>
  <c r="F13465" i="1" s="1"/>
  <c r="E2632" i="1"/>
  <c r="F2632" i="1" s="1"/>
  <c r="E13445" i="1"/>
  <c r="F13445" i="1" s="1"/>
  <c r="E6567" i="1"/>
  <c r="F6567" i="1" s="1"/>
  <c r="E9458" i="1"/>
  <c r="F9458" i="1" s="1"/>
  <c r="E13416" i="1"/>
  <c r="F13416" i="1" s="1"/>
  <c r="E13407" i="1"/>
  <c r="F13407" i="1" s="1"/>
  <c r="E13397" i="1"/>
  <c r="F13397" i="1" s="1"/>
  <c r="E13387" i="1"/>
  <c r="F13387" i="1" s="1"/>
  <c r="E8852" i="1"/>
  <c r="F8852" i="1" s="1"/>
  <c r="E13368" i="1"/>
  <c r="F13368" i="1" s="1"/>
  <c r="E6530" i="1"/>
  <c r="F6530" i="1" s="1"/>
  <c r="E428" i="1"/>
  <c r="F428" i="1" s="1"/>
  <c r="E7397" i="1"/>
  <c r="F7397" i="1" s="1"/>
  <c r="E9309" i="1"/>
  <c r="F9309" i="1" s="1"/>
  <c r="E1525" i="1"/>
  <c r="F1525" i="1" s="1"/>
  <c r="E13311" i="1"/>
  <c r="F13311" i="1" s="1"/>
  <c r="E13302" i="1"/>
  <c r="F13302" i="1" s="1"/>
  <c r="E13294" i="1"/>
  <c r="F13294" i="1" s="1"/>
  <c r="E7382" i="1"/>
  <c r="F7382" i="1" s="1"/>
  <c r="E4592" i="1"/>
  <c r="F4592" i="1" s="1"/>
  <c r="E393" i="1"/>
  <c r="F393" i="1" s="1"/>
  <c r="E17485" i="1"/>
  <c r="F17485" i="1" s="1"/>
  <c r="E17779" i="1"/>
  <c r="F17779" i="1" s="1"/>
  <c r="E17778" i="1"/>
  <c r="F17778" i="1" s="1"/>
  <c r="E13199" i="1"/>
  <c r="F13199" i="1" s="1"/>
  <c r="E4181" i="1"/>
  <c r="F4181" i="1" s="1"/>
  <c r="E8838" i="1"/>
  <c r="F8838" i="1" s="1"/>
  <c r="E13168" i="1"/>
  <c r="F13168" i="1" s="1"/>
  <c r="E1399" i="1"/>
  <c r="F1399" i="1" s="1"/>
  <c r="E13141" i="1"/>
  <c r="F13141" i="1" s="1"/>
  <c r="E11192" i="1"/>
  <c r="F11192" i="1" s="1"/>
  <c r="E5813" i="1"/>
  <c r="F5813" i="1" s="1"/>
  <c r="E13109" i="1"/>
  <c r="F13109" i="1" s="1"/>
  <c r="E13100" i="1"/>
  <c r="F13100" i="1" s="1"/>
  <c r="E13090" i="1"/>
  <c r="F13090" i="1" s="1"/>
  <c r="E13082" i="1"/>
  <c r="F13082" i="1" s="1"/>
  <c r="E1398" i="1"/>
  <c r="F1398" i="1" s="1"/>
  <c r="E5417" i="1"/>
  <c r="F5417" i="1" s="1"/>
  <c r="E9803" i="1"/>
  <c r="F9803" i="1" s="1"/>
  <c r="E8826" i="1"/>
  <c r="F8826" i="1" s="1"/>
  <c r="E13010" i="1"/>
  <c r="F13010" i="1" s="1"/>
  <c r="E12991" i="1"/>
  <c r="F12991" i="1" s="1"/>
  <c r="E12980" i="1"/>
  <c r="F12980" i="1" s="1"/>
  <c r="E227" i="1"/>
  <c r="F227" i="1" s="1"/>
  <c r="E12911" i="1"/>
  <c r="F12911" i="1" s="1"/>
  <c r="E12902" i="1"/>
  <c r="F12902" i="1" s="1"/>
  <c r="E12840" i="1"/>
  <c r="F12840" i="1" s="1"/>
  <c r="E16736" i="1"/>
  <c r="F16736" i="1" s="1"/>
  <c r="E9390" i="1"/>
  <c r="F9390" i="1" s="1"/>
  <c r="E12808" i="1"/>
  <c r="F12808" i="1" s="1"/>
  <c r="E11791" i="1"/>
  <c r="F11791" i="1" s="1"/>
  <c r="E12792" i="1"/>
  <c r="F12792" i="1" s="1"/>
  <c r="E12784" i="1"/>
  <c r="F12784" i="1" s="1"/>
  <c r="E12760" i="1"/>
  <c r="F12760" i="1" s="1"/>
  <c r="E9825" i="1"/>
  <c r="F9825" i="1" s="1"/>
  <c r="E12741" i="1"/>
  <c r="F12741" i="1" s="1"/>
  <c r="E1069" i="1"/>
  <c r="F1069" i="1" s="1"/>
  <c r="E12688" i="1"/>
  <c r="F12688" i="1" s="1"/>
  <c r="E12679" i="1"/>
  <c r="F12679" i="1" s="1"/>
  <c r="E12670" i="1"/>
  <c r="F12670" i="1" s="1"/>
  <c r="E12655" i="1"/>
  <c r="F12655" i="1" s="1"/>
  <c r="E7353" i="1"/>
  <c r="F7353" i="1" s="1"/>
  <c r="E12634" i="1"/>
  <c r="F12634" i="1" s="1"/>
  <c r="E12601" i="1"/>
  <c r="F12601" i="1" s="1"/>
  <c r="E12573" i="1"/>
  <c r="F12573" i="1" s="1"/>
  <c r="E12552" i="1"/>
  <c r="F12552" i="1" s="1"/>
  <c r="E12544" i="1"/>
  <c r="F12544" i="1" s="1"/>
  <c r="E12533" i="1"/>
  <c r="F12533" i="1" s="1"/>
  <c r="E12513" i="1"/>
  <c r="F12513" i="1" s="1"/>
  <c r="E13004" i="1"/>
  <c r="F13004" i="1" s="1"/>
  <c r="E1881" i="1"/>
  <c r="F1881" i="1" s="1"/>
  <c r="E1848" i="1"/>
  <c r="F1848" i="1" s="1"/>
  <c r="E3176" i="1"/>
  <c r="F3176" i="1" s="1"/>
  <c r="E3168" i="1"/>
  <c r="F3168" i="1" s="1"/>
  <c r="E3151" i="1"/>
  <c r="F3151" i="1" s="1"/>
  <c r="E12913" i="1"/>
  <c r="F12913" i="1" s="1"/>
  <c r="E17640" i="1"/>
  <c r="F17640" i="1" s="1"/>
  <c r="E3116" i="1"/>
  <c r="F3116" i="1" s="1"/>
  <c r="E3075" i="1"/>
  <c r="F3075" i="1" s="1"/>
  <c r="E3064" i="1"/>
  <c r="F3064" i="1" s="1"/>
  <c r="E3055" i="1"/>
  <c r="F3055" i="1" s="1"/>
  <c r="E3044" i="1"/>
  <c r="F3044" i="1" s="1"/>
  <c r="E3035" i="1"/>
  <c r="F3035" i="1" s="1"/>
  <c r="E3021" i="1"/>
  <c r="F3021" i="1" s="1"/>
  <c r="E717" i="1"/>
  <c r="F717" i="1" s="1"/>
  <c r="E3004" i="1"/>
  <c r="F3004" i="1" s="1"/>
  <c r="E9732" i="1"/>
  <c r="F9732" i="1" s="1"/>
  <c r="E2974" i="1"/>
  <c r="F2974" i="1" s="1"/>
  <c r="E2965" i="1"/>
  <c r="F2965" i="1" s="1"/>
  <c r="E2953" i="1"/>
  <c r="F2953" i="1" s="1"/>
  <c r="E2944" i="1"/>
  <c r="F2944" i="1" s="1"/>
  <c r="E12896" i="1"/>
  <c r="F12896" i="1" s="1"/>
  <c r="E2924" i="1"/>
  <c r="F2924" i="1" s="1"/>
  <c r="E4535" i="1"/>
  <c r="F4535" i="1" s="1"/>
  <c r="E2906" i="1"/>
  <c r="F2906" i="1" s="1"/>
  <c r="E2898" i="1"/>
  <c r="F2898" i="1" s="1"/>
  <c r="E2890" i="1"/>
  <c r="F2890" i="1" s="1"/>
  <c r="E2882" i="1"/>
  <c r="F2882" i="1" s="1"/>
  <c r="E2872" i="1"/>
  <c r="F2872" i="1" s="1"/>
  <c r="E2864" i="1"/>
  <c r="F2864" i="1" s="1"/>
  <c r="E3754" i="1"/>
  <c r="F3754" i="1" s="1"/>
  <c r="E4533" i="1"/>
  <c r="F4533" i="1" s="1"/>
  <c r="E2820" i="1"/>
  <c r="F2820" i="1" s="1"/>
  <c r="E6581" i="1"/>
  <c r="F6581" i="1" s="1"/>
  <c r="E1806" i="1"/>
  <c r="F1806" i="1" s="1"/>
  <c r="E1791" i="1"/>
  <c r="F1791" i="1" s="1"/>
  <c r="E1758" i="1"/>
  <c r="F1758" i="1" s="1"/>
  <c r="E1701" i="1"/>
  <c r="F1701" i="1" s="1"/>
  <c r="E1681" i="1"/>
  <c r="F1681" i="1" s="1"/>
  <c r="E1646" i="1"/>
  <c r="F1646" i="1" s="1"/>
  <c r="E2740" i="1"/>
  <c r="F2740" i="1" s="1"/>
  <c r="E2729" i="1"/>
  <c r="F2729" i="1" s="1"/>
  <c r="E2721" i="1"/>
  <c r="F2721" i="1" s="1"/>
  <c r="E2713" i="1"/>
  <c r="F2713" i="1" s="1"/>
  <c r="E2705" i="1"/>
  <c r="F2705" i="1" s="1"/>
  <c r="E9721" i="1"/>
  <c r="F9721" i="1" s="1"/>
  <c r="E2682" i="1"/>
  <c r="F2682" i="1" s="1"/>
  <c r="E566" i="1"/>
  <c r="F566" i="1" s="1"/>
  <c r="E1176" i="1"/>
  <c r="F1176" i="1" s="1"/>
  <c r="E2649" i="1"/>
  <c r="F2649" i="1" s="1"/>
  <c r="E2112" i="1"/>
  <c r="F2112" i="1" s="1"/>
  <c r="E2633" i="1"/>
  <c r="F2633" i="1" s="1"/>
  <c r="E2623" i="1"/>
  <c r="F2623" i="1" s="1"/>
  <c r="E2613" i="1"/>
  <c r="F2613" i="1" s="1"/>
  <c r="E132" i="1"/>
  <c r="F132" i="1" s="1"/>
  <c r="E2592" i="1"/>
  <c r="F2592" i="1" s="1"/>
  <c r="E4986" i="1"/>
  <c r="F4986" i="1" s="1"/>
  <c r="E3746" i="1"/>
  <c r="F3746" i="1" s="1"/>
  <c r="E2555" i="1"/>
  <c r="F2555" i="1" s="1"/>
  <c r="E12829" i="1"/>
  <c r="F12829" i="1" s="1"/>
  <c r="E2519" i="1"/>
  <c r="F2519" i="1" s="1"/>
  <c r="E10945" i="1"/>
  <c r="F10945" i="1" s="1"/>
  <c r="E2503" i="1"/>
  <c r="F2503" i="1" s="1"/>
  <c r="E2861" i="1"/>
  <c r="F2861" i="1" s="1"/>
  <c r="E2849" i="1"/>
  <c r="F2849" i="1" s="1"/>
  <c r="E2458" i="1"/>
  <c r="F2458" i="1" s="1"/>
  <c r="E13892" i="1"/>
  <c r="F13892" i="1" s="1"/>
  <c r="E2426" i="1"/>
  <c r="F2426" i="1" s="1"/>
  <c r="E2842" i="1"/>
  <c r="F2842" i="1" s="1"/>
  <c r="E2841" i="1"/>
  <c r="F2841" i="1" s="1"/>
  <c r="E2394" i="1"/>
  <c r="F2394" i="1" s="1"/>
  <c r="E7113" i="1"/>
  <c r="F7113" i="1" s="1"/>
  <c r="E2372" i="1"/>
  <c r="F2372" i="1" s="1"/>
  <c r="E2357" i="1"/>
  <c r="F2357" i="1" s="1"/>
  <c r="E17229" i="1"/>
  <c r="F17229" i="1" s="1"/>
  <c r="E2340" i="1"/>
  <c r="F2340" i="1" s="1"/>
  <c r="E1581" i="1"/>
  <c r="F1581" i="1" s="1"/>
  <c r="E2323" i="1"/>
  <c r="F2323" i="1" s="1"/>
  <c r="E2313" i="1"/>
  <c r="F2313" i="1" s="1"/>
  <c r="E2298" i="1"/>
  <c r="F2298" i="1" s="1"/>
  <c r="E2287" i="1"/>
  <c r="F2287" i="1" s="1"/>
  <c r="E3718" i="1"/>
  <c r="F3718" i="1" s="1"/>
  <c r="E2270" i="1"/>
  <c r="F2270" i="1" s="1"/>
  <c r="E12823" i="1"/>
  <c r="F12823" i="1" s="1"/>
  <c r="E9715" i="1"/>
  <c r="F9715" i="1" s="1"/>
  <c r="E6777" i="1"/>
  <c r="F6777" i="1" s="1"/>
  <c r="E2233" i="1"/>
  <c r="F2233" i="1" s="1"/>
  <c r="E9974" i="1"/>
  <c r="F9974" i="1" s="1"/>
  <c r="E2217" i="1"/>
  <c r="F2217" i="1" s="1"/>
  <c r="E16795" i="1"/>
  <c r="F16795" i="1" s="1"/>
  <c r="E2199" i="1"/>
  <c r="F2199" i="1" s="1"/>
  <c r="E2191" i="1"/>
  <c r="F2191" i="1" s="1"/>
  <c r="E5045" i="1"/>
  <c r="F5045" i="1" s="1"/>
  <c r="E2151" i="1"/>
  <c r="F2151" i="1" s="1"/>
  <c r="E2137" i="1"/>
  <c r="F2137" i="1" s="1"/>
  <c r="E2129" i="1"/>
  <c r="F2129" i="1" s="1"/>
  <c r="E2115" i="1"/>
  <c r="F2115" i="1" s="1"/>
  <c r="E2797" i="1"/>
  <c r="F2797" i="1" s="1"/>
  <c r="E11109" i="1"/>
  <c r="F11109" i="1" s="1"/>
  <c r="E2090" i="1"/>
  <c r="F2090" i="1" s="1"/>
  <c r="E2082" i="1"/>
  <c r="F2082" i="1" s="1"/>
  <c r="E4670" i="1"/>
  <c r="F4670" i="1" s="1"/>
  <c r="E6575" i="1"/>
  <c r="F6575" i="1" s="1"/>
  <c r="E17206" i="1"/>
  <c r="F17206" i="1" s="1"/>
  <c r="E17194" i="1"/>
  <c r="F17194" i="1" s="1"/>
  <c r="E2035" i="1"/>
  <c r="F2035" i="1" s="1"/>
  <c r="E14398" i="1"/>
  <c r="F14398" i="1" s="1"/>
  <c r="E14390" i="1"/>
  <c r="F14390" i="1" s="1"/>
  <c r="E14376" i="1"/>
  <c r="F14376" i="1" s="1"/>
  <c r="E2791" i="1"/>
  <c r="F2791" i="1" s="1"/>
  <c r="E1992" i="1"/>
  <c r="F1992" i="1" s="1"/>
  <c r="E1983" i="1"/>
  <c r="F1983" i="1" s="1"/>
  <c r="E1975" i="1"/>
  <c r="F1975" i="1" s="1"/>
  <c r="E12756" i="1"/>
  <c r="F12756" i="1" s="1"/>
  <c r="E9481" i="1"/>
  <c r="F9481" i="1" s="1"/>
  <c r="E1943" i="1"/>
  <c r="F1943" i="1" s="1"/>
  <c r="E1168" i="1"/>
  <c r="F1168" i="1" s="1"/>
  <c r="E12699" i="1"/>
  <c r="F12699" i="1" s="1"/>
  <c r="E13776" i="1"/>
  <c r="F13776" i="1" s="1"/>
  <c r="E1895" i="1"/>
  <c r="F1895" i="1" s="1"/>
  <c r="E12692" i="1"/>
  <c r="F12692" i="1" s="1"/>
  <c r="E1874" i="1"/>
  <c r="F1874" i="1" s="1"/>
  <c r="E12686" i="1"/>
  <c r="F12686" i="1" s="1"/>
  <c r="E1829" i="1"/>
  <c r="F1829" i="1" s="1"/>
  <c r="E3715" i="1"/>
  <c r="F3715" i="1" s="1"/>
  <c r="E1802" i="1"/>
  <c r="F1802" i="1" s="1"/>
  <c r="E11076" i="1"/>
  <c r="F11076" i="1" s="1"/>
  <c r="E574" i="1"/>
  <c r="F574" i="1" s="1"/>
  <c r="E1766" i="1"/>
  <c r="F1766" i="1" s="1"/>
  <c r="E17586" i="1"/>
  <c r="F17586" i="1" s="1"/>
  <c r="E1738" i="1"/>
  <c r="F1738" i="1" s="1"/>
  <c r="E2780" i="1"/>
  <c r="F2780" i="1" s="1"/>
  <c r="E1692" i="1"/>
  <c r="F1692" i="1" s="1"/>
  <c r="E1684" i="1"/>
  <c r="F1684" i="1" s="1"/>
  <c r="E1675" i="1"/>
  <c r="F1675" i="1" s="1"/>
  <c r="E1666" i="1"/>
  <c r="F1666" i="1" s="1"/>
  <c r="E4621" i="1"/>
  <c r="F4621" i="1" s="1"/>
  <c r="E11002" i="1"/>
  <c r="F11002" i="1" s="1"/>
  <c r="E1621" i="1"/>
  <c r="F1621" i="1" s="1"/>
  <c r="E1609" i="1"/>
  <c r="F1609" i="1" s="1"/>
  <c r="E1592" i="1"/>
  <c r="F1592" i="1" s="1"/>
  <c r="E12566" i="1"/>
  <c r="F12566" i="1" s="1"/>
  <c r="E1550" i="1"/>
  <c r="F1550" i="1" s="1"/>
  <c r="E1534" i="1"/>
  <c r="F1534" i="1" s="1"/>
  <c r="E2772" i="1"/>
  <c r="F2772" i="1" s="1"/>
  <c r="E2770" i="1"/>
  <c r="F2770" i="1" s="1"/>
  <c r="E1507" i="1"/>
  <c r="F1507" i="1" s="1"/>
  <c r="E1496" i="1"/>
  <c r="F1496" i="1" s="1"/>
  <c r="E1485" i="1"/>
  <c r="F1485" i="1" s="1"/>
  <c r="E12536" i="1"/>
  <c r="F12536" i="1" s="1"/>
  <c r="E1467" i="1"/>
  <c r="F1467" i="1" s="1"/>
  <c r="E13869" i="1"/>
  <c r="F13869" i="1" s="1"/>
  <c r="E1447" i="1"/>
  <c r="F1447" i="1" s="1"/>
  <c r="E3583" i="1"/>
  <c r="F3583" i="1" s="1"/>
  <c r="E1429" i="1"/>
  <c r="F1429" i="1" s="1"/>
  <c r="E12483" i="1"/>
  <c r="F12483" i="1" s="1"/>
  <c r="E12453" i="1"/>
  <c r="F12453" i="1" s="1"/>
  <c r="E13839" i="1"/>
  <c r="F13839" i="1" s="1"/>
  <c r="E4841" i="1"/>
  <c r="F4841" i="1" s="1"/>
  <c r="E12444" i="1"/>
  <c r="F12444" i="1" s="1"/>
  <c r="E1362" i="1"/>
  <c r="F1362" i="1" s="1"/>
  <c r="E5614" i="1"/>
  <c r="F5614" i="1" s="1"/>
  <c r="E5607" i="1"/>
  <c r="F5607" i="1" s="1"/>
  <c r="E6053" i="1"/>
  <c r="F6053" i="1" s="1"/>
  <c r="E7010" i="1"/>
  <c r="F7010" i="1" s="1"/>
  <c r="E1308" i="1"/>
  <c r="F1308" i="1" s="1"/>
  <c r="E12430" i="1"/>
  <c r="F12430" i="1" s="1"/>
  <c r="E5774" i="1"/>
  <c r="F5774" i="1" s="1"/>
  <c r="E1280" i="1"/>
  <c r="F1280" i="1" s="1"/>
  <c r="E1270" i="1"/>
  <c r="F1270" i="1" s="1"/>
  <c r="E702" i="1"/>
  <c r="F702" i="1" s="1"/>
  <c r="E1250" i="1"/>
  <c r="F1250" i="1" s="1"/>
  <c r="E1071" i="1"/>
  <c r="F1071" i="1" s="1"/>
  <c r="E1223" i="1"/>
  <c r="F1223" i="1" s="1"/>
  <c r="E1215" i="1"/>
  <c r="F1215" i="1" s="1"/>
  <c r="E1197" i="1"/>
  <c r="F1197" i="1" s="1"/>
  <c r="E1189" i="1"/>
  <c r="F1189" i="1" s="1"/>
  <c r="E4315" i="1"/>
  <c r="F4315" i="1" s="1"/>
  <c r="E14424" i="1"/>
  <c r="F14424" i="1" s="1"/>
  <c r="E1455" i="1"/>
  <c r="F1455" i="1" s="1"/>
  <c r="E5592" i="1"/>
  <c r="F5592" i="1" s="1"/>
  <c r="E1142" i="1"/>
  <c r="F1142" i="1" s="1"/>
  <c r="E11365" i="1"/>
  <c r="F11365" i="1" s="1"/>
  <c r="E1126" i="1"/>
  <c r="F1126" i="1" s="1"/>
  <c r="E1118" i="1"/>
  <c r="F1118" i="1" s="1"/>
  <c r="E1102" i="1"/>
  <c r="F1102" i="1" s="1"/>
  <c r="E16931" i="1"/>
  <c r="F16931" i="1" s="1"/>
  <c r="E1086" i="1"/>
  <c r="F1086" i="1" s="1"/>
  <c r="E17170" i="1"/>
  <c r="F17170" i="1" s="1"/>
  <c r="E5843" i="1"/>
  <c r="F5843" i="1" s="1"/>
  <c r="E13855" i="1"/>
  <c r="F13855" i="1" s="1"/>
  <c r="E12423" i="1"/>
  <c r="F12423" i="1" s="1"/>
  <c r="E1033" i="1"/>
  <c r="F1033" i="1" s="1"/>
  <c r="E9686" i="1"/>
  <c r="F9686" i="1" s="1"/>
  <c r="E17796" i="1"/>
  <c r="F17796" i="1" s="1"/>
  <c r="E5479" i="1"/>
  <c r="F5479" i="1" s="1"/>
  <c r="E10753" i="1"/>
  <c r="F10753" i="1" s="1"/>
  <c r="E4945" i="1"/>
  <c r="F4945" i="1" s="1"/>
  <c r="E14890" i="1"/>
  <c r="F14890" i="1" s="1"/>
  <c r="E17746" i="1"/>
  <c r="F17746" i="1" s="1"/>
  <c r="E17737" i="1"/>
  <c r="F17737" i="1" s="1"/>
  <c r="E11220" i="1"/>
  <c r="F11220" i="1" s="1"/>
  <c r="E17710" i="1"/>
  <c r="F17710" i="1" s="1"/>
  <c r="E17696" i="1"/>
  <c r="F17696" i="1" s="1"/>
  <c r="E17680" i="1"/>
  <c r="F17680" i="1" s="1"/>
  <c r="E11519" i="1"/>
  <c r="F11519" i="1" s="1"/>
  <c r="E3564" i="1"/>
  <c r="F3564" i="1" s="1"/>
  <c r="E17631" i="1"/>
  <c r="F17631" i="1" s="1"/>
  <c r="E17622" i="1"/>
  <c r="F17622" i="1" s="1"/>
  <c r="E17605" i="1"/>
  <c r="F17605" i="1" s="1"/>
  <c r="E17584" i="1"/>
  <c r="F17584" i="1" s="1"/>
  <c r="E14882" i="1"/>
  <c r="F14882" i="1" s="1"/>
  <c r="E17566" i="1"/>
  <c r="F17566" i="1" s="1"/>
  <c r="E17544" i="1"/>
  <c r="F17544" i="1" s="1"/>
  <c r="E17519" i="1"/>
  <c r="F17519" i="1" s="1"/>
  <c r="E17503" i="1"/>
  <c r="F17503" i="1" s="1"/>
  <c r="E17477" i="1"/>
  <c r="F17477" i="1" s="1"/>
  <c r="E17468" i="1"/>
  <c r="F17468" i="1" s="1"/>
  <c r="E6915" i="1"/>
  <c r="F6915" i="1" s="1"/>
  <c r="E5245" i="1"/>
  <c r="F5245" i="1" s="1"/>
  <c r="E17058" i="1"/>
  <c r="F17058" i="1" s="1"/>
  <c r="E5815" i="1"/>
  <c r="F5815" i="1" s="1"/>
  <c r="E17362" i="1"/>
  <c r="F17362" i="1" s="1"/>
  <c r="E17342" i="1"/>
  <c r="F17342" i="1" s="1"/>
  <c r="E17334" i="1"/>
  <c r="F17334" i="1" s="1"/>
  <c r="E17323" i="1"/>
  <c r="F17323" i="1" s="1"/>
  <c r="E17309" i="1"/>
  <c r="F17309" i="1" s="1"/>
  <c r="E5759" i="1"/>
  <c r="F5759" i="1" s="1"/>
  <c r="E7518" i="1"/>
  <c r="F7518" i="1" s="1"/>
  <c r="E1431" i="1"/>
  <c r="F1431" i="1" s="1"/>
  <c r="E14545" i="1"/>
  <c r="F14545" i="1" s="1"/>
  <c r="E564" i="1"/>
  <c r="F564" i="1" s="1"/>
  <c r="E10785" i="1"/>
  <c r="F10785" i="1" s="1"/>
  <c r="E17221" i="1"/>
  <c r="F17221" i="1" s="1"/>
  <c r="E17212" i="1"/>
  <c r="F17212" i="1" s="1"/>
  <c r="E17183" i="1"/>
  <c r="F17183" i="1" s="1"/>
  <c r="E17175" i="1"/>
  <c r="F17175" i="1" s="1"/>
  <c r="E14873" i="1"/>
  <c r="F14873" i="1" s="1"/>
  <c r="E17150" i="1"/>
  <c r="F17150" i="1" s="1"/>
  <c r="E4857" i="1"/>
  <c r="F4857" i="1" s="1"/>
  <c r="E17111" i="1"/>
  <c r="F17111" i="1" s="1"/>
  <c r="E17060" i="1"/>
  <c r="F17060" i="1" s="1"/>
  <c r="E10729" i="1"/>
  <c r="F10729" i="1" s="1"/>
  <c r="E10728" i="1"/>
  <c r="F10728" i="1" s="1"/>
  <c r="E17031" i="1"/>
  <c r="F17031" i="1" s="1"/>
  <c r="E17023" i="1"/>
  <c r="F17023" i="1" s="1"/>
  <c r="E974" i="1"/>
  <c r="F974" i="1" s="1"/>
  <c r="E5230" i="1"/>
  <c r="F5230" i="1" s="1"/>
  <c r="E4695" i="1"/>
  <c r="F4695" i="1" s="1"/>
  <c r="E16986" i="1"/>
  <c r="F16986" i="1" s="1"/>
  <c r="E3601" i="1"/>
  <c r="F3601" i="1" s="1"/>
  <c r="E16943" i="1"/>
  <c r="F16943" i="1" s="1"/>
  <c r="E14729" i="1"/>
  <c r="F14729" i="1" s="1"/>
  <c r="E5021" i="1"/>
  <c r="F5021" i="1" s="1"/>
  <c r="E16918" i="1"/>
  <c r="F16918" i="1" s="1"/>
  <c r="E16910" i="1"/>
  <c r="F16910" i="1" s="1"/>
  <c r="E16900" i="1"/>
  <c r="F16900" i="1" s="1"/>
  <c r="E16880" i="1"/>
  <c r="F16880" i="1" s="1"/>
  <c r="E5746" i="1"/>
  <c r="F5746" i="1" s="1"/>
  <c r="E5723" i="1"/>
  <c r="F5723" i="1" s="1"/>
  <c r="E3264" i="1"/>
  <c r="F3264" i="1" s="1"/>
  <c r="E2644" i="1"/>
  <c r="F2644" i="1" s="1"/>
  <c r="E10721" i="1"/>
  <c r="F10721" i="1" s="1"/>
  <c r="E14667" i="1"/>
  <c r="F14667" i="1" s="1"/>
  <c r="E16792" i="1"/>
  <c r="F16792" i="1" s="1"/>
  <c r="E10714" i="1"/>
  <c r="F10714" i="1" s="1"/>
  <c r="E10704" i="1"/>
  <c r="F10704" i="1" s="1"/>
  <c r="E10663" i="1"/>
  <c r="F10663" i="1" s="1"/>
  <c r="E7521" i="1"/>
  <c r="F7521" i="1" s="1"/>
  <c r="E10622" i="1"/>
  <c r="F10622" i="1" s="1"/>
  <c r="E16721" i="1"/>
  <c r="F16721" i="1" s="1"/>
  <c r="E16704" i="1"/>
  <c r="F16704" i="1" s="1"/>
  <c r="E6902" i="1"/>
  <c r="F6902" i="1" s="1"/>
  <c r="E16681" i="1"/>
  <c r="F16681" i="1" s="1"/>
  <c r="E16668" i="1"/>
  <c r="F16668" i="1" s="1"/>
  <c r="E16656" i="1"/>
  <c r="F16656" i="1" s="1"/>
  <c r="E16833" i="1"/>
  <c r="F16833" i="1" s="1"/>
  <c r="E11852" i="1"/>
  <c r="F11852" i="1" s="1"/>
  <c r="E16612" i="1"/>
  <c r="F16612" i="1" s="1"/>
  <c r="E16599" i="1"/>
  <c r="F16599" i="1" s="1"/>
  <c r="E16540" i="1"/>
  <c r="F16540" i="1" s="1"/>
  <c r="E6544" i="1"/>
  <c r="F6544" i="1" s="1"/>
  <c r="E14663" i="1"/>
  <c r="F14663" i="1" s="1"/>
  <c r="E2579" i="1"/>
  <c r="F2579" i="1" s="1"/>
  <c r="E11846" i="1"/>
  <c r="F11846" i="1" s="1"/>
  <c r="E10609" i="1"/>
  <c r="F10609" i="1" s="1"/>
  <c r="E10592" i="1"/>
  <c r="F10592" i="1" s="1"/>
  <c r="E10577" i="1"/>
  <c r="F10577" i="1" s="1"/>
  <c r="E10560" i="1"/>
  <c r="F10560" i="1" s="1"/>
  <c r="E10539" i="1"/>
  <c r="F10539" i="1" s="1"/>
  <c r="E10529" i="1"/>
  <c r="F10529" i="1" s="1"/>
  <c r="E10508" i="1"/>
  <c r="F10508" i="1" s="1"/>
  <c r="E10484" i="1"/>
  <c r="F10484" i="1" s="1"/>
  <c r="E10464" i="1"/>
  <c r="F10464" i="1" s="1"/>
  <c r="E10449" i="1"/>
  <c r="F10449" i="1" s="1"/>
  <c r="E10433" i="1"/>
  <c r="F10433" i="1" s="1"/>
  <c r="E10414" i="1"/>
  <c r="F10414" i="1" s="1"/>
  <c r="E10400" i="1"/>
  <c r="F10400" i="1" s="1"/>
  <c r="E10368" i="1"/>
  <c r="F10368" i="1" s="1"/>
  <c r="E10356" i="1"/>
  <c r="F10356" i="1" s="1"/>
  <c r="E10320" i="1"/>
  <c r="F10320" i="1" s="1"/>
  <c r="E10297" i="1"/>
  <c r="F10297" i="1" s="1"/>
  <c r="E10246" i="1"/>
  <c r="F10246" i="1" s="1"/>
  <c r="E10207" i="1"/>
  <c r="F10207" i="1" s="1"/>
  <c r="E10171" i="1"/>
  <c r="F10171" i="1" s="1"/>
  <c r="E16111" i="1"/>
  <c r="F16111" i="1" s="1"/>
  <c r="E16832" i="1"/>
  <c r="F16832" i="1" s="1"/>
  <c r="E16964" i="1"/>
  <c r="F16964" i="1" s="1"/>
  <c r="E16080" i="1"/>
  <c r="F16080" i="1" s="1"/>
  <c r="E16072" i="1"/>
  <c r="F16072" i="1" s="1"/>
  <c r="E11282" i="1"/>
  <c r="F11282" i="1" s="1"/>
  <c r="E5680" i="1"/>
  <c r="F5680" i="1" s="1"/>
  <c r="E545" i="1"/>
  <c r="F545" i="1" s="1"/>
  <c r="E6030" i="1"/>
  <c r="F6030" i="1" s="1"/>
  <c r="E11513" i="1"/>
  <c r="F11513" i="1" s="1"/>
  <c r="E15957" i="1"/>
  <c r="F15957" i="1" s="1"/>
  <c r="E7483" i="1"/>
  <c r="F7483" i="1" s="1"/>
  <c r="E15935" i="1"/>
  <c r="F15935" i="1" s="1"/>
  <c r="E11280" i="1"/>
  <c r="F11280" i="1" s="1"/>
  <c r="E15897" i="1"/>
  <c r="F15897" i="1" s="1"/>
  <c r="E11278" i="1"/>
  <c r="F11278" i="1" s="1"/>
  <c r="E15741" i="1"/>
  <c r="F15741" i="1" s="1"/>
  <c r="E15733" i="1"/>
  <c r="F15733" i="1" s="1"/>
  <c r="E5940" i="1"/>
  <c r="F5940" i="1" s="1"/>
  <c r="E3559" i="1"/>
  <c r="F3559" i="1" s="1"/>
  <c r="E5675" i="1"/>
  <c r="F5675" i="1" s="1"/>
  <c r="E15645" i="1"/>
  <c r="F15645" i="1" s="1"/>
  <c r="E15558" i="1"/>
  <c r="F15558" i="1" s="1"/>
  <c r="E15548" i="1"/>
  <c r="F15548" i="1" s="1"/>
  <c r="E15527" i="1"/>
  <c r="F15527" i="1" s="1"/>
  <c r="E1427" i="1"/>
  <c r="F1427" i="1" s="1"/>
  <c r="E15490" i="1"/>
  <c r="F15490" i="1" s="1"/>
  <c r="E1437" i="1"/>
  <c r="F1437" i="1" s="1"/>
  <c r="E15446" i="1"/>
  <c r="F15446" i="1" s="1"/>
  <c r="E4290" i="1"/>
  <c r="F4290" i="1" s="1"/>
  <c r="E11626" i="1"/>
  <c r="F11626" i="1" s="1"/>
  <c r="E6042" i="1"/>
  <c r="F6042" i="1" s="1"/>
  <c r="E541" i="1"/>
  <c r="F541" i="1" s="1"/>
  <c r="E15386" i="1"/>
  <c r="F15386" i="1" s="1"/>
  <c r="E17059" i="1"/>
  <c r="F17059" i="1" s="1"/>
  <c r="E15322" i="1"/>
  <c r="F15322" i="1" s="1"/>
  <c r="E15313" i="1"/>
  <c r="F15313" i="1" s="1"/>
  <c r="E1594" i="1"/>
  <c r="F1594" i="1" s="1"/>
  <c r="E3254" i="1"/>
  <c r="F3254" i="1" s="1"/>
  <c r="E15243" i="1"/>
  <c r="F15243" i="1" s="1"/>
  <c r="E13668" i="1"/>
  <c r="F13668" i="1" s="1"/>
  <c r="E15224" i="1"/>
  <c r="F15224" i="1" s="1"/>
  <c r="E4203" i="1"/>
  <c r="F4203" i="1" s="1"/>
  <c r="E17516" i="1"/>
  <c r="F17516" i="1" s="1"/>
  <c r="E1587" i="1"/>
  <c r="F1587" i="1" s="1"/>
  <c r="E530" i="1"/>
  <c r="F530" i="1" s="1"/>
  <c r="E15114" i="1"/>
  <c r="F15114" i="1" s="1"/>
  <c r="E13644" i="1"/>
  <c r="F13644" i="1" s="1"/>
  <c r="E15083" i="1"/>
  <c r="F15083" i="1" s="1"/>
  <c r="E15065" i="1"/>
  <c r="F15065" i="1" s="1"/>
  <c r="E15050" i="1"/>
  <c r="F15050" i="1" s="1"/>
  <c r="E15034" i="1"/>
  <c r="F15034" i="1" s="1"/>
  <c r="E11270" i="1"/>
  <c r="F11270" i="1" s="1"/>
  <c r="E14995" i="1"/>
  <c r="F14995" i="1" s="1"/>
  <c r="E14977" i="1"/>
  <c r="F14977" i="1" s="1"/>
  <c r="E14968" i="1"/>
  <c r="F14968" i="1" s="1"/>
  <c r="E14691" i="1"/>
  <c r="F14691" i="1" s="1"/>
  <c r="E7477" i="1"/>
  <c r="F7477" i="1" s="1"/>
  <c r="E14923" i="1"/>
  <c r="F14923" i="1" s="1"/>
  <c r="E14915" i="1"/>
  <c r="F14915" i="1" s="1"/>
  <c r="E14907" i="1"/>
  <c r="F14907" i="1" s="1"/>
  <c r="E10106" i="1"/>
  <c r="F10106" i="1" s="1"/>
  <c r="E14891" i="1"/>
  <c r="F14891" i="1" s="1"/>
  <c r="E14880" i="1"/>
  <c r="F14880" i="1" s="1"/>
  <c r="E14855" i="1"/>
  <c r="F14855" i="1" s="1"/>
  <c r="E13620" i="1"/>
  <c r="F13620" i="1" s="1"/>
  <c r="E1420" i="1"/>
  <c r="F1420" i="1" s="1"/>
  <c r="E10750" i="1"/>
  <c r="F10750" i="1" s="1"/>
  <c r="E14804" i="1"/>
  <c r="F14804" i="1" s="1"/>
  <c r="E5531" i="1"/>
  <c r="F5531" i="1" s="1"/>
  <c r="E1627" i="1"/>
  <c r="F1627" i="1" s="1"/>
  <c r="E5526" i="1"/>
  <c r="F5526" i="1" s="1"/>
  <c r="E883" i="1"/>
  <c r="F883" i="1" s="1"/>
  <c r="E5934" i="1"/>
  <c r="F5934" i="1" s="1"/>
  <c r="E14318" i="1"/>
  <c r="F14318" i="1" s="1"/>
  <c r="E13847" i="1"/>
  <c r="F13847" i="1" s="1"/>
  <c r="E14629" i="1"/>
  <c r="F14629" i="1" s="1"/>
  <c r="E14686" i="1"/>
  <c r="F14686" i="1" s="1"/>
  <c r="E14678" i="1"/>
  <c r="F14678" i="1" s="1"/>
  <c r="E14665" i="1"/>
  <c r="F14665" i="1" s="1"/>
  <c r="E6267" i="1"/>
  <c r="F6267" i="1" s="1"/>
  <c r="E13568" i="1"/>
  <c r="F13568" i="1" s="1"/>
  <c r="E14635" i="1"/>
  <c r="F14635" i="1" s="1"/>
  <c r="E5955" i="1"/>
  <c r="F5955" i="1" s="1"/>
  <c r="E463" i="1"/>
  <c r="F463" i="1" s="1"/>
  <c r="E11804" i="1"/>
  <c r="F11804" i="1" s="1"/>
  <c r="E14579" i="1"/>
  <c r="F14579" i="1" s="1"/>
  <c r="E1547" i="1"/>
  <c r="F1547" i="1" s="1"/>
  <c r="E14553" i="1"/>
  <c r="F14553" i="1" s="1"/>
  <c r="E6897" i="1"/>
  <c r="F6897" i="1" s="1"/>
  <c r="E14532" i="1"/>
  <c r="F14532" i="1" s="1"/>
  <c r="E14524" i="1"/>
  <c r="F14524" i="1" s="1"/>
  <c r="E14516" i="1"/>
  <c r="F14516" i="1" s="1"/>
  <c r="E14508" i="1"/>
  <c r="F14508" i="1" s="1"/>
  <c r="E14500" i="1"/>
  <c r="F14500" i="1" s="1"/>
  <c r="E14492" i="1"/>
  <c r="F14492" i="1" s="1"/>
  <c r="E14484" i="1"/>
  <c r="F14484" i="1" s="1"/>
  <c r="E14468" i="1"/>
  <c r="F14468" i="1" s="1"/>
  <c r="E14459" i="1"/>
  <c r="F14459" i="1" s="1"/>
  <c r="E13553" i="1"/>
  <c r="F13553" i="1" s="1"/>
  <c r="E14443" i="1"/>
  <c r="F14443" i="1" s="1"/>
  <c r="E14434" i="1"/>
  <c r="F14434" i="1" s="1"/>
  <c r="E13548" i="1"/>
  <c r="F13548" i="1" s="1"/>
  <c r="E14410" i="1"/>
  <c r="F14410" i="1" s="1"/>
  <c r="E14402" i="1"/>
  <c r="F14402" i="1" s="1"/>
  <c r="E7103" i="1"/>
  <c r="F7103" i="1" s="1"/>
  <c r="E9998" i="1"/>
  <c r="F9998" i="1" s="1"/>
  <c r="E1414" i="1"/>
  <c r="F1414" i="1" s="1"/>
  <c r="E3604" i="1"/>
  <c r="F3604" i="1" s="1"/>
  <c r="E14338" i="1"/>
  <c r="F14338" i="1" s="1"/>
  <c r="E7500" i="1"/>
  <c r="F7500" i="1" s="1"/>
  <c r="E14335" i="1"/>
  <c r="F14335" i="1" s="1"/>
  <c r="E4527" i="1"/>
  <c r="F4527" i="1" s="1"/>
  <c r="E14467" i="1"/>
  <c r="F14467" i="1" s="1"/>
  <c r="E14300" i="1"/>
  <c r="F14300" i="1" s="1"/>
  <c r="E14261" i="1"/>
  <c r="F14261" i="1" s="1"/>
  <c r="E14253" i="1"/>
  <c r="F14253" i="1" s="1"/>
  <c r="E14245" i="1"/>
  <c r="F14245" i="1" s="1"/>
  <c r="E14237" i="1"/>
  <c r="F14237" i="1" s="1"/>
  <c r="E6256" i="1"/>
  <c r="F6256" i="1" s="1"/>
  <c r="E14218" i="1"/>
  <c r="F14218" i="1" s="1"/>
  <c r="E14206" i="1"/>
  <c r="F14206" i="1" s="1"/>
  <c r="E14463" i="1"/>
  <c r="F14463" i="1" s="1"/>
  <c r="E5017" i="1"/>
  <c r="F5017" i="1" s="1"/>
  <c r="E5426" i="1"/>
  <c r="F5426" i="1" s="1"/>
  <c r="E14167" i="1"/>
  <c r="F14167" i="1" s="1"/>
  <c r="E14902" i="1"/>
  <c r="F14902" i="1" s="1"/>
  <c r="E14150" i="1"/>
  <c r="F14150" i="1" s="1"/>
  <c r="E559" i="1"/>
  <c r="F559" i="1" s="1"/>
  <c r="E14121" i="1"/>
  <c r="F14121" i="1" s="1"/>
  <c r="E6734" i="1"/>
  <c r="F6734" i="1" s="1"/>
  <c r="E14098" i="1"/>
  <c r="F14098" i="1" s="1"/>
  <c r="E14082" i="1"/>
  <c r="F14082" i="1" s="1"/>
  <c r="E14069" i="1"/>
  <c r="F14069" i="1" s="1"/>
  <c r="E14061" i="1"/>
  <c r="F14061" i="1" s="1"/>
  <c r="E14053" i="1"/>
  <c r="F14053" i="1" s="1"/>
  <c r="E14044" i="1"/>
  <c r="F14044" i="1" s="1"/>
  <c r="E13514" i="1"/>
  <c r="F13514" i="1" s="1"/>
  <c r="E14016" i="1"/>
  <c r="F14016" i="1" s="1"/>
  <c r="E14008" i="1"/>
  <c r="F14008" i="1" s="1"/>
  <c r="E14000" i="1"/>
  <c r="F14000" i="1" s="1"/>
  <c r="E13991" i="1"/>
  <c r="F13991" i="1" s="1"/>
  <c r="E14613" i="1"/>
  <c r="F14613" i="1" s="1"/>
  <c r="E13975" i="1"/>
  <c r="F13975" i="1" s="1"/>
  <c r="E13967" i="1"/>
  <c r="F13967" i="1" s="1"/>
  <c r="E13958" i="1"/>
  <c r="F13958" i="1" s="1"/>
  <c r="E13949" i="1"/>
  <c r="F13949" i="1" s="1"/>
  <c r="E13938" i="1"/>
  <c r="F13938" i="1" s="1"/>
  <c r="E13927" i="1"/>
  <c r="F13927" i="1" s="1"/>
  <c r="E10076" i="1"/>
  <c r="F10076" i="1" s="1"/>
  <c r="E798" i="1"/>
  <c r="F798" i="1" s="1"/>
  <c r="E13896" i="1"/>
  <c r="F13896" i="1" s="1"/>
  <c r="E14456" i="1"/>
  <c r="F14456" i="1" s="1"/>
  <c r="E17116" i="1"/>
  <c r="F17116" i="1" s="1"/>
  <c r="E13485" i="1"/>
  <c r="F13485" i="1" s="1"/>
  <c r="E3252" i="1"/>
  <c r="F3252" i="1" s="1"/>
  <c r="E13484" i="1"/>
  <c r="F13484" i="1" s="1"/>
  <c r="E13827" i="1"/>
  <c r="F13827" i="1" s="1"/>
  <c r="E13816" i="1"/>
  <c r="F13816" i="1" s="1"/>
  <c r="E13804" i="1"/>
  <c r="F13804" i="1" s="1"/>
  <c r="E5014" i="1"/>
  <c r="F5014" i="1" s="1"/>
  <c r="E13474" i="1"/>
  <c r="F13474" i="1" s="1"/>
  <c r="E5080" i="1"/>
  <c r="F5080" i="1" s="1"/>
  <c r="E10838" i="1"/>
  <c r="F10838" i="1" s="1"/>
  <c r="E11151" i="1"/>
  <c r="F11151" i="1" s="1"/>
  <c r="E13749" i="1"/>
  <c r="F13749" i="1" s="1"/>
  <c r="E14104" i="1"/>
  <c r="F14104" i="1" s="1"/>
  <c r="E13720" i="1"/>
  <c r="F13720" i="1" s="1"/>
  <c r="E10067" i="1"/>
  <c r="F10067" i="1" s="1"/>
  <c r="E3250" i="1"/>
  <c r="F3250" i="1" s="1"/>
  <c r="E13694" i="1"/>
  <c r="F13694" i="1" s="1"/>
  <c r="E871" i="1"/>
  <c r="F871" i="1" s="1"/>
  <c r="E14685" i="1"/>
  <c r="F14685" i="1" s="1"/>
  <c r="E13665" i="1"/>
  <c r="F13665" i="1" s="1"/>
  <c r="E13651" i="1"/>
  <c r="F13651" i="1" s="1"/>
  <c r="E13643" i="1"/>
  <c r="F13643" i="1" s="1"/>
  <c r="E14455" i="1"/>
  <c r="F14455" i="1" s="1"/>
  <c r="E10051" i="1"/>
  <c r="F10051" i="1" s="1"/>
  <c r="E13615" i="1"/>
  <c r="F13615" i="1" s="1"/>
  <c r="E13598" i="1"/>
  <c r="F13598" i="1" s="1"/>
  <c r="E13588" i="1"/>
  <c r="F13588" i="1" s="1"/>
  <c r="E13576" i="1"/>
  <c r="F13576" i="1" s="1"/>
  <c r="E13563" i="1"/>
  <c r="F13563" i="1" s="1"/>
  <c r="E4889" i="1"/>
  <c r="F4889" i="1" s="1"/>
  <c r="E13537" i="1"/>
  <c r="F13537" i="1" s="1"/>
  <c r="E13525" i="1"/>
  <c r="F13525" i="1" s="1"/>
  <c r="E6518" i="1"/>
  <c r="F6518" i="1" s="1"/>
  <c r="E13509" i="1"/>
  <c r="F13509" i="1" s="1"/>
  <c r="E17781" i="1"/>
  <c r="F17781" i="1" s="1"/>
  <c r="E5717" i="1"/>
  <c r="F5717" i="1" s="1"/>
  <c r="E13472" i="1"/>
  <c r="F13472" i="1" s="1"/>
  <c r="E13464" i="1"/>
  <c r="F13464" i="1" s="1"/>
  <c r="E8877" i="1"/>
  <c r="F8877" i="1" s="1"/>
  <c r="E13444" i="1"/>
  <c r="F13444" i="1" s="1"/>
  <c r="E13436" i="1"/>
  <c r="F13436" i="1" s="1"/>
  <c r="E13426" i="1"/>
  <c r="F13426" i="1" s="1"/>
  <c r="E13415" i="1"/>
  <c r="F13415" i="1" s="1"/>
  <c r="E17505" i="1"/>
  <c r="F17505" i="1" s="1"/>
  <c r="E7410" i="1"/>
  <c r="F7410" i="1" s="1"/>
  <c r="E13386" i="1"/>
  <c r="F13386" i="1" s="1"/>
  <c r="E9776" i="1"/>
  <c r="F9776" i="1" s="1"/>
  <c r="E13367" i="1"/>
  <c r="F13367" i="1" s="1"/>
  <c r="E6877" i="1"/>
  <c r="F6877" i="1" s="1"/>
  <c r="E9312" i="1"/>
  <c r="F9312" i="1" s="1"/>
  <c r="E7394" i="1"/>
  <c r="F7394" i="1" s="1"/>
  <c r="E8847" i="1"/>
  <c r="F8847" i="1" s="1"/>
  <c r="E13320" i="1"/>
  <c r="F13320" i="1" s="1"/>
  <c r="E13310" i="1"/>
  <c r="F13310" i="1" s="1"/>
  <c r="E13301" i="1"/>
  <c r="F13301" i="1" s="1"/>
  <c r="E13293" i="1"/>
  <c r="F13293" i="1" s="1"/>
  <c r="E1408" i="1"/>
  <c r="F1408" i="1" s="1"/>
  <c r="E13275" i="1"/>
  <c r="F13275" i="1" s="1"/>
  <c r="E7381" i="1"/>
  <c r="F7381" i="1" s="1"/>
  <c r="E17484" i="1"/>
  <c r="F17484" i="1" s="1"/>
  <c r="E5982" i="1"/>
  <c r="F5982" i="1" s="1"/>
  <c r="E13210" i="1"/>
  <c r="F13210" i="1" s="1"/>
  <c r="E13198" i="1"/>
  <c r="F13198" i="1" s="1"/>
  <c r="E391" i="1"/>
  <c r="F391" i="1" s="1"/>
  <c r="E13176" i="1"/>
  <c r="F13176" i="1" s="1"/>
  <c r="E5927" i="1"/>
  <c r="F5927" i="1" s="1"/>
  <c r="E13156" i="1"/>
  <c r="F13156" i="1" s="1"/>
  <c r="E11193" i="1"/>
  <c r="F11193" i="1" s="1"/>
  <c r="E191" i="1"/>
  <c r="F191" i="1" s="1"/>
  <c r="E13108" i="1"/>
  <c r="F13108" i="1" s="1"/>
  <c r="E563" i="1"/>
  <c r="F563" i="1" s="1"/>
  <c r="E13089" i="1"/>
  <c r="F13089" i="1" s="1"/>
  <c r="E13081" i="1"/>
  <c r="F13081" i="1" s="1"/>
  <c r="E13071" i="1"/>
  <c r="F13071" i="1" s="1"/>
  <c r="E7449" i="1"/>
  <c r="F7449" i="1" s="1"/>
  <c r="E13054" i="1"/>
  <c r="F13054" i="1" s="1"/>
  <c r="E13020" i="1"/>
  <c r="F13020" i="1" s="1"/>
  <c r="E13009" i="1"/>
  <c r="F13009" i="1" s="1"/>
  <c r="E12990" i="1"/>
  <c r="F12990" i="1" s="1"/>
  <c r="E12979" i="1"/>
  <c r="F12979" i="1" s="1"/>
  <c r="E7362" i="1"/>
  <c r="F7362" i="1" s="1"/>
  <c r="E12909" i="1"/>
  <c r="F12909" i="1" s="1"/>
  <c r="E12901" i="1"/>
  <c r="F12901" i="1" s="1"/>
  <c r="E6936" i="1"/>
  <c r="F6936" i="1" s="1"/>
  <c r="E12839" i="1"/>
  <c r="F12839" i="1" s="1"/>
  <c r="E3576" i="1"/>
  <c r="F3576" i="1" s="1"/>
  <c r="E8813" i="1"/>
  <c r="F8813" i="1" s="1"/>
  <c r="E12807" i="1"/>
  <c r="F12807" i="1" s="1"/>
  <c r="E11528" i="1"/>
  <c r="F11528" i="1" s="1"/>
  <c r="E14303" i="1"/>
  <c r="F14303" i="1" s="1"/>
  <c r="E12771" i="1"/>
  <c r="F12771" i="1" s="1"/>
  <c r="E6871" i="1"/>
  <c r="F6871" i="1" s="1"/>
  <c r="E3447" i="1"/>
  <c r="F3447" i="1" s="1"/>
  <c r="E8801" i="1"/>
  <c r="F8801" i="1" s="1"/>
  <c r="E12695" i="1"/>
  <c r="F12695" i="1" s="1"/>
  <c r="E3494" i="1"/>
  <c r="F3494" i="1" s="1"/>
  <c r="E12678" i="1"/>
  <c r="F12678" i="1" s="1"/>
  <c r="E12669" i="1"/>
  <c r="F12669" i="1" s="1"/>
  <c r="E12652" i="1"/>
  <c r="F12652" i="1" s="1"/>
  <c r="E1389" i="1"/>
  <c r="F1389" i="1" s="1"/>
  <c r="E11263" i="1"/>
  <c r="F11263" i="1" s="1"/>
  <c r="E12600" i="1"/>
  <c r="F12600" i="1" s="1"/>
  <c r="E12571" i="1"/>
  <c r="F12571" i="1" s="1"/>
  <c r="E12551" i="1"/>
  <c r="F12551" i="1" s="1"/>
  <c r="E5491" i="1"/>
  <c r="F5491" i="1" s="1"/>
  <c r="E12532" i="1"/>
  <c r="F12532" i="1" s="1"/>
  <c r="E662" i="1"/>
  <c r="F662" i="1" s="1"/>
  <c r="E3780" i="1"/>
  <c r="F3780" i="1" s="1"/>
  <c r="E12446" i="1"/>
  <c r="F12446" i="1" s="1"/>
  <c r="E13837" i="1"/>
  <c r="F13837" i="1" s="1"/>
  <c r="E13836" i="1"/>
  <c r="F13836" i="1" s="1"/>
  <c r="E5613" i="1"/>
  <c r="F5613" i="1" s="1"/>
  <c r="E12437" i="1"/>
  <c r="F12437" i="1" s="1"/>
  <c r="E12431" i="1"/>
  <c r="F12431" i="1" s="1"/>
  <c r="E7009" i="1"/>
  <c r="F7009" i="1" s="1"/>
  <c r="E10967" i="1"/>
  <c r="F10967" i="1" s="1"/>
  <c r="E1297" i="1"/>
  <c r="F1297" i="1" s="1"/>
  <c r="E1287" i="1"/>
  <c r="F1287" i="1" s="1"/>
  <c r="E1279" i="1"/>
  <c r="F1279" i="1" s="1"/>
  <c r="E3292" i="1"/>
  <c r="F3292" i="1" s="1"/>
  <c r="E1260" i="1"/>
  <c r="F1260" i="1" s="1"/>
  <c r="E17172" i="1"/>
  <c r="F17172" i="1" s="1"/>
  <c r="E1230" i="1"/>
  <c r="F1230" i="1" s="1"/>
  <c r="E3289" i="1"/>
  <c r="F3289" i="1" s="1"/>
  <c r="E1456" i="1"/>
  <c r="F1456" i="1" s="1"/>
  <c r="E16690" i="1"/>
  <c r="F16690" i="1" s="1"/>
  <c r="E2759" i="1"/>
  <c r="F2759" i="1" s="1"/>
  <c r="E1179" i="1"/>
  <c r="F1179" i="1" s="1"/>
  <c r="E1167" i="1"/>
  <c r="F1167" i="1" s="1"/>
  <c r="E14307" i="1"/>
  <c r="F14307" i="1" s="1"/>
  <c r="E5590" i="1"/>
  <c r="F5590" i="1" s="1"/>
  <c r="E2758" i="1"/>
  <c r="F2758" i="1" s="1"/>
  <c r="E1133" i="1"/>
  <c r="F1133" i="1" s="1"/>
  <c r="E1125" i="1"/>
  <c r="F1125" i="1" s="1"/>
  <c r="E1109" i="1"/>
  <c r="F1109" i="1" s="1"/>
  <c r="E1101" i="1"/>
  <c r="F1101" i="1" s="1"/>
  <c r="E1093" i="1"/>
  <c r="F1093" i="1" s="1"/>
  <c r="E1085" i="1"/>
  <c r="F1085" i="1" s="1"/>
  <c r="E1072" i="1"/>
  <c r="F1072" i="1" s="1"/>
  <c r="E16716" i="1"/>
  <c r="F16716" i="1" s="1"/>
  <c r="E1048" i="1"/>
  <c r="F1048" i="1" s="1"/>
  <c r="E12422" i="1"/>
  <c r="F12422" i="1" s="1"/>
  <c r="E4338" i="1"/>
  <c r="F4338" i="1" s="1"/>
  <c r="E9684" i="1"/>
  <c r="F9684" i="1" s="1"/>
  <c r="E17795" i="1"/>
  <c r="F17795" i="1" s="1"/>
  <c r="E5816" i="1"/>
  <c r="F5816" i="1" s="1"/>
  <c r="E10752" i="1"/>
  <c r="F10752" i="1" s="1"/>
  <c r="E4937" i="1"/>
  <c r="F4937" i="1" s="1"/>
  <c r="E14883" i="1"/>
  <c r="F14883" i="1" s="1"/>
  <c r="E17745" i="1"/>
  <c r="F17745" i="1" s="1"/>
  <c r="E11306" i="1"/>
  <c r="F11306" i="1" s="1"/>
  <c r="E17709" i="1"/>
  <c r="F17709" i="1" s="1"/>
  <c r="E17695" i="1"/>
  <c r="F17695" i="1" s="1"/>
  <c r="E17654" i="1"/>
  <c r="F17654" i="1" s="1"/>
  <c r="E17570" i="1"/>
  <c r="F17570" i="1" s="1"/>
  <c r="E17630" i="1"/>
  <c r="F17630" i="1" s="1"/>
  <c r="E17621" i="1"/>
  <c r="F17621" i="1" s="1"/>
  <c r="E3351" i="1"/>
  <c r="F3351" i="1" s="1"/>
  <c r="E4697" i="1"/>
  <c r="F4697" i="1" s="1"/>
  <c r="E736" i="1"/>
  <c r="F736" i="1" s="1"/>
  <c r="E11303" i="1"/>
  <c r="F11303" i="1" s="1"/>
  <c r="E17543" i="1"/>
  <c r="F17543" i="1" s="1"/>
  <c r="E557" i="1"/>
  <c r="F557" i="1" s="1"/>
  <c r="E17501" i="1"/>
  <c r="F17501" i="1" s="1"/>
  <c r="E17489" i="1"/>
  <c r="F17489" i="1" s="1"/>
  <c r="E17476" i="1"/>
  <c r="F17476" i="1" s="1"/>
  <c r="E17467" i="1"/>
  <c r="F17467" i="1" s="1"/>
  <c r="E17452" i="1"/>
  <c r="F17452" i="1" s="1"/>
  <c r="E11090" i="1"/>
  <c r="F11090" i="1" s="1"/>
  <c r="E13833" i="1"/>
  <c r="F13833" i="1" s="1"/>
  <c r="E16759" i="1"/>
  <c r="F16759" i="1" s="1"/>
  <c r="E17360" i="1"/>
  <c r="F17360" i="1" s="1"/>
  <c r="E6045" i="1"/>
  <c r="F6045" i="1" s="1"/>
  <c r="E1434" i="1"/>
  <c r="F1434" i="1" s="1"/>
  <c r="E17322" i="1"/>
  <c r="F17322" i="1" s="1"/>
  <c r="E14695" i="1"/>
  <c r="F14695" i="1" s="1"/>
  <c r="E3350" i="1"/>
  <c r="F3350" i="1" s="1"/>
  <c r="E17264" i="1"/>
  <c r="F17264" i="1" s="1"/>
  <c r="E5958" i="1"/>
  <c r="F5958" i="1" s="1"/>
  <c r="E14109" i="1"/>
  <c r="F14109" i="1" s="1"/>
  <c r="E17220" i="1"/>
  <c r="F17220" i="1" s="1"/>
  <c r="E17211" i="1"/>
  <c r="F17211" i="1" s="1"/>
  <c r="E3258" i="1"/>
  <c r="F3258" i="1" s="1"/>
  <c r="E7458" i="1"/>
  <c r="F7458" i="1" s="1"/>
  <c r="E17174" i="1"/>
  <c r="F17174" i="1" s="1"/>
  <c r="E556" i="1"/>
  <c r="F556" i="1" s="1"/>
  <c r="E17565" i="1"/>
  <c r="F17565" i="1" s="1"/>
  <c r="E17119" i="1"/>
  <c r="F17119" i="1" s="1"/>
  <c r="E17110" i="1"/>
  <c r="F17110" i="1" s="1"/>
  <c r="E3257" i="1"/>
  <c r="F3257" i="1" s="1"/>
  <c r="E6272" i="1"/>
  <c r="F6272" i="1" s="1"/>
  <c r="E17022" i="1"/>
  <c r="F17022" i="1" s="1"/>
  <c r="E17011" i="1"/>
  <c r="F17011" i="1" s="1"/>
  <c r="E17002" i="1"/>
  <c r="F17002" i="1" s="1"/>
  <c r="E6911" i="1"/>
  <c r="F6911" i="1" s="1"/>
  <c r="E16985" i="1"/>
  <c r="F16985" i="1" s="1"/>
  <c r="E14812" i="1"/>
  <c r="F14812" i="1" s="1"/>
  <c r="E16925" i="1"/>
  <c r="F16925" i="1" s="1"/>
  <c r="E16917" i="1"/>
  <c r="F16917" i="1" s="1"/>
  <c r="E5756" i="1"/>
  <c r="F5756" i="1" s="1"/>
  <c r="E5745" i="1"/>
  <c r="F5745" i="1" s="1"/>
  <c r="E16857" i="1"/>
  <c r="F16857" i="1" s="1"/>
  <c r="E11201" i="1"/>
  <c r="F11201" i="1" s="1"/>
  <c r="E2643" i="1"/>
  <c r="F2643" i="1" s="1"/>
  <c r="E5026" i="1"/>
  <c r="F5026" i="1" s="1"/>
  <c r="E10717" i="1"/>
  <c r="F10717" i="1" s="1"/>
  <c r="E16791" i="1"/>
  <c r="F16791" i="1" s="1"/>
  <c r="E10713" i="1"/>
  <c r="F10713" i="1" s="1"/>
  <c r="E10661" i="1"/>
  <c r="F10661" i="1" s="1"/>
  <c r="E6548" i="1"/>
  <c r="F6548" i="1" s="1"/>
  <c r="E10620" i="1"/>
  <c r="F10620" i="1" s="1"/>
  <c r="E11623" i="1"/>
  <c r="F11623" i="1" s="1"/>
  <c r="E16688" i="1"/>
  <c r="F16688" i="1" s="1"/>
  <c r="E16678" i="1"/>
  <c r="F16678" i="1" s="1"/>
  <c r="E4644" i="1"/>
  <c r="F4644" i="1" s="1"/>
  <c r="E11285" i="1"/>
  <c r="F11285" i="1" s="1"/>
  <c r="E5943" i="1"/>
  <c r="F5943" i="1" s="1"/>
  <c r="E16611" i="1"/>
  <c r="F16611" i="1" s="1"/>
  <c r="E16597" i="1"/>
  <c r="F16597" i="1" s="1"/>
  <c r="E5471" i="1"/>
  <c r="F5471" i="1" s="1"/>
  <c r="E6543" i="1"/>
  <c r="F6543" i="1" s="1"/>
  <c r="E10614" i="1"/>
  <c r="F10614" i="1" s="1"/>
  <c r="E9537" i="1"/>
  <c r="F9537" i="1" s="1"/>
  <c r="E16478" i="1"/>
  <c r="F16478" i="1" s="1"/>
  <c r="E10606" i="1"/>
  <c r="F10606" i="1" s="1"/>
  <c r="E10589" i="1"/>
  <c r="F10589" i="1" s="1"/>
  <c r="E10576" i="1"/>
  <c r="F10576" i="1" s="1"/>
  <c r="E10559" i="1"/>
  <c r="F10559" i="1" s="1"/>
  <c r="E10538" i="1"/>
  <c r="F10538" i="1" s="1"/>
  <c r="E10526" i="1"/>
  <c r="F10526" i="1" s="1"/>
  <c r="E10507" i="1"/>
  <c r="F10507" i="1" s="1"/>
  <c r="E10483" i="1"/>
  <c r="F10483" i="1" s="1"/>
  <c r="E10463" i="1"/>
  <c r="F10463" i="1" s="1"/>
  <c r="E10444" i="1"/>
  <c r="F10444" i="1" s="1"/>
  <c r="E10429" i="1"/>
  <c r="F10429" i="1" s="1"/>
  <c r="E10412" i="1"/>
  <c r="F10412" i="1" s="1"/>
  <c r="E10397" i="1"/>
  <c r="F10397" i="1" s="1"/>
  <c r="E10367" i="1"/>
  <c r="F10367" i="1" s="1"/>
  <c r="E10354" i="1"/>
  <c r="F10354" i="1" s="1"/>
  <c r="E10318" i="1"/>
  <c r="F10318" i="1" s="1"/>
  <c r="E10296" i="1"/>
  <c r="F10296" i="1" s="1"/>
  <c r="E10230" i="1"/>
  <c r="F10230" i="1" s="1"/>
  <c r="E10206" i="1"/>
  <c r="F10206" i="1" s="1"/>
  <c r="E10168" i="1"/>
  <c r="F10168" i="1" s="1"/>
  <c r="E10151" i="1"/>
  <c r="F10151" i="1" s="1"/>
  <c r="E16119" i="1"/>
  <c r="F16119" i="1" s="1"/>
  <c r="E16110" i="1"/>
  <c r="F16110" i="1" s="1"/>
  <c r="E16787" i="1"/>
  <c r="F16787" i="1" s="1"/>
  <c r="E16087" i="1"/>
  <c r="F16087" i="1" s="1"/>
  <c r="E4283" i="1"/>
  <c r="F4283" i="1" s="1"/>
  <c r="E16071" i="1"/>
  <c r="F16071" i="1" s="1"/>
  <c r="E13943" i="1"/>
  <c r="F13943" i="1" s="1"/>
  <c r="E5677" i="1"/>
  <c r="F5677" i="1" s="1"/>
  <c r="E14220" i="1"/>
  <c r="F14220" i="1" s="1"/>
  <c r="E15966" i="1"/>
  <c r="F15966" i="1" s="1"/>
  <c r="E14542" i="1"/>
  <c r="F14542" i="1" s="1"/>
  <c r="E15943" i="1"/>
  <c r="F15943" i="1" s="1"/>
  <c r="E15934" i="1"/>
  <c r="F15934" i="1" s="1"/>
  <c r="E101" i="1"/>
  <c r="F101" i="1" s="1"/>
  <c r="E13704" i="1"/>
  <c r="F13704" i="1" s="1"/>
  <c r="E15856" i="1"/>
  <c r="F15856" i="1" s="1"/>
  <c r="E15740" i="1"/>
  <c r="F15740" i="1" s="1"/>
  <c r="E3305" i="1"/>
  <c r="F3305" i="1" s="1"/>
  <c r="E15711" i="1"/>
  <c r="F15711" i="1" s="1"/>
  <c r="E15653" i="1"/>
  <c r="F15653" i="1" s="1"/>
  <c r="E15644" i="1"/>
  <c r="F15644" i="1" s="1"/>
  <c r="E4907" i="1"/>
  <c r="F4907" i="1" s="1"/>
  <c r="E4897" i="1"/>
  <c r="F4897" i="1" s="1"/>
  <c r="E15526" i="1"/>
  <c r="F15526" i="1" s="1"/>
  <c r="E15502" i="1"/>
  <c r="F15502" i="1" s="1"/>
  <c r="E15489" i="1"/>
  <c r="F15489" i="1" s="1"/>
  <c r="E15466" i="1"/>
  <c r="F15466" i="1" s="1"/>
  <c r="E3557" i="1"/>
  <c r="F3557" i="1" s="1"/>
  <c r="E14851" i="1"/>
  <c r="F14851" i="1" s="1"/>
  <c r="E15422" i="1"/>
  <c r="F15422" i="1" s="1"/>
  <c r="E17534" i="1"/>
  <c r="F17534" i="1" s="1"/>
  <c r="E14756" i="1"/>
  <c r="F14756" i="1" s="1"/>
  <c r="E15385" i="1"/>
  <c r="F15385" i="1" s="1"/>
  <c r="E14306" i="1"/>
  <c r="F14306" i="1" s="1"/>
  <c r="E13680" i="1"/>
  <c r="F13680" i="1" s="1"/>
  <c r="E15321" i="1"/>
  <c r="F15321" i="1" s="1"/>
  <c r="E15312" i="1"/>
  <c r="F15312" i="1" s="1"/>
  <c r="E539" i="1"/>
  <c r="F539" i="1" s="1"/>
  <c r="E15242" i="1"/>
  <c r="F15242" i="1" s="1"/>
  <c r="E15232" i="1"/>
  <c r="F15232" i="1" s="1"/>
  <c r="E15223" i="1"/>
  <c r="F15223" i="1" s="1"/>
  <c r="E13662" i="1"/>
  <c r="F13662" i="1" s="1"/>
  <c r="E5669" i="1"/>
  <c r="F5669" i="1" s="1"/>
  <c r="E5668" i="1"/>
  <c r="F5668" i="1" s="1"/>
  <c r="E15136" i="1"/>
  <c r="F15136" i="1" s="1"/>
  <c r="E15113" i="1"/>
  <c r="F15113" i="1" s="1"/>
  <c r="E5936" i="1"/>
  <c r="F5936" i="1" s="1"/>
  <c r="E15082" i="1"/>
  <c r="F15082" i="1" s="1"/>
  <c r="E13636" i="1"/>
  <c r="F13636" i="1" s="1"/>
  <c r="E11818" i="1"/>
  <c r="F11818" i="1" s="1"/>
  <c r="E3332" i="1"/>
  <c r="F3332" i="1" s="1"/>
  <c r="E15006" i="1"/>
  <c r="F15006" i="1" s="1"/>
  <c r="E10115" i="1"/>
  <c r="F10115" i="1" s="1"/>
  <c r="E4344" i="1"/>
  <c r="F4344" i="1" s="1"/>
  <c r="E5655" i="1"/>
  <c r="F5655" i="1" s="1"/>
  <c r="E14954" i="1"/>
  <c r="F14954" i="1" s="1"/>
  <c r="E14935" i="1"/>
  <c r="F14935" i="1" s="1"/>
  <c r="E14657" i="1"/>
  <c r="F14657" i="1" s="1"/>
  <c r="E14639" i="1"/>
  <c r="F14639" i="1" s="1"/>
  <c r="E14898" i="1"/>
  <c r="F14898" i="1" s="1"/>
  <c r="E4696" i="1"/>
  <c r="F4696" i="1" s="1"/>
  <c r="E13627" i="1"/>
  <c r="F13627" i="1" s="1"/>
  <c r="E13624" i="1"/>
  <c r="F13624" i="1" s="1"/>
  <c r="E16824" i="1"/>
  <c r="F16824" i="1" s="1"/>
  <c r="E7437" i="1"/>
  <c r="F7437" i="1" s="1"/>
  <c r="E6521" i="1"/>
  <c r="F6521" i="1" s="1"/>
  <c r="E14803" i="1"/>
  <c r="F14803" i="1" s="1"/>
  <c r="E14848" i="1"/>
  <c r="F14848" i="1" s="1"/>
  <c r="E6277" i="1"/>
  <c r="F6277" i="1" s="1"/>
  <c r="E5217" i="1"/>
  <c r="F5217" i="1" s="1"/>
  <c r="E7474" i="1"/>
  <c r="F7474" i="1" s="1"/>
  <c r="E14741" i="1"/>
  <c r="F14741" i="1" s="1"/>
  <c r="E5646" i="1"/>
  <c r="F5646" i="1" s="1"/>
  <c r="E14709" i="1"/>
  <c r="F14709" i="1" s="1"/>
  <c r="E14693" i="1"/>
  <c r="F14693" i="1" s="1"/>
  <c r="E5763" i="1"/>
  <c r="F5763" i="1" s="1"/>
  <c r="E14677" i="1"/>
  <c r="F14677" i="1" s="1"/>
  <c r="E11812" i="1"/>
  <c r="F11812" i="1" s="1"/>
  <c r="E10758" i="1"/>
  <c r="F10758" i="1" s="1"/>
  <c r="E5447" i="1"/>
  <c r="F5447" i="1" s="1"/>
  <c r="E14634" i="1"/>
  <c r="F14634" i="1" s="1"/>
  <c r="E4830" i="1"/>
  <c r="F4830" i="1" s="1"/>
  <c r="E3253" i="1"/>
  <c r="F3253" i="1" s="1"/>
  <c r="E2511" i="1"/>
  <c r="F2511" i="1" s="1"/>
  <c r="E14565" i="1"/>
  <c r="F14565" i="1" s="1"/>
  <c r="E3433" i="1"/>
  <c r="F3433" i="1" s="1"/>
  <c r="E3267" i="1"/>
  <c r="F3267" i="1" s="1"/>
  <c r="E14531" i="1"/>
  <c r="F14531" i="1" s="1"/>
  <c r="E14523" i="1"/>
  <c r="F14523" i="1" s="1"/>
  <c r="E14515" i="1"/>
  <c r="F14515" i="1" s="1"/>
  <c r="E14507" i="1"/>
  <c r="F14507" i="1" s="1"/>
  <c r="E14499" i="1"/>
  <c r="F14499" i="1" s="1"/>
  <c r="E14483" i="1"/>
  <c r="F14483" i="1" s="1"/>
  <c r="E14475" i="1"/>
  <c r="F14475" i="1" s="1"/>
  <c r="E5435" i="1"/>
  <c r="F5435" i="1" s="1"/>
  <c r="E14458" i="1"/>
  <c r="F14458" i="1" s="1"/>
  <c r="E14450" i="1"/>
  <c r="F14450" i="1" s="1"/>
  <c r="E14433" i="1"/>
  <c r="F14433" i="1" s="1"/>
  <c r="E5954" i="1"/>
  <c r="F5954" i="1" s="1"/>
  <c r="E14409" i="1"/>
  <c r="F14409" i="1" s="1"/>
  <c r="E3566" i="1"/>
  <c r="F3566" i="1" s="1"/>
  <c r="E14393" i="1"/>
  <c r="F14393" i="1" s="1"/>
  <c r="E14384" i="1"/>
  <c r="F14384" i="1" s="1"/>
  <c r="E5644" i="1"/>
  <c r="F5644" i="1" s="1"/>
  <c r="E14366" i="1"/>
  <c r="F14366" i="1" s="1"/>
  <c r="E14354" i="1"/>
  <c r="F14354" i="1" s="1"/>
  <c r="E7499" i="1"/>
  <c r="F7499" i="1" s="1"/>
  <c r="E14334" i="1"/>
  <c r="F14334" i="1" s="1"/>
  <c r="E9568" i="1"/>
  <c r="F9568" i="1" s="1"/>
  <c r="E13538" i="1"/>
  <c r="F13538" i="1" s="1"/>
  <c r="E14299" i="1"/>
  <c r="F14299" i="1" s="1"/>
  <c r="E14260" i="1"/>
  <c r="F14260" i="1" s="1"/>
  <c r="E10095" i="1"/>
  <c r="F10095" i="1" s="1"/>
  <c r="E14236" i="1"/>
  <c r="F14236" i="1" s="1"/>
  <c r="E14226" i="1"/>
  <c r="F14226" i="1" s="1"/>
  <c r="E14216" i="1"/>
  <c r="F14216" i="1" s="1"/>
  <c r="E14205" i="1"/>
  <c r="F14205" i="1" s="1"/>
  <c r="E14320" i="1"/>
  <c r="F14320" i="1" s="1"/>
  <c r="E14183" i="1"/>
  <c r="F14183" i="1" s="1"/>
  <c r="E14625" i="1"/>
  <c r="F14625" i="1" s="1"/>
  <c r="E14166" i="1"/>
  <c r="F14166" i="1" s="1"/>
  <c r="E10087" i="1"/>
  <c r="F10087" i="1" s="1"/>
  <c r="E14138" i="1"/>
  <c r="F14138" i="1" s="1"/>
  <c r="E14129" i="1"/>
  <c r="F14129" i="1" s="1"/>
  <c r="E13517" i="1"/>
  <c r="F13517" i="1" s="1"/>
  <c r="E5523" i="1"/>
  <c r="F5523" i="1" s="1"/>
  <c r="E14097" i="1"/>
  <c r="F14097" i="1" s="1"/>
  <c r="E14089" i="1"/>
  <c r="F14089" i="1" s="1"/>
  <c r="E13516" i="1"/>
  <c r="F13516" i="1" s="1"/>
  <c r="E14068" i="1"/>
  <c r="F14068" i="1" s="1"/>
  <c r="E14060" i="1"/>
  <c r="F14060" i="1" s="1"/>
  <c r="E14052" i="1"/>
  <c r="F14052" i="1" s="1"/>
  <c r="E14043" i="1"/>
  <c r="F14043" i="1" s="1"/>
  <c r="E6888" i="1"/>
  <c r="F6888" i="1" s="1"/>
  <c r="E5424" i="1"/>
  <c r="F5424" i="1" s="1"/>
  <c r="E14007" i="1"/>
  <c r="F14007" i="1" s="1"/>
  <c r="E13998" i="1"/>
  <c r="F13998" i="1" s="1"/>
  <c r="E10081" i="1"/>
  <c r="F10081" i="1" s="1"/>
  <c r="E13982" i="1"/>
  <c r="F13982" i="1" s="1"/>
  <c r="E13974" i="1"/>
  <c r="F13974" i="1" s="1"/>
  <c r="E13966" i="1"/>
  <c r="F13966" i="1" s="1"/>
  <c r="E13947" i="1"/>
  <c r="F13947" i="1" s="1"/>
  <c r="E10079" i="1"/>
  <c r="F10079" i="1" s="1"/>
  <c r="E13926" i="1"/>
  <c r="F13926" i="1" s="1"/>
  <c r="E13911" i="1"/>
  <c r="F13911" i="1" s="1"/>
  <c r="E13903" i="1"/>
  <c r="F13903" i="1" s="1"/>
  <c r="E13895" i="1"/>
  <c r="F13895" i="1" s="1"/>
  <c r="E6974" i="1"/>
  <c r="F6974" i="1" s="1"/>
  <c r="E13874" i="1"/>
  <c r="F13874" i="1" s="1"/>
  <c r="E6697" i="1"/>
  <c r="F6697" i="1" s="1"/>
  <c r="E13846" i="1"/>
  <c r="F13846" i="1" s="1"/>
  <c r="E13838" i="1"/>
  <c r="F13838" i="1" s="1"/>
  <c r="E13481" i="1"/>
  <c r="F13481" i="1" s="1"/>
  <c r="E17104" i="1"/>
  <c r="F17104" i="1" s="1"/>
  <c r="E13478" i="1"/>
  <c r="F13478" i="1" s="1"/>
  <c r="E13790" i="1"/>
  <c r="F13790" i="1" s="1"/>
  <c r="E13782" i="1"/>
  <c r="F13782" i="1" s="1"/>
  <c r="E13773" i="1"/>
  <c r="F13773" i="1" s="1"/>
  <c r="E14064" i="1"/>
  <c r="F14064" i="1" s="1"/>
  <c r="E13757" i="1"/>
  <c r="F13757" i="1" s="1"/>
  <c r="E3259" i="1"/>
  <c r="F3259" i="1" s="1"/>
  <c r="E13740" i="1"/>
  <c r="F13740" i="1" s="1"/>
  <c r="E13719" i="1"/>
  <c r="F13719" i="1" s="1"/>
  <c r="E13456" i="1"/>
  <c r="F13456" i="1" s="1"/>
  <c r="E11797" i="1"/>
  <c r="F11797" i="1" s="1"/>
  <c r="E13454" i="1"/>
  <c r="F13454" i="1" s="1"/>
  <c r="E13683" i="1"/>
  <c r="F13683" i="1" s="1"/>
  <c r="E14684" i="1"/>
  <c r="F14684" i="1" s="1"/>
  <c r="E13664" i="1"/>
  <c r="F13664" i="1" s="1"/>
  <c r="E9583" i="1"/>
  <c r="F9583" i="1" s="1"/>
  <c r="E13639" i="1"/>
  <c r="F13639" i="1" s="1"/>
  <c r="E1582" i="1"/>
  <c r="F1582" i="1" s="1"/>
  <c r="E13623" i="1"/>
  <c r="F13623" i="1" s="1"/>
  <c r="E14298" i="1"/>
  <c r="F14298" i="1" s="1"/>
  <c r="E10050" i="1"/>
  <c r="F10050" i="1" s="1"/>
  <c r="E6542" i="1"/>
  <c r="F6542" i="1" s="1"/>
  <c r="E8891" i="1"/>
  <c r="F8891" i="1" s="1"/>
  <c r="E13562" i="1"/>
  <c r="F13562" i="1" s="1"/>
  <c r="E4888" i="1"/>
  <c r="F4888" i="1" s="1"/>
  <c r="E13532" i="1"/>
  <c r="F13532" i="1" s="1"/>
  <c r="E438" i="1"/>
  <c r="F438" i="1" s="1"/>
  <c r="E3417" i="1"/>
  <c r="F3417" i="1" s="1"/>
  <c r="E7419" i="1"/>
  <c r="F7419" i="1" s="1"/>
  <c r="E13489" i="1"/>
  <c r="F13489" i="1" s="1"/>
  <c r="E11504" i="1"/>
  <c r="F11504" i="1" s="1"/>
  <c r="E13471" i="1"/>
  <c r="F13471" i="1" s="1"/>
  <c r="E3496" i="1"/>
  <c r="F3496" i="1" s="1"/>
  <c r="E7412" i="1"/>
  <c r="F7412" i="1" s="1"/>
  <c r="E13443" i="1"/>
  <c r="F13443" i="1" s="1"/>
  <c r="E432" i="1"/>
  <c r="F432" i="1" s="1"/>
  <c r="E11084" i="1"/>
  <c r="F11084" i="1" s="1"/>
  <c r="E4653" i="1"/>
  <c r="F4653" i="1" s="1"/>
  <c r="E6539" i="1"/>
  <c r="F6539" i="1" s="1"/>
  <c r="E13755" i="1"/>
  <c r="F13755" i="1" s="1"/>
  <c r="E13385" i="1"/>
  <c r="F13385" i="1" s="1"/>
  <c r="E8851" i="1"/>
  <c r="F8851" i="1" s="1"/>
  <c r="E13366" i="1"/>
  <c r="F13366" i="1" s="1"/>
  <c r="E13356" i="1"/>
  <c r="F13356" i="1" s="1"/>
  <c r="E3450" i="1"/>
  <c r="F3450" i="1" s="1"/>
  <c r="E7047" i="1"/>
  <c r="F7047" i="1" s="1"/>
  <c r="E7050" i="1"/>
  <c r="F7050" i="1" s="1"/>
  <c r="E13319" i="1"/>
  <c r="F13319" i="1" s="1"/>
  <c r="E11265" i="1"/>
  <c r="F11265" i="1" s="1"/>
  <c r="E13300" i="1"/>
  <c r="F13300" i="1" s="1"/>
  <c r="E13292" i="1"/>
  <c r="F13292" i="1" s="1"/>
  <c r="E8843" i="1"/>
  <c r="F8843" i="1" s="1"/>
  <c r="E11637" i="1"/>
  <c r="F11637" i="1" s="1"/>
  <c r="E1407" i="1"/>
  <c r="F1407" i="1" s="1"/>
  <c r="E13225" i="1"/>
  <c r="F13225" i="1" s="1"/>
  <c r="E13217" i="1"/>
  <c r="F13217" i="1" s="1"/>
  <c r="E16922" i="1"/>
  <c r="F16922" i="1" s="1"/>
  <c r="E13197" i="1"/>
  <c r="F13197" i="1" s="1"/>
  <c r="E390" i="1"/>
  <c r="F390" i="1" s="1"/>
  <c r="E13175" i="1"/>
  <c r="F13175" i="1" s="1"/>
  <c r="E8836" i="1"/>
  <c r="F8836" i="1" s="1"/>
  <c r="E389" i="1"/>
  <c r="F389" i="1" s="1"/>
  <c r="E3355" i="1"/>
  <c r="F3355" i="1" s="1"/>
  <c r="E13124" i="1"/>
  <c r="F13124" i="1" s="1"/>
  <c r="E647" i="1"/>
  <c r="F647" i="1" s="1"/>
  <c r="E13107" i="1"/>
  <c r="F13107" i="1" s="1"/>
  <c r="E8827" i="1"/>
  <c r="F8827" i="1" s="1"/>
  <c r="E13088" i="1"/>
  <c r="F13088" i="1" s="1"/>
  <c r="E13080" i="1"/>
  <c r="F13080" i="1" s="1"/>
  <c r="E790" i="1"/>
  <c r="F790" i="1" s="1"/>
  <c r="E13440" i="1"/>
  <c r="F13440" i="1" s="1"/>
  <c r="E13053" i="1"/>
  <c r="F13053" i="1" s="1"/>
  <c r="E11628" i="1"/>
  <c r="F11628" i="1" s="1"/>
  <c r="E388" i="1"/>
  <c r="F388" i="1" s="1"/>
  <c r="E12989" i="1"/>
  <c r="F12989" i="1" s="1"/>
  <c r="E12978" i="1"/>
  <c r="F12978" i="1" s="1"/>
  <c r="E8817" i="1"/>
  <c r="F8817" i="1" s="1"/>
  <c r="E14453" i="1"/>
  <c r="F14453" i="1" s="1"/>
  <c r="E12891" i="1"/>
  <c r="F12891" i="1" s="1"/>
  <c r="E12838" i="1"/>
  <c r="F12838" i="1" s="1"/>
  <c r="E8814" i="1"/>
  <c r="F8814" i="1" s="1"/>
  <c r="E4683" i="1"/>
  <c r="F4683" i="1" s="1"/>
  <c r="E9522" i="1"/>
  <c r="F9522" i="1" s="1"/>
  <c r="E12790" i="1"/>
  <c r="F12790" i="1" s="1"/>
  <c r="E12769" i="1"/>
  <c r="F12769" i="1" s="1"/>
  <c r="E10015" i="1"/>
  <c r="F10015" i="1" s="1"/>
  <c r="E12750" i="1"/>
  <c r="F12750" i="1" s="1"/>
  <c r="E8798" i="1"/>
  <c r="F8798" i="1" s="1"/>
  <c r="E12694" i="1"/>
  <c r="F12694" i="1" s="1"/>
  <c r="E6988" i="1"/>
  <c r="F6988" i="1" s="1"/>
  <c r="E12677" i="1"/>
  <c r="F12677" i="1" s="1"/>
  <c r="E12668" i="1"/>
  <c r="F12668" i="1" s="1"/>
  <c r="E12651" i="1"/>
  <c r="F12651" i="1" s="1"/>
  <c r="E12640" i="1"/>
  <c r="F12640" i="1" s="1"/>
  <c r="E12607" i="1"/>
  <c r="F12607" i="1" s="1"/>
  <c r="E5280" i="1"/>
  <c r="F5280" i="1" s="1"/>
  <c r="E4272" i="1"/>
  <c r="F4272" i="1" s="1"/>
  <c r="E12550" i="1"/>
  <c r="F12550" i="1" s="1"/>
  <c r="E12542" i="1"/>
  <c r="F12542" i="1" s="1"/>
  <c r="E13439" i="1"/>
  <c r="F13439" i="1" s="1"/>
  <c r="E509" i="1"/>
  <c r="F509" i="1" s="1"/>
  <c r="E14937" i="1"/>
  <c r="F14937" i="1" s="1"/>
  <c r="E11245" i="1"/>
  <c r="F11245" i="1" s="1"/>
  <c r="E7685" i="1"/>
  <c r="F7685" i="1" s="1"/>
  <c r="E9805" i="1"/>
  <c r="F9805" i="1" s="1"/>
  <c r="E7666" i="1"/>
  <c r="F7666" i="1" s="1"/>
  <c r="E2558" i="1"/>
  <c r="F2558" i="1" s="1"/>
  <c r="E7648" i="1"/>
  <c r="F7648" i="1" s="1"/>
  <c r="E5385" i="1"/>
  <c r="F5385" i="1" s="1"/>
  <c r="E4768" i="1"/>
  <c r="F4768" i="1" s="1"/>
  <c r="E7618" i="1"/>
  <c r="F7618" i="1" s="1"/>
  <c r="E7610" i="1"/>
  <c r="F7610" i="1" s="1"/>
  <c r="E13308" i="1"/>
  <c r="F13308" i="1" s="1"/>
  <c r="E13305" i="1"/>
  <c r="F13305" i="1" s="1"/>
  <c r="E7582" i="1"/>
  <c r="F7582" i="1" s="1"/>
  <c r="E10833" i="1"/>
  <c r="F10833" i="1" s="1"/>
  <c r="E7558" i="1"/>
  <c r="F7558" i="1" s="1"/>
  <c r="E7545" i="1"/>
  <c r="F7545" i="1" s="1"/>
  <c r="E14186" i="1"/>
  <c r="F14186" i="1" s="1"/>
  <c r="E7528" i="1"/>
  <c r="F7528" i="1" s="1"/>
  <c r="E7519" i="1"/>
  <c r="F7519" i="1" s="1"/>
  <c r="E7506" i="1"/>
  <c r="F7506" i="1" s="1"/>
  <c r="E1130" i="1"/>
  <c r="F1130" i="1" s="1"/>
  <c r="E3363" i="1"/>
  <c r="F3363" i="1" s="1"/>
  <c r="E13273" i="1"/>
  <c r="F13273" i="1" s="1"/>
  <c r="E4778" i="1"/>
  <c r="F4778" i="1" s="1"/>
  <c r="E13271" i="1"/>
  <c r="F13271" i="1" s="1"/>
  <c r="E5315" i="1"/>
  <c r="F5315" i="1" s="1"/>
  <c r="E7440" i="1"/>
  <c r="F7440" i="1" s="1"/>
  <c r="E7432" i="1"/>
  <c r="F7432" i="1" s="1"/>
  <c r="E7421" i="1"/>
  <c r="F7421" i="1" s="1"/>
  <c r="E5381" i="1"/>
  <c r="F5381" i="1" s="1"/>
  <c r="E7400" i="1"/>
  <c r="F7400" i="1" s="1"/>
  <c r="E1233" i="1"/>
  <c r="F1233" i="1" s="1"/>
  <c r="E13263" i="1"/>
  <c r="F13263" i="1" s="1"/>
  <c r="E8980" i="1"/>
  <c r="F8980" i="1" s="1"/>
  <c r="E7654" i="1"/>
  <c r="F7654" i="1" s="1"/>
  <c r="E4783" i="1"/>
  <c r="F4783" i="1" s="1"/>
  <c r="E7326" i="1"/>
  <c r="F7326" i="1" s="1"/>
  <c r="E6348" i="1"/>
  <c r="F6348" i="1" s="1"/>
  <c r="E771" i="1"/>
  <c r="F771" i="1" s="1"/>
  <c r="E5034" i="1"/>
  <c r="F5034" i="1" s="1"/>
  <c r="E865" i="1"/>
  <c r="F865" i="1" s="1"/>
  <c r="E7639" i="1"/>
  <c r="F7639" i="1" s="1"/>
  <c r="E1009" i="1"/>
  <c r="F1009" i="1" s="1"/>
  <c r="E7253" i="1"/>
  <c r="F7253" i="1" s="1"/>
  <c r="E7238" i="1"/>
  <c r="F7238" i="1" s="1"/>
  <c r="E10020" i="1"/>
  <c r="F10020" i="1" s="1"/>
  <c r="E5631" i="1"/>
  <c r="F5631" i="1" s="1"/>
  <c r="E7209" i="1"/>
  <c r="F7209" i="1" s="1"/>
  <c r="E13219" i="1"/>
  <c r="F13219" i="1" s="1"/>
  <c r="E14312" i="1"/>
  <c r="F14312" i="1" s="1"/>
  <c r="E7166" i="1"/>
  <c r="F7166" i="1" s="1"/>
  <c r="E8962" i="1"/>
  <c r="F8962" i="1" s="1"/>
  <c r="E7135" i="1"/>
  <c r="F7135" i="1" s="1"/>
  <c r="E864" i="1"/>
  <c r="F864" i="1" s="1"/>
  <c r="E10811" i="1"/>
  <c r="F10811" i="1" s="1"/>
  <c r="E8948" i="1"/>
  <c r="F8948" i="1" s="1"/>
  <c r="E11022" i="1"/>
  <c r="F11022" i="1" s="1"/>
  <c r="E17735" i="1"/>
  <c r="F17735" i="1" s="1"/>
  <c r="E7634" i="1"/>
  <c r="F7634" i="1" s="1"/>
  <c r="E16686" i="1"/>
  <c r="F16686" i="1" s="1"/>
  <c r="E6667" i="1"/>
  <c r="F6667" i="1" s="1"/>
  <c r="E7046" i="1"/>
  <c r="F7046" i="1" s="1"/>
  <c r="E7029" i="1"/>
  <c r="F7029" i="1" s="1"/>
  <c r="E7011" i="1"/>
  <c r="F7011" i="1" s="1"/>
  <c r="E10016" i="1"/>
  <c r="F10016" i="1" s="1"/>
  <c r="E17730" i="1"/>
  <c r="F17730" i="1" s="1"/>
  <c r="E13204" i="1"/>
  <c r="F13204" i="1" s="1"/>
  <c r="E1214" i="1"/>
  <c r="F1214" i="1" s="1"/>
  <c r="E6939" i="1"/>
  <c r="F6939" i="1" s="1"/>
  <c r="E6931" i="1"/>
  <c r="F6931" i="1" s="1"/>
  <c r="E6923" i="1"/>
  <c r="F6923" i="1" s="1"/>
  <c r="E186" i="1"/>
  <c r="F186" i="1" s="1"/>
  <c r="E6906" i="1"/>
  <c r="F6906" i="1" s="1"/>
  <c r="E13185" i="1"/>
  <c r="F13185" i="1" s="1"/>
  <c r="E6886" i="1"/>
  <c r="F6886" i="1" s="1"/>
  <c r="E6875" i="1"/>
  <c r="F6875" i="1" s="1"/>
  <c r="E8940" i="1"/>
  <c r="F8940" i="1" s="1"/>
  <c r="E10006" i="1"/>
  <c r="F10006" i="1" s="1"/>
  <c r="E6837" i="1"/>
  <c r="F6837" i="1" s="1"/>
  <c r="E17729" i="1"/>
  <c r="F17729" i="1" s="1"/>
  <c r="E13160" i="1"/>
  <c r="F13160" i="1" s="1"/>
  <c r="E6813" i="1"/>
  <c r="F6813" i="1" s="1"/>
  <c r="E16850" i="1"/>
  <c r="F16850" i="1" s="1"/>
  <c r="E73" i="1"/>
  <c r="F73" i="1" s="1"/>
  <c r="E8930" i="1"/>
  <c r="F8930" i="1" s="1"/>
  <c r="E9511" i="1"/>
  <c r="F9511" i="1" s="1"/>
  <c r="E9318" i="1"/>
  <c r="F9318" i="1" s="1"/>
  <c r="E4538" i="1"/>
  <c r="F4538" i="1" s="1"/>
  <c r="E13944" i="1"/>
  <c r="F13944" i="1" s="1"/>
  <c r="E7620" i="1"/>
  <c r="F7620" i="1" s="1"/>
  <c r="E13132" i="1"/>
  <c r="F13132" i="1" s="1"/>
  <c r="E13119" i="1"/>
  <c r="F13119" i="1" s="1"/>
  <c r="E6006" i="1"/>
  <c r="F6006" i="1" s="1"/>
  <c r="E9466" i="1"/>
  <c r="F9466" i="1" s="1"/>
  <c r="E1096" i="1"/>
  <c r="F1096" i="1" s="1"/>
  <c r="E1180" i="1"/>
  <c r="F1180" i="1" s="1"/>
  <c r="E6647" i="1"/>
  <c r="F6647" i="1" s="1"/>
  <c r="E2589" i="1"/>
  <c r="F2589" i="1" s="1"/>
  <c r="E6630" i="1"/>
  <c r="F6630" i="1" s="1"/>
  <c r="E6622" i="1"/>
  <c r="F6622" i="1" s="1"/>
  <c r="E4335" i="1"/>
  <c r="F4335" i="1" s="1"/>
  <c r="E1066" i="1"/>
  <c r="F1066" i="1" s="1"/>
  <c r="E6276" i="1"/>
  <c r="F6276" i="1" s="1"/>
  <c r="E3325" i="1"/>
  <c r="F3325" i="1" s="1"/>
  <c r="E2631" i="1"/>
  <c r="F2631" i="1" s="1"/>
  <c r="E14826" i="1"/>
  <c r="F14826" i="1" s="1"/>
  <c r="E7456" i="1"/>
  <c r="F7456" i="1" s="1"/>
  <c r="E5842" i="1"/>
  <c r="F5842" i="1" s="1"/>
  <c r="E11642" i="1"/>
  <c r="F11642" i="1" s="1"/>
  <c r="E6516" i="1"/>
  <c r="F6516" i="1" s="1"/>
  <c r="E1053" i="1"/>
  <c r="F1053" i="1" s="1"/>
  <c r="E6417" i="1"/>
  <c r="F6417" i="1" s="1"/>
  <c r="E14034" i="1"/>
  <c r="F14034" i="1" s="1"/>
  <c r="E6338" i="1"/>
  <c r="F6338" i="1" s="1"/>
  <c r="E6326" i="1"/>
  <c r="F6326" i="1" s="1"/>
  <c r="E6305" i="1"/>
  <c r="F6305" i="1" s="1"/>
  <c r="E6293" i="1"/>
  <c r="F6293" i="1" s="1"/>
  <c r="E16669" i="1"/>
  <c r="F16669" i="1" s="1"/>
  <c r="E4978" i="1"/>
  <c r="F4978" i="1" s="1"/>
  <c r="E6259" i="1"/>
  <c r="F6259" i="1" s="1"/>
  <c r="E16620" i="1"/>
  <c r="F16620" i="1" s="1"/>
  <c r="E6234" i="1"/>
  <c r="F6234" i="1" s="1"/>
  <c r="E6224" i="1"/>
  <c r="F6224" i="1" s="1"/>
  <c r="E6195" i="1"/>
  <c r="F6195" i="1" s="1"/>
  <c r="E14805" i="1"/>
  <c r="F14805" i="1" s="1"/>
  <c r="E11077" i="1"/>
  <c r="F11077" i="1" s="1"/>
  <c r="E4519" i="1"/>
  <c r="F4519" i="1" s="1"/>
  <c r="E6126" i="1"/>
  <c r="F6126" i="1" s="1"/>
  <c r="E6111" i="1"/>
  <c r="F6111" i="1" s="1"/>
  <c r="E6103" i="1"/>
  <c r="F6103" i="1" s="1"/>
  <c r="E5706" i="1"/>
  <c r="F5706" i="1" s="1"/>
  <c r="E4518" i="1"/>
  <c r="F4518" i="1" s="1"/>
  <c r="E14359" i="1"/>
  <c r="F14359" i="1" s="1"/>
  <c r="E6061" i="1"/>
  <c r="F6061" i="1" s="1"/>
  <c r="E6051" i="1"/>
  <c r="F6051" i="1" s="1"/>
  <c r="E3333" i="1"/>
  <c r="F3333" i="1" s="1"/>
  <c r="E6034" i="1"/>
  <c r="F6034" i="1" s="1"/>
  <c r="E6026" i="1"/>
  <c r="F6026" i="1" s="1"/>
  <c r="E4083" i="1"/>
  <c r="F4083" i="1" s="1"/>
  <c r="E11012" i="1"/>
  <c r="F11012" i="1" s="1"/>
  <c r="E14315" i="1"/>
  <c r="F14315" i="1" s="1"/>
  <c r="E16730" i="1"/>
  <c r="F16730" i="1" s="1"/>
  <c r="E4277" i="1"/>
  <c r="F4277" i="1" s="1"/>
  <c r="E5046" i="1"/>
  <c r="F5046" i="1" s="1"/>
  <c r="E4078" i="1"/>
  <c r="F4078" i="1" s="1"/>
  <c r="E4063" i="1"/>
  <c r="F4063" i="1" s="1"/>
  <c r="E4040" i="1"/>
  <c r="F4040" i="1" s="1"/>
  <c r="E4032" i="1"/>
  <c r="F4032" i="1" s="1"/>
  <c r="E4006" i="1"/>
  <c r="F4006" i="1" s="1"/>
  <c r="E5914" i="1"/>
  <c r="F5914" i="1" s="1"/>
  <c r="E5886" i="1"/>
  <c r="F5886" i="1" s="1"/>
  <c r="E6658" i="1"/>
  <c r="F6658" i="1" s="1"/>
  <c r="E5870" i="1"/>
  <c r="F5870" i="1" s="1"/>
  <c r="E5857" i="1"/>
  <c r="F5857" i="1" s="1"/>
  <c r="E5849" i="1"/>
  <c r="F5849" i="1" s="1"/>
  <c r="E11413" i="1"/>
  <c r="F11413" i="1" s="1"/>
  <c r="E5369" i="1"/>
  <c r="F5369" i="1" s="1"/>
  <c r="E5821" i="1"/>
  <c r="F5821" i="1" s="1"/>
  <c r="E5811" i="1"/>
  <c r="F5811" i="1" s="1"/>
  <c r="E16935" i="1"/>
  <c r="F16935" i="1" s="1"/>
  <c r="E5790" i="1"/>
  <c r="F5790" i="1" s="1"/>
  <c r="E5781" i="1"/>
  <c r="F5781" i="1" s="1"/>
  <c r="E11596" i="1"/>
  <c r="F11596" i="1" s="1"/>
  <c r="E11393" i="1"/>
  <c r="F11393" i="1" s="1"/>
  <c r="E3217" i="1"/>
  <c r="F3217" i="1" s="1"/>
  <c r="E1152" i="1"/>
  <c r="F1152" i="1" s="1"/>
  <c r="E14791" i="1"/>
  <c r="F14791" i="1" s="1"/>
  <c r="E5720" i="1"/>
  <c r="F5720" i="1" s="1"/>
  <c r="E3215" i="1"/>
  <c r="F3215" i="1" s="1"/>
  <c r="E16474" i="1"/>
  <c r="F16474" i="1" s="1"/>
  <c r="F5683" i="1"/>
  <c r="E6650" i="1"/>
  <c r="F6650" i="1" s="1"/>
  <c r="E5667" i="1"/>
  <c r="F5667" i="1" s="1"/>
  <c r="E5656" i="1"/>
  <c r="F5656" i="1" s="1"/>
  <c r="E7087" i="1"/>
  <c r="F7087" i="1" s="1"/>
  <c r="E5639" i="1"/>
  <c r="F5639" i="1" s="1"/>
  <c r="E3523" i="1"/>
  <c r="F3523" i="1" s="1"/>
  <c r="E3213" i="1"/>
  <c r="F3213" i="1" s="1"/>
  <c r="E16458" i="1"/>
  <c r="F16458" i="1" s="1"/>
  <c r="E5603" i="1"/>
  <c r="F5603" i="1" s="1"/>
  <c r="E5595" i="1"/>
  <c r="F5595" i="1" s="1"/>
  <c r="E16450" i="1"/>
  <c r="F16450" i="1" s="1"/>
  <c r="E10007" i="1"/>
  <c r="F10007" i="1" s="1"/>
  <c r="E3934" i="1"/>
  <c r="F3934" i="1" s="1"/>
  <c r="E4693" i="1"/>
  <c r="F4693" i="1" s="1"/>
  <c r="E16444" i="1"/>
  <c r="F16444" i="1" s="1"/>
  <c r="E16428" i="1"/>
  <c r="F16428" i="1" s="1"/>
  <c r="E16422" i="1"/>
  <c r="F16422" i="1" s="1"/>
  <c r="E6644" i="1"/>
  <c r="F6644" i="1" s="1"/>
  <c r="E5353" i="1"/>
  <c r="F5353" i="1" s="1"/>
  <c r="E5768" i="1"/>
  <c r="F5768" i="1" s="1"/>
  <c r="E3933" i="1"/>
  <c r="F3933" i="1" s="1"/>
  <c r="E16404" i="1"/>
  <c r="F16404" i="1" s="1"/>
  <c r="E16388" i="1"/>
  <c r="F16388" i="1" s="1"/>
  <c r="E16372" i="1"/>
  <c r="F16372" i="1" s="1"/>
  <c r="E16356" i="1"/>
  <c r="F16356" i="1" s="1"/>
  <c r="E16340" i="1"/>
  <c r="F16340" i="1" s="1"/>
  <c r="E16324" i="1"/>
  <c r="F16324" i="1" s="1"/>
  <c r="E16308" i="1"/>
  <c r="F16308" i="1" s="1"/>
  <c r="E16292" i="1"/>
  <c r="F16292" i="1" s="1"/>
  <c r="E16276" i="1"/>
  <c r="F16276" i="1" s="1"/>
  <c r="E5348" i="1"/>
  <c r="F5348" i="1" s="1"/>
  <c r="E16250" i="1"/>
  <c r="F16250" i="1" s="1"/>
  <c r="E5331" i="1"/>
  <c r="F5331" i="1" s="1"/>
  <c r="E5323" i="1"/>
  <c r="F5323" i="1" s="1"/>
  <c r="E5314" i="1"/>
  <c r="F5314" i="1" s="1"/>
  <c r="E3931" i="1"/>
  <c r="F3931" i="1" s="1"/>
  <c r="E5279" i="1"/>
  <c r="F5279" i="1" s="1"/>
  <c r="E5258" i="1"/>
  <c r="F5258" i="1" s="1"/>
  <c r="E3927" i="1"/>
  <c r="F3927" i="1" s="1"/>
  <c r="E5225" i="1"/>
  <c r="F5225" i="1" s="1"/>
  <c r="E1143" i="1"/>
  <c r="F1143" i="1" s="1"/>
  <c r="E3911" i="1"/>
  <c r="F3911" i="1" s="1"/>
  <c r="E11119" i="1"/>
  <c r="F11119" i="1" s="1"/>
  <c r="E16228" i="1"/>
  <c r="F16228" i="1" s="1"/>
  <c r="E16222" i="1"/>
  <c r="F16222" i="1" s="1"/>
  <c r="E16206" i="1"/>
  <c r="F16206" i="1" s="1"/>
  <c r="E5160" i="1"/>
  <c r="F5160" i="1" s="1"/>
  <c r="E9505" i="1"/>
  <c r="F9505" i="1" s="1"/>
  <c r="E16182" i="1"/>
  <c r="F16182" i="1" s="1"/>
  <c r="E16174" i="1"/>
  <c r="F16174" i="1" s="1"/>
  <c r="E5112" i="1"/>
  <c r="F5112" i="1" s="1"/>
  <c r="E6637" i="1"/>
  <c r="F6637" i="1" s="1"/>
  <c r="E16158" i="1"/>
  <c r="F16158" i="1" s="1"/>
  <c r="E5078" i="1"/>
  <c r="F5078" i="1" s="1"/>
  <c r="E4512" i="1"/>
  <c r="F4512" i="1" s="1"/>
  <c r="E6037" i="1"/>
  <c r="F6037" i="1" s="1"/>
  <c r="E4497" i="1"/>
  <c r="F4497" i="1" s="1"/>
  <c r="E4436" i="1"/>
  <c r="F4436" i="1" s="1"/>
  <c r="E4414" i="1"/>
  <c r="F4414" i="1" s="1"/>
  <c r="E4404" i="1"/>
  <c r="F4404" i="1" s="1"/>
  <c r="E4387" i="1"/>
  <c r="F4387" i="1" s="1"/>
  <c r="E4364" i="1"/>
  <c r="F4364" i="1" s="1"/>
  <c r="E4356" i="1"/>
  <c r="F4356" i="1" s="1"/>
  <c r="E4985" i="1"/>
  <c r="F4985" i="1" s="1"/>
  <c r="E3864" i="1"/>
  <c r="F3864" i="1" s="1"/>
  <c r="E3851" i="1"/>
  <c r="F3851" i="1" s="1"/>
  <c r="E4951" i="1"/>
  <c r="F4951" i="1" s="1"/>
  <c r="E16142" i="1"/>
  <c r="F16142" i="1" s="1"/>
  <c r="E3198" i="1"/>
  <c r="F3198" i="1" s="1"/>
  <c r="E4906" i="1"/>
  <c r="F4906" i="1" s="1"/>
  <c r="E16130" i="1"/>
  <c r="F16130" i="1" s="1"/>
  <c r="E11554" i="1"/>
  <c r="F11554" i="1" s="1"/>
  <c r="E11483" i="1"/>
  <c r="F11483" i="1" s="1"/>
  <c r="E14015" i="1"/>
  <c r="F14015" i="1" s="1"/>
  <c r="E13995" i="1"/>
  <c r="F13995" i="1" s="1"/>
  <c r="E16113" i="1"/>
  <c r="F16113" i="1" s="1"/>
  <c r="E10810" i="1"/>
  <c r="F10810" i="1" s="1"/>
  <c r="E4823" i="1"/>
  <c r="F4823" i="1" s="1"/>
  <c r="E16089" i="1"/>
  <c r="F16089" i="1" s="1"/>
  <c r="E4803" i="1"/>
  <c r="F4803" i="1" s="1"/>
  <c r="E16084" i="1"/>
  <c r="F16084" i="1" s="1"/>
  <c r="E14757" i="1"/>
  <c r="F14757" i="1" s="1"/>
  <c r="E16079" i="1"/>
  <c r="F16079" i="1" s="1"/>
  <c r="E4719" i="1"/>
  <c r="F4719" i="1" s="1"/>
  <c r="E16061" i="1"/>
  <c r="F16061" i="1" s="1"/>
  <c r="E15993" i="1"/>
  <c r="F15993" i="1" s="1"/>
  <c r="E15981" i="1"/>
  <c r="F15981" i="1" s="1"/>
  <c r="E15956" i="1"/>
  <c r="F15956" i="1" s="1"/>
  <c r="E15955" i="1"/>
  <c r="F15955" i="1" s="1"/>
  <c r="E15948" i="1"/>
  <c r="F15948" i="1" s="1"/>
  <c r="E3189" i="1"/>
  <c r="F3189" i="1" s="1"/>
  <c r="E3187" i="1"/>
  <c r="F3187" i="1" s="1"/>
  <c r="E4617" i="1"/>
  <c r="F4617" i="1" s="1"/>
  <c r="E14438" i="1"/>
  <c r="F14438" i="1" s="1"/>
  <c r="E3180" i="1"/>
  <c r="F3180" i="1" s="1"/>
  <c r="E3179" i="1"/>
  <c r="F3179" i="1" s="1"/>
  <c r="E4571" i="1"/>
  <c r="F4571" i="1" s="1"/>
  <c r="E15732" i="1"/>
  <c r="F15732" i="1" s="1"/>
  <c r="E15719" i="1"/>
  <c r="F15719" i="1" s="1"/>
  <c r="E15708" i="1"/>
  <c r="F15708" i="1" s="1"/>
  <c r="E15563" i="1"/>
  <c r="F15563" i="1" s="1"/>
  <c r="E15542" i="1"/>
  <c r="F15542" i="1" s="1"/>
  <c r="E15486" i="1"/>
  <c r="F15486" i="1" s="1"/>
  <c r="E15444" i="1"/>
  <c r="F15444" i="1" s="1"/>
  <c r="E15429" i="1"/>
  <c r="F15429" i="1" s="1"/>
  <c r="E4484" i="1"/>
  <c r="F4484" i="1" s="1"/>
  <c r="E4476" i="1"/>
  <c r="F4476" i="1" s="1"/>
  <c r="E4468" i="1"/>
  <c r="F4468" i="1" s="1"/>
  <c r="E4460" i="1"/>
  <c r="F4460" i="1" s="1"/>
  <c r="E4452" i="1"/>
  <c r="F4452" i="1" s="1"/>
  <c r="E4444" i="1"/>
  <c r="F4444" i="1" s="1"/>
  <c r="E14778" i="1"/>
  <c r="F14778" i="1" s="1"/>
  <c r="E4426" i="1"/>
  <c r="F4426" i="1" s="1"/>
  <c r="E15406" i="1"/>
  <c r="F15406" i="1" s="1"/>
  <c r="E3173" i="1"/>
  <c r="F3173" i="1" s="1"/>
  <c r="E4605" i="1"/>
  <c r="F4605" i="1" s="1"/>
  <c r="E15362" i="1"/>
  <c r="F15362" i="1" s="1"/>
  <c r="E4376" i="1"/>
  <c r="F4376" i="1" s="1"/>
  <c r="E15353" i="1"/>
  <c r="F15353" i="1" s="1"/>
  <c r="E4354" i="1"/>
  <c r="F4354" i="1" s="1"/>
  <c r="E15327" i="1"/>
  <c r="F15327" i="1" s="1"/>
  <c r="E17265" i="1"/>
  <c r="F17265" i="1" s="1"/>
  <c r="E4327" i="1"/>
  <c r="F4327" i="1" s="1"/>
  <c r="E15320" i="1"/>
  <c r="F15320" i="1" s="1"/>
  <c r="E15276" i="1"/>
  <c r="F15276" i="1" s="1"/>
  <c r="E15266" i="1"/>
  <c r="F15266" i="1" s="1"/>
  <c r="E15236" i="1"/>
  <c r="F15236" i="1" s="1"/>
  <c r="E15217" i="1"/>
  <c r="F15217" i="1" s="1"/>
  <c r="E11730" i="1"/>
  <c r="F11730" i="1" s="1"/>
  <c r="E4198" i="1"/>
  <c r="F4198" i="1" s="1"/>
  <c r="E13026" i="1"/>
  <c r="F13026" i="1" s="1"/>
  <c r="E4180" i="1"/>
  <c r="F4180" i="1" s="1"/>
  <c r="E15146" i="1"/>
  <c r="F15146" i="1" s="1"/>
  <c r="E4143" i="1"/>
  <c r="F4143" i="1" s="1"/>
  <c r="E3138" i="1"/>
  <c r="F3138" i="1" s="1"/>
  <c r="E4121" i="1"/>
  <c r="F4121" i="1" s="1"/>
  <c r="E15107" i="1"/>
  <c r="F15107" i="1" s="1"/>
  <c r="E4098" i="1"/>
  <c r="F4098" i="1" s="1"/>
  <c r="E13823" i="1"/>
  <c r="F13823" i="1" s="1"/>
  <c r="E15088" i="1"/>
  <c r="F15088" i="1" s="1"/>
  <c r="E3117" i="1"/>
  <c r="F3117" i="1" s="1"/>
  <c r="E4052" i="1"/>
  <c r="F4052" i="1" s="1"/>
  <c r="E3052" i="1"/>
  <c r="F3052" i="1" s="1"/>
  <c r="E4031" i="1"/>
  <c r="F4031" i="1" s="1"/>
  <c r="E4023" i="1"/>
  <c r="F4023" i="1" s="1"/>
  <c r="E15031" i="1"/>
  <c r="F15031" i="1" s="1"/>
  <c r="E13014" i="1"/>
  <c r="F13014" i="1" s="1"/>
  <c r="E1177" i="1"/>
  <c r="F1177" i="1" s="1"/>
  <c r="E3954" i="1"/>
  <c r="F3954" i="1" s="1"/>
  <c r="E14993" i="1"/>
  <c r="F14993" i="1" s="1"/>
  <c r="E14976" i="1"/>
  <c r="F14976" i="1" s="1"/>
  <c r="E14768" i="1"/>
  <c r="F14768" i="1" s="1"/>
  <c r="E3922" i="1"/>
  <c r="F3922" i="1" s="1"/>
  <c r="E3908" i="1"/>
  <c r="F3908" i="1" s="1"/>
  <c r="E3900" i="1"/>
  <c r="F3900" i="1" s="1"/>
  <c r="E3892" i="1"/>
  <c r="F3892" i="1" s="1"/>
  <c r="E3879" i="1"/>
  <c r="F3879" i="1" s="1"/>
  <c r="E3866" i="1"/>
  <c r="F3866" i="1" s="1"/>
  <c r="E2991" i="1"/>
  <c r="F2991" i="1" s="1"/>
  <c r="E14949" i="1"/>
  <c r="F14949" i="1" s="1"/>
  <c r="E3837" i="1"/>
  <c r="F3837" i="1" s="1"/>
  <c r="E11381" i="1"/>
  <c r="F11381" i="1" s="1"/>
  <c r="E11366" i="1"/>
  <c r="F11366" i="1" s="1"/>
  <c r="E3808" i="1"/>
  <c r="F3808" i="1" s="1"/>
  <c r="E3792" i="1"/>
  <c r="F3792" i="1" s="1"/>
  <c r="E13007" i="1"/>
  <c r="F13007" i="1" s="1"/>
  <c r="E5247" i="1"/>
  <c r="F5247" i="1" s="1"/>
  <c r="E5037" i="1"/>
  <c r="F5037" i="1" s="1"/>
  <c r="E12986" i="1"/>
  <c r="F12986" i="1" s="1"/>
  <c r="E3743" i="1"/>
  <c r="F3743" i="1" s="1"/>
  <c r="E3730" i="1"/>
  <c r="F3730" i="1" s="1"/>
  <c r="E3722" i="1"/>
  <c r="F3722" i="1" s="1"/>
  <c r="E3788" i="1"/>
  <c r="F3788" i="1" s="1"/>
  <c r="E3771" i="1"/>
  <c r="F3771" i="1" s="1"/>
  <c r="E3695" i="1"/>
  <c r="F3695" i="1" s="1"/>
  <c r="E9497" i="1"/>
  <c r="F9497" i="1" s="1"/>
  <c r="E3662" i="1"/>
  <c r="F3662" i="1" s="1"/>
  <c r="E3654" i="1"/>
  <c r="F3654" i="1" s="1"/>
  <c r="E3634" i="1"/>
  <c r="F3634" i="1" s="1"/>
  <c r="E3626" i="1"/>
  <c r="F3626" i="1" s="1"/>
  <c r="E3618" i="1"/>
  <c r="F3618" i="1" s="1"/>
  <c r="E3610" i="1"/>
  <c r="F3610" i="1" s="1"/>
  <c r="E3602" i="1"/>
  <c r="F3602" i="1" s="1"/>
  <c r="E3594" i="1"/>
  <c r="F3594" i="1" s="1"/>
  <c r="E3586" i="1"/>
  <c r="F3586" i="1" s="1"/>
  <c r="E3577" i="1"/>
  <c r="F3577" i="1" s="1"/>
  <c r="E3280" i="1"/>
  <c r="F3280" i="1" s="1"/>
  <c r="E3272" i="1"/>
  <c r="F3272" i="1" s="1"/>
  <c r="E3299" i="1"/>
  <c r="F3299" i="1" s="1"/>
  <c r="E3541" i="1"/>
  <c r="F3541" i="1" s="1"/>
  <c r="E3533" i="1"/>
  <c r="F3533" i="1" s="1"/>
  <c r="E3760" i="1"/>
  <c r="F3760" i="1" s="1"/>
  <c r="E3501" i="1"/>
  <c r="F3501" i="1" s="1"/>
  <c r="E7609" i="1"/>
  <c r="F7609" i="1" s="1"/>
  <c r="E3478" i="1"/>
  <c r="F3478" i="1" s="1"/>
  <c r="E3469" i="1"/>
  <c r="F3469" i="1" s="1"/>
  <c r="E247" i="1"/>
  <c r="F247" i="1" s="1"/>
  <c r="E2504" i="1"/>
  <c r="F2504" i="1" s="1"/>
  <c r="E2478" i="1"/>
  <c r="F2478" i="1" s="1"/>
  <c r="E2435" i="1"/>
  <c r="F2435" i="1" s="1"/>
  <c r="E2422" i="1"/>
  <c r="F2422" i="1" s="1"/>
  <c r="E2395" i="1"/>
  <c r="F2395" i="1" s="1"/>
  <c r="E2378" i="1"/>
  <c r="F2378" i="1" s="1"/>
  <c r="E2348" i="1"/>
  <c r="F2348" i="1" s="1"/>
  <c r="E2332" i="1"/>
  <c r="F2332" i="1" s="1"/>
  <c r="E2300" i="1"/>
  <c r="F2300" i="1" s="1"/>
  <c r="E2283" i="1"/>
  <c r="F2283" i="1" s="1"/>
  <c r="E2273" i="1"/>
  <c r="F2273" i="1" s="1"/>
  <c r="E2258" i="1"/>
  <c r="F2258" i="1" s="1"/>
  <c r="E2248" i="1"/>
  <c r="F2248" i="1" s="1"/>
  <c r="E2223" i="1"/>
  <c r="F2223" i="1" s="1"/>
  <c r="E2193" i="1"/>
  <c r="F2193" i="1" s="1"/>
  <c r="E2144" i="1"/>
  <c r="F2144" i="1" s="1"/>
  <c r="E3306" i="1"/>
  <c r="F3306" i="1" s="1"/>
  <c r="E2111" i="1"/>
  <c r="F2111" i="1" s="1"/>
  <c r="E2099" i="1"/>
  <c r="F2099" i="1" s="1"/>
  <c r="E2072" i="1"/>
  <c r="F2072" i="1" s="1"/>
  <c r="E2063" i="1"/>
  <c r="F2063" i="1" s="1"/>
  <c r="E2054" i="1"/>
  <c r="F2054" i="1" s="1"/>
  <c r="E2046" i="1"/>
  <c r="F2046" i="1" s="1"/>
  <c r="E2025" i="1"/>
  <c r="F2025" i="1" s="1"/>
  <c r="E2014" i="1"/>
  <c r="F2014" i="1" s="1"/>
  <c r="E2006" i="1"/>
  <c r="F2006" i="1" s="1"/>
  <c r="E1989" i="1"/>
  <c r="F1989" i="1" s="1"/>
  <c r="E1973" i="1"/>
  <c r="F1973" i="1" s="1"/>
  <c r="E1965" i="1"/>
  <c r="F1965" i="1" s="1"/>
  <c r="E1949" i="1"/>
  <c r="F1949" i="1" s="1"/>
  <c r="E1920" i="1"/>
  <c r="F1920" i="1" s="1"/>
  <c r="E1902" i="1"/>
  <c r="F1902" i="1" s="1"/>
  <c r="E1860" i="1"/>
  <c r="F1860" i="1" s="1"/>
  <c r="E1835" i="1"/>
  <c r="F1835" i="1" s="1"/>
  <c r="E5129" i="1"/>
  <c r="F5129" i="1" s="1"/>
  <c r="E3166" i="1"/>
  <c r="F3166" i="1" s="1"/>
  <c r="E12969" i="1"/>
  <c r="F12969" i="1" s="1"/>
  <c r="E17242" i="1"/>
  <c r="F17242" i="1" s="1"/>
  <c r="E3131" i="1"/>
  <c r="F3131" i="1" s="1"/>
  <c r="E3081" i="1"/>
  <c r="F3081" i="1" s="1"/>
  <c r="E3073" i="1"/>
  <c r="F3073" i="1" s="1"/>
  <c r="E6069" i="1"/>
  <c r="F6069" i="1" s="1"/>
  <c r="E3053" i="1"/>
  <c r="F3053" i="1" s="1"/>
  <c r="E3042" i="1"/>
  <c r="F3042" i="1" s="1"/>
  <c r="E11225" i="1"/>
  <c r="F11225" i="1" s="1"/>
  <c r="E17232" i="1"/>
  <c r="F17232" i="1" s="1"/>
  <c r="E3010" i="1"/>
  <c r="F3010" i="1" s="1"/>
  <c r="E17575" i="1"/>
  <c r="F17575" i="1" s="1"/>
  <c r="E9574" i="1"/>
  <c r="F9574" i="1" s="1"/>
  <c r="E2972" i="1"/>
  <c r="F2972" i="1" s="1"/>
  <c r="E2963" i="1"/>
  <c r="F2963" i="1" s="1"/>
  <c r="E2950" i="1"/>
  <c r="F2950" i="1" s="1"/>
  <c r="E2940" i="1"/>
  <c r="F2940" i="1" s="1"/>
  <c r="E10747" i="1"/>
  <c r="F10747" i="1" s="1"/>
  <c r="E2921" i="1"/>
  <c r="F2921" i="1" s="1"/>
  <c r="E2912" i="1"/>
  <c r="F2912" i="1" s="1"/>
  <c r="E14178" i="1"/>
  <c r="F14178" i="1" s="1"/>
  <c r="E2896" i="1"/>
  <c r="F2896" i="1" s="1"/>
  <c r="E2888" i="1"/>
  <c r="F2888" i="1" s="1"/>
  <c r="E2880" i="1"/>
  <c r="F2880" i="1" s="1"/>
  <c r="E16812" i="1"/>
  <c r="F16812" i="1" s="1"/>
  <c r="E6782" i="1"/>
  <c r="F6782" i="1" s="1"/>
  <c r="E3606" i="1"/>
  <c r="F3606" i="1" s="1"/>
  <c r="E9724" i="1"/>
  <c r="F9724" i="1" s="1"/>
  <c r="E53" i="1"/>
  <c r="F53" i="1" s="1"/>
  <c r="E1812" i="1"/>
  <c r="F1812" i="1" s="1"/>
  <c r="E1803" i="1"/>
  <c r="F1803" i="1" s="1"/>
  <c r="E1780" i="1"/>
  <c r="F1780" i="1" s="1"/>
  <c r="E1756" i="1"/>
  <c r="F1756" i="1" s="1"/>
  <c r="E1698" i="1"/>
  <c r="F1698" i="1" s="1"/>
  <c r="E1679" i="1"/>
  <c r="F1679" i="1" s="1"/>
  <c r="E110" i="1"/>
  <c r="F110" i="1" s="1"/>
  <c r="E2738" i="1"/>
  <c r="F2738" i="1" s="1"/>
  <c r="E2727" i="1"/>
  <c r="F2727" i="1" s="1"/>
  <c r="E2719" i="1"/>
  <c r="F2719" i="1" s="1"/>
  <c r="E2711" i="1"/>
  <c r="F2711" i="1" s="1"/>
  <c r="E2703" i="1"/>
  <c r="F2703" i="1" s="1"/>
  <c r="E2690" i="1"/>
  <c r="F2690" i="1" s="1"/>
  <c r="E2897" i="1"/>
  <c r="F2897" i="1" s="1"/>
  <c r="E6625" i="1"/>
  <c r="F6625" i="1" s="1"/>
  <c r="E2657" i="1"/>
  <c r="F2657" i="1" s="1"/>
  <c r="E2647" i="1"/>
  <c r="F2647" i="1" s="1"/>
  <c r="E9719" i="1"/>
  <c r="F9719" i="1" s="1"/>
  <c r="E1074" i="1"/>
  <c r="F1074" i="1" s="1"/>
  <c r="E2621" i="1"/>
  <c r="F2621" i="1" s="1"/>
  <c r="E2610" i="1"/>
  <c r="F2610" i="1" s="1"/>
  <c r="E2598" i="1"/>
  <c r="F2598" i="1" s="1"/>
  <c r="E2590" i="1"/>
  <c r="F2590" i="1" s="1"/>
  <c r="E1005" i="1"/>
  <c r="F1005" i="1" s="1"/>
  <c r="E3739" i="1"/>
  <c r="F3739" i="1" s="1"/>
  <c r="E2549" i="1"/>
  <c r="F2549" i="1" s="1"/>
  <c r="E3737" i="1"/>
  <c r="F3737" i="1" s="1"/>
  <c r="E2517" i="1"/>
  <c r="F2517" i="1" s="1"/>
  <c r="E10937" i="1"/>
  <c r="F10937" i="1" s="1"/>
  <c r="E13780" i="1"/>
  <c r="F13780" i="1" s="1"/>
  <c r="E2858" i="1"/>
  <c r="F2858" i="1" s="1"/>
  <c r="E2468" i="1"/>
  <c r="F2468" i="1" s="1"/>
  <c r="E2451" i="1"/>
  <c r="F2451" i="1" s="1"/>
  <c r="E13886" i="1"/>
  <c r="F13886" i="1" s="1"/>
  <c r="E2424" i="1"/>
  <c r="F2424" i="1" s="1"/>
  <c r="E2414" i="1"/>
  <c r="F2414" i="1" s="1"/>
  <c r="E9976" i="1"/>
  <c r="F9976" i="1" s="1"/>
  <c r="E2386" i="1"/>
  <c r="F2386" i="1" s="1"/>
  <c r="E5119" i="1"/>
  <c r="F5119" i="1" s="1"/>
  <c r="E4672" i="1"/>
  <c r="F4672" i="1" s="1"/>
  <c r="E2355" i="1"/>
  <c r="F2355" i="1" s="1"/>
  <c r="E9857" i="1"/>
  <c r="F9857" i="1" s="1"/>
  <c r="E2338" i="1"/>
  <c r="F2338" i="1" s="1"/>
  <c r="E12824" i="1"/>
  <c r="F12824" i="1" s="1"/>
  <c r="E2321" i="1"/>
  <c r="F2321" i="1" s="1"/>
  <c r="E2311" i="1"/>
  <c r="F2311" i="1" s="1"/>
  <c r="E11717" i="1"/>
  <c r="F11717" i="1" s="1"/>
  <c r="E2285" i="1"/>
  <c r="F2285" i="1" s="1"/>
  <c r="E5966" i="1"/>
  <c r="F5966" i="1" s="1"/>
  <c r="E9493" i="1"/>
  <c r="F9493" i="1" s="1"/>
  <c r="E2260" i="1"/>
  <c r="F2260" i="1" s="1"/>
  <c r="E9703" i="1"/>
  <c r="F9703" i="1" s="1"/>
  <c r="E2239" i="1"/>
  <c r="F2239" i="1" s="1"/>
  <c r="E2231" i="1"/>
  <c r="F2231" i="1" s="1"/>
  <c r="E2818" i="1"/>
  <c r="F2818" i="1" s="1"/>
  <c r="E2215" i="1"/>
  <c r="F2215" i="1" s="1"/>
  <c r="E2207" i="1"/>
  <c r="F2207" i="1" s="1"/>
  <c r="E2197" i="1"/>
  <c r="F2197" i="1" s="1"/>
  <c r="E2188" i="1"/>
  <c r="F2188" i="1" s="1"/>
  <c r="E945" i="1"/>
  <c r="F945" i="1" s="1"/>
  <c r="E2149" i="1"/>
  <c r="F2149" i="1" s="1"/>
  <c r="E2135" i="1"/>
  <c r="F2135" i="1" s="1"/>
  <c r="E2126" i="1"/>
  <c r="F2126" i="1" s="1"/>
  <c r="E2113" i="1"/>
  <c r="F2113" i="1" s="1"/>
  <c r="E2105" i="1"/>
  <c r="F2105" i="1" s="1"/>
  <c r="E2097" i="1"/>
  <c r="F2097" i="1" s="1"/>
  <c r="E2088" i="1"/>
  <c r="F2088" i="1" s="1"/>
  <c r="E16762" i="1"/>
  <c r="F16762" i="1" s="1"/>
  <c r="E12802" i="1"/>
  <c r="F12802" i="1" s="1"/>
  <c r="E12799" i="1"/>
  <c r="F12799" i="1" s="1"/>
  <c r="E17201" i="1"/>
  <c r="F17201" i="1" s="1"/>
  <c r="E17189" i="1"/>
  <c r="F17189" i="1" s="1"/>
  <c r="E2031" i="1"/>
  <c r="F2031" i="1" s="1"/>
  <c r="E14395" i="1"/>
  <c r="F14395" i="1" s="1"/>
  <c r="E14387" i="1"/>
  <c r="F14387" i="1" s="1"/>
  <c r="E14373" i="1"/>
  <c r="F14373" i="1" s="1"/>
  <c r="E14367" i="1"/>
  <c r="F14367" i="1" s="1"/>
  <c r="E2790" i="1"/>
  <c r="F2790" i="1" s="1"/>
  <c r="E1981" i="1"/>
  <c r="F1981" i="1" s="1"/>
  <c r="E12787" i="1"/>
  <c r="F12787" i="1" s="1"/>
  <c r="E12752" i="1"/>
  <c r="F12752" i="1" s="1"/>
  <c r="E12743" i="1"/>
  <c r="F12743" i="1" s="1"/>
  <c r="E1939" i="1"/>
  <c r="F1939" i="1" s="1"/>
  <c r="E1927" i="1"/>
  <c r="F1927" i="1" s="1"/>
  <c r="E1166" i="1"/>
  <c r="F1166" i="1" s="1"/>
  <c r="E6776" i="1"/>
  <c r="F6776" i="1" s="1"/>
  <c r="E1893" i="1"/>
  <c r="F1893" i="1" s="1"/>
  <c r="E1882" i="1"/>
  <c r="F1882" i="1" s="1"/>
  <c r="E10815" i="1"/>
  <c r="F10815" i="1" s="1"/>
  <c r="E9964" i="1"/>
  <c r="F9964" i="1" s="1"/>
  <c r="E1818" i="1"/>
  <c r="F1818" i="1" s="1"/>
  <c r="E3713" i="1"/>
  <c r="F3713" i="1" s="1"/>
  <c r="E1800" i="1"/>
  <c r="F1800" i="1" s="1"/>
  <c r="E12681" i="1"/>
  <c r="F12681" i="1" s="1"/>
  <c r="E1774" i="1"/>
  <c r="F1774" i="1" s="1"/>
  <c r="E1763" i="1"/>
  <c r="F1763" i="1" s="1"/>
  <c r="E17583" i="1"/>
  <c r="F17583" i="1" s="1"/>
  <c r="E1736" i="1"/>
  <c r="F1736" i="1" s="1"/>
  <c r="E11526" i="1"/>
  <c r="F11526" i="1" s="1"/>
  <c r="E1690" i="1"/>
  <c r="F1690" i="1" s="1"/>
  <c r="E175" i="1"/>
  <c r="F175" i="1" s="1"/>
  <c r="E1673" i="1"/>
  <c r="F1673" i="1" s="1"/>
  <c r="E12635" i="1"/>
  <c r="F12635" i="1" s="1"/>
  <c r="E1636" i="1"/>
  <c r="F1636" i="1" s="1"/>
  <c r="E10998" i="1"/>
  <c r="F10998" i="1" s="1"/>
  <c r="E9548" i="1"/>
  <c r="F9548" i="1" s="1"/>
  <c r="E12602" i="1"/>
  <c r="F12602" i="1" s="1"/>
  <c r="E1590" i="1"/>
  <c r="F1590" i="1" s="1"/>
  <c r="E1575" i="1"/>
  <c r="F1575" i="1" s="1"/>
  <c r="E2773" i="1"/>
  <c r="F2773" i="1" s="1"/>
  <c r="E1532" i="1"/>
  <c r="F1532" i="1" s="1"/>
  <c r="E9477" i="1"/>
  <c r="F9477" i="1" s="1"/>
  <c r="E12543" i="1"/>
  <c r="F12543" i="1" s="1"/>
  <c r="E9476" i="1"/>
  <c r="F9476" i="1" s="1"/>
  <c r="E9471" i="1"/>
  <c r="F9471" i="1" s="1"/>
  <c r="E1483" i="1"/>
  <c r="F1483" i="1" s="1"/>
  <c r="E12535" i="1"/>
  <c r="F12535" i="1" s="1"/>
  <c r="E1465" i="1"/>
  <c r="F1465" i="1" s="1"/>
  <c r="E12528" i="1"/>
  <c r="F12528" i="1" s="1"/>
  <c r="E1445" i="1"/>
  <c r="F1445" i="1" s="1"/>
  <c r="E16794" i="1"/>
  <c r="F16794" i="1" s="1"/>
  <c r="E6585" i="1"/>
  <c r="F6585" i="1" s="1"/>
  <c r="E6772" i="1"/>
  <c r="F6772" i="1" s="1"/>
  <c r="E12451" i="1"/>
  <c r="F12451" i="1" s="1"/>
  <c r="E1458" i="1"/>
  <c r="F1458" i="1" s="1"/>
  <c r="E2763" i="1"/>
  <c r="F2763" i="1" s="1"/>
  <c r="E9546" i="1"/>
  <c r="F9546" i="1" s="1"/>
  <c r="E2762" i="1"/>
  <c r="F2762" i="1" s="1"/>
  <c r="E6968" i="1"/>
  <c r="F6968" i="1" s="1"/>
  <c r="E12436" i="1"/>
  <c r="F12436" i="1" s="1"/>
  <c r="E1323" i="1"/>
  <c r="F1323" i="1" s="1"/>
  <c r="E7005" i="1"/>
  <c r="F7005" i="1" s="1"/>
  <c r="E10956" i="1"/>
  <c r="F10956" i="1" s="1"/>
  <c r="E1294" i="1"/>
  <c r="F1294" i="1" s="1"/>
  <c r="E11698" i="1"/>
  <c r="F11698" i="1" s="1"/>
  <c r="E12429" i="1"/>
  <c r="F12429" i="1" s="1"/>
  <c r="E3291" i="1"/>
  <c r="F3291" i="1" s="1"/>
  <c r="E11688" i="1"/>
  <c r="F11688" i="1" s="1"/>
  <c r="E1244" i="1"/>
  <c r="F1244" i="1" s="1"/>
  <c r="E6711" i="1"/>
  <c r="F6711" i="1" s="1"/>
  <c r="E3288" i="1"/>
  <c r="F3288" i="1" s="1"/>
  <c r="E1213" i="1"/>
  <c r="F1213" i="1" s="1"/>
  <c r="E1138" i="1"/>
  <c r="F1138" i="1" s="1"/>
  <c r="E11686" i="1"/>
  <c r="F11686" i="1" s="1"/>
  <c r="E699" i="1"/>
  <c r="F699" i="1" s="1"/>
  <c r="E4983" i="1"/>
  <c r="F4983" i="1" s="1"/>
  <c r="E10742" i="1"/>
  <c r="F10742" i="1" s="1"/>
  <c r="E1454" i="1"/>
  <c r="F1454" i="1" s="1"/>
  <c r="E11685" i="1"/>
  <c r="F11685" i="1" s="1"/>
  <c r="E1132" i="1"/>
  <c r="F1132" i="1" s="1"/>
  <c r="E5865" i="1"/>
  <c r="F5865" i="1" s="1"/>
  <c r="E1108" i="1"/>
  <c r="F1108" i="1" s="1"/>
  <c r="E1100" i="1"/>
  <c r="F1100" i="1" s="1"/>
  <c r="E1092" i="1"/>
  <c r="F1092" i="1" s="1"/>
  <c r="E1084" i="1"/>
  <c r="F1084" i="1" s="1"/>
  <c r="E1451" i="1"/>
  <c r="F1451" i="1" s="1"/>
  <c r="E17161" i="1"/>
  <c r="F17161" i="1" s="1"/>
  <c r="E1047" i="1"/>
  <c r="F1047" i="1" s="1"/>
  <c r="E1039" i="1"/>
  <c r="F1039" i="1" s="1"/>
  <c r="E1030" i="1"/>
  <c r="F1030" i="1" s="1"/>
  <c r="E9683" i="1"/>
  <c r="F9683" i="1" s="1"/>
  <c r="E13736" i="1"/>
  <c r="F13736" i="1" s="1"/>
  <c r="E7447" i="1"/>
  <c r="F7447" i="1" s="1"/>
  <c r="E6522" i="1"/>
  <c r="F6522" i="1" s="1"/>
  <c r="E17764" i="1"/>
  <c r="F17764" i="1" s="1"/>
  <c r="E14131" i="1"/>
  <c r="F14131" i="1" s="1"/>
  <c r="E2651" i="1"/>
  <c r="F2651" i="1" s="1"/>
  <c r="E17734" i="1"/>
  <c r="F17734" i="1" s="1"/>
  <c r="E14127" i="1"/>
  <c r="F14127" i="1" s="1"/>
  <c r="E3565" i="1"/>
  <c r="F3565" i="1" s="1"/>
  <c r="E17694" i="1"/>
  <c r="F17694" i="1" s="1"/>
  <c r="E5246" i="1"/>
  <c r="F5246" i="1" s="1"/>
  <c r="E17661" i="1"/>
  <c r="F17661" i="1" s="1"/>
  <c r="E17653" i="1"/>
  <c r="F17653" i="1" s="1"/>
  <c r="E10737" i="1"/>
  <c r="F10737" i="1" s="1"/>
  <c r="E1625" i="1"/>
  <c r="F1625" i="1" s="1"/>
  <c r="E10736" i="1"/>
  <c r="F10736" i="1" s="1"/>
  <c r="E920" i="1"/>
  <c r="F920" i="1" s="1"/>
  <c r="E17590" i="1"/>
  <c r="F17590" i="1" s="1"/>
  <c r="E17582" i="1"/>
  <c r="F17582" i="1" s="1"/>
  <c r="E11203" i="1"/>
  <c r="F11203" i="1" s="1"/>
  <c r="E14696" i="1"/>
  <c r="F14696" i="1" s="1"/>
  <c r="E17539" i="1"/>
  <c r="F17539" i="1" s="1"/>
  <c r="E5696" i="1"/>
  <c r="F5696" i="1" s="1"/>
  <c r="E1632" i="1"/>
  <c r="F1632" i="1" s="1"/>
  <c r="E17488" i="1"/>
  <c r="F17488" i="1" s="1"/>
  <c r="E5947" i="1"/>
  <c r="F5947" i="1" s="1"/>
  <c r="E13721" i="1"/>
  <c r="F13721" i="1" s="1"/>
  <c r="E17451" i="1"/>
  <c r="F17451" i="1" s="1"/>
  <c r="E6553" i="1"/>
  <c r="F6553" i="1" s="1"/>
  <c r="E17414" i="1"/>
  <c r="F17414" i="1" s="1"/>
  <c r="E5600" i="1"/>
  <c r="F5600" i="1" s="1"/>
  <c r="E5061" i="1"/>
  <c r="F5061" i="1" s="1"/>
  <c r="E17569" i="1"/>
  <c r="F17569" i="1" s="1"/>
  <c r="E17332" i="1"/>
  <c r="F17332" i="1" s="1"/>
  <c r="E17321" i="1"/>
  <c r="F17321" i="1" s="1"/>
  <c r="E17307" i="1"/>
  <c r="F17307" i="1" s="1"/>
  <c r="E17280" i="1"/>
  <c r="F17280" i="1" s="1"/>
  <c r="E17272" i="1"/>
  <c r="F17272" i="1" s="1"/>
  <c r="E17263" i="1"/>
  <c r="F17263" i="1" s="1"/>
  <c r="E17247" i="1"/>
  <c r="F17247" i="1" s="1"/>
  <c r="E17237" i="1"/>
  <c r="F17237" i="1" s="1"/>
  <c r="E11299" i="1"/>
  <c r="F11299" i="1" s="1"/>
  <c r="E17219" i="1"/>
  <c r="F17219" i="1" s="1"/>
  <c r="E5695" i="1"/>
  <c r="F5695" i="1" s="1"/>
  <c r="E6701" i="1"/>
  <c r="F6701" i="1" s="1"/>
  <c r="E2640" i="1"/>
  <c r="F2640" i="1" s="1"/>
  <c r="E1430" i="1"/>
  <c r="F1430" i="1" s="1"/>
  <c r="E17173" i="1"/>
  <c r="F17173" i="1" s="1"/>
  <c r="E560" i="1"/>
  <c r="F560" i="1" s="1"/>
  <c r="E11658" i="1"/>
  <c r="F11658" i="1" s="1"/>
  <c r="E17118" i="1"/>
  <c r="F17118" i="1" s="1"/>
  <c r="E10730" i="1"/>
  <c r="F10730" i="1" s="1"/>
  <c r="E9620" i="1"/>
  <c r="F9620" i="1" s="1"/>
  <c r="E17049" i="1"/>
  <c r="F17049" i="1" s="1"/>
  <c r="E5945" i="1"/>
  <c r="F5945" i="1" s="1"/>
  <c r="E17029" i="1"/>
  <c r="F17029" i="1" s="1"/>
  <c r="E17021" i="1"/>
  <c r="F17021" i="1" s="1"/>
  <c r="E17010" i="1"/>
  <c r="F17010" i="1" s="1"/>
  <c r="E11165" i="1"/>
  <c r="F11165" i="1" s="1"/>
  <c r="E6910" i="1"/>
  <c r="F6910" i="1" s="1"/>
  <c r="E11294" i="1"/>
  <c r="F11294" i="1" s="1"/>
  <c r="E10726" i="1"/>
  <c r="F10726" i="1" s="1"/>
  <c r="E7548" i="1"/>
  <c r="F7548" i="1" s="1"/>
  <c r="E694" i="1"/>
  <c r="F694" i="1" s="1"/>
  <c r="E16924" i="1"/>
  <c r="F16924" i="1" s="1"/>
  <c r="E16916" i="1"/>
  <c r="F16916" i="1" s="1"/>
  <c r="E11202" i="1"/>
  <c r="F11202" i="1" s="1"/>
  <c r="E16898" i="1"/>
  <c r="F16898" i="1" s="1"/>
  <c r="E5755" i="1"/>
  <c r="F5755" i="1" s="1"/>
  <c r="E5744" i="1"/>
  <c r="F5744" i="1" s="1"/>
  <c r="E16856" i="1"/>
  <c r="F16856" i="1" s="1"/>
  <c r="E13712" i="1"/>
  <c r="F13712" i="1" s="1"/>
  <c r="E2642" i="1"/>
  <c r="F2642" i="1" s="1"/>
  <c r="E13711" i="1"/>
  <c r="F13711" i="1" s="1"/>
  <c r="E11291" i="1"/>
  <c r="F11291" i="1" s="1"/>
  <c r="E16790" i="1"/>
  <c r="F16790" i="1" s="1"/>
  <c r="E10712" i="1"/>
  <c r="F10712" i="1" s="1"/>
  <c r="E10682" i="1"/>
  <c r="F10682" i="1" s="1"/>
  <c r="E10659" i="1"/>
  <c r="F10659" i="1" s="1"/>
  <c r="E6547" i="1"/>
  <c r="F6547" i="1" s="1"/>
  <c r="E4924" i="1"/>
  <c r="F4924" i="1" s="1"/>
  <c r="E6903" i="1"/>
  <c r="F6903" i="1" s="1"/>
  <c r="E805" i="1"/>
  <c r="F805" i="1" s="1"/>
  <c r="E16687" i="1"/>
  <c r="F16687" i="1" s="1"/>
  <c r="E10615" i="1"/>
  <c r="F10615" i="1" s="1"/>
  <c r="E16663" i="1"/>
  <c r="F16663" i="1" s="1"/>
  <c r="E9436" i="1"/>
  <c r="F9436" i="1" s="1"/>
  <c r="E16627" i="1"/>
  <c r="F16627" i="1" s="1"/>
  <c r="E5942" i="1"/>
  <c r="F5942" i="1" s="1"/>
  <c r="E16610" i="1"/>
  <c r="F16610" i="1" s="1"/>
  <c r="E11196" i="1"/>
  <c r="F11196" i="1" s="1"/>
  <c r="E16535" i="1"/>
  <c r="F16535" i="1" s="1"/>
  <c r="E4921" i="1"/>
  <c r="F4921" i="1" s="1"/>
  <c r="E16503" i="1"/>
  <c r="F16503" i="1" s="1"/>
  <c r="E1428" i="1"/>
  <c r="F1428" i="1" s="1"/>
  <c r="E16477" i="1"/>
  <c r="F16477" i="1" s="1"/>
  <c r="E10604" i="1"/>
  <c r="F10604" i="1" s="1"/>
  <c r="E10588" i="1"/>
  <c r="F10588" i="1" s="1"/>
  <c r="E10575" i="1"/>
  <c r="F10575" i="1" s="1"/>
  <c r="E10558" i="1"/>
  <c r="F10558" i="1" s="1"/>
  <c r="E10537" i="1"/>
  <c r="F10537" i="1" s="1"/>
  <c r="E10525" i="1"/>
  <c r="F10525" i="1" s="1"/>
  <c r="E10503" i="1"/>
  <c r="F10503" i="1" s="1"/>
  <c r="E10482" i="1"/>
  <c r="F10482" i="1" s="1"/>
  <c r="E10462" i="1"/>
  <c r="F10462" i="1" s="1"/>
  <c r="E10443" i="1"/>
  <c r="F10443" i="1" s="1"/>
  <c r="E10425" i="1"/>
  <c r="F10425" i="1" s="1"/>
  <c r="E10410" i="1"/>
  <c r="F10410" i="1" s="1"/>
  <c r="E10392" i="1"/>
  <c r="F10392" i="1" s="1"/>
  <c r="E10366" i="1"/>
  <c r="F10366" i="1" s="1"/>
  <c r="E10353" i="1"/>
  <c r="F10353" i="1" s="1"/>
  <c r="E10316" i="1"/>
  <c r="F10316" i="1" s="1"/>
  <c r="E10272" i="1"/>
  <c r="F10272" i="1" s="1"/>
  <c r="E10229" i="1"/>
  <c r="F10229" i="1" s="1"/>
  <c r="E10205" i="1"/>
  <c r="F10205" i="1" s="1"/>
  <c r="E10167" i="1"/>
  <c r="F10167" i="1" s="1"/>
  <c r="E10138" i="1"/>
  <c r="F10138" i="1" s="1"/>
  <c r="E16118" i="1"/>
  <c r="F16118" i="1" s="1"/>
  <c r="E16107" i="1"/>
  <c r="F16107" i="1" s="1"/>
  <c r="E16782" i="1"/>
  <c r="F16782" i="1" s="1"/>
  <c r="E16086" i="1"/>
  <c r="F16086" i="1" s="1"/>
  <c r="E16078" i="1"/>
  <c r="F16078" i="1" s="1"/>
  <c r="E16070" i="1"/>
  <c r="F16070" i="1" s="1"/>
  <c r="E16057" i="1"/>
  <c r="F16057" i="1" s="1"/>
  <c r="E7517" i="1"/>
  <c r="F7517" i="1" s="1"/>
  <c r="E15989" i="1"/>
  <c r="F15989" i="1" s="1"/>
  <c r="E3561" i="1"/>
  <c r="F3561" i="1" s="1"/>
  <c r="E15965" i="1"/>
  <c r="F15965" i="1" s="1"/>
  <c r="E4185" i="1"/>
  <c r="F4185" i="1" s="1"/>
  <c r="E15942" i="1"/>
  <c r="F15942" i="1" s="1"/>
  <c r="E7514" i="1"/>
  <c r="F7514" i="1" s="1"/>
  <c r="E15903" i="1"/>
  <c r="F15903" i="1" s="1"/>
  <c r="E14537" i="1"/>
  <c r="F14537" i="1" s="1"/>
  <c r="E15855" i="1"/>
  <c r="F15855" i="1" s="1"/>
  <c r="E15739" i="1"/>
  <c r="F15739" i="1" s="1"/>
  <c r="E15729" i="1"/>
  <c r="F15729" i="1" s="1"/>
  <c r="E13703" i="1"/>
  <c r="F13703" i="1" s="1"/>
  <c r="E13699" i="1"/>
  <c r="F13699" i="1" s="1"/>
  <c r="E15652" i="1"/>
  <c r="F15652" i="1" s="1"/>
  <c r="E15566" i="1"/>
  <c r="F15566" i="1" s="1"/>
  <c r="E15555" i="1"/>
  <c r="F15555" i="1" s="1"/>
  <c r="E15546" i="1"/>
  <c r="F15546" i="1" s="1"/>
  <c r="E15525" i="1"/>
  <c r="F15525" i="1" s="1"/>
  <c r="E15501" i="1"/>
  <c r="F15501" i="1" s="1"/>
  <c r="E15485" i="1"/>
  <c r="F15485" i="1" s="1"/>
  <c r="E15465" i="1"/>
  <c r="F15465" i="1" s="1"/>
  <c r="E681" i="1"/>
  <c r="F681" i="1" s="1"/>
  <c r="E14850" i="1"/>
  <c r="F14850" i="1" s="1"/>
  <c r="E15421" i="1"/>
  <c r="F15421" i="1" s="1"/>
  <c r="E15409" i="1"/>
  <c r="F15409" i="1" s="1"/>
  <c r="E15392" i="1"/>
  <c r="F15392" i="1" s="1"/>
  <c r="E1596" i="1"/>
  <c r="F1596" i="1" s="1"/>
  <c r="E7480" i="1"/>
  <c r="F7480" i="1" s="1"/>
  <c r="E13677" i="1"/>
  <c r="F13677" i="1" s="1"/>
  <c r="E14108" i="1"/>
  <c r="F14108" i="1" s="1"/>
  <c r="E15310" i="1"/>
  <c r="F15310" i="1" s="1"/>
  <c r="E15272" i="1"/>
  <c r="F15272" i="1" s="1"/>
  <c r="E1593" i="1"/>
  <c r="F1593" i="1" s="1"/>
  <c r="E15241" i="1"/>
  <c r="F15241" i="1" s="1"/>
  <c r="E15231" i="1"/>
  <c r="F15231" i="1" s="1"/>
  <c r="E10775" i="1"/>
  <c r="F10775" i="1" s="1"/>
  <c r="E535" i="1"/>
  <c r="F535" i="1" s="1"/>
  <c r="E5543" i="1"/>
  <c r="F5543" i="1" s="1"/>
  <c r="E15158" i="1"/>
  <c r="F15158" i="1" s="1"/>
  <c r="E15135" i="1"/>
  <c r="F15135" i="1" s="1"/>
  <c r="E6028" i="1"/>
  <c r="F6028" i="1" s="1"/>
  <c r="E5935" i="1"/>
  <c r="F5935" i="1" s="1"/>
  <c r="E15081" i="1"/>
  <c r="F15081" i="1" s="1"/>
  <c r="E15061" i="1"/>
  <c r="F15061" i="1" s="1"/>
  <c r="E16825" i="1"/>
  <c r="F16825" i="1" s="1"/>
  <c r="E15030" i="1"/>
  <c r="F15030" i="1" s="1"/>
  <c r="E15005" i="1"/>
  <c r="F15005" i="1" s="1"/>
  <c r="E13632" i="1"/>
  <c r="F13632" i="1" s="1"/>
  <c r="E4201" i="1"/>
  <c r="F4201" i="1" s="1"/>
  <c r="E5648" i="1"/>
  <c r="F5648" i="1" s="1"/>
  <c r="E13630" i="1"/>
  <c r="F13630" i="1" s="1"/>
  <c r="E507" i="1"/>
  <c r="F507" i="1" s="1"/>
  <c r="E10107" i="1"/>
  <c r="F10107" i="1" s="1"/>
  <c r="E14913" i="1"/>
  <c r="F14913" i="1" s="1"/>
  <c r="E14905" i="1"/>
  <c r="F14905" i="1" s="1"/>
  <c r="E14897" i="1"/>
  <c r="F14897" i="1" s="1"/>
  <c r="E14889" i="1"/>
  <c r="F14889" i="1" s="1"/>
  <c r="E17515" i="1"/>
  <c r="F17515" i="1" s="1"/>
  <c r="E13621" i="1"/>
  <c r="F13621" i="1" s="1"/>
  <c r="E14827" i="1"/>
  <c r="F14827" i="1" s="1"/>
  <c r="E7436" i="1"/>
  <c r="F7436" i="1" s="1"/>
  <c r="E14811" i="1"/>
  <c r="F14811" i="1" s="1"/>
  <c r="E14801" i="1"/>
  <c r="F14801" i="1" s="1"/>
  <c r="E1419" i="1"/>
  <c r="F1419" i="1" s="1"/>
  <c r="E5059" i="1"/>
  <c r="F5059" i="1" s="1"/>
  <c r="E14769" i="1"/>
  <c r="F14769" i="1" s="1"/>
  <c r="E4685" i="1"/>
  <c r="F4685" i="1" s="1"/>
  <c r="E7495" i="1"/>
  <c r="F7495" i="1" s="1"/>
  <c r="E6982" i="1"/>
  <c r="F6982" i="1" s="1"/>
  <c r="E464" i="1"/>
  <c r="F464" i="1" s="1"/>
  <c r="E14692" i="1"/>
  <c r="F14692" i="1" s="1"/>
  <c r="E3502" i="1"/>
  <c r="F3502" i="1" s="1"/>
  <c r="E100" i="1"/>
  <c r="F100" i="1" s="1"/>
  <c r="E11809" i="1"/>
  <c r="F11809" i="1" s="1"/>
  <c r="E14654" i="1"/>
  <c r="F14654" i="1" s="1"/>
  <c r="E14646" i="1"/>
  <c r="F14646" i="1" s="1"/>
  <c r="E10104" i="1"/>
  <c r="F10104" i="1" s="1"/>
  <c r="E11510" i="1"/>
  <c r="F11510" i="1" s="1"/>
  <c r="E14612" i="1"/>
  <c r="F14612" i="1" s="1"/>
  <c r="E14599" i="1"/>
  <c r="F14599" i="1" s="1"/>
  <c r="E14577" i="1"/>
  <c r="F14577" i="1" s="1"/>
  <c r="E14564" i="1"/>
  <c r="F14564" i="1" s="1"/>
  <c r="E14551" i="1"/>
  <c r="F14551" i="1" s="1"/>
  <c r="E14541" i="1"/>
  <c r="F14541" i="1" s="1"/>
  <c r="E14530" i="1"/>
  <c r="F14530" i="1" s="1"/>
  <c r="E14522" i="1"/>
  <c r="F14522" i="1" s="1"/>
  <c r="E14514" i="1"/>
  <c r="F14514" i="1" s="1"/>
  <c r="E14506" i="1"/>
  <c r="F14506" i="1" s="1"/>
  <c r="E14498" i="1"/>
  <c r="F14498" i="1" s="1"/>
  <c r="E14490" i="1"/>
  <c r="F14490" i="1" s="1"/>
  <c r="E14482" i="1"/>
  <c r="F14482" i="1" s="1"/>
  <c r="E14474" i="1"/>
  <c r="F14474" i="1" s="1"/>
  <c r="E14466" i="1"/>
  <c r="F14466" i="1" s="1"/>
  <c r="E14457" i="1"/>
  <c r="F14457" i="1" s="1"/>
  <c r="E14302" i="1"/>
  <c r="F14302" i="1" s="1"/>
  <c r="E14441" i="1"/>
  <c r="F14441" i="1" s="1"/>
  <c r="E14301" i="1"/>
  <c r="F14301" i="1" s="1"/>
  <c r="E11507" i="1"/>
  <c r="F11507" i="1" s="1"/>
  <c r="E14408" i="1"/>
  <c r="F14408" i="1" s="1"/>
  <c r="E14400" i="1"/>
  <c r="F14400" i="1" s="1"/>
  <c r="E14392" i="1"/>
  <c r="F14392" i="1" s="1"/>
  <c r="E13542" i="1"/>
  <c r="F13542" i="1" s="1"/>
  <c r="E14374" i="1"/>
  <c r="F14374" i="1" s="1"/>
  <c r="E14365" i="1"/>
  <c r="F14365" i="1" s="1"/>
  <c r="E10958" i="1"/>
  <c r="F10958" i="1" s="1"/>
  <c r="E7498" i="1"/>
  <c r="F7498" i="1" s="1"/>
  <c r="E14333" i="1"/>
  <c r="F14333" i="1" s="1"/>
  <c r="E11614" i="1"/>
  <c r="F11614" i="1" s="1"/>
  <c r="E7516" i="1"/>
  <c r="F7516" i="1" s="1"/>
  <c r="E13523" i="1"/>
  <c r="F13523" i="1" s="1"/>
  <c r="E14259" i="1"/>
  <c r="F14259" i="1" s="1"/>
  <c r="E14251" i="1"/>
  <c r="F14251" i="1" s="1"/>
  <c r="E14243" i="1"/>
  <c r="F14243" i="1" s="1"/>
  <c r="E10093" i="1"/>
  <c r="F10093" i="1" s="1"/>
  <c r="E10092" i="1"/>
  <c r="F10092" i="1" s="1"/>
  <c r="E14212" i="1"/>
  <c r="F14212" i="1" s="1"/>
  <c r="E10091" i="1"/>
  <c r="F10091" i="1" s="1"/>
  <c r="E14192" i="1"/>
  <c r="F14192" i="1" s="1"/>
  <c r="E14182" i="1"/>
  <c r="F14182" i="1" s="1"/>
  <c r="E10089" i="1"/>
  <c r="F10089" i="1" s="1"/>
  <c r="E14164" i="1"/>
  <c r="F14164" i="1" s="1"/>
  <c r="E14156" i="1"/>
  <c r="F14156" i="1" s="1"/>
  <c r="E16758" i="1"/>
  <c r="F16758" i="1" s="1"/>
  <c r="E14128" i="1"/>
  <c r="F14128" i="1" s="1"/>
  <c r="E14118" i="1"/>
  <c r="F14118" i="1" s="1"/>
  <c r="E5522" i="1"/>
  <c r="F5522" i="1" s="1"/>
  <c r="E5579" i="1"/>
  <c r="F5579" i="1" s="1"/>
  <c r="E14088" i="1"/>
  <c r="F14088" i="1" s="1"/>
  <c r="E14078" i="1"/>
  <c r="F14078" i="1" s="1"/>
  <c r="E14067" i="1"/>
  <c r="F14067" i="1" s="1"/>
  <c r="E14059" i="1"/>
  <c r="F14059" i="1" s="1"/>
  <c r="E14051" i="1"/>
  <c r="F14051" i="1" s="1"/>
  <c r="E14042" i="1"/>
  <c r="F14042" i="1" s="1"/>
  <c r="E14031" i="1"/>
  <c r="F14031" i="1" s="1"/>
  <c r="E14014" i="1"/>
  <c r="F14014" i="1" s="1"/>
  <c r="E14006" i="1"/>
  <c r="F14006" i="1" s="1"/>
  <c r="E11152" i="1"/>
  <c r="F11152" i="1" s="1"/>
  <c r="E13496" i="1"/>
  <c r="F13496" i="1" s="1"/>
  <c r="E13981" i="1"/>
  <c r="F13981" i="1" s="1"/>
  <c r="E13973" i="1"/>
  <c r="F13973" i="1" s="1"/>
  <c r="E13965" i="1"/>
  <c r="F13965" i="1" s="1"/>
  <c r="E6887" i="1"/>
  <c r="F6887" i="1" s="1"/>
  <c r="E13946" i="1"/>
  <c r="F13946" i="1" s="1"/>
  <c r="E13935" i="1"/>
  <c r="F13935" i="1" s="1"/>
  <c r="E13492" i="1"/>
  <c r="F13492" i="1" s="1"/>
  <c r="E13910" i="1"/>
  <c r="F13910" i="1" s="1"/>
  <c r="E13902" i="1"/>
  <c r="F13902" i="1" s="1"/>
  <c r="E13894" i="1"/>
  <c r="F13894" i="1" s="1"/>
  <c r="E10073" i="1"/>
  <c r="F10073" i="1" s="1"/>
  <c r="E5930" i="1"/>
  <c r="F5930" i="1" s="1"/>
  <c r="E13853" i="1"/>
  <c r="F13853" i="1" s="1"/>
  <c r="E1617" i="1"/>
  <c r="F1617" i="1" s="1"/>
  <c r="E447" i="1"/>
  <c r="F447" i="1" s="1"/>
  <c r="E13825" i="1"/>
  <c r="F13825" i="1" s="1"/>
  <c r="E3251" i="1"/>
  <c r="F3251" i="1" s="1"/>
  <c r="E11613" i="1"/>
  <c r="F11613" i="1" s="1"/>
  <c r="E13789" i="1"/>
  <c r="F13789" i="1" s="1"/>
  <c r="E39" i="1"/>
  <c r="F39" i="1" s="1"/>
  <c r="E13772" i="1"/>
  <c r="F13772" i="1" s="1"/>
  <c r="E13764" i="1"/>
  <c r="F13764" i="1" s="1"/>
  <c r="E13756" i="1"/>
  <c r="F13756" i="1" s="1"/>
  <c r="E7515" i="1"/>
  <c r="F7515" i="1" s="1"/>
  <c r="E13739" i="1"/>
  <c r="F13739" i="1" s="1"/>
  <c r="E13718" i="1"/>
  <c r="F13718" i="1" s="1"/>
  <c r="E1537" i="1"/>
  <c r="F1537" i="1" s="1"/>
  <c r="E13701" i="1"/>
  <c r="F13701" i="1" s="1"/>
  <c r="E13691" i="1"/>
  <c r="F13691" i="1" s="1"/>
  <c r="E13682" i="1"/>
  <c r="F13682" i="1" s="1"/>
  <c r="E1526" i="1"/>
  <c r="F1526" i="1" s="1"/>
  <c r="E13663" i="1"/>
  <c r="F13663" i="1" s="1"/>
  <c r="E13649" i="1"/>
  <c r="F13649" i="1" s="1"/>
  <c r="E14583" i="1"/>
  <c r="F14583" i="1" s="1"/>
  <c r="E13451" i="1"/>
  <c r="F13451" i="1" s="1"/>
  <c r="E5422" i="1"/>
  <c r="F5422" i="1" s="1"/>
  <c r="E622" i="1"/>
  <c r="F622" i="1" s="1"/>
  <c r="E10047" i="1"/>
  <c r="F10047" i="1" s="1"/>
  <c r="E13582" i="1"/>
  <c r="F13582" i="1" s="1"/>
  <c r="E5420" i="1"/>
  <c r="F5420" i="1" s="1"/>
  <c r="E13561" i="1"/>
  <c r="F13561" i="1" s="1"/>
  <c r="E13551" i="1"/>
  <c r="F13551" i="1" s="1"/>
  <c r="E445" i="1"/>
  <c r="F445" i="1" s="1"/>
  <c r="E11266" i="1"/>
  <c r="F11266" i="1" s="1"/>
  <c r="E437" i="1"/>
  <c r="F437" i="1" s="1"/>
  <c r="E13515" i="1"/>
  <c r="F13515" i="1" s="1"/>
  <c r="E17700" i="1"/>
  <c r="F17700" i="1" s="1"/>
  <c r="E16927" i="1"/>
  <c r="F16927" i="1" s="1"/>
  <c r="E5715" i="1"/>
  <c r="F5715" i="1" s="1"/>
  <c r="E13470" i="1"/>
  <c r="F13470" i="1" s="1"/>
  <c r="E6990" i="1"/>
  <c r="F6990" i="1" s="1"/>
  <c r="E6568" i="1"/>
  <c r="F6568" i="1" s="1"/>
  <c r="E13442" i="1"/>
  <c r="F13442" i="1" s="1"/>
  <c r="E8869" i="1"/>
  <c r="F8869" i="1" s="1"/>
  <c r="E13421" i="1"/>
  <c r="F13421" i="1" s="1"/>
  <c r="E8862" i="1"/>
  <c r="F8862" i="1" s="1"/>
  <c r="E30" i="1"/>
  <c r="F30" i="1" s="1"/>
  <c r="E13753" i="1"/>
  <c r="F13753" i="1" s="1"/>
  <c r="E9565" i="1"/>
  <c r="F9565" i="1" s="1"/>
  <c r="E13376" i="1"/>
  <c r="F13376" i="1" s="1"/>
  <c r="E13365" i="1"/>
  <c r="F13365" i="1" s="1"/>
  <c r="E430" i="1"/>
  <c r="F430" i="1" s="1"/>
  <c r="E13345" i="1"/>
  <c r="F13345" i="1" s="1"/>
  <c r="E4597" i="1"/>
  <c r="F4597" i="1" s="1"/>
  <c r="E13328" i="1"/>
  <c r="F13328" i="1" s="1"/>
  <c r="E13318" i="1"/>
  <c r="F13318" i="1" s="1"/>
  <c r="E4642" i="1"/>
  <c r="F4642" i="1" s="1"/>
  <c r="E4814" i="1"/>
  <c r="F4814" i="1" s="1"/>
  <c r="E17801" i="1"/>
  <c r="F17801" i="1" s="1"/>
  <c r="E9555" i="1"/>
  <c r="F9555" i="1" s="1"/>
  <c r="E7775" i="1"/>
  <c r="F7775" i="1" s="1"/>
  <c r="E9536" i="1"/>
  <c r="F9536" i="1" s="1"/>
  <c r="E9527" i="1"/>
  <c r="F9527" i="1" s="1"/>
  <c r="E5392" i="1"/>
  <c r="F5392" i="1" s="1"/>
  <c r="E9510" i="1"/>
  <c r="F9510" i="1" s="1"/>
  <c r="E9502" i="1"/>
  <c r="F9502" i="1" s="1"/>
  <c r="E4313" i="1"/>
  <c r="F4313" i="1" s="1"/>
  <c r="E9485" i="1"/>
  <c r="F9485" i="1" s="1"/>
  <c r="E1315" i="1"/>
  <c r="F1315" i="1" s="1"/>
  <c r="E9464" i="1"/>
  <c r="F9464" i="1" s="1"/>
  <c r="E7758" i="1"/>
  <c r="F7758" i="1" s="1"/>
  <c r="E9446" i="1"/>
  <c r="F9446" i="1" s="1"/>
  <c r="E9438" i="1"/>
  <c r="F9438" i="1" s="1"/>
  <c r="E1313" i="1"/>
  <c r="F1313" i="1" s="1"/>
  <c r="E7222" i="1"/>
  <c r="F7222" i="1" s="1"/>
  <c r="E9411" i="1"/>
  <c r="F9411" i="1" s="1"/>
  <c r="E9402" i="1"/>
  <c r="F9402" i="1" s="1"/>
  <c r="E9393" i="1"/>
  <c r="F9393" i="1" s="1"/>
  <c r="E9385" i="1"/>
  <c r="F9385" i="1" s="1"/>
  <c r="E1021" i="1"/>
  <c r="F1021" i="1" s="1"/>
  <c r="E3310" i="1"/>
  <c r="F3310" i="1" s="1"/>
  <c r="E1305" i="1"/>
  <c r="F1305" i="1" s="1"/>
  <c r="E4676" i="1"/>
  <c r="F4676" i="1" s="1"/>
  <c r="E10045" i="1"/>
  <c r="F10045" i="1" s="1"/>
  <c r="E9315" i="1"/>
  <c r="F9315" i="1" s="1"/>
  <c r="E9307" i="1"/>
  <c r="F9307" i="1" s="1"/>
  <c r="E9299" i="1"/>
  <c r="F9299" i="1" s="1"/>
  <c r="E6935" i="1"/>
  <c r="F6935" i="1" s="1"/>
  <c r="E9278" i="1"/>
  <c r="F9278" i="1" s="1"/>
  <c r="E9746" i="1"/>
  <c r="F9746" i="1" s="1"/>
  <c r="E9246" i="1"/>
  <c r="F9246" i="1" s="1"/>
  <c r="E9224" i="1"/>
  <c r="F9224" i="1" s="1"/>
  <c r="E9152" i="1"/>
  <c r="F9152" i="1" s="1"/>
  <c r="E6015" i="1"/>
  <c r="F6015" i="1" s="1"/>
  <c r="E7747" i="1"/>
  <c r="F7747" i="1" s="1"/>
  <c r="E9180" i="1"/>
  <c r="F9180" i="1" s="1"/>
  <c r="E4554" i="1"/>
  <c r="F4554" i="1" s="1"/>
  <c r="E9162" i="1"/>
  <c r="F9162" i="1" s="1"/>
  <c r="E9153" i="1"/>
  <c r="F9153" i="1" s="1"/>
  <c r="E10793" i="1"/>
  <c r="F10793" i="1" s="1"/>
  <c r="E7197" i="1"/>
  <c r="F7197" i="1" s="1"/>
  <c r="E13391" i="1"/>
  <c r="F13391" i="1" s="1"/>
  <c r="E9744" i="1"/>
  <c r="F9744" i="1" s="1"/>
  <c r="E9101" i="1"/>
  <c r="F9101" i="1" s="1"/>
  <c r="E9092" i="1"/>
  <c r="F9092" i="1" s="1"/>
  <c r="E9079" i="1"/>
  <c r="F9079" i="1" s="1"/>
  <c r="E9069" i="1"/>
  <c r="F9069" i="1" s="1"/>
  <c r="E9058" i="1"/>
  <c r="F9058" i="1" s="1"/>
  <c r="E9010" i="1"/>
  <c r="F9010" i="1" s="1"/>
  <c r="E1020" i="1"/>
  <c r="F1020" i="1" s="1"/>
  <c r="E7737" i="1"/>
  <c r="F7737" i="1" s="1"/>
  <c r="E6107" i="1"/>
  <c r="F6107" i="1" s="1"/>
  <c r="E8955" i="1"/>
  <c r="F8955" i="1" s="1"/>
  <c r="E13382" i="1"/>
  <c r="F13382" i="1" s="1"/>
  <c r="E9866" i="1"/>
  <c r="F9866" i="1" s="1"/>
  <c r="E4878" i="1"/>
  <c r="F4878" i="1" s="1"/>
  <c r="E5006" i="1"/>
  <c r="F5006" i="1" s="1"/>
  <c r="E7175" i="1"/>
  <c r="F7175" i="1" s="1"/>
  <c r="E13377" i="1"/>
  <c r="F13377" i="1" s="1"/>
  <c r="E8855" i="1"/>
  <c r="F8855" i="1" s="1"/>
  <c r="E5915" i="1"/>
  <c r="F5915" i="1" s="1"/>
  <c r="E7732" i="1"/>
  <c r="F7732" i="1" s="1"/>
  <c r="E8831" i="1"/>
  <c r="F8831" i="1" s="1"/>
  <c r="E4292" i="1"/>
  <c r="F4292" i="1" s="1"/>
  <c r="E8812" i="1"/>
  <c r="F8812" i="1" s="1"/>
  <c r="E1282" i="1"/>
  <c r="F1282" i="1" s="1"/>
  <c r="E8788" i="1"/>
  <c r="F8788" i="1" s="1"/>
  <c r="E10044" i="1"/>
  <c r="F10044" i="1" s="1"/>
  <c r="E8771" i="1"/>
  <c r="F8771" i="1" s="1"/>
  <c r="E5284" i="1"/>
  <c r="F5284" i="1" s="1"/>
  <c r="E16870" i="1"/>
  <c r="F16870" i="1" s="1"/>
  <c r="E17754" i="1"/>
  <c r="F17754" i="1" s="1"/>
  <c r="E9104" i="1"/>
  <c r="F9104" i="1" s="1"/>
  <c r="E8719" i="1"/>
  <c r="F8719" i="1" s="1"/>
  <c r="E5386" i="1"/>
  <c r="F5386" i="1" s="1"/>
  <c r="E7952" i="1"/>
  <c r="F7952" i="1" s="1"/>
  <c r="E11039" i="1"/>
  <c r="F11039" i="1" s="1"/>
  <c r="E4545" i="1"/>
  <c r="F4545" i="1" s="1"/>
  <c r="E3440" i="1"/>
  <c r="F3440" i="1" s="1"/>
  <c r="E5156" i="1"/>
  <c r="F5156" i="1" s="1"/>
  <c r="E7902" i="1"/>
  <c r="F7902" i="1" s="1"/>
  <c r="E7894" i="1"/>
  <c r="F7894" i="1" s="1"/>
  <c r="E7724" i="1"/>
  <c r="F7724" i="1" s="1"/>
  <c r="E7871" i="1"/>
  <c r="F7871" i="1" s="1"/>
  <c r="E5883" i="1"/>
  <c r="F5883" i="1" s="1"/>
  <c r="E16774" i="1"/>
  <c r="F16774" i="1" s="1"/>
  <c r="E16868" i="1"/>
  <c r="F16868" i="1" s="1"/>
  <c r="E7708" i="1"/>
  <c r="F7708" i="1" s="1"/>
  <c r="E9080" i="1"/>
  <c r="F9080" i="1" s="1"/>
  <c r="E13339" i="1"/>
  <c r="F13339" i="1" s="1"/>
  <c r="E6176" i="1"/>
  <c r="F6176" i="1" s="1"/>
  <c r="E7792" i="1"/>
  <c r="F7792" i="1" s="1"/>
  <c r="E14309" i="1"/>
  <c r="F14309" i="1" s="1"/>
  <c r="E7773" i="1"/>
  <c r="F7773" i="1" s="1"/>
  <c r="E3232" i="1"/>
  <c r="F3232" i="1" s="1"/>
  <c r="E11189" i="1"/>
  <c r="F11189" i="1" s="1"/>
  <c r="E7748" i="1"/>
  <c r="F7748" i="1" s="1"/>
  <c r="E11555" i="1"/>
  <c r="F11555" i="1" s="1"/>
  <c r="E17588" i="1"/>
  <c r="F17588" i="1" s="1"/>
  <c r="E13334" i="1"/>
  <c r="F13334" i="1" s="1"/>
  <c r="E7714" i="1"/>
  <c r="F7714" i="1" s="1"/>
  <c r="E7703" i="1"/>
  <c r="F7703" i="1" s="1"/>
  <c r="E7692" i="1"/>
  <c r="F7692" i="1" s="1"/>
  <c r="E7684" i="1"/>
  <c r="F7684" i="1" s="1"/>
  <c r="E7675" i="1"/>
  <c r="F7675" i="1" s="1"/>
  <c r="E7687" i="1"/>
  <c r="F7687" i="1" s="1"/>
  <c r="E2535" i="1"/>
  <c r="F2535" i="1" s="1"/>
  <c r="E14195" i="1"/>
  <c r="F14195" i="1" s="1"/>
  <c r="E17333" i="1"/>
  <c r="F17333" i="1" s="1"/>
  <c r="E9558" i="1"/>
  <c r="F9558" i="1" s="1"/>
  <c r="E7671" i="1"/>
  <c r="F7671" i="1" s="1"/>
  <c r="E11763" i="1"/>
  <c r="F11763" i="1" s="1"/>
  <c r="E7597" i="1"/>
  <c r="F7597" i="1" s="1"/>
  <c r="E7589" i="1"/>
  <c r="F7589" i="1" s="1"/>
  <c r="E7581" i="1"/>
  <c r="F7581" i="1" s="1"/>
  <c r="E7569" i="1"/>
  <c r="F7569" i="1" s="1"/>
  <c r="E7557" i="1"/>
  <c r="F7557" i="1" s="1"/>
  <c r="E5383" i="1"/>
  <c r="F5383" i="1" s="1"/>
  <c r="E13285" i="1"/>
  <c r="F13285" i="1" s="1"/>
  <c r="E5298" i="1"/>
  <c r="F5298" i="1" s="1"/>
  <c r="E9008" i="1"/>
  <c r="F9008" i="1" s="1"/>
  <c r="E7505" i="1"/>
  <c r="F7505" i="1" s="1"/>
  <c r="E3364" i="1"/>
  <c r="F3364" i="1" s="1"/>
  <c r="E5248" i="1"/>
  <c r="F5248" i="1" s="1"/>
  <c r="E7141" i="1"/>
  <c r="F7141" i="1" s="1"/>
  <c r="E1249" i="1"/>
  <c r="F1249" i="1" s="1"/>
  <c r="E14163" i="1"/>
  <c r="F14163" i="1" s="1"/>
  <c r="E7448" i="1"/>
  <c r="F7448" i="1" s="1"/>
  <c r="E9403" i="1"/>
  <c r="F9403" i="1" s="1"/>
  <c r="E7429" i="1"/>
  <c r="F7429" i="1" s="1"/>
  <c r="E7420" i="1"/>
  <c r="F7420" i="1" s="1"/>
  <c r="E7409" i="1"/>
  <c r="F7409" i="1" s="1"/>
  <c r="E13266" i="1"/>
  <c r="F13266" i="1" s="1"/>
  <c r="E7375" i="1"/>
  <c r="F7375" i="1" s="1"/>
  <c r="E7360" i="1"/>
  <c r="F7360" i="1" s="1"/>
  <c r="E1232" i="1"/>
  <c r="F1232" i="1" s="1"/>
  <c r="E7344" i="1"/>
  <c r="F7344" i="1" s="1"/>
  <c r="E13244" i="1"/>
  <c r="F13244" i="1" s="1"/>
  <c r="E3228" i="1"/>
  <c r="F3228" i="1" s="1"/>
  <c r="E6347" i="1"/>
  <c r="F6347" i="1" s="1"/>
  <c r="E7308" i="1"/>
  <c r="F7308" i="1" s="1"/>
  <c r="E9322" i="1"/>
  <c r="F9322" i="1" s="1"/>
  <c r="E7290" i="1"/>
  <c r="F7290" i="1" s="1"/>
  <c r="E7282" i="1"/>
  <c r="F7282" i="1" s="1"/>
  <c r="E1008" i="1"/>
  <c r="F1008" i="1" s="1"/>
  <c r="E7252" i="1"/>
  <c r="F7252" i="1" s="1"/>
  <c r="E7237" i="1"/>
  <c r="F7237" i="1" s="1"/>
  <c r="E7229" i="1"/>
  <c r="F7229" i="1" s="1"/>
  <c r="E5627" i="1"/>
  <c r="F5627" i="1" s="1"/>
  <c r="E7208" i="1"/>
  <c r="F7208" i="1" s="1"/>
  <c r="E7200" i="1"/>
  <c r="F7200" i="1" s="1"/>
  <c r="E16852" i="1"/>
  <c r="F16852" i="1" s="1"/>
  <c r="E7162" i="1"/>
  <c r="F7162" i="1" s="1"/>
  <c r="E11757" i="1"/>
  <c r="F11757" i="1" s="1"/>
  <c r="E7130" i="1"/>
  <c r="F7130" i="1" s="1"/>
  <c r="E4657" i="1"/>
  <c r="F4657" i="1" s="1"/>
  <c r="E7110" i="1"/>
  <c r="F7110" i="1" s="1"/>
  <c r="E11038" i="1"/>
  <c r="F11038" i="1" s="1"/>
  <c r="E7094" i="1"/>
  <c r="F7094" i="1" s="1"/>
  <c r="E7084" i="1"/>
  <c r="F7084" i="1" s="1"/>
  <c r="E259" i="1"/>
  <c r="F259" i="1" s="1"/>
  <c r="E7063" i="1"/>
  <c r="F7063" i="1" s="1"/>
  <c r="E6666" i="1"/>
  <c r="F6666" i="1" s="1"/>
  <c r="E5053" i="1"/>
  <c r="F5053" i="1" s="1"/>
  <c r="E7028" i="1"/>
  <c r="F7028" i="1" s="1"/>
  <c r="E13206" i="1"/>
  <c r="F13206" i="1" s="1"/>
  <c r="E7000" i="1"/>
  <c r="F7000" i="1" s="1"/>
  <c r="E7119" i="1"/>
  <c r="F7119" i="1" s="1"/>
  <c r="E6981" i="1"/>
  <c r="F6981" i="1" s="1"/>
  <c r="E13990" i="1"/>
  <c r="F13990" i="1" s="1"/>
  <c r="E6938" i="1"/>
  <c r="F6938" i="1" s="1"/>
  <c r="E8943" i="1"/>
  <c r="F8943" i="1" s="1"/>
  <c r="E5379" i="1"/>
  <c r="F5379" i="1" s="1"/>
  <c r="E4539" i="1"/>
  <c r="F4539" i="1" s="1"/>
  <c r="E8941" i="1"/>
  <c r="F8941" i="1" s="1"/>
  <c r="E6896" i="1"/>
  <c r="F6896" i="1" s="1"/>
  <c r="E6885" i="1"/>
  <c r="F6885" i="1" s="1"/>
  <c r="E6874" i="1"/>
  <c r="F6874" i="1" s="1"/>
  <c r="E6866" i="1"/>
  <c r="F6866" i="1" s="1"/>
  <c r="E8932" i="1"/>
  <c r="F8932" i="1" s="1"/>
  <c r="E5950" i="1"/>
  <c r="F5950" i="1" s="1"/>
  <c r="E13162" i="1"/>
  <c r="F13162" i="1" s="1"/>
  <c r="E5973" i="1"/>
  <c r="F5973" i="1" s="1"/>
  <c r="E6809" i="1"/>
  <c r="F6809" i="1" s="1"/>
  <c r="E6799" i="1"/>
  <c r="F6799" i="1" s="1"/>
  <c r="E6790" i="1"/>
  <c r="F6790" i="1" s="1"/>
  <c r="E6781" i="1"/>
  <c r="F6781" i="1" s="1"/>
  <c r="E4297" i="1"/>
  <c r="F4297" i="1" s="1"/>
  <c r="E6764" i="1"/>
  <c r="F6764" i="1" s="1"/>
  <c r="E4842" i="1"/>
  <c r="F4842" i="1" s="1"/>
  <c r="E13139" i="1"/>
  <c r="F13139" i="1" s="1"/>
  <c r="E6708" i="1"/>
  <c r="F6708" i="1" s="1"/>
  <c r="E16847" i="1"/>
  <c r="F16847" i="1" s="1"/>
  <c r="E1619" i="1"/>
  <c r="F1619" i="1" s="1"/>
  <c r="E7617" i="1"/>
  <c r="F7617" i="1" s="1"/>
  <c r="E6670" i="1"/>
  <c r="F6670" i="1" s="1"/>
  <c r="E13114" i="1"/>
  <c r="F13114" i="1" s="1"/>
  <c r="E6654" i="1"/>
  <c r="F6654" i="1" s="1"/>
  <c r="E6646" i="1"/>
  <c r="F6646" i="1" s="1"/>
  <c r="E13096" i="1"/>
  <c r="F13096" i="1" s="1"/>
  <c r="E6629" i="1"/>
  <c r="F6629" i="1" s="1"/>
  <c r="E6621" i="1"/>
  <c r="F6621" i="1" s="1"/>
  <c r="E6610" i="1"/>
  <c r="F6610" i="1" s="1"/>
  <c r="E13068" i="1"/>
  <c r="F13068" i="1" s="1"/>
  <c r="E5588" i="1"/>
  <c r="F5588" i="1" s="1"/>
  <c r="E6579" i="1"/>
  <c r="F6579" i="1" s="1"/>
  <c r="E8923" i="1"/>
  <c r="F8923" i="1" s="1"/>
  <c r="E14825" i="1"/>
  <c r="F14825" i="1" s="1"/>
  <c r="E16682" i="1"/>
  <c r="F16682" i="1" s="1"/>
  <c r="E6533" i="1"/>
  <c r="F6533" i="1" s="1"/>
  <c r="E11417" i="1"/>
  <c r="F11417" i="1" s="1"/>
  <c r="E6515" i="1"/>
  <c r="F6515" i="1" s="1"/>
  <c r="E5377" i="1"/>
  <c r="F5377" i="1" s="1"/>
  <c r="E6416" i="1"/>
  <c r="F6416" i="1" s="1"/>
  <c r="E14033" i="1"/>
  <c r="F14033" i="1" s="1"/>
  <c r="E6337" i="1"/>
  <c r="F6337" i="1" s="1"/>
  <c r="E6312" i="1"/>
  <c r="F6312" i="1" s="1"/>
  <c r="E6302" i="1"/>
  <c r="F6302" i="1" s="1"/>
  <c r="E6284" i="1"/>
  <c r="F6284" i="1" s="1"/>
  <c r="E16662" i="1"/>
  <c r="F16662" i="1" s="1"/>
  <c r="E6268" i="1"/>
  <c r="F6268" i="1" s="1"/>
  <c r="E16647" i="1"/>
  <c r="F16647" i="1" s="1"/>
  <c r="E16619" i="1"/>
  <c r="F16619" i="1" s="1"/>
  <c r="E6233" i="1"/>
  <c r="F6233" i="1" s="1"/>
  <c r="E6223" i="1"/>
  <c r="F6223" i="1" s="1"/>
  <c r="E6194" i="1"/>
  <c r="F6194" i="1" s="1"/>
  <c r="E16536" i="1"/>
  <c r="F16536" i="1" s="1"/>
  <c r="E6160" i="1"/>
  <c r="F6160" i="1" s="1"/>
  <c r="E6794" i="1"/>
  <c r="F6794" i="1" s="1"/>
  <c r="E6125" i="1"/>
  <c r="F6125" i="1" s="1"/>
  <c r="E13987" i="1"/>
  <c r="F13987" i="1" s="1"/>
  <c r="E13983" i="1"/>
  <c r="F13983" i="1" s="1"/>
  <c r="E4894" i="1"/>
  <c r="F4894" i="1" s="1"/>
  <c r="E4517" i="1"/>
  <c r="F4517" i="1" s="1"/>
  <c r="E6073" i="1"/>
  <c r="F6073" i="1" s="1"/>
  <c r="E6060" i="1"/>
  <c r="F6060" i="1" s="1"/>
  <c r="E6050" i="1"/>
  <c r="F6050" i="1" s="1"/>
  <c r="E6041" i="1"/>
  <c r="F6041" i="1" s="1"/>
  <c r="E6033" i="1"/>
  <c r="F6033" i="1" s="1"/>
  <c r="E4101" i="1"/>
  <c r="F4101" i="1" s="1"/>
  <c r="E4082" i="1"/>
  <c r="F4082" i="1" s="1"/>
  <c r="E11011" i="1"/>
  <c r="F11011" i="1" s="1"/>
  <c r="E5370" i="1"/>
  <c r="F5370" i="1" s="1"/>
  <c r="E16814" i="1"/>
  <c r="F16814" i="1" s="1"/>
  <c r="E5971" i="1"/>
  <c r="F5971" i="1" s="1"/>
  <c r="E5962" i="1"/>
  <c r="F5962" i="1" s="1"/>
  <c r="E4077" i="1"/>
  <c r="F4077" i="1" s="1"/>
  <c r="E4061" i="1"/>
  <c r="F4061" i="1" s="1"/>
  <c r="E4039" i="1"/>
  <c r="F4039" i="1" s="1"/>
  <c r="E4025" i="1"/>
  <c r="F4025" i="1" s="1"/>
  <c r="E4002" i="1"/>
  <c r="F4002" i="1" s="1"/>
  <c r="E5913" i="1"/>
  <c r="F5913" i="1" s="1"/>
  <c r="E5885" i="1"/>
  <c r="F5885" i="1" s="1"/>
  <c r="E6657" i="1"/>
  <c r="F6657" i="1" s="1"/>
  <c r="E5869" i="1"/>
  <c r="F5869" i="1" s="1"/>
  <c r="E5856" i="1"/>
  <c r="F5856" i="1" s="1"/>
  <c r="E5848" i="1"/>
  <c r="F5848" i="1" s="1"/>
  <c r="E16729" i="1"/>
  <c r="F16729" i="1" s="1"/>
  <c r="E5832" i="1"/>
  <c r="F5832" i="1" s="1"/>
  <c r="E16488" i="1"/>
  <c r="F16488" i="1" s="1"/>
  <c r="E4681" i="1"/>
  <c r="F4681" i="1" s="1"/>
  <c r="E5972" i="1"/>
  <c r="F5972" i="1" s="1"/>
  <c r="E16483" i="1"/>
  <c r="F16483" i="1" s="1"/>
  <c r="E5780" i="1"/>
  <c r="F5780" i="1" s="1"/>
  <c r="E7464" i="1"/>
  <c r="F7464" i="1" s="1"/>
  <c r="E14813" i="1"/>
  <c r="F14813" i="1" s="1"/>
  <c r="E4828" i="1"/>
  <c r="F4828" i="1" s="1"/>
  <c r="E1146" i="1"/>
  <c r="F1146" i="1" s="1"/>
  <c r="E16475" i="1"/>
  <c r="F16475" i="1" s="1"/>
  <c r="E5719" i="1"/>
  <c r="F5719" i="1" s="1"/>
  <c r="E3948" i="1"/>
  <c r="F3948" i="1" s="1"/>
  <c r="E3941" i="1"/>
  <c r="F3941" i="1" s="1"/>
  <c r="E5682" i="1"/>
  <c r="F5682" i="1" s="1"/>
  <c r="E6649" i="1"/>
  <c r="F6649" i="1" s="1"/>
  <c r="E5666" i="1"/>
  <c r="F5666" i="1" s="1"/>
  <c r="E3938" i="1"/>
  <c r="F3938" i="1" s="1"/>
  <c r="E16772" i="1"/>
  <c r="F16772" i="1" s="1"/>
  <c r="E5638" i="1"/>
  <c r="F5638" i="1" s="1"/>
  <c r="E5630" i="1"/>
  <c r="F5630" i="1" s="1"/>
  <c r="E14444" i="1"/>
  <c r="F14444" i="1" s="1"/>
  <c r="E16456" i="1"/>
  <c r="F16456" i="1" s="1"/>
  <c r="E16771" i="1"/>
  <c r="F16771" i="1" s="1"/>
  <c r="E11122" i="1"/>
  <c r="F11122" i="1" s="1"/>
  <c r="E4299" i="1"/>
  <c r="F4299" i="1" s="1"/>
  <c r="E5561" i="1"/>
  <c r="F5561" i="1" s="1"/>
  <c r="E16933" i="1"/>
  <c r="F16933" i="1" s="1"/>
  <c r="E4692" i="1"/>
  <c r="F4692" i="1" s="1"/>
  <c r="E16442" i="1"/>
  <c r="F16442" i="1" s="1"/>
  <c r="E16426" i="1"/>
  <c r="F16426" i="1" s="1"/>
  <c r="E16420" i="1"/>
  <c r="F16420" i="1" s="1"/>
  <c r="E5360" i="1"/>
  <c r="F5360" i="1" s="1"/>
  <c r="E5530" i="1"/>
  <c r="F5530" i="1" s="1"/>
  <c r="E16418" i="1"/>
  <c r="F16418" i="1" s="1"/>
  <c r="E14689" i="1"/>
  <c r="F14689" i="1" s="1"/>
  <c r="E16402" i="1"/>
  <c r="F16402" i="1" s="1"/>
  <c r="E16386" i="1"/>
  <c r="F16386" i="1" s="1"/>
  <c r="E16370" i="1"/>
  <c r="F16370" i="1" s="1"/>
  <c r="E16354" i="1"/>
  <c r="F16354" i="1" s="1"/>
  <c r="E16338" i="1"/>
  <c r="F16338" i="1" s="1"/>
  <c r="E16322" i="1"/>
  <c r="F16322" i="1" s="1"/>
  <c r="E16306" i="1"/>
  <c r="F16306" i="1" s="1"/>
  <c r="E16290" i="1"/>
  <c r="F16290" i="1" s="1"/>
  <c r="E16274" i="1"/>
  <c r="F16274" i="1" s="1"/>
  <c r="E5347" i="1"/>
  <c r="F5347" i="1" s="1"/>
  <c r="E16248" i="1"/>
  <c r="F16248" i="1" s="1"/>
  <c r="E3207" i="1"/>
  <c r="F3207" i="1" s="1"/>
  <c r="E3521" i="1"/>
  <c r="F3521" i="1" s="1"/>
  <c r="E16242" i="1"/>
  <c r="F16242" i="1" s="1"/>
  <c r="E5287" i="1"/>
  <c r="F5287" i="1" s="1"/>
  <c r="E5278" i="1"/>
  <c r="F5278" i="1" s="1"/>
  <c r="E5257" i="1"/>
  <c r="F5257" i="1" s="1"/>
  <c r="E3926" i="1"/>
  <c r="F3926" i="1" s="1"/>
  <c r="E5224" i="1"/>
  <c r="F5224" i="1" s="1"/>
  <c r="E1141" i="1"/>
  <c r="F1141" i="1" s="1"/>
  <c r="E3910" i="1"/>
  <c r="F3910" i="1" s="1"/>
  <c r="E5197" i="1"/>
  <c r="F5197" i="1" s="1"/>
  <c r="E5189" i="1"/>
  <c r="F5189" i="1" s="1"/>
  <c r="E16220" i="1"/>
  <c r="F16220" i="1" s="1"/>
  <c r="E16204" i="1"/>
  <c r="F16204" i="1" s="1"/>
  <c r="E5159" i="1"/>
  <c r="F5159" i="1" s="1"/>
  <c r="E5146" i="1"/>
  <c r="F5146" i="1" s="1"/>
  <c r="E16180" i="1"/>
  <c r="F16180" i="1" s="1"/>
  <c r="E5126" i="1"/>
  <c r="F5126" i="1" s="1"/>
  <c r="E16172" i="1"/>
  <c r="F16172" i="1" s="1"/>
  <c r="E5102" i="1"/>
  <c r="F5102" i="1" s="1"/>
  <c r="E16156" i="1"/>
  <c r="F16156" i="1" s="1"/>
  <c r="E14782" i="1"/>
  <c r="F14782" i="1" s="1"/>
  <c r="E4511" i="1"/>
  <c r="F4511" i="1" s="1"/>
  <c r="E4504" i="1"/>
  <c r="F4504" i="1" s="1"/>
  <c r="E4496" i="1"/>
  <c r="F4496" i="1" s="1"/>
  <c r="E4435" i="1"/>
  <c r="F4435" i="1" s="1"/>
  <c r="E4412" i="1"/>
  <c r="F4412" i="1" s="1"/>
  <c r="E4403" i="1"/>
  <c r="F4403" i="1" s="1"/>
  <c r="E4379" i="1"/>
  <c r="F4379" i="1" s="1"/>
  <c r="E4188" i="1"/>
  <c r="F4188" i="1" s="1"/>
  <c r="E4355" i="1"/>
  <c r="F4355" i="1" s="1"/>
  <c r="E4984" i="1"/>
  <c r="F4984" i="1" s="1"/>
  <c r="E3863" i="1"/>
  <c r="F3863" i="1" s="1"/>
  <c r="E3848" i="1"/>
  <c r="F3848" i="1" s="1"/>
  <c r="E4950" i="1"/>
  <c r="F4950" i="1" s="1"/>
  <c r="E3842" i="1"/>
  <c r="F3842" i="1" s="1"/>
  <c r="E3197" i="1"/>
  <c r="F3197" i="1" s="1"/>
  <c r="E9503" i="1"/>
  <c r="F9503" i="1" s="1"/>
  <c r="E16128" i="1"/>
  <c r="F16128" i="1" s="1"/>
  <c r="E16120" i="1"/>
  <c r="F16120" i="1" s="1"/>
  <c r="E11551" i="1"/>
  <c r="F11551" i="1" s="1"/>
  <c r="E14012" i="1"/>
  <c r="F14012" i="1" s="1"/>
  <c r="E13992" i="1"/>
  <c r="F13992" i="1" s="1"/>
  <c r="E16100" i="1"/>
  <c r="F16100" i="1" s="1"/>
  <c r="E4831" i="1"/>
  <c r="F4831" i="1" s="1"/>
  <c r="E3193" i="1"/>
  <c r="F3193" i="1" s="1"/>
  <c r="E210" i="1"/>
  <c r="F210" i="1" s="1"/>
  <c r="E5342" i="1"/>
  <c r="F5342" i="1" s="1"/>
  <c r="E16083" i="1"/>
  <c r="F16083" i="1" s="1"/>
  <c r="E4773" i="1"/>
  <c r="F4773" i="1" s="1"/>
  <c r="E766" i="1"/>
  <c r="F766" i="1" s="1"/>
  <c r="E16077" i="1"/>
  <c r="F16077" i="1" s="1"/>
  <c r="E16059" i="1"/>
  <c r="F16059" i="1" s="1"/>
  <c r="E15992" i="1"/>
  <c r="F15992" i="1" s="1"/>
  <c r="E15979" i="1"/>
  <c r="F15979" i="1" s="1"/>
  <c r="E9556" i="1"/>
  <c r="F9556" i="1" s="1"/>
  <c r="E15949" i="1"/>
  <c r="F15949" i="1" s="1"/>
  <c r="E3831" i="1"/>
  <c r="F3831" i="1" s="1"/>
  <c r="E4633" i="1"/>
  <c r="F4633" i="1" s="1"/>
  <c r="E3186" i="1"/>
  <c r="F3186" i="1" s="1"/>
  <c r="E3829" i="1"/>
  <c r="F3829" i="1" s="1"/>
  <c r="E3182" i="1"/>
  <c r="F3182" i="1" s="1"/>
  <c r="E16769" i="1"/>
  <c r="F16769" i="1" s="1"/>
  <c r="E6068" i="1"/>
  <c r="F6068" i="1" s="1"/>
  <c r="E15746" i="1"/>
  <c r="F15746" i="1" s="1"/>
  <c r="E15723" i="1"/>
  <c r="F15723" i="1" s="1"/>
  <c r="E15718" i="1"/>
  <c r="F15718" i="1" s="1"/>
  <c r="E15706" i="1"/>
  <c r="F15706" i="1" s="1"/>
  <c r="E15560" i="1"/>
  <c r="F15560" i="1" s="1"/>
  <c r="E15528" i="1"/>
  <c r="F15528" i="1" s="1"/>
  <c r="E15484" i="1"/>
  <c r="F15484" i="1" s="1"/>
  <c r="E15443" i="1"/>
  <c r="F15443" i="1" s="1"/>
  <c r="E15428" i="1"/>
  <c r="F15428" i="1" s="1"/>
  <c r="E4483" i="1"/>
  <c r="F4483" i="1" s="1"/>
  <c r="E4475" i="1"/>
  <c r="F4475" i="1" s="1"/>
  <c r="E4467" i="1"/>
  <c r="F4467" i="1" s="1"/>
  <c r="E4459" i="1"/>
  <c r="F4459" i="1" s="1"/>
  <c r="E4451" i="1"/>
  <c r="F4451" i="1" s="1"/>
  <c r="E4443" i="1"/>
  <c r="F4443" i="1" s="1"/>
  <c r="E3828" i="1"/>
  <c r="F3828" i="1" s="1"/>
  <c r="E4425" i="1"/>
  <c r="F4425" i="1" s="1"/>
  <c r="E15395" i="1"/>
  <c r="F15395" i="1" s="1"/>
  <c r="E4608" i="1"/>
  <c r="F4608" i="1" s="1"/>
  <c r="E4400" i="1"/>
  <c r="F4400" i="1" s="1"/>
  <c r="E4386" i="1"/>
  <c r="F4386" i="1" s="1"/>
  <c r="E3164" i="1"/>
  <c r="F3164" i="1" s="1"/>
  <c r="E3150" i="1"/>
  <c r="F3150" i="1" s="1"/>
  <c r="E4353" i="1"/>
  <c r="F4353" i="1" s="1"/>
  <c r="E4342" i="1"/>
  <c r="F4342" i="1" s="1"/>
  <c r="E17255" i="1"/>
  <c r="F17255" i="1" s="1"/>
  <c r="E3824" i="1"/>
  <c r="F3824" i="1" s="1"/>
  <c r="E4312" i="1"/>
  <c r="F4312" i="1" s="1"/>
  <c r="E15275" i="1"/>
  <c r="F15275" i="1" s="1"/>
  <c r="E15265" i="1"/>
  <c r="F15265" i="1" s="1"/>
  <c r="E15233" i="1"/>
  <c r="F15233" i="1" s="1"/>
  <c r="E15216" i="1"/>
  <c r="F15216" i="1" s="1"/>
  <c r="E15214" i="1"/>
  <c r="F15214" i="1" s="1"/>
  <c r="E15203" i="1"/>
  <c r="F15203" i="1" s="1"/>
  <c r="E15174" i="1"/>
  <c r="F15174" i="1" s="1"/>
  <c r="E13025" i="1"/>
  <c r="F13025" i="1" s="1"/>
  <c r="E15134" i="1"/>
  <c r="F15134" i="1" s="1"/>
  <c r="E4142" i="1"/>
  <c r="F4142" i="1" s="1"/>
  <c r="E6099" i="1"/>
  <c r="F6099" i="1" s="1"/>
  <c r="E4120" i="1"/>
  <c r="F4120" i="1" s="1"/>
  <c r="E3136" i="1"/>
  <c r="F3136" i="1" s="1"/>
  <c r="E3134" i="1"/>
  <c r="F3134" i="1" s="1"/>
  <c r="E3817" i="1"/>
  <c r="F3817" i="1" s="1"/>
  <c r="E15087" i="1"/>
  <c r="F15087" i="1" s="1"/>
  <c r="E13019" i="1"/>
  <c r="F13019" i="1" s="1"/>
  <c r="E4049" i="1"/>
  <c r="F4049" i="1" s="1"/>
  <c r="E3032" i="1"/>
  <c r="F3032" i="1" s="1"/>
  <c r="E4030" i="1"/>
  <c r="F4030" i="1" s="1"/>
  <c r="E6633" i="1"/>
  <c r="F6633" i="1" s="1"/>
  <c r="E3019" i="1"/>
  <c r="F3019" i="1" s="1"/>
  <c r="E3017" i="1"/>
  <c r="F3017" i="1" s="1"/>
  <c r="E3015" i="1"/>
  <c r="F3015" i="1" s="1"/>
  <c r="E3953" i="1"/>
  <c r="F3953" i="1" s="1"/>
  <c r="E14776" i="1"/>
  <c r="F14776" i="1" s="1"/>
  <c r="E14975" i="1"/>
  <c r="F14975" i="1" s="1"/>
  <c r="E14965" i="1"/>
  <c r="F14965" i="1" s="1"/>
  <c r="E3921" i="1"/>
  <c r="F3921" i="1" s="1"/>
  <c r="E3012" i="1"/>
  <c r="F3012" i="1" s="1"/>
  <c r="E3899" i="1"/>
  <c r="F3899" i="1" s="1"/>
  <c r="E9993" i="1"/>
  <c r="F9993" i="1" s="1"/>
  <c r="E3878" i="1"/>
  <c r="F3878" i="1" s="1"/>
  <c r="E6788" i="1"/>
  <c r="F6788" i="1" s="1"/>
  <c r="E3520" i="1"/>
  <c r="F3520" i="1" s="1"/>
  <c r="E3845" i="1"/>
  <c r="F3845" i="1" s="1"/>
  <c r="E13013" i="1"/>
  <c r="F13013" i="1" s="1"/>
  <c r="E11378" i="1"/>
  <c r="F11378" i="1" s="1"/>
  <c r="E14934" i="1"/>
  <c r="F14934" i="1" s="1"/>
  <c r="E14922" i="1"/>
  <c r="F14922" i="1" s="1"/>
  <c r="E3791" i="1"/>
  <c r="F3791" i="1" s="1"/>
  <c r="E2946" i="1"/>
  <c r="F2946" i="1" s="1"/>
  <c r="E3772" i="1"/>
  <c r="F3772" i="1" s="1"/>
  <c r="E3764" i="1"/>
  <c r="F3764" i="1" s="1"/>
  <c r="E3752" i="1"/>
  <c r="F3752" i="1" s="1"/>
  <c r="E3740" i="1"/>
  <c r="F3740" i="1" s="1"/>
  <c r="E3729" i="1"/>
  <c r="F3729" i="1" s="1"/>
  <c r="E3721" i="1"/>
  <c r="F3721" i="1" s="1"/>
  <c r="E3786" i="1"/>
  <c r="F3786" i="1" s="1"/>
  <c r="E3770" i="1"/>
  <c r="F3770" i="1" s="1"/>
  <c r="E3693" i="1"/>
  <c r="F3693" i="1" s="1"/>
  <c r="E3669" i="1"/>
  <c r="F3669" i="1" s="1"/>
  <c r="E3661" i="1"/>
  <c r="F3661" i="1" s="1"/>
  <c r="E5336" i="1"/>
  <c r="F5336" i="1" s="1"/>
  <c r="E3633" i="1"/>
  <c r="F3633" i="1" s="1"/>
  <c r="E3625" i="1"/>
  <c r="F3625" i="1" s="1"/>
  <c r="E3617" i="1"/>
  <c r="F3617" i="1" s="1"/>
  <c r="E3609" i="1"/>
  <c r="F3609" i="1" s="1"/>
  <c r="E6743" i="1"/>
  <c r="F6743" i="1" s="1"/>
  <c r="E3593" i="1"/>
  <c r="F3593" i="1" s="1"/>
  <c r="E3585" i="1"/>
  <c r="F3585" i="1" s="1"/>
  <c r="E5049" i="1"/>
  <c r="F5049" i="1" s="1"/>
  <c r="E3279" i="1"/>
  <c r="F3279" i="1" s="1"/>
  <c r="E3271" i="1"/>
  <c r="F3271" i="1" s="1"/>
  <c r="E603" i="1"/>
  <c r="F603" i="1" s="1"/>
  <c r="E3540" i="1"/>
  <c r="F3540" i="1" s="1"/>
  <c r="E3532" i="1"/>
  <c r="F3532" i="1" s="1"/>
  <c r="E3757" i="1"/>
  <c r="F3757" i="1" s="1"/>
  <c r="E11718" i="1"/>
  <c r="F11718" i="1" s="1"/>
  <c r="E3489" i="1"/>
  <c r="F3489" i="1" s="1"/>
  <c r="E17655" i="1"/>
  <c r="F17655" i="1" s="1"/>
  <c r="E3468" i="1"/>
  <c r="F3468" i="1" s="1"/>
  <c r="E8920" i="1"/>
  <c r="F8920" i="1" s="1"/>
  <c r="E2498" i="1"/>
  <c r="F2498" i="1" s="1"/>
  <c r="E2473" i="1"/>
  <c r="F2473" i="1" s="1"/>
  <c r="E2434" i="1"/>
  <c r="F2434" i="1" s="1"/>
  <c r="E2421" i="1"/>
  <c r="F2421" i="1" s="1"/>
  <c r="E2393" i="1"/>
  <c r="F2393" i="1" s="1"/>
  <c r="E2377" i="1"/>
  <c r="F2377" i="1" s="1"/>
  <c r="E2347" i="1"/>
  <c r="F2347" i="1" s="1"/>
  <c r="E2331" i="1"/>
  <c r="F2331" i="1" s="1"/>
  <c r="E2299" i="1"/>
  <c r="F2299" i="1" s="1"/>
  <c r="E2281" i="1"/>
  <c r="F2281" i="1" s="1"/>
  <c r="E2272" i="1"/>
  <c r="F2272" i="1" s="1"/>
  <c r="E2257" i="1"/>
  <c r="F2257" i="1" s="1"/>
  <c r="E2241" i="1"/>
  <c r="F2241" i="1" s="1"/>
  <c r="E2221" i="1"/>
  <c r="F2221" i="1" s="1"/>
  <c r="E2189" i="1"/>
  <c r="F2189" i="1" s="1"/>
  <c r="E2132" i="1"/>
  <c r="F2132" i="1" s="1"/>
  <c r="E3298" i="1"/>
  <c r="F3298" i="1" s="1"/>
  <c r="E2109" i="1"/>
  <c r="F2109" i="1" s="1"/>
  <c r="E2096" i="1"/>
  <c r="F2096" i="1" s="1"/>
  <c r="E2070" i="1"/>
  <c r="F2070" i="1" s="1"/>
  <c r="E2061" i="1"/>
  <c r="F2061" i="1" s="1"/>
  <c r="E2053" i="1"/>
  <c r="F2053" i="1" s="1"/>
  <c r="E2045" i="1"/>
  <c r="F2045" i="1" s="1"/>
  <c r="E2024" i="1"/>
  <c r="F2024" i="1" s="1"/>
  <c r="E2013" i="1"/>
  <c r="F2013" i="1" s="1"/>
  <c r="E2005" i="1"/>
  <c r="F2005" i="1" s="1"/>
  <c r="E1988" i="1"/>
  <c r="F1988" i="1" s="1"/>
  <c r="E1972" i="1"/>
  <c r="F1972" i="1" s="1"/>
  <c r="E1964" i="1"/>
  <c r="F1964" i="1" s="1"/>
  <c r="E1936" i="1"/>
  <c r="F1936" i="1" s="1"/>
  <c r="E1918" i="1"/>
  <c r="F1918" i="1" s="1"/>
  <c r="E1901" i="1"/>
  <c r="F1901" i="1" s="1"/>
  <c r="E1855" i="1"/>
  <c r="F1855" i="1" s="1"/>
  <c r="E1832" i="1"/>
  <c r="F1832" i="1" s="1"/>
  <c r="E9584" i="1"/>
  <c r="F9584" i="1" s="1"/>
  <c r="E3165" i="1"/>
  <c r="F3165" i="1" s="1"/>
  <c r="E3148" i="1"/>
  <c r="F3148" i="1" s="1"/>
  <c r="E17241" i="1"/>
  <c r="F17241" i="1" s="1"/>
  <c r="E3121" i="1"/>
  <c r="F3121" i="1" s="1"/>
  <c r="E3080" i="1"/>
  <c r="F3080" i="1" s="1"/>
  <c r="E3072" i="1"/>
  <c r="F3072" i="1" s="1"/>
  <c r="E3061" i="1"/>
  <c r="F3061" i="1" s="1"/>
  <c r="E12897" i="1"/>
  <c r="F12897" i="1" s="1"/>
  <c r="E3041" i="1"/>
  <c r="F3041" i="1" s="1"/>
  <c r="E3029" i="1"/>
  <c r="F3029" i="1" s="1"/>
  <c r="E585" i="1"/>
  <c r="F585" i="1" s="1"/>
  <c r="E3009" i="1"/>
  <c r="F3009" i="1" s="1"/>
  <c r="E6787" i="1"/>
  <c r="F6787" i="1" s="1"/>
  <c r="E2990" i="1"/>
  <c r="F2990" i="1" s="1"/>
  <c r="E2971" i="1"/>
  <c r="F2971" i="1" s="1"/>
  <c r="E79" i="1"/>
  <c r="F79" i="1" s="1"/>
  <c r="E2949" i="1"/>
  <c r="F2949" i="1" s="1"/>
  <c r="E10896" i="1"/>
  <c r="F10896" i="1" s="1"/>
  <c r="E9729" i="1"/>
  <c r="F9729" i="1" s="1"/>
  <c r="E584" i="1"/>
  <c r="F584" i="1" s="1"/>
  <c r="E2911" i="1"/>
  <c r="F2911" i="1" s="1"/>
  <c r="E14175" i="1"/>
  <c r="F14175" i="1" s="1"/>
  <c r="E2895" i="1"/>
  <c r="F2895" i="1" s="1"/>
  <c r="E2887" i="1"/>
  <c r="F2887" i="1" s="1"/>
  <c r="E16765" i="1"/>
  <c r="F16765" i="1" s="1"/>
  <c r="E2869" i="1"/>
  <c r="F2869" i="1" s="1"/>
  <c r="E2860" i="1"/>
  <c r="F2860" i="1" s="1"/>
  <c r="E5128" i="1"/>
  <c r="F5128" i="1" s="1"/>
  <c r="E9977" i="1"/>
  <c r="F9977" i="1" s="1"/>
  <c r="E2817" i="1"/>
  <c r="F2817" i="1" s="1"/>
  <c r="E1811" i="1"/>
  <c r="F1811" i="1" s="1"/>
  <c r="E1798" i="1"/>
  <c r="F1798" i="1" s="1"/>
  <c r="E1779" i="1"/>
  <c r="F1779" i="1" s="1"/>
  <c r="E1753" i="1"/>
  <c r="F1753" i="1" s="1"/>
  <c r="E1696" i="1"/>
  <c r="F1696" i="1" s="1"/>
  <c r="E1678" i="1"/>
  <c r="F1678" i="1" s="1"/>
  <c r="E109" i="1"/>
  <c r="F109" i="1" s="1"/>
  <c r="E2737" i="1"/>
  <c r="F2737" i="1" s="1"/>
  <c r="E2726" i="1"/>
  <c r="F2726" i="1" s="1"/>
  <c r="E2718" i="1"/>
  <c r="F2718" i="1" s="1"/>
  <c r="E2710" i="1"/>
  <c r="F2710" i="1" s="1"/>
  <c r="E2702" i="1"/>
  <c r="F2702" i="1" s="1"/>
  <c r="E2688" i="1"/>
  <c r="F2688" i="1" s="1"/>
  <c r="E2679" i="1"/>
  <c r="F2679" i="1" s="1"/>
  <c r="E2664" i="1"/>
  <c r="F2664" i="1" s="1"/>
  <c r="E2656" i="1"/>
  <c r="F2656" i="1" s="1"/>
  <c r="E2646" i="1"/>
  <c r="F2646" i="1" s="1"/>
  <c r="E10893" i="1"/>
  <c r="F10893" i="1" s="1"/>
  <c r="E2630" i="1"/>
  <c r="F2630" i="1" s="1"/>
  <c r="E2620" i="1"/>
  <c r="F2620" i="1" s="1"/>
  <c r="E6620" i="1"/>
  <c r="F6620" i="1" s="1"/>
  <c r="E2597" i="1"/>
  <c r="F2597" i="1" s="1"/>
  <c r="E12833" i="1"/>
  <c r="F12833" i="1" s="1"/>
  <c r="E2568" i="1"/>
  <c r="F2568" i="1" s="1"/>
  <c r="E3738" i="1"/>
  <c r="F3738" i="1" s="1"/>
  <c r="E2548" i="1"/>
  <c r="F2548" i="1" s="1"/>
  <c r="E14151" i="1"/>
  <c r="F14151" i="1" s="1"/>
  <c r="E2516" i="1"/>
  <c r="F2516" i="1" s="1"/>
  <c r="E10936" i="1"/>
  <c r="F10936" i="1" s="1"/>
  <c r="E13779" i="1"/>
  <c r="F13779" i="1" s="1"/>
  <c r="E2476" i="1"/>
  <c r="F2476" i="1" s="1"/>
  <c r="E2844" i="1"/>
  <c r="F2844" i="1" s="1"/>
  <c r="E6778" i="1"/>
  <c r="F6778" i="1" s="1"/>
  <c r="E13885" i="1"/>
  <c r="F13885" i="1" s="1"/>
  <c r="E2423" i="1"/>
  <c r="F2423" i="1" s="1"/>
  <c r="E2411" i="1"/>
  <c r="F2411" i="1" s="1"/>
  <c r="E5700" i="1"/>
  <c r="F5700" i="1" s="1"/>
  <c r="E11547" i="1"/>
  <c r="F11547" i="1" s="1"/>
  <c r="E5113" i="1"/>
  <c r="F5113" i="1" s="1"/>
  <c r="E2369" i="1"/>
  <c r="F2369" i="1" s="1"/>
  <c r="E9495" i="1"/>
  <c r="F9495" i="1" s="1"/>
  <c r="E9544" i="1"/>
  <c r="F9544" i="1" s="1"/>
  <c r="E2337" i="1"/>
  <c r="F2337" i="1" s="1"/>
  <c r="E4787" i="1"/>
  <c r="F4787" i="1" s="1"/>
  <c r="E2320" i="1"/>
  <c r="F2320" i="1" s="1"/>
  <c r="E2309" i="1"/>
  <c r="F2309" i="1" s="1"/>
  <c r="E9494" i="1"/>
  <c r="F9494" i="1" s="1"/>
  <c r="E3296" i="1"/>
  <c r="F3296" i="1" s="1"/>
  <c r="E11545" i="1"/>
  <c r="F11545" i="1" s="1"/>
  <c r="E16966" i="1"/>
  <c r="F16966" i="1" s="1"/>
  <c r="E2259" i="1"/>
  <c r="F2259" i="1" s="1"/>
  <c r="E9701" i="1"/>
  <c r="F9701" i="1" s="1"/>
  <c r="E2822" i="1"/>
  <c r="F2822" i="1" s="1"/>
  <c r="E2230" i="1"/>
  <c r="F2230" i="1" s="1"/>
  <c r="E2222" i="1"/>
  <c r="F2222" i="1" s="1"/>
  <c r="E9491" i="1"/>
  <c r="F9491" i="1" s="1"/>
  <c r="E2206" i="1"/>
  <c r="F2206" i="1" s="1"/>
  <c r="E2196" i="1"/>
  <c r="F2196" i="1" s="1"/>
  <c r="E2187" i="1"/>
  <c r="F2187" i="1" s="1"/>
  <c r="E7460" i="1"/>
  <c r="F7460" i="1" s="1"/>
  <c r="E2148" i="1"/>
  <c r="F2148" i="1" s="1"/>
  <c r="E2134" i="1"/>
  <c r="F2134" i="1" s="1"/>
  <c r="E3295" i="1"/>
  <c r="F3295" i="1" s="1"/>
  <c r="E12816" i="1"/>
  <c r="F12816" i="1" s="1"/>
  <c r="E2796" i="1"/>
  <c r="F2796" i="1" s="1"/>
  <c r="E16998" i="1"/>
  <c r="F16998" i="1" s="1"/>
  <c r="E2087" i="1"/>
  <c r="F2087" i="1" s="1"/>
  <c r="E14431" i="1"/>
  <c r="F14431" i="1" s="1"/>
  <c r="E12801" i="1"/>
  <c r="F12801" i="1" s="1"/>
  <c r="E17227" i="1"/>
  <c r="F17227" i="1" s="1"/>
  <c r="E17200" i="1"/>
  <c r="F17200" i="1" s="1"/>
  <c r="E17188" i="1"/>
  <c r="F17188" i="1" s="1"/>
  <c r="E2030" i="1"/>
  <c r="F2030" i="1" s="1"/>
  <c r="E14394" i="1"/>
  <c r="F14394" i="1" s="1"/>
  <c r="E14385" i="1"/>
  <c r="F14385" i="1" s="1"/>
  <c r="E14370" i="1"/>
  <c r="F14370" i="1" s="1"/>
  <c r="E1997" i="1"/>
  <c r="F1997" i="1" s="1"/>
  <c r="E12794" i="1"/>
  <c r="F12794" i="1" s="1"/>
  <c r="E1980" i="1"/>
  <c r="F1980" i="1" s="1"/>
  <c r="E12786" i="1"/>
  <c r="F12786" i="1" s="1"/>
  <c r="E12751" i="1"/>
  <c r="F12751" i="1" s="1"/>
  <c r="E1950" i="1"/>
  <c r="F1950" i="1" s="1"/>
  <c r="E14816" i="1"/>
  <c r="F14816" i="1" s="1"/>
  <c r="E1926" i="1"/>
  <c r="F1926" i="1" s="1"/>
  <c r="E1915" i="1"/>
  <c r="F1915" i="1" s="1"/>
  <c r="E2785" i="1"/>
  <c r="F2785" i="1" s="1"/>
  <c r="E1892" i="1"/>
  <c r="F1892" i="1" s="1"/>
  <c r="E9965" i="1"/>
  <c r="F9965" i="1" s="1"/>
  <c r="E6582" i="1"/>
  <c r="F6582" i="1" s="1"/>
  <c r="E1834" i="1"/>
  <c r="F1834" i="1" s="1"/>
  <c r="E11106" i="1"/>
  <c r="F11106" i="1" s="1"/>
  <c r="E3712" i="1"/>
  <c r="F3712" i="1" s="1"/>
  <c r="E1799" i="1"/>
  <c r="F1799" i="1" s="1"/>
  <c r="E12680" i="1"/>
  <c r="F12680" i="1" s="1"/>
  <c r="E1772" i="1"/>
  <c r="F1772" i="1" s="1"/>
  <c r="E4291" i="1"/>
  <c r="F4291" i="1" s="1"/>
  <c r="E1750" i="1"/>
  <c r="F1750" i="1" s="1"/>
  <c r="E1730" i="1"/>
  <c r="F1730" i="1" s="1"/>
  <c r="E1697" i="1"/>
  <c r="F1697" i="1" s="1"/>
  <c r="E1689" i="1"/>
  <c r="F1689" i="1" s="1"/>
  <c r="E1436" i="1"/>
  <c r="F1436" i="1" s="1"/>
  <c r="E12641" i="1"/>
  <c r="F12641" i="1" s="1"/>
  <c r="E1645" i="1"/>
  <c r="F1645" i="1" s="1"/>
  <c r="E11007" i="1"/>
  <c r="F11007" i="1" s="1"/>
  <c r="E14230" i="1"/>
  <c r="F14230" i="1" s="1"/>
  <c r="E2778" i="1"/>
  <c r="F2778" i="1" s="1"/>
  <c r="E2777" i="1"/>
  <c r="F2777" i="1" s="1"/>
  <c r="E5325" i="1"/>
  <c r="F5325" i="1" s="1"/>
  <c r="E151" i="1"/>
  <c r="F151" i="1" s="1"/>
  <c r="E12558" i="1"/>
  <c r="F12558" i="1" s="1"/>
  <c r="E1531" i="1"/>
  <c r="F1531" i="1" s="1"/>
  <c r="E6774" i="1"/>
  <c r="F6774" i="1" s="1"/>
  <c r="E113" i="1"/>
  <c r="F113" i="1" s="1"/>
  <c r="E1503" i="1"/>
  <c r="F1503" i="1" s="1"/>
  <c r="E9468" i="1"/>
  <c r="F9468" i="1" s="1"/>
  <c r="E1482" i="1"/>
  <c r="F1482" i="1" s="1"/>
  <c r="E12531" i="1"/>
  <c r="F12531" i="1" s="1"/>
  <c r="E1464" i="1"/>
  <c r="F1464" i="1" s="1"/>
  <c r="E1452" i="1"/>
  <c r="F1452" i="1" s="1"/>
  <c r="E12495" i="1"/>
  <c r="F12495" i="1" s="1"/>
  <c r="E16720" i="1"/>
  <c r="F16720" i="1" s="1"/>
  <c r="E1161" i="1"/>
  <c r="F1161" i="1" s="1"/>
  <c r="E1416" i="1"/>
  <c r="F1416" i="1" s="1"/>
  <c r="E1406" i="1"/>
  <c r="F1406" i="1" s="1"/>
  <c r="E6771" i="1"/>
  <c r="F6771" i="1" s="1"/>
  <c r="E1386" i="1"/>
  <c r="F1386" i="1" s="1"/>
  <c r="E9958" i="1"/>
  <c r="F9958" i="1" s="1"/>
  <c r="E12440" i="1"/>
  <c r="F12440" i="1" s="1"/>
  <c r="E5612" i="1"/>
  <c r="F5612" i="1" s="1"/>
  <c r="E12435" i="1"/>
  <c r="F12435" i="1" s="1"/>
  <c r="E16" i="1"/>
  <c r="F16" i="1" s="1"/>
  <c r="E7004" i="1"/>
  <c r="F7004" i="1" s="1"/>
  <c r="E6769" i="1"/>
  <c r="F6769" i="1" s="1"/>
  <c r="E1293" i="1"/>
  <c r="F1293" i="1" s="1"/>
  <c r="E1285" i="1"/>
  <c r="F1285" i="1" s="1"/>
  <c r="E6713" i="1"/>
  <c r="F6713" i="1" s="1"/>
  <c r="E4197" i="1"/>
  <c r="F4197" i="1" s="1"/>
  <c r="E1257" i="1"/>
  <c r="F1257" i="1" s="1"/>
  <c r="E5789" i="1"/>
  <c r="F5789" i="1" s="1"/>
  <c r="E1228" i="1"/>
  <c r="F1228" i="1" s="1"/>
  <c r="E4196" i="1"/>
  <c r="F4196" i="1" s="1"/>
  <c r="E13821" i="1"/>
  <c r="F13821" i="1" s="1"/>
  <c r="E1194" i="1"/>
  <c r="F1194" i="1" s="1"/>
  <c r="E6995" i="1"/>
  <c r="F6995" i="1" s="1"/>
  <c r="E3473" i="1"/>
  <c r="F3473" i="1" s="1"/>
  <c r="E1165" i="1"/>
  <c r="F1165" i="1" s="1"/>
  <c r="E9688" i="1"/>
  <c r="F9688" i="1" s="1"/>
  <c r="E1148" i="1"/>
  <c r="F1148" i="1" s="1"/>
  <c r="E1139" i="1"/>
  <c r="F1139" i="1" s="1"/>
  <c r="E1131" i="1"/>
  <c r="F1131" i="1" s="1"/>
  <c r="E5858" i="1"/>
  <c r="F5858" i="1" s="1"/>
  <c r="E1107" i="1"/>
  <c r="F1107" i="1" s="1"/>
  <c r="E1099" i="1"/>
  <c r="F1099" i="1" s="1"/>
  <c r="E9687" i="1"/>
  <c r="F9687" i="1" s="1"/>
  <c r="E6766" i="1"/>
  <c r="F6766" i="1" s="1"/>
  <c r="E1070" i="1"/>
  <c r="F1070" i="1" s="1"/>
  <c r="E1054" i="1"/>
  <c r="F1054" i="1" s="1"/>
  <c r="E1046" i="1"/>
  <c r="F1046" i="1" s="1"/>
  <c r="E1038" i="1"/>
  <c r="F1038" i="1" s="1"/>
  <c r="E9949" i="1"/>
  <c r="F9949" i="1" s="1"/>
  <c r="E14705" i="1"/>
  <c r="F14705" i="1" s="1"/>
  <c r="E558" i="1"/>
  <c r="F558" i="1" s="1"/>
  <c r="E17771" i="1"/>
  <c r="F17771" i="1" s="1"/>
  <c r="E17763" i="1"/>
  <c r="F17763" i="1" s="1"/>
  <c r="E14130" i="1"/>
  <c r="F14130" i="1" s="1"/>
  <c r="E17743" i="1"/>
  <c r="F17743" i="1" s="1"/>
  <c r="E17733" i="1"/>
  <c r="F17733" i="1" s="1"/>
  <c r="E17693" i="1"/>
  <c r="F17693" i="1" s="1"/>
  <c r="E17685" i="1"/>
  <c r="F17685" i="1" s="1"/>
  <c r="E17660" i="1"/>
  <c r="F17660" i="1" s="1"/>
  <c r="E17651" i="1"/>
  <c r="F17651" i="1" s="1"/>
  <c r="E4982" i="1"/>
  <c r="F4982" i="1" s="1"/>
  <c r="E46" i="1"/>
  <c r="F46" i="1" s="1"/>
  <c r="E17589" i="1"/>
  <c r="F17589" i="1" s="1"/>
  <c r="E17581" i="1"/>
  <c r="F17581" i="1" s="1"/>
  <c r="E7056" i="1"/>
  <c r="F7056" i="1" s="1"/>
  <c r="E17558" i="1"/>
  <c r="F17558" i="1" s="1"/>
  <c r="E13768" i="1"/>
  <c r="F13768" i="1" s="1"/>
  <c r="E6919" i="1"/>
  <c r="F6919" i="1" s="1"/>
  <c r="E17495" i="1"/>
  <c r="F17495" i="1" s="1"/>
  <c r="E17487" i="1"/>
  <c r="F17487" i="1" s="1"/>
  <c r="E5946" i="1"/>
  <c r="F5946" i="1" s="1"/>
  <c r="E17450" i="1"/>
  <c r="F17450" i="1" s="1"/>
  <c r="E5626" i="1"/>
  <c r="F5626" i="1" s="1"/>
  <c r="E17413" i="1"/>
  <c r="F17413" i="1" s="1"/>
  <c r="E17401" i="1"/>
  <c r="F17401" i="1" s="1"/>
  <c r="E5244" i="1"/>
  <c r="F5244" i="1" s="1"/>
  <c r="E17339" i="1"/>
  <c r="F17339" i="1" s="1"/>
  <c r="E14114" i="1"/>
  <c r="F14114" i="1" s="1"/>
  <c r="E4936" i="1"/>
  <c r="F4936" i="1" s="1"/>
  <c r="E17271" i="1"/>
  <c r="F17271" i="1" s="1"/>
  <c r="E17262" i="1"/>
  <c r="F17262" i="1" s="1"/>
  <c r="E11518" i="1"/>
  <c r="F11518" i="1" s="1"/>
  <c r="E14157" i="1"/>
  <c r="F14157" i="1" s="1"/>
  <c r="E5345" i="1"/>
  <c r="F5345" i="1" s="1"/>
  <c r="E3862" i="1"/>
  <c r="F3862" i="1" s="1"/>
  <c r="E3847" i="1"/>
  <c r="F3847" i="1" s="1"/>
  <c r="E14250" i="1"/>
  <c r="F14250" i="1" s="1"/>
  <c r="E7539" i="1"/>
  <c r="F7539" i="1" s="1"/>
  <c r="E9621" i="1"/>
  <c r="F9621" i="1" s="1"/>
  <c r="E4904" i="1"/>
  <c r="F4904" i="1" s="1"/>
  <c r="E4895" i="1"/>
  <c r="F4895" i="1" s="1"/>
  <c r="E5000" i="1"/>
  <c r="F5000" i="1" s="1"/>
  <c r="E3448" i="1"/>
  <c r="F3448" i="1" s="1"/>
  <c r="E14011" i="1"/>
  <c r="F14011" i="1" s="1"/>
  <c r="E5343" i="1"/>
  <c r="F5343" i="1" s="1"/>
  <c r="E4840" i="1"/>
  <c r="F4840" i="1" s="1"/>
  <c r="E14781" i="1"/>
  <c r="F14781" i="1" s="1"/>
  <c r="E3838" i="1"/>
  <c r="F3838" i="1" s="1"/>
  <c r="E206" i="1"/>
  <c r="F206" i="1" s="1"/>
  <c r="E3834" i="1"/>
  <c r="F3834" i="1" s="1"/>
  <c r="E4781" i="1"/>
  <c r="F4781" i="1" s="1"/>
  <c r="E4772" i="1"/>
  <c r="F4772" i="1" s="1"/>
  <c r="E4726" i="1"/>
  <c r="F4726" i="1" s="1"/>
  <c r="E724" i="1"/>
  <c r="F724" i="1" s="1"/>
  <c r="E16058" i="1"/>
  <c r="F16058" i="1" s="1"/>
  <c r="E15991" i="1"/>
  <c r="F15991" i="1" s="1"/>
  <c r="E15977" i="1"/>
  <c r="F15977" i="1" s="1"/>
  <c r="E9554" i="1"/>
  <c r="F9554" i="1" s="1"/>
  <c r="E3833" i="1"/>
  <c r="F3833" i="1" s="1"/>
  <c r="E15947" i="1"/>
  <c r="F15947" i="1" s="1"/>
  <c r="E3830" i="1"/>
  <c r="F3830" i="1" s="1"/>
  <c r="E14779" i="1"/>
  <c r="F14779" i="1" s="1"/>
  <c r="E15902" i="1"/>
  <c r="F15902" i="1" s="1"/>
  <c r="E15900" i="1"/>
  <c r="F15900" i="1" s="1"/>
  <c r="E4596" i="1"/>
  <c r="F4596" i="1" s="1"/>
  <c r="E4582" i="1"/>
  <c r="F4582" i="1" s="1"/>
  <c r="E4566" i="1"/>
  <c r="F4566" i="1" s="1"/>
  <c r="E15722" i="1"/>
  <c r="F15722" i="1" s="1"/>
  <c r="E15716" i="1"/>
  <c r="F15716" i="1" s="1"/>
  <c r="E15705" i="1"/>
  <c r="F15705" i="1" s="1"/>
  <c r="E15557" i="1"/>
  <c r="F15557" i="1" s="1"/>
  <c r="E15509" i="1"/>
  <c r="F15509" i="1" s="1"/>
  <c r="E15483" i="1"/>
  <c r="F15483" i="1" s="1"/>
  <c r="E15439" i="1"/>
  <c r="F15439" i="1" s="1"/>
  <c r="E15425" i="1"/>
  <c r="F15425" i="1" s="1"/>
  <c r="E4482" i="1"/>
  <c r="F4482" i="1" s="1"/>
  <c r="E4474" i="1"/>
  <c r="F4474" i="1" s="1"/>
  <c r="E4466" i="1"/>
  <c r="F4466" i="1" s="1"/>
  <c r="E4458" i="1"/>
  <c r="F4458" i="1" s="1"/>
  <c r="E4450" i="1"/>
  <c r="F4450" i="1" s="1"/>
  <c r="E4442" i="1"/>
  <c r="F4442" i="1" s="1"/>
  <c r="E3826" i="1"/>
  <c r="F3826" i="1" s="1"/>
  <c r="E4424" i="1"/>
  <c r="F4424" i="1" s="1"/>
  <c r="E3175" i="1"/>
  <c r="F3175" i="1" s="1"/>
  <c r="E4606" i="1"/>
  <c r="F4606" i="1" s="1"/>
  <c r="E16813" i="1"/>
  <c r="F16813" i="1" s="1"/>
  <c r="E4382" i="1"/>
  <c r="F4382" i="1" s="1"/>
  <c r="E4373" i="1"/>
  <c r="F4373" i="1" s="1"/>
  <c r="E13028" i="1"/>
  <c r="F13028" i="1" s="1"/>
  <c r="E15344" i="1"/>
  <c r="F15344" i="1" s="1"/>
  <c r="E10809" i="1"/>
  <c r="F10809" i="1" s="1"/>
  <c r="E17248" i="1"/>
  <c r="F17248" i="1" s="1"/>
  <c r="E4319" i="1"/>
  <c r="F4319" i="1" s="1"/>
  <c r="E4309" i="1"/>
  <c r="F4309" i="1" s="1"/>
  <c r="E15274" i="1"/>
  <c r="F15274" i="1" s="1"/>
  <c r="E15263" i="1"/>
  <c r="F15263" i="1" s="1"/>
  <c r="E15226" i="1"/>
  <c r="F15226" i="1" s="1"/>
  <c r="E4274" i="1"/>
  <c r="F4274" i="1" s="1"/>
  <c r="E15213" i="1"/>
  <c r="F15213" i="1" s="1"/>
  <c r="E15202" i="1"/>
  <c r="F15202" i="1" s="1"/>
  <c r="E15170" i="1"/>
  <c r="F15170" i="1" s="1"/>
  <c r="E15150" i="1"/>
  <c r="F15150" i="1" s="1"/>
  <c r="E3822" i="1"/>
  <c r="F3822" i="1" s="1"/>
  <c r="E3139" i="1"/>
  <c r="F3139" i="1" s="1"/>
  <c r="E4130" i="1"/>
  <c r="F4130" i="1" s="1"/>
  <c r="E4119" i="1"/>
  <c r="F4119" i="1" s="1"/>
  <c r="E4109" i="1"/>
  <c r="F4109" i="1" s="1"/>
  <c r="E4096" i="1"/>
  <c r="F4096" i="1" s="1"/>
  <c r="E3816" i="1"/>
  <c r="F3816" i="1" s="1"/>
  <c r="E15086" i="1"/>
  <c r="F15086" i="1" s="1"/>
  <c r="E3074" i="1"/>
  <c r="F3074" i="1" s="1"/>
  <c r="E5339" i="1"/>
  <c r="F5339" i="1" s="1"/>
  <c r="E16768" i="1"/>
  <c r="F16768" i="1" s="1"/>
  <c r="E4029" i="1"/>
  <c r="F4029" i="1" s="1"/>
  <c r="E6631" i="1"/>
  <c r="F6631" i="1" s="1"/>
  <c r="E4005" i="1"/>
  <c r="F4005" i="1" s="1"/>
  <c r="E3970" i="1"/>
  <c r="F3970" i="1" s="1"/>
  <c r="E3960" i="1"/>
  <c r="F3960" i="1" s="1"/>
  <c r="E3952" i="1"/>
  <c r="F3952" i="1" s="1"/>
  <c r="E14992" i="1"/>
  <c r="F14992" i="1" s="1"/>
  <c r="E14771" i="1"/>
  <c r="F14771" i="1" s="1"/>
  <c r="E14964" i="1"/>
  <c r="F14964" i="1" s="1"/>
  <c r="E3919" i="1"/>
  <c r="F3919" i="1" s="1"/>
  <c r="E3906" i="1"/>
  <c r="F3906" i="1" s="1"/>
  <c r="E3898" i="1"/>
  <c r="F3898" i="1" s="1"/>
  <c r="E2996" i="1"/>
  <c r="F2996" i="1" s="1"/>
  <c r="E3877" i="1"/>
  <c r="F3877" i="1" s="1"/>
  <c r="E2994" i="1"/>
  <c r="F2994" i="1" s="1"/>
  <c r="E6008" i="1"/>
  <c r="F6008" i="1" s="1"/>
  <c r="E14942" i="1"/>
  <c r="F14942" i="1" s="1"/>
  <c r="E5337" i="1"/>
  <c r="F5337" i="1" s="1"/>
  <c r="E3827" i="1"/>
  <c r="F3827" i="1" s="1"/>
  <c r="E14931" i="1"/>
  <c r="F14931" i="1" s="1"/>
  <c r="E16766" i="1"/>
  <c r="F16766" i="1" s="1"/>
  <c r="E2959" i="1"/>
  <c r="F2959" i="1" s="1"/>
  <c r="E13006" i="1"/>
  <c r="F13006" i="1" s="1"/>
  <c r="E14920" i="1"/>
  <c r="F14920" i="1" s="1"/>
  <c r="E2936" i="1"/>
  <c r="F2936" i="1" s="1"/>
  <c r="E2931" i="1"/>
  <c r="F2931" i="1" s="1"/>
  <c r="E17726" i="1"/>
  <c r="F17726" i="1" s="1"/>
  <c r="E3728" i="1"/>
  <c r="F3728" i="1" s="1"/>
  <c r="E3814" i="1"/>
  <c r="F3814" i="1" s="1"/>
  <c r="E3784" i="1"/>
  <c r="F3784" i="1" s="1"/>
  <c r="E3769" i="1"/>
  <c r="F3769" i="1" s="1"/>
  <c r="E3692" i="1"/>
  <c r="F3692" i="1" s="1"/>
  <c r="E3668" i="1"/>
  <c r="F3668" i="1" s="1"/>
  <c r="E3660" i="1"/>
  <c r="F3660" i="1" s="1"/>
  <c r="E5334" i="1"/>
  <c r="F5334" i="1" s="1"/>
  <c r="E3632" i="1"/>
  <c r="F3632" i="1" s="1"/>
  <c r="E3624" i="1"/>
  <c r="F3624" i="1" s="1"/>
  <c r="E3616" i="1"/>
  <c r="F3616" i="1" s="1"/>
  <c r="E3608" i="1"/>
  <c r="F3608" i="1" s="1"/>
  <c r="E16843" i="1"/>
  <c r="F16843" i="1" s="1"/>
  <c r="E3592" i="1"/>
  <c r="F3592" i="1" s="1"/>
  <c r="E3574" i="1"/>
  <c r="F3574" i="1" s="1"/>
  <c r="E3575" i="1"/>
  <c r="F3575" i="1" s="1"/>
  <c r="E3278" i="1"/>
  <c r="F3278" i="1" s="1"/>
  <c r="E3270" i="1"/>
  <c r="F3270" i="1" s="1"/>
  <c r="E2916" i="1"/>
  <c r="F2916" i="1" s="1"/>
  <c r="E9983" i="1"/>
  <c r="F9983" i="1" s="1"/>
  <c r="E3767" i="1"/>
  <c r="F3767" i="1" s="1"/>
  <c r="E3756" i="1"/>
  <c r="F3756" i="1" s="1"/>
  <c r="E3499" i="1"/>
  <c r="F3499" i="1" s="1"/>
  <c r="E3488" i="1"/>
  <c r="F3488" i="1" s="1"/>
  <c r="E17647" i="1"/>
  <c r="F17647" i="1" s="1"/>
  <c r="E598" i="1"/>
  <c r="F598" i="1" s="1"/>
  <c r="E3454" i="1"/>
  <c r="F3454" i="1" s="1"/>
  <c r="E2493" i="1"/>
  <c r="F2493" i="1" s="1"/>
  <c r="E2470" i="1"/>
  <c r="F2470" i="1" s="1"/>
  <c r="E2433" i="1"/>
  <c r="F2433" i="1" s="1"/>
  <c r="E2418" i="1"/>
  <c r="F2418" i="1" s="1"/>
  <c r="E2385" i="1"/>
  <c r="F2385" i="1" s="1"/>
  <c r="E2370" i="1"/>
  <c r="F2370" i="1" s="1"/>
  <c r="E2346" i="1"/>
  <c r="F2346" i="1" s="1"/>
  <c r="E2330" i="1"/>
  <c r="F2330" i="1" s="1"/>
  <c r="E2297" i="1"/>
  <c r="F2297" i="1" s="1"/>
  <c r="E2279" i="1"/>
  <c r="F2279" i="1" s="1"/>
  <c r="E2269" i="1"/>
  <c r="F2269" i="1" s="1"/>
  <c r="E2254" i="1"/>
  <c r="F2254" i="1" s="1"/>
  <c r="E2240" i="1"/>
  <c r="F2240" i="1" s="1"/>
  <c r="E2220" i="1"/>
  <c r="F2220" i="1" s="1"/>
  <c r="E2182" i="1"/>
  <c r="F2182" i="1" s="1"/>
  <c r="E2130" i="1"/>
  <c r="F2130" i="1" s="1"/>
  <c r="E2913" i="1"/>
  <c r="F2913" i="1" s="1"/>
  <c r="E2107" i="1"/>
  <c r="F2107" i="1" s="1"/>
  <c r="E2095" i="1"/>
  <c r="F2095" i="1" s="1"/>
  <c r="E2069" i="1"/>
  <c r="F2069" i="1" s="1"/>
  <c r="E2060" i="1"/>
  <c r="F2060" i="1" s="1"/>
  <c r="E2052" i="1"/>
  <c r="F2052" i="1" s="1"/>
  <c r="E2044" i="1"/>
  <c r="F2044" i="1" s="1"/>
  <c r="E2023" i="1"/>
  <c r="F2023" i="1" s="1"/>
  <c r="E2012" i="1"/>
  <c r="F2012" i="1" s="1"/>
  <c r="E2004" i="1"/>
  <c r="F2004" i="1" s="1"/>
  <c r="E1987" i="1"/>
  <c r="F1987" i="1" s="1"/>
  <c r="E1971" i="1"/>
  <c r="F1971" i="1" s="1"/>
  <c r="E1963" i="1"/>
  <c r="F1963" i="1" s="1"/>
  <c r="E1935" i="1"/>
  <c r="F1935" i="1" s="1"/>
  <c r="E1917" i="1"/>
  <c r="F1917" i="1" s="1"/>
  <c r="E1891" i="1"/>
  <c r="F1891" i="1" s="1"/>
  <c r="E1854" i="1"/>
  <c r="F1854" i="1" s="1"/>
  <c r="E1831" i="1"/>
  <c r="F1831" i="1" s="1"/>
  <c r="E1816" i="1"/>
  <c r="F1816" i="1" s="1"/>
  <c r="E12970" i="1"/>
  <c r="F12970" i="1" s="1"/>
  <c r="E7608" i="1"/>
  <c r="F7608" i="1" s="1"/>
  <c r="E17240" i="1"/>
  <c r="F17240" i="1" s="1"/>
  <c r="E3120" i="1"/>
  <c r="F3120" i="1" s="1"/>
  <c r="E3079" i="1"/>
  <c r="F3079" i="1" s="1"/>
  <c r="E3071" i="1"/>
  <c r="F3071" i="1" s="1"/>
  <c r="E17239" i="1"/>
  <c r="F17239" i="1" s="1"/>
  <c r="E3051" i="1"/>
  <c r="F3051" i="1" s="1"/>
  <c r="E3040" i="1"/>
  <c r="F3040" i="1" s="1"/>
  <c r="E3026" i="1"/>
  <c r="F3026" i="1" s="1"/>
  <c r="E3321" i="1"/>
  <c r="F3321" i="1" s="1"/>
  <c r="E3008" i="1"/>
  <c r="F3008" i="1" s="1"/>
  <c r="E2997" i="1"/>
  <c r="F2997" i="1" s="1"/>
  <c r="E6784" i="1"/>
  <c r="F6784" i="1" s="1"/>
  <c r="E2970" i="1"/>
  <c r="F2970" i="1" s="1"/>
  <c r="E77" i="1"/>
  <c r="F77" i="1" s="1"/>
  <c r="E10971" i="1"/>
  <c r="F10971" i="1" s="1"/>
  <c r="E10895" i="1"/>
  <c r="F10895" i="1" s="1"/>
  <c r="E2928" i="1"/>
  <c r="F2928" i="1" s="1"/>
  <c r="E2919" i="1"/>
  <c r="F2919" i="1" s="1"/>
  <c r="E2901" i="1"/>
  <c r="F2901" i="1" s="1"/>
  <c r="E2902" i="1"/>
  <c r="F2902" i="1" s="1"/>
  <c r="E2894" i="1"/>
  <c r="F2894" i="1" s="1"/>
  <c r="E2886" i="1"/>
  <c r="F2886" i="1" s="1"/>
  <c r="E5097" i="1"/>
  <c r="F5097" i="1" s="1"/>
  <c r="E2868" i="1"/>
  <c r="F2868" i="1" s="1"/>
  <c r="E2859" i="1"/>
  <c r="F2859" i="1" s="1"/>
  <c r="E7603" i="1"/>
  <c r="F7603" i="1" s="1"/>
  <c r="E2899" i="1"/>
  <c r="F2899" i="1" s="1"/>
  <c r="E2816" i="1"/>
  <c r="F2816" i="1" s="1"/>
  <c r="E1810" i="1"/>
  <c r="F1810" i="1" s="1"/>
  <c r="E1797" i="1"/>
  <c r="F1797" i="1" s="1"/>
  <c r="E1778" i="1"/>
  <c r="F1778" i="1" s="1"/>
  <c r="E1751" i="1"/>
  <c r="F1751" i="1" s="1"/>
  <c r="E1695" i="1"/>
  <c r="F1695" i="1" s="1"/>
  <c r="E1677" i="1"/>
  <c r="F1677" i="1" s="1"/>
  <c r="E108" i="1"/>
  <c r="F108" i="1" s="1"/>
  <c r="E2736" i="1"/>
  <c r="F2736" i="1" s="1"/>
  <c r="E2725" i="1"/>
  <c r="F2725" i="1" s="1"/>
  <c r="E2717" i="1"/>
  <c r="F2717" i="1" s="1"/>
  <c r="E2709" i="1"/>
  <c r="F2709" i="1" s="1"/>
  <c r="E2701" i="1"/>
  <c r="F2701" i="1" s="1"/>
  <c r="E9720" i="1"/>
  <c r="F9720" i="1" s="1"/>
  <c r="E11224" i="1"/>
  <c r="F11224" i="1" s="1"/>
  <c r="E2663" i="1"/>
  <c r="F2663" i="1" s="1"/>
  <c r="E2879" i="1"/>
  <c r="F2879" i="1" s="1"/>
  <c r="E2118" i="1"/>
  <c r="F2118" i="1" s="1"/>
  <c r="E1075" i="1"/>
  <c r="F1075" i="1" s="1"/>
  <c r="E2627" i="1"/>
  <c r="F2627" i="1" s="1"/>
  <c r="E2617" i="1"/>
  <c r="F2617" i="1" s="1"/>
  <c r="E3308" i="1"/>
  <c r="F3308" i="1" s="1"/>
  <c r="E12841" i="1"/>
  <c r="F12841" i="1" s="1"/>
  <c r="E2588" i="1"/>
  <c r="F2588" i="1" s="1"/>
  <c r="E2866" i="1"/>
  <c r="F2866" i="1" s="1"/>
  <c r="E2559" i="1"/>
  <c r="F2559" i="1" s="1"/>
  <c r="E2547" i="1"/>
  <c r="F2547" i="1" s="1"/>
  <c r="E2526" i="1"/>
  <c r="F2526" i="1" s="1"/>
  <c r="E3727" i="1"/>
  <c r="F3727" i="1" s="1"/>
  <c r="E10932" i="1"/>
  <c r="F10932" i="1" s="1"/>
  <c r="E2491" i="1"/>
  <c r="F2491" i="1" s="1"/>
  <c r="E2475" i="1"/>
  <c r="F2475" i="1" s="1"/>
  <c r="E12826" i="1"/>
  <c r="F12826" i="1" s="1"/>
  <c r="E2449" i="1"/>
  <c r="F2449" i="1" s="1"/>
  <c r="E4994" i="1"/>
  <c r="F4994" i="1" s="1"/>
  <c r="E10873" i="1"/>
  <c r="F10873" i="1" s="1"/>
  <c r="E2410" i="1"/>
  <c r="F2410" i="1" s="1"/>
  <c r="E2398" i="1"/>
  <c r="F2398" i="1" s="1"/>
  <c r="E2384" i="1"/>
  <c r="F2384" i="1" s="1"/>
  <c r="E2376" i="1"/>
  <c r="F2376" i="1" s="1"/>
  <c r="E2362" i="1"/>
  <c r="F2362" i="1" s="1"/>
  <c r="E2353" i="1"/>
  <c r="F2353" i="1" s="1"/>
  <c r="E9542" i="1"/>
  <c r="F9542" i="1" s="1"/>
  <c r="E2336" i="1"/>
  <c r="F2336" i="1" s="1"/>
  <c r="E10011" i="1"/>
  <c r="F10011" i="1" s="1"/>
  <c r="E2317" i="1"/>
  <c r="F2317" i="1" s="1"/>
  <c r="E13812" i="1"/>
  <c r="F13812" i="1" s="1"/>
  <c r="E2294" i="1"/>
  <c r="F2294" i="1" s="1"/>
  <c r="E2282" i="1"/>
  <c r="F2282" i="1" s="1"/>
  <c r="E5964" i="1"/>
  <c r="F5964" i="1" s="1"/>
  <c r="E2266" i="1"/>
  <c r="F2266" i="1" s="1"/>
  <c r="E2825" i="1"/>
  <c r="F2825" i="1" s="1"/>
  <c r="E9697" i="1"/>
  <c r="F9697" i="1" s="1"/>
  <c r="E12822" i="1"/>
  <c r="F12822" i="1" s="1"/>
  <c r="E2229" i="1"/>
  <c r="F2229" i="1" s="1"/>
  <c r="E11111" i="1"/>
  <c r="F11111" i="1" s="1"/>
  <c r="E2213" i="1"/>
  <c r="F2213" i="1" s="1"/>
  <c r="E2205" i="1"/>
  <c r="F2205" i="1" s="1"/>
  <c r="E2195" i="1"/>
  <c r="F2195" i="1" s="1"/>
  <c r="E2186" i="1"/>
  <c r="F2186" i="1" s="1"/>
  <c r="E2158" i="1"/>
  <c r="F2158" i="1" s="1"/>
  <c r="E2147" i="1"/>
  <c r="F2147" i="1" s="1"/>
  <c r="E2133" i="1"/>
  <c r="F2133" i="1" s="1"/>
  <c r="E2801" i="1"/>
  <c r="F2801" i="1" s="1"/>
  <c r="E2798" i="1"/>
  <c r="F2798" i="1" s="1"/>
  <c r="E12814" i="1"/>
  <c r="F12814" i="1" s="1"/>
  <c r="E4671" i="1"/>
  <c r="F4671" i="1" s="1"/>
  <c r="E2086" i="1"/>
  <c r="F2086" i="1" s="1"/>
  <c r="E2794" i="1"/>
  <c r="F2794" i="1" s="1"/>
  <c r="E11711" i="1"/>
  <c r="F11711" i="1" s="1"/>
  <c r="E17223" i="1"/>
  <c r="F17223" i="1" s="1"/>
  <c r="E17199" i="1"/>
  <c r="F17199" i="1" s="1"/>
  <c r="E17187" i="1"/>
  <c r="F17187" i="1" s="1"/>
  <c r="E2029" i="1"/>
  <c r="F2029" i="1" s="1"/>
  <c r="E2020" i="1"/>
  <c r="F2020" i="1" s="1"/>
  <c r="E14383" i="1"/>
  <c r="F14383" i="1" s="1"/>
  <c r="E14369" i="1"/>
  <c r="F14369" i="1" s="1"/>
  <c r="E14235" i="1"/>
  <c r="F14235" i="1" s="1"/>
  <c r="E14908" i="1"/>
  <c r="F14908" i="1" s="1"/>
  <c r="E10870" i="1"/>
  <c r="F10870" i="1" s="1"/>
  <c r="E12785" i="1"/>
  <c r="F12785" i="1" s="1"/>
  <c r="E12746" i="1"/>
  <c r="F12746" i="1" s="1"/>
  <c r="E12740" i="1"/>
  <c r="F12740" i="1" s="1"/>
  <c r="E2787" i="1"/>
  <c r="F2787" i="1" s="1"/>
  <c r="E12737" i="1"/>
  <c r="F12737" i="1" s="1"/>
  <c r="E1914" i="1"/>
  <c r="F1914" i="1" s="1"/>
  <c r="E1900" i="1"/>
  <c r="F1900" i="1" s="1"/>
  <c r="E2784" i="1"/>
  <c r="F2784" i="1" s="1"/>
  <c r="E1880" i="1"/>
  <c r="F1880" i="1" s="1"/>
  <c r="E14815" i="1"/>
  <c r="F14815" i="1" s="1"/>
  <c r="E1833" i="1"/>
  <c r="F1833" i="1" s="1"/>
  <c r="E5110" i="1"/>
  <c r="F5110" i="1" s="1"/>
  <c r="E757" i="1"/>
  <c r="F757" i="1" s="1"/>
  <c r="E4680" i="1"/>
  <c r="F4680" i="1" s="1"/>
  <c r="E17052" i="1"/>
  <c r="F17052" i="1" s="1"/>
  <c r="E1771" i="1"/>
  <c r="F1771" i="1" s="1"/>
  <c r="E11643" i="1"/>
  <c r="F11643" i="1" s="1"/>
  <c r="E1748" i="1"/>
  <c r="F1748" i="1" s="1"/>
  <c r="E1729" i="1"/>
  <c r="F1729" i="1" s="1"/>
  <c r="E1459" i="1"/>
  <c r="F1459" i="1" s="1"/>
  <c r="E1688" i="1"/>
  <c r="F1688" i="1" s="1"/>
  <c r="E17181" i="1"/>
  <c r="F17181" i="1" s="1"/>
  <c r="E1671" i="1"/>
  <c r="F1671" i="1" s="1"/>
  <c r="E1642" i="1"/>
  <c r="F1642" i="1" s="1"/>
  <c r="E11006" i="1"/>
  <c r="F11006" i="1" s="1"/>
  <c r="E9867" i="1"/>
  <c r="F9867" i="1" s="1"/>
  <c r="E12608" i="1"/>
  <c r="F12608" i="1" s="1"/>
  <c r="E12580" i="1"/>
  <c r="F12580" i="1" s="1"/>
  <c r="E2776" i="1"/>
  <c r="F2776" i="1" s="1"/>
  <c r="E1554" i="1"/>
  <c r="F1554" i="1" s="1"/>
  <c r="E3335" i="1"/>
  <c r="F3335" i="1" s="1"/>
  <c r="E1530" i="1"/>
  <c r="F1530" i="1" s="1"/>
  <c r="E2771" i="1"/>
  <c r="F2771" i="1" s="1"/>
  <c r="E11482" i="1"/>
  <c r="F11482" i="1" s="1"/>
  <c r="E1500" i="1"/>
  <c r="F1500" i="1" s="1"/>
  <c r="E1492" i="1"/>
  <c r="F1492" i="1" s="1"/>
  <c r="E1481" i="1"/>
  <c r="F1481" i="1" s="1"/>
  <c r="E12529" i="1"/>
  <c r="F12529" i="1" s="1"/>
  <c r="E1460" i="1"/>
  <c r="F1460" i="1" s="1"/>
  <c r="E4862" i="1"/>
  <c r="F4862" i="1" s="1"/>
  <c r="E3596" i="1"/>
  <c r="F3596" i="1" s="1"/>
  <c r="E1433" i="1"/>
  <c r="F1433" i="1" s="1"/>
  <c r="E1423" i="1"/>
  <c r="F1423" i="1" s="1"/>
  <c r="E1415" i="1"/>
  <c r="F1415" i="1" s="1"/>
  <c r="E1405" i="1"/>
  <c r="F1405" i="1" s="1"/>
  <c r="E14085" i="1"/>
  <c r="F14085" i="1" s="1"/>
  <c r="E1384" i="1"/>
  <c r="F1384" i="1" s="1"/>
  <c r="E1368" i="1"/>
  <c r="F1368" i="1" s="1"/>
  <c r="E12439" i="1"/>
  <c r="F12439" i="1" s="1"/>
  <c r="E5611" i="1"/>
  <c r="F5611" i="1" s="1"/>
  <c r="E5776" i="1"/>
  <c r="F5776" i="1" s="1"/>
  <c r="E1321" i="1"/>
  <c r="F1321" i="1" s="1"/>
  <c r="E6619" i="1"/>
  <c r="F6619" i="1" s="1"/>
  <c r="E1303" i="1"/>
  <c r="F1303" i="1" s="1"/>
  <c r="E1292" i="1"/>
  <c r="F1292" i="1" s="1"/>
  <c r="E1284" i="1"/>
  <c r="F1284" i="1" s="1"/>
  <c r="E1274" i="1"/>
  <c r="F1274" i="1" s="1"/>
  <c r="E3361" i="1"/>
  <c r="F3361" i="1" s="1"/>
  <c r="E1256" i="1"/>
  <c r="F1256" i="1" s="1"/>
  <c r="E11612" i="1"/>
  <c r="F11612" i="1" s="1"/>
  <c r="E1227" i="1"/>
  <c r="F1227" i="1" s="1"/>
  <c r="E4194" i="1"/>
  <c r="F4194" i="1" s="1"/>
  <c r="E1203" i="1"/>
  <c r="F1203" i="1" s="1"/>
  <c r="E1193" i="1"/>
  <c r="F1193" i="1" s="1"/>
  <c r="E6994" i="1"/>
  <c r="F6994" i="1" s="1"/>
  <c r="E7595" i="1"/>
  <c r="F7595" i="1" s="1"/>
  <c r="E3431" i="1"/>
  <c r="F3431" i="1" s="1"/>
  <c r="E1155" i="1"/>
  <c r="F1155" i="1" s="1"/>
  <c r="E1147" i="1"/>
  <c r="F1147" i="1" s="1"/>
  <c r="E3708" i="1"/>
  <c r="F3708" i="1" s="1"/>
  <c r="E11481" i="1"/>
  <c r="F11481" i="1" s="1"/>
  <c r="E9951" i="1"/>
  <c r="F9951" i="1" s="1"/>
  <c r="E1106" i="1"/>
  <c r="F1106" i="1" s="1"/>
  <c r="E1098" i="1"/>
  <c r="F1098" i="1" s="1"/>
  <c r="E1090" i="1"/>
  <c r="F1090" i="1" s="1"/>
  <c r="F1082" i="1"/>
  <c r="E2757" i="1"/>
  <c r="F2757" i="1" s="1"/>
  <c r="E9950" i="1"/>
  <c r="F9950" i="1" s="1"/>
  <c r="E1045" i="1"/>
  <c r="F1045" i="1" s="1"/>
  <c r="E1037" i="1"/>
  <c r="F1037" i="1" s="1"/>
  <c r="E1028" i="1"/>
  <c r="F1028" i="1" s="1"/>
  <c r="E3465" i="1"/>
  <c r="F3465" i="1" s="1"/>
  <c r="E17770" i="1"/>
  <c r="F17770" i="1" s="1"/>
  <c r="E17762" i="1"/>
  <c r="F17762" i="1" s="1"/>
  <c r="E17750" i="1"/>
  <c r="F17750" i="1" s="1"/>
  <c r="E17732" i="1"/>
  <c r="F17732" i="1" s="1"/>
  <c r="E17717" i="1"/>
  <c r="F17717" i="1" s="1"/>
  <c r="E640" i="1"/>
  <c r="F640" i="1" s="1"/>
  <c r="E6049" i="1"/>
  <c r="F6049" i="1" s="1"/>
  <c r="E1435" i="1"/>
  <c r="F1435" i="1" s="1"/>
  <c r="E17650" i="1"/>
  <c r="F17650" i="1" s="1"/>
  <c r="E17627" i="1"/>
  <c r="F17627" i="1" s="1"/>
  <c r="E639" i="1"/>
  <c r="F639" i="1" s="1"/>
  <c r="E3434" i="1"/>
  <c r="F3434" i="1" s="1"/>
  <c r="E17580" i="1"/>
  <c r="F17580" i="1" s="1"/>
  <c r="E17144" i="1"/>
  <c r="F17144" i="1" s="1"/>
  <c r="E17557" i="1"/>
  <c r="F17557" i="1" s="1"/>
  <c r="E104" i="1"/>
  <c r="F104" i="1" s="1"/>
  <c r="E6916" i="1"/>
  <c r="F6916" i="1" s="1"/>
  <c r="E17494" i="1"/>
  <c r="F17494" i="1" s="1"/>
  <c r="E17486" i="1"/>
  <c r="F17486" i="1" s="1"/>
  <c r="E17473" i="1"/>
  <c r="F17473" i="1" s="1"/>
  <c r="E17458" i="1"/>
  <c r="F17458" i="1" s="1"/>
  <c r="E9593" i="1"/>
  <c r="F9593" i="1" s="1"/>
  <c r="E17420" i="1"/>
  <c r="F17420" i="1" s="1"/>
  <c r="E17412" i="1"/>
  <c r="F17412" i="1" s="1"/>
  <c r="E13715" i="1"/>
  <c r="F13715" i="1" s="1"/>
  <c r="E17348" i="1"/>
  <c r="F17348" i="1" s="1"/>
  <c r="E17338" i="1"/>
  <c r="F17338" i="1" s="1"/>
  <c r="E14110" i="1"/>
  <c r="F14110" i="1" s="1"/>
  <c r="E4956" i="1"/>
  <c r="F4956" i="1" s="1"/>
  <c r="E17260" i="1"/>
  <c r="F17260" i="1" s="1"/>
  <c r="E6032" i="1"/>
  <c r="F6032" i="1" s="1"/>
  <c r="E17233" i="1"/>
  <c r="F17233" i="1" s="1"/>
  <c r="E17225" i="1"/>
  <c r="F17225" i="1" s="1"/>
  <c r="E6706" i="1"/>
  <c r="F6706" i="1" s="1"/>
  <c r="E9561" i="1"/>
  <c r="F9561" i="1" s="1"/>
  <c r="E9551" i="1"/>
  <c r="F9551" i="1" s="1"/>
  <c r="E7042" i="1"/>
  <c r="F7042" i="1" s="1"/>
  <c r="E9534" i="1"/>
  <c r="F9534" i="1" s="1"/>
  <c r="E970" i="1"/>
  <c r="F970" i="1" s="1"/>
  <c r="E1608" i="1"/>
  <c r="F1608" i="1" s="1"/>
  <c r="E9356" i="1"/>
  <c r="F9356" i="1" s="1"/>
  <c r="E14254" i="1"/>
  <c r="F14254" i="1" s="1"/>
  <c r="E13402" i="1"/>
  <c r="F13402" i="1" s="1"/>
  <c r="E9482" i="1"/>
  <c r="F9482" i="1" s="1"/>
  <c r="E9470" i="1"/>
  <c r="F9470" i="1" s="1"/>
  <c r="E9462" i="1"/>
  <c r="F9462" i="1" s="1"/>
  <c r="E7756" i="1"/>
  <c r="F7756" i="1" s="1"/>
  <c r="E9444" i="1"/>
  <c r="F9444" i="1" s="1"/>
  <c r="E7101" i="1"/>
  <c r="F7101" i="1" s="1"/>
  <c r="E6825" i="1"/>
  <c r="F6825" i="1" s="1"/>
  <c r="E9420" i="1"/>
  <c r="F9420" i="1" s="1"/>
  <c r="E1306" i="1"/>
  <c r="F1306" i="1" s="1"/>
  <c r="E9400" i="1"/>
  <c r="F9400" i="1" s="1"/>
  <c r="E11619" i="1"/>
  <c r="F11619" i="1" s="1"/>
  <c r="E9382" i="1"/>
  <c r="F9382" i="1" s="1"/>
  <c r="E9373" i="1"/>
  <c r="F9373" i="1" s="1"/>
  <c r="E9365" i="1"/>
  <c r="F9365" i="1" s="1"/>
  <c r="E9354" i="1"/>
  <c r="F9354" i="1" s="1"/>
  <c r="E9345" i="1"/>
  <c r="F9345" i="1" s="1"/>
  <c r="E9321" i="1"/>
  <c r="F9321" i="1" s="1"/>
  <c r="E7750" i="1"/>
  <c r="F7750" i="1" s="1"/>
  <c r="E3241" i="1"/>
  <c r="F3241" i="1" s="1"/>
  <c r="E10931" i="1"/>
  <c r="F10931" i="1" s="1"/>
  <c r="E5054" i="1"/>
  <c r="F5054" i="1" s="1"/>
  <c r="E4555" i="1"/>
  <c r="F4555" i="1" s="1"/>
  <c r="E13392" i="1"/>
  <c r="F13392" i="1" s="1"/>
  <c r="E7203" i="1"/>
  <c r="F7203" i="1" s="1"/>
  <c r="E9222" i="1"/>
  <c r="F9222" i="1" s="1"/>
  <c r="E9214" i="1"/>
  <c r="F9214" i="1" s="1"/>
  <c r="E9204" i="1"/>
  <c r="F9204" i="1" s="1"/>
  <c r="E9196" i="1"/>
  <c r="F9196" i="1" s="1"/>
  <c r="E10757" i="1"/>
  <c r="F10757" i="1" s="1"/>
  <c r="E14447" i="1"/>
  <c r="F14447" i="1" s="1"/>
  <c r="E9159" i="1"/>
  <c r="F9159" i="1" s="1"/>
  <c r="E9143" i="1"/>
  <c r="F9143" i="1" s="1"/>
  <c r="E9136" i="1"/>
  <c r="F9136" i="1" s="1"/>
  <c r="E9128" i="1"/>
  <c r="F9128" i="1" s="1"/>
  <c r="E9118" i="1"/>
  <c r="F9118" i="1" s="1"/>
  <c r="E13873" i="1"/>
  <c r="F13873" i="1" s="1"/>
  <c r="E7742" i="1"/>
  <c r="F7742" i="1" s="1"/>
  <c r="E9090" i="1"/>
  <c r="F9090" i="1" s="1"/>
  <c r="E9077" i="1"/>
  <c r="F9077" i="1" s="1"/>
  <c r="E9067" i="1"/>
  <c r="F9067" i="1" s="1"/>
  <c r="E273" i="1"/>
  <c r="F273" i="1" s="1"/>
  <c r="E3301" i="1"/>
  <c r="F3301" i="1" s="1"/>
  <c r="E8981" i="1"/>
  <c r="F8981" i="1" s="1"/>
  <c r="E5071" i="1"/>
  <c r="F5071" i="1" s="1"/>
  <c r="E9127" i="1"/>
  <c r="F9127" i="1" s="1"/>
  <c r="E8953" i="1"/>
  <c r="F8953" i="1" s="1"/>
  <c r="E8945" i="1"/>
  <c r="F8945" i="1" s="1"/>
  <c r="E13379" i="1"/>
  <c r="F13379" i="1" s="1"/>
  <c r="E13378" i="1"/>
  <c r="F13378" i="1" s="1"/>
  <c r="E7553" i="1"/>
  <c r="F7553" i="1" s="1"/>
  <c r="E9742" i="1"/>
  <c r="F9742" i="1" s="1"/>
  <c r="E9740" i="1"/>
  <c r="F9740" i="1" s="1"/>
  <c r="E8853" i="1"/>
  <c r="F8853" i="1" s="1"/>
  <c r="E8845" i="1"/>
  <c r="F8845" i="1" s="1"/>
  <c r="E270" i="1"/>
  <c r="F270" i="1" s="1"/>
  <c r="E13372" i="1"/>
  <c r="F13372" i="1" s="1"/>
  <c r="E8818" i="1"/>
  <c r="F8818" i="1" s="1"/>
  <c r="E8810" i="1"/>
  <c r="F8810" i="1" s="1"/>
  <c r="E13361" i="1"/>
  <c r="F13361" i="1" s="1"/>
  <c r="E3467" i="1"/>
  <c r="F3467" i="1" s="1"/>
  <c r="E13360" i="1"/>
  <c r="F13360" i="1" s="1"/>
  <c r="E8769" i="1"/>
  <c r="F8769" i="1" s="1"/>
  <c r="E8759" i="1"/>
  <c r="F8759" i="1" s="1"/>
  <c r="E8749" i="1"/>
  <c r="F8749" i="1" s="1"/>
  <c r="E9105" i="1"/>
  <c r="F9105" i="1" s="1"/>
  <c r="E11246" i="1"/>
  <c r="F11246" i="1" s="1"/>
  <c r="E5163" i="1"/>
  <c r="F5163" i="1" s="1"/>
  <c r="E7963" i="1"/>
  <c r="F7963" i="1" s="1"/>
  <c r="E11066" i="1"/>
  <c r="F11066" i="1" s="1"/>
  <c r="E7937" i="1"/>
  <c r="F7937" i="1" s="1"/>
  <c r="E9323" i="1"/>
  <c r="F9323" i="1" s="1"/>
  <c r="E11767" i="1"/>
  <c r="F11767" i="1" s="1"/>
  <c r="E7911" i="1"/>
  <c r="F7911" i="1" s="1"/>
  <c r="E7900" i="1"/>
  <c r="F7900" i="1" s="1"/>
  <c r="E7892" i="1"/>
  <c r="F7892" i="1" s="1"/>
  <c r="E13348" i="1"/>
  <c r="F13348" i="1" s="1"/>
  <c r="E13347" i="1"/>
  <c r="F13347" i="1" s="1"/>
  <c r="E5837" i="1"/>
  <c r="F5837" i="1" s="1"/>
  <c r="E7853" i="1"/>
  <c r="F7853" i="1" s="1"/>
  <c r="E17335" i="1"/>
  <c r="F17335" i="1" s="1"/>
  <c r="E7837" i="1"/>
  <c r="F7837" i="1" s="1"/>
  <c r="E7829" i="1"/>
  <c r="F7829" i="1" s="1"/>
  <c r="E6819" i="1"/>
  <c r="F6819" i="1" s="1"/>
  <c r="E7799" i="1"/>
  <c r="F7799" i="1" s="1"/>
  <c r="E14317" i="1"/>
  <c r="F14317" i="1" s="1"/>
  <c r="E5148" i="1"/>
  <c r="F5148" i="1" s="1"/>
  <c r="E13337" i="1"/>
  <c r="F13337" i="1" s="1"/>
  <c r="E7762" i="1"/>
  <c r="F7762" i="1" s="1"/>
  <c r="E7754" i="1"/>
  <c r="F7754" i="1" s="1"/>
  <c r="E7746" i="1"/>
  <c r="F7746" i="1" s="1"/>
  <c r="E4296" i="1"/>
  <c r="F4296" i="1" s="1"/>
  <c r="E5882" i="1"/>
  <c r="F5882" i="1" s="1"/>
  <c r="E7722" i="1"/>
  <c r="F7722" i="1" s="1"/>
  <c r="E7709" i="1"/>
  <c r="F7709" i="1" s="1"/>
  <c r="E7701" i="1"/>
  <c r="F7701" i="1" s="1"/>
  <c r="E7690" i="1"/>
  <c r="F7690" i="1" s="1"/>
  <c r="E10023" i="1"/>
  <c r="F10023" i="1" s="1"/>
  <c r="E7143" i="1"/>
  <c r="F7143" i="1" s="1"/>
  <c r="E7676" i="1"/>
  <c r="F7676" i="1" s="1"/>
  <c r="E3231" i="1"/>
  <c r="F3231" i="1" s="1"/>
  <c r="E7642" i="1"/>
  <c r="F7642" i="1" s="1"/>
  <c r="E1015" i="1"/>
  <c r="F1015" i="1" s="1"/>
  <c r="E13329" i="1"/>
  <c r="F13329" i="1" s="1"/>
  <c r="E7615" i="1"/>
  <c r="F7615" i="1" s="1"/>
  <c r="E7607" i="1"/>
  <c r="F7607" i="1" s="1"/>
  <c r="E9064" i="1"/>
  <c r="F9064" i="1" s="1"/>
  <c r="E5384" i="1"/>
  <c r="F5384" i="1" s="1"/>
  <c r="E11124" i="1"/>
  <c r="F11124" i="1" s="1"/>
  <c r="E7567" i="1"/>
  <c r="F7567" i="1" s="1"/>
  <c r="E5004" i="1"/>
  <c r="F5004" i="1" s="1"/>
  <c r="E9056" i="1"/>
  <c r="F9056" i="1" s="1"/>
  <c r="E4308" i="1"/>
  <c r="F4308" i="1" s="1"/>
  <c r="E13283" i="1"/>
  <c r="F13283" i="1" s="1"/>
  <c r="E13276" i="1"/>
  <c r="F13276" i="1" s="1"/>
  <c r="E7503" i="1"/>
  <c r="F7503" i="1" s="1"/>
  <c r="E7491" i="1"/>
  <c r="F7491" i="1" s="1"/>
  <c r="E7479" i="1"/>
  <c r="F7479" i="1" s="1"/>
  <c r="E4542" i="1"/>
  <c r="F4542" i="1" s="1"/>
  <c r="E7462" i="1"/>
  <c r="F7462" i="1" s="1"/>
  <c r="E9007" i="1"/>
  <c r="F9007" i="1" s="1"/>
  <c r="E7446" i="1"/>
  <c r="F7446" i="1" s="1"/>
  <c r="E9397" i="1"/>
  <c r="F9397" i="1" s="1"/>
  <c r="E7427" i="1"/>
  <c r="F7427" i="1" s="1"/>
  <c r="E5283" i="1"/>
  <c r="F5283" i="1" s="1"/>
  <c r="E7407" i="1"/>
  <c r="F7407" i="1" s="1"/>
  <c r="E7396" i="1"/>
  <c r="F7396" i="1" s="1"/>
  <c r="E5144" i="1"/>
  <c r="F5144" i="1" s="1"/>
  <c r="E7358" i="1"/>
  <c r="F7358" i="1" s="1"/>
  <c r="E7350" i="1"/>
  <c r="F7350" i="1" s="1"/>
  <c r="E13245" i="1"/>
  <c r="F13245" i="1" s="1"/>
  <c r="E7333" i="1"/>
  <c r="F7333" i="1" s="1"/>
  <c r="E7323" i="1"/>
  <c r="F7323" i="1" s="1"/>
  <c r="E6340" i="1"/>
  <c r="F6340" i="1" s="1"/>
  <c r="E7304" i="1"/>
  <c r="F7304" i="1" s="1"/>
  <c r="E7296" i="1"/>
  <c r="F7296" i="1" s="1"/>
  <c r="E1231" i="1"/>
  <c r="F1231" i="1" s="1"/>
  <c r="E7280" i="1"/>
  <c r="F7280" i="1" s="1"/>
  <c r="E7267" i="1"/>
  <c r="F7267" i="1" s="1"/>
  <c r="E5586" i="1"/>
  <c r="F5586" i="1" s="1"/>
  <c r="E1229" i="1"/>
  <c r="F1229" i="1" s="1"/>
  <c r="E7226" i="1"/>
  <c r="F7226" i="1" s="1"/>
  <c r="E7218" i="1"/>
  <c r="F7218" i="1" s="1"/>
  <c r="E7206" i="1"/>
  <c r="F7206" i="1" s="1"/>
  <c r="E8964" i="1"/>
  <c r="F8964" i="1" s="1"/>
  <c r="E13214" i="1"/>
  <c r="F13214" i="1" s="1"/>
  <c r="E7159" i="1"/>
  <c r="F7159" i="1" s="1"/>
  <c r="E13212" i="1"/>
  <c r="F13212" i="1" s="1"/>
  <c r="E8961" i="1"/>
  <c r="F8961" i="1" s="1"/>
  <c r="E7117" i="1"/>
  <c r="F7117" i="1" s="1"/>
  <c r="E7108" i="1"/>
  <c r="F7108" i="1" s="1"/>
  <c r="E11028" i="1"/>
  <c r="F11028" i="1" s="1"/>
  <c r="E11567" i="1"/>
  <c r="F11567" i="1" s="1"/>
  <c r="E7123" i="1"/>
  <c r="F7123" i="1" s="1"/>
  <c r="E13209" i="1"/>
  <c r="F13209" i="1" s="1"/>
  <c r="E5070" i="1"/>
  <c r="F5070" i="1" s="1"/>
  <c r="E6663" i="1"/>
  <c r="F6663" i="1" s="1"/>
  <c r="E5141" i="1"/>
  <c r="F5141" i="1" s="1"/>
  <c r="E7025" i="1"/>
  <c r="F7025" i="1" s="1"/>
  <c r="E7008" i="1"/>
  <c r="F7008" i="1" s="1"/>
  <c r="E9514" i="1"/>
  <c r="F9514" i="1" s="1"/>
  <c r="E1216" i="1"/>
  <c r="F1216" i="1" s="1"/>
  <c r="E13196" i="1"/>
  <c r="F13196" i="1" s="1"/>
  <c r="E13989" i="1"/>
  <c r="F13989" i="1" s="1"/>
  <c r="E13191" i="1"/>
  <c r="F13191" i="1" s="1"/>
  <c r="E6928" i="1"/>
  <c r="F6928" i="1" s="1"/>
  <c r="E8942" i="1"/>
  <c r="F8942" i="1" s="1"/>
  <c r="E256" i="1"/>
  <c r="F256" i="1" s="1"/>
  <c r="E3225" i="1"/>
  <c r="F3225" i="1" s="1"/>
  <c r="E7630" i="1"/>
  <c r="F7630" i="1" s="1"/>
  <c r="E6883" i="1"/>
  <c r="F6883" i="1" s="1"/>
  <c r="E6872" i="1"/>
  <c r="F6872" i="1" s="1"/>
  <c r="E6864" i="1"/>
  <c r="F6864" i="1" s="1"/>
  <c r="E6855" i="1"/>
  <c r="F6855" i="1" s="1"/>
  <c r="E5293" i="1"/>
  <c r="F5293" i="1" s="1"/>
  <c r="E4131" i="1"/>
  <c r="F4131" i="1" s="1"/>
  <c r="E6818" i="1"/>
  <c r="F6818" i="1" s="1"/>
  <c r="E6807" i="1"/>
  <c r="F6807" i="1" s="1"/>
  <c r="E13155" i="1"/>
  <c r="F13155" i="1" s="1"/>
  <c r="E6012" i="1"/>
  <c r="F6012" i="1" s="1"/>
  <c r="E6779" i="1"/>
  <c r="F6779" i="1" s="1"/>
  <c r="E6770" i="1"/>
  <c r="F6770" i="1" s="1"/>
  <c r="E11178" i="1"/>
  <c r="F11178" i="1" s="1"/>
  <c r="E4537" i="1"/>
  <c r="F4537" i="1" s="1"/>
  <c r="E6715" i="1"/>
  <c r="F6715" i="1" s="1"/>
  <c r="E13135" i="1"/>
  <c r="F13135" i="1" s="1"/>
  <c r="E1004" i="1"/>
  <c r="F1004" i="1" s="1"/>
  <c r="E13118" i="1"/>
  <c r="F13118" i="1" s="1"/>
  <c r="E6676" i="1"/>
  <c r="F6676" i="1" s="1"/>
  <c r="E6668" i="1"/>
  <c r="F6668" i="1" s="1"/>
  <c r="E3222" i="1"/>
  <c r="F3222" i="1" s="1"/>
  <c r="E6652" i="1"/>
  <c r="F6652" i="1" s="1"/>
  <c r="E13111" i="1"/>
  <c r="F13111" i="1" s="1"/>
  <c r="E8925" i="1"/>
  <c r="F8925" i="1" s="1"/>
  <c r="E11753" i="1"/>
  <c r="F11753" i="1" s="1"/>
  <c r="E13073" i="1"/>
  <c r="F13073" i="1" s="1"/>
  <c r="E6607" i="1"/>
  <c r="F6607" i="1" s="1"/>
  <c r="E2593" i="1"/>
  <c r="F2593" i="1" s="1"/>
  <c r="E6075" i="1"/>
  <c r="F6075" i="1" s="1"/>
  <c r="E6577" i="1"/>
  <c r="F6577" i="1" s="1"/>
  <c r="E13060" i="1"/>
  <c r="F13060" i="1" s="1"/>
  <c r="E14823" i="1"/>
  <c r="F14823" i="1" s="1"/>
  <c r="E6538" i="1"/>
  <c r="F6538" i="1" s="1"/>
  <c r="E11597" i="1"/>
  <c r="F11597" i="1" s="1"/>
  <c r="E11415" i="1"/>
  <c r="F11415" i="1" s="1"/>
  <c r="E3220" i="1"/>
  <c r="F3220" i="1" s="1"/>
  <c r="E6425" i="1"/>
  <c r="F6425" i="1" s="1"/>
  <c r="E14062" i="1"/>
  <c r="F14062" i="1" s="1"/>
  <c r="E14020" i="1"/>
  <c r="F14020" i="1" s="1"/>
  <c r="E5376" i="1"/>
  <c r="F5376" i="1" s="1"/>
  <c r="E6310" i="1"/>
  <c r="F6310" i="1" s="1"/>
  <c r="E16675" i="1"/>
  <c r="F16675" i="1" s="1"/>
  <c r="E6282" i="1"/>
  <c r="F6282" i="1" s="1"/>
  <c r="E16655" i="1"/>
  <c r="F16655" i="1" s="1"/>
  <c r="E6266" i="1"/>
  <c r="F6266" i="1" s="1"/>
  <c r="E16646" i="1"/>
  <c r="F16646" i="1" s="1"/>
  <c r="E4278" i="1"/>
  <c r="F4278" i="1" s="1"/>
  <c r="E6231" i="1"/>
  <c r="F6231" i="1" s="1"/>
  <c r="E14194" i="1"/>
  <c r="F14194" i="1" s="1"/>
  <c r="E6188" i="1"/>
  <c r="F6188" i="1" s="1"/>
  <c r="E13793" i="1"/>
  <c r="F13793" i="1" s="1"/>
  <c r="E6158" i="1"/>
  <c r="F6158" i="1" s="1"/>
  <c r="E17286" i="1"/>
  <c r="F17286" i="1" s="1"/>
  <c r="E6123" i="1"/>
  <c r="F6123" i="1" s="1"/>
  <c r="E16938" i="1"/>
  <c r="F16938" i="1" s="1"/>
  <c r="E4112" i="1"/>
  <c r="F4112" i="1" s="1"/>
  <c r="E177" i="1"/>
  <c r="F177" i="1" s="1"/>
  <c r="E6082" i="1"/>
  <c r="F6082" i="1" s="1"/>
  <c r="E6792" i="1"/>
  <c r="F6792" i="1" s="1"/>
  <c r="E5374" i="1"/>
  <c r="F5374" i="1" s="1"/>
  <c r="E6048" i="1"/>
  <c r="F6048" i="1" s="1"/>
  <c r="E6039" i="1"/>
  <c r="F6039" i="1" s="1"/>
  <c r="E6031" i="1"/>
  <c r="F6031" i="1" s="1"/>
  <c r="E4097" i="1"/>
  <c r="F4097" i="1" s="1"/>
  <c r="E16514" i="1"/>
  <c r="F16514" i="1" s="1"/>
  <c r="E11009" i="1"/>
  <c r="F11009" i="1" s="1"/>
  <c r="E5991" i="1"/>
  <c r="F5991" i="1" s="1"/>
  <c r="E4284" i="1"/>
  <c r="F4284" i="1" s="1"/>
  <c r="E5968" i="1"/>
  <c r="F5968" i="1" s="1"/>
  <c r="E5960" i="1"/>
  <c r="F5960" i="1" s="1"/>
  <c r="E4075" i="1"/>
  <c r="F4075" i="1" s="1"/>
  <c r="E4047" i="1"/>
  <c r="F4047" i="1" s="1"/>
  <c r="E4037" i="1"/>
  <c r="F4037" i="1" s="1"/>
  <c r="E4016" i="1"/>
  <c r="F4016" i="1" s="1"/>
  <c r="E3985" i="1"/>
  <c r="F3985" i="1" s="1"/>
  <c r="E5911" i="1"/>
  <c r="F5911" i="1" s="1"/>
  <c r="E16504" i="1"/>
  <c r="F16504" i="1" s="1"/>
  <c r="E5875" i="1"/>
  <c r="F5875" i="1" s="1"/>
  <c r="E13963" i="1"/>
  <c r="F13963" i="1" s="1"/>
  <c r="E5854" i="1"/>
  <c r="F5854" i="1" s="1"/>
  <c r="E5846" i="1"/>
  <c r="F5846" i="1" s="1"/>
  <c r="E16489" i="1"/>
  <c r="F16489" i="1" s="1"/>
  <c r="E5828" i="1"/>
  <c r="F5828" i="1" s="1"/>
  <c r="E11618" i="1"/>
  <c r="F11618" i="1" s="1"/>
  <c r="E5808" i="1"/>
  <c r="F5808" i="1" s="1"/>
  <c r="E5798" i="1"/>
  <c r="F5798" i="1" s="1"/>
  <c r="E3950" i="1"/>
  <c r="F3950" i="1" s="1"/>
  <c r="E14222" i="1"/>
  <c r="F14222" i="1" s="1"/>
  <c r="E16977" i="1"/>
  <c r="F16977" i="1" s="1"/>
  <c r="E16835" i="1"/>
  <c r="F16835" i="1" s="1"/>
  <c r="E6085" i="1"/>
  <c r="F6085" i="1" s="1"/>
  <c r="E3525" i="1"/>
  <c r="F3525" i="1" s="1"/>
  <c r="E5725" i="1"/>
  <c r="F5725" i="1" s="1"/>
  <c r="E2515" i="1"/>
  <c r="F2515" i="1" s="1"/>
  <c r="E3946" i="1"/>
  <c r="F3946" i="1" s="1"/>
  <c r="E5697" i="1"/>
  <c r="F5697" i="1" s="1"/>
  <c r="E16470" i="1"/>
  <c r="F16470" i="1" s="1"/>
  <c r="E5672" i="1"/>
  <c r="F5672" i="1" s="1"/>
  <c r="E13952" i="1"/>
  <c r="F13952" i="1" s="1"/>
  <c r="E5653" i="1"/>
  <c r="F5653" i="1" s="1"/>
  <c r="E3421" i="1"/>
  <c r="F3421" i="1" s="1"/>
  <c r="E5636" i="1"/>
  <c r="F5636" i="1" s="1"/>
  <c r="E5628" i="1"/>
  <c r="F5628" i="1" s="1"/>
  <c r="E5618" i="1"/>
  <c r="F5618" i="1" s="1"/>
  <c r="E3936" i="1"/>
  <c r="F3936" i="1" s="1"/>
  <c r="E3935" i="1"/>
  <c r="F3935" i="1" s="1"/>
  <c r="E5591" i="1"/>
  <c r="F5591" i="1" s="1"/>
  <c r="E10847" i="1"/>
  <c r="F10847" i="1" s="1"/>
  <c r="E16448" i="1"/>
  <c r="F16448" i="1" s="1"/>
  <c r="E5549" i="1"/>
  <c r="F5549" i="1" s="1"/>
  <c r="E4691" i="1"/>
  <c r="F4691" i="1" s="1"/>
  <c r="E16438" i="1"/>
  <c r="F16438" i="1" s="1"/>
  <c r="E5519" i="1"/>
  <c r="F5519" i="1" s="1"/>
  <c r="E5505" i="1"/>
  <c r="F5505" i="1" s="1"/>
  <c r="E5358" i="1"/>
  <c r="F5358" i="1" s="1"/>
  <c r="E16932" i="1"/>
  <c r="F16932" i="1" s="1"/>
  <c r="E5467" i="1"/>
  <c r="F5467" i="1" s="1"/>
  <c r="E16414" i="1"/>
  <c r="F16414" i="1" s="1"/>
  <c r="E16398" i="1"/>
  <c r="F16398" i="1" s="1"/>
  <c r="E16382" i="1"/>
  <c r="F16382" i="1" s="1"/>
  <c r="E16366" i="1"/>
  <c r="F16366" i="1" s="1"/>
  <c r="E16350" i="1"/>
  <c r="F16350" i="1" s="1"/>
  <c r="E16334" i="1"/>
  <c r="F16334" i="1" s="1"/>
  <c r="E16318" i="1"/>
  <c r="F16318" i="1" s="1"/>
  <c r="E16302" i="1"/>
  <c r="F16302" i="1" s="1"/>
  <c r="E16286" i="1"/>
  <c r="F16286" i="1" s="1"/>
  <c r="E16270" i="1"/>
  <c r="F16270" i="1" s="1"/>
  <c r="E16260" i="1"/>
  <c r="F16260" i="1" s="1"/>
  <c r="E7099" i="1"/>
  <c r="F7099" i="1" s="1"/>
  <c r="E3932" i="1"/>
  <c r="F3932" i="1" s="1"/>
  <c r="E5320" i="1"/>
  <c r="F5320" i="1" s="1"/>
  <c r="E14229" i="1"/>
  <c r="F14229" i="1" s="1"/>
  <c r="E6643" i="1"/>
  <c r="F6643" i="1" s="1"/>
  <c r="E5352" i="1"/>
  <c r="F5352" i="1" s="1"/>
  <c r="E16238" i="1"/>
  <c r="F16238" i="1" s="1"/>
  <c r="E11312" i="1"/>
  <c r="F11312" i="1" s="1"/>
  <c r="E5222" i="1"/>
  <c r="F5222" i="1" s="1"/>
  <c r="E17279" i="1"/>
  <c r="F17279" i="1" s="1"/>
  <c r="E3905" i="1"/>
  <c r="F3905" i="1" s="1"/>
  <c r="E16232" i="1"/>
  <c r="F16232" i="1" s="1"/>
  <c r="E16226" i="1"/>
  <c r="F16226" i="1" s="1"/>
  <c r="E16216" i="1"/>
  <c r="F16216" i="1" s="1"/>
  <c r="E16200" i="1"/>
  <c r="F16200" i="1" s="1"/>
  <c r="E5157" i="1"/>
  <c r="F5157" i="1" s="1"/>
  <c r="E5143" i="1"/>
  <c r="F5143" i="1" s="1"/>
  <c r="E5135" i="1"/>
  <c r="F5135" i="1" s="1"/>
  <c r="E5122" i="1"/>
  <c r="F5122" i="1" s="1"/>
  <c r="E16168" i="1"/>
  <c r="F16168" i="1" s="1"/>
  <c r="E4298" i="1"/>
  <c r="F4298" i="1" s="1"/>
  <c r="E5087" i="1"/>
  <c r="F5087" i="1" s="1"/>
  <c r="E16154" i="1"/>
  <c r="F16154" i="1" s="1"/>
  <c r="E4509" i="1"/>
  <c r="F4509" i="1" s="1"/>
  <c r="E4502" i="1"/>
  <c r="F4502" i="1" s="1"/>
  <c r="E4494" i="1"/>
  <c r="F4494" i="1" s="1"/>
  <c r="E4432" i="1"/>
  <c r="F4432" i="1" s="1"/>
  <c r="E4410" i="1"/>
  <c r="F4410" i="1" s="1"/>
  <c r="E4401" i="1"/>
  <c r="F4401" i="1" s="1"/>
  <c r="E4374" i="1"/>
  <c r="F4374" i="1" s="1"/>
  <c r="E4205" i="1"/>
  <c r="F4205" i="1" s="1"/>
  <c r="E16152" i="1"/>
  <c r="F16152" i="1" s="1"/>
  <c r="E3426" i="1"/>
  <c r="F3426" i="1" s="1"/>
  <c r="E3859" i="1"/>
  <c r="F3859" i="1" s="1"/>
  <c r="E4965" i="1"/>
  <c r="F4965" i="1" s="1"/>
  <c r="E4948" i="1"/>
  <c r="F4948" i="1" s="1"/>
  <c r="E4927" i="1"/>
  <c r="F4927" i="1" s="1"/>
  <c r="E16136" i="1"/>
  <c r="F16136" i="1" s="1"/>
  <c r="E4903" i="1"/>
  <c r="F4903" i="1" s="1"/>
  <c r="E5344" i="1"/>
  <c r="F5344" i="1" s="1"/>
  <c r="E9500" i="1"/>
  <c r="F9500" i="1" s="1"/>
  <c r="E16115" i="1"/>
  <c r="F16115" i="1" s="1"/>
  <c r="E14004" i="1"/>
  <c r="F14004" i="1" s="1"/>
  <c r="E4848" i="1"/>
  <c r="F4848" i="1" s="1"/>
  <c r="E16096" i="1"/>
  <c r="F16096" i="1" s="1"/>
  <c r="E16094" i="1"/>
  <c r="F16094" i="1" s="1"/>
  <c r="E3836" i="1"/>
  <c r="F3836" i="1" s="1"/>
  <c r="E4808" i="1"/>
  <c r="F4808" i="1" s="1"/>
  <c r="E4788" i="1"/>
  <c r="F4788" i="1" s="1"/>
  <c r="E7097" i="1"/>
  <c r="F7097" i="1" s="1"/>
  <c r="E4771" i="1"/>
  <c r="F4771" i="1" s="1"/>
  <c r="E4725" i="1"/>
  <c r="F4725" i="1" s="1"/>
  <c r="E722" i="1"/>
  <c r="F722" i="1" s="1"/>
  <c r="E16023" i="1"/>
  <c r="F16023" i="1" s="1"/>
  <c r="E15987" i="1"/>
  <c r="F15987" i="1" s="1"/>
  <c r="E15968" i="1"/>
  <c r="F15968" i="1" s="1"/>
  <c r="E3191" i="1"/>
  <c r="F3191" i="1" s="1"/>
  <c r="E3832" i="1"/>
  <c r="F3832" i="1" s="1"/>
  <c r="E15945" i="1"/>
  <c r="F15945" i="1" s="1"/>
  <c r="E3188" i="1"/>
  <c r="F3188" i="1" s="1"/>
  <c r="E15920" i="1"/>
  <c r="F15920" i="1" s="1"/>
  <c r="E4614" i="1"/>
  <c r="F4614" i="1" s="1"/>
  <c r="E15896" i="1"/>
  <c r="F15896" i="1" s="1"/>
  <c r="E4595" i="1"/>
  <c r="F4595" i="1" s="1"/>
  <c r="E15894" i="1"/>
  <c r="F15894" i="1" s="1"/>
  <c r="E15737" i="1"/>
  <c r="F15737" i="1" s="1"/>
  <c r="E15721" i="1"/>
  <c r="F15721" i="1" s="1"/>
  <c r="E15714" i="1"/>
  <c r="F15714" i="1" s="1"/>
  <c r="E15703" i="1"/>
  <c r="F15703" i="1" s="1"/>
  <c r="E15554" i="1"/>
  <c r="F15554" i="1" s="1"/>
  <c r="E15508" i="1"/>
  <c r="F15508" i="1" s="1"/>
  <c r="E15482" i="1"/>
  <c r="F15482" i="1" s="1"/>
  <c r="E15437" i="1"/>
  <c r="F15437" i="1" s="1"/>
  <c r="E15423" i="1"/>
  <c r="F15423" i="1" s="1"/>
  <c r="E4481" i="1"/>
  <c r="F4481" i="1" s="1"/>
  <c r="E4473" i="1"/>
  <c r="F4473" i="1" s="1"/>
  <c r="E4465" i="1"/>
  <c r="F4465" i="1" s="1"/>
  <c r="E4457" i="1"/>
  <c r="F4457" i="1" s="1"/>
  <c r="E4449" i="1"/>
  <c r="F4449" i="1" s="1"/>
  <c r="E4441" i="1"/>
  <c r="F4441" i="1" s="1"/>
  <c r="E15410" i="1"/>
  <c r="F15410" i="1" s="1"/>
  <c r="E4423" i="1"/>
  <c r="F4423" i="1" s="1"/>
  <c r="E3174" i="1"/>
  <c r="F3174" i="1" s="1"/>
  <c r="E4406" i="1"/>
  <c r="F4406" i="1" s="1"/>
  <c r="E4397" i="1"/>
  <c r="F4397" i="1" s="1"/>
  <c r="E4381" i="1"/>
  <c r="F4381" i="1" s="1"/>
  <c r="E4372" i="1"/>
  <c r="F4372" i="1" s="1"/>
  <c r="E2612" i="1"/>
  <c r="F2612" i="1" s="1"/>
  <c r="E15342" i="1"/>
  <c r="F15342" i="1" s="1"/>
  <c r="E1628" i="1"/>
  <c r="F1628" i="1" s="1"/>
  <c r="E17244" i="1"/>
  <c r="F17244" i="1" s="1"/>
  <c r="E4318" i="1"/>
  <c r="F4318" i="1" s="1"/>
  <c r="E15318" i="1"/>
  <c r="F15318" i="1" s="1"/>
  <c r="E15273" i="1"/>
  <c r="F15273" i="1" s="1"/>
  <c r="E15261" i="1"/>
  <c r="F15261" i="1" s="1"/>
  <c r="E15222" i="1"/>
  <c r="F15222" i="1" s="1"/>
  <c r="E3823" i="1"/>
  <c r="F3823" i="1" s="1"/>
  <c r="E15206" i="1"/>
  <c r="F15206" i="1" s="1"/>
  <c r="E3144" i="1"/>
  <c r="F3144" i="1" s="1"/>
  <c r="E15169" i="1"/>
  <c r="F15169" i="1" s="1"/>
  <c r="E15149" i="1"/>
  <c r="F15149" i="1" s="1"/>
  <c r="E15131" i="1"/>
  <c r="F15131" i="1" s="1"/>
  <c r="E4140" i="1"/>
  <c r="F4140" i="1" s="1"/>
  <c r="E5341" i="1"/>
  <c r="F5341" i="1" s="1"/>
  <c r="E4116" i="1"/>
  <c r="F4116" i="1" s="1"/>
  <c r="E4189" i="1"/>
  <c r="F4189" i="1" s="1"/>
  <c r="E4095" i="1"/>
  <c r="F4095" i="1" s="1"/>
  <c r="E4352" i="1"/>
  <c r="F4352" i="1" s="1"/>
  <c r="E15085" i="1"/>
  <c r="F15085" i="1" s="1"/>
  <c r="E4059" i="1"/>
  <c r="F4059" i="1" s="1"/>
  <c r="E3069" i="1"/>
  <c r="F3069" i="1" s="1"/>
  <c r="E6635" i="1"/>
  <c r="F6635" i="1" s="1"/>
  <c r="E4028" i="1"/>
  <c r="F4028" i="1" s="1"/>
  <c r="E4014" i="1"/>
  <c r="F4014" i="1" s="1"/>
  <c r="E176" i="1"/>
  <c r="F176" i="1" s="1"/>
  <c r="E15028" i="1"/>
  <c r="F15028" i="1" s="1"/>
  <c r="E3959" i="1"/>
  <c r="F3959" i="1" s="1"/>
  <c r="E3951" i="1"/>
  <c r="F3951" i="1" s="1"/>
  <c r="E14991" i="1"/>
  <c r="F14991" i="1" s="1"/>
  <c r="E14974" i="1"/>
  <c r="F14974" i="1" s="1"/>
  <c r="E14767" i="1"/>
  <c r="F14767" i="1" s="1"/>
  <c r="E3013" i="1"/>
  <c r="F3013" i="1" s="1"/>
  <c r="E14953" i="1"/>
  <c r="F14953" i="1" s="1"/>
  <c r="E3897" i="1"/>
  <c r="F3897" i="1" s="1"/>
  <c r="E3889" i="1"/>
  <c r="F3889" i="1" s="1"/>
  <c r="E14950" i="1"/>
  <c r="F14950" i="1" s="1"/>
  <c r="E1003" i="1"/>
  <c r="F1003" i="1" s="1"/>
  <c r="E6007" i="1"/>
  <c r="F6007" i="1" s="1"/>
  <c r="E11729" i="1"/>
  <c r="F11729" i="1" s="1"/>
  <c r="E2604" i="1"/>
  <c r="F2604" i="1" s="1"/>
  <c r="E11376" i="1"/>
  <c r="F11376" i="1" s="1"/>
  <c r="E14925" i="1"/>
  <c r="F14925" i="1" s="1"/>
  <c r="E3797" i="1"/>
  <c r="F3797" i="1" s="1"/>
  <c r="E13008" i="1"/>
  <c r="F13008" i="1" s="1"/>
  <c r="E14242" i="1"/>
  <c r="F14242" i="1" s="1"/>
  <c r="E2939" i="1"/>
  <c r="F2939" i="1" s="1"/>
  <c r="E14918" i="1"/>
  <c r="F14918" i="1" s="1"/>
  <c r="E9498" i="1"/>
  <c r="F9498" i="1" s="1"/>
  <c r="E1479" i="1"/>
  <c r="F1479" i="1" s="1"/>
  <c r="E9733" i="1"/>
  <c r="F9733" i="1" s="1"/>
  <c r="E3807" i="1"/>
  <c r="F3807" i="1" s="1"/>
  <c r="E3783" i="1"/>
  <c r="F3783" i="1" s="1"/>
  <c r="E3702" i="1"/>
  <c r="F3702" i="1" s="1"/>
  <c r="E3691" i="1"/>
  <c r="F3691" i="1" s="1"/>
  <c r="E9986" i="1"/>
  <c r="F9986" i="1" s="1"/>
  <c r="E3659" i="1"/>
  <c r="F3659" i="1" s="1"/>
  <c r="E4996" i="1"/>
  <c r="F4996" i="1" s="1"/>
  <c r="E3631" i="1"/>
  <c r="F3631" i="1" s="1"/>
  <c r="E3623" i="1"/>
  <c r="F3623" i="1" s="1"/>
  <c r="E3615" i="1"/>
  <c r="F3615" i="1" s="1"/>
  <c r="E255" i="1"/>
  <c r="F255" i="1" s="1"/>
  <c r="E3599" i="1"/>
  <c r="F3599" i="1" s="1"/>
  <c r="E3591" i="1"/>
  <c r="F3591" i="1" s="1"/>
  <c r="E3573" i="1"/>
  <c r="F3573" i="1" s="1"/>
  <c r="E3569" i="1"/>
  <c r="F3569" i="1" s="1"/>
  <c r="E3277" i="1"/>
  <c r="F3277" i="1" s="1"/>
  <c r="E2920" i="1"/>
  <c r="F2920" i="1" s="1"/>
  <c r="E3352" i="1"/>
  <c r="F3352" i="1" s="1"/>
  <c r="E11728" i="1"/>
  <c r="F11728" i="1" s="1"/>
  <c r="E3766" i="1"/>
  <c r="F3766" i="1" s="1"/>
  <c r="E6279" i="1"/>
  <c r="F6279" i="1" s="1"/>
  <c r="E6251" i="1"/>
  <c r="F6251" i="1" s="1"/>
  <c r="E2914" i="1"/>
  <c r="F2914" i="1" s="1"/>
  <c r="E10902" i="1"/>
  <c r="F10902" i="1" s="1"/>
  <c r="E3466" i="1"/>
  <c r="F3466" i="1" s="1"/>
  <c r="E18" i="1"/>
  <c r="F18" i="1" s="1"/>
  <c r="E2492" i="1"/>
  <c r="F2492" i="1" s="1"/>
  <c r="E2467" i="1"/>
  <c r="F2467" i="1" s="1"/>
  <c r="E2432" i="1"/>
  <c r="F2432" i="1" s="1"/>
  <c r="E2405" i="1"/>
  <c r="F2405" i="1" s="1"/>
  <c r="E2383" i="1"/>
  <c r="F2383" i="1" s="1"/>
  <c r="E2360" i="1"/>
  <c r="F2360" i="1" s="1"/>
  <c r="E2345" i="1"/>
  <c r="F2345" i="1" s="1"/>
  <c r="E2328" i="1"/>
  <c r="F2328" i="1" s="1"/>
  <c r="E2296" i="1"/>
  <c r="F2296" i="1" s="1"/>
  <c r="E2278" i="1"/>
  <c r="F2278" i="1" s="1"/>
  <c r="E2268" i="1"/>
  <c r="F2268" i="1" s="1"/>
  <c r="E2253" i="1"/>
  <c r="F2253" i="1" s="1"/>
  <c r="E2238" i="1"/>
  <c r="F2238" i="1" s="1"/>
  <c r="E2218" i="1"/>
  <c r="F2218" i="1" s="1"/>
  <c r="E2165" i="1"/>
  <c r="F2165" i="1" s="1"/>
  <c r="E3326" i="1"/>
  <c r="F3326" i="1" s="1"/>
  <c r="E12971" i="1"/>
  <c r="F12971" i="1" s="1"/>
  <c r="E2106" i="1"/>
  <c r="F2106" i="1" s="1"/>
  <c r="E2094" i="1"/>
  <c r="F2094" i="1" s="1"/>
  <c r="E2068" i="1"/>
  <c r="F2068" i="1" s="1"/>
  <c r="E2059" i="1"/>
  <c r="F2059" i="1" s="1"/>
  <c r="E2051" i="1"/>
  <c r="F2051" i="1" s="1"/>
  <c r="E2043" i="1"/>
  <c r="F2043" i="1" s="1"/>
  <c r="E2022" i="1"/>
  <c r="F2022" i="1" s="1"/>
  <c r="E2011" i="1"/>
  <c r="F2011" i="1" s="1"/>
  <c r="E2003" i="1"/>
  <c r="F2003" i="1" s="1"/>
  <c r="E1986" i="1"/>
  <c r="F1986" i="1" s="1"/>
  <c r="E1970" i="1"/>
  <c r="F1970" i="1" s="1"/>
  <c r="E1962" i="1"/>
  <c r="F1962" i="1" s="1"/>
  <c r="E1934" i="1"/>
  <c r="F1934" i="1" s="1"/>
  <c r="E1916" i="1"/>
  <c r="F1916" i="1" s="1"/>
  <c r="E1890" i="1"/>
  <c r="F1890" i="1" s="1"/>
  <c r="E1853" i="1"/>
  <c r="F1853" i="1" s="1"/>
  <c r="E1819" i="1"/>
  <c r="F1819" i="1" s="1"/>
  <c r="E1813" i="1"/>
  <c r="F1813" i="1" s="1"/>
  <c r="E6002" i="1"/>
  <c r="F6002" i="1" s="1"/>
  <c r="E3146" i="1"/>
  <c r="F3146" i="1" s="1"/>
  <c r="E17646" i="1"/>
  <c r="F17646" i="1" s="1"/>
  <c r="E3119" i="1"/>
  <c r="F3119" i="1" s="1"/>
  <c r="E3078" i="1"/>
  <c r="F3078" i="1" s="1"/>
  <c r="E2908" i="1"/>
  <c r="F2908" i="1" s="1"/>
  <c r="E3058" i="1"/>
  <c r="F3058" i="1" s="1"/>
  <c r="E3050" i="1"/>
  <c r="F3050" i="1" s="1"/>
  <c r="E3038" i="1"/>
  <c r="F3038" i="1" s="1"/>
  <c r="E3024" i="1"/>
  <c r="F3024" i="1" s="1"/>
  <c r="E1476" i="1"/>
  <c r="F1476" i="1" s="1"/>
  <c r="E3007" i="1"/>
  <c r="F3007" i="1" s="1"/>
  <c r="E955" i="1"/>
  <c r="F955" i="1" s="1"/>
  <c r="E2985" i="1"/>
  <c r="F2985" i="1" s="1"/>
  <c r="E5330" i="1"/>
  <c r="F5330" i="1" s="1"/>
  <c r="E2957" i="1"/>
  <c r="F2957" i="1" s="1"/>
  <c r="E2947" i="1"/>
  <c r="F2947" i="1" s="1"/>
  <c r="E2937" i="1"/>
  <c r="F2937" i="1" s="1"/>
  <c r="E2927" i="1"/>
  <c r="F2927" i="1" s="1"/>
  <c r="E2918" i="1"/>
  <c r="F2918" i="1" s="1"/>
  <c r="E2909" i="1"/>
  <c r="F2909" i="1" s="1"/>
  <c r="E4641" i="1"/>
  <c r="F4641" i="1" s="1"/>
  <c r="E2893" i="1"/>
  <c r="F2893" i="1" s="1"/>
  <c r="E2885" i="1"/>
  <c r="F2885" i="1" s="1"/>
  <c r="E2875" i="1"/>
  <c r="F2875" i="1" s="1"/>
  <c r="E10812" i="1"/>
  <c r="F10812" i="1" s="1"/>
  <c r="E9980" i="1"/>
  <c r="F9980" i="1" s="1"/>
  <c r="E242" i="1"/>
  <c r="F242" i="1" s="1"/>
  <c r="E2824" i="1"/>
  <c r="F2824" i="1" s="1"/>
  <c r="E2815" i="1"/>
  <c r="F2815" i="1" s="1"/>
  <c r="E1809" i="1"/>
  <c r="F1809" i="1" s="1"/>
  <c r="E1796" i="1"/>
  <c r="F1796" i="1" s="1"/>
  <c r="E1776" i="1"/>
  <c r="F1776" i="1" s="1"/>
  <c r="E1744" i="1"/>
  <c r="F1744" i="1" s="1"/>
  <c r="E1687" i="1"/>
  <c r="F1687" i="1" s="1"/>
  <c r="E1672" i="1"/>
  <c r="F1672" i="1" s="1"/>
  <c r="E107" i="1"/>
  <c r="F107" i="1" s="1"/>
  <c r="E106" i="1"/>
  <c r="F106" i="1" s="1"/>
  <c r="E2724" i="1"/>
  <c r="F2724" i="1" s="1"/>
  <c r="E2716" i="1"/>
  <c r="F2716" i="1" s="1"/>
  <c r="E2708" i="1"/>
  <c r="F2708" i="1" s="1"/>
  <c r="E12893" i="1"/>
  <c r="F12893" i="1" s="1"/>
  <c r="E2685" i="1"/>
  <c r="F2685" i="1" s="1"/>
  <c r="E2677" i="1"/>
  <c r="F2677" i="1" s="1"/>
  <c r="E6780" i="1"/>
  <c r="F6780" i="1" s="1"/>
  <c r="E12852" i="1"/>
  <c r="F12852" i="1" s="1"/>
  <c r="E2117" i="1"/>
  <c r="F2117" i="1" s="1"/>
  <c r="E2636" i="1"/>
  <c r="F2636" i="1" s="1"/>
  <c r="E2626" i="1"/>
  <c r="F2626" i="1" s="1"/>
  <c r="E2616" i="1"/>
  <c r="F2616" i="1" s="1"/>
  <c r="E2607" i="1"/>
  <c r="F2607" i="1" s="1"/>
  <c r="E2595" i="1"/>
  <c r="F2595" i="1" s="1"/>
  <c r="E5504" i="1"/>
  <c r="F5504" i="1" s="1"/>
  <c r="E2566" i="1"/>
  <c r="F2566" i="1" s="1"/>
  <c r="E10882" i="1"/>
  <c r="F10882" i="1" s="1"/>
  <c r="E2543" i="1"/>
  <c r="F2543" i="1" s="1"/>
  <c r="E2525" i="1"/>
  <c r="F2525" i="1" s="1"/>
  <c r="E10953" i="1"/>
  <c r="F10953" i="1" s="1"/>
  <c r="E3436" i="1"/>
  <c r="F3436" i="1" s="1"/>
  <c r="E3720" i="1"/>
  <c r="F3720" i="1" s="1"/>
  <c r="E2474" i="1"/>
  <c r="F2474" i="1" s="1"/>
  <c r="E2465" i="1"/>
  <c r="F2465" i="1" s="1"/>
  <c r="E2448" i="1"/>
  <c r="F2448" i="1" s="1"/>
  <c r="E13884" i="1"/>
  <c r="F13884" i="1" s="1"/>
  <c r="E3297" i="1"/>
  <c r="F3297" i="1" s="1"/>
  <c r="E2406" i="1"/>
  <c r="F2406" i="1" s="1"/>
  <c r="E2397" i="1"/>
  <c r="F2397" i="1" s="1"/>
  <c r="E2839" i="1"/>
  <c r="F2839" i="1" s="1"/>
  <c r="E2375" i="1"/>
  <c r="F2375" i="1" s="1"/>
  <c r="E2361" i="1"/>
  <c r="F2361" i="1" s="1"/>
  <c r="E3719" i="1"/>
  <c r="F3719" i="1" s="1"/>
  <c r="E2343" i="1"/>
  <c r="F2343" i="1" s="1"/>
  <c r="E14817" i="1"/>
  <c r="F14817" i="1" s="1"/>
  <c r="E2602" i="1"/>
  <c r="F2602" i="1" s="1"/>
  <c r="E9717" i="1"/>
  <c r="F9717" i="1" s="1"/>
  <c r="E2301" i="1"/>
  <c r="F2301" i="1" s="1"/>
  <c r="E2291" i="1"/>
  <c r="F2291" i="1" s="1"/>
  <c r="E2827" i="1"/>
  <c r="F2827" i="1" s="1"/>
  <c r="E16723" i="1"/>
  <c r="F16723" i="1" s="1"/>
  <c r="E1472" i="1"/>
  <c r="F1472" i="1" s="1"/>
  <c r="E11712" i="1"/>
  <c r="F11712" i="1" s="1"/>
  <c r="E9689" i="1"/>
  <c r="F9689" i="1" s="1"/>
  <c r="E9975" i="1"/>
  <c r="F9975" i="1" s="1"/>
  <c r="E2228" i="1"/>
  <c r="F2228" i="1" s="1"/>
  <c r="E10970" i="1"/>
  <c r="F10970" i="1" s="1"/>
  <c r="E2212" i="1"/>
  <c r="F2212" i="1" s="1"/>
  <c r="E2204" i="1"/>
  <c r="F2204" i="1" s="1"/>
  <c r="E2194" i="1"/>
  <c r="F2194" i="1" s="1"/>
  <c r="E2185" i="1"/>
  <c r="F2185" i="1" s="1"/>
  <c r="E14578" i="1"/>
  <c r="F14578" i="1" s="1"/>
  <c r="E2146" i="1"/>
  <c r="F2146" i="1" s="1"/>
  <c r="E14316" i="1"/>
  <c r="F14316" i="1" s="1"/>
  <c r="E2123" i="1"/>
  <c r="F2123" i="1" s="1"/>
  <c r="E2110" i="1"/>
  <c r="F2110" i="1" s="1"/>
  <c r="E7081" i="1"/>
  <c r="F7081" i="1" s="1"/>
  <c r="E12811" i="1"/>
  <c r="F12811" i="1" s="1"/>
  <c r="E2085" i="1"/>
  <c r="F2085" i="1" s="1"/>
  <c r="E2075" i="1"/>
  <c r="F2075" i="1" s="1"/>
  <c r="E2793" i="1"/>
  <c r="F2793" i="1" s="1"/>
  <c r="E17214" i="1"/>
  <c r="F17214" i="1" s="1"/>
  <c r="E17198" i="1"/>
  <c r="F17198" i="1" s="1"/>
  <c r="E2653" i="1"/>
  <c r="F2653" i="1" s="1"/>
  <c r="E2028" i="1"/>
  <c r="F2028" i="1" s="1"/>
  <c r="E2019" i="1"/>
  <c r="F2019" i="1" s="1"/>
  <c r="E14379" i="1"/>
  <c r="F14379" i="1" s="1"/>
  <c r="E14368" i="1"/>
  <c r="F14368" i="1" s="1"/>
  <c r="E1995" i="1"/>
  <c r="F1995" i="1" s="1"/>
  <c r="E5111" i="1"/>
  <c r="F5111" i="1" s="1"/>
  <c r="E3294" i="1"/>
  <c r="F3294" i="1" s="1"/>
  <c r="E12762" i="1"/>
  <c r="F12762" i="1" s="1"/>
  <c r="E2789" i="1"/>
  <c r="F2789" i="1" s="1"/>
  <c r="E1948" i="1"/>
  <c r="F1948" i="1" s="1"/>
  <c r="E12739" i="1"/>
  <c r="F12739" i="1" s="1"/>
  <c r="E1921" i="1"/>
  <c r="F1921" i="1" s="1"/>
  <c r="E2786" i="1"/>
  <c r="F2786" i="1" s="1"/>
  <c r="E1899" i="1"/>
  <c r="F1899" i="1" s="1"/>
  <c r="E12696" i="1"/>
  <c r="F12696" i="1" s="1"/>
  <c r="E1879" i="1"/>
  <c r="F1879" i="1" s="1"/>
  <c r="E1852" i="1"/>
  <c r="F1852" i="1" s="1"/>
  <c r="E11541" i="1"/>
  <c r="F11541" i="1" s="1"/>
  <c r="E1814" i="1"/>
  <c r="F1814" i="1" s="1"/>
  <c r="E12684" i="1"/>
  <c r="F12684" i="1" s="1"/>
  <c r="E1164" i="1"/>
  <c r="F1164" i="1" s="1"/>
  <c r="E5867" i="1"/>
  <c r="F5867" i="1" s="1"/>
  <c r="E1770" i="1"/>
  <c r="F1770" i="1" s="1"/>
  <c r="E2782" i="1"/>
  <c r="F2782" i="1" s="1"/>
  <c r="E1747" i="1"/>
  <c r="F1747" i="1" s="1"/>
  <c r="E1728" i="1"/>
  <c r="F1728" i="1" s="1"/>
  <c r="E9962" i="1"/>
  <c r="F9962" i="1" s="1"/>
  <c r="E2779" i="1"/>
  <c r="F2779" i="1" s="1"/>
  <c r="E17180" i="1"/>
  <c r="F17180" i="1" s="1"/>
  <c r="E12638" i="1"/>
  <c r="F12638" i="1" s="1"/>
  <c r="E229" i="1"/>
  <c r="F229" i="1" s="1"/>
  <c r="E11005" i="1"/>
  <c r="F11005" i="1" s="1"/>
  <c r="E1624" i="1"/>
  <c r="F1624" i="1" s="1"/>
  <c r="E12603" i="1"/>
  <c r="F12603" i="1" s="1"/>
  <c r="E1595" i="1"/>
  <c r="F1595" i="1" s="1"/>
  <c r="E12567" i="1"/>
  <c r="F12567" i="1" s="1"/>
  <c r="E6775" i="1"/>
  <c r="F6775" i="1" s="1"/>
  <c r="E3334" i="1"/>
  <c r="F3334" i="1" s="1"/>
  <c r="E1529" i="1"/>
  <c r="F1529" i="1" s="1"/>
  <c r="E10759" i="1"/>
  <c r="F10759" i="1" s="1"/>
  <c r="E5704" i="1"/>
  <c r="F5704" i="1" s="1"/>
  <c r="E1499" i="1"/>
  <c r="F1499" i="1" s="1"/>
  <c r="E11604" i="1"/>
  <c r="F11604" i="1" s="1"/>
  <c r="E10868" i="1"/>
  <c r="F10868" i="1" s="1"/>
  <c r="E1471" i="1"/>
  <c r="F1471" i="1" s="1"/>
  <c r="E826" i="1"/>
  <c r="F826" i="1" s="1"/>
  <c r="E2767" i="1"/>
  <c r="F2767" i="1" s="1"/>
  <c r="E3584" i="1"/>
  <c r="F3584" i="1" s="1"/>
  <c r="E1432" i="1"/>
  <c r="F1432" i="1" s="1"/>
  <c r="E12486" i="1"/>
  <c r="F12486" i="1" s="1"/>
  <c r="E2764" i="1"/>
  <c r="F2764" i="1" s="1"/>
  <c r="E12450" i="1"/>
  <c r="F12450" i="1" s="1"/>
  <c r="E1395" i="1"/>
  <c r="F1395" i="1" s="1"/>
  <c r="E9961" i="1"/>
  <c r="F9961" i="1" s="1"/>
  <c r="E12441" i="1"/>
  <c r="F12441" i="1" s="1"/>
  <c r="E1351" i="1"/>
  <c r="F1351" i="1" s="1"/>
  <c r="E5610" i="1"/>
  <c r="F5610" i="1" s="1"/>
  <c r="E1331" i="1"/>
  <c r="F1331" i="1" s="1"/>
  <c r="E3307" i="1"/>
  <c r="F3307" i="1" s="1"/>
  <c r="E1312" i="1"/>
  <c r="F1312" i="1" s="1"/>
  <c r="E1302" i="1"/>
  <c r="F1302" i="1" s="1"/>
  <c r="E1291" i="1"/>
  <c r="F1291" i="1" s="1"/>
  <c r="E750" i="1"/>
  <c r="F750" i="1" s="1"/>
  <c r="E1273" i="1"/>
  <c r="F1273" i="1" s="1"/>
  <c r="E3360" i="1"/>
  <c r="F3360" i="1" s="1"/>
  <c r="E2760" i="1"/>
  <c r="F2760" i="1" s="1"/>
  <c r="E1457" i="1"/>
  <c r="F1457" i="1" s="1"/>
  <c r="E1226" i="1"/>
  <c r="F1226" i="1" s="1"/>
  <c r="E1218" i="1"/>
  <c r="F1218" i="1" s="1"/>
  <c r="E1202" i="1"/>
  <c r="F1202" i="1" s="1"/>
  <c r="E1192" i="1"/>
  <c r="F1192" i="1" s="1"/>
  <c r="E1183" i="1"/>
  <c r="F1183" i="1" s="1"/>
  <c r="E1175" i="1"/>
  <c r="F1175" i="1" s="1"/>
  <c r="E4833" i="1"/>
  <c r="F4833" i="1" s="1"/>
  <c r="E11656" i="1"/>
  <c r="F11656" i="1" s="1"/>
  <c r="E9957" i="1"/>
  <c r="F9957" i="1" s="1"/>
  <c r="E3707" i="1"/>
  <c r="F3707" i="1" s="1"/>
  <c r="E1129" i="1"/>
  <c r="F1129" i="1" s="1"/>
  <c r="E1121" i="1"/>
  <c r="F1121" i="1" s="1"/>
  <c r="E3705" i="1"/>
  <c r="F3705" i="1" s="1"/>
  <c r="E1097" i="1"/>
  <c r="F1097" i="1" s="1"/>
  <c r="E1089" i="1"/>
  <c r="F1089" i="1" s="1"/>
  <c r="E11104" i="1"/>
  <c r="F11104" i="1" s="1"/>
  <c r="E3330" i="1"/>
  <c r="F3330" i="1" s="1"/>
  <c r="E1052" i="1"/>
  <c r="F1052" i="1" s="1"/>
  <c r="E12426" i="1"/>
  <c r="F12426" i="1" s="1"/>
  <c r="E1036" i="1"/>
  <c r="F1036" i="1" s="1"/>
  <c r="E1027" i="1"/>
  <c r="F1027" i="1" s="1"/>
  <c r="E17799" i="1"/>
  <c r="F17799" i="1" s="1"/>
  <c r="E5481" i="1"/>
  <c r="F5481" i="1" s="1"/>
  <c r="E3460" i="1"/>
  <c r="F3460" i="1" s="1"/>
  <c r="E17769" i="1"/>
  <c r="F17769" i="1" s="1"/>
  <c r="E17761" i="1"/>
  <c r="F17761" i="1" s="1"/>
  <c r="E4619" i="1"/>
  <c r="F4619" i="1" s="1"/>
  <c r="E17741" i="1"/>
  <c r="F17741" i="1" s="1"/>
  <c r="E17731" i="1"/>
  <c r="F17731" i="1" s="1"/>
  <c r="E17716" i="1"/>
  <c r="F17716" i="1" s="1"/>
  <c r="E17702" i="1"/>
  <c r="F17702" i="1" s="1"/>
  <c r="E17571" i="1"/>
  <c r="F17571" i="1" s="1"/>
  <c r="E17683" i="1"/>
  <c r="F17683" i="1" s="1"/>
  <c r="E11523" i="1"/>
  <c r="F11523" i="1" s="1"/>
  <c r="E17649" i="1"/>
  <c r="F17649" i="1" s="1"/>
  <c r="E17634" i="1"/>
  <c r="F17634" i="1" s="1"/>
  <c r="E6920" i="1"/>
  <c r="F6920" i="1" s="1"/>
  <c r="E14066" i="1"/>
  <c r="F14066" i="1" s="1"/>
  <c r="E17598" i="1"/>
  <c r="F17598" i="1" s="1"/>
  <c r="E17587" i="1"/>
  <c r="F17587" i="1" s="1"/>
  <c r="E6690" i="1"/>
  <c r="F6690" i="1" s="1"/>
  <c r="E17506" i="1"/>
  <c r="F17506" i="1" s="1"/>
  <c r="E17493" i="1"/>
  <c r="F17493" i="1" s="1"/>
  <c r="E6710" i="1"/>
  <c r="F6710" i="1" s="1"/>
  <c r="E16839" i="1"/>
  <c r="F16839" i="1" s="1"/>
  <c r="E5486" i="1"/>
  <c r="F5486" i="1" s="1"/>
  <c r="E13883" i="1"/>
  <c r="F13883" i="1" s="1"/>
  <c r="E17411" i="1"/>
  <c r="F17411" i="1" s="1"/>
  <c r="E17365" i="1"/>
  <c r="F17365" i="1" s="1"/>
  <c r="E17347" i="1"/>
  <c r="F17347" i="1" s="1"/>
  <c r="E17337" i="1"/>
  <c r="F17337" i="1" s="1"/>
  <c r="E17326" i="1"/>
  <c r="F17326" i="1" s="1"/>
  <c r="E17318" i="1"/>
  <c r="F17318" i="1" s="1"/>
  <c r="E4949" i="1"/>
  <c r="F4949" i="1" s="1"/>
  <c r="E16701" i="1"/>
  <c r="F16701" i="1" s="1"/>
  <c r="E5475" i="1"/>
  <c r="F5475" i="1" s="1"/>
  <c r="E17259" i="1"/>
  <c r="F17259" i="1" s="1"/>
  <c r="E5096" i="1"/>
  <c r="F5096" i="1" s="1"/>
  <c r="E6552" i="1"/>
  <c r="F6552" i="1" s="1"/>
  <c r="E17224" i="1"/>
  <c r="F17224" i="1" s="1"/>
  <c r="E17216" i="1"/>
  <c r="F17216" i="1" s="1"/>
  <c r="E14674" i="1"/>
  <c r="F14674" i="1" s="1"/>
  <c r="E17195" i="1"/>
  <c r="F17195" i="1" s="1"/>
  <c r="E17186" i="1"/>
  <c r="F17186" i="1" s="1"/>
  <c r="E17178" i="1"/>
  <c r="F17178" i="1" s="1"/>
  <c r="E9449" i="1"/>
  <c r="F9449" i="1" s="1"/>
  <c r="E17154" i="1"/>
  <c r="F17154" i="1" s="1"/>
  <c r="E17124" i="1"/>
  <c r="F17124" i="1" s="1"/>
  <c r="E17115" i="1"/>
  <c r="F17115" i="1" s="1"/>
  <c r="E11456" i="1"/>
  <c r="F11456" i="1" s="1"/>
  <c r="E17055" i="1"/>
  <c r="F17055" i="1" s="1"/>
  <c r="E17046" i="1"/>
  <c r="F17046" i="1" s="1"/>
  <c r="E17034" i="1"/>
  <c r="F17034" i="1" s="1"/>
  <c r="E17026" i="1"/>
  <c r="F17026" i="1" s="1"/>
  <c r="E17016" i="1"/>
  <c r="F17016" i="1" s="1"/>
  <c r="E11419" i="1"/>
  <c r="F11419" i="1" s="1"/>
  <c r="E13801" i="1"/>
  <c r="F13801" i="1" s="1"/>
  <c r="E16989" i="1"/>
  <c r="F16989" i="1" s="1"/>
  <c r="E5547" i="1"/>
  <c r="F5547" i="1" s="1"/>
  <c r="E9861" i="1"/>
  <c r="F9861" i="1" s="1"/>
  <c r="E5228" i="1"/>
  <c r="F5228" i="1" s="1"/>
  <c r="E919" i="1"/>
  <c r="F919" i="1" s="1"/>
  <c r="E10723" i="1"/>
  <c r="F10723" i="1" s="1"/>
  <c r="E16913" i="1"/>
  <c r="F16913" i="1" s="1"/>
  <c r="E6271" i="1"/>
  <c r="F6271" i="1" s="1"/>
  <c r="E16883" i="1"/>
  <c r="F16883" i="1" s="1"/>
  <c r="E5737" i="1"/>
  <c r="F5737" i="1" s="1"/>
  <c r="E16853" i="1"/>
  <c r="F16853" i="1" s="1"/>
  <c r="E16837" i="1"/>
  <c r="F16837" i="1" s="1"/>
  <c r="E16821" i="1"/>
  <c r="F16821" i="1" s="1"/>
  <c r="E4928" i="1"/>
  <c r="F4928" i="1" s="1"/>
  <c r="E11290" i="1"/>
  <c r="F11290" i="1" s="1"/>
  <c r="E10708" i="1"/>
  <c r="F10708" i="1" s="1"/>
  <c r="E10669" i="1"/>
  <c r="F10669" i="1" s="1"/>
  <c r="E10654" i="1"/>
  <c r="F10654" i="1" s="1"/>
  <c r="E16732" i="1"/>
  <c r="F16732" i="1" s="1"/>
  <c r="E16724" i="1"/>
  <c r="F16724" i="1" s="1"/>
  <c r="E10617" i="1"/>
  <c r="F10617" i="1" s="1"/>
  <c r="E16698" i="1"/>
  <c r="F16698" i="1" s="1"/>
  <c r="E16684" i="1"/>
  <c r="F16684" i="1" s="1"/>
  <c r="E17547" i="1"/>
  <c r="F17547" i="1" s="1"/>
  <c r="E16660" i="1"/>
  <c r="F16660" i="1" s="1"/>
  <c r="E16649" i="1"/>
  <c r="F16649" i="1" s="1"/>
  <c r="E5694" i="1"/>
  <c r="F5694" i="1" s="1"/>
  <c r="E16615" i="1"/>
  <c r="F16615" i="1" s="1"/>
  <c r="E16607" i="1"/>
  <c r="F16607" i="1" s="1"/>
  <c r="E16543" i="1"/>
  <c r="F16543" i="1" s="1"/>
  <c r="E11284" i="1"/>
  <c r="F11284" i="1" s="1"/>
  <c r="E16508" i="1"/>
  <c r="F16508" i="1" s="1"/>
  <c r="E16498" i="1"/>
  <c r="F16498" i="1" s="1"/>
  <c r="E16482" i="1"/>
  <c r="F16482" i="1" s="1"/>
  <c r="E10613" i="1"/>
  <c r="F10613" i="1" s="1"/>
  <c r="E10599" i="1"/>
  <c r="F10599" i="1" s="1"/>
  <c r="E10567" i="1"/>
  <c r="F10567" i="1" s="1"/>
  <c r="E10549" i="1"/>
  <c r="F10549" i="1" s="1"/>
  <c r="E10533" i="1"/>
  <c r="F10533" i="1" s="1"/>
  <c r="E5703" i="1"/>
  <c r="F5703" i="1" s="1"/>
  <c r="E13269" i="1"/>
  <c r="F13269" i="1" s="1"/>
  <c r="E3411" i="1"/>
  <c r="F3411" i="1" s="1"/>
  <c r="E5282" i="1"/>
  <c r="F5282" i="1" s="1"/>
  <c r="E8840" i="1"/>
  <c r="F8840" i="1" s="1"/>
  <c r="E1400" i="1"/>
  <c r="F1400" i="1" s="1"/>
  <c r="E6517" i="1"/>
  <c r="F6517" i="1" s="1"/>
  <c r="E13178" i="1"/>
  <c r="F13178" i="1" s="1"/>
  <c r="E13169" i="1"/>
  <c r="F13169" i="1" s="1"/>
  <c r="E8834" i="1"/>
  <c r="F8834" i="1" s="1"/>
  <c r="E3547" i="1"/>
  <c r="F3547" i="1" s="1"/>
  <c r="E13133" i="1"/>
  <c r="F13133" i="1" s="1"/>
  <c r="E16757" i="1"/>
  <c r="F16757" i="1" s="1"/>
  <c r="E8828" i="1"/>
  <c r="F8828" i="1" s="1"/>
  <c r="E13101" i="1"/>
  <c r="F13101" i="1" s="1"/>
  <c r="E11792" i="1"/>
  <c r="F11792" i="1" s="1"/>
  <c r="E13083" i="1"/>
  <c r="F13083" i="1" s="1"/>
  <c r="E4843" i="1"/>
  <c r="F4843" i="1" s="1"/>
  <c r="E13065" i="1"/>
  <c r="F13065" i="1" s="1"/>
  <c r="E13056" i="1"/>
  <c r="F13056" i="1" s="1"/>
  <c r="E1397" i="1"/>
  <c r="F1397" i="1" s="1"/>
  <c r="E4349" i="1"/>
  <c r="F4349" i="1" s="1"/>
  <c r="E13000" i="1"/>
  <c r="F13000" i="1" s="1"/>
  <c r="E12984" i="1"/>
  <c r="F12984" i="1" s="1"/>
  <c r="E12973" i="1"/>
  <c r="F12973" i="1" s="1"/>
  <c r="E12912" i="1"/>
  <c r="F12912" i="1" s="1"/>
  <c r="E12903" i="1"/>
  <c r="F12903" i="1" s="1"/>
  <c r="E6024" i="1"/>
  <c r="F6024" i="1" s="1"/>
  <c r="E7361" i="1"/>
  <c r="F7361" i="1" s="1"/>
  <c r="E17460" i="1"/>
  <c r="F17460" i="1" s="1"/>
  <c r="E12817" i="1"/>
  <c r="F12817" i="1" s="1"/>
  <c r="E12809" i="1"/>
  <c r="F12809" i="1" s="1"/>
  <c r="E1393" i="1"/>
  <c r="F1393" i="1" s="1"/>
  <c r="E12793" i="1"/>
  <c r="F12793" i="1" s="1"/>
  <c r="E9582" i="1"/>
  <c r="F9582" i="1" s="1"/>
  <c r="E12761" i="1"/>
  <c r="F12761" i="1" s="1"/>
  <c r="E12753" i="1"/>
  <c r="F12753" i="1" s="1"/>
  <c r="E12742" i="1"/>
  <c r="F12742" i="1" s="1"/>
  <c r="E12697" i="1"/>
  <c r="F12697" i="1" s="1"/>
  <c r="E12689" i="1"/>
  <c r="F12689" i="1" s="1"/>
  <c r="E8791" i="1"/>
  <c r="F8791" i="1" s="1"/>
  <c r="E12671" i="1"/>
  <c r="F12671" i="1" s="1"/>
  <c r="E12656" i="1"/>
  <c r="F12656" i="1" s="1"/>
  <c r="E12643" i="1"/>
  <c r="F12643" i="1" s="1"/>
  <c r="E11264" i="1"/>
  <c r="F11264" i="1" s="1"/>
  <c r="E8789" i="1"/>
  <c r="F8789" i="1" s="1"/>
  <c r="E12574" i="1"/>
  <c r="F12574" i="1" s="1"/>
  <c r="E12553" i="1"/>
  <c r="F12553" i="1" s="1"/>
  <c r="E8786" i="1"/>
  <c r="F8786" i="1" s="1"/>
  <c r="E12534" i="1"/>
  <c r="F12534" i="1" s="1"/>
  <c r="E12514" i="1"/>
  <c r="F12514" i="1" s="1"/>
  <c r="E3290" i="1"/>
  <c r="F3290" i="1" s="1"/>
  <c r="E7198" i="1"/>
  <c r="F7198" i="1" s="1"/>
  <c r="E2594" i="1"/>
  <c r="F2594" i="1" s="1"/>
  <c r="E14357" i="1"/>
  <c r="F14357" i="1" s="1"/>
  <c r="E10825" i="1"/>
  <c r="F10825" i="1" s="1"/>
  <c r="E792" i="1"/>
  <c r="F792" i="1" s="1"/>
  <c r="E14193" i="1"/>
  <c r="F14193" i="1" s="1"/>
  <c r="E5525" i="1"/>
  <c r="F5525" i="1" s="1"/>
  <c r="E11313" i="1"/>
  <c r="F11313" i="1" s="1"/>
  <c r="E11046" i="1"/>
  <c r="F11046" i="1" s="1"/>
  <c r="E11073" i="1"/>
  <c r="F11073" i="1" s="1"/>
  <c r="E17641" i="1"/>
  <c r="F17641" i="1" s="1"/>
  <c r="E13299" i="1"/>
  <c r="F13299" i="1" s="1"/>
  <c r="E13291" i="1"/>
  <c r="F13291" i="1" s="1"/>
  <c r="E13281" i="1"/>
  <c r="F13281" i="1" s="1"/>
  <c r="E9826" i="1"/>
  <c r="F9826" i="1" s="1"/>
  <c r="E8842" i="1"/>
  <c r="F8842" i="1" s="1"/>
  <c r="E17475" i="1"/>
  <c r="F17475" i="1" s="1"/>
  <c r="E13216" i="1"/>
  <c r="F13216" i="1" s="1"/>
  <c r="E5977" i="1"/>
  <c r="F5977" i="1" s="1"/>
  <c r="E1524" i="1"/>
  <c r="F1524" i="1" s="1"/>
  <c r="E8839" i="1"/>
  <c r="F8839" i="1" s="1"/>
  <c r="E8837" i="1"/>
  <c r="F8837" i="1" s="1"/>
  <c r="E13165" i="1"/>
  <c r="F13165" i="1" s="1"/>
  <c r="E13146" i="1"/>
  <c r="F13146" i="1" s="1"/>
  <c r="E13815" i="1"/>
  <c r="F13815" i="1" s="1"/>
  <c r="E13123" i="1"/>
  <c r="F13123" i="1" s="1"/>
  <c r="E578" i="1"/>
  <c r="F578" i="1" s="1"/>
  <c r="E13106" i="1"/>
  <c r="F13106" i="1" s="1"/>
  <c r="E17474" i="1"/>
  <c r="F17474" i="1" s="1"/>
  <c r="E13087" i="1"/>
  <c r="F13087" i="1" s="1"/>
  <c r="E13078" i="1"/>
  <c r="F13078" i="1" s="1"/>
  <c r="E13069" i="1"/>
  <c r="F13069" i="1" s="1"/>
  <c r="E3406" i="1"/>
  <c r="F3406" i="1" s="1"/>
  <c r="E13029" i="1"/>
  <c r="F13029" i="1" s="1"/>
  <c r="E13018" i="1"/>
  <c r="F13018" i="1" s="1"/>
  <c r="E8821" i="1"/>
  <c r="F8821" i="1" s="1"/>
  <c r="E12988" i="1"/>
  <c r="F12988" i="1" s="1"/>
  <c r="E12977" i="1"/>
  <c r="F12977" i="1" s="1"/>
  <c r="E8816" i="1"/>
  <c r="F8816" i="1" s="1"/>
  <c r="E12907" i="1"/>
  <c r="F12907" i="1" s="1"/>
  <c r="E12899" i="1"/>
  <c r="F12899" i="1" s="1"/>
  <c r="E12890" i="1"/>
  <c r="F12890" i="1" s="1"/>
  <c r="E12837" i="1"/>
  <c r="F12837" i="1" s="1"/>
  <c r="E16908" i="1"/>
  <c r="F16908" i="1" s="1"/>
  <c r="E12813" i="1"/>
  <c r="F12813" i="1" s="1"/>
  <c r="E12805" i="1"/>
  <c r="F12805" i="1" s="1"/>
  <c r="E12797" i="1"/>
  <c r="F12797" i="1" s="1"/>
  <c r="E12789" i="1"/>
  <c r="F12789" i="1" s="1"/>
  <c r="E12768" i="1"/>
  <c r="F12768" i="1" s="1"/>
  <c r="E12757" i="1"/>
  <c r="F12757" i="1" s="1"/>
  <c r="E3316" i="1"/>
  <c r="F3316" i="1" s="1"/>
  <c r="E8793" i="1"/>
  <c r="F8793" i="1" s="1"/>
  <c r="E9305" i="1"/>
  <c r="F9305" i="1" s="1"/>
  <c r="E1522" i="1"/>
  <c r="F1522" i="1" s="1"/>
  <c r="E11630" i="1"/>
  <c r="F11630" i="1" s="1"/>
  <c r="E12667" i="1"/>
  <c r="F12667" i="1" s="1"/>
  <c r="E12650" i="1"/>
  <c r="F12650" i="1" s="1"/>
  <c r="E12639" i="1"/>
  <c r="F12639" i="1" s="1"/>
  <c r="E12606" i="1"/>
  <c r="F12606" i="1" s="1"/>
  <c r="E12579" i="1"/>
  <c r="F12579" i="1" s="1"/>
  <c r="E4269" i="1"/>
  <c r="F4269" i="1" s="1"/>
  <c r="E12549" i="1"/>
  <c r="F12549" i="1" s="1"/>
  <c r="E12541" i="1"/>
  <c r="F12541" i="1" s="1"/>
  <c r="E7076" i="1"/>
  <c r="F7076" i="1" s="1"/>
  <c r="E2788" i="1"/>
  <c r="F2788" i="1" s="1"/>
  <c r="E3849" i="1"/>
  <c r="F3849" i="1" s="1"/>
  <c r="E17455" i="1"/>
  <c r="F17455" i="1" s="1"/>
  <c r="E14628" i="1"/>
  <c r="F14628" i="1" s="1"/>
  <c r="E10179" i="1"/>
  <c r="F10179" i="1" s="1"/>
  <c r="F17226" i="1"/>
  <c r="F17218" i="1"/>
  <c r="F2639" i="1"/>
  <c r="F10732" i="1"/>
  <c r="F10731" i="1"/>
  <c r="F11459" i="1"/>
  <c r="F3256" i="1"/>
  <c r="F17019" i="1"/>
  <c r="F5229" i="1"/>
  <c r="F6688" i="1"/>
  <c r="F2513" i="1"/>
  <c r="E6905" i="1"/>
  <c r="F6905" i="1" s="1"/>
  <c r="F5742" i="1"/>
  <c r="F16855" i="1"/>
  <c r="F11075" i="1"/>
  <c r="F10711" i="1"/>
  <c r="F10658" i="1"/>
  <c r="F16726" i="1"/>
  <c r="F16715" i="1"/>
  <c r="F16700" i="1"/>
  <c r="F17559" i="1"/>
  <c r="F3562" i="1"/>
  <c r="F10784" i="1"/>
  <c r="E16626" i="1"/>
  <c r="F16626" i="1" s="1"/>
  <c r="F16617" i="1"/>
  <c r="F16609" i="1"/>
  <c r="F16510" i="1"/>
  <c r="F11622" i="1"/>
  <c r="F16484" i="1"/>
  <c r="F10603" i="1"/>
  <c r="F10586" i="1"/>
  <c r="F10574" i="1"/>
  <c r="F10557" i="1"/>
  <c r="F10536" i="1"/>
  <c r="F10498" i="1"/>
  <c r="F10461" i="1"/>
  <c r="E10419" i="1"/>
  <c r="F10419" i="1" s="1"/>
  <c r="E10409" i="1"/>
  <c r="F10409" i="1" s="1"/>
  <c r="E10384" i="1"/>
  <c r="F10384" i="1" s="1"/>
  <c r="E10363" i="1"/>
  <c r="F10363" i="1" s="1"/>
  <c r="E10340" i="1"/>
  <c r="F10340" i="1" s="1"/>
  <c r="E10261" i="1"/>
  <c r="F10261" i="1" s="1"/>
  <c r="F10228" i="1"/>
  <c r="E10164" i="1"/>
  <c r="F10164" i="1" s="1"/>
  <c r="F16125" i="1"/>
  <c r="F9618" i="1"/>
  <c r="F16069" i="1"/>
  <c r="E16047" i="1"/>
  <c r="F16047" i="1" s="1"/>
  <c r="F15997" i="1"/>
  <c r="F15980" i="1"/>
  <c r="F15964" i="1"/>
  <c r="E15952" i="1"/>
  <c r="F15952" i="1" s="1"/>
  <c r="F11843" i="1"/>
  <c r="E10131" i="1"/>
  <c r="F10131" i="1" s="1"/>
  <c r="E11842" i="1"/>
  <c r="F11842" i="1" s="1"/>
  <c r="E15854" i="1"/>
  <c r="F15854" i="1" s="1"/>
  <c r="E15738" i="1"/>
  <c r="F15738" i="1" s="1"/>
  <c r="E15728" i="1"/>
  <c r="F15728" i="1" s="1"/>
  <c r="E10127" i="1"/>
  <c r="F10127" i="1" s="1"/>
  <c r="E4905" i="1"/>
  <c r="F4905" i="1" s="1"/>
  <c r="F4896" i="1"/>
  <c r="E15510" i="1"/>
  <c r="F15510" i="1" s="1"/>
  <c r="F5939" i="1"/>
  <c r="E13939" i="1"/>
  <c r="F13939" i="1" s="1"/>
  <c r="F5833" i="1"/>
  <c r="E15416" i="1"/>
  <c r="F15416" i="1" s="1"/>
  <c r="E6269" i="1"/>
  <c r="F6269" i="1" s="1"/>
  <c r="E15391" i="1"/>
  <c r="F15391" i="1" s="1"/>
  <c r="E15368" i="1"/>
  <c r="F15368" i="1" s="1"/>
  <c r="E15352" i="1"/>
  <c r="F15352" i="1" s="1"/>
  <c r="E15328" i="1"/>
  <c r="F15328" i="1" s="1"/>
  <c r="E134" i="1"/>
  <c r="F134" i="1" s="1"/>
  <c r="F15309" i="1"/>
  <c r="E7532" i="1"/>
  <c r="F7532" i="1" s="1"/>
  <c r="E15262" i="1"/>
  <c r="F15262" i="1" s="1"/>
  <c r="E15240" i="1"/>
  <c r="F15240" i="1" s="1"/>
  <c r="F15229" i="1"/>
  <c r="E5541" i="1"/>
  <c r="F5541" i="1" s="1"/>
  <c r="F531" i="1"/>
  <c r="E928" i="1"/>
  <c r="F928" i="1" s="1"/>
  <c r="E11659" i="1"/>
  <c r="F11659" i="1" s="1"/>
  <c r="E13638" i="1"/>
  <c r="F13638" i="1" s="1"/>
  <c r="E5661" i="1"/>
  <c r="F5661" i="1" s="1"/>
  <c r="F15045" i="1"/>
  <c r="F15029" i="1"/>
  <c r="E15004" i="1"/>
  <c r="F15004" i="1" s="1"/>
  <c r="E3443" i="1"/>
  <c r="F3443" i="1" s="1"/>
  <c r="E5657" i="1"/>
  <c r="F5657" i="1" s="1"/>
  <c r="E14951" i="1"/>
  <c r="F14951" i="1" s="1"/>
  <c r="E14656" i="1"/>
  <c r="F14656" i="1" s="1"/>
  <c r="E14648" i="1"/>
  <c r="F14648" i="1" s="1"/>
  <c r="E14637" i="1"/>
  <c r="F14637" i="1" s="1"/>
  <c r="E14896" i="1"/>
  <c r="F14896" i="1" s="1"/>
  <c r="E14888" i="1"/>
  <c r="F14888" i="1" s="1"/>
  <c r="E14870" i="1"/>
  <c r="F14870" i="1" s="1"/>
  <c r="E114" i="1"/>
  <c r="F114" i="1" s="1"/>
  <c r="E506" i="1"/>
  <c r="F506" i="1" s="1"/>
  <c r="E3457" i="1"/>
  <c r="F3457" i="1" s="1"/>
  <c r="E14810" i="1"/>
  <c r="F14810" i="1" s="1"/>
  <c r="E14786" i="1"/>
  <c r="F14786" i="1" s="1"/>
  <c r="E13603" i="1"/>
  <c r="F13603" i="1" s="1"/>
  <c r="E5057" i="1"/>
  <c r="F5057" i="1" s="1"/>
  <c r="E11674" i="1"/>
  <c r="F11674" i="1" s="1"/>
  <c r="E7494" i="1"/>
  <c r="F7494" i="1" s="1"/>
  <c r="E476" i="1"/>
  <c r="F476" i="1" s="1"/>
  <c r="E13589" i="1"/>
  <c r="F13589" i="1" s="1"/>
  <c r="E2567" i="1"/>
  <c r="F2567" i="1" s="1"/>
  <c r="E3500" i="1"/>
  <c r="F3500" i="1" s="1"/>
  <c r="E14670" i="1"/>
  <c r="F14670" i="1" s="1"/>
  <c r="E11807" i="1"/>
  <c r="F11807" i="1" s="1"/>
  <c r="E14653" i="1"/>
  <c r="F14653" i="1" s="1"/>
  <c r="E5436" i="1"/>
  <c r="F5436" i="1" s="1"/>
  <c r="E5216" i="1"/>
  <c r="F5216" i="1" s="1"/>
  <c r="E952" i="1"/>
  <c r="F952" i="1" s="1"/>
  <c r="E872" i="1"/>
  <c r="F872" i="1" s="1"/>
  <c r="E14598" i="1"/>
  <c r="F14598" i="1" s="1"/>
  <c r="E11803" i="1"/>
  <c r="F11803" i="1" s="1"/>
  <c r="E14561" i="1"/>
  <c r="F14561" i="1" s="1"/>
  <c r="E7451" i="1"/>
  <c r="F7451" i="1" s="1"/>
  <c r="E14538" i="1"/>
  <c r="F14538" i="1" s="1"/>
  <c r="E14529" i="1"/>
  <c r="F14529" i="1" s="1"/>
  <c r="E14521" i="1"/>
  <c r="F14521" i="1" s="1"/>
  <c r="E14513" i="1"/>
  <c r="F14513" i="1" s="1"/>
  <c r="E14505" i="1"/>
  <c r="F14505" i="1" s="1"/>
  <c r="E14497" i="1"/>
  <c r="F14497" i="1" s="1"/>
  <c r="E14489" i="1"/>
  <c r="F14489" i="1" s="1"/>
  <c r="E14481" i="1"/>
  <c r="F14481" i="1" s="1"/>
  <c r="E14473" i="1"/>
  <c r="F14473" i="1" s="1"/>
  <c r="E14465" i="1"/>
  <c r="F14465" i="1" s="1"/>
  <c r="E14081" i="1"/>
  <c r="F14081" i="1" s="1"/>
  <c r="E14448" i="1"/>
  <c r="F14448" i="1" s="1"/>
  <c r="E14440" i="1"/>
  <c r="F14440" i="1" s="1"/>
  <c r="E4191" i="1"/>
  <c r="F4191" i="1" s="1"/>
  <c r="E14416" i="1"/>
  <c r="F14416" i="1" s="1"/>
  <c r="E14407" i="1"/>
  <c r="F14407" i="1" s="1"/>
  <c r="E4521" i="1"/>
  <c r="F4521" i="1" s="1"/>
  <c r="E13543" i="1"/>
  <c r="F13543" i="1" s="1"/>
  <c r="E14382" i="1"/>
  <c r="F14382" i="1" s="1"/>
  <c r="E4654" i="1"/>
  <c r="F4654" i="1" s="1"/>
  <c r="E14363" i="1"/>
  <c r="F14363" i="1" s="1"/>
  <c r="E14352" i="1"/>
  <c r="F14352" i="1" s="1"/>
  <c r="E14342" i="1"/>
  <c r="F14342" i="1" s="1"/>
  <c r="E14332" i="1"/>
  <c r="F14332" i="1" s="1"/>
  <c r="E11465" i="1"/>
  <c r="F11465" i="1" s="1"/>
  <c r="E7473" i="1"/>
  <c r="F7473" i="1" s="1"/>
  <c r="E14267" i="1"/>
  <c r="F14267" i="1" s="1"/>
  <c r="E11068" i="1"/>
  <c r="F11068" i="1" s="1"/>
  <c r="E13520" i="1"/>
  <c r="F13520" i="1" s="1"/>
  <c r="E14234" i="1"/>
  <c r="F14234" i="1" s="1"/>
  <c r="E5434" i="1"/>
  <c r="F5434" i="1" s="1"/>
  <c r="E14211" i="1"/>
  <c r="F14211" i="1" s="1"/>
  <c r="E14203" i="1"/>
  <c r="F14203" i="1" s="1"/>
  <c r="E13519" i="1"/>
  <c r="F13519" i="1" s="1"/>
  <c r="E14181" i="1"/>
  <c r="F14181" i="1" s="1"/>
  <c r="E14172" i="1"/>
  <c r="F14172" i="1" s="1"/>
  <c r="E10088" i="1"/>
  <c r="F10088" i="1" s="1"/>
  <c r="E14155" i="1"/>
  <c r="F14155" i="1" s="1"/>
  <c r="E14135" i="1"/>
  <c r="F14135" i="1" s="1"/>
  <c r="E676" i="1"/>
  <c r="F676" i="1" s="1"/>
  <c r="E4860" i="1"/>
  <c r="F4860" i="1" s="1"/>
  <c r="E14105" i="1"/>
  <c r="F14105" i="1" s="1"/>
  <c r="E10086" i="1"/>
  <c r="F10086" i="1" s="1"/>
  <c r="E14087" i="1"/>
  <c r="F14087" i="1" s="1"/>
  <c r="E14074" i="1"/>
  <c r="F14074" i="1" s="1"/>
  <c r="E4648" i="1"/>
  <c r="F4648" i="1" s="1"/>
  <c r="E14058" i="1"/>
  <c r="F14058" i="1" s="1"/>
  <c r="E14050" i="1"/>
  <c r="F14050" i="1" s="1"/>
  <c r="E17785" i="1"/>
  <c r="F17785" i="1" s="1"/>
  <c r="E13511" i="1"/>
  <c r="F13511" i="1" s="1"/>
  <c r="E14013" i="1"/>
  <c r="F14013" i="1" s="1"/>
  <c r="E14005" i="1"/>
  <c r="F14005" i="1" s="1"/>
  <c r="E13996" i="1"/>
  <c r="F13996" i="1" s="1"/>
  <c r="E13988" i="1"/>
  <c r="F13988" i="1" s="1"/>
  <c r="E13980" i="1"/>
  <c r="F13980" i="1" s="1"/>
  <c r="E13972" i="1"/>
  <c r="F13972" i="1" s="1"/>
  <c r="E14462" i="1"/>
  <c r="F14462" i="1" s="1"/>
  <c r="E13493" i="1"/>
  <c r="F13493" i="1" s="1"/>
  <c r="E13945" i="1"/>
  <c r="F13945" i="1" s="1"/>
  <c r="E13934" i="1"/>
  <c r="F13934" i="1" s="1"/>
  <c r="E10078" i="1"/>
  <c r="F10078" i="1" s="1"/>
  <c r="E13909" i="1"/>
  <c r="F13909" i="1" s="1"/>
  <c r="E13901" i="1"/>
  <c r="F13901" i="1" s="1"/>
  <c r="E796" i="1"/>
  <c r="F796" i="1" s="1"/>
  <c r="E10072" i="1"/>
  <c r="F10072" i="1" s="1"/>
  <c r="E5929" i="1"/>
  <c r="F5929" i="1" s="1"/>
  <c r="E5550" i="1"/>
  <c r="F5550" i="1" s="1"/>
  <c r="E4643" i="1"/>
  <c r="F4643" i="1" s="1"/>
  <c r="E13483" i="1"/>
  <c r="F13483" i="1" s="1"/>
  <c r="E1151" i="1"/>
  <c r="F1151" i="1" s="1"/>
  <c r="E13480" i="1"/>
  <c r="F13480" i="1" s="1"/>
  <c r="E4603" i="1"/>
  <c r="F4603" i="1" s="1"/>
  <c r="E13788" i="1"/>
  <c r="F13788" i="1" s="1"/>
  <c r="E14611" i="1"/>
  <c r="F14611" i="1" s="1"/>
  <c r="E13771" i="1"/>
  <c r="F13771" i="1" s="1"/>
  <c r="E13468" i="1"/>
  <c r="F13468" i="1" s="1"/>
  <c r="E9453" i="1"/>
  <c r="F9453" i="1" s="1"/>
  <c r="E13746" i="1"/>
  <c r="F13746" i="1" s="1"/>
  <c r="E13738" i="1"/>
  <c r="F13738" i="1" s="1"/>
  <c r="E13717" i="1"/>
  <c r="F13717" i="1" s="1"/>
  <c r="E6252" i="1"/>
  <c r="F6252" i="1" s="1"/>
  <c r="E1615" i="1"/>
  <c r="F1615" i="1" s="1"/>
  <c r="E13690" i="1"/>
  <c r="F13690" i="1" s="1"/>
  <c r="E14601" i="1"/>
  <c r="F14601" i="1" s="1"/>
  <c r="E5211" i="1"/>
  <c r="F5211" i="1" s="1"/>
  <c r="E11532" i="1"/>
  <c r="F11532" i="1" s="1"/>
  <c r="E13648" i="1"/>
  <c r="F13648" i="1" s="1"/>
  <c r="E13637" i="1"/>
  <c r="F13637" i="1" s="1"/>
  <c r="E13450" i="1"/>
  <c r="F13450" i="1" s="1"/>
  <c r="E5421" i="1"/>
  <c r="F5421" i="1" s="1"/>
  <c r="E2641" i="1"/>
  <c r="F2641" i="1" s="1"/>
  <c r="E13448" i="1"/>
  <c r="F13448" i="1" s="1"/>
  <c r="E13447" i="1"/>
  <c r="F13447" i="1" s="1"/>
  <c r="E3249" i="1"/>
  <c r="F3249" i="1" s="1"/>
  <c r="E13560" i="1"/>
  <c r="F13560" i="1" s="1"/>
  <c r="E13550" i="1"/>
  <c r="F13550" i="1" s="1"/>
  <c r="E9317" i="1"/>
  <c r="F9317" i="1" s="1"/>
  <c r="E8888" i="1"/>
  <c r="F8888" i="1" s="1"/>
  <c r="E8880" i="1"/>
  <c r="F8880" i="1" s="1"/>
  <c r="E17692" i="1"/>
  <c r="F17692" i="1" s="1"/>
  <c r="E5979" i="1"/>
  <c r="F5979" i="1" s="1"/>
  <c r="E5713" i="1"/>
  <c r="F5713" i="1" s="1"/>
  <c r="E16926" i="1"/>
  <c r="F16926" i="1" s="1"/>
  <c r="E17513" i="1"/>
  <c r="F17513" i="1" s="1"/>
  <c r="E13449" i="1"/>
  <c r="F13449" i="1" s="1"/>
  <c r="E3416" i="1"/>
  <c r="F3416" i="1" s="1"/>
  <c r="E8863" i="1"/>
  <c r="F8863" i="1" s="1"/>
  <c r="E13420" i="1"/>
  <c r="F13420" i="1" s="1"/>
  <c r="E11194" i="1"/>
  <c r="F11194" i="1" s="1"/>
  <c r="E8861" i="1"/>
  <c r="F8861" i="1" s="1"/>
  <c r="E29" i="1"/>
  <c r="F29" i="1" s="1"/>
  <c r="E9391" i="1"/>
  <c r="F9391" i="1" s="1"/>
  <c r="E13375" i="1"/>
  <c r="F13375" i="1" s="1"/>
  <c r="E13364" i="1"/>
  <c r="F13364" i="1" s="1"/>
  <c r="E8849" i="1"/>
  <c r="F8849" i="1" s="1"/>
  <c r="E4599" i="1"/>
  <c r="F4599" i="1" s="1"/>
  <c r="E9310" i="1"/>
  <c r="F9310" i="1" s="1"/>
  <c r="E13325" i="1"/>
  <c r="F13325" i="1" s="1"/>
  <c r="E13317" i="1"/>
  <c r="F13317" i="1" s="1"/>
  <c r="E13306" i="1"/>
  <c r="F13306" i="1" s="1"/>
  <c r="E13298" i="1"/>
  <c r="F13298" i="1" s="1"/>
  <c r="E13289" i="1"/>
  <c r="F13289" i="1" s="1"/>
  <c r="E13280" i="1"/>
  <c r="F13280" i="1" s="1"/>
  <c r="E13272" i="1"/>
  <c r="F13272" i="1" s="1"/>
  <c r="E17496" i="1"/>
  <c r="F17496" i="1" s="1"/>
  <c r="E3410" i="1"/>
  <c r="F3410" i="1" s="1"/>
  <c r="E13215" i="1"/>
  <c r="F13215" i="1" s="1"/>
  <c r="E13207" i="1"/>
  <c r="F13207" i="1" s="1"/>
  <c r="E5033" i="1"/>
  <c r="F5033" i="1" s="1"/>
  <c r="E7373" i="1"/>
  <c r="F7373" i="1" s="1"/>
  <c r="E9308" i="1"/>
  <c r="F9308" i="1" s="1"/>
  <c r="E13164" i="1"/>
  <c r="F13164" i="1" s="1"/>
  <c r="E6027" i="1"/>
  <c r="F6027" i="1" s="1"/>
  <c r="E13137" i="1"/>
  <c r="F13137" i="1" s="1"/>
  <c r="E13122" i="1"/>
  <c r="F13122" i="1" s="1"/>
  <c r="E8833" i="1"/>
  <c r="F8833" i="1" s="1"/>
  <c r="E13105" i="1"/>
  <c r="F13105" i="1" s="1"/>
  <c r="E13094" i="1"/>
  <c r="F13094" i="1" s="1"/>
  <c r="E13086" i="1"/>
  <c r="F13086" i="1" s="1"/>
  <c r="E13077" i="1"/>
  <c r="F13077" i="1" s="1"/>
  <c r="E4839" i="1"/>
  <c r="F4839" i="1" s="1"/>
  <c r="E3405" i="1"/>
  <c r="F3405" i="1" s="1"/>
  <c r="E17114" i="1"/>
  <c r="F17114" i="1" s="1"/>
  <c r="E13017" i="1"/>
  <c r="F13017" i="1" s="1"/>
  <c r="E8820" i="1"/>
  <c r="F8820" i="1" s="1"/>
  <c r="E12987" i="1"/>
  <c r="F12987" i="1" s="1"/>
  <c r="E12976" i="1"/>
  <c r="F12976" i="1" s="1"/>
  <c r="E4346" i="1"/>
  <c r="F4346" i="1" s="1"/>
  <c r="E12906" i="1"/>
  <c r="F12906" i="1" s="1"/>
  <c r="E12898" i="1"/>
  <c r="F12898" i="1" s="1"/>
  <c r="E12853" i="1"/>
  <c r="F12853" i="1" s="1"/>
  <c r="E12836" i="1"/>
  <c r="F12836" i="1" s="1"/>
  <c r="E7356" i="1"/>
  <c r="F7356" i="1" s="1"/>
  <c r="E12812" i="1"/>
  <c r="F12812" i="1" s="1"/>
  <c r="E12804" i="1"/>
  <c r="F12804" i="1" s="1"/>
  <c r="E5281" i="1"/>
  <c r="F5281" i="1" s="1"/>
  <c r="E12788" i="1"/>
  <c r="F12788" i="1" s="1"/>
  <c r="E12767" i="1"/>
  <c r="F12767" i="1" s="1"/>
  <c r="E14266" i="1"/>
  <c r="F14266" i="1" s="1"/>
  <c r="E12745" i="1"/>
  <c r="F12745" i="1" s="1"/>
  <c r="E1044" i="1"/>
  <c r="F1044" i="1" s="1"/>
  <c r="E9304" i="1"/>
  <c r="F9304" i="1" s="1"/>
  <c r="E3324" i="1"/>
  <c r="F3324" i="1" s="1"/>
  <c r="E12674" i="1"/>
  <c r="F12674" i="1" s="1"/>
  <c r="E14313" i="1"/>
  <c r="F14313" i="1" s="1"/>
  <c r="E12649" i="1"/>
  <c r="F12649" i="1" s="1"/>
  <c r="E1388" i="1"/>
  <c r="F1388" i="1" s="1"/>
  <c r="E12605" i="1"/>
  <c r="F12605" i="1" s="1"/>
  <c r="E12578" i="1"/>
  <c r="F12578" i="1" s="1"/>
  <c r="E8787" i="1"/>
  <c r="F8787" i="1" s="1"/>
  <c r="E12548" i="1"/>
  <c r="F12548" i="1" s="1"/>
  <c r="E13936" i="1"/>
  <c r="F13936" i="1" s="1"/>
  <c r="E7075" i="1"/>
  <c r="F7075" i="1" s="1"/>
  <c r="E1953" i="1"/>
  <c r="F1953" i="1" s="1"/>
  <c r="E5094" i="1"/>
  <c r="F5094" i="1" s="1"/>
  <c r="E17296" i="1"/>
  <c r="F17296" i="1" s="1"/>
  <c r="E13184" i="1"/>
  <c r="F13184" i="1" s="1"/>
  <c r="E1063" i="1"/>
  <c r="F1063" i="1" s="1"/>
  <c r="E13832" i="1"/>
  <c r="F13832" i="1" s="1"/>
  <c r="F10245" i="1"/>
  <c r="E14673" i="1"/>
  <c r="F14673" i="1" s="1"/>
  <c r="E14680" i="1"/>
  <c r="F14680" i="1" s="1"/>
  <c r="E17009" i="1"/>
  <c r="F17009" i="1" s="1"/>
  <c r="E16991" i="1"/>
  <c r="F16991" i="1" s="1"/>
  <c r="E16940" i="1"/>
  <c r="F16940" i="1" s="1"/>
  <c r="E3255" i="1"/>
  <c r="F3255" i="1" s="1"/>
  <c r="E5754" i="1"/>
  <c r="F5754" i="1" s="1"/>
  <c r="E16789" i="1"/>
  <c r="F16789" i="1" s="1"/>
  <c r="E6546" i="1"/>
  <c r="F6546" i="1" s="1"/>
  <c r="E5578" i="1"/>
  <c r="F5578" i="1" s="1"/>
  <c r="E16545" i="1"/>
  <c r="F16545" i="1" s="1"/>
  <c r="E7513" i="1"/>
  <c r="F7513" i="1" s="1"/>
  <c r="E5674" i="1"/>
  <c r="F5674" i="1" s="1"/>
  <c r="E13688" i="1"/>
  <c r="F13688" i="1" s="1"/>
  <c r="E15212" i="1"/>
  <c r="F15212" i="1" s="1"/>
  <c r="E14963" i="1"/>
  <c r="F14963" i="1" s="1"/>
  <c r="F17217" i="1"/>
  <c r="F10735" i="1"/>
  <c r="F2638" i="1"/>
  <c r="F4859" i="1"/>
  <c r="F9450" i="1"/>
  <c r="F1597" i="1"/>
  <c r="F11458" i="1"/>
  <c r="F9538" i="1"/>
  <c r="E16930" i="1"/>
  <c r="F16930" i="1" s="1"/>
  <c r="E45" i="1"/>
  <c r="F45" i="1" s="1"/>
  <c r="E16914" i="1"/>
  <c r="F16914" i="1" s="1"/>
  <c r="F16905" i="1"/>
  <c r="F5738" i="1"/>
  <c r="F16854" i="1"/>
  <c r="F16838" i="1"/>
  <c r="F16830" i="1"/>
  <c r="F4628" i="1"/>
  <c r="F16725" i="1"/>
  <c r="F5944" i="1"/>
  <c r="F804" i="1"/>
  <c r="F16685" i="1"/>
  <c r="F16661" i="1"/>
  <c r="F10783" i="1"/>
  <c r="F555" i="1"/>
  <c r="F4920" i="1"/>
  <c r="F16499" i="1"/>
  <c r="F10568" i="1"/>
  <c r="E10534" i="1"/>
  <c r="F10534" i="1" s="1"/>
  <c r="E10521" i="1"/>
  <c r="F10521" i="1" s="1"/>
  <c r="E10497" i="1"/>
  <c r="F10497" i="1" s="1"/>
  <c r="E10475" i="1"/>
  <c r="F10475" i="1" s="1"/>
  <c r="E10460" i="1"/>
  <c r="F10460" i="1" s="1"/>
  <c r="E10441" i="1"/>
  <c r="F10441" i="1" s="1"/>
  <c r="F10227" i="1"/>
  <c r="F10203" i="1"/>
  <c r="F10134" i="1"/>
  <c r="F5577" i="1"/>
  <c r="E16104" i="1"/>
  <c r="F16104" i="1" s="1"/>
  <c r="F4855" i="1"/>
  <c r="F16068" i="1"/>
  <c r="F16025" i="1"/>
  <c r="F17538" i="1"/>
  <c r="F2562" i="1"/>
  <c r="F3349" i="1"/>
  <c r="E15951" i="1"/>
  <c r="F15951" i="1" s="1"/>
  <c r="F15939" i="1"/>
  <c r="F15853" i="1"/>
  <c r="E15727" i="1"/>
  <c r="F15727" i="1" s="1"/>
  <c r="E13702" i="1"/>
  <c r="F13702" i="1" s="1"/>
  <c r="E5673" i="1"/>
  <c r="F5673" i="1" s="1"/>
  <c r="E15552" i="1"/>
  <c r="F15552" i="1" s="1"/>
  <c r="E10782" i="1"/>
  <c r="F10782" i="1" s="1"/>
  <c r="F13698" i="1"/>
  <c r="E5670" i="1"/>
  <c r="F5670" i="1" s="1"/>
  <c r="F17536" i="1"/>
  <c r="E11273" i="1"/>
  <c r="F11273" i="1" s="1"/>
  <c r="E15440" i="1"/>
  <c r="F15440" i="1" s="1"/>
  <c r="E15415" i="1"/>
  <c r="F15415" i="1" s="1"/>
  <c r="F15405" i="1"/>
  <c r="E4526" i="1"/>
  <c r="F4526" i="1" s="1"/>
  <c r="E15367" i="1"/>
  <c r="F15367" i="1" s="1"/>
  <c r="E7478" i="1"/>
  <c r="F7478" i="1" s="1"/>
  <c r="E4204" i="1"/>
  <c r="F4204" i="1" s="1"/>
  <c r="F133" i="1"/>
  <c r="F13675" i="1"/>
  <c r="E7531" i="1"/>
  <c r="F7531" i="1" s="1"/>
  <c r="F13673" i="1"/>
  <c r="E13670" i="1"/>
  <c r="F13670" i="1" s="1"/>
  <c r="F15228" i="1"/>
  <c r="F5580" i="1"/>
  <c r="E14528" i="1"/>
  <c r="F14528" i="1" s="1"/>
  <c r="E15175" i="1"/>
  <c r="F15175" i="1" s="1"/>
  <c r="E5938" i="1"/>
  <c r="F5938" i="1" s="1"/>
  <c r="F15133" i="1"/>
  <c r="E2512" i="1"/>
  <c r="F2512" i="1" s="1"/>
  <c r="E10116" i="1"/>
  <c r="F10116" i="1" s="1"/>
  <c r="F15069" i="1"/>
  <c r="E15055" i="1"/>
  <c r="F15055" i="1" s="1"/>
  <c r="E15039" i="1"/>
  <c r="F15039" i="1" s="1"/>
  <c r="E13633" i="1"/>
  <c r="F13633" i="1" s="1"/>
  <c r="E14988" i="1"/>
  <c r="F14988" i="1" s="1"/>
  <c r="E14962" i="1"/>
  <c r="F14962" i="1" s="1"/>
  <c r="E13629" i="1"/>
  <c r="F13629" i="1" s="1"/>
  <c r="E14932" i="1"/>
  <c r="F14932" i="1" s="1"/>
  <c r="E14919" i="1"/>
  <c r="F14919" i="1" s="1"/>
  <c r="E14911" i="1"/>
  <c r="F14911" i="1" s="1"/>
  <c r="E14903" i="1"/>
  <c r="F14903" i="1" s="1"/>
  <c r="E14895" i="1"/>
  <c r="F14895" i="1" s="1"/>
  <c r="E14887" i="1"/>
  <c r="F14887" i="1" s="1"/>
  <c r="E14868" i="1"/>
  <c r="F14868" i="1" s="1"/>
  <c r="E14849" i="1"/>
  <c r="F14849" i="1" s="1"/>
  <c r="E1586" i="1"/>
  <c r="F1586" i="1" s="1"/>
  <c r="E3456" i="1"/>
  <c r="F3456" i="1" s="1"/>
  <c r="E14809" i="1"/>
  <c r="F14809" i="1" s="1"/>
  <c r="E13609" i="1"/>
  <c r="F13609" i="1" s="1"/>
  <c r="E14785" i="1"/>
  <c r="F14785" i="1" s="1"/>
  <c r="E13597" i="1"/>
  <c r="F13597" i="1" s="1"/>
  <c r="E17577" i="1"/>
  <c r="F17577" i="1" s="1"/>
  <c r="E4892" i="1"/>
  <c r="F4892" i="1" s="1"/>
  <c r="E13593" i="1"/>
  <c r="F13593" i="1" s="1"/>
  <c r="E14727" i="1"/>
  <c r="F14727" i="1" s="1"/>
  <c r="E14698" i="1"/>
  <c r="F14698" i="1" s="1"/>
  <c r="E2565" i="1"/>
  <c r="F2565" i="1" s="1"/>
  <c r="E3498" i="1"/>
  <c r="F3498" i="1" s="1"/>
  <c r="E14669" i="1"/>
  <c r="F14669" i="1" s="1"/>
  <c r="E11805" i="1"/>
  <c r="F11805" i="1" s="1"/>
  <c r="E14652" i="1"/>
  <c r="F14652" i="1" s="1"/>
  <c r="E14631" i="1"/>
  <c r="F14631" i="1" s="1"/>
  <c r="E14623" i="1"/>
  <c r="F14623" i="1" s="1"/>
  <c r="E14610" i="1"/>
  <c r="F14610" i="1" s="1"/>
  <c r="E13565" i="1"/>
  <c r="F13565" i="1" s="1"/>
  <c r="E14570" i="1"/>
  <c r="F14570" i="1" s="1"/>
  <c r="E13557" i="1"/>
  <c r="F13557" i="1" s="1"/>
  <c r="E14549" i="1"/>
  <c r="F14549" i="1" s="1"/>
  <c r="E13554" i="1"/>
  <c r="F13554" i="1" s="1"/>
  <c r="E11802" i="1"/>
  <c r="F11802" i="1" s="1"/>
  <c r="E14520" i="1"/>
  <c r="F14520" i="1" s="1"/>
  <c r="E14512" i="1"/>
  <c r="F14512" i="1" s="1"/>
  <c r="E14504" i="1"/>
  <c r="F14504" i="1" s="1"/>
  <c r="E14496" i="1"/>
  <c r="F14496" i="1" s="1"/>
  <c r="E14488" i="1"/>
  <c r="F14488" i="1" s="1"/>
  <c r="E14480" i="1"/>
  <c r="F14480" i="1" s="1"/>
  <c r="E14472" i="1"/>
  <c r="F14472" i="1" s="1"/>
  <c r="E6895" i="1"/>
  <c r="F6895" i="1" s="1"/>
  <c r="E14322" i="1"/>
  <c r="F14322" i="1" s="1"/>
  <c r="E624" i="1"/>
  <c r="F624" i="1" s="1"/>
  <c r="E17143" i="1"/>
  <c r="F17143" i="1" s="1"/>
  <c r="E7104" i="1"/>
  <c r="F7104" i="1" s="1"/>
  <c r="E13547" i="1"/>
  <c r="F13547" i="1" s="1"/>
  <c r="E11647" i="1"/>
  <c r="F11647" i="1" s="1"/>
  <c r="E13544" i="1"/>
  <c r="F13544" i="1" s="1"/>
  <c r="E10098" i="1"/>
  <c r="F10098" i="1" s="1"/>
  <c r="E14381" i="1"/>
  <c r="F14381" i="1" s="1"/>
  <c r="E14371" i="1"/>
  <c r="F14371" i="1" s="1"/>
  <c r="E14362" i="1"/>
  <c r="F14362" i="1" s="1"/>
  <c r="E14351" i="1"/>
  <c r="F14351" i="1" s="1"/>
  <c r="E14340" i="1"/>
  <c r="F14340" i="1" s="1"/>
  <c r="E1630" i="1"/>
  <c r="F1630" i="1" s="1"/>
  <c r="E9783" i="1"/>
  <c r="F9783" i="1" s="1"/>
  <c r="E7472" i="1"/>
  <c r="F7472" i="1" s="1"/>
  <c r="E7471" i="1"/>
  <c r="F7471" i="1" s="1"/>
  <c r="E14257" i="1"/>
  <c r="F14257" i="1" s="1"/>
  <c r="E14249" i="1"/>
  <c r="F14249" i="1" s="1"/>
  <c r="E14241" i="1"/>
  <c r="F14241" i="1" s="1"/>
  <c r="E14233" i="1"/>
  <c r="F14233" i="1" s="1"/>
  <c r="E14627" i="1"/>
  <c r="F14627" i="1" s="1"/>
  <c r="E14210" i="1"/>
  <c r="F14210" i="1" s="1"/>
  <c r="E14202" i="1"/>
  <c r="F14202" i="1" s="1"/>
  <c r="E3356" i="1"/>
  <c r="F3356" i="1" s="1"/>
  <c r="E14180" i="1"/>
  <c r="F14180" i="1" s="1"/>
  <c r="E6889" i="1"/>
  <c r="F6889" i="1" s="1"/>
  <c r="E14624" i="1"/>
  <c r="F14624" i="1" s="1"/>
  <c r="E2510" i="1"/>
  <c r="F2510" i="1" s="1"/>
  <c r="E3552" i="1"/>
  <c r="F3552" i="1" s="1"/>
  <c r="E14126" i="1"/>
  <c r="F14126" i="1" s="1"/>
  <c r="E14116" i="1"/>
  <c r="F14116" i="1" s="1"/>
  <c r="E11800" i="1"/>
  <c r="F11800" i="1" s="1"/>
  <c r="E14086" i="1"/>
  <c r="F14086" i="1" s="1"/>
  <c r="E14073" i="1"/>
  <c r="F14073" i="1" s="1"/>
  <c r="E14065" i="1"/>
  <c r="F14065" i="1" s="1"/>
  <c r="E14057" i="1"/>
  <c r="F14057" i="1" s="1"/>
  <c r="E14048" i="1"/>
  <c r="F14048" i="1" s="1"/>
  <c r="E10085" i="1"/>
  <c r="F10085" i="1" s="1"/>
  <c r="E4339" i="1"/>
  <c r="F4339" i="1" s="1"/>
  <c r="E10993" i="1"/>
  <c r="F10993" i="1" s="1"/>
  <c r="E13510" i="1"/>
  <c r="F13510" i="1" s="1"/>
  <c r="E10083" i="1"/>
  <c r="F10083" i="1" s="1"/>
  <c r="E13495" i="1"/>
  <c r="F13495" i="1" s="1"/>
  <c r="E13979" i="1"/>
  <c r="F13979" i="1" s="1"/>
  <c r="E13971" i="1"/>
  <c r="F13971" i="1" s="1"/>
  <c r="E6036" i="1"/>
  <c r="F6036" i="1" s="1"/>
  <c r="E13954" i="1"/>
  <c r="F13954" i="1" s="1"/>
  <c r="E5521" i="1"/>
  <c r="F5521" i="1" s="1"/>
  <c r="E13932" i="1"/>
  <c r="F13932" i="1" s="1"/>
  <c r="E13923" i="1"/>
  <c r="F13923" i="1" s="1"/>
  <c r="E13908" i="1"/>
  <c r="F13908" i="1" s="1"/>
  <c r="E13900" i="1"/>
  <c r="F13900" i="1" s="1"/>
  <c r="E13891" i="1"/>
  <c r="F13891" i="1" s="1"/>
  <c r="E13488" i="1"/>
  <c r="F13488" i="1" s="1"/>
  <c r="E5423" i="1"/>
  <c r="F5423" i="1" s="1"/>
  <c r="E13851" i="1"/>
  <c r="F13851" i="1" s="1"/>
  <c r="E13843" i="1"/>
  <c r="F13843" i="1" s="1"/>
  <c r="E13835" i="1"/>
  <c r="F13835" i="1" s="1"/>
  <c r="E1150" i="1"/>
  <c r="F1150" i="1" s="1"/>
  <c r="E791" i="1"/>
  <c r="F791" i="1" s="1"/>
  <c r="E17783" i="1"/>
  <c r="F17783" i="1" s="1"/>
  <c r="E13787" i="1"/>
  <c r="F13787" i="1" s="1"/>
  <c r="E5212" i="1"/>
  <c r="F5212" i="1" s="1"/>
  <c r="E13770" i="1"/>
  <c r="F13770" i="1" s="1"/>
  <c r="E10068" i="1"/>
  <c r="F10068" i="1" s="1"/>
  <c r="E13754" i="1"/>
  <c r="F13754" i="1" s="1"/>
  <c r="E13745" i="1"/>
  <c r="F13745" i="1" s="1"/>
  <c r="E3438" i="1"/>
  <c r="F3438" i="1" s="1"/>
  <c r="E13716" i="1"/>
  <c r="F13716" i="1" s="1"/>
  <c r="E34" i="1"/>
  <c r="F34" i="1" s="1"/>
  <c r="E7470" i="1"/>
  <c r="F7470" i="1" s="1"/>
  <c r="E13689" i="1"/>
  <c r="F13689" i="1" s="1"/>
  <c r="E6992" i="1"/>
  <c r="F6992" i="1" s="1"/>
  <c r="E14683" i="1"/>
  <c r="F14683" i="1" s="1"/>
  <c r="E13661" i="1"/>
  <c r="F13661" i="1" s="1"/>
  <c r="E13647" i="1"/>
  <c r="F13647" i="1" s="1"/>
  <c r="E11150" i="1"/>
  <c r="F11150" i="1" s="1"/>
  <c r="E5013" i="1"/>
  <c r="F5013" i="1" s="1"/>
  <c r="E13619" i="1"/>
  <c r="F13619" i="1" s="1"/>
  <c r="E13604" i="1"/>
  <c r="F13604" i="1" s="1"/>
  <c r="E13592" i="1"/>
  <c r="F13592" i="1" s="1"/>
  <c r="E13580" i="1"/>
  <c r="F13580" i="1" s="1"/>
  <c r="E13446" i="1"/>
  <c r="F13446" i="1" s="1"/>
  <c r="E6122" i="1"/>
  <c r="F6122" i="1" s="1"/>
  <c r="E4601" i="1"/>
  <c r="F4601" i="1" s="1"/>
  <c r="E4887" i="1"/>
  <c r="F4887" i="1" s="1"/>
  <c r="E7425" i="1"/>
  <c r="F7425" i="1" s="1"/>
  <c r="E13513" i="1"/>
  <c r="F13513" i="1" s="1"/>
  <c r="E17691" i="1"/>
  <c r="F17691" i="1" s="1"/>
  <c r="E13486" i="1"/>
  <c r="F13486" i="1" s="1"/>
  <c r="E5712" i="1"/>
  <c r="F5712" i="1" s="1"/>
  <c r="E1411" i="1"/>
  <c r="F1411" i="1" s="1"/>
  <c r="E150" i="1"/>
  <c r="F150" i="1" s="1"/>
  <c r="E435" i="1"/>
  <c r="F435" i="1" s="1"/>
  <c r="E3415" i="1"/>
  <c r="F3415" i="1" s="1"/>
  <c r="E13432" i="1"/>
  <c r="F13432" i="1" s="1"/>
  <c r="E6733" i="1"/>
  <c r="F6733" i="1" s="1"/>
  <c r="E13798" i="1"/>
  <c r="F13798" i="1" s="1"/>
  <c r="E7411" i="1"/>
  <c r="F7411" i="1" s="1"/>
  <c r="E8856" i="1"/>
  <c r="F8856" i="1" s="1"/>
  <c r="E7401" i="1"/>
  <c r="F7401" i="1" s="1"/>
  <c r="E13374" i="1"/>
  <c r="F13374" i="1" s="1"/>
  <c r="E431" i="1"/>
  <c r="F431" i="1" s="1"/>
  <c r="E13351" i="1"/>
  <c r="F13351" i="1" s="1"/>
  <c r="E13343" i="1"/>
  <c r="F13343" i="1" s="1"/>
  <c r="E13335" i="1"/>
  <c r="F13335" i="1" s="1"/>
  <c r="E13324" i="1"/>
  <c r="F13324" i="1" s="1"/>
  <c r="E13316" i="1"/>
  <c r="F13316" i="1" s="1"/>
  <c r="E10822" i="1"/>
  <c r="F10822" i="1" s="1"/>
  <c r="E13297" i="1"/>
  <c r="F13297" i="1" s="1"/>
  <c r="E13288" i="1"/>
  <c r="F13288" i="1" s="1"/>
  <c r="E13279" i="1"/>
  <c r="F13279" i="1" s="1"/>
  <c r="E4183" i="1"/>
  <c r="F4183" i="1" s="1"/>
  <c r="E5418" i="1"/>
  <c r="F5418" i="1" s="1"/>
  <c r="E3409" i="1"/>
  <c r="F3409" i="1" s="1"/>
  <c r="E16923" i="1"/>
  <c r="F16923" i="1" s="1"/>
  <c r="E4182" i="1"/>
  <c r="F4182" i="1" s="1"/>
  <c r="E13194" i="1"/>
  <c r="F13194" i="1" s="1"/>
  <c r="E7372" i="1"/>
  <c r="F7372" i="1" s="1"/>
  <c r="E13172" i="1"/>
  <c r="F13172" i="1" s="1"/>
  <c r="E13163" i="1"/>
  <c r="F13163" i="1" s="1"/>
  <c r="E13144" i="1"/>
  <c r="F13144" i="1" s="1"/>
  <c r="E17043" i="1"/>
  <c r="F17043" i="1" s="1"/>
  <c r="E13121" i="1"/>
  <c r="F13121" i="1" s="1"/>
  <c r="E8830" i="1"/>
  <c r="F8830" i="1" s="1"/>
  <c r="E13104" i="1"/>
  <c r="F13104" i="1" s="1"/>
  <c r="E16911" i="1"/>
  <c r="F16911" i="1" s="1"/>
  <c r="E13085" i="1"/>
  <c r="F13085" i="1" s="1"/>
  <c r="E13076" i="1"/>
  <c r="F13076" i="1" s="1"/>
  <c r="E812" i="1"/>
  <c r="F812" i="1" s="1"/>
  <c r="E13058" i="1"/>
  <c r="F13058" i="1" s="1"/>
  <c r="E1396" i="1"/>
  <c r="F1396" i="1" s="1"/>
  <c r="E75" i="1"/>
  <c r="F75" i="1" s="1"/>
  <c r="E6133" i="1"/>
  <c r="F6133" i="1" s="1"/>
  <c r="E12975" i="1"/>
  <c r="F12975" i="1" s="1"/>
  <c r="E12914" i="1"/>
  <c r="F12914" i="1" s="1"/>
  <c r="E12905" i="1"/>
  <c r="F12905" i="1" s="1"/>
  <c r="E6174" i="1"/>
  <c r="F6174" i="1" s="1"/>
  <c r="E3404" i="1"/>
  <c r="F3404" i="1" s="1"/>
  <c r="E7355" i="1"/>
  <c r="F7355" i="1" s="1"/>
  <c r="E8811" i="1"/>
  <c r="F8811" i="1" s="1"/>
  <c r="E12803" i="1"/>
  <c r="F12803" i="1" s="1"/>
  <c r="E12795" i="1"/>
  <c r="F12795" i="1" s="1"/>
  <c r="E8805" i="1"/>
  <c r="F8805" i="1" s="1"/>
  <c r="E12766" i="1"/>
  <c r="F12766" i="1" s="1"/>
  <c r="E12755" i="1"/>
  <c r="F12755" i="1" s="1"/>
  <c r="E3312" i="1"/>
  <c r="F3312" i="1" s="1"/>
  <c r="E6514" i="1"/>
  <c r="F6514" i="1" s="1"/>
  <c r="E12691" i="1"/>
  <c r="F12691" i="1" s="1"/>
  <c r="E11079" i="1"/>
  <c r="F11079" i="1" s="1"/>
  <c r="E12673" i="1"/>
  <c r="F12673" i="1" s="1"/>
  <c r="E12658" i="1"/>
  <c r="F12658" i="1" s="1"/>
  <c r="E12648" i="1"/>
  <c r="F12648" i="1" s="1"/>
  <c r="E12637" i="1"/>
  <c r="F12637" i="1" s="1"/>
  <c r="E12604" i="1"/>
  <c r="F12604" i="1" s="1"/>
  <c r="E12577" i="1"/>
  <c r="F12577" i="1" s="1"/>
  <c r="E12557" i="1"/>
  <c r="F12557" i="1" s="1"/>
  <c r="E12547" i="1"/>
  <c r="F12547" i="1" s="1"/>
  <c r="E13931" i="1"/>
  <c r="F13931" i="1" s="1"/>
  <c r="E7073" i="1"/>
  <c r="F7073" i="1" s="1"/>
  <c r="E1638" i="1"/>
  <c r="F1638" i="1" s="1"/>
  <c r="E5131" i="1"/>
  <c r="F5131" i="1" s="1"/>
  <c r="E12334" i="1"/>
  <c r="F12334" i="1" s="1"/>
  <c r="E884" i="1"/>
  <c r="F884" i="1" s="1"/>
  <c r="E14675" i="1"/>
  <c r="F14675" i="1" s="1"/>
  <c r="E17142" i="1"/>
  <c r="F17142" i="1" s="1"/>
  <c r="E10727" i="1"/>
  <c r="F10727" i="1" s="1"/>
  <c r="E16999" i="1"/>
  <c r="F16999" i="1" s="1"/>
  <c r="E16948" i="1"/>
  <c r="F16948" i="1" s="1"/>
  <c r="E16939" i="1"/>
  <c r="F16939" i="1" s="1"/>
  <c r="E16885" i="1"/>
  <c r="F16885" i="1" s="1"/>
  <c r="E5753" i="1"/>
  <c r="F5753" i="1" s="1"/>
  <c r="E5020" i="1"/>
  <c r="F5020" i="1" s="1"/>
  <c r="E16788" i="1"/>
  <c r="F16788" i="1" s="1"/>
  <c r="E10678" i="1"/>
  <c r="F10678" i="1" s="1"/>
  <c r="E4925" i="1"/>
  <c r="F4925" i="1" s="1"/>
  <c r="E3266" i="1"/>
  <c r="F3266" i="1" s="1"/>
  <c r="E5466" i="1"/>
  <c r="F5466" i="1" s="1"/>
  <c r="E16476" i="1"/>
  <c r="F16476" i="1" s="1"/>
  <c r="E10585" i="1"/>
  <c r="F10585" i="1" s="1"/>
  <c r="E10551" i="1"/>
  <c r="F10551" i="1" s="1"/>
  <c r="E10522" i="1"/>
  <c r="F10522" i="1" s="1"/>
  <c r="E10481" i="1"/>
  <c r="F10481" i="1" s="1"/>
  <c r="E10442" i="1"/>
  <c r="F10442" i="1" s="1"/>
  <c r="E10237" i="1"/>
  <c r="F10237" i="1" s="1"/>
  <c r="E10204" i="1"/>
  <c r="F10204" i="1" s="1"/>
  <c r="E10195" i="1"/>
  <c r="F10195" i="1" s="1"/>
  <c r="E16781" i="1"/>
  <c r="F16781" i="1" s="1"/>
  <c r="E3423" i="1"/>
  <c r="F3423" i="1" s="1"/>
  <c r="E13705" i="1"/>
  <c r="F13705" i="1" s="1"/>
  <c r="E4919" i="1"/>
  <c r="F4919" i="1" s="1"/>
  <c r="E14660" i="1"/>
  <c r="F14660" i="1" s="1"/>
  <c r="E15060" i="1"/>
  <c r="F15060" i="1" s="1"/>
  <c r="E14933" i="1"/>
  <c r="F14933" i="1" s="1"/>
  <c r="E10496" i="1"/>
  <c r="F10496" i="1" s="1"/>
  <c r="E10471" i="1"/>
  <c r="F10471" i="1" s="1"/>
  <c r="E10456" i="1"/>
  <c r="F10456" i="1" s="1"/>
  <c r="E10436" i="1"/>
  <c r="F10436" i="1" s="1"/>
  <c r="F10417" i="1"/>
  <c r="F10407" i="1"/>
  <c r="F10371" i="1"/>
  <c r="F10361" i="1"/>
  <c r="F10332" i="1"/>
  <c r="F10305" i="1"/>
  <c r="F10250" i="1"/>
  <c r="E10225" i="1"/>
  <c r="F10225" i="1" s="1"/>
  <c r="E10200" i="1"/>
  <c r="F10200" i="1" s="1"/>
  <c r="E10159" i="1"/>
  <c r="F10159" i="1" s="1"/>
  <c r="F16123" i="1"/>
  <c r="E10132" i="1"/>
  <c r="F10132" i="1" s="1"/>
  <c r="F5042" i="1"/>
  <c r="F16827" i="1"/>
  <c r="F9864" i="1"/>
  <c r="F735" i="1"/>
  <c r="F16067" i="1"/>
  <c r="E16024" i="1"/>
  <c r="F16024" i="1" s="1"/>
  <c r="F15995" i="1"/>
  <c r="E5089" i="1"/>
  <c r="F5089" i="1" s="1"/>
  <c r="E15978" i="1"/>
  <c r="F15978" i="1" s="1"/>
  <c r="E11845" i="1"/>
  <c r="F11845" i="1" s="1"/>
  <c r="E15950" i="1"/>
  <c r="F15950" i="1" s="1"/>
  <c r="E15938" i="1"/>
  <c r="F15938" i="1" s="1"/>
  <c r="E7502" i="1"/>
  <c r="F7502" i="1" s="1"/>
  <c r="F5218" i="1"/>
  <c r="F15885" i="1"/>
  <c r="E15736" i="1"/>
  <c r="F15736" i="1" s="1"/>
  <c r="E15726" i="1"/>
  <c r="F15726" i="1" s="1"/>
  <c r="F11276" i="1"/>
  <c r="E6534" i="1"/>
  <c r="F6534" i="1" s="1"/>
  <c r="F4918" i="1"/>
  <c r="E4901" i="1"/>
  <c r="F4901" i="1" s="1"/>
  <c r="E15530" i="1"/>
  <c r="F15530" i="1" s="1"/>
  <c r="F15497" i="1"/>
  <c r="E10124" i="1"/>
  <c r="F10124" i="1" s="1"/>
  <c r="E15462" i="1"/>
  <c r="F15462" i="1" s="1"/>
  <c r="E542" i="1"/>
  <c r="F542" i="1" s="1"/>
  <c r="E15414" i="1"/>
  <c r="F15414" i="1" s="1"/>
  <c r="E15402" i="1"/>
  <c r="F15402" i="1" s="1"/>
  <c r="F15389" i="1"/>
  <c r="E13681" i="1"/>
  <c r="F13681" i="1" s="1"/>
  <c r="E15346" i="1"/>
  <c r="F15346" i="1" s="1"/>
  <c r="F15325" i="1"/>
  <c r="F15316" i="1"/>
  <c r="E15306" i="1"/>
  <c r="F15306" i="1" s="1"/>
  <c r="F14308" i="1"/>
  <c r="F13672" i="1"/>
  <c r="F5718" i="1"/>
  <c r="F15227" i="1"/>
  <c r="F536" i="1"/>
  <c r="F9569" i="1"/>
  <c r="E534" i="1"/>
  <c r="F534" i="1" s="1"/>
  <c r="E5937" i="1"/>
  <c r="F5937" i="1" s="1"/>
  <c r="F15132" i="1"/>
  <c r="F13645" i="1"/>
  <c r="E14" i="1"/>
  <c r="F14" i="1" s="1"/>
  <c r="F15068" i="1"/>
  <c r="E15054" i="1"/>
  <c r="F15054" i="1" s="1"/>
  <c r="E15038" i="1"/>
  <c r="F15038" i="1" s="1"/>
  <c r="F15027" i="1"/>
  <c r="E15001" i="1"/>
  <c r="F15001" i="1" s="1"/>
  <c r="F14987" i="1"/>
  <c r="E14134" i="1"/>
  <c r="F14134" i="1" s="1"/>
  <c r="E14961" i="1"/>
  <c r="F14961" i="1" s="1"/>
  <c r="F529" i="1"/>
  <c r="E14655" i="1"/>
  <c r="F14655" i="1" s="1"/>
  <c r="E14647" i="1"/>
  <c r="F14647" i="1" s="1"/>
  <c r="E14633" i="1"/>
  <c r="F14633" i="1" s="1"/>
  <c r="E14894" i="1"/>
  <c r="F14894" i="1" s="1"/>
  <c r="F582" i="1"/>
  <c r="F14867" i="1"/>
  <c r="E925" i="1"/>
  <c r="F925" i="1" s="1"/>
  <c r="E505" i="1"/>
  <c r="F505" i="1" s="1"/>
  <c r="E7435" i="1"/>
  <c r="F7435" i="1" s="1"/>
  <c r="E14808" i="1"/>
  <c r="F14808" i="1" s="1"/>
  <c r="E14632" i="1"/>
  <c r="F14632" i="1" s="1"/>
  <c r="E13605" i="1"/>
  <c r="F13605" i="1" s="1"/>
  <c r="E14774" i="1"/>
  <c r="F14774" i="1" s="1"/>
  <c r="E14766" i="1"/>
  <c r="F14766" i="1" s="1"/>
  <c r="E14751" i="1"/>
  <c r="F14751" i="1" s="1"/>
  <c r="E5647" i="1"/>
  <c r="F5647" i="1" s="1"/>
  <c r="E16778" i="1"/>
  <c r="F16778" i="1" s="1"/>
  <c r="E14697" i="1"/>
  <c r="F14697" i="1" s="1"/>
  <c r="E2564" i="1"/>
  <c r="F2564" i="1" s="1"/>
  <c r="E9525" i="1"/>
  <c r="F9525" i="1" s="1"/>
  <c r="E13581" i="1"/>
  <c r="F13581" i="1" s="1"/>
  <c r="E14659" i="1"/>
  <c r="F14659" i="1" s="1"/>
  <c r="E5933" i="1"/>
  <c r="F5933" i="1" s="1"/>
  <c r="E13567" i="1"/>
  <c r="F13567" i="1" s="1"/>
  <c r="E14630" i="1"/>
  <c r="F14630" i="1" s="1"/>
  <c r="E14622" i="1"/>
  <c r="F14622" i="1" s="1"/>
  <c r="E5931" i="1"/>
  <c r="F5931" i="1" s="1"/>
  <c r="E13559" i="1"/>
  <c r="F13559" i="1" s="1"/>
  <c r="E14569" i="1"/>
  <c r="F14569" i="1" s="1"/>
  <c r="E14557" i="1"/>
  <c r="F14557" i="1" s="1"/>
  <c r="E11509" i="1"/>
  <c r="F11509" i="1" s="1"/>
  <c r="E14536" i="1"/>
  <c r="F14536" i="1" s="1"/>
  <c r="E17576" i="1"/>
  <c r="F17576" i="1" s="1"/>
  <c r="E14519" i="1"/>
  <c r="F14519" i="1" s="1"/>
  <c r="E14511" i="1"/>
  <c r="F14511" i="1" s="1"/>
  <c r="E14503" i="1"/>
  <c r="F14503" i="1" s="1"/>
  <c r="E14495" i="1"/>
  <c r="F14495" i="1" s="1"/>
  <c r="E14487" i="1"/>
  <c r="F14487" i="1" s="1"/>
  <c r="E14479" i="1"/>
  <c r="F14479" i="1" s="1"/>
  <c r="E14471" i="1"/>
  <c r="F14471" i="1" s="1"/>
  <c r="E1538" i="1"/>
  <c r="F1538" i="1" s="1"/>
  <c r="E14454" i="1"/>
  <c r="F14454" i="1" s="1"/>
  <c r="E13552" i="1"/>
  <c r="F13552" i="1" s="1"/>
  <c r="E14437" i="1"/>
  <c r="F14437" i="1" s="1"/>
  <c r="E14429" i="1"/>
  <c r="F14429" i="1" s="1"/>
  <c r="E14356" i="1"/>
  <c r="F14356" i="1" s="1"/>
  <c r="E14405" i="1"/>
  <c r="F14405" i="1" s="1"/>
  <c r="E14397" i="1"/>
  <c r="F14397" i="1" s="1"/>
  <c r="E14389" i="1"/>
  <c r="F14389" i="1" s="1"/>
  <c r="E6520" i="1"/>
  <c r="F6520" i="1" s="1"/>
  <c r="E5559" i="1"/>
  <c r="F5559" i="1" s="1"/>
  <c r="E5524" i="1"/>
  <c r="F5524" i="1" s="1"/>
  <c r="E10096" i="1"/>
  <c r="F10096" i="1" s="1"/>
  <c r="E17120" i="1"/>
  <c r="F17120" i="1" s="1"/>
  <c r="E11468" i="1"/>
  <c r="F11468" i="1" s="1"/>
  <c r="E9782" i="1"/>
  <c r="F9782" i="1" s="1"/>
  <c r="E13531" i="1"/>
  <c r="F13531" i="1" s="1"/>
  <c r="E13522" i="1"/>
  <c r="F13522" i="1" s="1"/>
  <c r="E17514" i="1"/>
  <c r="F17514" i="1" s="1"/>
  <c r="E14248" i="1"/>
  <c r="F14248" i="1" s="1"/>
  <c r="E14240" i="1"/>
  <c r="F14240" i="1" s="1"/>
  <c r="E6261" i="1"/>
  <c r="F6261" i="1" s="1"/>
  <c r="E9612" i="1"/>
  <c r="F9612" i="1" s="1"/>
  <c r="E14209" i="1"/>
  <c r="F14209" i="1" s="1"/>
  <c r="E458" i="1"/>
  <c r="F458" i="1" s="1"/>
  <c r="E14626" i="1"/>
  <c r="F14626" i="1" s="1"/>
  <c r="E14170" i="1"/>
  <c r="F14170" i="1" s="1"/>
  <c r="E14161" i="1"/>
  <c r="F14161" i="1" s="1"/>
  <c r="E14153" i="1"/>
  <c r="F14153" i="1" s="1"/>
  <c r="E13518" i="1"/>
  <c r="F13518" i="1" s="1"/>
  <c r="E14124" i="1"/>
  <c r="F14124" i="1" s="1"/>
  <c r="E14115" i="1"/>
  <c r="F14115" i="1" s="1"/>
  <c r="E14102" i="1"/>
  <c r="F14102" i="1" s="1"/>
  <c r="E14093" i="1"/>
  <c r="F14093" i="1" s="1"/>
  <c r="E14617" i="1"/>
  <c r="F14617" i="1" s="1"/>
  <c r="E14072" i="1"/>
  <c r="F14072" i="1" s="1"/>
  <c r="E4647" i="1"/>
  <c r="F4647" i="1" s="1"/>
  <c r="E14056" i="1"/>
  <c r="F14056" i="1" s="1"/>
  <c r="E5213" i="1"/>
  <c r="F5213" i="1" s="1"/>
  <c r="E14039" i="1"/>
  <c r="F14039" i="1" s="1"/>
  <c r="E5425" i="1"/>
  <c r="F5425" i="1" s="1"/>
  <c r="E14616" i="1"/>
  <c r="F14616" i="1" s="1"/>
  <c r="E13499" i="1"/>
  <c r="F13499" i="1" s="1"/>
  <c r="E13994" i="1"/>
  <c r="F13994" i="1" s="1"/>
  <c r="E13986" i="1"/>
  <c r="F13986" i="1" s="1"/>
  <c r="E13978" i="1"/>
  <c r="F13978" i="1" s="1"/>
  <c r="E13970" i="1"/>
  <c r="F13970" i="1" s="1"/>
  <c r="E13962" i="1"/>
  <c r="F13962" i="1" s="1"/>
  <c r="E14330" i="1"/>
  <c r="F14330" i="1" s="1"/>
  <c r="E5520" i="1"/>
  <c r="F5520" i="1" s="1"/>
  <c r="E5552" i="1"/>
  <c r="F5552" i="1" s="1"/>
  <c r="E13922" i="1"/>
  <c r="F13922" i="1" s="1"/>
  <c r="E13907" i="1"/>
  <c r="F13907" i="1" s="1"/>
  <c r="E13899" i="1"/>
  <c r="F13899" i="1" s="1"/>
  <c r="E13889" i="1"/>
  <c r="F13889" i="1" s="1"/>
  <c r="E794" i="1"/>
  <c r="F794" i="1" s="1"/>
  <c r="E5551" i="1"/>
  <c r="F5551" i="1" s="1"/>
  <c r="E13850" i="1"/>
  <c r="F13850" i="1" s="1"/>
  <c r="E6254" i="1"/>
  <c r="F6254" i="1" s="1"/>
  <c r="E13834" i="1"/>
  <c r="F13834" i="1" s="1"/>
  <c r="E13819" i="1"/>
  <c r="F13819" i="1" s="1"/>
  <c r="E13810" i="1"/>
  <c r="F13810" i="1" s="1"/>
  <c r="E13795" i="1"/>
  <c r="F13795" i="1" s="1"/>
  <c r="E13778" i="1"/>
  <c r="F13778" i="1" s="1"/>
  <c r="E13469" i="1"/>
  <c r="F13469" i="1" s="1"/>
  <c r="E13467" i="1"/>
  <c r="F13467" i="1" s="1"/>
  <c r="E13463" i="1"/>
  <c r="F13463" i="1" s="1"/>
  <c r="E6973" i="1"/>
  <c r="F6973" i="1" s="1"/>
  <c r="E13731" i="1"/>
  <c r="F13731" i="1" s="1"/>
  <c r="E13458" i="1"/>
  <c r="F13458" i="1" s="1"/>
  <c r="E13455" i="1"/>
  <c r="F13455" i="1" s="1"/>
  <c r="E13697" i="1"/>
  <c r="F13697" i="1" s="1"/>
  <c r="E14609" i="1"/>
  <c r="F14609" i="1" s="1"/>
  <c r="E13452" i="1"/>
  <c r="F13452" i="1" s="1"/>
  <c r="E14682" i="1"/>
  <c r="F14682" i="1" s="1"/>
  <c r="E13654" i="1"/>
  <c r="F13654" i="1" s="1"/>
  <c r="E32" i="1"/>
  <c r="F32" i="1" s="1"/>
  <c r="E13635" i="1"/>
  <c r="F13635" i="1" s="1"/>
  <c r="E14582" i="1"/>
  <c r="F14582" i="1" s="1"/>
  <c r="E13618" i="1"/>
  <c r="F13618" i="1" s="1"/>
  <c r="E6881" i="1"/>
  <c r="F6881" i="1" s="1"/>
  <c r="E2523" i="1"/>
  <c r="F2523" i="1" s="1"/>
  <c r="E13579" i="1"/>
  <c r="F13579" i="1" s="1"/>
  <c r="E13441" i="1"/>
  <c r="F13441" i="1" s="1"/>
  <c r="E8890" i="1"/>
  <c r="F8890" i="1" s="1"/>
  <c r="E17706" i="1"/>
  <c r="F17706" i="1" s="1"/>
  <c r="E4886" i="1"/>
  <c r="F4886" i="1" s="1"/>
  <c r="E13528" i="1"/>
  <c r="F13528" i="1" s="1"/>
  <c r="E7423" i="1"/>
  <c r="F7423" i="1" s="1"/>
  <c r="E13512" i="1"/>
  <c r="F13512" i="1" s="1"/>
  <c r="E17686" i="1"/>
  <c r="F17686" i="1" s="1"/>
  <c r="E4184" i="1"/>
  <c r="F4184" i="1" s="1"/>
  <c r="E13475" i="1"/>
  <c r="F13475" i="1" s="1"/>
  <c r="E8878" i="1"/>
  <c r="F8878" i="1" s="1"/>
  <c r="E4282" i="1"/>
  <c r="F4282" i="1" s="1"/>
  <c r="E8876" i="1"/>
  <c r="F8876" i="1" s="1"/>
  <c r="E3414" i="1"/>
  <c r="F3414" i="1" s="1"/>
  <c r="E13431" i="1"/>
  <c r="F13431" i="1" s="1"/>
  <c r="E13418" i="1"/>
  <c r="F13418" i="1" s="1"/>
  <c r="E13409" i="1"/>
  <c r="F13409" i="1" s="1"/>
  <c r="E13399" i="1"/>
  <c r="F13399" i="1" s="1"/>
  <c r="E13389" i="1"/>
  <c r="F13389" i="1" s="1"/>
  <c r="E13381" i="1"/>
  <c r="F13381" i="1" s="1"/>
  <c r="E3495" i="1"/>
  <c r="F3495" i="1" s="1"/>
  <c r="E8850" i="1"/>
  <c r="F8850" i="1" s="1"/>
  <c r="E13350" i="1"/>
  <c r="F13350" i="1" s="1"/>
  <c r="E13342" i="1"/>
  <c r="F13342" i="1" s="1"/>
  <c r="E7051" i="1"/>
  <c r="F7051" i="1" s="1"/>
  <c r="E5419" i="1"/>
  <c r="F5419" i="1" s="1"/>
  <c r="E13313" i="1"/>
  <c r="F13313" i="1" s="1"/>
  <c r="E5207" i="1"/>
  <c r="F5207" i="1" s="1"/>
  <c r="E13296" i="1"/>
  <c r="F13296" i="1" s="1"/>
  <c r="E5206" i="1"/>
  <c r="F5206" i="1" s="1"/>
  <c r="E13278" i="1"/>
  <c r="F13278" i="1" s="1"/>
  <c r="E13270" i="1"/>
  <c r="F13270" i="1" s="1"/>
  <c r="E3412" i="1"/>
  <c r="F3412" i="1" s="1"/>
  <c r="E3408" i="1"/>
  <c r="F3408" i="1" s="1"/>
  <c r="E1404" i="1"/>
  <c r="F1404" i="1" s="1"/>
  <c r="E7380" i="1"/>
  <c r="F7380" i="1" s="1"/>
  <c r="E7457" i="1"/>
  <c r="F7457" i="1" s="1"/>
  <c r="E3407" i="1"/>
  <c r="F3407" i="1" s="1"/>
  <c r="E13170" i="1"/>
  <c r="F13170" i="1" s="1"/>
  <c r="E7592" i="1"/>
  <c r="F7592" i="1" s="1"/>
  <c r="E13143" i="1"/>
  <c r="F13143" i="1" s="1"/>
  <c r="E13134" i="1"/>
  <c r="F13134" i="1" s="1"/>
  <c r="E13120" i="1"/>
  <c r="F13120" i="1" s="1"/>
  <c r="E8829" i="1"/>
  <c r="F8829" i="1" s="1"/>
  <c r="E13102" i="1"/>
  <c r="F13102" i="1" s="1"/>
  <c r="E1140" i="1"/>
  <c r="F1140" i="1" s="1"/>
  <c r="E13084" i="1"/>
  <c r="F13084" i="1" s="1"/>
  <c r="E13075" i="1"/>
  <c r="F13075" i="1" s="1"/>
  <c r="E701" i="1"/>
  <c r="F701" i="1" s="1"/>
  <c r="E817" i="1"/>
  <c r="F817" i="1" s="1"/>
  <c r="E7369" i="1"/>
  <c r="F7369" i="1" s="1"/>
  <c r="E1523" i="1"/>
  <c r="F1523" i="1" s="1"/>
  <c r="E13003" i="1"/>
  <c r="F13003" i="1" s="1"/>
  <c r="E12985" i="1"/>
  <c r="F12985" i="1" s="1"/>
  <c r="E12974" i="1"/>
  <c r="F12974" i="1" s="1"/>
  <c r="E17471" i="1"/>
  <c r="F17471" i="1" s="1"/>
  <c r="E12904" i="1"/>
  <c r="F12904" i="1" s="1"/>
  <c r="E8815" i="1"/>
  <c r="F8815" i="1" s="1"/>
  <c r="E17465" i="1"/>
  <c r="F17465" i="1" s="1"/>
  <c r="E7354" i="1"/>
  <c r="F7354" i="1" s="1"/>
  <c r="E8806" i="1"/>
  <c r="F8806" i="1" s="1"/>
  <c r="E6876" i="1"/>
  <c r="F6876" i="1" s="1"/>
  <c r="E3420" i="1"/>
  <c r="F3420" i="1" s="1"/>
  <c r="E27" i="1"/>
  <c r="F27" i="1" s="1"/>
  <c r="E5711" i="1"/>
  <c r="F5711" i="1" s="1"/>
  <c r="E9432" i="1"/>
  <c r="F9432" i="1" s="1"/>
  <c r="E4317" i="1"/>
  <c r="F4317" i="1" s="1"/>
  <c r="E16965" i="1"/>
  <c r="F16965" i="1" s="1"/>
  <c r="E12690" i="1"/>
  <c r="F12690" i="1" s="1"/>
  <c r="E387" i="1"/>
  <c r="F387" i="1" s="1"/>
  <c r="E12672" i="1"/>
  <c r="F12672" i="1" s="1"/>
  <c r="E12657" i="1"/>
  <c r="F12657" i="1" s="1"/>
  <c r="E8790" i="1"/>
  <c r="F8790" i="1" s="1"/>
  <c r="E12636" i="1"/>
  <c r="F12636" i="1" s="1"/>
  <c r="E5416" i="1"/>
  <c r="F5416" i="1" s="1"/>
  <c r="E12576" i="1"/>
  <c r="F12576" i="1" s="1"/>
  <c r="E4304" i="1"/>
  <c r="F4304" i="1" s="1"/>
  <c r="E5205" i="1"/>
  <c r="F5205" i="1" s="1"/>
  <c r="E1043" i="1"/>
  <c r="F1043" i="1" s="1"/>
  <c r="E12515" i="1"/>
  <c r="F12515" i="1" s="1"/>
  <c r="E3067" i="1"/>
  <c r="F3067" i="1" s="1"/>
  <c r="E7632" i="1"/>
  <c r="F7632" i="1" s="1"/>
  <c r="E13678" i="1"/>
  <c r="F13678" i="1" s="1"/>
  <c r="F5538" i="1"/>
  <c r="E14671" i="1"/>
  <c r="F14671" i="1" s="1"/>
  <c r="E17405" i="1"/>
  <c r="F17405" i="1" s="1"/>
  <c r="E6698" i="1"/>
  <c r="F6698" i="1" s="1"/>
  <c r="E17141" i="1"/>
  <c r="F17141" i="1" s="1"/>
  <c r="E17117" i="1"/>
  <c r="F17117" i="1" s="1"/>
  <c r="E16884" i="1"/>
  <c r="F16884" i="1" s="1"/>
  <c r="E16831" i="1"/>
  <c r="F16831" i="1" s="1"/>
  <c r="E16822" i="1"/>
  <c r="F16822" i="1" s="1"/>
  <c r="E4631" i="1"/>
  <c r="F4631" i="1" s="1"/>
  <c r="E5452" i="1"/>
  <c r="F5452" i="1" s="1"/>
  <c r="E14661" i="1"/>
  <c r="F14661" i="1" s="1"/>
  <c r="E13710" i="1"/>
  <c r="F13710" i="1" s="1"/>
  <c r="E16105" i="1"/>
  <c r="F16105" i="1" s="1"/>
  <c r="E16780" i="1"/>
  <c r="F16780" i="1" s="1"/>
  <c r="E9531" i="1"/>
  <c r="F9531" i="1" s="1"/>
  <c r="E15901" i="1"/>
  <c r="F15901" i="1" s="1"/>
  <c r="E15771" i="1"/>
  <c r="F15771" i="1" s="1"/>
  <c r="E5562" i="1"/>
  <c r="F5562" i="1" s="1"/>
  <c r="E15707" i="1"/>
  <c r="F15707" i="1" s="1"/>
  <c r="E15564" i="1"/>
  <c r="F15564" i="1" s="1"/>
  <c r="E15500" i="1"/>
  <c r="F15500" i="1" s="1"/>
  <c r="E15427" i="1"/>
  <c r="F15427" i="1" s="1"/>
  <c r="E10762" i="1"/>
  <c r="F10762" i="1" s="1"/>
  <c r="E15003" i="1"/>
  <c r="F15003" i="1" s="1"/>
  <c r="E13628" i="1"/>
  <c r="F13628" i="1" s="1"/>
  <c r="E14795" i="1"/>
  <c r="F14795" i="1" s="1"/>
  <c r="F17664" i="1"/>
  <c r="F14120" i="1"/>
  <c r="F14117" i="1"/>
  <c r="F6689" i="1"/>
  <c r="F17048" i="1"/>
  <c r="F11157" i="1"/>
  <c r="F16960" i="1"/>
  <c r="F17800" i="1"/>
  <c r="F10839" i="1"/>
  <c r="F4186" i="1"/>
  <c r="F16976" i="1"/>
  <c r="F10710" i="1"/>
  <c r="F10677" i="1"/>
  <c r="F10657" i="1"/>
  <c r="F16616" i="1"/>
  <c r="F16608" i="1"/>
  <c r="F16544" i="1"/>
  <c r="F10418" i="1"/>
  <c r="F10408" i="1"/>
  <c r="F10362" i="1"/>
  <c r="F10333" i="1"/>
  <c r="F10309" i="1"/>
  <c r="F10258" i="1"/>
  <c r="F14672" i="1"/>
  <c r="F10431" i="1"/>
  <c r="F17784" i="1"/>
  <c r="F7441" i="1"/>
  <c r="F17768" i="1"/>
  <c r="F11520" i="1"/>
  <c r="F17632" i="1"/>
  <c r="F17504" i="1"/>
  <c r="F7484" i="1"/>
  <c r="F17160" i="1"/>
  <c r="F17032" i="1"/>
  <c r="F17024" i="1"/>
  <c r="F16600" i="1"/>
  <c r="F16480" i="1"/>
  <c r="F10198" i="1"/>
  <c r="F11859" i="1"/>
  <c r="I5963" i="1" l="1"/>
  <c r="I4677" i="1"/>
  <c r="I4619" i="1"/>
  <c r="I4601" i="1"/>
  <c r="I4576" i="1"/>
  <c r="I4560" i="1"/>
  <c r="I4545" i="1"/>
  <c r="I4535" i="1"/>
  <c r="I4527" i="1"/>
  <c r="I4519" i="1"/>
  <c r="I4511" i="1"/>
  <c r="I4503" i="1"/>
  <c r="I4495" i="1"/>
  <c r="I4433" i="1"/>
  <c r="I4411" i="1"/>
  <c r="I4402" i="1"/>
  <c r="I4378" i="1"/>
  <c r="I4362" i="1"/>
  <c r="I4346" i="1"/>
  <c r="I4335" i="1"/>
  <c r="I4308" i="1"/>
  <c r="I4296" i="1"/>
  <c r="I4288" i="1"/>
  <c r="I4280" i="1"/>
  <c r="I4269" i="1"/>
  <c r="I4196" i="1"/>
  <c r="I4185" i="1"/>
  <c r="I4175" i="1"/>
  <c r="I4147" i="1"/>
  <c r="I4128" i="1"/>
  <c r="I4102" i="1"/>
  <c r="I4082" i="1"/>
  <c r="I4074" i="1"/>
  <c r="I4046" i="1"/>
  <c r="I4036" i="1"/>
  <c r="I4015" i="1"/>
  <c r="I3984" i="1"/>
  <c r="I3949" i="1"/>
  <c r="I3941" i="1"/>
  <c r="I3933" i="1"/>
  <c r="I3923" i="1"/>
  <c r="I3903" i="1"/>
  <c r="I3864" i="1"/>
  <c r="I3851" i="1"/>
  <c r="I3838" i="1"/>
  <c r="I3829" i="1"/>
  <c r="I3817" i="1"/>
  <c r="I3789" i="1"/>
  <c r="I3773" i="1"/>
  <c r="I3763" i="1"/>
  <c r="I3750" i="1"/>
  <c r="I3727" i="1"/>
  <c r="I3714" i="1"/>
  <c r="I3706" i="1"/>
  <c r="I3665" i="1"/>
  <c r="I3607" i="1"/>
  <c r="I3596" i="1"/>
  <c r="I3570" i="1"/>
  <c r="I3562" i="1"/>
  <c r="I3550" i="1"/>
  <c r="I3528" i="1"/>
  <c r="I3520" i="1"/>
  <c r="I3495" i="1"/>
  <c r="I3473" i="1"/>
  <c r="I3454" i="1"/>
  <c r="I3444" i="1"/>
  <c r="I3436" i="1"/>
  <c r="I3428" i="1"/>
  <c r="I3420" i="1"/>
  <c r="I3412" i="1"/>
  <c r="I3404" i="1"/>
  <c r="I3396" i="1"/>
  <c r="I3388" i="1"/>
  <c r="I3380" i="1"/>
  <c r="I3372" i="1"/>
  <c r="I3364" i="1"/>
  <c r="I3356" i="1"/>
  <c r="I3348" i="1"/>
  <c r="I3340" i="1"/>
  <c r="I3332" i="1"/>
  <c r="I3321" i="1"/>
  <c r="I3308" i="1"/>
  <c r="I3300" i="1"/>
  <c r="I3292" i="1"/>
  <c r="I3283" i="1"/>
  <c r="I4663" i="1"/>
  <c r="I4616" i="1"/>
  <c r="I4600" i="1"/>
  <c r="I4575" i="1"/>
  <c r="I4556" i="1"/>
  <c r="I4544" i="1"/>
  <c r="I4534" i="1"/>
  <c r="I4526" i="1"/>
  <c r="I4518" i="1"/>
  <c r="I4510" i="1"/>
  <c r="I4502" i="1"/>
  <c r="I4494" i="1"/>
  <c r="I4432" i="1"/>
  <c r="I4410" i="1"/>
  <c r="I4401" i="1"/>
  <c r="I4374" i="1"/>
  <c r="I4356" i="1"/>
  <c r="I4344" i="1"/>
  <c r="I4334" i="1"/>
  <c r="I4307" i="1"/>
  <c r="I4295" i="1"/>
  <c r="I4287" i="1"/>
  <c r="I4279" i="1"/>
  <c r="I4268" i="1"/>
  <c r="I4194" i="1"/>
  <c r="I4184" i="1"/>
  <c r="I4174" i="1"/>
  <c r="I4145" i="1"/>
  <c r="I4127" i="1"/>
  <c r="I4101" i="1"/>
  <c r="I4081" i="1"/>
  <c r="I4073" i="1"/>
  <c r="I4043" i="1"/>
  <c r="I4035" i="1"/>
  <c r="I4010" i="1"/>
  <c r="I3983" i="1"/>
  <c r="I3948" i="1"/>
  <c r="I3940" i="1"/>
  <c r="I3932" i="1"/>
  <c r="I3918" i="1"/>
  <c r="I3895" i="1"/>
  <c r="I3863" i="1"/>
  <c r="I3848" i="1"/>
  <c r="I3836" i="1"/>
  <c r="I3828" i="1"/>
  <c r="I3816" i="1"/>
  <c r="I3788" i="1"/>
  <c r="I3771" i="1"/>
  <c r="I3762" i="1"/>
  <c r="I3749" i="1"/>
  <c r="I3726" i="1"/>
  <c r="I3713" i="1"/>
  <c r="I3705" i="1"/>
  <c r="I3663" i="1"/>
  <c r="I3606" i="1"/>
  <c r="I3584" i="1"/>
  <c r="I3569" i="1"/>
  <c r="I3561" i="1"/>
  <c r="I3547" i="1"/>
  <c r="I3527" i="1"/>
  <c r="I3508" i="1"/>
  <c r="I3494" i="1"/>
  <c r="I3472" i="1"/>
  <c r="I3451" i="1"/>
  <c r="I3443" i="1"/>
  <c r="I3435" i="1"/>
  <c r="I3427" i="1"/>
  <c r="I3419" i="1"/>
  <c r="I3411" i="1"/>
  <c r="I3403" i="1"/>
  <c r="I3395" i="1"/>
  <c r="I3387" i="1"/>
  <c r="I3379" i="1"/>
  <c r="I3371" i="1"/>
  <c r="I3363" i="1"/>
  <c r="I3355" i="1"/>
  <c r="I3347" i="1"/>
  <c r="I3339" i="1"/>
  <c r="I3331" i="1"/>
  <c r="I3318" i="1"/>
  <c r="I3307" i="1"/>
  <c r="I3299" i="1"/>
  <c r="I3291" i="1"/>
  <c r="I3282" i="1"/>
  <c r="I3274" i="1"/>
  <c r="I4650" i="1"/>
  <c r="I4615" i="1"/>
  <c r="I4599" i="1"/>
  <c r="I4574" i="1"/>
  <c r="I4555" i="1"/>
  <c r="I4542" i="1"/>
  <c r="I4533" i="1"/>
  <c r="I4525" i="1"/>
  <c r="I4517" i="1"/>
  <c r="I4509" i="1"/>
  <c r="I4501" i="1"/>
  <c r="I4493" i="1"/>
  <c r="I4418" i="1"/>
  <c r="I4409" i="1"/>
  <c r="I4398" i="1"/>
  <c r="I4369" i="1"/>
  <c r="I4355" i="1"/>
  <c r="I4341" i="1"/>
  <c r="I4333" i="1"/>
  <c r="I4304" i="1"/>
  <c r="I4294" i="1"/>
  <c r="I4286" i="1"/>
  <c r="I4278" i="1"/>
  <c r="I4267" i="1"/>
  <c r="I4191" i="1"/>
  <c r="I4183" i="1"/>
  <c r="I4157" i="1"/>
  <c r="I4141" i="1"/>
  <c r="I4122" i="1"/>
  <c r="I4100" i="1"/>
  <c r="I4080" i="1"/>
  <c r="I4072" i="1"/>
  <c r="I4042" i="1"/>
  <c r="I4034" i="1"/>
  <c r="I4009" i="1"/>
  <c r="I3967" i="1"/>
  <c r="I3947" i="1"/>
  <c r="I3939" i="1"/>
  <c r="I3931" i="1"/>
  <c r="I3917" i="1"/>
  <c r="I3894" i="1"/>
  <c r="I3862" i="1"/>
  <c r="I3847" i="1"/>
  <c r="I3835" i="1"/>
  <c r="I3826" i="1"/>
  <c r="I3815" i="1"/>
  <c r="I3786" i="1"/>
  <c r="I3770" i="1"/>
  <c r="I3761" i="1"/>
  <c r="I3746" i="1"/>
  <c r="I3720" i="1"/>
  <c r="I3712" i="1"/>
  <c r="I3704" i="1"/>
  <c r="I3658" i="1"/>
  <c r="I3604" i="1"/>
  <c r="I3583" i="1"/>
  <c r="I3568" i="1"/>
  <c r="I3560" i="1"/>
  <c r="I3546" i="1"/>
  <c r="I3526" i="1"/>
  <c r="I3507" i="1"/>
  <c r="I3493" i="1"/>
  <c r="I3467" i="1"/>
  <c r="I3450" i="1"/>
  <c r="I3442" i="1"/>
  <c r="I3434" i="1"/>
  <c r="I3426" i="1"/>
  <c r="I3418" i="1"/>
  <c r="I3410" i="1"/>
  <c r="I3402" i="1"/>
  <c r="I3394" i="1"/>
  <c r="I3386" i="1"/>
  <c r="I3378" i="1"/>
  <c r="I3370" i="1"/>
  <c r="I3362" i="1"/>
  <c r="I3354" i="1"/>
  <c r="I3346" i="1"/>
  <c r="I3338" i="1"/>
  <c r="I3330" i="1"/>
  <c r="I3317" i="1"/>
  <c r="I3306" i="1"/>
  <c r="I3298" i="1"/>
  <c r="I3289" i="1"/>
  <c r="I3281" i="1"/>
  <c r="I3273" i="1"/>
  <c r="I3265" i="1"/>
  <c r="I3257" i="1"/>
  <c r="I4641" i="1"/>
  <c r="I4609" i="1"/>
  <c r="I4597" i="1"/>
  <c r="I4573" i="1"/>
  <c r="I4553" i="1"/>
  <c r="I4541" i="1"/>
  <c r="I4532" i="1"/>
  <c r="I4524" i="1"/>
  <c r="I4516" i="1"/>
  <c r="I4508" i="1"/>
  <c r="I4500" i="1"/>
  <c r="I4492" i="1"/>
  <c r="I4417" i="1"/>
  <c r="I4408" i="1"/>
  <c r="I4390" i="1"/>
  <c r="I4368" i="1"/>
  <c r="I4352" i="1"/>
  <c r="I4340" i="1"/>
  <c r="I4332" i="1"/>
  <c r="I4301" i="1"/>
  <c r="I4293" i="1"/>
  <c r="I4285" i="1"/>
  <c r="I4277" i="1"/>
  <c r="I4205" i="1"/>
  <c r="I4190" i="1"/>
  <c r="I4182" i="1"/>
  <c r="I4153" i="1"/>
  <c r="I4138" i="1"/>
  <c r="I4113" i="1"/>
  <c r="I4097" i="1"/>
  <c r="I4079" i="1"/>
  <c r="I4068" i="1"/>
  <c r="I4041" i="1"/>
  <c r="I4033" i="1"/>
  <c r="I4008" i="1"/>
  <c r="I3966" i="1"/>
  <c r="I3946" i="1"/>
  <c r="I3938" i="1"/>
  <c r="I3930" i="1"/>
  <c r="I3911" i="1"/>
  <c r="I3891" i="1"/>
  <c r="I3859" i="1"/>
  <c r="I3843" i="1"/>
  <c r="I3834" i="1"/>
  <c r="I3825" i="1"/>
  <c r="I3814" i="1"/>
  <c r="I3784" i="1"/>
  <c r="I3769" i="1"/>
  <c r="I3760" i="1"/>
  <c r="I3745" i="1"/>
  <c r="I3719" i="1"/>
  <c r="I3711" i="1"/>
  <c r="I3697" i="1"/>
  <c r="I3656" i="1"/>
  <c r="I3603" i="1"/>
  <c r="I3582" i="1"/>
  <c r="I3567" i="1"/>
  <c r="I3559" i="1"/>
  <c r="I3545" i="1"/>
  <c r="I3525" i="1"/>
  <c r="I3502" i="1"/>
  <c r="I3487" i="1"/>
  <c r="I3465" i="1"/>
  <c r="I3449" i="1"/>
  <c r="I3441" i="1"/>
  <c r="I3433" i="1"/>
  <c r="I3425" i="1"/>
  <c r="I3417" i="1"/>
  <c r="I3409" i="1"/>
  <c r="I3401" i="1"/>
  <c r="I3393" i="1"/>
  <c r="I3385" i="1"/>
  <c r="I4627" i="1"/>
  <c r="I4608" i="1"/>
  <c r="I4592" i="1"/>
  <c r="I4567" i="1"/>
  <c r="I4552" i="1"/>
  <c r="I4539" i="1"/>
  <c r="I4531" i="1"/>
  <c r="I4523" i="1"/>
  <c r="I4515" i="1"/>
  <c r="I4507" i="1"/>
  <c r="I4499" i="1"/>
  <c r="I4491" i="1"/>
  <c r="I4416" i="1"/>
  <c r="I4407" i="1"/>
  <c r="I4389" i="1"/>
  <c r="I4367" i="1"/>
  <c r="I4351" i="1"/>
  <c r="I4339" i="1"/>
  <c r="I4320" i="1"/>
  <c r="I4300" i="1"/>
  <c r="I4292" i="1"/>
  <c r="I4284" i="1"/>
  <c r="I4276" i="1"/>
  <c r="I4204" i="1"/>
  <c r="I4189" i="1"/>
  <c r="I4181" i="1"/>
  <c r="I4152" i="1"/>
  <c r="I4137" i="1"/>
  <c r="I4112" i="1"/>
  <c r="I4094" i="1"/>
  <c r="I4078" i="1"/>
  <c r="I4063" i="1"/>
  <c r="I4040" i="1"/>
  <c r="I4032" i="1"/>
  <c r="I4006" i="1"/>
  <c r="I3964" i="1"/>
  <c r="I3945" i="1"/>
  <c r="I3937" i="1"/>
  <c r="I3929" i="1"/>
  <c r="I3910" i="1"/>
  <c r="I3890" i="1"/>
  <c r="I3857" i="1"/>
  <c r="I3842" i="1"/>
  <c r="I3833" i="1"/>
  <c r="I3824" i="1"/>
  <c r="I3807" i="1"/>
  <c r="I3783" i="1"/>
  <c r="I3768" i="1"/>
  <c r="I3757" i="1"/>
  <c r="I3739" i="1"/>
  <c r="I3718" i="1"/>
  <c r="I3710" i="1"/>
  <c r="I3674" i="1"/>
  <c r="I3653" i="1"/>
  <c r="I3601" i="1"/>
  <c r="I3580" i="1"/>
  <c r="I3566" i="1"/>
  <c r="I3558" i="1"/>
  <c r="I3544" i="1"/>
  <c r="I3524" i="1"/>
  <c r="I3500" i="1"/>
  <c r="I3486" i="1"/>
  <c r="I3460" i="1"/>
  <c r="I3448" i="1"/>
  <c r="I3440" i="1"/>
  <c r="I3432" i="1"/>
  <c r="I3424" i="1"/>
  <c r="I3416" i="1"/>
  <c r="I3408" i="1"/>
  <c r="I3400" i="1"/>
  <c r="I3392" i="1"/>
  <c r="I3384" i="1"/>
  <c r="I3376" i="1"/>
  <c r="I3368" i="1"/>
  <c r="I3360" i="1"/>
  <c r="I3352" i="1"/>
  <c r="I3344" i="1"/>
  <c r="I3336" i="1"/>
  <c r="I3328" i="1"/>
  <c r="I3312" i="1"/>
  <c r="I3304" i="1"/>
  <c r="I3296" i="1"/>
  <c r="I3287" i="1"/>
  <c r="I4626" i="1"/>
  <c r="I4606" i="1"/>
  <c r="I4589" i="1"/>
  <c r="I4564" i="1"/>
  <c r="I4551" i="1"/>
  <c r="I4538" i="1"/>
  <c r="I4530" i="1"/>
  <c r="I4522" i="1"/>
  <c r="I4514" i="1"/>
  <c r="I4506" i="1"/>
  <c r="I4498" i="1"/>
  <c r="I4437" i="1"/>
  <c r="I4415" i="1"/>
  <c r="I4405" i="1"/>
  <c r="I4388" i="1"/>
  <c r="I4366" i="1"/>
  <c r="I4350" i="1"/>
  <c r="I4338" i="1"/>
  <c r="I4317" i="1"/>
  <c r="I4299" i="1"/>
  <c r="I4291" i="1"/>
  <c r="I4283" i="1"/>
  <c r="I4275" i="1"/>
  <c r="I4203" i="1"/>
  <c r="I4188" i="1"/>
  <c r="I4179" i="1"/>
  <c r="I4151" i="1"/>
  <c r="I4132" i="1"/>
  <c r="I4111" i="1"/>
  <c r="I4092" i="1"/>
  <c r="I4077" i="1"/>
  <c r="I4061" i="1"/>
  <c r="I4039" i="1"/>
  <c r="I4025" i="1"/>
  <c r="I4002" i="1"/>
  <c r="I3962" i="1"/>
  <c r="I3944" i="1"/>
  <c r="I3936" i="1"/>
  <c r="I3928" i="1"/>
  <c r="I3907" i="1"/>
  <c r="I3883" i="1"/>
  <c r="I3856" i="1"/>
  <c r="I3841" i="1"/>
  <c r="I3832" i="1"/>
  <c r="I3823" i="1"/>
  <c r="I3798" i="1"/>
  <c r="I3782" i="1"/>
  <c r="I3767" i="1"/>
  <c r="I3756" i="1"/>
  <c r="I3738" i="1"/>
  <c r="I3717" i="1"/>
  <c r="I3709" i="1"/>
  <c r="I3673" i="1"/>
  <c r="I3650" i="1"/>
  <c r="I3600" i="1"/>
  <c r="I3576" i="1"/>
  <c r="I3565" i="1"/>
  <c r="I3557" i="1"/>
  <c r="I3542" i="1"/>
  <c r="I3523" i="1"/>
  <c r="I3498" i="1"/>
  <c r="I3477" i="1"/>
  <c r="I3457" i="1"/>
  <c r="I3447" i="1"/>
  <c r="I3439" i="1"/>
  <c r="I3431" i="1"/>
  <c r="I3423" i="1"/>
  <c r="I3415" i="1"/>
  <c r="I3407" i="1"/>
  <c r="I3399" i="1"/>
  <c r="I3391" i="1"/>
  <c r="I3383" i="1"/>
  <c r="I3375" i="1"/>
  <c r="I3367" i="1"/>
  <c r="I3359" i="1"/>
  <c r="I3351" i="1"/>
  <c r="I3343" i="1"/>
  <c r="I3335" i="1"/>
  <c r="I3327" i="1"/>
  <c r="I3311" i="1"/>
  <c r="I3303" i="1"/>
  <c r="I3295" i="1"/>
  <c r="I3286" i="1"/>
  <c r="I3278" i="1"/>
  <c r="I3270" i="1"/>
  <c r="I4623" i="1"/>
  <c r="I4604" i="1"/>
  <c r="I4588" i="1"/>
  <c r="I4562" i="1"/>
  <c r="I4550" i="1"/>
  <c r="I4537" i="1"/>
  <c r="I4529" i="1"/>
  <c r="I4521" i="1"/>
  <c r="I4513" i="1"/>
  <c r="I4505" i="1"/>
  <c r="I4497" i="1"/>
  <c r="I4436" i="1"/>
  <c r="I4414" i="1"/>
  <c r="I4404" i="1"/>
  <c r="I4387" i="1"/>
  <c r="I4364" i="1"/>
  <c r="I4349" i="1"/>
  <c r="I4337" i="1"/>
  <c r="I4315" i="1"/>
  <c r="I4298" i="1"/>
  <c r="I4290" i="1"/>
  <c r="I4282" i="1"/>
  <c r="I4273" i="1"/>
  <c r="I4201" i="1"/>
  <c r="I4187" i="1"/>
  <c r="I4177" i="1"/>
  <c r="I4149" i="1"/>
  <c r="I4131" i="1"/>
  <c r="I4110" i="1"/>
  <c r="I4084" i="1"/>
  <c r="I4076" i="1"/>
  <c r="I4060" i="1"/>
  <c r="I4038" i="1"/>
  <c r="I4024" i="1"/>
  <c r="I3986" i="1"/>
  <c r="I3961" i="1"/>
  <c r="I3943" i="1"/>
  <c r="I3935" i="1"/>
  <c r="I3927" i="1"/>
  <c r="I3905" i="1"/>
  <c r="I3876" i="1"/>
  <c r="I3855" i="1"/>
  <c r="I3840" i="1"/>
  <c r="I3831" i="1"/>
  <c r="I3822" i="1"/>
  <c r="I3794" i="1"/>
  <c r="I3781" i="1"/>
  <c r="I3766" i="1"/>
  <c r="I3754" i="1"/>
  <c r="I3737" i="1"/>
  <c r="I3716" i="1"/>
  <c r="I3708" i="1"/>
  <c r="I3670" i="1"/>
  <c r="I3648" i="1"/>
  <c r="I3598" i="1"/>
  <c r="I3574" i="1"/>
  <c r="I3564" i="1"/>
  <c r="I3555" i="1"/>
  <c r="I3539" i="1"/>
  <c r="I3522" i="1"/>
  <c r="I3497" i="1"/>
  <c r="I3476" i="1"/>
  <c r="I3456" i="1"/>
  <c r="I3446" i="1"/>
  <c r="I3438" i="1"/>
  <c r="I3430" i="1"/>
  <c r="I3422" i="1"/>
  <c r="I3414" i="1"/>
  <c r="I3406" i="1"/>
  <c r="I3398" i="1"/>
  <c r="I3390" i="1"/>
  <c r="I3382" i="1"/>
  <c r="I4621" i="1"/>
  <c r="I4603" i="1"/>
  <c r="I4585" i="1"/>
  <c r="I4561" i="1"/>
  <c r="I4549" i="1"/>
  <c r="I4536" i="1"/>
  <c r="I4528" i="1"/>
  <c r="I4520" i="1"/>
  <c r="I4512" i="1"/>
  <c r="I4504" i="1"/>
  <c r="I4496" i="1"/>
  <c r="I4435" i="1"/>
  <c r="I4412" i="1"/>
  <c r="I4403" i="1"/>
  <c r="I4379" i="1"/>
  <c r="I4363" i="1"/>
  <c r="I4347" i="1"/>
  <c r="I4336" i="1"/>
  <c r="I4313" i="1"/>
  <c r="I4297" i="1"/>
  <c r="I4289" i="1"/>
  <c r="I4281" i="1"/>
  <c r="I4272" i="1"/>
  <c r="I4197" i="1"/>
  <c r="I4186" i="1"/>
  <c r="I4176" i="1"/>
  <c r="I4148" i="1"/>
  <c r="I4129" i="1"/>
  <c r="I4108" i="1"/>
  <c r="I4083" i="1"/>
  <c r="I4075" i="1"/>
  <c r="I4047" i="1"/>
  <c r="I4037" i="1"/>
  <c r="I4016" i="1"/>
  <c r="I3985" i="1"/>
  <c r="I3950" i="1"/>
  <c r="I3942" i="1"/>
  <c r="I3934" i="1"/>
  <c r="I3926" i="1"/>
  <c r="I3904" i="1"/>
  <c r="I3873" i="1"/>
  <c r="I3854" i="1"/>
  <c r="I3839" i="1"/>
  <c r="I3830" i="1"/>
  <c r="I3821" i="1"/>
  <c r="I3790" i="1"/>
  <c r="I3778" i="1"/>
  <c r="I3765" i="1"/>
  <c r="I3751" i="1"/>
  <c r="I3731" i="1"/>
  <c r="I3715" i="1"/>
  <c r="I3707" i="1"/>
  <c r="I3667" i="1"/>
  <c r="I3638" i="1"/>
  <c r="I3597" i="1"/>
  <c r="I3573" i="1"/>
  <c r="I3563" i="1"/>
  <c r="I3552" i="1"/>
  <c r="I3538" i="1"/>
  <c r="I3521" i="1"/>
  <c r="I3496" i="1"/>
  <c r="I3475" i="1"/>
  <c r="I3455" i="1"/>
  <c r="I3445" i="1"/>
  <c r="I3437" i="1"/>
  <c r="I3429" i="1"/>
  <c r="I3421" i="1"/>
  <c r="I3413" i="1"/>
  <c r="I3405" i="1"/>
  <c r="I3397" i="1"/>
  <c r="I3389" i="1"/>
  <c r="I3381" i="1"/>
  <c r="I3373" i="1"/>
  <c r="I3365" i="1"/>
  <c r="I3357" i="1"/>
  <c r="I3349" i="1"/>
  <c r="I3377" i="1"/>
  <c r="I3345" i="1"/>
  <c r="I3324" i="1"/>
  <c r="I3294" i="1"/>
  <c r="I3276" i="1"/>
  <c r="I3264" i="1"/>
  <c r="I3255" i="1"/>
  <c r="I3247" i="1"/>
  <c r="I3239" i="1"/>
  <c r="I3231" i="1"/>
  <c r="I3223" i="1"/>
  <c r="I3215" i="1"/>
  <c r="I3207" i="1"/>
  <c r="I3199" i="1"/>
  <c r="I3191" i="1"/>
  <c r="I3183" i="1"/>
  <c r="I3174" i="1"/>
  <c r="I3147" i="1"/>
  <c r="I3135" i="1"/>
  <c r="I3062" i="1"/>
  <c r="I3015" i="1"/>
  <c r="I2994" i="1"/>
  <c r="I2948" i="1"/>
  <c r="I2929" i="1"/>
  <c r="I2904" i="1"/>
  <c r="I2873" i="1"/>
  <c r="I2849" i="1"/>
  <c r="I2827" i="1"/>
  <c r="I2800" i="1"/>
  <c r="I2791" i="1"/>
  <c r="I2783" i="1"/>
  <c r="I2775" i="1"/>
  <c r="I2767" i="1"/>
  <c r="I2759" i="1"/>
  <c r="I2751" i="1"/>
  <c r="I2699" i="1"/>
  <c r="I2680" i="1"/>
  <c r="I2659" i="1"/>
  <c r="I2642" i="1"/>
  <c r="I2612" i="1"/>
  <c r="I2596" i="1"/>
  <c r="I2565" i="1"/>
  <c r="I2534" i="1"/>
  <c r="I2513" i="1"/>
  <c r="I2504" i="1"/>
  <c r="I2478" i="1"/>
  <c r="I2435" i="1"/>
  <c r="I2422" i="1"/>
  <c r="I2395" i="1"/>
  <c r="I2378" i="1"/>
  <c r="I2348" i="1"/>
  <c r="I2332" i="1"/>
  <c r="I2300" i="1"/>
  <c r="I2283" i="1"/>
  <c r="I2273" i="1"/>
  <c r="I2258" i="1"/>
  <c r="I2248" i="1"/>
  <c r="I2223" i="1"/>
  <c r="I2193" i="1"/>
  <c r="I2144" i="1"/>
  <c r="I2112" i="1"/>
  <c r="I2100" i="1"/>
  <c r="I2076" i="1"/>
  <c r="I2064" i="1"/>
  <c r="I2055" i="1"/>
  <c r="I2047" i="1"/>
  <c r="I2026" i="1"/>
  <c r="I2015" i="1"/>
  <c r="I2007" i="1"/>
  <c r="I1994" i="1"/>
  <c r="I1976" i="1"/>
  <c r="I1966" i="1"/>
  <c r="I1952" i="1"/>
  <c r="I1925" i="1"/>
  <c r="I1903" i="1"/>
  <c r="I1876" i="1"/>
  <c r="I1837" i="1"/>
  <c r="I1812" i="1"/>
  <c r="I1803" i="1"/>
  <c r="I1780" i="1"/>
  <c r="I1756" i="1"/>
  <c r="I1698" i="1"/>
  <c r="I3374" i="1"/>
  <c r="I3342" i="1"/>
  <c r="I3316" i="1"/>
  <c r="I3293" i="1"/>
  <c r="I3275" i="1"/>
  <c r="I3263" i="1"/>
  <c r="I3254" i="1"/>
  <c r="I3246" i="1"/>
  <c r="I3238" i="1"/>
  <c r="I3230" i="1"/>
  <c r="I3222" i="1"/>
  <c r="I3214" i="1"/>
  <c r="I3206" i="1"/>
  <c r="I3198" i="1"/>
  <c r="I3190" i="1"/>
  <c r="I3182" i="1"/>
  <c r="I3173" i="1"/>
  <c r="I3144" i="1"/>
  <c r="I3134" i="1"/>
  <c r="I3059" i="1"/>
  <c r="I3014" i="1"/>
  <c r="I2993" i="1"/>
  <c r="I2946" i="1"/>
  <c r="I2926" i="1"/>
  <c r="I2903" i="1"/>
  <c r="I2870" i="1"/>
  <c r="I2844" i="1"/>
  <c r="I2826" i="1"/>
  <c r="I2798" i="1"/>
  <c r="I2790" i="1"/>
  <c r="I2782" i="1"/>
  <c r="I2774" i="1"/>
  <c r="I2766" i="1"/>
  <c r="I2758" i="1"/>
  <c r="I2750" i="1"/>
  <c r="I2698" i="1"/>
  <c r="I2678" i="1"/>
  <c r="I2654" i="1"/>
  <c r="I2641" i="1"/>
  <c r="I2609" i="1"/>
  <c r="I2594" i="1"/>
  <c r="I2564" i="1"/>
  <c r="I2533" i="1"/>
  <c r="I2512" i="1"/>
  <c r="I2498" i="1"/>
  <c r="I2473" i="1"/>
  <c r="I2434" i="1"/>
  <c r="I2421" i="1"/>
  <c r="I2393" i="1"/>
  <c r="I2377" i="1"/>
  <c r="I2347" i="1"/>
  <c r="I2331" i="1"/>
  <c r="I2299" i="1"/>
  <c r="I2281" i="1"/>
  <c r="I2272" i="1"/>
  <c r="I2257" i="1"/>
  <c r="I2241" i="1"/>
  <c r="I2221" i="1"/>
  <c r="I2189" i="1"/>
  <c r="I2132" i="1"/>
  <c r="I2111" i="1"/>
  <c r="I2099" i="1"/>
  <c r="I2072" i="1"/>
  <c r="I2063" i="1"/>
  <c r="I2054" i="1"/>
  <c r="I2046" i="1"/>
  <c r="I2025" i="1"/>
  <c r="I2014" i="1"/>
  <c r="I2006" i="1"/>
  <c r="I1989" i="1"/>
  <c r="I1973" i="1"/>
  <c r="I1965" i="1"/>
  <c r="I1949" i="1"/>
  <c r="I1920" i="1"/>
  <c r="I1902" i="1"/>
  <c r="I1860" i="1"/>
  <c r="I1835" i="1"/>
  <c r="I1811" i="1"/>
  <c r="I1798" i="1"/>
  <c r="I1779" i="1"/>
  <c r="I1753" i="1"/>
  <c r="I1696" i="1"/>
  <c r="I1678" i="1"/>
  <c r="I1639" i="1"/>
  <c r="I3369" i="1"/>
  <c r="I3341" i="1"/>
  <c r="I3310" i="1"/>
  <c r="I3288" i="1"/>
  <c r="I3272" i="1"/>
  <c r="I3262" i="1"/>
  <c r="I3253" i="1"/>
  <c r="I3245" i="1"/>
  <c r="I3237" i="1"/>
  <c r="I3229" i="1"/>
  <c r="I3221" i="1"/>
  <c r="I3213" i="1"/>
  <c r="I3205" i="1"/>
  <c r="I3197" i="1"/>
  <c r="I3189" i="1"/>
  <c r="I3181" i="1"/>
  <c r="I3172" i="1"/>
  <c r="I3143" i="1"/>
  <c r="I3133" i="1"/>
  <c r="I3052" i="1"/>
  <c r="I3013" i="1"/>
  <c r="I2991" i="1"/>
  <c r="I2939" i="1"/>
  <c r="I2920" i="1"/>
  <c r="I2901" i="1"/>
  <c r="I2867" i="1"/>
  <c r="I2842" i="1"/>
  <c r="I2825" i="1"/>
  <c r="I2797" i="1"/>
  <c r="I2789" i="1"/>
  <c r="I2781" i="1"/>
  <c r="I2773" i="1"/>
  <c r="I2765" i="1"/>
  <c r="I2757" i="1"/>
  <c r="I2749" i="1"/>
  <c r="I2697" i="1"/>
  <c r="I2674" i="1"/>
  <c r="I2653" i="1"/>
  <c r="I2640" i="1"/>
  <c r="I2608" i="1"/>
  <c r="I2593" i="1"/>
  <c r="I2563" i="1"/>
  <c r="I2529" i="1"/>
  <c r="I2511" i="1"/>
  <c r="I2493" i="1"/>
  <c r="I2470" i="1"/>
  <c r="I2433" i="1"/>
  <c r="I2418" i="1"/>
  <c r="I2385" i="1"/>
  <c r="I2370" i="1"/>
  <c r="I2346" i="1"/>
  <c r="I2330" i="1"/>
  <c r="I2297" i="1"/>
  <c r="I2279" i="1"/>
  <c r="I2269" i="1"/>
  <c r="I2254" i="1"/>
  <c r="I2240" i="1"/>
  <c r="I2220" i="1"/>
  <c r="I2182" i="1"/>
  <c r="I2130" i="1"/>
  <c r="I2109" i="1"/>
  <c r="I2096" i="1"/>
  <c r="I2070" i="1"/>
  <c r="I2061" i="1"/>
  <c r="I2053" i="1"/>
  <c r="I2045" i="1"/>
  <c r="I2024" i="1"/>
  <c r="I2013" i="1"/>
  <c r="I2005" i="1"/>
  <c r="I1988" i="1"/>
  <c r="I1972" i="1"/>
  <c r="I1964" i="1"/>
  <c r="I1936" i="1"/>
  <c r="I1918" i="1"/>
  <c r="I1901" i="1"/>
  <c r="I1855" i="1"/>
  <c r="I1832" i="1"/>
  <c r="I1810" i="1"/>
  <c r="I1797" i="1"/>
  <c r="I1778" i="1"/>
  <c r="I1751" i="1"/>
  <c r="I1695" i="1"/>
  <c r="I1677" i="1"/>
  <c r="I1638" i="1"/>
  <c r="I1628" i="1"/>
  <c r="I1617" i="1"/>
  <c r="I1588" i="1"/>
  <c r="I3366" i="1"/>
  <c r="I3337" i="1"/>
  <c r="I3309" i="1"/>
  <c r="I3285" i="1"/>
  <c r="I3271" i="1"/>
  <c r="I3261" i="1"/>
  <c r="I3252" i="1"/>
  <c r="I3244" i="1"/>
  <c r="I3236" i="1"/>
  <c r="I3228" i="1"/>
  <c r="I3220" i="1"/>
  <c r="I3212" i="1"/>
  <c r="I3204" i="1"/>
  <c r="I3196" i="1"/>
  <c r="I3188" i="1"/>
  <c r="I3180" i="1"/>
  <c r="I3171" i="1"/>
  <c r="I3140" i="1"/>
  <c r="I3117" i="1"/>
  <c r="I3032" i="1"/>
  <c r="I3012" i="1"/>
  <c r="I2987" i="1"/>
  <c r="I2938" i="1"/>
  <c r="I2916" i="1"/>
  <c r="I2900" i="1"/>
  <c r="I2866" i="1"/>
  <c r="I2841" i="1"/>
  <c r="I2822" i="1"/>
  <c r="I2796" i="1"/>
  <c r="I2788" i="1"/>
  <c r="I2780" i="1"/>
  <c r="I2772" i="1"/>
  <c r="I2764" i="1"/>
  <c r="I2756" i="1"/>
  <c r="I2748" i="1"/>
  <c r="I2695" i="1"/>
  <c r="I2671" i="1"/>
  <c r="I2651" i="1"/>
  <c r="I2639" i="1"/>
  <c r="I2604" i="1"/>
  <c r="I2589" i="1"/>
  <c r="I2562" i="1"/>
  <c r="I2527" i="1"/>
  <c r="I2510" i="1"/>
  <c r="I2492" i="1"/>
  <c r="I2467" i="1"/>
  <c r="I2432" i="1"/>
  <c r="I2405" i="1"/>
  <c r="I2383" i="1"/>
  <c r="I2360" i="1"/>
  <c r="I2345" i="1"/>
  <c r="I2328" i="1"/>
  <c r="I2296" i="1"/>
  <c r="I2278" i="1"/>
  <c r="I2268" i="1"/>
  <c r="I2253" i="1"/>
  <c r="I2238" i="1"/>
  <c r="I2218" i="1"/>
  <c r="I2165" i="1"/>
  <c r="I2125" i="1"/>
  <c r="I2107" i="1"/>
  <c r="I2095" i="1"/>
  <c r="I2069" i="1"/>
  <c r="I2060" i="1"/>
  <c r="I2052" i="1"/>
  <c r="I2044" i="1"/>
  <c r="I2023" i="1"/>
  <c r="I2012" i="1"/>
  <c r="I2004" i="1"/>
  <c r="I1987" i="1"/>
  <c r="I1971" i="1"/>
  <c r="I1963" i="1"/>
  <c r="I1935" i="1"/>
  <c r="I1917" i="1"/>
  <c r="I1891" i="1"/>
  <c r="I1854" i="1"/>
  <c r="I1831" i="1"/>
  <c r="I1809" i="1"/>
  <c r="I1796" i="1"/>
  <c r="I1776" i="1"/>
  <c r="I1744" i="1"/>
  <c r="I1687" i="1"/>
  <c r="I1672" i="1"/>
  <c r="I1637" i="1"/>
  <c r="I1627" i="1"/>
  <c r="I3361" i="1"/>
  <c r="I3334" i="1"/>
  <c r="I3305" i="1"/>
  <c r="I3284" i="1"/>
  <c r="I3269" i="1"/>
  <c r="I3260" i="1"/>
  <c r="I3251" i="1"/>
  <c r="I3243" i="1"/>
  <c r="I3235" i="1"/>
  <c r="I3227" i="1"/>
  <c r="I3219" i="1"/>
  <c r="I3211" i="1"/>
  <c r="I3203" i="1"/>
  <c r="I3195" i="1"/>
  <c r="I3187" i="1"/>
  <c r="I3179" i="1"/>
  <c r="I3164" i="1"/>
  <c r="I3139" i="1"/>
  <c r="I3074" i="1"/>
  <c r="I3023" i="1"/>
  <c r="I3001" i="1"/>
  <c r="I2975" i="1"/>
  <c r="I2936" i="1"/>
  <c r="I2914" i="1"/>
  <c r="I2899" i="1"/>
  <c r="I2865" i="1"/>
  <c r="I2840" i="1"/>
  <c r="I2819" i="1"/>
  <c r="I2795" i="1"/>
  <c r="I2787" i="1"/>
  <c r="I2779" i="1"/>
  <c r="I2771" i="1"/>
  <c r="I2763" i="1"/>
  <c r="I2755" i="1"/>
  <c r="I2747" i="1"/>
  <c r="I2687" i="1"/>
  <c r="I2666" i="1"/>
  <c r="I2648" i="1"/>
  <c r="I2638" i="1"/>
  <c r="I2603" i="1"/>
  <c r="I2587" i="1"/>
  <c r="I2561" i="1"/>
  <c r="I2523" i="1"/>
  <c r="I2509" i="1"/>
  <c r="I2490" i="1"/>
  <c r="I2466" i="1"/>
  <c r="I2431" i="1"/>
  <c r="I2403" i="1"/>
  <c r="I2382" i="1"/>
  <c r="I2354" i="1"/>
  <c r="I2344" i="1"/>
  <c r="I2327" i="1"/>
  <c r="I2295" i="1"/>
  <c r="I2277" i="1"/>
  <c r="I2267" i="1"/>
  <c r="I2252" i="1"/>
  <c r="I2237" i="1"/>
  <c r="I2214" i="1"/>
  <c r="I2163" i="1"/>
  <c r="I2124" i="1"/>
  <c r="I2106" i="1"/>
  <c r="I2094" i="1"/>
  <c r="I2068" i="1"/>
  <c r="I2059" i="1"/>
  <c r="I2051" i="1"/>
  <c r="I2043" i="1"/>
  <c r="I2022" i="1"/>
  <c r="I2011" i="1"/>
  <c r="I2003" i="1"/>
  <c r="I1986" i="1"/>
  <c r="I1970" i="1"/>
  <c r="I1962" i="1"/>
  <c r="I1934" i="1"/>
  <c r="I1916" i="1"/>
  <c r="I1890" i="1"/>
  <c r="I1853" i="1"/>
  <c r="I1819" i="1"/>
  <c r="I1808" i="1"/>
  <c r="I1795" i="1"/>
  <c r="I1775" i="1"/>
  <c r="I1737" i="1"/>
  <c r="I1686" i="1"/>
  <c r="I1670" i="1"/>
  <c r="I1634" i="1"/>
  <c r="I1626" i="1"/>
  <c r="I3358" i="1"/>
  <c r="I3333" i="1"/>
  <c r="I3302" i="1"/>
  <c r="I3280" i="1"/>
  <c r="I3268" i="1"/>
  <c r="I3259" i="1"/>
  <c r="I3250" i="1"/>
  <c r="I3242" i="1"/>
  <c r="I3234" i="1"/>
  <c r="I3226" i="1"/>
  <c r="I3218" i="1"/>
  <c r="I3210" i="1"/>
  <c r="I3202" i="1"/>
  <c r="I3194" i="1"/>
  <c r="I3186" i="1"/>
  <c r="I3178" i="1"/>
  <c r="I3155" i="1"/>
  <c r="I3138" i="1"/>
  <c r="I3069" i="1"/>
  <c r="I3019" i="1"/>
  <c r="I2999" i="1"/>
  <c r="I2969" i="1"/>
  <c r="I2934" i="1"/>
  <c r="I2913" i="1"/>
  <c r="I2897" i="1"/>
  <c r="I2861" i="1"/>
  <c r="I2839" i="1"/>
  <c r="I2818" i="1"/>
  <c r="I2794" i="1"/>
  <c r="I2786" i="1"/>
  <c r="I2778" i="1"/>
  <c r="I2770" i="1"/>
  <c r="I2762" i="1"/>
  <c r="I2754" i="1"/>
  <c r="I2735" i="1"/>
  <c r="I2684" i="1"/>
  <c r="I2665" i="1"/>
  <c r="I2645" i="1"/>
  <c r="I2637" i="1"/>
  <c r="I2602" i="1"/>
  <c r="I2582" i="1"/>
  <c r="I2560" i="1"/>
  <c r="I2521" i="1"/>
  <c r="I2508" i="1"/>
  <c r="I2488" i="1"/>
  <c r="I2452" i="1"/>
  <c r="I2430" i="1"/>
  <c r="I2402" i="1"/>
  <c r="I2381" i="1"/>
  <c r="I2352" i="1"/>
  <c r="I2342" i="1"/>
  <c r="I2326" i="1"/>
  <c r="I2289" i="1"/>
  <c r="I2276" i="1"/>
  <c r="I2265" i="1"/>
  <c r="I2251" i="1"/>
  <c r="I2236" i="1"/>
  <c r="I2210" i="1"/>
  <c r="I2157" i="1"/>
  <c r="I2118" i="1"/>
  <c r="I2104" i="1"/>
  <c r="I2081" i="1"/>
  <c r="I2067" i="1"/>
  <c r="I2058" i="1"/>
  <c r="I2050" i="1"/>
  <c r="I2042" i="1"/>
  <c r="I2021" i="1"/>
  <c r="I2010" i="1"/>
  <c r="I2000" i="1"/>
  <c r="I1982" i="1"/>
  <c r="I1969" i="1"/>
  <c r="I1959" i="1"/>
  <c r="I1931" i="1"/>
  <c r="I1912" i="1"/>
  <c r="I1887" i="1"/>
  <c r="I1851" i="1"/>
  <c r="I1817" i="1"/>
  <c r="I1807" i="1"/>
  <c r="I1794" i="1"/>
  <c r="I1764" i="1"/>
  <c r="I1727" i="1"/>
  <c r="I3353" i="1"/>
  <c r="I3329" i="1"/>
  <c r="I3301" i="1"/>
  <c r="I3279" i="1"/>
  <c r="I3267" i="1"/>
  <c r="I3258" i="1"/>
  <c r="I3249" i="1"/>
  <c r="I3241" i="1"/>
  <c r="I3233" i="1"/>
  <c r="I3225" i="1"/>
  <c r="I3217" i="1"/>
  <c r="I3209" i="1"/>
  <c r="I3201" i="1"/>
  <c r="I3193" i="1"/>
  <c r="I3185" i="1"/>
  <c r="I3177" i="1"/>
  <c r="I3150" i="1"/>
  <c r="I3137" i="1"/>
  <c r="I3068" i="1"/>
  <c r="I3017" i="1"/>
  <c r="I2996" i="1"/>
  <c r="I2959" i="1"/>
  <c r="I2931" i="1"/>
  <c r="I2910" i="1"/>
  <c r="I2879" i="1"/>
  <c r="I2858" i="1"/>
  <c r="I2837" i="1"/>
  <c r="I2812" i="1"/>
  <c r="I2793" i="1"/>
  <c r="I2785" i="1"/>
  <c r="I2777" i="1"/>
  <c r="I2769" i="1"/>
  <c r="I2761" i="1"/>
  <c r="I2753" i="1"/>
  <c r="I2734" i="1"/>
  <c r="I2683" i="1"/>
  <c r="I2662" i="1"/>
  <c r="I2644" i="1"/>
  <c r="I2632" i="1"/>
  <c r="I2601" i="1"/>
  <c r="I2579" i="1"/>
  <c r="I2558" i="1"/>
  <c r="I2515" i="1"/>
  <c r="I2507" i="1"/>
  <c r="I2486" i="1"/>
  <c r="I2450" i="1"/>
  <c r="I2429" i="1"/>
  <c r="I2400" i="1"/>
  <c r="I2380" i="1"/>
  <c r="I2350" i="1"/>
  <c r="I2335" i="1"/>
  <c r="I2316" i="1"/>
  <c r="I2288" i="1"/>
  <c r="I2275" i="1"/>
  <c r="I2263" i="1"/>
  <c r="I2250" i="1"/>
  <c r="I2227" i="1"/>
  <c r="I2209" i="1"/>
  <c r="I2156" i="1"/>
  <c r="I2117" i="1"/>
  <c r="I2103" i="1"/>
  <c r="I2078" i="1"/>
  <c r="I2066" i="1"/>
  <c r="I2057" i="1"/>
  <c r="I2049" i="1"/>
  <c r="I2038" i="1"/>
  <c r="I2017" i="1"/>
  <c r="I2009" i="1"/>
  <c r="I1998" i="1"/>
  <c r="I1979" i="1"/>
  <c r="I1968" i="1"/>
  <c r="I1958" i="1"/>
  <c r="I1929" i="1"/>
  <c r="I1911" i="1"/>
  <c r="I1884" i="1"/>
  <c r="I1850" i="1"/>
  <c r="I1816" i="1"/>
  <c r="I1806" i="1"/>
  <c r="I1791" i="1"/>
  <c r="I1758" i="1"/>
  <c r="I1701" i="1"/>
  <c r="I1681" i="1"/>
  <c r="I1646" i="1"/>
  <c r="I3350" i="1"/>
  <c r="I3325" i="1"/>
  <c r="I3297" i="1"/>
  <c r="I3277" i="1"/>
  <c r="I3266" i="1"/>
  <c r="I3256" i="1"/>
  <c r="I3248" i="1"/>
  <c r="I3240" i="1"/>
  <c r="I3232" i="1"/>
  <c r="I3224" i="1"/>
  <c r="I3216" i="1"/>
  <c r="I3208" i="1"/>
  <c r="I3200" i="1"/>
  <c r="I3192" i="1"/>
  <c r="I3184" i="1"/>
  <c r="I3175" i="1"/>
  <c r="I3149" i="1"/>
  <c r="I3136" i="1"/>
  <c r="I3063" i="1"/>
  <c r="I3016" i="1"/>
  <c r="I2995" i="1"/>
  <c r="I2958" i="1"/>
  <c r="I2930" i="1"/>
  <c r="I2908" i="1"/>
  <c r="I2876" i="1"/>
  <c r="I2857" i="1"/>
  <c r="I2836" i="1"/>
  <c r="I2801" i="1"/>
  <c r="I2792" i="1"/>
  <c r="I2784" i="1"/>
  <c r="I2776" i="1"/>
  <c r="I2768" i="1"/>
  <c r="I2760" i="1"/>
  <c r="I2752" i="1"/>
  <c r="I2700" i="1"/>
  <c r="I2681" i="1"/>
  <c r="I2660" i="1"/>
  <c r="I2643" i="1"/>
  <c r="I2631" i="1"/>
  <c r="I2600" i="1"/>
  <c r="I2567" i="1"/>
  <c r="I2535" i="1"/>
  <c r="I2514" i="1"/>
  <c r="I2506" i="1"/>
  <c r="I2479" i="1"/>
  <c r="I2436" i="1"/>
  <c r="I2428" i="1"/>
  <c r="I2399" i="1"/>
  <c r="I2379" i="1"/>
  <c r="I2349" i="1"/>
  <c r="I2333" i="1"/>
  <c r="I2302" i="1"/>
  <c r="I2286" i="1"/>
  <c r="I2274" i="1"/>
  <c r="I2262" i="1"/>
  <c r="I2249" i="1"/>
  <c r="I2225" i="1"/>
  <c r="I2203" i="1"/>
  <c r="I2145" i="1"/>
  <c r="I2114" i="1"/>
  <c r="I2102" i="1"/>
  <c r="I2077" i="1"/>
  <c r="I2065" i="1"/>
  <c r="I2056" i="1"/>
  <c r="I2048" i="1"/>
  <c r="I2034" i="1"/>
  <c r="I2016" i="1"/>
  <c r="I2008" i="1"/>
  <c r="I1996" i="1"/>
  <c r="I1978" i="1"/>
  <c r="I1967" i="1"/>
  <c r="I1954" i="1"/>
  <c r="I1928" i="1"/>
  <c r="I1906" i="1"/>
  <c r="I1881" i="1"/>
  <c r="I1848" i="1"/>
  <c r="I1813" i="1"/>
  <c r="I1805" i="1"/>
  <c r="I1781" i="1"/>
  <c r="I1757" i="1"/>
  <c r="I1700" i="1"/>
  <c r="I1680" i="1"/>
  <c r="I1641" i="1"/>
  <c r="I1631" i="1"/>
  <c r="I1682" i="1"/>
  <c r="I1625" i="1"/>
  <c r="I1597" i="1"/>
  <c r="I1581" i="1"/>
  <c r="I1537" i="1"/>
  <c r="I1517" i="1"/>
  <c r="I1508" i="1"/>
  <c r="I1479" i="1"/>
  <c r="I1458" i="1"/>
  <c r="I1448" i="1"/>
  <c r="I1431" i="1"/>
  <c r="I1417" i="1"/>
  <c r="I1399" i="1"/>
  <c r="I1383" i="1"/>
  <c r="I1363" i="1"/>
  <c r="I1345" i="1"/>
  <c r="I1337" i="1"/>
  <c r="I1318" i="1"/>
  <c r="I1305" i="1"/>
  <c r="I1283" i="1"/>
  <c r="I1265" i="1"/>
  <c r="I1252" i="1"/>
  <c r="I1229" i="1"/>
  <c r="I1196" i="1"/>
  <c r="I1178" i="1"/>
  <c r="I1161" i="1"/>
  <c r="I1151" i="1"/>
  <c r="I1138" i="1"/>
  <c r="I1124" i="1"/>
  <c r="I1083" i="1"/>
  <c r="I1066" i="1"/>
  <c r="I1043" i="1"/>
  <c r="I1022" i="1"/>
  <c r="I1014" i="1"/>
  <c r="I1006" i="1"/>
  <c r="I997" i="1"/>
  <c r="I955" i="1"/>
  <c r="I919" i="1"/>
  <c r="I865" i="1"/>
  <c r="I813" i="1"/>
  <c r="I796" i="1"/>
  <c r="I784" i="1"/>
  <c r="I757" i="1"/>
  <c r="I740" i="1"/>
  <c r="I722" i="1"/>
  <c r="I698" i="1"/>
  <c r="I661" i="1"/>
  <c r="I623" i="1"/>
  <c r="I598" i="1"/>
  <c r="I566" i="1"/>
  <c r="I556" i="1"/>
  <c r="I539" i="1"/>
  <c r="I506" i="1"/>
  <c r="I458" i="1"/>
  <c r="I435" i="1"/>
  <c r="I391" i="1"/>
  <c r="I377" i="1"/>
  <c r="I365" i="1"/>
  <c r="I353" i="1"/>
  <c r="I333" i="1"/>
  <c r="I314" i="1"/>
  <c r="I280" i="1"/>
  <c r="I266" i="1"/>
  <c r="I250" i="1"/>
  <c r="I228" i="1"/>
  <c r="I195" i="1"/>
  <c r="I176" i="1"/>
  <c r="I55" i="1"/>
  <c r="I1679" i="1"/>
  <c r="I1622" i="1"/>
  <c r="I1596" i="1"/>
  <c r="I1574" i="1"/>
  <c r="I1526" i="1"/>
  <c r="I1516" i="1"/>
  <c r="I1505" i="1"/>
  <c r="I1477" i="1"/>
  <c r="I1457" i="1"/>
  <c r="I1443" i="1"/>
  <c r="I1430" i="1"/>
  <c r="I1414" i="1"/>
  <c r="I1398" i="1"/>
  <c r="I1382" i="1"/>
  <c r="I1361" i="1"/>
  <c r="I1344" i="1"/>
  <c r="I1336" i="1"/>
  <c r="I1317" i="1"/>
  <c r="I1304" i="1"/>
  <c r="I1282" i="1"/>
  <c r="I1264" i="1"/>
  <c r="I1249" i="1"/>
  <c r="I1222" i="1"/>
  <c r="I1195" i="1"/>
  <c r="I1177" i="1"/>
  <c r="I1159" i="1"/>
  <c r="I1150" i="1"/>
  <c r="I1137" i="1"/>
  <c r="I1123" i="1"/>
  <c r="I1076" i="1"/>
  <c r="I1064" i="1"/>
  <c r="I1042" i="1"/>
  <c r="I1021" i="1"/>
  <c r="I1013" i="1"/>
  <c r="I1005" i="1"/>
  <c r="I993" i="1"/>
  <c r="I953" i="1"/>
  <c r="I910" i="1"/>
  <c r="I864" i="1"/>
  <c r="I812" i="1"/>
  <c r="I794" i="1"/>
  <c r="I780" i="1"/>
  <c r="I752" i="1"/>
  <c r="I738" i="1"/>
  <c r="I718" i="1"/>
  <c r="I694" i="1"/>
  <c r="I660" i="1"/>
  <c r="I622" i="1"/>
  <c r="I586" i="1"/>
  <c r="I564" i="1"/>
  <c r="I555" i="1"/>
  <c r="I536" i="1"/>
  <c r="I505" i="1"/>
  <c r="I457" i="1"/>
  <c r="I432" i="1"/>
  <c r="I390" i="1"/>
  <c r="I376" i="1"/>
  <c r="I364" i="1"/>
  <c r="I349" i="1"/>
  <c r="I329" i="1"/>
  <c r="I313" i="1"/>
  <c r="I278" i="1"/>
  <c r="I265" i="1"/>
  <c r="I247" i="1"/>
  <c r="I227" i="1"/>
  <c r="I192" i="1"/>
  <c r="I175" i="1"/>
  <c r="I146" i="1"/>
  <c r="I110" i="1"/>
  <c r="I103" i="1"/>
  <c r="I80" i="1"/>
  <c r="I54" i="1"/>
  <c r="I2" i="1"/>
  <c r="I171" i="1"/>
  <c r="I134" i="1"/>
  <c r="I101" i="1"/>
  <c r="I1647" i="1"/>
  <c r="I1620" i="1"/>
  <c r="I1594" i="1"/>
  <c r="I1553" i="1"/>
  <c r="I1525" i="1"/>
  <c r="I1515" i="1"/>
  <c r="I1494" i="1"/>
  <c r="I1476" i="1"/>
  <c r="I1456" i="1"/>
  <c r="I1441" i="1"/>
  <c r="I1428" i="1"/>
  <c r="I1413" i="1"/>
  <c r="I1397" i="1"/>
  <c r="I1379" i="1"/>
  <c r="I1360" i="1"/>
  <c r="I1343" i="1"/>
  <c r="I1333" i="1"/>
  <c r="I1316" i="1"/>
  <c r="I1300" i="1"/>
  <c r="I1281" i="1"/>
  <c r="I1263" i="1"/>
  <c r="I1236" i="1"/>
  <c r="I1221" i="1"/>
  <c r="I1187" i="1"/>
  <c r="I1176" i="1"/>
  <c r="I1158" i="1"/>
  <c r="I1149" i="1"/>
  <c r="I1136" i="1"/>
  <c r="I1122" i="1"/>
  <c r="I1075" i="1"/>
  <c r="I1063" i="1"/>
  <c r="I1041" i="1"/>
  <c r="I1020" i="1"/>
  <c r="I1012" i="1"/>
  <c r="I1004" i="1"/>
  <c r="I979" i="1"/>
  <c r="I952" i="1"/>
  <c r="I884" i="1"/>
  <c r="I863" i="1"/>
  <c r="I807" i="1"/>
  <c r="I793" i="1"/>
  <c r="I779" i="1"/>
  <c r="I750" i="1"/>
  <c r="I737" i="1"/>
  <c r="I717" i="1"/>
  <c r="I681" i="1"/>
  <c r="I648" i="1"/>
  <c r="I621" i="1"/>
  <c r="I585" i="1"/>
  <c r="I563" i="1"/>
  <c r="I554" i="1"/>
  <c r="I535" i="1"/>
  <c r="I479" i="1"/>
  <c r="I456" i="1"/>
  <c r="I431" i="1"/>
  <c r="I389" i="1"/>
  <c r="I373" i="1"/>
  <c r="I363" i="1"/>
  <c r="I348" i="1"/>
  <c r="I328" i="1"/>
  <c r="I312" i="1"/>
  <c r="I273" i="1"/>
  <c r="I259" i="1"/>
  <c r="I242" i="1"/>
  <c r="I226" i="1"/>
  <c r="I191" i="1"/>
  <c r="I109" i="1"/>
  <c r="I79" i="1"/>
  <c r="I1640" i="1"/>
  <c r="I1619" i="1"/>
  <c r="I1593" i="1"/>
  <c r="I1552" i="1"/>
  <c r="I1524" i="1"/>
  <c r="I1513" i="1"/>
  <c r="I1493" i="1"/>
  <c r="I1475" i="1"/>
  <c r="I1455" i="1"/>
  <c r="I1440" i="1"/>
  <c r="I1427" i="1"/>
  <c r="I1411" i="1"/>
  <c r="I1396" i="1"/>
  <c r="I1378" i="1"/>
  <c r="I1359" i="1"/>
  <c r="I1342" i="1"/>
  <c r="I1325" i="1"/>
  <c r="I1315" i="1"/>
  <c r="I1299" i="1"/>
  <c r="I1277" i="1"/>
  <c r="I1262" i="1"/>
  <c r="I1235" i="1"/>
  <c r="I1220" i="1"/>
  <c r="I1186" i="1"/>
  <c r="I1168" i="1"/>
  <c r="I1157" i="1"/>
  <c r="I1146" i="1"/>
  <c r="I1135" i="1"/>
  <c r="I1105" i="1"/>
  <c r="I1074" i="1"/>
  <c r="I1055" i="1"/>
  <c r="I1040" i="1"/>
  <c r="I1019" i="1"/>
  <c r="I1011" i="1"/>
  <c r="I1003" i="1"/>
  <c r="I977" i="1"/>
  <c r="I945" i="1"/>
  <c r="I883" i="1"/>
  <c r="I856" i="1"/>
  <c r="I805" i="1"/>
  <c r="I792" i="1"/>
  <c r="I771" i="1"/>
  <c r="I748" i="1"/>
  <c r="I736" i="1"/>
  <c r="I705" i="1"/>
  <c r="I679" i="1"/>
  <c r="I647" i="1"/>
  <c r="I619" i="1"/>
  <c r="I584" i="1"/>
  <c r="I561" i="1"/>
  <c r="I545" i="1"/>
  <c r="I534" i="1"/>
  <c r="I476" i="1"/>
  <c r="I447" i="1"/>
  <c r="I430" i="1"/>
  <c r="I388" i="1"/>
  <c r="I372" i="1"/>
  <c r="I362" i="1"/>
  <c r="I345" i="1"/>
  <c r="I327" i="1"/>
  <c r="I310" i="1"/>
  <c r="I272" i="1"/>
  <c r="I258" i="1"/>
  <c r="I241" i="1"/>
  <c r="I225" i="1"/>
  <c r="I189" i="1"/>
  <c r="I170" i="1"/>
  <c r="I133" i="1"/>
  <c r="I108" i="1"/>
  <c r="I100" i="1"/>
  <c r="I77" i="1"/>
  <c r="I35" i="1"/>
  <c r="I125" i="1"/>
  <c r="I89" i="1"/>
  <c r="I15" i="1"/>
  <c r="I88" i="1"/>
  <c r="I46" i="1"/>
  <c r="I53" i="1"/>
  <c r="I1633" i="1"/>
  <c r="I1618" i="1"/>
  <c r="I1587" i="1"/>
  <c r="I1551" i="1"/>
  <c r="I1523" i="1"/>
  <c r="I1512" i="1"/>
  <c r="I1491" i="1"/>
  <c r="I1474" i="1"/>
  <c r="I1454" i="1"/>
  <c r="I1437" i="1"/>
  <c r="I1426" i="1"/>
  <c r="I1408" i="1"/>
  <c r="I1393" i="1"/>
  <c r="I1371" i="1"/>
  <c r="I1355" i="1"/>
  <c r="I1341" i="1"/>
  <c r="I1324" i="1"/>
  <c r="I1314" i="1"/>
  <c r="I1298" i="1"/>
  <c r="I1275" i="1"/>
  <c r="I1261" i="1"/>
  <c r="I1234" i="1"/>
  <c r="I1219" i="1"/>
  <c r="I1185" i="1"/>
  <c r="I1166" i="1"/>
  <c r="I1156" i="1"/>
  <c r="I1145" i="1"/>
  <c r="I1134" i="1"/>
  <c r="I1096" i="1"/>
  <c r="I1073" i="1"/>
  <c r="I1053" i="1"/>
  <c r="I1032" i="1"/>
  <c r="I1018" i="1"/>
  <c r="I1010" i="1"/>
  <c r="I1002" i="1"/>
  <c r="I974" i="1"/>
  <c r="I933" i="1"/>
  <c r="I872" i="1"/>
  <c r="I826" i="1"/>
  <c r="I804" i="1"/>
  <c r="I791" i="1"/>
  <c r="I768" i="1"/>
  <c r="I747" i="1"/>
  <c r="I735" i="1"/>
  <c r="I702" i="1"/>
  <c r="I676" i="1"/>
  <c r="I642" i="1"/>
  <c r="I618" i="1"/>
  <c r="I582" i="1"/>
  <c r="I560" i="1"/>
  <c r="I543" i="1"/>
  <c r="I531" i="1"/>
  <c r="I464" i="1"/>
  <c r="I446" i="1"/>
  <c r="I428" i="1"/>
  <c r="I387" i="1"/>
  <c r="I370" i="1"/>
  <c r="I361" i="1"/>
  <c r="I344" i="1"/>
  <c r="I324" i="1"/>
  <c r="I304" i="1"/>
  <c r="I270" i="1"/>
  <c r="I257" i="1"/>
  <c r="I240" i="1"/>
  <c r="I211" i="1"/>
  <c r="I186" i="1"/>
  <c r="I167" i="1"/>
  <c r="I132" i="1"/>
  <c r="I107" i="1"/>
  <c r="I90" i="1"/>
  <c r="I74" i="1"/>
  <c r="I20" i="1"/>
  <c r="I106" i="1"/>
  <c r="I73" i="1"/>
  <c r="I105" i="1"/>
  <c r="I81" i="1"/>
  <c r="I1632" i="1"/>
  <c r="I1615" i="1"/>
  <c r="I1586" i="1"/>
  <c r="I1548" i="1"/>
  <c r="I1522" i="1"/>
  <c r="I1511" i="1"/>
  <c r="I1490" i="1"/>
  <c r="I1472" i="1"/>
  <c r="I1451" i="1"/>
  <c r="I1436" i="1"/>
  <c r="I1422" i="1"/>
  <c r="I1407" i="1"/>
  <c r="I1389" i="1"/>
  <c r="I1370" i="1"/>
  <c r="I1349" i="1"/>
  <c r="I1340" i="1"/>
  <c r="I1322" i="1"/>
  <c r="I1313" i="1"/>
  <c r="I1289" i="1"/>
  <c r="I1268" i="1"/>
  <c r="I1258" i="1"/>
  <c r="I1233" i="1"/>
  <c r="I1216" i="1"/>
  <c r="I1184" i="1"/>
  <c r="I1164" i="1"/>
  <c r="I1154" i="1"/>
  <c r="I1143" i="1"/>
  <c r="I1130" i="1"/>
  <c r="I1095" i="1"/>
  <c r="I1071" i="1"/>
  <c r="I1050" i="1"/>
  <c r="I1029" i="1"/>
  <c r="I1017" i="1"/>
  <c r="I1009" i="1"/>
  <c r="I1001" i="1"/>
  <c r="I972" i="1"/>
  <c r="I928" i="1"/>
  <c r="I871" i="1"/>
  <c r="I820" i="1"/>
  <c r="I802" i="1"/>
  <c r="I790" i="1"/>
  <c r="I766" i="1"/>
  <c r="I746" i="1"/>
  <c r="I733" i="1"/>
  <c r="I701" i="1"/>
  <c r="I674" i="1"/>
  <c r="I640" i="1"/>
  <c r="I616" i="1"/>
  <c r="I578" i="1"/>
  <c r="I559" i="1"/>
  <c r="I542" i="1"/>
  <c r="I530" i="1"/>
  <c r="I463" i="1"/>
  <c r="I445" i="1"/>
  <c r="I424" i="1"/>
  <c r="I384" i="1"/>
  <c r="I369" i="1"/>
  <c r="I359" i="1"/>
  <c r="I342" i="1"/>
  <c r="I323" i="1"/>
  <c r="I293" i="1"/>
  <c r="I269" i="1"/>
  <c r="I256" i="1"/>
  <c r="I238" i="1"/>
  <c r="I210" i="1"/>
  <c r="I185" i="1"/>
  <c r="I155" i="1"/>
  <c r="I114" i="1"/>
  <c r="I150" i="1"/>
  <c r="I1630" i="1"/>
  <c r="I1608" i="1"/>
  <c r="I1583" i="1"/>
  <c r="I1547" i="1"/>
  <c r="I1521" i="1"/>
  <c r="I1510" i="1"/>
  <c r="I1484" i="1"/>
  <c r="I1468" i="1"/>
  <c r="I1450" i="1"/>
  <c r="I1435" i="1"/>
  <c r="I1420" i="1"/>
  <c r="I1404" i="1"/>
  <c r="I1388" i="1"/>
  <c r="I1369" i="1"/>
  <c r="I1347" i="1"/>
  <c r="I1339" i="1"/>
  <c r="I1320" i="1"/>
  <c r="I1311" i="1"/>
  <c r="I1288" i="1"/>
  <c r="I1267" i="1"/>
  <c r="I1254" i="1"/>
  <c r="I1232" i="1"/>
  <c r="I1214" i="1"/>
  <c r="I1181" i="1"/>
  <c r="I1163" i="1"/>
  <c r="I1153" i="1"/>
  <c r="I1141" i="1"/>
  <c r="I1128" i="1"/>
  <c r="I1094" i="1"/>
  <c r="I1069" i="1"/>
  <c r="I1049" i="1"/>
  <c r="I1024" i="1"/>
  <c r="I1016" i="1"/>
  <c r="I1008" i="1"/>
  <c r="I1000" i="1"/>
  <c r="I970" i="1"/>
  <c r="I925" i="1"/>
  <c r="I867" i="1"/>
  <c r="I819" i="1"/>
  <c r="I801" i="1"/>
  <c r="I787" i="1"/>
  <c r="I764" i="1"/>
  <c r="I743" i="1"/>
  <c r="I725" i="1"/>
  <c r="I700" i="1"/>
  <c r="I667" i="1"/>
  <c r="I639" i="1"/>
  <c r="I609" i="1"/>
  <c r="I574" i="1"/>
  <c r="I558" i="1"/>
  <c r="I541" i="1"/>
  <c r="I529" i="1"/>
  <c r="I462" i="1"/>
  <c r="I438" i="1"/>
  <c r="I416" i="1"/>
  <c r="I379" i="1"/>
  <c r="I367" i="1"/>
  <c r="I356" i="1"/>
  <c r="I338" i="1"/>
  <c r="I322" i="1"/>
  <c r="I291" i="1"/>
  <c r="I268" i="1"/>
  <c r="I255" i="1"/>
  <c r="I230" i="1"/>
  <c r="I206" i="1"/>
  <c r="I179" i="1"/>
  <c r="I153" i="1"/>
  <c r="I72" i="1"/>
  <c r="I9" i="1"/>
  <c r="I5" i="1"/>
  <c r="I1629" i="1"/>
  <c r="I1598" i="1"/>
  <c r="I1582" i="1"/>
  <c r="I1538" i="1"/>
  <c r="I1520" i="1"/>
  <c r="I1509" i="1"/>
  <c r="I1480" i="1"/>
  <c r="I1459" i="1"/>
  <c r="I1449" i="1"/>
  <c r="I1434" i="1"/>
  <c r="I1419" i="1"/>
  <c r="I1400" i="1"/>
  <c r="I1387" i="1"/>
  <c r="I1367" i="1"/>
  <c r="I1346" i="1"/>
  <c r="I1338" i="1"/>
  <c r="I1319" i="1"/>
  <c r="I1306" i="1"/>
  <c r="I1286" i="1"/>
  <c r="I1266" i="1"/>
  <c r="I1253" i="1"/>
  <c r="I1231" i="1"/>
  <c r="I1206" i="1"/>
  <c r="I1180" i="1"/>
  <c r="I1162" i="1"/>
  <c r="I1152" i="1"/>
  <c r="I1140" i="1"/>
  <c r="I1127" i="1"/>
  <c r="I1091" i="1"/>
  <c r="I1068" i="1"/>
  <c r="I1044" i="1"/>
  <c r="I1023" i="1"/>
  <c r="I1015" i="1"/>
  <c r="I1007" i="1"/>
  <c r="I998" i="1"/>
  <c r="I957" i="1"/>
  <c r="I920" i="1"/>
  <c r="I866" i="1"/>
  <c r="I817" i="1"/>
  <c r="I798" i="1"/>
  <c r="I786" i="1"/>
  <c r="I760" i="1"/>
  <c r="I741" i="1"/>
  <c r="I724" i="1"/>
  <c r="I699" i="1"/>
  <c r="I662" i="1"/>
  <c r="I624" i="1"/>
  <c r="I603" i="1"/>
  <c r="I570" i="1"/>
  <c r="I557" i="1"/>
  <c r="I540" i="1"/>
  <c r="I507" i="1"/>
  <c r="I460" i="1"/>
  <c r="I437" i="1"/>
  <c r="I393" i="1"/>
  <c r="I378" i="1"/>
  <c r="I366" i="1"/>
  <c r="I355" i="1"/>
  <c r="I337" i="1"/>
  <c r="I315" i="1"/>
  <c r="I281" i="1"/>
  <c r="I267" i="1"/>
  <c r="I254" i="1"/>
  <c r="I229" i="1"/>
  <c r="I204" i="1"/>
  <c r="I177" i="1"/>
  <c r="I151" i="1"/>
  <c r="I113" i="1"/>
  <c r="I104" i="1"/>
  <c r="I86" i="1"/>
  <c r="I70" i="1"/>
  <c r="I6" i="1"/>
  <c r="I112" i="1"/>
  <c r="I7548" i="1"/>
  <c r="I7443" i="1"/>
  <c r="I7372" i="1"/>
  <c r="I7342" i="1"/>
  <c r="I7324" i="1"/>
  <c r="I7315" i="1"/>
  <c r="I7293" i="1"/>
  <c r="I7281" i="1"/>
  <c r="I7266" i="1"/>
  <c r="I7239" i="1"/>
  <c r="I7222" i="1"/>
  <c r="I7197" i="1"/>
  <c r="I7150" i="1"/>
  <c r="I7133" i="1"/>
  <c r="I7114" i="1"/>
  <c r="I7103" i="1"/>
  <c r="I7095" i="1"/>
  <c r="I7077" i="1"/>
  <c r="I7062" i="1"/>
  <c r="I7052" i="1"/>
  <c r="I7012" i="1"/>
  <c r="I6997" i="1"/>
  <c r="I6987" i="1"/>
  <c r="I6957" i="1"/>
  <c r="I6930" i="1"/>
  <c r="I6914" i="1"/>
  <c r="I6901" i="1"/>
  <c r="I6887" i="1"/>
  <c r="I6867" i="1"/>
  <c r="I6836" i="1"/>
  <c r="I6828" i="1"/>
  <c r="I6819" i="1"/>
  <c r="I6798" i="1"/>
  <c r="I6784" i="1"/>
  <c r="I6772" i="1"/>
  <c r="I6749" i="1"/>
  <c r="I6738" i="1"/>
  <c r="I6706" i="1"/>
  <c r="I6688" i="1"/>
  <c r="I6674" i="1"/>
  <c r="I6663" i="1"/>
  <c r="I6651" i="1"/>
  <c r="I6638" i="1"/>
  <c r="I6626" i="1"/>
  <c r="I6609" i="1"/>
  <c r="I6596" i="1"/>
  <c r="I6582" i="1"/>
  <c r="I6567" i="1"/>
  <c r="I6545" i="1"/>
  <c r="I6533" i="1"/>
  <c r="I6525" i="1"/>
  <c r="I6517" i="1"/>
  <c r="I6499" i="1"/>
  <c r="I6352" i="1"/>
  <c r="I6331" i="1"/>
  <c r="I6277" i="1"/>
  <c r="I6269" i="1"/>
  <c r="I6253" i="1"/>
  <c r="I6225" i="1"/>
  <c r="I6180" i="1"/>
  <c r="I6165" i="1"/>
  <c r="I6110" i="1"/>
  <c r="I6094" i="1"/>
  <c r="I6068" i="1"/>
  <c r="I6045" i="1"/>
  <c r="I6030" i="1"/>
  <c r="I6020" i="1"/>
  <c r="I6007" i="1"/>
  <c r="I5994" i="1"/>
  <c r="I7535" i="1"/>
  <c r="I7434" i="1"/>
  <c r="I7369" i="1"/>
  <c r="I7340" i="1"/>
  <c r="I7322" i="1"/>
  <c r="I7314" i="1"/>
  <c r="I7291" i="1"/>
  <c r="I7279" i="1"/>
  <c r="I7265" i="1"/>
  <c r="I7235" i="1"/>
  <c r="I7221" i="1"/>
  <c r="I7196" i="1"/>
  <c r="I7146" i="1"/>
  <c r="I7131" i="1"/>
  <c r="I7113" i="1"/>
  <c r="I7102" i="1"/>
  <c r="I7093" i="1"/>
  <c r="I7076" i="1"/>
  <c r="I7060" i="1"/>
  <c r="I7051" i="1"/>
  <c r="I7010" i="1"/>
  <c r="I6996" i="1"/>
  <c r="I6983" i="1"/>
  <c r="I6956" i="1"/>
  <c r="I6926" i="1"/>
  <c r="I6912" i="1"/>
  <c r="I6899" i="1"/>
  <c r="I6882" i="1"/>
  <c r="I6865" i="1"/>
  <c r="I6835" i="1"/>
  <c r="I6827" i="1"/>
  <c r="I6817" i="1"/>
  <c r="I6796" i="1"/>
  <c r="I6782" i="1"/>
  <c r="I6771" i="1"/>
  <c r="I6748" i="1"/>
  <c r="I6737" i="1"/>
  <c r="I6701" i="1"/>
  <c r="I6687" i="1"/>
  <c r="I6673" i="1"/>
  <c r="I6662" i="1"/>
  <c r="I6650" i="1"/>
  <c r="I6637" i="1"/>
  <c r="I6625" i="1"/>
  <c r="I6606" i="1"/>
  <c r="I6595" i="1"/>
  <c r="I6581" i="1"/>
  <c r="I6553" i="1"/>
  <c r="I6544" i="1"/>
  <c r="I6532" i="1"/>
  <c r="I6524" i="1"/>
  <c r="I6514" i="1"/>
  <c r="I6433" i="1"/>
  <c r="I6351" i="1"/>
  <c r="I6301" i="1"/>
  <c r="I6276" i="1"/>
  <c r="I6267" i="1"/>
  <c r="I6252" i="1"/>
  <c r="I6221" i="1"/>
  <c r="I6179" i="1"/>
  <c r="I6159" i="1"/>
  <c r="I6108" i="1"/>
  <c r="I6093" i="1"/>
  <c r="I6064" i="1"/>
  <c r="I6043" i="1"/>
  <c r="I6029" i="1"/>
  <c r="I6019" i="1"/>
  <c r="I6006" i="1"/>
  <c r="I5993" i="1"/>
  <c r="I5977" i="1"/>
  <c r="I5959" i="1"/>
  <c r="I5950" i="1"/>
  <c r="I5942" i="1"/>
  <c r="I7521" i="1"/>
  <c r="I7425" i="1"/>
  <c r="I7356" i="1"/>
  <c r="I7339" i="1"/>
  <c r="I7321" i="1"/>
  <c r="I7313" i="1"/>
  <c r="I7288" i="1"/>
  <c r="I7278" i="1"/>
  <c r="I7263" i="1"/>
  <c r="I7233" i="1"/>
  <c r="I7220" i="1"/>
  <c r="I7176" i="1"/>
  <c r="I7145" i="1"/>
  <c r="I7130" i="1"/>
  <c r="I7112" i="1"/>
  <c r="I7101" i="1"/>
  <c r="I7092" i="1"/>
  <c r="I7075" i="1"/>
  <c r="I7059" i="1"/>
  <c r="I7050" i="1"/>
  <c r="I7009" i="1"/>
  <c r="I6995" i="1"/>
  <c r="I6982" i="1"/>
  <c r="I6955" i="1"/>
  <c r="I6922" i="1"/>
  <c r="I6911" i="1"/>
  <c r="I6897" i="1"/>
  <c r="I6881" i="1"/>
  <c r="I6860" i="1"/>
  <c r="I6834" i="1"/>
  <c r="I6826" i="1"/>
  <c r="I6816" i="1"/>
  <c r="I6794" i="1"/>
  <c r="I6780" i="1"/>
  <c r="I6769" i="1"/>
  <c r="I6745" i="1"/>
  <c r="I6734" i="1"/>
  <c r="I6698" i="1"/>
  <c r="I6683" i="1"/>
  <c r="I6672" i="1"/>
  <c r="I6660" i="1"/>
  <c r="I6649" i="1"/>
  <c r="I6635" i="1"/>
  <c r="I6624" i="1"/>
  <c r="I6603" i="1"/>
  <c r="I6594" i="1"/>
  <c r="I6580" i="1"/>
  <c r="I6552" i="1"/>
  <c r="I6543" i="1"/>
  <c r="I6531" i="1"/>
  <c r="I6523" i="1"/>
  <c r="I6513" i="1"/>
  <c r="I6424" i="1"/>
  <c r="I6350" i="1"/>
  <c r="I6300" i="1"/>
  <c r="I6275" i="1"/>
  <c r="I6263" i="1"/>
  <c r="I6251" i="1"/>
  <c r="I6220" i="1"/>
  <c r="I6176" i="1"/>
  <c r="I6150" i="1"/>
  <c r="I6107" i="1"/>
  <c r="I6091" i="1"/>
  <c r="I6058" i="1"/>
  <c r="I6042" i="1"/>
  <c r="I6028" i="1"/>
  <c r="I6015" i="1"/>
  <c r="I6005" i="1"/>
  <c r="I5992" i="1"/>
  <c r="I5976" i="1"/>
  <c r="I5958" i="1"/>
  <c r="I5949" i="1"/>
  <c r="I5941" i="1"/>
  <c r="I5933" i="1"/>
  <c r="I5925" i="1"/>
  <c r="I5917" i="1"/>
  <c r="I5876" i="1"/>
  <c r="I5853" i="1"/>
  <c r="I5839" i="1"/>
  <c r="I5819" i="1"/>
  <c r="I5803" i="1"/>
  <c r="I7502" i="1"/>
  <c r="I7410" i="1"/>
  <c r="I7354" i="1"/>
  <c r="I7337" i="1"/>
  <c r="I7320" i="1"/>
  <c r="I7311" i="1"/>
  <c r="I7287" i="1"/>
  <c r="I7272" i="1"/>
  <c r="I7244" i="1"/>
  <c r="I7232" i="1"/>
  <c r="I7205" i="1"/>
  <c r="I7175" i="1"/>
  <c r="I7144" i="1"/>
  <c r="I7124" i="1"/>
  <c r="I7111" i="1"/>
  <c r="I7100" i="1"/>
  <c r="I7087" i="1"/>
  <c r="I7073" i="1"/>
  <c r="I7057" i="1"/>
  <c r="I7047" i="1"/>
  <c r="I7005" i="1"/>
  <c r="I6994" i="1"/>
  <c r="I6974" i="1"/>
  <c r="I6953" i="1"/>
  <c r="I6921" i="1"/>
  <c r="I6910" i="1"/>
  <c r="I6895" i="1"/>
  <c r="I6879" i="1"/>
  <c r="I6858" i="1"/>
  <c r="I6833" i="1"/>
  <c r="I6825" i="1"/>
  <c r="I6814" i="1"/>
  <c r="I6792" i="1"/>
  <c r="I6778" i="1"/>
  <c r="I6768" i="1"/>
  <c r="I6744" i="1"/>
  <c r="I6733" i="1"/>
  <c r="I6697" i="1"/>
  <c r="I6682" i="1"/>
  <c r="I6671" i="1"/>
  <c r="I6659" i="1"/>
  <c r="I6645" i="1"/>
  <c r="I6634" i="1"/>
  <c r="I6620" i="1"/>
  <c r="I6602" i="1"/>
  <c r="I6593" i="1"/>
  <c r="I6576" i="1"/>
  <c r="I6550" i="1"/>
  <c r="I6542" i="1"/>
  <c r="I6530" i="1"/>
  <c r="I6522" i="1"/>
  <c r="I6512" i="1"/>
  <c r="I6423" i="1"/>
  <c r="I6349" i="1"/>
  <c r="I6299" i="1"/>
  <c r="I6274" i="1"/>
  <c r="I6261" i="1"/>
  <c r="I6250" i="1"/>
  <c r="I6217" i="1"/>
  <c r="I6175" i="1"/>
  <c r="I6149" i="1"/>
  <c r="I6106" i="1"/>
  <c r="I6086" i="1"/>
  <c r="I6057" i="1"/>
  <c r="I6040" i="1"/>
  <c r="I6027" i="1"/>
  <c r="I6014" i="1"/>
  <c r="I6004" i="1"/>
  <c r="I5989" i="1"/>
  <c r="I5973" i="1"/>
  <c r="I5956" i="1"/>
  <c r="I5948" i="1"/>
  <c r="I5940" i="1"/>
  <c r="I5932" i="1"/>
  <c r="I5924" i="1"/>
  <c r="I5916" i="1"/>
  <c r="I5873" i="1"/>
  <c r="I5851" i="1"/>
  <c r="I5838" i="1"/>
  <c r="I5818" i="1"/>
  <c r="I7486" i="1"/>
  <c r="I7401" i="1"/>
  <c r="I7353" i="1"/>
  <c r="I7336" i="1"/>
  <c r="I7319" i="1"/>
  <c r="I7310" i="1"/>
  <c r="I7286" i="1"/>
  <c r="I7271" i="1"/>
  <c r="I7243" i="1"/>
  <c r="I7231" i="1"/>
  <c r="I7204" i="1"/>
  <c r="I7174" i="1"/>
  <c r="I7143" i="1"/>
  <c r="I7123" i="1"/>
  <c r="I7107" i="1"/>
  <c r="I7099" i="1"/>
  <c r="I7085" i="1"/>
  <c r="I7072" i="1"/>
  <c r="I7056" i="1"/>
  <c r="I7045" i="1"/>
  <c r="I7004" i="1"/>
  <c r="I6992" i="1"/>
  <c r="I6973" i="1"/>
  <c r="I6936" i="1"/>
  <c r="I6920" i="1"/>
  <c r="I6909" i="1"/>
  <c r="I6891" i="1"/>
  <c r="I6877" i="1"/>
  <c r="I6857" i="1"/>
  <c r="I6832" i="1"/>
  <c r="I6824" i="1"/>
  <c r="I6804" i="1"/>
  <c r="I6791" i="1"/>
  <c r="I6777" i="1"/>
  <c r="I6767" i="1"/>
  <c r="I6743" i="1"/>
  <c r="I6713" i="1"/>
  <c r="I6696" i="1"/>
  <c r="I6680" i="1"/>
  <c r="I6669" i="1"/>
  <c r="I6658" i="1"/>
  <c r="I6644" i="1"/>
  <c r="I6633" i="1"/>
  <c r="I6619" i="1"/>
  <c r="I6601" i="1"/>
  <c r="I6591" i="1"/>
  <c r="I6575" i="1"/>
  <c r="I6549" i="1"/>
  <c r="I6541" i="1"/>
  <c r="I6529" i="1"/>
  <c r="I6521" i="1"/>
  <c r="I6511" i="1"/>
  <c r="I6422" i="1"/>
  <c r="I6348" i="1"/>
  <c r="I6294" i="1"/>
  <c r="I6273" i="1"/>
  <c r="I6258" i="1"/>
  <c r="I6245" i="1"/>
  <c r="I6193" i="1"/>
  <c r="I6174" i="1"/>
  <c r="I6133" i="1"/>
  <c r="I6101" i="1"/>
  <c r="I6085" i="1"/>
  <c r="I6056" i="1"/>
  <c r="I6038" i="1"/>
  <c r="I6024" i="1"/>
  <c r="I6013" i="1"/>
  <c r="I6003" i="1"/>
  <c r="I5984" i="1"/>
  <c r="I5972" i="1"/>
  <c r="I5955" i="1"/>
  <c r="I5947" i="1"/>
  <c r="I5939" i="1"/>
  <c r="I5931" i="1"/>
  <c r="I5923" i="1"/>
  <c r="I5915" i="1"/>
  <c r="I5872" i="1"/>
  <c r="I5850" i="1"/>
  <c r="I5837" i="1"/>
  <c r="I5816" i="1"/>
  <c r="I5800" i="1"/>
  <c r="I5779" i="1"/>
  <c r="I5769" i="1"/>
  <c r="I7472" i="1"/>
  <c r="I7399" i="1"/>
  <c r="I7352" i="1"/>
  <c r="I7334" i="1"/>
  <c r="I7318" i="1"/>
  <c r="I7309" i="1"/>
  <c r="I7285" i="1"/>
  <c r="I7270" i="1"/>
  <c r="I7242" i="1"/>
  <c r="I7230" i="1"/>
  <c r="I7203" i="1"/>
  <c r="I7173" i="1"/>
  <c r="I7142" i="1"/>
  <c r="I7121" i="1"/>
  <c r="I7106" i="1"/>
  <c r="I7098" i="1"/>
  <c r="I7083" i="1"/>
  <c r="I7071" i="1"/>
  <c r="I7055" i="1"/>
  <c r="I7043" i="1"/>
  <c r="I7002" i="1"/>
  <c r="I6990" i="1"/>
  <c r="I6972" i="1"/>
  <c r="I6935" i="1"/>
  <c r="I6919" i="1"/>
  <c r="I6905" i="1"/>
  <c r="I6890" i="1"/>
  <c r="I6876" i="1"/>
  <c r="I6856" i="1"/>
  <c r="I6831" i="1"/>
  <c r="I6823" i="1"/>
  <c r="I6803" i="1"/>
  <c r="I6789" i="1"/>
  <c r="I6776" i="1"/>
  <c r="I6766" i="1"/>
  <c r="I6742" i="1"/>
  <c r="I6711" i="1"/>
  <c r="I6695" i="1"/>
  <c r="I6679" i="1"/>
  <c r="I6667" i="1"/>
  <c r="I6657" i="1"/>
  <c r="I6643" i="1"/>
  <c r="I6631" i="1"/>
  <c r="I6615" i="1"/>
  <c r="I6600" i="1"/>
  <c r="I6585" i="1"/>
  <c r="I6570" i="1"/>
  <c r="I6548" i="1"/>
  <c r="I6540" i="1"/>
  <c r="I6528" i="1"/>
  <c r="I6520" i="1"/>
  <c r="I6510" i="1"/>
  <c r="I6355" i="1"/>
  <c r="I6347" i="1"/>
  <c r="I6283" i="1"/>
  <c r="I6272" i="1"/>
  <c r="I6257" i="1"/>
  <c r="I6244" i="1"/>
  <c r="I6185" i="1"/>
  <c r="I6173" i="1"/>
  <c r="I6132" i="1"/>
  <c r="I6100" i="1"/>
  <c r="I6075" i="1"/>
  <c r="I6053" i="1"/>
  <c r="I6037" i="1"/>
  <c r="I6023" i="1"/>
  <c r="I6012" i="1"/>
  <c r="I6002" i="1"/>
  <c r="I5983" i="1"/>
  <c r="I5967" i="1"/>
  <c r="I5954" i="1"/>
  <c r="I5946" i="1"/>
  <c r="I5938" i="1"/>
  <c r="I5930" i="1"/>
  <c r="I5922" i="1"/>
  <c r="I5910" i="1"/>
  <c r="I5871" i="1"/>
  <c r="I5844" i="1"/>
  <c r="I5836" i="1"/>
  <c r="I5815" i="1"/>
  <c r="I5796" i="1"/>
  <c r="I5776" i="1"/>
  <c r="I5768" i="1"/>
  <c r="I5760" i="1"/>
  <c r="I5750" i="1"/>
  <c r="I7458" i="1"/>
  <c r="I7382" i="1"/>
  <c r="I7349" i="1"/>
  <c r="I7327" i="1"/>
  <c r="I7317" i="1"/>
  <c r="I7299" i="1"/>
  <c r="I7284" i="1"/>
  <c r="I7269" i="1"/>
  <c r="I7241" i="1"/>
  <c r="I7225" i="1"/>
  <c r="I7201" i="1"/>
  <c r="I7171" i="1"/>
  <c r="I7141" i="1"/>
  <c r="I7119" i="1"/>
  <c r="I7105" i="1"/>
  <c r="I7097" i="1"/>
  <c r="I7082" i="1"/>
  <c r="I7067" i="1"/>
  <c r="I7054" i="1"/>
  <c r="I7042" i="1"/>
  <c r="I7001" i="1"/>
  <c r="I6989" i="1"/>
  <c r="I6968" i="1"/>
  <c r="I6933" i="1"/>
  <c r="I6916" i="1"/>
  <c r="I6903" i="1"/>
  <c r="I6889" i="1"/>
  <c r="I6871" i="1"/>
  <c r="I6850" i="1"/>
  <c r="I6830" i="1"/>
  <c r="I6821" i="1"/>
  <c r="I6802" i="1"/>
  <c r="I6788" i="1"/>
  <c r="I6775" i="1"/>
  <c r="I6765" i="1"/>
  <c r="I6741" i="1"/>
  <c r="I6710" i="1"/>
  <c r="I6690" i="1"/>
  <c r="I6678" i="1"/>
  <c r="I6666" i="1"/>
  <c r="I6656" i="1"/>
  <c r="I6642" i="1"/>
  <c r="I6628" i="1"/>
  <c r="I6614" i="1"/>
  <c r="I6599" i="1"/>
  <c r="I6584" i="1"/>
  <c r="I6569" i="1"/>
  <c r="I6547" i="1"/>
  <c r="I6539" i="1"/>
  <c r="I6527" i="1"/>
  <c r="I6519" i="1"/>
  <c r="I6509" i="1"/>
  <c r="I6354" i="1"/>
  <c r="I6346" i="1"/>
  <c r="I6279" i="1"/>
  <c r="I6271" i="1"/>
  <c r="I6256" i="1"/>
  <c r="I6236" i="1"/>
  <c r="I6184" i="1"/>
  <c r="I6172" i="1"/>
  <c r="I6127" i="1"/>
  <c r="I6099" i="1"/>
  <c r="I6074" i="1"/>
  <c r="I6052" i="1"/>
  <c r="I6036" i="1"/>
  <c r="I6022" i="1"/>
  <c r="I6009" i="1"/>
  <c r="I6001" i="1"/>
  <c r="I5982" i="1"/>
  <c r="I5966" i="1"/>
  <c r="I5953" i="1"/>
  <c r="I5945" i="1"/>
  <c r="I5937" i="1"/>
  <c r="I5929" i="1"/>
  <c r="I5921" i="1"/>
  <c r="I5883" i="1"/>
  <c r="I5867" i="1"/>
  <c r="I5843" i="1"/>
  <c r="I5835" i="1"/>
  <c r="I5814" i="1"/>
  <c r="I5795" i="1"/>
  <c r="I5775" i="1"/>
  <c r="I5767" i="1"/>
  <c r="I5759" i="1"/>
  <c r="I5746" i="1"/>
  <c r="I7449" i="1"/>
  <c r="I7373" i="1"/>
  <c r="I7345" i="1"/>
  <c r="I7325" i="1"/>
  <c r="I7316" i="1"/>
  <c r="I7298" i="1"/>
  <c r="I7283" i="1"/>
  <c r="I7268" i="1"/>
  <c r="I7240" i="1"/>
  <c r="I7223" i="1"/>
  <c r="I7198" i="1"/>
  <c r="I7151" i="1"/>
  <c r="I7137" i="1"/>
  <c r="I7118" i="1"/>
  <c r="I7104" i="1"/>
  <c r="I7096" i="1"/>
  <c r="I7081" i="1"/>
  <c r="I7064" i="1"/>
  <c r="I7053" i="1"/>
  <c r="I7013" i="1"/>
  <c r="I6998" i="1"/>
  <c r="I6988" i="1"/>
  <c r="I6967" i="1"/>
  <c r="I6932" i="1"/>
  <c r="I6915" i="1"/>
  <c r="I6902" i="1"/>
  <c r="I6888" i="1"/>
  <c r="I6869" i="1"/>
  <c r="I6849" i="1"/>
  <c r="I6829" i="1"/>
  <c r="I6820" i="1"/>
  <c r="I6801" i="1"/>
  <c r="I6787" i="1"/>
  <c r="I6774" i="1"/>
  <c r="I6763" i="1"/>
  <c r="I6740" i="1"/>
  <c r="I6709" i="1"/>
  <c r="I6689" i="1"/>
  <c r="I6677" i="1"/>
  <c r="I6664" i="1"/>
  <c r="I6655" i="1"/>
  <c r="I6641" i="1"/>
  <c r="I6627" i="1"/>
  <c r="I6611" i="1"/>
  <c r="I6597" i="1"/>
  <c r="I6583" i="1"/>
  <c r="I6568" i="1"/>
  <c r="I6546" i="1"/>
  <c r="I6534" i="1"/>
  <c r="I6526" i="1"/>
  <c r="I6518" i="1"/>
  <c r="I6508" i="1"/>
  <c r="I6353" i="1"/>
  <c r="I6340" i="1"/>
  <c r="I6278" i="1"/>
  <c r="I6270" i="1"/>
  <c r="I6254" i="1"/>
  <c r="I6235" i="1"/>
  <c r="I6182" i="1"/>
  <c r="I6171" i="1"/>
  <c r="I6122" i="1"/>
  <c r="I6095" i="1"/>
  <c r="I6069" i="1"/>
  <c r="I6049" i="1"/>
  <c r="I6032" i="1"/>
  <c r="I6021" i="1"/>
  <c r="I6008" i="1"/>
  <c r="I5995" i="1"/>
  <c r="I5981" i="1"/>
  <c r="I5964" i="1"/>
  <c r="I5952" i="1"/>
  <c r="I5944" i="1"/>
  <c r="I5936" i="1"/>
  <c r="I5928" i="1"/>
  <c r="I5920" i="1"/>
  <c r="I5882" i="1"/>
  <c r="I5866" i="1"/>
  <c r="I5979" i="1"/>
  <c r="I5919" i="1"/>
  <c r="I5840" i="1"/>
  <c r="I5791" i="1"/>
  <c r="I5771" i="1"/>
  <c r="I5756" i="1"/>
  <c r="I5742" i="1"/>
  <c r="I5715" i="1"/>
  <c r="I5706" i="1"/>
  <c r="I5695" i="1"/>
  <c r="I5670" i="1"/>
  <c r="I5648" i="1"/>
  <c r="I5627" i="1"/>
  <c r="I5614" i="1"/>
  <c r="I5606" i="1"/>
  <c r="I5589" i="1"/>
  <c r="I5578" i="1"/>
  <c r="I5551" i="1"/>
  <c r="I5538" i="1"/>
  <c r="I5524" i="1"/>
  <c r="I5504" i="1"/>
  <c r="I5493" i="1"/>
  <c r="I5480" i="1"/>
  <c r="I5436" i="1"/>
  <c r="I5421" i="1"/>
  <c r="I5413" i="1"/>
  <c r="I5405" i="1"/>
  <c r="I5397" i="1"/>
  <c r="I5389" i="1"/>
  <c r="I5381" i="1"/>
  <c r="I5373" i="1"/>
  <c r="I5365" i="1"/>
  <c r="I5357" i="1"/>
  <c r="I5346" i="1"/>
  <c r="I5338" i="1"/>
  <c r="I5322" i="1"/>
  <c r="I5288" i="1"/>
  <c r="I5276" i="1"/>
  <c r="I5244" i="1"/>
  <c r="I5214" i="1"/>
  <c r="I5203" i="1"/>
  <c r="I5191" i="1"/>
  <c r="I5174" i="1"/>
  <c r="I5166" i="1"/>
  <c r="I5148" i="1"/>
  <c r="I5137" i="1"/>
  <c r="I5119" i="1"/>
  <c r="I5105" i="1"/>
  <c r="I5089" i="1"/>
  <c r="I5073" i="1"/>
  <c r="I5065" i="1"/>
  <c r="I5056" i="1"/>
  <c r="I5048" i="1"/>
  <c r="I5040" i="1"/>
  <c r="I5032" i="1"/>
  <c r="I5024" i="1"/>
  <c r="I5016" i="1"/>
  <c r="I5007" i="1"/>
  <c r="I4987" i="1"/>
  <c r="I4976" i="1"/>
  <c r="I4968" i="1"/>
  <c r="I4936" i="1"/>
  <c r="I4918" i="1"/>
  <c r="I4894" i="1"/>
  <c r="I4884" i="1"/>
  <c r="I4863" i="1"/>
  <c r="I4855" i="1"/>
  <c r="I4836" i="1"/>
  <c r="I4822" i="1"/>
  <c r="I4807" i="1"/>
  <c r="I4780" i="1"/>
  <c r="I4766" i="1"/>
  <c r="I4698" i="1"/>
  <c r="I4690" i="1"/>
  <c r="I4682" i="1"/>
  <c r="I4674" i="1"/>
  <c r="I4657" i="1"/>
  <c r="I4647" i="1"/>
  <c r="I4628" i="1"/>
  <c r="I4620" i="1"/>
  <c r="I4605" i="1"/>
  <c r="I4591" i="1"/>
  <c r="I4572" i="1"/>
  <c r="I4554" i="1"/>
  <c r="I4543" i="1"/>
  <c r="I5918" i="1"/>
  <c r="I5833" i="1"/>
  <c r="I5789" i="1"/>
  <c r="I5770" i="1"/>
  <c r="I5755" i="1"/>
  <c r="I5738" i="1"/>
  <c r="I5713" i="1"/>
  <c r="I5705" i="1"/>
  <c r="I5694" i="1"/>
  <c r="I5669" i="1"/>
  <c r="I5647" i="1"/>
  <c r="I5626" i="1"/>
  <c r="I5613" i="1"/>
  <c r="I5605" i="1"/>
  <c r="I5588" i="1"/>
  <c r="I5577" i="1"/>
  <c r="I5550" i="1"/>
  <c r="I5531" i="1"/>
  <c r="I5523" i="1"/>
  <c r="I5502" i="1"/>
  <c r="I5492" i="1"/>
  <c r="I5479" i="1"/>
  <c r="I5435" i="1"/>
  <c r="I5420" i="1"/>
  <c r="I5412" i="1"/>
  <c r="I5404" i="1"/>
  <c r="I5396" i="1"/>
  <c r="I5388" i="1"/>
  <c r="I5380" i="1"/>
  <c r="I5372" i="1"/>
  <c r="I5364" i="1"/>
  <c r="I5356" i="1"/>
  <c r="I5345" i="1"/>
  <c r="I5337" i="1"/>
  <c r="I5321" i="1"/>
  <c r="I5285" i="1"/>
  <c r="I5264" i="1"/>
  <c r="I5243" i="1"/>
  <c r="I5213" i="1"/>
  <c r="I5202" i="1"/>
  <c r="I5190" i="1"/>
  <c r="I5173" i="1"/>
  <c r="I5165" i="1"/>
  <c r="I5147" i="1"/>
  <c r="I5136" i="1"/>
  <c r="I5113" i="1"/>
  <c r="I5103" i="1"/>
  <c r="I5088" i="1"/>
  <c r="I5072" i="1"/>
  <c r="I5064" i="1"/>
  <c r="I5055" i="1"/>
  <c r="I5047" i="1"/>
  <c r="I5039" i="1"/>
  <c r="I5031" i="1"/>
  <c r="I5023" i="1"/>
  <c r="I5015" i="1"/>
  <c r="I5006" i="1"/>
  <c r="I4986" i="1"/>
  <c r="I4975" i="1"/>
  <c r="I4967" i="1"/>
  <c r="I4928" i="1"/>
  <c r="I4917" i="1"/>
  <c r="I4893" i="1"/>
  <c r="I4883" i="1"/>
  <c r="I4862" i="1"/>
  <c r="I4854" i="1"/>
  <c r="I4834" i="1"/>
  <c r="I4821" i="1"/>
  <c r="I4806" i="1"/>
  <c r="I4779" i="1"/>
  <c r="I4765" i="1"/>
  <c r="I4697" i="1"/>
  <c r="I4689" i="1"/>
  <c r="I4681" i="1"/>
  <c r="I4673" i="1"/>
  <c r="I4656" i="1"/>
  <c r="I4645" i="1"/>
  <c r="I5951" i="1"/>
  <c r="I5878" i="1"/>
  <c r="I5829" i="1"/>
  <c r="I5786" i="1"/>
  <c r="I5766" i="1"/>
  <c r="I5754" i="1"/>
  <c r="I5737" i="1"/>
  <c r="I5712" i="1"/>
  <c r="I5704" i="1"/>
  <c r="I5680" i="1"/>
  <c r="I5668" i="1"/>
  <c r="I5646" i="1"/>
  <c r="I5625" i="1"/>
  <c r="I5612" i="1"/>
  <c r="I5602" i="1"/>
  <c r="I5587" i="1"/>
  <c r="I5562" i="1"/>
  <c r="I5547" i="1"/>
  <c r="I5530" i="1"/>
  <c r="I5522" i="1"/>
  <c r="I5501" i="1"/>
  <c r="I5491" i="1"/>
  <c r="I5475" i="1"/>
  <c r="I5434" i="1"/>
  <c r="I5419" i="1"/>
  <c r="I5411" i="1"/>
  <c r="I5403" i="1"/>
  <c r="I5395" i="1"/>
  <c r="I5387" i="1"/>
  <c r="I5379" i="1"/>
  <c r="I5371" i="1"/>
  <c r="I5363" i="1"/>
  <c r="I5355" i="1"/>
  <c r="I5344" i="1"/>
  <c r="I5336" i="1"/>
  <c r="I5319" i="1"/>
  <c r="I5284" i="1"/>
  <c r="I5255" i="1"/>
  <c r="I5230" i="1"/>
  <c r="I5212" i="1"/>
  <c r="I5201" i="1"/>
  <c r="I5182" i="1"/>
  <c r="I5172" i="1"/>
  <c r="I5164" i="1"/>
  <c r="I5144" i="1"/>
  <c r="I5134" i="1"/>
  <c r="I5111" i="1"/>
  <c r="I5099" i="1"/>
  <c r="I5086" i="1"/>
  <c r="I5071" i="1"/>
  <c r="I5063" i="1"/>
  <c r="I5054" i="1"/>
  <c r="I5046" i="1"/>
  <c r="I5038" i="1"/>
  <c r="I5030" i="1"/>
  <c r="I5022" i="1"/>
  <c r="I5014" i="1"/>
  <c r="I5005" i="1"/>
  <c r="I4983" i="1"/>
  <c r="I4974" i="1"/>
  <c r="I4966" i="1"/>
  <c r="I4926" i="1"/>
  <c r="I4907" i="1"/>
  <c r="I4892" i="1"/>
  <c r="I4882" i="1"/>
  <c r="I4861" i="1"/>
  <c r="I4849" i="1"/>
  <c r="I4833" i="1"/>
  <c r="I4820" i="1"/>
  <c r="I4794" i="1"/>
  <c r="I4778" i="1"/>
  <c r="I4724" i="1"/>
  <c r="I4696" i="1"/>
  <c r="I4688" i="1"/>
  <c r="I4680" i="1"/>
  <c r="I4672" i="1"/>
  <c r="I4655" i="1"/>
  <c r="I4644" i="1"/>
  <c r="I5943" i="1"/>
  <c r="I5877" i="1"/>
  <c r="I5827" i="1"/>
  <c r="I5785" i="1"/>
  <c r="I5765" i="1"/>
  <c r="I5753" i="1"/>
  <c r="I5736" i="1"/>
  <c r="I5711" i="1"/>
  <c r="I5703" i="1"/>
  <c r="I5677" i="1"/>
  <c r="I5663" i="1"/>
  <c r="I5645" i="1"/>
  <c r="I5622" i="1"/>
  <c r="I5611" i="1"/>
  <c r="I5600" i="1"/>
  <c r="I5586" i="1"/>
  <c r="I5560" i="1"/>
  <c r="I5544" i="1"/>
  <c r="I5529" i="1"/>
  <c r="I5521" i="1"/>
  <c r="I5500" i="1"/>
  <c r="I5489" i="1"/>
  <c r="I5472" i="1"/>
  <c r="I5426" i="1"/>
  <c r="I5418" i="1"/>
  <c r="I5410" i="1"/>
  <c r="I5402" i="1"/>
  <c r="I5394" i="1"/>
  <c r="I5386" i="1"/>
  <c r="I5378" i="1"/>
  <c r="I5370" i="1"/>
  <c r="I5362" i="1"/>
  <c r="I5354" i="1"/>
  <c r="I5343" i="1"/>
  <c r="I5334" i="1"/>
  <c r="I5316" i="1"/>
  <c r="I5283" i="1"/>
  <c r="I5253" i="1"/>
  <c r="I5229" i="1"/>
  <c r="I5211" i="1"/>
  <c r="I5200" i="1"/>
  <c r="I5181" i="1"/>
  <c r="I5171" i="1"/>
  <c r="I5163" i="1"/>
  <c r="I5142" i="1"/>
  <c r="I5129" i="1"/>
  <c r="I5110" i="1"/>
  <c r="I5098" i="1"/>
  <c r="I5080" i="1"/>
  <c r="I5070" i="1"/>
  <c r="I5062" i="1"/>
  <c r="I5053" i="1"/>
  <c r="I5045" i="1"/>
  <c r="I5037" i="1"/>
  <c r="I5029" i="1"/>
  <c r="I5021" i="1"/>
  <c r="I5013" i="1"/>
  <c r="I5004" i="1"/>
  <c r="I4982" i="1"/>
  <c r="I4973" i="1"/>
  <c r="I4964" i="1"/>
  <c r="I4925" i="1"/>
  <c r="I4905" i="1"/>
  <c r="I4890" i="1"/>
  <c r="I4881" i="1"/>
  <c r="I4860" i="1"/>
  <c r="I4843" i="1"/>
  <c r="I4830" i="1"/>
  <c r="I4819" i="1"/>
  <c r="I4789" i="1"/>
  <c r="I4777" i="1"/>
  <c r="I4718" i="1"/>
  <c r="I4695" i="1"/>
  <c r="I4687" i="1"/>
  <c r="I4679" i="1"/>
  <c r="I4671" i="1"/>
  <c r="I4654" i="1"/>
  <c r="I4643" i="1"/>
  <c r="I4625" i="1"/>
  <c r="I5935" i="1"/>
  <c r="I5865" i="1"/>
  <c r="I5813" i="1"/>
  <c r="I5782" i="1"/>
  <c r="I5764" i="1"/>
  <c r="I5752" i="1"/>
  <c r="I5724" i="1"/>
  <c r="I5710" i="1"/>
  <c r="I5702" i="1"/>
  <c r="I5676" i="1"/>
  <c r="I5662" i="1"/>
  <c r="I5644" i="1"/>
  <c r="I5621" i="1"/>
  <c r="I5610" i="1"/>
  <c r="I5599" i="1"/>
  <c r="I5583" i="1"/>
  <c r="I5559" i="1"/>
  <c r="I5543" i="1"/>
  <c r="I5528" i="1"/>
  <c r="I5520" i="1"/>
  <c r="I5499" i="1"/>
  <c r="I5486" i="1"/>
  <c r="I5471" i="1"/>
  <c r="I5425" i="1"/>
  <c r="I5417" i="1"/>
  <c r="I5409" i="1"/>
  <c r="I5401" i="1"/>
  <c r="I5393" i="1"/>
  <c r="I5385" i="1"/>
  <c r="I5377" i="1"/>
  <c r="I5369" i="1"/>
  <c r="I5361" i="1"/>
  <c r="I5353" i="1"/>
  <c r="I5342" i="1"/>
  <c r="I5330" i="1"/>
  <c r="I5315" i="1"/>
  <c r="I5282" i="1"/>
  <c r="I5248" i="1"/>
  <c r="I5228" i="1"/>
  <c r="I5207" i="1"/>
  <c r="I5198" i="1"/>
  <c r="I5180" i="1"/>
  <c r="I5170" i="1"/>
  <c r="I5162" i="1"/>
  <c r="I5141" i="1"/>
  <c r="I5128" i="1"/>
  <c r="I5109" i="1"/>
  <c r="I5097" i="1"/>
  <c r="I5077" i="1"/>
  <c r="I5069" i="1"/>
  <c r="I5061" i="1"/>
  <c r="I5052" i="1"/>
  <c r="I5044" i="1"/>
  <c r="I5036" i="1"/>
  <c r="I5028" i="1"/>
  <c r="I5020" i="1"/>
  <c r="I5012" i="1"/>
  <c r="I5003" i="1"/>
  <c r="I4981" i="1"/>
  <c r="I4972" i="1"/>
  <c r="I4956" i="1"/>
  <c r="I4924" i="1"/>
  <c r="I4901" i="1"/>
  <c r="I4889" i="1"/>
  <c r="I4880" i="1"/>
  <c r="I4859" i="1"/>
  <c r="I4842" i="1"/>
  <c r="I4829" i="1"/>
  <c r="I4814" i="1"/>
  <c r="I4787" i="1"/>
  <c r="I4775" i="1"/>
  <c r="I4717" i="1"/>
  <c r="I4694" i="1"/>
  <c r="I4686" i="1"/>
  <c r="I4678" i="1"/>
  <c r="I4670" i="1"/>
  <c r="I4653" i="1"/>
  <c r="I4642" i="1"/>
  <c r="I4624" i="1"/>
  <c r="I4613" i="1"/>
  <c r="I5934" i="1"/>
  <c r="I5858" i="1"/>
  <c r="I5812" i="1"/>
  <c r="I5774" i="1"/>
  <c r="I5763" i="1"/>
  <c r="I5751" i="1"/>
  <c r="I5723" i="1"/>
  <c r="I5709" i="1"/>
  <c r="I5701" i="1"/>
  <c r="I5675" i="1"/>
  <c r="I5661" i="1"/>
  <c r="I5634" i="1"/>
  <c r="I5620" i="1"/>
  <c r="I5609" i="1"/>
  <c r="I5593" i="1"/>
  <c r="I5581" i="1"/>
  <c r="I5558" i="1"/>
  <c r="I5541" i="1"/>
  <c r="I5527" i="1"/>
  <c r="I5510" i="1"/>
  <c r="I5497" i="1"/>
  <c r="I5485" i="1"/>
  <c r="I5466" i="1"/>
  <c r="I5424" i="1"/>
  <c r="I5416" i="1"/>
  <c r="I5408" i="1"/>
  <c r="I5400" i="1"/>
  <c r="I5392" i="1"/>
  <c r="I5384" i="1"/>
  <c r="I5376" i="1"/>
  <c r="I5368" i="1"/>
  <c r="I5360" i="1"/>
  <c r="I5352" i="1"/>
  <c r="I5341" i="1"/>
  <c r="I5328" i="1"/>
  <c r="I5298" i="1"/>
  <c r="I5281" i="1"/>
  <c r="I5247" i="1"/>
  <c r="I5218" i="1"/>
  <c r="I5206" i="1"/>
  <c r="I5196" i="1"/>
  <c r="I5179" i="1"/>
  <c r="I5169" i="1"/>
  <c r="I5161" i="1"/>
  <c r="I5140" i="1"/>
  <c r="I5127" i="1"/>
  <c r="I5108" i="1"/>
  <c r="I5096" i="1"/>
  <c r="I5076" i="1"/>
  <c r="I5068" i="1"/>
  <c r="I5060" i="1"/>
  <c r="I5051" i="1"/>
  <c r="I5043" i="1"/>
  <c r="I5035" i="1"/>
  <c r="I5027" i="1"/>
  <c r="I5019" i="1"/>
  <c r="I5011" i="1"/>
  <c r="I5000" i="1"/>
  <c r="I4979" i="1"/>
  <c r="I4971" i="1"/>
  <c r="I4949" i="1"/>
  <c r="I4921" i="1"/>
  <c r="I4900" i="1"/>
  <c r="I4888" i="1"/>
  <c r="I4879" i="1"/>
  <c r="I4858" i="1"/>
  <c r="I4841" i="1"/>
  <c r="I4828" i="1"/>
  <c r="I4813" i="1"/>
  <c r="I4785" i="1"/>
  <c r="I4774" i="1"/>
  <c r="I4716" i="1"/>
  <c r="I4693" i="1"/>
  <c r="I4685" i="1"/>
  <c r="I5927" i="1"/>
  <c r="I5842" i="1"/>
  <c r="I5810" i="1"/>
  <c r="I5773" i="1"/>
  <c r="I5762" i="1"/>
  <c r="I5745" i="1"/>
  <c r="I5718" i="1"/>
  <c r="I5708" i="1"/>
  <c r="I5700" i="1"/>
  <c r="I5674" i="1"/>
  <c r="I5657" i="1"/>
  <c r="I5632" i="1"/>
  <c r="I5619" i="1"/>
  <c r="I5608" i="1"/>
  <c r="I5592" i="1"/>
  <c r="I5580" i="1"/>
  <c r="I5555" i="1"/>
  <c r="I5540" i="1"/>
  <c r="I5526" i="1"/>
  <c r="I5508" i="1"/>
  <c r="I5496" i="1"/>
  <c r="I5484" i="1"/>
  <c r="I5452" i="1"/>
  <c r="I5423" i="1"/>
  <c r="I5415" i="1"/>
  <c r="I5407" i="1"/>
  <c r="I5399" i="1"/>
  <c r="I5391" i="1"/>
  <c r="I5383" i="1"/>
  <c r="I5375" i="1"/>
  <c r="I5367" i="1"/>
  <c r="I5359" i="1"/>
  <c r="I5350" i="1"/>
  <c r="I5340" i="1"/>
  <c r="I5325" i="1"/>
  <c r="I5297" i="1"/>
  <c r="I5280" i="1"/>
  <c r="I5246" i="1"/>
  <c r="I5217" i="1"/>
  <c r="I5205" i="1"/>
  <c r="I5195" i="1"/>
  <c r="I5176" i="1"/>
  <c r="I5168" i="1"/>
  <c r="I5156" i="1"/>
  <c r="I5139" i="1"/>
  <c r="I5124" i="1"/>
  <c r="I5107" i="1"/>
  <c r="I5095" i="1"/>
  <c r="I5075" i="1"/>
  <c r="I5067" i="1"/>
  <c r="I5059" i="1"/>
  <c r="I5050" i="1"/>
  <c r="I5042" i="1"/>
  <c r="I5034" i="1"/>
  <c r="I5026" i="1"/>
  <c r="I5018" i="1"/>
  <c r="I5010" i="1"/>
  <c r="I4996" i="1"/>
  <c r="I4978" i="1"/>
  <c r="I4970" i="1"/>
  <c r="I4945" i="1"/>
  <c r="I4920" i="1"/>
  <c r="I4897" i="1"/>
  <c r="I4887" i="1"/>
  <c r="I4878" i="1"/>
  <c r="I4857" i="1"/>
  <c r="I4839" i="1"/>
  <c r="I4827" i="1"/>
  <c r="I4811" i="1"/>
  <c r="I4783" i="1"/>
  <c r="I4768" i="1"/>
  <c r="I4701" i="1"/>
  <c r="I4692" i="1"/>
  <c r="I4684" i="1"/>
  <c r="I4676" i="1"/>
  <c r="I4661" i="1"/>
  <c r="I4649" i="1"/>
  <c r="I4632" i="1"/>
  <c r="I4622" i="1"/>
  <c r="I5926" i="1"/>
  <c r="I5841" i="1"/>
  <c r="I5801" i="1"/>
  <c r="I5772" i="1"/>
  <c r="I5761" i="1"/>
  <c r="I5744" i="1"/>
  <c r="I5717" i="1"/>
  <c r="I5707" i="1"/>
  <c r="I5696" i="1"/>
  <c r="I5673" i="1"/>
  <c r="I5655" i="1"/>
  <c r="I5631" i="1"/>
  <c r="I5615" i="1"/>
  <c r="I5607" i="1"/>
  <c r="I5590" i="1"/>
  <c r="I5579" i="1"/>
  <c r="I5552" i="1"/>
  <c r="I5539" i="1"/>
  <c r="I5525" i="1"/>
  <c r="I5507" i="1"/>
  <c r="I5494" i="1"/>
  <c r="I5481" i="1"/>
  <c r="I5447" i="1"/>
  <c r="I5422" i="1"/>
  <c r="I5414" i="1"/>
  <c r="I5406" i="1"/>
  <c r="I5398" i="1"/>
  <c r="I5390" i="1"/>
  <c r="I5382" i="1"/>
  <c r="I5374" i="1"/>
  <c r="I5366" i="1"/>
  <c r="I5358" i="1"/>
  <c r="I5349" i="1"/>
  <c r="I5339" i="1"/>
  <c r="I5324" i="1"/>
  <c r="I5293" i="1"/>
  <c r="I5277" i="1"/>
  <c r="I5245" i="1"/>
  <c r="I5216" i="1"/>
  <c r="I5204" i="1"/>
  <c r="I5194" i="1"/>
  <c r="I5175" i="1"/>
  <c r="I5167" i="1"/>
  <c r="I5155" i="1"/>
  <c r="I5138" i="1"/>
  <c r="I5121" i="1"/>
  <c r="I5106" i="1"/>
  <c r="I5090" i="1"/>
  <c r="I5074" i="1"/>
  <c r="I5066" i="1"/>
  <c r="I5057" i="1"/>
  <c r="I5049" i="1"/>
  <c r="I5041" i="1"/>
  <c r="I5033" i="1"/>
  <c r="I5025" i="1"/>
  <c r="I5017" i="1"/>
  <c r="I5008" i="1"/>
  <c r="I4994" i="1"/>
  <c r="I4977" i="1"/>
  <c r="I4969" i="1"/>
  <c r="I4937" i="1"/>
  <c r="I4919" i="1"/>
  <c r="I4896" i="1"/>
  <c r="I4886" i="1"/>
  <c r="I4866" i="1"/>
  <c r="I4856" i="1"/>
  <c r="I4838" i="1"/>
  <c r="I4826" i="1"/>
  <c r="I4809" i="1"/>
  <c r="I4782" i="1"/>
  <c r="I4767" i="1"/>
  <c r="I4699" i="1"/>
  <c r="I4691" i="1"/>
  <c r="I4683" i="1"/>
  <c r="I4675" i="1"/>
  <c r="I4660" i="1"/>
  <c r="I4648" i="1"/>
  <c r="I4631" i="1"/>
  <c r="I17801" i="1"/>
  <c r="I17779" i="1"/>
  <c r="I17766" i="1"/>
  <c r="I17744" i="1"/>
  <c r="I17715" i="1"/>
  <c r="I17684" i="1"/>
  <c r="I17646" i="1"/>
  <c r="I17618" i="1"/>
  <c r="I17599" i="1"/>
  <c r="I17575" i="1"/>
  <c r="I17538" i="1"/>
  <c r="I17505" i="1"/>
  <c r="I17460" i="1"/>
  <c r="I17424" i="1"/>
  <c r="I17415" i="1"/>
  <c r="I17340" i="1"/>
  <c r="I17311" i="1"/>
  <c r="I17281" i="1"/>
  <c r="I17265" i="1"/>
  <c r="I17239" i="1"/>
  <c r="I17223" i="1"/>
  <c r="I17199" i="1"/>
  <c r="I17187" i="1"/>
  <c r="I17171" i="1"/>
  <c r="I17143" i="1"/>
  <c r="I17104" i="1"/>
  <c r="I17051" i="1"/>
  <c r="I17015" i="1"/>
  <c r="I17000" i="1"/>
  <c r="I16966" i="1"/>
  <c r="I16941" i="1"/>
  <c r="I16929" i="1"/>
  <c r="I16911" i="1"/>
  <c r="I16876" i="1"/>
  <c r="I16868" i="1"/>
  <c r="I16845" i="1"/>
  <c r="I16827" i="1"/>
  <c r="I16813" i="1"/>
  <c r="I16779" i="1"/>
  <c r="I16771" i="1"/>
  <c r="I16763" i="1"/>
  <c r="I16736" i="1"/>
  <c r="I16727" i="1"/>
  <c r="I16701" i="1"/>
  <c r="I16675" i="1"/>
  <c r="I16651" i="1"/>
  <c r="I16618" i="1"/>
  <c r="I16514" i="1"/>
  <c r="I16490" i="1"/>
  <c r="I16474" i="1"/>
  <c r="I16458" i="1"/>
  <c r="I16442" i="1"/>
  <c r="I16426" i="1"/>
  <c r="I16410" i="1"/>
  <c r="I16394" i="1"/>
  <c r="I16378" i="1"/>
  <c r="I16362" i="1"/>
  <c r="I16346" i="1"/>
  <c r="I16330" i="1"/>
  <c r="I16314" i="1"/>
  <c r="I16298" i="1"/>
  <c r="I16282" i="1"/>
  <c r="I16266" i="1"/>
  <c r="I16250" i="1"/>
  <c r="I16234" i="1"/>
  <c r="I16218" i="1"/>
  <c r="I16202" i="1"/>
  <c r="I16186" i="1"/>
  <c r="I16170" i="1"/>
  <c r="I16154" i="1"/>
  <c r="I16138" i="1"/>
  <c r="I16117" i="1"/>
  <c r="I16093" i="1"/>
  <c r="I16082" i="1"/>
  <c r="I16058" i="1"/>
  <c r="I15991" i="1"/>
  <c r="I17789" i="1"/>
  <c r="I17778" i="1"/>
  <c r="I17765" i="1"/>
  <c r="I17735" i="1"/>
  <c r="I17706" i="1"/>
  <c r="I17681" i="1"/>
  <c r="I17645" i="1"/>
  <c r="I17617" i="1"/>
  <c r="I17596" i="1"/>
  <c r="I17574" i="1"/>
  <c r="I17537" i="1"/>
  <c r="I17496" i="1"/>
  <c r="I17456" i="1"/>
  <c r="I17423" i="1"/>
  <c r="I17408" i="1"/>
  <c r="I17335" i="1"/>
  <c r="I17310" i="1"/>
  <c r="I17279" i="1"/>
  <c r="I17255" i="1"/>
  <c r="I17234" i="1"/>
  <c r="I17214" i="1"/>
  <c r="I17198" i="1"/>
  <c r="I17182" i="1"/>
  <c r="I17170" i="1"/>
  <c r="I17120" i="1"/>
  <c r="I17103" i="1"/>
  <c r="I17047" i="1"/>
  <c r="I17012" i="1"/>
  <c r="I16998" i="1"/>
  <c r="I16965" i="1"/>
  <c r="I16938" i="1"/>
  <c r="I16928" i="1"/>
  <c r="I16908" i="1"/>
  <c r="I16875" i="1"/>
  <c r="I16867" i="1"/>
  <c r="I16843" i="1"/>
  <c r="I16826" i="1"/>
  <c r="I16812" i="1"/>
  <c r="I16778" i="1"/>
  <c r="I16770" i="1"/>
  <c r="I16762" i="1"/>
  <c r="I16735" i="1"/>
  <c r="I16723" i="1"/>
  <c r="I16699" i="1"/>
  <c r="I16673" i="1"/>
  <c r="I16647" i="1"/>
  <c r="I16614" i="1"/>
  <c r="I16513" i="1"/>
  <c r="I16489" i="1"/>
  <c r="I16472" i="1"/>
  <c r="I16456" i="1"/>
  <c r="I16440" i="1"/>
  <c r="I16424" i="1"/>
  <c r="I16408" i="1"/>
  <c r="I16392" i="1"/>
  <c r="I16376" i="1"/>
  <c r="I16360" i="1"/>
  <c r="I16344" i="1"/>
  <c r="I16328" i="1"/>
  <c r="I16312" i="1"/>
  <c r="I16296" i="1"/>
  <c r="I16280" i="1"/>
  <c r="I16264" i="1"/>
  <c r="I16248" i="1"/>
  <c r="I16232" i="1"/>
  <c r="I16216" i="1"/>
  <c r="I16200" i="1"/>
  <c r="I16184" i="1"/>
  <c r="I16168" i="1"/>
  <c r="I16152" i="1"/>
  <c r="I16136" i="1"/>
  <c r="I16115" i="1"/>
  <c r="I16092" i="1"/>
  <c r="I16081" i="1"/>
  <c r="I16023" i="1"/>
  <c r="I15987" i="1"/>
  <c r="I17788" i="1"/>
  <c r="I17777" i="1"/>
  <c r="I17756" i="1"/>
  <c r="I17730" i="1"/>
  <c r="I17704" i="1"/>
  <c r="I17659" i="1"/>
  <c r="I17644" i="1"/>
  <c r="I17616" i="1"/>
  <c r="I17588" i="1"/>
  <c r="I17571" i="1"/>
  <c r="I17536" i="1"/>
  <c r="I17485" i="1"/>
  <c r="I17455" i="1"/>
  <c r="I17422" i="1"/>
  <c r="I17406" i="1"/>
  <c r="I17333" i="1"/>
  <c r="I17296" i="1"/>
  <c r="I17277" i="1"/>
  <c r="I17248" i="1"/>
  <c r="I17232" i="1"/>
  <c r="I17208" i="1"/>
  <c r="I17197" i="1"/>
  <c r="I17181" i="1"/>
  <c r="I17161" i="1"/>
  <c r="I17116" i="1"/>
  <c r="I17059" i="1"/>
  <c r="I17044" i="1"/>
  <c r="I17008" i="1"/>
  <c r="I16995" i="1"/>
  <c r="I16964" i="1"/>
  <c r="I16936" i="1"/>
  <c r="I16927" i="1"/>
  <c r="I16906" i="1"/>
  <c r="I16874" i="1"/>
  <c r="I16866" i="1"/>
  <c r="I16839" i="1"/>
  <c r="I16825" i="1"/>
  <c r="I16795" i="1"/>
  <c r="I16777" i="1"/>
  <c r="I16769" i="1"/>
  <c r="I16761" i="1"/>
  <c r="I16734" i="1"/>
  <c r="I16722" i="1"/>
  <c r="I16690" i="1"/>
  <c r="I16669" i="1"/>
  <c r="I16646" i="1"/>
  <c r="I16546" i="1"/>
  <c r="I16512" i="1"/>
  <c r="I16488" i="1"/>
  <c r="I16470" i="1"/>
  <c r="I16454" i="1"/>
  <c r="I16438" i="1"/>
  <c r="I16422" i="1"/>
  <c r="I16406" i="1"/>
  <c r="I16390" i="1"/>
  <c r="I16374" i="1"/>
  <c r="I16358" i="1"/>
  <c r="I16342" i="1"/>
  <c r="I16326" i="1"/>
  <c r="I16310" i="1"/>
  <c r="I16294" i="1"/>
  <c r="I16278" i="1"/>
  <c r="I16262" i="1"/>
  <c r="I16246" i="1"/>
  <c r="I16230" i="1"/>
  <c r="I16214" i="1"/>
  <c r="I16198" i="1"/>
  <c r="I16182" i="1"/>
  <c r="I16166" i="1"/>
  <c r="I16150" i="1"/>
  <c r="I16134" i="1"/>
  <c r="I16114" i="1"/>
  <c r="I16091" i="1"/>
  <c r="I16079" i="1"/>
  <c r="I16021" i="1"/>
  <c r="I17785" i="1"/>
  <c r="I17776" i="1"/>
  <c r="I17755" i="1"/>
  <c r="I17729" i="1"/>
  <c r="I17703" i="1"/>
  <c r="I17658" i="1"/>
  <c r="I17640" i="1"/>
  <c r="I17615" i="1"/>
  <c r="I17586" i="1"/>
  <c r="I17570" i="1"/>
  <c r="I17534" i="1"/>
  <c r="I17484" i="1"/>
  <c r="I17453" i="1"/>
  <c r="I17421" i="1"/>
  <c r="I17402" i="1"/>
  <c r="I17331" i="1"/>
  <c r="I17287" i="1"/>
  <c r="I17274" i="1"/>
  <c r="I17244" i="1"/>
  <c r="I17231" i="1"/>
  <c r="I17207" i="1"/>
  <c r="I17196" i="1"/>
  <c r="I17180" i="1"/>
  <c r="I17159" i="1"/>
  <c r="I17114" i="1"/>
  <c r="I17058" i="1"/>
  <c r="I17043" i="1"/>
  <c r="I17007" i="1"/>
  <c r="I16994" i="1"/>
  <c r="I16963" i="1"/>
  <c r="I16935" i="1"/>
  <c r="I16926" i="1"/>
  <c r="I16904" i="1"/>
  <c r="I16873" i="1"/>
  <c r="I16865" i="1"/>
  <c r="I16836" i="1"/>
  <c r="I16824" i="1"/>
  <c r="I16794" i="1"/>
  <c r="I16776" i="1"/>
  <c r="I16768" i="1"/>
  <c r="I16760" i="1"/>
  <c r="I16733" i="1"/>
  <c r="I16720" i="1"/>
  <c r="I16689" i="1"/>
  <c r="I16662" i="1"/>
  <c r="I16628" i="1"/>
  <c r="I16536" i="1"/>
  <c r="I16511" i="1"/>
  <c r="I16485" i="1"/>
  <c r="I16468" i="1"/>
  <c r="I16452" i="1"/>
  <c r="I16436" i="1"/>
  <c r="I16420" i="1"/>
  <c r="I16404" i="1"/>
  <c r="I16388" i="1"/>
  <c r="I16372" i="1"/>
  <c r="I16356" i="1"/>
  <c r="I16340" i="1"/>
  <c r="I16324" i="1"/>
  <c r="I16308" i="1"/>
  <c r="I16292" i="1"/>
  <c r="I16276" i="1"/>
  <c r="I16260" i="1"/>
  <c r="I16244" i="1"/>
  <c r="I16228" i="1"/>
  <c r="I16212" i="1"/>
  <c r="I16196" i="1"/>
  <c r="I16180" i="1"/>
  <c r="I16164" i="1"/>
  <c r="I16148" i="1"/>
  <c r="I16132" i="1"/>
  <c r="I16113" i="1"/>
  <c r="I16089" i="1"/>
  <c r="I16077" i="1"/>
  <c r="I15999" i="1"/>
  <c r="I15984" i="1"/>
  <c r="I15963" i="1"/>
  <c r="I15945" i="1"/>
  <c r="I15917" i="1"/>
  <c r="I15884" i="1"/>
  <c r="I15722" i="1"/>
  <c r="I15712" i="1"/>
  <c r="I15650" i="1"/>
  <c r="I15549" i="1"/>
  <c r="I15504" i="1"/>
  <c r="I17783" i="1"/>
  <c r="I17775" i="1"/>
  <c r="I17754" i="1"/>
  <c r="I17728" i="1"/>
  <c r="I17700" i="1"/>
  <c r="I17657" i="1"/>
  <c r="I17639" i="1"/>
  <c r="I17606" i="1"/>
  <c r="I17583" i="1"/>
  <c r="I17569" i="1"/>
  <c r="I17516" i="1"/>
  <c r="I17475" i="1"/>
  <c r="I17449" i="1"/>
  <c r="I17419" i="1"/>
  <c r="I17399" i="1"/>
  <c r="I17330" i="1"/>
  <c r="I17286" i="1"/>
  <c r="I17273" i="1"/>
  <c r="I17243" i="1"/>
  <c r="I17230" i="1"/>
  <c r="I17206" i="1"/>
  <c r="I17194" i="1"/>
  <c r="I17179" i="1"/>
  <c r="I17158" i="1"/>
  <c r="I17113" i="1"/>
  <c r="I17057" i="1"/>
  <c r="I17042" i="1"/>
  <c r="I17005" i="1"/>
  <c r="I16993" i="1"/>
  <c r="I16962" i="1"/>
  <c r="I16934" i="1"/>
  <c r="I16923" i="1"/>
  <c r="I16881" i="1"/>
  <c r="I16872" i="1"/>
  <c r="I16864" i="1"/>
  <c r="I16835" i="1"/>
  <c r="I16823" i="1"/>
  <c r="I16787" i="1"/>
  <c r="I16775" i="1"/>
  <c r="I16767" i="1"/>
  <c r="I16759" i="1"/>
  <c r="I16731" i="1"/>
  <c r="I16716" i="1"/>
  <c r="I16686" i="1"/>
  <c r="I16659" i="1"/>
  <c r="I16625" i="1"/>
  <c r="I16534" i="1"/>
  <c r="I16509" i="1"/>
  <c r="I16483" i="1"/>
  <c r="I16466" i="1"/>
  <c r="I16450" i="1"/>
  <c r="I16434" i="1"/>
  <c r="I16418" i="1"/>
  <c r="I16402" i="1"/>
  <c r="I16386" i="1"/>
  <c r="I16370" i="1"/>
  <c r="I16354" i="1"/>
  <c r="I16338" i="1"/>
  <c r="I16322" i="1"/>
  <c r="I16306" i="1"/>
  <c r="I16290" i="1"/>
  <c r="I16274" i="1"/>
  <c r="I16258" i="1"/>
  <c r="I16242" i="1"/>
  <c r="I16226" i="1"/>
  <c r="I16210" i="1"/>
  <c r="I16194" i="1"/>
  <c r="I16178" i="1"/>
  <c r="I16162" i="1"/>
  <c r="I16146" i="1"/>
  <c r="I16130" i="1"/>
  <c r="I16100" i="1"/>
  <c r="I16088" i="1"/>
  <c r="I16076" i="1"/>
  <c r="I15998" i="1"/>
  <c r="I15983" i="1"/>
  <c r="I15962" i="1"/>
  <c r="I15941" i="1"/>
  <c r="I15906" i="1"/>
  <c r="I15882" i="1"/>
  <c r="I15721" i="1"/>
  <c r="I17782" i="1"/>
  <c r="I17774" i="1"/>
  <c r="I17753" i="1"/>
  <c r="I17726" i="1"/>
  <c r="I17692" i="1"/>
  <c r="I17656" i="1"/>
  <c r="I17629" i="1"/>
  <c r="I17604" i="1"/>
  <c r="I17579" i="1"/>
  <c r="I17565" i="1"/>
  <c r="I17515" i="1"/>
  <c r="I17474" i="1"/>
  <c r="I17428" i="1"/>
  <c r="I17418" i="1"/>
  <c r="I17357" i="1"/>
  <c r="I17325" i="1"/>
  <c r="I17285" i="1"/>
  <c r="I17269" i="1"/>
  <c r="I17242" i="1"/>
  <c r="I17229" i="1"/>
  <c r="I17205" i="1"/>
  <c r="I17190" i="1"/>
  <c r="I17177" i="1"/>
  <c r="I17157" i="1"/>
  <c r="I17109" i="1"/>
  <c r="I17056" i="1"/>
  <c r="I17041" i="1"/>
  <c r="I17004" i="1"/>
  <c r="I16990" i="1"/>
  <c r="I16961" i="1"/>
  <c r="I16933" i="1"/>
  <c r="I16922" i="1"/>
  <c r="I16879" i="1"/>
  <c r="I16871" i="1"/>
  <c r="I16852" i="1"/>
  <c r="I16834" i="1"/>
  <c r="I16818" i="1"/>
  <c r="I16782" i="1"/>
  <c r="I16774" i="1"/>
  <c r="I16766" i="1"/>
  <c r="I16758" i="1"/>
  <c r="I16730" i="1"/>
  <c r="I16708" i="1"/>
  <c r="I16682" i="1"/>
  <c r="I16655" i="1"/>
  <c r="I16624" i="1"/>
  <c r="I16533" i="1"/>
  <c r="I16505" i="1"/>
  <c r="I16481" i="1"/>
  <c r="I16464" i="1"/>
  <c r="I16448" i="1"/>
  <c r="I16432" i="1"/>
  <c r="I16416" i="1"/>
  <c r="I16400" i="1"/>
  <c r="I16384" i="1"/>
  <c r="I16368" i="1"/>
  <c r="I16352" i="1"/>
  <c r="I16336" i="1"/>
  <c r="I16320" i="1"/>
  <c r="I16304" i="1"/>
  <c r="I16288" i="1"/>
  <c r="I16272" i="1"/>
  <c r="I16256" i="1"/>
  <c r="I16240" i="1"/>
  <c r="I16224" i="1"/>
  <c r="I16208" i="1"/>
  <c r="I16192" i="1"/>
  <c r="I16176" i="1"/>
  <c r="I16160" i="1"/>
  <c r="I16144" i="1"/>
  <c r="I16128" i="1"/>
  <c r="I16096" i="1"/>
  <c r="I16085" i="1"/>
  <c r="I16075" i="1"/>
  <c r="I17781" i="1"/>
  <c r="I17773" i="1"/>
  <c r="I17749" i="1"/>
  <c r="I17719" i="1"/>
  <c r="I17691" i="1"/>
  <c r="I17655" i="1"/>
  <c r="I17628" i="1"/>
  <c r="I17602" i="1"/>
  <c r="I17577" i="1"/>
  <c r="I17559" i="1"/>
  <c r="I17514" i="1"/>
  <c r="I17471" i="1"/>
  <c r="I17427" i="1"/>
  <c r="I17417" i="1"/>
  <c r="I17349" i="1"/>
  <c r="I17324" i="1"/>
  <c r="I17284" i="1"/>
  <c r="I17268" i="1"/>
  <c r="I17241" i="1"/>
  <c r="I17228" i="1"/>
  <c r="I17201" i="1"/>
  <c r="I17189" i="1"/>
  <c r="I17176" i="1"/>
  <c r="I17155" i="1"/>
  <c r="I17106" i="1"/>
  <c r="I17054" i="1"/>
  <c r="I17030" i="1"/>
  <c r="I17003" i="1"/>
  <c r="I16984" i="1"/>
  <c r="I16947" i="1"/>
  <c r="I16932" i="1"/>
  <c r="I16921" i="1"/>
  <c r="I16878" i="1"/>
  <c r="I16870" i="1"/>
  <c r="I16850" i="1"/>
  <c r="I16833" i="1"/>
  <c r="I16817" i="1"/>
  <c r="I16781" i="1"/>
  <c r="I16773" i="1"/>
  <c r="I16765" i="1"/>
  <c r="I16757" i="1"/>
  <c r="I16729" i="1"/>
  <c r="I16707" i="1"/>
  <c r="I16677" i="1"/>
  <c r="I16653" i="1"/>
  <c r="I16620" i="1"/>
  <c r="I16522" i="1"/>
  <c r="I16504" i="1"/>
  <c r="I16479" i="1"/>
  <c r="I16462" i="1"/>
  <c r="I16446" i="1"/>
  <c r="I16430" i="1"/>
  <c r="I16414" i="1"/>
  <c r="I16398" i="1"/>
  <c r="I16382" i="1"/>
  <c r="I16366" i="1"/>
  <c r="I16350" i="1"/>
  <c r="I16334" i="1"/>
  <c r="I16318" i="1"/>
  <c r="I16302" i="1"/>
  <c r="I16286" i="1"/>
  <c r="I16270" i="1"/>
  <c r="I16254" i="1"/>
  <c r="I16238" i="1"/>
  <c r="I16222" i="1"/>
  <c r="I16206" i="1"/>
  <c r="I16190" i="1"/>
  <c r="I16174" i="1"/>
  <c r="I16158" i="1"/>
  <c r="I16142" i="1"/>
  <c r="I16124" i="1"/>
  <c r="I16095" i="1"/>
  <c r="I16084" i="1"/>
  <c r="I16061" i="1"/>
  <c r="I15993" i="1"/>
  <c r="I15981" i="1"/>
  <c r="I15956" i="1"/>
  <c r="I15924" i="1"/>
  <c r="I15900" i="1"/>
  <c r="I15746" i="1"/>
  <c r="I15719" i="1"/>
  <c r="I15708" i="1"/>
  <c r="I15563" i="1"/>
  <c r="I17780" i="1"/>
  <c r="I17772" i="1"/>
  <c r="I17748" i="1"/>
  <c r="I17718" i="1"/>
  <c r="I17686" i="1"/>
  <c r="I17647" i="1"/>
  <c r="I17626" i="1"/>
  <c r="I17600" i="1"/>
  <c r="I17576" i="1"/>
  <c r="I17547" i="1"/>
  <c r="I17513" i="1"/>
  <c r="I17465" i="1"/>
  <c r="I17426" i="1"/>
  <c r="I17416" i="1"/>
  <c r="I17341" i="1"/>
  <c r="I17320" i="1"/>
  <c r="I17283" i="1"/>
  <c r="I17267" i="1"/>
  <c r="I17240" i="1"/>
  <c r="I17227" i="1"/>
  <c r="I17200" i="1"/>
  <c r="I17188" i="1"/>
  <c r="I17172" i="1"/>
  <c r="I17144" i="1"/>
  <c r="I17105" i="1"/>
  <c r="I17052" i="1"/>
  <c r="I17017" i="1"/>
  <c r="I17001" i="1"/>
  <c r="I16977" i="1"/>
  <c r="I16942" i="1"/>
  <c r="I16931" i="1"/>
  <c r="I16915" i="1"/>
  <c r="I16877" i="1"/>
  <c r="I16869" i="1"/>
  <c r="I16847" i="1"/>
  <c r="I16832" i="1"/>
  <c r="I16814" i="1"/>
  <c r="I16780" i="1"/>
  <c r="I16772" i="1"/>
  <c r="I16764" i="1"/>
  <c r="I16737" i="1"/>
  <c r="I16728" i="1"/>
  <c r="I16702" i="1"/>
  <c r="I16676" i="1"/>
  <c r="I16652" i="1"/>
  <c r="I16619" i="1"/>
  <c r="I16515" i="1"/>
  <c r="I16502" i="1"/>
  <c r="I16475" i="1"/>
  <c r="I16460" i="1"/>
  <c r="I16444" i="1"/>
  <c r="I16428" i="1"/>
  <c r="I16412" i="1"/>
  <c r="I16396" i="1"/>
  <c r="I16380" i="1"/>
  <c r="I16364" i="1"/>
  <c r="I16348" i="1"/>
  <c r="I16332" i="1"/>
  <c r="I16316" i="1"/>
  <c r="I16300" i="1"/>
  <c r="I16284" i="1"/>
  <c r="I16268" i="1"/>
  <c r="I16252" i="1"/>
  <c r="I16236" i="1"/>
  <c r="I16220" i="1"/>
  <c r="I16204" i="1"/>
  <c r="I16188" i="1"/>
  <c r="I16172" i="1"/>
  <c r="I16156" i="1"/>
  <c r="I16140" i="1"/>
  <c r="I16120" i="1"/>
  <c r="I16094" i="1"/>
  <c r="I15977" i="1"/>
  <c r="I15925" i="1"/>
  <c r="I15894" i="1"/>
  <c r="I15718" i="1"/>
  <c r="I15703" i="1"/>
  <c r="I15547" i="1"/>
  <c r="I15498" i="1"/>
  <c r="I15445" i="1"/>
  <c r="I15432" i="1"/>
  <c r="I15410" i="1"/>
  <c r="I15366" i="1"/>
  <c r="I15341" i="1"/>
  <c r="I15276" i="1"/>
  <c r="I15266" i="1"/>
  <c r="I15236" i="1"/>
  <c r="I15217" i="1"/>
  <c r="I15179" i="1"/>
  <c r="I15157" i="1"/>
  <c r="I15112" i="1"/>
  <c r="I15089" i="1"/>
  <c r="I15046" i="1"/>
  <c r="I14991" i="1"/>
  <c r="I14969" i="1"/>
  <c r="I14942" i="1"/>
  <c r="I14918" i="1"/>
  <c r="I14902" i="1"/>
  <c r="I14871" i="1"/>
  <c r="I14825" i="1"/>
  <c r="I14817" i="1"/>
  <c r="I14793" i="1"/>
  <c r="I14779" i="1"/>
  <c r="I14768" i="1"/>
  <c r="I14742" i="1"/>
  <c r="I14730" i="1"/>
  <c r="I14696" i="1"/>
  <c r="I14684" i="1"/>
  <c r="I14667" i="1"/>
  <c r="I14655" i="1"/>
  <c r="I14633" i="1"/>
  <c r="I14617" i="1"/>
  <c r="I14582" i="1"/>
  <c r="I14560" i="1"/>
  <c r="I14537" i="1"/>
  <c r="I14453" i="1"/>
  <c r="I14432" i="1"/>
  <c r="I14415" i="1"/>
  <c r="I14396" i="1"/>
  <c r="I14383" i="1"/>
  <c r="I14369" i="1"/>
  <c r="I14353" i="1"/>
  <c r="I14338" i="1"/>
  <c r="I14315" i="1"/>
  <c r="I14306" i="1"/>
  <c r="I14258" i="1"/>
  <c r="I14229" i="1"/>
  <c r="I14204" i="1"/>
  <c r="I14187" i="1"/>
  <c r="I14171" i="1"/>
  <c r="I14154" i="1"/>
  <c r="I14120" i="1"/>
  <c r="I14095" i="1"/>
  <c r="I14081" i="1"/>
  <c r="I14034" i="1"/>
  <c r="I14004" i="1"/>
  <c r="I13989" i="1"/>
  <c r="I13955" i="1"/>
  <c r="I13929" i="1"/>
  <c r="I13886" i="1"/>
  <c r="I13876" i="1"/>
  <c r="I13855" i="1"/>
  <c r="I13839" i="1"/>
  <c r="I13821" i="1"/>
  <c r="I13803" i="1"/>
  <c r="I13781" i="1"/>
  <c r="I13766" i="1"/>
  <c r="I13753" i="1"/>
  <c r="I13736" i="1"/>
  <c r="I13708" i="1"/>
  <c r="I13698" i="1"/>
  <c r="I13675" i="1"/>
  <c r="I13662" i="1"/>
  <c r="I13633" i="1"/>
  <c r="I13621" i="1"/>
  <c r="I13594" i="1"/>
  <c r="I16083" i="1"/>
  <c r="I15968" i="1"/>
  <c r="I15923" i="1"/>
  <c r="I15886" i="1"/>
  <c r="I15716" i="1"/>
  <c r="I15651" i="1"/>
  <c r="I15545" i="1"/>
  <c r="I15486" i="1"/>
  <c r="I15444" i="1"/>
  <c r="I15429" i="1"/>
  <c r="I15406" i="1"/>
  <c r="I15362" i="1"/>
  <c r="I15335" i="1"/>
  <c r="I15275" i="1"/>
  <c r="I15265" i="1"/>
  <c r="I15233" i="1"/>
  <c r="I15216" i="1"/>
  <c r="I15177" i="1"/>
  <c r="I15151" i="1"/>
  <c r="I15111" i="1"/>
  <c r="I15088" i="1"/>
  <c r="I15031" i="1"/>
  <c r="I14986" i="1"/>
  <c r="I14965" i="1"/>
  <c r="I14937" i="1"/>
  <c r="I14916" i="1"/>
  <c r="I14899" i="1"/>
  <c r="I14854" i="1"/>
  <c r="I14824" i="1"/>
  <c r="I14816" i="1"/>
  <c r="I14791" i="1"/>
  <c r="I14778" i="1"/>
  <c r="I14767" i="1"/>
  <c r="I14740" i="1"/>
  <c r="I14729" i="1"/>
  <c r="I14695" i="1"/>
  <c r="I14683" i="1"/>
  <c r="I14666" i="1"/>
  <c r="I14651" i="1"/>
  <c r="I14632" i="1"/>
  <c r="I14616" i="1"/>
  <c r="I14581" i="1"/>
  <c r="I14552" i="1"/>
  <c r="I14528" i="1"/>
  <c r="I14451" i="1"/>
  <c r="I14431" i="1"/>
  <c r="I14414" i="1"/>
  <c r="I14395" i="1"/>
  <c r="I14379" i="1"/>
  <c r="I14368" i="1"/>
  <c r="I14350" i="1"/>
  <c r="I14330" i="1"/>
  <c r="I14314" i="1"/>
  <c r="I14303" i="1"/>
  <c r="I14256" i="1"/>
  <c r="I14228" i="1"/>
  <c r="I14201" i="1"/>
  <c r="I14186" i="1"/>
  <c r="I14169" i="1"/>
  <c r="I14151" i="1"/>
  <c r="I14117" i="1"/>
  <c r="I14092" i="1"/>
  <c r="I14066" i="1"/>
  <c r="I14033" i="1"/>
  <c r="I14003" i="1"/>
  <c r="I13987" i="1"/>
  <c r="I13952" i="1"/>
  <c r="I13925" i="1"/>
  <c r="I13885" i="1"/>
  <c r="I13875" i="1"/>
  <c r="I13854" i="1"/>
  <c r="I13837" i="1"/>
  <c r="I13817" i="1"/>
  <c r="I13801" i="1"/>
  <c r="I13780" i="1"/>
  <c r="I13765" i="1"/>
  <c r="I13752" i="1"/>
  <c r="I13722" i="1"/>
  <c r="I13707" i="1"/>
  <c r="I13692" i="1"/>
  <c r="I13674" i="1"/>
  <c r="I13653" i="1"/>
  <c r="I13632" i="1"/>
  <c r="I16059" i="1"/>
  <c r="I15967" i="1"/>
  <c r="I15922" i="1"/>
  <c r="I15862" i="1"/>
  <c r="I15714" i="1"/>
  <c r="I15648" i="1"/>
  <c r="I15542" i="1"/>
  <c r="I15484" i="1"/>
  <c r="I15443" i="1"/>
  <c r="I15428" i="1"/>
  <c r="I15395" i="1"/>
  <c r="I15361" i="1"/>
  <c r="I15327" i="1"/>
  <c r="I15274" i="1"/>
  <c r="I15263" i="1"/>
  <c r="I15226" i="1"/>
  <c r="I15214" i="1"/>
  <c r="I15176" i="1"/>
  <c r="I15150" i="1"/>
  <c r="I15110" i="1"/>
  <c r="I15087" i="1"/>
  <c r="I15028" i="1"/>
  <c r="I14985" i="1"/>
  <c r="I14964" i="1"/>
  <c r="I14934" i="1"/>
  <c r="I14914" i="1"/>
  <c r="I14890" i="1"/>
  <c r="I14851" i="1"/>
  <c r="I14823" i="1"/>
  <c r="I14815" i="1"/>
  <c r="I14789" i="1"/>
  <c r="I14777" i="1"/>
  <c r="I14757" i="1"/>
  <c r="I14739" i="1"/>
  <c r="I14724" i="1"/>
  <c r="I14694" i="1"/>
  <c r="I14682" i="1"/>
  <c r="I14663" i="1"/>
  <c r="I14650" i="1"/>
  <c r="I14629" i="1"/>
  <c r="I14613" i="1"/>
  <c r="I14580" i="1"/>
  <c r="I14550" i="1"/>
  <c r="I14527" i="1"/>
  <c r="I14449" i="1"/>
  <c r="I14430" i="1"/>
  <c r="I14413" i="1"/>
  <c r="I14394" i="1"/>
  <c r="I14378" i="1"/>
  <c r="I14367" i="1"/>
  <c r="I14349" i="1"/>
  <c r="I14322" i="1"/>
  <c r="I14313" i="1"/>
  <c r="I14302" i="1"/>
  <c r="I14254" i="1"/>
  <c r="I14227" i="1"/>
  <c r="I14195" i="1"/>
  <c r="I14184" i="1"/>
  <c r="I14163" i="1"/>
  <c r="I14136" i="1"/>
  <c r="I14114" i="1"/>
  <c r="I14091" i="1"/>
  <c r="I14064" i="1"/>
  <c r="I14030" i="1"/>
  <c r="I14002" i="1"/>
  <c r="I13984" i="1"/>
  <c r="I13951" i="1"/>
  <c r="I13924" i="1"/>
  <c r="I13884" i="1"/>
  <c r="I13873" i="1"/>
  <c r="I13852" i="1"/>
  <c r="I13836" i="1"/>
  <c r="I13815" i="1"/>
  <c r="I13798" i="1"/>
  <c r="I13779" i="1"/>
  <c r="I13763" i="1"/>
  <c r="I13750" i="1"/>
  <c r="I13721" i="1"/>
  <c r="I13706" i="1"/>
  <c r="I13688" i="1"/>
  <c r="I13673" i="1"/>
  <c r="I15996" i="1"/>
  <c r="I15961" i="1"/>
  <c r="I15921" i="1"/>
  <c r="I15737" i="1"/>
  <c r="I15713" i="1"/>
  <c r="I15565" i="1"/>
  <c r="I15528" i="1"/>
  <c r="I15483" i="1"/>
  <c r="I15439" i="1"/>
  <c r="I15425" i="1"/>
  <c r="I15394" i="1"/>
  <c r="I15354" i="1"/>
  <c r="I15320" i="1"/>
  <c r="I15273" i="1"/>
  <c r="I15261" i="1"/>
  <c r="I15222" i="1"/>
  <c r="I15213" i="1"/>
  <c r="I15174" i="1"/>
  <c r="I15149" i="1"/>
  <c r="I15109" i="1"/>
  <c r="I15086" i="1"/>
  <c r="I15024" i="1"/>
  <c r="I14976" i="1"/>
  <c r="I14960" i="1"/>
  <c r="I14931" i="1"/>
  <c r="I14912" i="1"/>
  <c r="I14883" i="1"/>
  <c r="I14850" i="1"/>
  <c r="I14822" i="1"/>
  <c r="I14814" i="1"/>
  <c r="I14788" i="1"/>
  <c r="I14776" i="1"/>
  <c r="I14756" i="1"/>
  <c r="I14737" i="1"/>
  <c r="I14712" i="1"/>
  <c r="I14691" i="1"/>
  <c r="I14681" i="1"/>
  <c r="I14662" i="1"/>
  <c r="I14648" i="1"/>
  <c r="I14628" i="1"/>
  <c r="I14611" i="1"/>
  <c r="I14578" i="1"/>
  <c r="I14546" i="1"/>
  <c r="I14467" i="1"/>
  <c r="I14447" i="1"/>
  <c r="I14424" i="1"/>
  <c r="I14406" i="1"/>
  <c r="I14391" i="1"/>
  <c r="I14377" i="1"/>
  <c r="I14360" i="1"/>
  <c r="I14348" i="1"/>
  <c r="I14320" i="1"/>
  <c r="I14312" i="1"/>
  <c r="I14301" i="1"/>
  <c r="I14252" i="1"/>
  <c r="I14225" i="1"/>
  <c r="I14194" i="1"/>
  <c r="I14179" i="1"/>
  <c r="I14162" i="1"/>
  <c r="I14134" i="1"/>
  <c r="I14110" i="1"/>
  <c r="I14090" i="1"/>
  <c r="I14062" i="1"/>
  <c r="I14020" i="1"/>
  <c r="I14001" i="1"/>
  <c r="I13983" i="1"/>
  <c r="I13944" i="1"/>
  <c r="I13921" i="1"/>
  <c r="I13883" i="1"/>
  <c r="I13872" i="1"/>
  <c r="I13849" i="1"/>
  <c r="I13833" i="1"/>
  <c r="I13814" i="1"/>
  <c r="I13796" i="1"/>
  <c r="I13776" i="1"/>
  <c r="I13762" i="1"/>
  <c r="I13748" i="1"/>
  <c r="I13715" i="1"/>
  <c r="I13705" i="1"/>
  <c r="I13686" i="1"/>
  <c r="I15992" i="1"/>
  <c r="I15955" i="1"/>
  <c r="I15920" i="1"/>
  <c r="I15735" i="1"/>
  <c r="I15710" i="1"/>
  <c r="I15560" i="1"/>
  <c r="I15509" i="1"/>
  <c r="I15482" i="1"/>
  <c r="I15437" i="1"/>
  <c r="I15423" i="1"/>
  <c r="I15393" i="1"/>
  <c r="I15353" i="1"/>
  <c r="I15318" i="1"/>
  <c r="I15271" i="1"/>
  <c r="I15260" i="1"/>
  <c r="I15221" i="1"/>
  <c r="I15206" i="1"/>
  <c r="I15170" i="1"/>
  <c r="I15148" i="1"/>
  <c r="I15108" i="1"/>
  <c r="I15085" i="1"/>
  <c r="I14998" i="1"/>
  <c r="I14975" i="1"/>
  <c r="I14957" i="1"/>
  <c r="I14925" i="1"/>
  <c r="I14910" i="1"/>
  <c r="I14882" i="1"/>
  <c r="I14848" i="1"/>
  <c r="I14821" i="1"/>
  <c r="I14813" i="1"/>
  <c r="I14787" i="1"/>
  <c r="I14775" i="1"/>
  <c r="I14755" i="1"/>
  <c r="I14736" i="1"/>
  <c r="I14711" i="1"/>
  <c r="I14690" i="1"/>
  <c r="I14680" i="1"/>
  <c r="I14661" i="1"/>
  <c r="I14647" i="1"/>
  <c r="I14627" i="1"/>
  <c r="I14609" i="1"/>
  <c r="I14576" i="1"/>
  <c r="I14545" i="1"/>
  <c r="I14463" i="1"/>
  <c r="I14446" i="1"/>
  <c r="I14423" i="1"/>
  <c r="I14403" i="1"/>
  <c r="I14390" i="1"/>
  <c r="I14376" i="1"/>
  <c r="I14359" i="1"/>
  <c r="I14345" i="1"/>
  <c r="I14319" i="1"/>
  <c r="I14310" i="1"/>
  <c r="I14298" i="1"/>
  <c r="I14250" i="1"/>
  <c r="I14224" i="1"/>
  <c r="I14193" i="1"/>
  <c r="I14178" i="1"/>
  <c r="I14160" i="1"/>
  <c r="I14133" i="1"/>
  <c r="I14109" i="1"/>
  <c r="I14089" i="1"/>
  <c r="I14047" i="1"/>
  <c r="I14019" i="1"/>
  <c r="I13997" i="1"/>
  <c r="I13964" i="1"/>
  <c r="I13943" i="1"/>
  <c r="I13912" i="1"/>
  <c r="I13881" i="1"/>
  <c r="I13871" i="1"/>
  <c r="I13847" i="1"/>
  <c r="I13832" i="1"/>
  <c r="I13813" i="1"/>
  <c r="I13793" i="1"/>
  <c r="I15986" i="1"/>
  <c r="I15949" i="1"/>
  <c r="I15902" i="1"/>
  <c r="I15732" i="1"/>
  <c r="I15709" i="1"/>
  <c r="I15557" i="1"/>
  <c r="I15508" i="1"/>
  <c r="I15478" i="1"/>
  <c r="I15435" i="1"/>
  <c r="I15413" i="1"/>
  <c r="I15390" i="1"/>
  <c r="I15351" i="1"/>
  <c r="I15317" i="1"/>
  <c r="I15270" i="1"/>
  <c r="I15258" i="1"/>
  <c r="I15220" i="1"/>
  <c r="I15205" i="1"/>
  <c r="I15169" i="1"/>
  <c r="I15146" i="1"/>
  <c r="I15107" i="1"/>
  <c r="I15071" i="1"/>
  <c r="I14996" i="1"/>
  <c r="I14974" i="1"/>
  <c r="I14953" i="1"/>
  <c r="I14922" i="1"/>
  <c r="I14908" i="1"/>
  <c r="I14881" i="1"/>
  <c r="I14845" i="1"/>
  <c r="I14820" i="1"/>
  <c r="I14812" i="1"/>
  <c r="I14782" i="1"/>
  <c r="I14772" i="1"/>
  <c r="I14754" i="1"/>
  <c r="I14735" i="1"/>
  <c r="I14710" i="1"/>
  <c r="I14689" i="1"/>
  <c r="I14675" i="1"/>
  <c r="I14660" i="1"/>
  <c r="I14645" i="1"/>
  <c r="I14626" i="1"/>
  <c r="I14601" i="1"/>
  <c r="I14568" i="1"/>
  <c r="I14544" i="1"/>
  <c r="I14462" i="1"/>
  <c r="I14445" i="1"/>
  <c r="I14421" i="1"/>
  <c r="I14401" i="1"/>
  <c r="I14388" i="1"/>
  <c r="I14375" i="1"/>
  <c r="I14357" i="1"/>
  <c r="I14344" i="1"/>
  <c r="I14318" i="1"/>
  <c r="I14309" i="1"/>
  <c r="I14266" i="1"/>
  <c r="I14242" i="1"/>
  <c r="I14223" i="1"/>
  <c r="I14191" i="1"/>
  <c r="I14175" i="1"/>
  <c r="I14159" i="1"/>
  <c r="I14131" i="1"/>
  <c r="I14108" i="1"/>
  <c r="I14088" i="1"/>
  <c r="I14045" i="1"/>
  <c r="I14015" i="1"/>
  <c r="I13995" i="1"/>
  <c r="I13963" i="1"/>
  <c r="I13939" i="1"/>
  <c r="I13904" i="1"/>
  <c r="I13880" i="1"/>
  <c r="I13870" i="1"/>
  <c r="I13845" i="1"/>
  <c r="I13826" i="1"/>
  <c r="I13812" i="1"/>
  <c r="I13791" i="1"/>
  <c r="I13769" i="1"/>
  <c r="I13760" i="1"/>
  <c r="I15982" i="1"/>
  <c r="I15948" i="1"/>
  <c r="I15896" i="1"/>
  <c r="I15723" i="1"/>
  <c r="I15706" i="1"/>
  <c r="I15554" i="1"/>
  <c r="I15505" i="1"/>
  <c r="I15464" i="1"/>
  <c r="I15434" i="1"/>
  <c r="I15412" i="1"/>
  <c r="I15388" i="1"/>
  <c r="I15344" i="1"/>
  <c r="I15315" i="1"/>
  <c r="I15269" i="1"/>
  <c r="I15239" i="1"/>
  <c r="I15219" i="1"/>
  <c r="I15203" i="1"/>
  <c r="I15167" i="1"/>
  <c r="I15134" i="1"/>
  <c r="I15091" i="1"/>
  <c r="I15062" i="1"/>
  <c r="I14993" i="1"/>
  <c r="I14973" i="1"/>
  <c r="I14950" i="1"/>
  <c r="I14921" i="1"/>
  <c r="I14906" i="1"/>
  <c r="I14873" i="1"/>
  <c r="I14843" i="1"/>
  <c r="I14819" i="1"/>
  <c r="I14805" i="1"/>
  <c r="I14781" i="1"/>
  <c r="I14771" i="1"/>
  <c r="I14753" i="1"/>
  <c r="I14732" i="1"/>
  <c r="I14707" i="1"/>
  <c r="I14688" i="1"/>
  <c r="I14674" i="1"/>
  <c r="I14657" i="1"/>
  <c r="I14639" i="1"/>
  <c r="I14625" i="1"/>
  <c r="I14600" i="1"/>
  <c r="I14566" i="1"/>
  <c r="I14543" i="1"/>
  <c r="I14456" i="1"/>
  <c r="I14444" i="1"/>
  <c r="I14418" i="1"/>
  <c r="I14399" i="1"/>
  <c r="I14387" i="1"/>
  <c r="I14373" i="1"/>
  <c r="I14356" i="1"/>
  <c r="I14343" i="1"/>
  <c r="I14317" i="1"/>
  <c r="I14308" i="1"/>
  <c r="I14265" i="1"/>
  <c r="I14235" i="1"/>
  <c r="I14222" i="1"/>
  <c r="I14189" i="1"/>
  <c r="I14174" i="1"/>
  <c r="I14158" i="1"/>
  <c r="I14130" i="1"/>
  <c r="I14104" i="1"/>
  <c r="I14085" i="1"/>
  <c r="I14041" i="1"/>
  <c r="I14012" i="1"/>
  <c r="I13992" i="1"/>
  <c r="I13961" i="1"/>
  <c r="I13936" i="1"/>
  <c r="I15979" i="1"/>
  <c r="I15947" i="1"/>
  <c r="I15895" i="1"/>
  <c r="I15720" i="1"/>
  <c r="I15705" i="1"/>
  <c r="I15551" i="1"/>
  <c r="I15503" i="1"/>
  <c r="I15463" i="1"/>
  <c r="I15433" i="1"/>
  <c r="I15411" i="1"/>
  <c r="I15384" i="1"/>
  <c r="I15342" i="1"/>
  <c r="I15308" i="1"/>
  <c r="I15268" i="1"/>
  <c r="I15237" i="1"/>
  <c r="I15218" i="1"/>
  <c r="I15202" i="1"/>
  <c r="I15159" i="1"/>
  <c r="I15131" i="1"/>
  <c r="I15090" i="1"/>
  <c r="I15048" i="1"/>
  <c r="I14992" i="1"/>
  <c r="I14972" i="1"/>
  <c r="I14949" i="1"/>
  <c r="I14920" i="1"/>
  <c r="I14904" i="1"/>
  <c r="I14872" i="1"/>
  <c r="I14826" i="1"/>
  <c r="I14818" i="1"/>
  <c r="I14794" i="1"/>
  <c r="I14780" i="1"/>
  <c r="I14770" i="1"/>
  <c r="I14748" i="1"/>
  <c r="I14731" i="1"/>
  <c r="I14705" i="1"/>
  <c r="I14685" i="1"/>
  <c r="I14668" i="1"/>
  <c r="I14656" i="1"/>
  <c r="I14637" i="1"/>
  <c r="I14624" i="1"/>
  <c r="I14583" i="1"/>
  <c r="I14563" i="1"/>
  <c r="I14542" i="1"/>
  <c r="I14455" i="1"/>
  <c r="I14438" i="1"/>
  <c r="I14417" i="1"/>
  <c r="I14398" i="1"/>
  <c r="I14385" i="1"/>
  <c r="I14370" i="1"/>
  <c r="I14355" i="1"/>
  <c r="I14339" i="1"/>
  <c r="I14316" i="1"/>
  <c r="I14307" i="1"/>
  <c r="I14262" i="1"/>
  <c r="I14230" i="1"/>
  <c r="I14220" i="1"/>
  <c r="I14188" i="1"/>
  <c r="I14173" i="1"/>
  <c r="I14157" i="1"/>
  <c r="I14127" i="1"/>
  <c r="I14096" i="1"/>
  <c r="I14083" i="1"/>
  <c r="I14040" i="1"/>
  <c r="I14011" i="1"/>
  <c r="I13990" i="1"/>
  <c r="I13956" i="1"/>
  <c r="I13931" i="1"/>
  <c r="I13887" i="1"/>
  <c r="I13877" i="1"/>
  <c r="I13857" i="1"/>
  <c r="I13842" i="1"/>
  <c r="I13822" i="1"/>
  <c r="I13806" i="1"/>
  <c r="I13783" i="1"/>
  <c r="I13767" i="1"/>
  <c r="I13755" i="1"/>
  <c r="I13741" i="1"/>
  <c r="I13710" i="1"/>
  <c r="I13892" i="1"/>
  <c r="I13768" i="1"/>
  <c r="I13711" i="1"/>
  <c r="I13677" i="1"/>
  <c r="I13645" i="1"/>
  <c r="I13627" i="1"/>
  <c r="I13597" i="1"/>
  <c r="I13570" i="1"/>
  <c r="I13554" i="1"/>
  <c r="I13542" i="1"/>
  <c r="I13523" i="1"/>
  <c r="I13514" i="1"/>
  <c r="I13493" i="1"/>
  <c r="I13482" i="1"/>
  <c r="I13468" i="1"/>
  <c r="I13453" i="1"/>
  <c r="I13440" i="1"/>
  <c r="I13425" i="1"/>
  <c r="I13405" i="1"/>
  <c r="I13391" i="1"/>
  <c r="I13377" i="1"/>
  <c r="I13355" i="1"/>
  <c r="I13340" i="1"/>
  <c r="I13329" i="1"/>
  <c r="I13286" i="1"/>
  <c r="I13271" i="1"/>
  <c r="I13244" i="1"/>
  <c r="I13219" i="1"/>
  <c r="I13206" i="1"/>
  <c r="I13188" i="1"/>
  <c r="I13173" i="1"/>
  <c r="I13142" i="1"/>
  <c r="I13117" i="1"/>
  <c r="I13098" i="1"/>
  <c r="I13068" i="1"/>
  <c r="I13057" i="1"/>
  <c r="I13014" i="1"/>
  <c r="I12971" i="1"/>
  <c r="I12895" i="1"/>
  <c r="I12826" i="1"/>
  <c r="I12815" i="1"/>
  <c r="I12798" i="1"/>
  <c r="I12759" i="1"/>
  <c r="I12743" i="1"/>
  <c r="I12693" i="1"/>
  <c r="I12680" i="1"/>
  <c r="I12608" i="1"/>
  <c r="I12546" i="1"/>
  <c r="I12528" i="1"/>
  <c r="I12452" i="1"/>
  <c r="I12440" i="1"/>
  <c r="I12429" i="1"/>
  <c r="I12417" i="1"/>
  <c r="I12385" i="1"/>
  <c r="I12345" i="1"/>
  <c r="I12320" i="1"/>
  <c r="I12301" i="1"/>
  <c r="I12269" i="1"/>
  <c r="I11900" i="1"/>
  <c r="I11873" i="1"/>
  <c r="I11850" i="1"/>
  <c r="I11818" i="1"/>
  <c r="I11802" i="1"/>
  <c r="I11788" i="1"/>
  <c r="I11770" i="1"/>
  <c r="I11757" i="1"/>
  <c r="I11717" i="1"/>
  <c r="I11689" i="1"/>
  <c r="I11680" i="1"/>
  <c r="I11664" i="1"/>
  <c r="I11638" i="1"/>
  <c r="I11619" i="1"/>
  <c r="I11601" i="1"/>
  <c r="I11567" i="1"/>
  <c r="I11551" i="1"/>
  <c r="I11534" i="1"/>
  <c r="I11520" i="1"/>
  <c r="I11507" i="1"/>
  <c r="I11485" i="1"/>
  <c r="I11465" i="1"/>
  <c r="I11421" i="1"/>
  <c r="I11396" i="1"/>
  <c r="I11373" i="1"/>
  <c r="I11361" i="1"/>
  <c r="I11304" i="1"/>
  <c r="I11290" i="1"/>
  <c r="I11276" i="1"/>
  <c r="I11263" i="1"/>
  <c r="I13878" i="1"/>
  <c r="I13761" i="1"/>
  <c r="I13704" i="1"/>
  <c r="I13672" i="1"/>
  <c r="I13644" i="1"/>
  <c r="I13624" i="1"/>
  <c r="I13593" i="1"/>
  <c r="I13568" i="1"/>
  <c r="I13553" i="1"/>
  <c r="I13541" i="1"/>
  <c r="I13522" i="1"/>
  <c r="I13511" i="1"/>
  <c r="I13492" i="1"/>
  <c r="I13481" i="1"/>
  <c r="I13467" i="1"/>
  <c r="I13452" i="1"/>
  <c r="I13439" i="1"/>
  <c r="I13419" i="1"/>
  <c r="I13404" i="1"/>
  <c r="I13388" i="1"/>
  <c r="I13373" i="1"/>
  <c r="I13354" i="1"/>
  <c r="I13339" i="1"/>
  <c r="I13323" i="1"/>
  <c r="I13285" i="1"/>
  <c r="I13267" i="1"/>
  <c r="I13227" i="1"/>
  <c r="I13218" i="1"/>
  <c r="I13205" i="1"/>
  <c r="I13187" i="1"/>
  <c r="I13167" i="1"/>
  <c r="I13140" i="1"/>
  <c r="I13116" i="1"/>
  <c r="I13096" i="1"/>
  <c r="I13067" i="1"/>
  <c r="I13055" i="1"/>
  <c r="I13013" i="1"/>
  <c r="I12970" i="1"/>
  <c r="I12893" i="1"/>
  <c r="I12825" i="1"/>
  <c r="I12814" i="1"/>
  <c r="I12796" i="1"/>
  <c r="I12758" i="1"/>
  <c r="I12740" i="1"/>
  <c r="I12692" i="1"/>
  <c r="I12676" i="1"/>
  <c r="I12603" i="1"/>
  <c r="I12545" i="1"/>
  <c r="I12527" i="1"/>
  <c r="I12451" i="1"/>
  <c r="I12439" i="1"/>
  <c r="I12428" i="1"/>
  <c r="I12406" i="1"/>
  <c r="I12376" i="1"/>
  <c r="I12343" i="1"/>
  <c r="I12313" i="1"/>
  <c r="I12292" i="1"/>
  <c r="I12268" i="1"/>
  <c r="I11899" i="1"/>
  <c r="I11872" i="1"/>
  <c r="I11848" i="1"/>
  <c r="I11817" i="1"/>
  <c r="I11801" i="1"/>
  <c r="I11784" i="1"/>
  <c r="I11769" i="1"/>
  <c r="I11753" i="1"/>
  <c r="I11712" i="1"/>
  <c r="I11688" i="1"/>
  <c r="I11679" i="1"/>
  <c r="I11661" i="1"/>
  <c r="I11637" i="1"/>
  <c r="I11618" i="1"/>
  <c r="I11600" i="1"/>
  <c r="I11566" i="1"/>
  <c r="I11547" i="1"/>
  <c r="I11532" i="1"/>
  <c r="I11519" i="1"/>
  <c r="I11504" i="1"/>
  <c r="I11483" i="1"/>
  <c r="I13869" i="1"/>
  <c r="I13758" i="1"/>
  <c r="I13703" i="1"/>
  <c r="I13671" i="1"/>
  <c r="I13638" i="1"/>
  <c r="I13620" i="1"/>
  <c r="I13591" i="1"/>
  <c r="I13567" i="1"/>
  <c r="I13552" i="1"/>
  <c r="I13540" i="1"/>
  <c r="I13521" i="1"/>
  <c r="I13510" i="1"/>
  <c r="I13490" i="1"/>
  <c r="I13480" i="1"/>
  <c r="I13463" i="1"/>
  <c r="I13451" i="1"/>
  <c r="I13438" i="1"/>
  <c r="I13414" i="1"/>
  <c r="I13403" i="1"/>
  <c r="I13384" i="1"/>
  <c r="I13372" i="1"/>
  <c r="I13349" i="1"/>
  <c r="I13338" i="1"/>
  <c r="I13321" i="1"/>
  <c r="I13284" i="1"/>
  <c r="I13266" i="1"/>
  <c r="I13226" i="1"/>
  <c r="I13214" i="1"/>
  <c r="I13204" i="1"/>
  <c r="I13186" i="1"/>
  <c r="I13166" i="1"/>
  <c r="I13139" i="1"/>
  <c r="I13115" i="1"/>
  <c r="I13093" i="1"/>
  <c r="I13066" i="1"/>
  <c r="I13028" i="1"/>
  <c r="I13008" i="1"/>
  <c r="I12969" i="1"/>
  <c r="I12852" i="1"/>
  <c r="I12824" i="1"/>
  <c r="I12811" i="1"/>
  <c r="I12794" i="1"/>
  <c r="I12756" i="1"/>
  <c r="I12739" i="1"/>
  <c r="I12687" i="1"/>
  <c r="I12666" i="1"/>
  <c r="I12602" i="1"/>
  <c r="I12543" i="1"/>
  <c r="I12495" i="1"/>
  <c r="I12450" i="1"/>
  <c r="I12438" i="1"/>
  <c r="I12426" i="1"/>
  <c r="I12400" i="1"/>
  <c r="I12375" i="1"/>
  <c r="I12342" i="1"/>
  <c r="I12311" i="1"/>
  <c r="I12282" i="1"/>
  <c r="I12267" i="1"/>
  <c r="I11881" i="1"/>
  <c r="I11871" i="1"/>
  <c r="I11846" i="1"/>
  <c r="I11812" i="1"/>
  <c r="I11800" i="1"/>
  <c r="I11783" i="1"/>
  <c r="I11768" i="1"/>
  <c r="I11747" i="1"/>
  <c r="I11711" i="1"/>
  <c r="I11686" i="1"/>
  <c r="I11678" i="1"/>
  <c r="I11659" i="1"/>
  <c r="I11630" i="1"/>
  <c r="I13844" i="1"/>
  <c r="I13747" i="1"/>
  <c r="I13702" i="1"/>
  <c r="I13670" i="1"/>
  <c r="I13636" i="1"/>
  <c r="I13616" i="1"/>
  <c r="I13590" i="1"/>
  <c r="I13566" i="1"/>
  <c r="I13549" i="1"/>
  <c r="I13539" i="1"/>
  <c r="I13520" i="1"/>
  <c r="I13499" i="1"/>
  <c r="I13488" i="1"/>
  <c r="I13479" i="1"/>
  <c r="I13462" i="1"/>
  <c r="I13450" i="1"/>
  <c r="I13437" i="1"/>
  <c r="I13413" i="1"/>
  <c r="I13402" i="1"/>
  <c r="I13383" i="1"/>
  <c r="I13362" i="1"/>
  <c r="I13348" i="1"/>
  <c r="I13337" i="1"/>
  <c r="I13308" i="1"/>
  <c r="I13283" i="1"/>
  <c r="I13265" i="1"/>
  <c r="I13224" i="1"/>
  <c r="I13213" i="1"/>
  <c r="I13196" i="1"/>
  <c r="I13185" i="1"/>
  <c r="I13162" i="1"/>
  <c r="I13138" i="1"/>
  <c r="I13114" i="1"/>
  <c r="I13092" i="1"/>
  <c r="I13063" i="1"/>
  <c r="I13026" i="1"/>
  <c r="I13007" i="1"/>
  <c r="I12937" i="1"/>
  <c r="I12842" i="1"/>
  <c r="I12823" i="1"/>
  <c r="I12810" i="1"/>
  <c r="I12791" i="1"/>
  <c r="I12754" i="1"/>
  <c r="I12738" i="1"/>
  <c r="I12686" i="1"/>
  <c r="I12647" i="1"/>
  <c r="I12580" i="1"/>
  <c r="I12537" i="1"/>
  <c r="I12493" i="1"/>
  <c r="I12449" i="1"/>
  <c r="I12437" i="1"/>
  <c r="I12425" i="1"/>
  <c r="I12397" i="1"/>
  <c r="I12368" i="1"/>
  <c r="I12338" i="1"/>
  <c r="I12310" i="1"/>
  <c r="I12280" i="1"/>
  <c r="I12264" i="1"/>
  <c r="I11880" i="1"/>
  <c r="I11868" i="1"/>
  <c r="I11845" i="1"/>
  <c r="I11809" i="1"/>
  <c r="I11798" i="1"/>
  <c r="I11782" i="1"/>
  <c r="I11767" i="1"/>
  <c r="I11746" i="1"/>
  <c r="I11709" i="1"/>
  <c r="I11685" i="1"/>
  <c r="I11677" i="1"/>
  <c r="I11658" i="1"/>
  <c r="I11628" i="1"/>
  <c r="I11614" i="1"/>
  <c r="I11598" i="1"/>
  <c r="I11560" i="1"/>
  <c r="I11541" i="1"/>
  <c r="I11528" i="1"/>
  <c r="I11514" i="1"/>
  <c r="I11502" i="1"/>
  <c r="I11481" i="1"/>
  <c r="I11458" i="1"/>
  <c r="I11418" i="1"/>
  <c r="I11390" i="1"/>
  <c r="I11367" i="1"/>
  <c r="I11311" i="1"/>
  <c r="I11300" i="1"/>
  <c r="I11284" i="1"/>
  <c r="I11270" i="1"/>
  <c r="I11255" i="1"/>
  <c r="I11231" i="1"/>
  <c r="I11203" i="1"/>
  <c r="I13823" i="1"/>
  <c r="I13744" i="1"/>
  <c r="I13699" i="1"/>
  <c r="I13669" i="1"/>
  <c r="I13631" i="1"/>
  <c r="I13609" i="1"/>
  <c r="I13589" i="1"/>
  <c r="I13565" i="1"/>
  <c r="I13548" i="1"/>
  <c r="I13538" i="1"/>
  <c r="I13519" i="1"/>
  <c r="I13497" i="1"/>
  <c r="I13487" i="1"/>
  <c r="I13478" i="1"/>
  <c r="I13458" i="1"/>
  <c r="I13448" i="1"/>
  <c r="I13435" i="1"/>
  <c r="I13412" i="1"/>
  <c r="I13395" i="1"/>
  <c r="I13382" i="1"/>
  <c r="I13361" i="1"/>
  <c r="I13347" i="1"/>
  <c r="I13336" i="1"/>
  <c r="I13307" i="1"/>
  <c r="I13277" i="1"/>
  <c r="I13264" i="1"/>
  <c r="I13223" i="1"/>
  <c r="I13212" i="1"/>
  <c r="I13195" i="1"/>
  <c r="I13184" i="1"/>
  <c r="I13161" i="1"/>
  <c r="I13135" i="1"/>
  <c r="I13113" i="1"/>
  <c r="I13091" i="1"/>
  <c r="I13062" i="1"/>
  <c r="I13025" i="1"/>
  <c r="I13006" i="1"/>
  <c r="I12913" i="1"/>
  <c r="I12841" i="1"/>
  <c r="I12822" i="1"/>
  <c r="I12802" i="1"/>
  <c r="I12787" i="1"/>
  <c r="I12752" i="1"/>
  <c r="I12737" i="1"/>
  <c r="I12685" i="1"/>
  <c r="I12642" i="1"/>
  <c r="I12567" i="1"/>
  <c r="I12536" i="1"/>
  <c r="I12486" i="1"/>
  <c r="I12446" i="1"/>
  <c r="I12436" i="1"/>
  <c r="I12423" i="1"/>
  <c r="I12391" i="1"/>
  <c r="I12367" i="1"/>
  <c r="I12328" i="1"/>
  <c r="I12309" i="1"/>
  <c r="I12276" i="1"/>
  <c r="I12263" i="1"/>
  <c r="I11879" i="1"/>
  <c r="I11859" i="1"/>
  <c r="I11844" i="1"/>
  <c r="I11807" i="1"/>
  <c r="I11797" i="1"/>
  <c r="I11780" i="1"/>
  <c r="I11766" i="1"/>
  <c r="I11730" i="1"/>
  <c r="I11704" i="1"/>
  <c r="I11684" i="1"/>
  <c r="I11676" i="1"/>
  <c r="I11656" i="1"/>
  <c r="I11627" i="1"/>
  <c r="I11613" i="1"/>
  <c r="I11597" i="1"/>
  <c r="I11559" i="1"/>
  <c r="I11539" i="1"/>
  <c r="I11526" i="1"/>
  <c r="I11513" i="1"/>
  <c r="I11499" i="1"/>
  <c r="I11478" i="1"/>
  <c r="I11456" i="1"/>
  <c r="I11417" i="1"/>
  <c r="I11384" i="1"/>
  <c r="I11366" i="1"/>
  <c r="I11310" i="1"/>
  <c r="I11299" i="1"/>
  <c r="I13809" i="1"/>
  <c r="I13743" i="1"/>
  <c r="I13684" i="1"/>
  <c r="I13668" i="1"/>
  <c r="I13630" i="1"/>
  <c r="I13606" i="1"/>
  <c r="I13583" i="1"/>
  <c r="I13559" i="1"/>
  <c r="I13547" i="1"/>
  <c r="I13531" i="1"/>
  <c r="I13518" i="1"/>
  <c r="I13496" i="1"/>
  <c r="I13485" i="1"/>
  <c r="I13474" i="1"/>
  <c r="I13456" i="1"/>
  <c r="I13447" i="1"/>
  <c r="I13434" i="1"/>
  <c r="I13411" i="1"/>
  <c r="I13394" i="1"/>
  <c r="I13380" i="1"/>
  <c r="I13360" i="1"/>
  <c r="I13346" i="1"/>
  <c r="I13334" i="1"/>
  <c r="I13305" i="1"/>
  <c r="I13276" i="1"/>
  <c r="I13263" i="1"/>
  <c r="I13222" i="1"/>
  <c r="I13211" i="1"/>
  <c r="I13193" i="1"/>
  <c r="I13182" i="1"/>
  <c r="I13160" i="1"/>
  <c r="I13132" i="1"/>
  <c r="I13112" i="1"/>
  <c r="I13073" i="1"/>
  <c r="I13061" i="1"/>
  <c r="I13024" i="1"/>
  <c r="I13004" i="1"/>
  <c r="I12908" i="1"/>
  <c r="I12833" i="1"/>
  <c r="I12821" i="1"/>
  <c r="I12801" i="1"/>
  <c r="I12786" i="1"/>
  <c r="I12751" i="1"/>
  <c r="I12699" i="1"/>
  <c r="I12684" i="1"/>
  <c r="I12641" i="1"/>
  <c r="I12566" i="1"/>
  <c r="I12535" i="1"/>
  <c r="I12483" i="1"/>
  <c r="I12445" i="1"/>
  <c r="I12435" i="1"/>
  <c r="I12422" i="1"/>
  <c r="I12390" i="1"/>
  <c r="I12361" i="1"/>
  <c r="I12323" i="1"/>
  <c r="I12306" i="1"/>
  <c r="I12274" i="1"/>
  <c r="I12258" i="1"/>
  <c r="I11878" i="1"/>
  <c r="I11857" i="1"/>
  <c r="I11843" i="1"/>
  <c r="I11805" i="1"/>
  <c r="I11793" i="1"/>
  <c r="I11779" i="1"/>
  <c r="I11765" i="1"/>
  <c r="I11729" i="1"/>
  <c r="I11703" i="1"/>
  <c r="I11683" i="1"/>
  <c r="I11675" i="1"/>
  <c r="I11647" i="1"/>
  <c r="I11626" i="1"/>
  <c r="I11612" i="1"/>
  <c r="I11596" i="1"/>
  <c r="I11557" i="1"/>
  <c r="I11538" i="1"/>
  <c r="I11524" i="1"/>
  <c r="I11512" i="1"/>
  <c r="I11494" i="1"/>
  <c r="I11477" i="1"/>
  <c r="I11442" i="1"/>
  <c r="I11415" i="1"/>
  <c r="I11381" i="1"/>
  <c r="I11365" i="1"/>
  <c r="I11309" i="1"/>
  <c r="I11294" i="1"/>
  <c r="I13785" i="1"/>
  <c r="I13714" i="1"/>
  <c r="I13681" i="1"/>
  <c r="I13650" i="1"/>
  <c r="I13629" i="1"/>
  <c r="I13605" i="1"/>
  <c r="I13581" i="1"/>
  <c r="I13558" i="1"/>
  <c r="I13544" i="1"/>
  <c r="I13529" i="1"/>
  <c r="I13517" i="1"/>
  <c r="I13495" i="1"/>
  <c r="I13484" i="1"/>
  <c r="I13473" i="1"/>
  <c r="I13455" i="1"/>
  <c r="I13446" i="1"/>
  <c r="I13433" i="1"/>
  <c r="I13408" i="1"/>
  <c r="I13393" i="1"/>
  <c r="I13379" i="1"/>
  <c r="I13358" i="1"/>
  <c r="I13344" i="1"/>
  <c r="I13331" i="1"/>
  <c r="I13304" i="1"/>
  <c r="I13274" i="1"/>
  <c r="I13247" i="1"/>
  <c r="I13221" i="1"/>
  <c r="I13209" i="1"/>
  <c r="I13191" i="1"/>
  <c r="I13177" i="1"/>
  <c r="I13155" i="1"/>
  <c r="I13119" i="1"/>
  <c r="I13111" i="1"/>
  <c r="I13072" i="1"/>
  <c r="I13060" i="1"/>
  <c r="I13019" i="1"/>
  <c r="I12986" i="1"/>
  <c r="I12897" i="1"/>
  <c r="I12829" i="1"/>
  <c r="I12820" i="1"/>
  <c r="I12800" i="1"/>
  <c r="I12785" i="1"/>
  <c r="I12746" i="1"/>
  <c r="I12698" i="1"/>
  <c r="I12682" i="1"/>
  <c r="I12638" i="1"/>
  <c r="I12558" i="1"/>
  <c r="I12531" i="1"/>
  <c r="I12460" i="1"/>
  <c r="I12444" i="1"/>
  <c r="I12431" i="1"/>
  <c r="I12421" i="1"/>
  <c r="I12388" i="1"/>
  <c r="I12358" i="1"/>
  <c r="I12322" i="1"/>
  <c r="I12304" i="1"/>
  <c r="I12272" i="1"/>
  <c r="I12257" i="1"/>
  <c r="I11877" i="1"/>
  <c r="I11854" i="1"/>
  <c r="I11842" i="1"/>
  <c r="I11804" i="1"/>
  <c r="I11792" i="1"/>
  <c r="I11778" i="1"/>
  <c r="I11763" i="1"/>
  <c r="I11728" i="1"/>
  <c r="I11702" i="1"/>
  <c r="I11682" i="1"/>
  <c r="I11674" i="1"/>
  <c r="I11643" i="1"/>
  <c r="I11623" i="1"/>
  <c r="I11604" i="1"/>
  <c r="I11578" i="1"/>
  <c r="I11555" i="1"/>
  <c r="I11537" i="1"/>
  <c r="I13774" i="1"/>
  <c r="I13712" i="1"/>
  <c r="I13680" i="1"/>
  <c r="I13646" i="1"/>
  <c r="I13628" i="1"/>
  <c r="I13603" i="1"/>
  <c r="I13575" i="1"/>
  <c r="I13557" i="1"/>
  <c r="I13543" i="1"/>
  <c r="I13524" i="1"/>
  <c r="I13516" i="1"/>
  <c r="I13494" i="1"/>
  <c r="I13483" i="1"/>
  <c r="I13469" i="1"/>
  <c r="I13454" i="1"/>
  <c r="I13441" i="1"/>
  <c r="I13429" i="1"/>
  <c r="I13406" i="1"/>
  <c r="I13392" i="1"/>
  <c r="I13378" i="1"/>
  <c r="I13357" i="1"/>
  <c r="I13341" i="1"/>
  <c r="I13330" i="1"/>
  <c r="I13287" i="1"/>
  <c r="I13273" i="1"/>
  <c r="I13245" i="1"/>
  <c r="I13220" i="1"/>
  <c r="I13208" i="1"/>
  <c r="I13189" i="1"/>
  <c r="I13174" i="1"/>
  <c r="I13145" i="1"/>
  <c r="I13118" i="1"/>
  <c r="I13099" i="1"/>
  <c r="I13070" i="1"/>
  <c r="I13059" i="1"/>
  <c r="I13016" i="1"/>
  <c r="I12972" i="1"/>
  <c r="I12896" i="1"/>
  <c r="I12828" i="1"/>
  <c r="I12816" i="1"/>
  <c r="I12799" i="1"/>
  <c r="I12762" i="1"/>
  <c r="I12744" i="1"/>
  <c r="I12696" i="1"/>
  <c r="I12681" i="1"/>
  <c r="I12635" i="1"/>
  <c r="I12554" i="1"/>
  <c r="I12529" i="1"/>
  <c r="I12453" i="1"/>
  <c r="I12441" i="1"/>
  <c r="I12430" i="1"/>
  <c r="I12420" i="1"/>
  <c r="I12387" i="1"/>
  <c r="I12346" i="1"/>
  <c r="I12321" i="1"/>
  <c r="I12303" i="1"/>
  <c r="I12271" i="1"/>
  <c r="I11901" i="1"/>
  <c r="I11875" i="1"/>
  <c r="I11852" i="1"/>
  <c r="I11841" i="1"/>
  <c r="I11803" i="1"/>
  <c r="I11791" i="1"/>
  <c r="I11777" i="1"/>
  <c r="I11759" i="1"/>
  <c r="I11718" i="1"/>
  <c r="I11698" i="1"/>
  <c r="I11681" i="1"/>
  <c r="I11670" i="1"/>
  <c r="I11642" i="1"/>
  <c r="I11622" i="1"/>
  <c r="I11602" i="1"/>
  <c r="I11568" i="1"/>
  <c r="I11554" i="1"/>
  <c r="I11615" i="1"/>
  <c r="I11518" i="1"/>
  <c r="I11468" i="1"/>
  <c r="I11397" i="1"/>
  <c r="I11362" i="1"/>
  <c r="I11291" i="1"/>
  <c r="I11272" i="1"/>
  <c r="I11246" i="1"/>
  <c r="I11223" i="1"/>
  <c r="I11196" i="1"/>
  <c r="I11179" i="1"/>
  <c r="I11155" i="1"/>
  <c r="I11132" i="1"/>
  <c r="I11118" i="1"/>
  <c r="I11100" i="1"/>
  <c r="I11080" i="1"/>
  <c r="I11067" i="1"/>
  <c r="I11038" i="1"/>
  <c r="I11021" i="1"/>
  <c r="I11007" i="1"/>
  <c r="I10994" i="1"/>
  <c r="I10965" i="1"/>
  <c r="I10952" i="1"/>
  <c r="I10922" i="1"/>
  <c r="I10903" i="1"/>
  <c r="I10892" i="1"/>
  <c r="I10851" i="1"/>
  <c r="I10830" i="1"/>
  <c r="I10810" i="1"/>
  <c r="I10785" i="1"/>
  <c r="I10759" i="1"/>
  <c r="I10742" i="1"/>
  <c r="I10730" i="1"/>
  <c r="I10717" i="1"/>
  <c r="I10708" i="1"/>
  <c r="I10669" i="1"/>
  <c r="I10654" i="1"/>
  <c r="I10617" i="1"/>
  <c r="I10604" i="1"/>
  <c r="I10588" i="1"/>
  <c r="I10575" i="1"/>
  <c r="I10558" i="1"/>
  <c r="I10538" i="1"/>
  <c r="I10526" i="1"/>
  <c r="I10507" i="1"/>
  <c r="I10483" i="1"/>
  <c r="I10463" i="1"/>
  <c r="I10444" i="1"/>
  <c r="I10431" i="1"/>
  <c r="I10414" i="1"/>
  <c r="I10400" i="1"/>
  <c r="I10368" i="1"/>
  <c r="I10356" i="1"/>
  <c r="I10320" i="1"/>
  <c r="I10297" i="1"/>
  <c r="I10246" i="1"/>
  <c r="I10215" i="1"/>
  <c r="I10198" i="1"/>
  <c r="I10167" i="1"/>
  <c r="I10138" i="1"/>
  <c r="I10120" i="1"/>
  <c r="I10105" i="1"/>
  <c r="I10091" i="1"/>
  <c r="I10081" i="1"/>
  <c r="I10068" i="1"/>
  <c r="I10045" i="1"/>
  <c r="I10014" i="1"/>
  <c r="I9998" i="1"/>
  <c r="I9977" i="1"/>
  <c r="I9961" i="1"/>
  <c r="I9932" i="1"/>
  <c r="I9913" i="1"/>
  <c r="I9890" i="1"/>
  <c r="I9865" i="1"/>
  <c r="I9834" i="1"/>
  <c r="I9820" i="1"/>
  <c r="I9800" i="1"/>
  <c r="I9779" i="1"/>
  <c r="I9754" i="1"/>
  <c r="I9735" i="1"/>
  <c r="I9719" i="1"/>
  <c r="I9688" i="1"/>
  <c r="I11599" i="1"/>
  <c r="I11510" i="1"/>
  <c r="I11463" i="1"/>
  <c r="I11393" i="1"/>
  <c r="I11313" i="1"/>
  <c r="I11287" i="1"/>
  <c r="I11267" i="1"/>
  <c r="I11245" i="1"/>
  <c r="I11222" i="1"/>
  <c r="I11194" i="1"/>
  <c r="I11178" i="1"/>
  <c r="I11153" i="1"/>
  <c r="I11129" i="1"/>
  <c r="I11117" i="1"/>
  <c r="I11099" i="1"/>
  <c r="I11079" i="1"/>
  <c r="I11066" i="1"/>
  <c r="I11036" i="1"/>
  <c r="I11018" i="1"/>
  <c r="I11006" i="1"/>
  <c r="I10993" i="1"/>
  <c r="I10963" i="1"/>
  <c r="I10951" i="1"/>
  <c r="I10920" i="1"/>
  <c r="I10902" i="1"/>
  <c r="I10882" i="1"/>
  <c r="I10847" i="1"/>
  <c r="I10822" i="1"/>
  <c r="I10809" i="1"/>
  <c r="I10784" i="1"/>
  <c r="I10758" i="1"/>
  <c r="I10741" i="1"/>
  <c r="I10729" i="1"/>
  <c r="I10716" i="1"/>
  <c r="I10707" i="1"/>
  <c r="I10667" i="1"/>
  <c r="I10651" i="1"/>
  <c r="I10615" i="1"/>
  <c r="I10603" i="1"/>
  <c r="I10586" i="1"/>
  <c r="I10574" i="1"/>
  <c r="I10557" i="1"/>
  <c r="I10537" i="1"/>
  <c r="I10525" i="1"/>
  <c r="I10503" i="1"/>
  <c r="I10482" i="1"/>
  <c r="I10462" i="1"/>
  <c r="I10443" i="1"/>
  <c r="I10429" i="1"/>
  <c r="I10412" i="1"/>
  <c r="I10397" i="1"/>
  <c r="I10367" i="1"/>
  <c r="I10354" i="1"/>
  <c r="I10318" i="1"/>
  <c r="I10296" i="1"/>
  <c r="I10245" i="1"/>
  <c r="I10208" i="1"/>
  <c r="I10197" i="1"/>
  <c r="I10164" i="1"/>
  <c r="I10134" i="1"/>
  <c r="I10119" i="1"/>
  <c r="I10104" i="1"/>
  <c r="I10090" i="1"/>
  <c r="I10079" i="1"/>
  <c r="I10067" i="1"/>
  <c r="I10044" i="1"/>
  <c r="I10013" i="1"/>
  <c r="I9993" i="1"/>
  <c r="I9976" i="1"/>
  <c r="I9959" i="1"/>
  <c r="I9931" i="1"/>
  <c r="I9911" i="1"/>
  <c r="I9886" i="1"/>
  <c r="I9864" i="1"/>
  <c r="I9833" i="1"/>
  <c r="I9808" i="1"/>
  <c r="I11561" i="1"/>
  <c r="I11509" i="1"/>
  <c r="I11459" i="1"/>
  <c r="I11391" i="1"/>
  <c r="I11312" i="1"/>
  <c r="I11285" i="1"/>
  <c r="I11266" i="1"/>
  <c r="I11244" i="1"/>
  <c r="I11221" i="1"/>
  <c r="I11193" i="1"/>
  <c r="I11175" i="1"/>
  <c r="I11152" i="1"/>
  <c r="I11126" i="1"/>
  <c r="I11114" i="1"/>
  <c r="I11098" i="1"/>
  <c r="I11077" i="1"/>
  <c r="I11062" i="1"/>
  <c r="I11028" i="1"/>
  <c r="I11017" i="1"/>
  <c r="I11005" i="1"/>
  <c r="I10992" i="1"/>
  <c r="I10960" i="1"/>
  <c r="I10945" i="1"/>
  <c r="I10919" i="1"/>
  <c r="I10898" i="1"/>
  <c r="I10873" i="1"/>
  <c r="I10840" i="1"/>
  <c r="I10817" i="1"/>
  <c r="I10802" i="1"/>
  <c r="I10783" i="1"/>
  <c r="I10757" i="1"/>
  <c r="I10740" i="1"/>
  <c r="I10728" i="1"/>
  <c r="I10715" i="1"/>
  <c r="I10706" i="1"/>
  <c r="I10666" i="1"/>
  <c r="I10641" i="1"/>
  <c r="I10614" i="1"/>
  <c r="I10600" i="1"/>
  <c r="I10585" i="1"/>
  <c r="I10568" i="1"/>
  <c r="I10551" i="1"/>
  <c r="I10536" i="1"/>
  <c r="I10522" i="1"/>
  <c r="I10498" i="1"/>
  <c r="I10481" i="1"/>
  <c r="I10461" i="1"/>
  <c r="I10442" i="1"/>
  <c r="I10425" i="1"/>
  <c r="I10410" i="1"/>
  <c r="I10392" i="1"/>
  <c r="I10366" i="1"/>
  <c r="I10353" i="1"/>
  <c r="I10316" i="1"/>
  <c r="I10272" i="1"/>
  <c r="I10237" i="1"/>
  <c r="I10207" i="1"/>
  <c r="I10195" i="1"/>
  <c r="I10160" i="1"/>
  <c r="I10132" i="1"/>
  <c r="I10116" i="1"/>
  <c r="I10100" i="1"/>
  <c r="I10089" i="1"/>
  <c r="I10078" i="1"/>
  <c r="I10066" i="1"/>
  <c r="I10037" i="1"/>
  <c r="I10012" i="1"/>
  <c r="I9988" i="1"/>
  <c r="I9975" i="1"/>
  <c r="I9958" i="1"/>
  <c r="I9930" i="1"/>
  <c r="I9899" i="1"/>
  <c r="I9883" i="1"/>
  <c r="I9863" i="1"/>
  <c r="I9829" i="1"/>
  <c r="I9806" i="1"/>
  <c r="I9793" i="1"/>
  <c r="I9774" i="1"/>
  <c r="I9746" i="1"/>
  <c r="I9732" i="1"/>
  <c r="I9715" i="1"/>
  <c r="I9686" i="1"/>
  <c r="I9663" i="1"/>
  <c r="I9645" i="1"/>
  <c r="I9631" i="1"/>
  <c r="I11545" i="1"/>
  <c r="I11503" i="1"/>
  <c r="I11441" i="1"/>
  <c r="I11378" i="1"/>
  <c r="I11308" i="1"/>
  <c r="I11282" i="1"/>
  <c r="I11265" i="1"/>
  <c r="I11242" i="1"/>
  <c r="I11220" i="1"/>
  <c r="I11192" i="1"/>
  <c r="I11174" i="1"/>
  <c r="I11151" i="1"/>
  <c r="I11124" i="1"/>
  <c r="I11111" i="1"/>
  <c r="I11095" i="1"/>
  <c r="I11076" i="1"/>
  <c r="I11060" i="1"/>
  <c r="I11027" i="1"/>
  <c r="I11012" i="1"/>
  <c r="I11004" i="1"/>
  <c r="I10971" i="1"/>
  <c r="I10958" i="1"/>
  <c r="I10944" i="1"/>
  <c r="I10918" i="1"/>
  <c r="I10897" i="1"/>
  <c r="I10870" i="1"/>
  <c r="I10839" i="1"/>
  <c r="I10816" i="1"/>
  <c r="I10793" i="1"/>
  <c r="I10782" i="1"/>
  <c r="I10753" i="1"/>
  <c r="I10737" i="1"/>
  <c r="I10727" i="1"/>
  <c r="I10714" i="1"/>
  <c r="I10704" i="1"/>
  <c r="I10663" i="1"/>
  <c r="I10631" i="1"/>
  <c r="I10613" i="1"/>
  <c r="I10599" i="1"/>
  <c r="I10584" i="1"/>
  <c r="I10567" i="1"/>
  <c r="I10550" i="1"/>
  <c r="I10534" i="1"/>
  <c r="I10521" i="1"/>
  <c r="I10497" i="1"/>
  <c r="I10475" i="1"/>
  <c r="I10460" i="1"/>
  <c r="I10441" i="1"/>
  <c r="I10419" i="1"/>
  <c r="I10409" i="1"/>
  <c r="I10384" i="1"/>
  <c r="I10363" i="1"/>
  <c r="I10340" i="1"/>
  <c r="I10310" i="1"/>
  <c r="I10261" i="1"/>
  <c r="I10230" i="1"/>
  <c r="I10206" i="1"/>
  <c r="I10179" i="1"/>
  <c r="I10159" i="1"/>
  <c r="I10131" i="1"/>
  <c r="I10115" i="1"/>
  <c r="I10098" i="1"/>
  <c r="I10088" i="1"/>
  <c r="I10076" i="1"/>
  <c r="I10062" i="1"/>
  <c r="I10023" i="1"/>
  <c r="I10011" i="1"/>
  <c r="I9986" i="1"/>
  <c r="I9974" i="1"/>
  <c r="I9957" i="1"/>
  <c r="I9929" i="1"/>
  <c r="I9897" i="1"/>
  <c r="I9881" i="1"/>
  <c r="I9862" i="1"/>
  <c r="I9828" i="1"/>
  <c r="I9805" i="1"/>
  <c r="I9792" i="1"/>
  <c r="I9771" i="1"/>
  <c r="I9745" i="1"/>
  <c r="I11535" i="1"/>
  <c r="I11492" i="1"/>
  <c r="I11424" i="1"/>
  <c r="I11376" i="1"/>
  <c r="I11306" i="1"/>
  <c r="I11280" i="1"/>
  <c r="I11264" i="1"/>
  <c r="I11234" i="1"/>
  <c r="I11219" i="1"/>
  <c r="I11191" i="1"/>
  <c r="I11167" i="1"/>
  <c r="I11150" i="1"/>
  <c r="I11123" i="1"/>
  <c r="I11109" i="1"/>
  <c r="I11094" i="1"/>
  <c r="I11075" i="1"/>
  <c r="I11048" i="1"/>
  <c r="I11026" i="1"/>
  <c r="I11011" i="1"/>
  <c r="I11003" i="1"/>
  <c r="I10970" i="1"/>
  <c r="I10957" i="1"/>
  <c r="I10937" i="1"/>
  <c r="I10915" i="1"/>
  <c r="I10896" i="1"/>
  <c r="I10868" i="1"/>
  <c r="I10838" i="1"/>
  <c r="I10815" i="1"/>
  <c r="I10792" i="1"/>
  <c r="I10775" i="1"/>
  <c r="I10752" i="1"/>
  <c r="I10736" i="1"/>
  <c r="I10726" i="1"/>
  <c r="I10713" i="1"/>
  <c r="I10700" i="1"/>
  <c r="I10661" i="1"/>
  <c r="I10623" i="1"/>
  <c r="I10611" i="1"/>
  <c r="I10598" i="1"/>
  <c r="I10580" i="1"/>
  <c r="I10566" i="1"/>
  <c r="I10549" i="1"/>
  <c r="I10533" i="1"/>
  <c r="I10519" i="1"/>
  <c r="I10496" i="1"/>
  <c r="I10471" i="1"/>
  <c r="I10456" i="1"/>
  <c r="I10436" i="1"/>
  <c r="I10418" i="1"/>
  <c r="I10408" i="1"/>
  <c r="I10381" i="1"/>
  <c r="I10362" i="1"/>
  <c r="I10333" i="1"/>
  <c r="I10309" i="1"/>
  <c r="I10258" i="1"/>
  <c r="I10229" i="1"/>
  <c r="I10205" i="1"/>
  <c r="I10177" i="1"/>
  <c r="I10158" i="1"/>
  <c r="I10127" i="1"/>
  <c r="I10111" i="1"/>
  <c r="I10096" i="1"/>
  <c r="I10087" i="1"/>
  <c r="I10073" i="1"/>
  <c r="I10057" i="1"/>
  <c r="I10022" i="1"/>
  <c r="I10007" i="1"/>
  <c r="I9984" i="1"/>
  <c r="I9973" i="1"/>
  <c r="I9951" i="1"/>
  <c r="I9924" i="1"/>
  <c r="I9895" i="1"/>
  <c r="I9880" i="1"/>
  <c r="I9861" i="1"/>
  <c r="I9827" i="1"/>
  <c r="I9804" i="1"/>
  <c r="I9788" i="1"/>
  <c r="I11531" i="1"/>
  <c r="I11490" i="1"/>
  <c r="I11420" i="1"/>
  <c r="I11369" i="1"/>
  <c r="I11303" i="1"/>
  <c r="I11279" i="1"/>
  <c r="I11261" i="1"/>
  <c r="I11233" i="1"/>
  <c r="I11202" i="1"/>
  <c r="I11190" i="1"/>
  <c r="I11165" i="1"/>
  <c r="I11140" i="1"/>
  <c r="I11122" i="1"/>
  <c r="I11106" i="1"/>
  <c r="I11090" i="1"/>
  <c r="I11074" i="1"/>
  <c r="I11045" i="1"/>
  <c r="I11024" i="1"/>
  <c r="I11010" i="1"/>
  <c r="I11002" i="1"/>
  <c r="I10968" i="1"/>
  <c r="I10956" i="1"/>
  <c r="I10936" i="1"/>
  <c r="I10910" i="1"/>
  <c r="I10895" i="1"/>
  <c r="I10865" i="1"/>
  <c r="I10837" i="1"/>
  <c r="I10814" i="1"/>
  <c r="I10791" i="1"/>
  <c r="I10762" i="1"/>
  <c r="I10751" i="1"/>
  <c r="I10735" i="1"/>
  <c r="I10723" i="1"/>
  <c r="I10712" i="1"/>
  <c r="I10682" i="1"/>
  <c r="I10659" i="1"/>
  <c r="I10622" i="1"/>
  <c r="I10610" i="1"/>
  <c r="I10593" i="1"/>
  <c r="I10579" i="1"/>
  <c r="I10562" i="1"/>
  <c r="I10545" i="1"/>
  <c r="I10532" i="1"/>
  <c r="I10517" i="1"/>
  <c r="I10495" i="1"/>
  <c r="I10470" i="1"/>
  <c r="I10455" i="1"/>
  <c r="I10435" i="1"/>
  <c r="I10417" i="1"/>
  <c r="I10407" i="1"/>
  <c r="I10371" i="1"/>
  <c r="I10361" i="1"/>
  <c r="I10332" i="1"/>
  <c r="I10305" i="1"/>
  <c r="I10250" i="1"/>
  <c r="I10228" i="1"/>
  <c r="I10204" i="1"/>
  <c r="I10175" i="1"/>
  <c r="I10156" i="1"/>
  <c r="I10126" i="1"/>
  <c r="I10108" i="1"/>
  <c r="I10095" i="1"/>
  <c r="I10086" i="1"/>
  <c r="I10072" i="1"/>
  <c r="I10051" i="1"/>
  <c r="I10020" i="1"/>
  <c r="I10006" i="1"/>
  <c r="I9983" i="1"/>
  <c r="I9965" i="1"/>
  <c r="I9950" i="1"/>
  <c r="I9920" i="1"/>
  <c r="I9894" i="1"/>
  <c r="I9879" i="1"/>
  <c r="I9857" i="1"/>
  <c r="I9826" i="1"/>
  <c r="I9803" i="1"/>
  <c r="I9787" i="1"/>
  <c r="I9760" i="1"/>
  <c r="I9742" i="1"/>
  <c r="I9724" i="1"/>
  <c r="I9701" i="1"/>
  <c r="I9676" i="1"/>
  <c r="I11523" i="1"/>
  <c r="I11482" i="1"/>
  <c r="I11419" i="1"/>
  <c r="I11368" i="1"/>
  <c r="I11301" i="1"/>
  <c r="I11278" i="1"/>
  <c r="I11256" i="1"/>
  <c r="I11225" i="1"/>
  <c r="I11201" i="1"/>
  <c r="I11189" i="1"/>
  <c r="I11157" i="1"/>
  <c r="I11139" i="1"/>
  <c r="I11121" i="1"/>
  <c r="I11105" i="1"/>
  <c r="I11084" i="1"/>
  <c r="I11073" i="1"/>
  <c r="I11044" i="1"/>
  <c r="I11023" i="1"/>
  <c r="I11009" i="1"/>
  <c r="I10999" i="1"/>
  <c r="I10967" i="1"/>
  <c r="I10955" i="1"/>
  <c r="I10932" i="1"/>
  <c r="I10909" i="1"/>
  <c r="I10894" i="1"/>
  <c r="I10863" i="1"/>
  <c r="I10833" i="1"/>
  <c r="I10812" i="1"/>
  <c r="I10789" i="1"/>
  <c r="I10761" i="1"/>
  <c r="I10750" i="1"/>
  <c r="I10732" i="1"/>
  <c r="I10722" i="1"/>
  <c r="I10711" i="1"/>
  <c r="I10678" i="1"/>
  <c r="I10658" i="1"/>
  <c r="I10620" i="1"/>
  <c r="I10609" i="1"/>
  <c r="I10592" i="1"/>
  <c r="I10577" i="1"/>
  <c r="I10560" i="1"/>
  <c r="I10543" i="1"/>
  <c r="I10530" i="1"/>
  <c r="I10514" i="1"/>
  <c r="I10494" i="1"/>
  <c r="I10469" i="1"/>
  <c r="I10454" i="1"/>
  <c r="I10434" i="1"/>
  <c r="I10416" i="1"/>
  <c r="I10404" i="1"/>
  <c r="I10370" i="1"/>
  <c r="I10358" i="1"/>
  <c r="I10331" i="1"/>
  <c r="I10299" i="1"/>
  <c r="I10248" i="1"/>
  <c r="I10227" i="1"/>
  <c r="I10203" i="1"/>
  <c r="I10171" i="1"/>
  <c r="I10153" i="1"/>
  <c r="I10124" i="1"/>
  <c r="I10107" i="1"/>
  <c r="I10093" i="1"/>
  <c r="I10085" i="1"/>
  <c r="I10071" i="1"/>
  <c r="I10050" i="1"/>
  <c r="I10016" i="1"/>
  <c r="I10000" i="1"/>
  <c r="I9981" i="1"/>
  <c r="I9964" i="1"/>
  <c r="I9949" i="1"/>
  <c r="I9918" i="1"/>
  <c r="I9893" i="1"/>
  <c r="I9867" i="1"/>
  <c r="I9856" i="1"/>
  <c r="I9825" i="1"/>
  <c r="I9802" i="1"/>
  <c r="I9783" i="1"/>
  <c r="I9758" i="1"/>
  <c r="I9740" i="1"/>
  <c r="I9721" i="1"/>
  <c r="I9697" i="1"/>
  <c r="I9675" i="1"/>
  <c r="I11522" i="1"/>
  <c r="I11471" i="1"/>
  <c r="I11413" i="1"/>
  <c r="I11364" i="1"/>
  <c r="I11292" i="1"/>
  <c r="I11273" i="1"/>
  <c r="I11251" i="1"/>
  <c r="I11224" i="1"/>
  <c r="I11200" i="1"/>
  <c r="I11180" i="1"/>
  <c r="I11156" i="1"/>
  <c r="I11138" i="1"/>
  <c r="I11119" i="1"/>
  <c r="I11104" i="1"/>
  <c r="I11083" i="1"/>
  <c r="I11068" i="1"/>
  <c r="I11039" i="1"/>
  <c r="I11022" i="1"/>
  <c r="I11008" i="1"/>
  <c r="I10998" i="1"/>
  <c r="I10966" i="1"/>
  <c r="I10953" i="1"/>
  <c r="I10931" i="1"/>
  <c r="I10907" i="1"/>
  <c r="I10893" i="1"/>
  <c r="I10859" i="1"/>
  <c r="I10831" i="1"/>
  <c r="I10811" i="1"/>
  <c r="I10786" i="1"/>
  <c r="I10760" i="1"/>
  <c r="I10747" i="1"/>
  <c r="I10731" i="1"/>
  <c r="I10721" i="1"/>
  <c r="I10710" i="1"/>
  <c r="I10677" i="1"/>
  <c r="I10657" i="1"/>
  <c r="I10618" i="1"/>
  <c r="I10606" i="1"/>
  <c r="I10589" i="1"/>
  <c r="I10576" i="1"/>
  <c r="I10559" i="1"/>
  <c r="I10539" i="1"/>
  <c r="I10529" i="1"/>
  <c r="I10508" i="1"/>
  <c r="I10484" i="1"/>
  <c r="I10464" i="1"/>
  <c r="I10449" i="1"/>
  <c r="I10433" i="1"/>
  <c r="I10415" i="1"/>
  <c r="I10401" i="1"/>
  <c r="I10369" i="1"/>
  <c r="I10357" i="1"/>
  <c r="I10322" i="1"/>
  <c r="I10298" i="1"/>
  <c r="I10247" i="1"/>
  <c r="I10225" i="1"/>
  <c r="I10200" i="1"/>
  <c r="I10168" i="1"/>
  <c r="I10151" i="1"/>
  <c r="I10121" i="1"/>
  <c r="I10106" i="1"/>
  <c r="I10092" i="1"/>
  <c r="I10083" i="1"/>
  <c r="I10069" i="1"/>
  <c r="I10047" i="1"/>
  <c r="I10015" i="1"/>
  <c r="I9999" i="1"/>
  <c r="I9980" i="1"/>
  <c r="I9962" i="1"/>
  <c r="I9934" i="1"/>
  <c r="I9915" i="1"/>
  <c r="I9892" i="1"/>
  <c r="I9866" i="1"/>
  <c r="I9840" i="1"/>
  <c r="I9821" i="1"/>
  <c r="I9801" i="1"/>
  <c r="I9782" i="1"/>
  <c r="I9755" i="1"/>
  <c r="I9739" i="1"/>
  <c r="I9720" i="1"/>
  <c r="I9689" i="1"/>
  <c r="I9674" i="1"/>
  <c r="I9648" i="1"/>
  <c r="I9639" i="1"/>
  <c r="I9622" i="1"/>
  <c r="I9798" i="1"/>
  <c r="I9717" i="1"/>
  <c r="I9662" i="1"/>
  <c r="I9641" i="1"/>
  <c r="I9621" i="1"/>
  <c r="I9593" i="1"/>
  <c r="I9580" i="1"/>
  <c r="I9559" i="1"/>
  <c r="I9544" i="1"/>
  <c r="I9524" i="1"/>
  <c r="I9514" i="1"/>
  <c r="I9500" i="1"/>
  <c r="I9481" i="1"/>
  <c r="I9463" i="1"/>
  <c r="I9450" i="1"/>
  <c r="I9432" i="1"/>
  <c r="I9414" i="1"/>
  <c r="I9395" i="1"/>
  <c r="I9369" i="1"/>
  <c r="I9347" i="1"/>
  <c r="I9310" i="1"/>
  <c r="I9293" i="1"/>
  <c r="I9272" i="1"/>
  <c r="I9249" i="1"/>
  <c r="I9215" i="1"/>
  <c r="I9184" i="1"/>
  <c r="I9168" i="1"/>
  <c r="I9152" i="1"/>
  <c r="I9133" i="1"/>
  <c r="I9119" i="1"/>
  <c r="I9105" i="1"/>
  <c r="I9084" i="1"/>
  <c r="I9055" i="1"/>
  <c r="I8977" i="1"/>
  <c r="I8961" i="1"/>
  <c r="I8944" i="1"/>
  <c r="I8930" i="1"/>
  <c r="I8897" i="1"/>
  <c r="I8879" i="1"/>
  <c r="I8861" i="1"/>
  <c r="I8842" i="1"/>
  <c r="I8830" i="1"/>
  <c r="I8816" i="1"/>
  <c r="I8798" i="1"/>
  <c r="I8783" i="1"/>
  <c r="I8767" i="1"/>
  <c r="I8742" i="1"/>
  <c r="I8723" i="1"/>
  <c r="I8713" i="1"/>
  <c r="I7945" i="1"/>
  <c r="I7935" i="1"/>
  <c r="I7926" i="1"/>
  <c r="I7914" i="1"/>
  <c r="I7895" i="1"/>
  <c r="I7869" i="1"/>
  <c r="I7857" i="1"/>
  <c r="I7845" i="1"/>
  <c r="I7831" i="1"/>
  <c r="I7807" i="1"/>
  <c r="I7785" i="1"/>
  <c r="I7774" i="1"/>
  <c r="I7755" i="1"/>
  <c r="I7740" i="1"/>
  <c r="I7730" i="1"/>
  <c r="I7700" i="1"/>
  <c r="I7671" i="1"/>
  <c r="I7658" i="1"/>
  <c r="I7639" i="1"/>
  <c r="I7628" i="1"/>
  <c r="I7616" i="1"/>
  <c r="I7595" i="1"/>
  <c r="I7585" i="1"/>
  <c r="I7556" i="1"/>
  <c r="I7542" i="1"/>
  <c r="I7531" i="1"/>
  <c r="I7517" i="1"/>
  <c r="I7498" i="1"/>
  <c r="I7480" i="1"/>
  <c r="I7465" i="1"/>
  <c r="I7455" i="1"/>
  <c r="I7437" i="1"/>
  <c r="I7418" i="1"/>
  <c r="I9776" i="1"/>
  <c r="I9705" i="1"/>
  <c r="I9658" i="1"/>
  <c r="I9640" i="1"/>
  <c r="I9620" i="1"/>
  <c r="I9592" i="1"/>
  <c r="I9574" i="1"/>
  <c r="I9558" i="1"/>
  <c r="I9542" i="1"/>
  <c r="I9522" i="1"/>
  <c r="I9512" i="1"/>
  <c r="I9498" i="1"/>
  <c r="I9480" i="1"/>
  <c r="I9458" i="1"/>
  <c r="I9449" i="1"/>
  <c r="I9431" i="1"/>
  <c r="I9413" i="1"/>
  <c r="I9391" i="1"/>
  <c r="I9368" i="1"/>
  <c r="I9333" i="1"/>
  <c r="I9309" i="1"/>
  <c r="I9292" i="1"/>
  <c r="I9257" i="1"/>
  <c r="I9248" i="1"/>
  <c r="I9210" i="1"/>
  <c r="I9183" i="1"/>
  <c r="I9167" i="1"/>
  <c r="I9149" i="1"/>
  <c r="I9132" i="1"/>
  <c r="I9116" i="1"/>
  <c r="I9104" i="1"/>
  <c r="I9080" i="1"/>
  <c r="I9054" i="1"/>
  <c r="I8974" i="1"/>
  <c r="I8960" i="1"/>
  <c r="I8943" i="1"/>
  <c r="I8929" i="1"/>
  <c r="I8894" i="1"/>
  <c r="I8878" i="1"/>
  <c r="I8856" i="1"/>
  <c r="I8840" i="1"/>
  <c r="I8829" i="1"/>
  <c r="I8815" i="1"/>
  <c r="I8793" i="1"/>
  <c r="I8780" i="1"/>
  <c r="I8766" i="1"/>
  <c r="I8741" i="1"/>
  <c r="I8722" i="1"/>
  <c r="I8711" i="1"/>
  <c r="I7944" i="1"/>
  <c r="I7934" i="1"/>
  <c r="I7924" i="1"/>
  <c r="I7913" i="1"/>
  <c r="I7891" i="1"/>
  <c r="I7868" i="1"/>
  <c r="I7855" i="1"/>
  <c r="I7843" i="1"/>
  <c r="I7828" i="1"/>
  <c r="I7803" i="1"/>
  <c r="I7784" i="1"/>
  <c r="I7771" i="1"/>
  <c r="I7753" i="1"/>
  <c r="I7738" i="1"/>
  <c r="I7729" i="1"/>
  <c r="I7698" i="1"/>
  <c r="I7670" i="1"/>
  <c r="I7657" i="1"/>
  <c r="I7638" i="1"/>
  <c r="I7627" i="1"/>
  <c r="I7613" i="1"/>
  <c r="I7594" i="1"/>
  <c r="I7584" i="1"/>
  <c r="I7555" i="1"/>
  <c r="I7541" i="1"/>
  <c r="I7527" i="1"/>
  <c r="I7516" i="1"/>
  <c r="I7495" i="1"/>
  <c r="I7478" i="1"/>
  <c r="I7464" i="1"/>
  <c r="I7454" i="1"/>
  <c r="I7436" i="1"/>
  <c r="I7412" i="1"/>
  <c r="I7381" i="1"/>
  <c r="I7355" i="1"/>
  <c r="I7343" i="1"/>
  <c r="I9761" i="1"/>
  <c r="I9703" i="1"/>
  <c r="I9657" i="1"/>
  <c r="I9637" i="1"/>
  <c r="I9618" i="1"/>
  <c r="I9589" i="1"/>
  <c r="I9571" i="1"/>
  <c r="I9556" i="1"/>
  <c r="I9540" i="1"/>
  <c r="I9521" i="1"/>
  <c r="I9511" i="1"/>
  <c r="I9497" i="1"/>
  <c r="I9478" i="1"/>
  <c r="I9456" i="1"/>
  <c r="I9442" i="1"/>
  <c r="I9430" i="1"/>
  <c r="I9412" i="1"/>
  <c r="I9390" i="1"/>
  <c r="I9367" i="1"/>
  <c r="I9323" i="1"/>
  <c r="I9308" i="1"/>
  <c r="I9290" i="1"/>
  <c r="I9255" i="1"/>
  <c r="I9247" i="1"/>
  <c r="I9207" i="1"/>
  <c r="I9179" i="1"/>
  <c r="I9166" i="1"/>
  <c r="I9146" i="1"/>
  <c r="I9131" i="1"/>
  <c r="I9115" i="1"/>
  <c r="I9100" i="1"/>
  <c r="I9075" i="1"/>
  <c r="I9008" i="1"/>
  <c r="I8969" i="1"/>
  <c r="I8959" i="1"/>
  <c r="I8942" i="1"/>
  <c r="I8927" i="1"/>
  <c r="I8893" i="1"/>
  <c r="I8877" i="1"/>
  <c r="I8852" i="1"/>
  <c r="I8839" i="1"/>
  <c r="I8828" i="1"/>
  <c r="I8814" i="1"/>
  <c r="I8791" i="1"/>
  <c r="I8779" i="1"/>
  <c r="I8762" i="1"/>
  <c r="I8740" i="1"/>
  <c r="I8721" i="1"/>
  <c r="I8709" i="1"/>
  <c r="I7943" i="1"/>
  <c r="I7933" i="1"/>
  <c r="I7922" i="1"/>
  <c r="I7909" i="1"/>
  <c r="I7889" i="1"/>
  <c r="I7865" i="1"/>
  <c r="I7851" i="1"/>
  <c r="I7842" i="1"/>
  <c r="I7827" i="1"/>
  <c r="I7796" i="1"/>
  <c r="I7783" i="1"/>
  <c r="I7769" i="1"/>
  <c r="I7752" i="1"/>
  <c r="I7737" i="1"/>
  <c r="I7726" i="1"/>
  <c r="I7696" i="1"/>
  <c r="I7667" i="1"/>
  <c r="I7655" i="1"/>
  <c r="I7637" i="1"/>
  <c r="I7626" i="1"/>
  <c r="I7611" i="1"/>
  <c r="I7592" i="1"/>
  <c r="I7577" i="1"/>
  <c r="I7554" i="1"/>
  <c r="I7539" i="1"/>
  <c r="I7526" i="1"/>
  <c r="I7515" i="1"/>
  <c r="I7494" i="1"/>
  <c r="I7477" i="1"/>
  <c r="I7461" i="1"/>
  <c r="I7451" i="1"/>
  <c r="I7435" i="1"/>
  <c r="I7411" i="1"/>
  <c r="I7380" i="1"/>
  <c r="I9747" i="1"/>
  <c r="I9687" i="1"/>
  <c r="I9649" i="1"/>
  <c r="I9635" i="1"/>
  <c r="I9615" i="1"/>
  <c r="I9588" i="1"/>
  <c r="I9569" i="1"/>
  <c r="I9554" i="1"/>
  <c r="I9538" i="1"/>
  <c r="I9520" i="1"/>
  <c r="I9509" i="1"/>
  <c r="I9495" i="1"/>
  <c r="I9477" i="1"/>
  <c r="I9455" i="1"/>
  <c r="I9440" i="1"/>
  <c r="I9428" i="1"/>
  <c r="I9409" i="1"/>
  <c r="I9389" i="1"/>
  <c r="I9366" i="1"/>
  <c r="I9322" i="1"/>
  <c r="I9305" i="1"/>
  <c r="I9285" i="1"/>
  <c r="I9254" i="1"/>
  <c r="I9245" i="1"/>
  <c r="I9206" i="1"/>
  <c r="I9176" i="1"/>
  <c r="I9163" i="1"/>
  <c r="I9145" i="1"/>
  <c r="I9130" i="1"/>
  <c r="I9114" i="1"/>
  <c r="I9099" i="1"/>
  <c r="I9072" i="1"/>
  <c r="I9007" i="1"/>
  <c r="I8967" i="1"/>
  <c r="I8958" i="1"/>
  <c r="I8941" i="1"/>
  <c r="I8926" i="1"/>
  <c r="I8892" i="1"/>
  <c r="I8876" i="1"/>
  <c r="I8851" i="1"/>
  <c r="I8838" i="1"/>
  <c r="I8827" i="1"/>
  <c r="I8813" i="1"/>
  <c r="I8790" i="1"/>
  <c r="I8778" i="1"/>
  <c r="I8760" i="1"/>
  <c r="I8732" i="1"/>
  <c r="I8720" i="1"/>
  <c r="I7957" i="1"/>
  <c r="I7942" i="1"/>
  <c r="I7932" i="1"/>
  <c r="I7919" i="1"/>
  <c r="I7908" i="1"/>
  <c r="I7888" i="1"/>
  <c r="I7864" i="1"/>
  <c r="I7850" i="1"/>
  <c r="I7839" i="1"/>
  <c r="I7824" i="1"/>
  <c r="I7795" i="1"/>
  <c r="I7782" i="1"/>
  <c r="I7767" i="1"/>
  <c r="I7750" i="1"/>
  <c r="I7736" i="1"/>
  <c r="I7724" i="1"/>
  <c r="I7687" i="1"/>
  <c r="I7665" i="1"/>
  <c r="I7654" i="1"/>
  <c r="I7634" i="1"/>
  <c r="I7624" i="1"/>
  <c r="I7609" i="1"/>
  <c r="I7591" i="1"/>
  <c r="I7575" i="1"/>
  <c r="I7553" i="1"/>
  <c r="I7538" i="1"/>
  <c r="I7525" i="1"/>
  <c r="I7514" i="1"/>
  <c r="I7490" i="1"/>
  <c r="I7474" i="1"/>
  <c r="I7460" i="1"/>
  <c r="I9744" i="1"/>
  <c r="I9684" i="1"/>
  <c r="I9647" i="1"/>
  <c r="I9630" i="1"/>
  <c r="I9612" i="1"/>
  <c r="I9587" i="1"/>
  <c r="I9568" i="1"/>
  <c r="I9550" i="1"/>
  <c r="I9537" i="1"/>
  <c r="I9519" i="1"/>
  <c r="I9508" i="1"/>
  <c r="I9494" i="1"/>
  <c r="I9476" i="1"/>
  <c r="I9454" i="1"/>
  <c r="I9437" i="1"/>
  <c r="I9424" i="1"/>
  <c r="I9404" i="1"/>
  <c r="I9384" i="1"/>
  <c r="I9359" i="1"/>
  <c r="I9318" i="1"/>
  <c r="I9304" i="1"/>
  <c r="I9284" i="1"/>
  <c r="I9253" i="1"/>
  <c r="I9244" i="1"/>
  <c r="I9203" i="1"/>
  <c r="I9174" i="1"/>
  <c r="I9160" i="1"/>
  <c r="I9143" i="1"/>
  <c r="I9127" i="1"/>
  <c r="I9112" i="1"/>
  <c r="I9097" i="1"/>
  <c r="I9064" i="1"/>
  <c r="I8986" i="1"/>
  <c r="I8965" i="1"/>
  <c r="I8951" i="1"/>
  <c r="I8940" i="1"/>
  <c r="I8925" i="1"/>
  <c r="I8891" i="1"/>
  <c r="I8870" i="1"/>
  <c r="I8850" i="1"/>
  <c r="I8837" i="1"/>
  <c r="I8826" i="1"/>
  <c r="I8811" i="1"/>
  <c r="I8789" i="1"/>
  <c r="I8776" i="1"/>
  <c r="I8757" i="1"/>
  <c r="I8731" i="1"/>
  <c r="I8717" i="1"/>
  <c r="I7956" i="1"/>
  <c r="I7941" i="1"/>
  <c r="I7931" i="1"/>
  <c r="I7918" i="1"/>
  <c r="I7904" i="1"/>
  <c r="I7886" i="1"/>
  <c r="I7863" i="1"/>
  <c r="I7849" i="1"/>
  <c r="I7835" i="1"/>
  <c r="I7823" i="1"/>
  <c r="I7789" i="1"/>
  <c r="I7781" i="1"/>
  <c r="I7765" i="1"/>
  <c r="I7747" i="1"/>
  <c r="I7735" i="1"/>
  <c r="I7723" i="1"/>
  <c r="I7681" i="1"/>
  <c r="I7664" i="1"/>
  <c r="I7653" i="1"/>
  <c r="I7633" i="1"/>
  <c r="I7622" i="1"/>
  <c r="I7608" i="1"/>
  <c r="I7590" i="1"/>
  <c r="I7573" i="1"/>
  <c r="I7552" i="1"/>
  <c r="I7536" i="1"/>
  <c r="I7523" i="1"/>
  <c r="I7513" i="1"/>
  <c r="I7487" i="1"/>
  <c r="I7473" i="1"/>
  <c r="I7459" i="1"/>
  <c r="I7447" i="1"/>
  <c r="I7426" i="1"/>
  <c r="I9733" i="1"/>
  <c r="I9683" i="1"/>
  <c r="I9646" i="1"/>
  <c r="I9627" i="1"/>
  <c r="I9610" i="1"/>
  <c r="I9584" i="1"/>
  <c r="I9565" i="1"/>
  <c r="I9548" i="1"/>
  <c r="I9531" i="1"/>
  <c r="I9518" i="1"/>
  <c r="I9505" i="1"/>
  <c r="I9493" i="1"/>
  <c r="I9471" i="1"/>
  <c r="I9453" i="1"/>
  <c r="I9436" i="1"/>
  <c r="I9423" i="1"/>
  <c r="I9403" i="1"/>
  <c r="I9377" i="1"/>
  <c r="I9358" i="1"/>
  <c r="I9317" i="1"/>
  <c r="I9303" i="1"/>
  <c r="I9283" i="1"/>
  <c r="I9252" i="1"/>
  <c r="I9221" i="1"/>
  <c r="I9202" i="1"/>
  <c r="I9171" i="1"/>
  <c r="I9157" i="1"/>
  <c r="I9138" i="1"/>
  <c r="I9124" i="1"/>
  <c r="I9111" i="1"/>
  <c r="I9096" i="1"/>
  <c r="I9063" i="1"/>
  <c r="I8985" i="1"/>
  <c r="I8964" i="1"/>
  <c r="I8949" i="1"/>
  <c r="I8933" i="1"/>
  <c r="I8924" i="1"/>
  <c r="I8890" i="1"/>
  <c r="I8869" i="1"/>
  <c r="I8849" i="1"/>
  <c r="I8836" i="1"/>
  <c r="I8821" i="1"/>
  <c r="I8806" i="1"/>
  <c r="I8787" i="1"/>
  <c r="I8774" i="1"/>
  <c r="I8751" i="1"/>
  <c r="I8730" i="1"/>
  <c r="I8716" i="1"/>
  <c r="I7954" i="1"/>
  <c r="I7940" i="1"/>
  <c r="I7930" i="1"/>
  <c r="I7917" i="1"/>
  <c r="I7901" i="1"/>
  <c r="I7885" i="1"/>
  <c r="I7861" i="1"/>
  <c r="I7848" i="1"/>
  <c r="I7834" i="1"/>
  <c r="I7822" i="1"/>
  <c r="I7788" i="1"/>
  <c r="I7780" i="1"/>
  <c r="I7761" i="1"/>
  <c r="I7744" i="1"/>
  <c r="I7734" i="1"/>
  <c r="I7712" i="1"/>
  <c r="I7676" i="1"/>
  <c r="I7663" i="1"/>
  <c r="I7649" i="1"/>
  <c r="I7632" i="1"/>
  <c r="I7620" i="1"/>
  <c r="I7603" i="1"/>
  <c r="I7588" i="1"/>
  <c r="I7571" i="1"/>
  <c r="I9731" i="1"/>
  <c r="I9670" i="1"/>
  <c r="I9644" i="1"/>
  <c r="I9625" i="1"/>
  <c r="I9597" i="1"/>
  <c r="I9583" i="1"/>
  <c r="I9563" i="1"/>
  <c r="I9546" i="1"/>
  <c r="I9526" i="1"/>
  <c r="I9516" i="1"/>
  <c r="I9504" i="1"/>
  <c r="I9491" i="1"/>
  <c r="I9468" i="1"/>
  <c r="I9452" i="1"/>
  <c r="I9434" i="1"/>
  <c r="I9422" i="1"/>
  <c r="I9397" i="1"/>
  <c r="I9376" i="1"/>
  <c r="I9357" i="1"/>
  <c r="I9313" i="1"/>
  <c r="I9302" i="1"/>
  <c r="I9282" i="1"/>
  <c r="I9251" i="1"/>
  <c r="I9218" i="1"/>
  <c r="I9198" i="1"/>
  <c r="I9170" i="1"/>
  <c r="I9155" i="1"/>
  <c r="I9137" i="1"/>
  <c r="I9123" i="1"/>
  <c r="I9110" i="1"/>
  <c r="I9091" i="1"/>
  <c r="I9057" i="1"/>
  <c r="I8980" i="1"/>
  <c r="I8963" i="1"/>
  <c r="I8948" i="1"/>
  <c r="I8932" i="1"/>
  <c r="I8923" i="1"/>
  <c r="I8888" i="1"/>
  <c r="I8863" i="1"/>
  <c r="I8847" i="1"/>
  <c r="I8834" i="1"/>
  <c r="I8820" i="1"/>
  <c r="I8805" i="1"/>
  <c r="I8786" i="1"/>
  <c r="I8770" i="1"/>
  <c r="I8747" i="1"/>
  <c r="I8729" i="1"/>
  <c r="I8715" i="1"/>
  <c r="I7947" i="1"/>
  <c r="I7938" i="1"/>
  <c r="I7929" i="1"/>
  <c r="I7916" i="1"/>
  <c r="I7897" i="1"/>
  <c r="I7883" i="1"/>
  <c r="I7859" i="1"/>
  <c r="I7847" i="1"/>
  <c r="I7833" i="1"/>
  <c r="I7821" i="1"/>
  <c r="I7787" i="1"/>
  <c r="I7779" i="1"/>
  <c r="I7758" i="1"/>
  <c r="I7743" i="1"/>
  <c r="I7732" i="1"/>
  <c r="I7708" i="1"/>
  <c r="I7673" i="1"/>
  <c r="I7660" i="1"/>
  <c r="I7647" i="1"/>
  <c r="I7631" i="1"/>
  <c r="I7619" i="1"/>
  <c r="I7598" i="1"/>
  <c r="I7587" i="1"/>
  <c r="I7570" i="1"/>
  <c r="I7544" i="1"/>
  <c r="I7533" i="1"/>
  <c r="I7520" i="1"/>
  <c r="I7500" i="1"/>
  <c r="I7484" i="1"/>
  <c r="I7471" i="1"/>
  <c r="I7457" i="1"/>
  <c r="I7441" i="1"/>
  <c r="I7423" i="1"/>
  <c r="I7397" i="1"/>
  <c r="I7362" i="1"/>
  <c r="I7347" i="1"/>
  <c r="I9729" i="1"/>
  <c r="I9664" i="1"/>
  <c r="I9642" i="1"/>
  <c r="I9623" i="1"/>
  <c r="I9596" i="1"/>
  <c r="I9582" i="1"/>
  <c r="I9560" i="1"/>
  <c r="I9545" i="1"/>
  <c r="I9525" i="1"/>
  <c r="I9515" i="1"/>
  <c r="I9503" i="1"/>
  <c r="I9489" i="1"/>
  <c r="I9466" i="1"/>
  <c r="I9451" i="1"/>
  <c r="I9433" i="1"/>
  <c r="I9417" i="1"/>
  <c r="I9396" i="1"/>
  <c r="I9375" i="1"/>
  <c r="I9356" i="1"/>
  <c r="I9312" i="1"/>
  <c r="I9296" i="1"/>
  <c r="I9279" i="1"/>
  <c r="I9250" i="1"/>
  <c r="I9216" i="1"/>
  <c r="I9197" i="1"/>
  <c r="I9169" i="1"/>
  <c r="I9154" i="1"/>
  <c r="I9134" i="1"/>
  <c r="I9121" i="1"/>
  <c r="I9107" i="1"/>
  <c r="I9087" i="1"/>
  <c r="I9056" i="1"/>
  <c r="I8979" i="1"/>
  <c r="I8962" i="1"/>
  <c r="I8947" i="1"/>
  <c r="I8931" i="1"/>
  <c r="I8920" i="1"/>
  <c r="I8880" i="1"/>
  <c r="I8862" i="1"/>
  <c r="I8843" i="1"/>
  <c r="I8833" i="1"/>
  <c r="I8817" i="1"/>
  <c r="I8801" i="1"/>
  <c r="I8785" i="1"/>
  <c r="I8768" i="1"/>
  <c r="I8744" i="1"/>
  <c r="I8724" i="1"/>
  <c r="I8714" i="1"/>
  <c r="I7946" i="1"/>
  <c r="I7936" i="1"/>
  <c r="I7927" i="1"/>
  <c r="I7915" i="1"/>
  <c r="I7896" i="1"/>
  <c r="I7881" i="1"/>
  <c r="I7858" i="1"/>
  <c r="I7846" i="1"/>
  <c r="I7832" i="1"/>
  <c r="I7817" i="1"/>
  <c r="I7786" i="1"/>
  <c r="I7775" i="1"/>
  <c r="I7756" i="1"/>
  <c r="I7742" i="1"/>
  <c r="I7731" i="1"/>
  <c r="I7704" i="1"/>
  <c r="I7672" i="1"/>
  <c r="I7659" i="1"/>
  <c r="I7644" i="1"/>
  <c r="I7630" i="1"/>
  <c r="I7617" i="1"/>
  <c r="I7596" i="1"/>
  <c r="I7586" i="1"/>
  <c r="I7564" i="1"/>
  <c r="I7543" i="1"/>
  <c r="I7532" i="1"/>
  <c r="I7518" i="1"/>
  <c r="I7499" i="1"/>
  <c r="I7483" i="1"/>
  <c r="I7470" i="1"/>
  <c r="I7456" i="1"/>
  <c r="I7439" i="1"/>
  <c r="I7419" i="1"/>
  <c r="I7394" i="1"/>
  <c r="I7361" i="1"/>
  <c r="I7346" i="1"/>
  <c r="I7335" i="1"/>
  <c r="J6693" i="1" l="1"/>
</calcChain>
</file>

<file path=xl/sharedStrings.xml><?xml version="1.0" encoding="utf-8"?>
<sst xmlns="http://schemas.openxmlformats.org/spreadsheetml/2006/main" count="50349" uniqueCount="16611">
  <si>
    <t>[![Build status](https://ci.appveyor.com/api/projects/status/a340ver0l85l14tf?svg=true)](https://ci.appveyor.com/project/wishstudio/flinux)</t>
  </si>
  <si>
    <t>[![Join the chat at https://gitter.im/wishstudio/flinux](https://badges.gitter.im/Join%20Chat.svg)](https://gitter.im/wishstudio/flinux?utm_source=badge&amp;utm_medium=badge&amp;utm_campaign=pr-badge&amp;utm_content=badge)</t>
  </si>
  <si>
    <t>![tcpkali mascot](doc/images/tcpkali-mascot.png)</t>
  </si>
  <si>
    <t>[![Build Status](https://travis-ci.org/satori-com/tcpkali.svg?branch=master)](https://travis-ci.org/satori-com/tcpkali)</t>
  </si>
  <si>
    <t>[![Join the chat at https://gitter.im/torch/torch7](https://badges.gitter.im/Join%20Chat.svg)](https://gitter.im/torch/torch7?utm_source=badge&amp;utm_medium=badge&amp;utm_campaign=pr-badge&amp;utm_content=badge)</t>
  </si>
  <si>
    <t>[![Build Status](https://travis-ci.org/torch/torch7.svg)](https://travis-ci.org/torch/torch7)</t>
  </si>
  <si>
    <t>[![Gitter chat](https://img.shields.io/badge/gitter-join%20chat-brightgreen.svg?style=flat-square)](https://gitter.im/pipelinedb/pipelinedb)</t>
  </si>
  <si>
    <t>[![Twitter](https://img.shields.io/badge/twitter-@pipelinedb-55acee.svg?style=flat-square)](https://twitter.com/pipelinedb)</t>
  </si>
  <si>
    <t>[![Build Status](https://travis-ci.org/krakjoe/pthreads.svg?branch=master)](https://travis-ci.org/krakjoe/pthreads)</t>
  </si>
  <si>
    <t>[![Build status](https://ci.appveyor.com/api/projects/status/5pyrhbrxcgenkpbk/branch/master?svg=true)](https://ci.appveyor.com/project/krakjoe/pthreads/branch/master)</t>
  </si>
  <si>
    <t>[![Average time to resolve an issue](http://isitmaintained.com/badge/resolution/krakjoe/pthreads.svg)](http://isitmaintained.com/project/krakjoe/pthreads "Average time to resolve an issue")</t>
  </si>
  <si>
    <t>[![Percentage of issues still open](http://isitmaintained.com/badge/open/krakjoe/pthreads.svg)](http://isitmaintained.com/project/krakjoe/pthreads "Percentage of issues still open")</t>
  </si>
  <si>
    <t>[![Join the chat at https://gitter.im/krakjoe/pthreads](https://badges.gitter.im/Join%20Chat.svg)](https://gitter.im/krakjoe/pthreads?utm_source=badge&amp;utm_medium=badge&amp;utm_campaign=pr-badge&amp;utm_content=badge)</t>
  </si>
  <si>
    <t>[![Downloads](https://img.shields.io/crates/d/way-cooler.svg)](https://crates.io/crates/way-cooler)</t>
  </si>
  <si>
    <t>[![License](https://img.shields.io/badge/license-MIT-blue.svg)](https://github.com/way-cooler/way-cooler/)</t>
  </si>
  <si>
    <t>[![Build Status](https://travis-ci.org/gali8/Tesseract-OCR-iOS.svg?branch=master)](https://travis-ci.org/gali8/Tesseract-OCR-iOS)</t>
  </si>
  <si>
    <t>[![Coverage Status](https://coveralls.io/repos/github/gali8/Tesseract-OCR-iOS/badge.svg?branch=master)](https://coveralls.io/github/gali8/Tesseract-OCR-iOS?branch=master)</t>
  </si>
  <si>
    <t>[![](https://img.shields.io/cocoapods/v/TesseractOCRiOS.svg)](https://cocoapods.org/pods/Tesseractocrios)</t>
  </si>
  <si>
    <t>[![](https://img.shields.io/cocoapods/l/TesseractOCRiOS.svg)](https://github.com/gali8/Tesseract-OCR-iOS/blob/master/LICENSE.md)</t>
  </si>
  <si>
    <t>[![Build Status](https://travis-ci.org/cisco/joy.svg?branch=master)](https://travis-ci.org/cisco/joy)</t>
  </si>
  <si>
    <t>![Project Tox](https://raw.github.com/irungentoo/toxcore/master/other/tox.png "Project Tox")</t>
  </si>
  <si>
    <t>![yar service info page](https://github.com/laruence/laruence.github.com/raw/master/yar_server.png)</t>
  </si>
  <si>
    <t>[![Build Status](https://travis-ci.org/antirez/disque.svg)](https://travis-ci.org/antirez/disque)</t>
  </si>
  <si>
    <t>[![Build Status](https://github.com/matz/streem/workflows/ci/badge.svg)](https://github.com/matz/streem/actions?query=workflow%3Aci)</t>
  </si>
  <si>
    <t>[![Gitter](https://badges.gitter.im/JoinChat.svg)](https://gitter.im/matz/streem?utm_source=badge&amp;utm_medium=badge&amp;utm_campaign=pr-badge&amp;utm_content=badge)</t>
  </si>
  <si>
    <t>![GitHub Logo](https://github.com/gnea/gnea-Media/blob/master/Grbl%20Logo/Grbl%20Logo%20250px.png?raw=true)</t>
  </si>
  <si>
    <t>![Official Supporters](https://github.com/gnea/gnea-Media/blob/master/Contributors.png?raw=true)</t>
  </si>
  <si>
    <t>![tcpcopy](https://raw.github.com/wangbin579/auxiliary/master/images/tcpcopy.GIF)</t>
  </si>
  <si>
    <t>![tcpcopy](https://raw.github.com/wangbin579/auxiliary/master/images/tcpcopy_support.png)</t>
  </si>
  <si>
    <t>[![Build Status](https://travis-ci.com/cleanflight/cleanflight.svg?branch=master)](https://travis-ci.com/cleanflight/cleanflight)</t>
  </si>
  <si>
    <t>[![Build Status](https://dev.azure.com/cleanflight-flight-control/cleanflight-firmware/_apis/build/status/cleanflight.cleanflight?branchName=master)](https://dev.azure.com/cleanflight-flight-control/cleanflight-firmware/_build/latest?definitionId=1&amp;branchName=master)</t>
  </si>
  <si>
    <t>[![CircleCI](https://circleci.com/gh/mydumper/mydumper/tree/master.svg?style=svg)](https://circleci.com/gh/mydumper/mydumper/tree/master)</t>
  </si>
  <si>
    <t>![Build Status](https://github.com/galkahana/HummusJS/actions/workflows/build.yml/badge.svg)</t>
  </si>
  <si>
    <t>[![NPM version](https://img.shields.io/npm/v/hummus.svg?style=flat)](https://www.npmjs.org/package/hummus)</t>
  </si>
  <si>
    <t>[![Build Status, AppVeyor](https://ci.appveyor.com/api/projects/status/ouyk78c52mmisa31/branch/master?svg=true)](https://ci.appveyor.com/project/andlabs/libui/branch/master)</t>
  </si>
  <si>
    <t>![Build Status](https://github.com/zmap/zmap/actions/workflows/cmake.yml/badge.svg)</t>
  </si>
  <si>
    <t>[![AppVeyor Build Status](https://ci.appveyor.com/api/projects/status/uaph3i3lfu7gl7m7/branch/master?svg=true)](https://ci.appveyor.com/project/cgutman/moonlight-embedded/branch/master)</t>
  </si>
  <si>
    <t>[![cljdoc badge](https://cljdoc.org/badge/planck/planck)](https://cljdoc.org/d/planck/planck/CURRENT)</t>
  </si>
  <si>
    <t>![Screenshot](https://i.imgur.com/SH7wcas.png)</t>
  </si>
  <si>
    <t>![Screenshot](https://i.imgur.com/foYz3aN.png)</t>
  </si>
  <si>
    <t>[![AddressSanitizer](https://github.com/krakjoe/parallel/actions/workflows/asan.yml/badge.svg)](https://github.com/krakjoe/parallel/actions/workflows/asan.yml)</t>
  </si>
  <si>
    <t>[![Windows](https://github.com/krakjoe/parallel/actions/workflows/windows.yml/badge.svg)](https://github.com/krakjoe/parallel/actions/workflows/windows.yml)</t>
  </si>
  <si>
    <t>[![Coverage Status](https://coveralls.io/repos/github/krakjoe/parallel/badge.svg?branch=develop)](https://coveralls.io/github/krakjoe/parallel)</t>
  </si>
  <si>
    <t>![world_without_librg](https://user-images.githubusercontent.com/2182108/189517945-afa096dd-f2f5-42cb-a0b9-22c2b81bc03b.png)</t>
  </si>
  <si>
    <t>![world_with_librg](https://user-images.githubusercontent.com/2182108/189517948-afb2dfc9-f632-4a87-bf63-47e3bab5cc42.png)</t>
  </si>
  <si>
    <t>[![Build Status](https://github.com/beanstalkd/beanstalkd/actions/workflows/build-latest.yaml/badge.svg)](https://github.com/beanstalkd/beanstalkd/actions/workflows/build-latest.yaml)</t>
  </si>
  <si>
    <t>[![codecov](https://codecov.io/gh/beanstalkd/beanstalkd/branch/master/graph/badge.svg)](https://codecov.io/gh/beanstalkd/beanstalkd)</t>
  </si>
  <si>
    <t>[![License](https://img.shields.io/badge/licence-Apache%202.0-brightgreen.svg?style=flat)](LICENSE)</t>
  </si>
  <si>
    <t>[![Build Status](https://travis-ci.org/jerryscript-project/iotjs.svg?branch=master)](https://travis-ci.org/jerryscript-project/iotjs)</t>
  </si>
  <si>
    <t>[![Coverity Scan Build Status](https://scan.coverity.com/projects/12140/badge.svg)](https://scan.coverity.com/projects/samsung-iotjs)</t>
  </si>
  <si>
    <t>[![SonarCloud Status](https://sonarcloud.io/api/project_badges/measure?project=pando-project_iotjs&amp;metric=alert_status)](https://sonarcloud.io/dashboard?id=pando-project_iotjs)</t>
  </si>
  <si>
    <t>[![FOSSA Status](https://app.fossa.io/api/projects/git%2Bhttps%3A%2F%2Fgithub.com%2FSamsung%2Fiotjs.svg?type=shield)](https://app.fossa.io/projects/git%2Bhttps%3A%2F%2Fgithub.com%2FSamsung%2Fiotjs?ref=badge_shield)</t>
  </si>
  <si>
    <t>[![FOSSA Status](https://app.fossa.io/api/projects/git%2Bhttps%3A%2F%2Fgithub.com%2FSamsung%2Fiotjs.svg?type=large)](https://app.fossa.io/projects/git%2Bhttps%3A%2F%2Fgithub.com%2FSamsung%2Fiotjs?ref=badge_large)</t>
  </si>
  <si>
    <t>[![Travis-ci Status](https://travis-ci.org/grimfang4/sdl-gpu.svg?branch=master)](https://travis-ci.org/grimfang4/sdl-gpu)</t>
  </si>
  <si>
    <t>[![Appveyor Status](https://ci.appveyor.com/api/projects/status/32r7s2skrgm9ubva?svg=true)](https://ci.appveyor.com/project/grimfang4/sdl-gpu)</t>
  </si>
  <si>
    <t>[![paypal](https://www.paypalobjects.com/en_US/i/btn/btn_donate_LG.gif)](https://www.paypal.com/cgi-bin/webscr?cmd=_s-xclick&amp;hosted_button_id=3WJCLJ3P4BV9A)</t>
  </si>
  <si>
    <t>[![Build Status](https://travis-ci.org/grimfang4/sdl-gpu.svg?branch=master)](https://travis-ci.org/grimfang4/sdl-gpu)</t>
  </si>
  <si>
    <t>[![Build status](https://ci.appveyor.com/api/projects/status/nsc2eux5986y1shq?svg=true)](https://ci.appveyor.com/project/hasherezade/hollows-hunter)</t>
  </si>
  <si>
    <t>[![Codacy Badge](https://api.codacy.com/project/badge/Grade/0c149fcd62084f96ac0c131e4473dbdf)](https://app.codacy.com/gh/hasherezade/hollows_hunter/dashboard?branch=master)</t>
  </si>
  <si>
    <t>[![Last Commit](https://img.shields.io/github/last-commit/hasherezade/hollows_hunter/master)](https://github.com/hasherezade/hollows_hunter/commits)</t>
  </si>
  <si>
    <t>[![License](https://img.shields.io/badge/License-BSD%202--Clause-blue.svg)](https://github.com/hasherezade/hollows_hunter/blob/master/LICENSE)</t>
  </si>
  <si>
    <t>[![Platform Badge](https://img.shields.io/badge/Windows-0078D6?logo=windows)](https://github.com/hasherezade/hollows_hunter)</t>
  </si>
  <si>
    <t>[![Build Status](https://travis-ci.org/LiteOS/LiteOS.svg?branch=develop)](https://travis-ci.org/LiteOS/LiteOS)</t>
  </si>
  <si>
    <t>[![Latest Release][release-badge]][release-url]</t>
  </si>
  <si>
    <t>[![Build Status][travis-badge]][travis-url]</t>
  </si>
  <si>
    <t>[![Debian Packages][deb-badge]][deb-url]</t>
  </si>
  <si>
    <t>[![RPM Packages][rpm-badge]][rpm-url]</t>
  </si>
  <si>
    <t>[![Coverage Status][coveralls-badge]][coveralls-url]</t>
  </si>
  <si>
    <t>[![License][license-badge]][license-url]</t>
  </si>
  <si>
    <t>[![Windows](https://github.com/pmq20/ruby-packer/workflows/Windows/badge.svg)](https://github.com/pmq20/ruby-packer/actions?query=workflow%3A"Windows")</t>
  </si>
  <si>
    <t>[![macOS](https://github.com/pmq20/ruby-packer/workflows/macOS/badge.svg)](https://github.com/pmq20/ruby-packer/actions?query=workflow%3A"macOS")</t>
  </si>
  <si>
    <t>[![Linux](https://github.com/pmq20/ruby-packer/workflows/Linux/badge.svg)](https://github.com/pmq20/ruby-packer/actions?query=workflow%3A"Linux")</t>
  </si>
  <si>
    <t>[![Build Status](https://travis-ci.org/kbengine/kbengine.svg)](https://travis-ci.org/kbengine/kbengine)</t>
  </si>
  <si>
    <t>[![Appveyor (Windows) Build  Status](https://ci.appveyor.com/api/projects/status/github/kbengine/kbengine?branch=master&amp;svg=true)](https://ci.appveyor.com/project/kbengine/kbengine/branch/master)</t>
  </si>
  <si>
    <t>![](http://git.whitecatboard.org/luartos.png)</t>
  </si>
  <si>
    <t>![](http://git.whitecatboard.org/block-example.png)</t>
  </si>
  <si>
    <t>![](http://git.whitecatboard.org/code-example.png)</t>
  </si>
  <si>
    <t>[![paypal](https://www.paypalobjects.com/en_US/i/btn/btn_donateCC_LG.gif)](https://www.paypal.com/cgi-bin/webscr?cmd=_s-xclick&amp;hosted_button_id=M8BG7JGEPZUP6&amp;lc=US)</t>
  </si>
  <si>
    <t>![GitHub Actions Build Status](https://github.com/google/brotli/actions/workflows/build_test.yml/badge.svg)</t>
  </si>
  <si>
    <t>[![Release](https://img.shields.io/github/release/nanomsg/nanomsg.svg)](https://github.com/nanomsg/nanomsg/releases/latest)</t>
  </si>
  <si>
    <t>[![MIT License](https://img.shields.io/badge/license-MIT-blue.svg)](https://github.com/nanomsg/nanomsg/blob/master/COPYING)</t>
  </si>
  <si>
    <t>[![Linux](https://img.shields.io/github/workflow/status/nanomsg/nanomsg/linux?logoColor=grey&amp;logo=linux&amp;label=)](https://github.com/nanomsg/nanomsg/actions/workflows/linux.yml)</t>
  </si>
  <si>
    <t>[![Darwin](https://img.shields.io/github/workflow/status/nanomsg/nanomsg/darwin?logoColor=grey&amp;logo=apple&amp;label=)](https://github.com/nanomsg/nanomsg/actions/workflows/darwin.yml)</t>
  </si>
  <si>
    <t>[![Discord](https://img.shields.io/discord/639573728212156478?label=&amp;logo=discord)](https://discord.com/channels/639573728212156478/639574516812742686)</t>
  </si>
  <si>
    <t>[![Build status](https://github.com/networkprotocol/netcode/workflows/CI/badge.svg)](https://github.com/networkprotocol/netcode/actions?query=workflow%3ACI)</t>
  </si>
  <si>
    <t>[![Build Status](https://travis-ci.org/sustrik/libdill.svg?branch=master)](https://travis-ci.org/sustrik/libdill)</t>
  </si>
  <si>
    <t>[![Issues](https://img.shields.io/github/issues/thewover/donut)](https://github.com/TheWover/donut/issues)</t>
  </si>
  <si>
    <t>[![Contributors](https://img.shields.io/github/contributors/thewover/donut)](https://github.com/TheWover/donut/graphs/contributors)</t>
  </si>
  <si>
    <t>[![Forks](https://img.shields.io/github/forks/thewover/donut)](https://github.com/TheWover/donut/network/members)</t>
  </si>
  <si>
    <t>[![License](https://img.shields.io/github/license/thewover/donut)](https://github.com/TheWover/donut/blob/master/LICENSE)</t>
  </si>
  <si>
    <t>[![Chat](https://img.shields.io/badge/chat-%23donut-orange)](https://bloodhoundgang.herokuapp.com/)</t>
  </si>
  <si>
    <t>[![Twitter URL](https://img.shields.io/twitter/url/http/shields.io.svg?style=social)](https://twitter.com/intent/tweet?original_referer=https://github.com/TheWover/donut&amp;text=%23Donut+An+open-source+shellcode+generator+that+supports+in%2Dmemory+execution+of+VBS%2FJS%2FEXE%2FDLL+files:+https://github.com/TheWover/donut)</t>
  </si>
  <si>
    <t>![Alt text](https://github.com/TheWover/donut/blob/master/img/donut_logo_white.jpg?raw=true "Donut Logo")</t>
  </si>
  <si>
    <t>[![Build Status](https://travis-ci.org/bitnine-oss/agensgraph.svg?branch=master)](https://travis-ci.org/bitnine-oss/agensgraph)</t>
  </si>
  <si>
    <t>![unc0ver logo](https://github.com/pwn20wndstuff/Undecimus/raw/master/Undecimus/Assets.xcassets/AppIcon.appiconset/Icon-App-60x60%403x.png)</t>
  </si>
  <si>
    <t>[![Build Status](https://travis-ci.com/marcobambini/gravity.svg?branch=master)](https://travis-ci.com/marcobambini/gravity)</t>
  </si>
  <si>
    <t>[![Build Status](https://secure.travis-ci.org/Netflix/dynomite.png)](http://travis-ci.org/Netflix/dynomite)</t>
  </si>
  <si>
    <t>[![Dev chat at https://gitter.im/Netflix/dynomite](https://badges.gitter.im/Netflix/dynomite.svg)](https://gitter.im/Netflix/dynomite?utm_source=badge&amp;utm_medium=badge&amp;utm_campaign=pr-badge&amp;utm_content=badge)</t>
  </si>
  <si>
    <t>[![Chat at https://gitter.im/jeelabs/esp-link](https://badges.gitter.im/esp-link.svg)](https://gitter.im/jeelabs/esp-link)</t>
  </si>
  <si>
    <t>![Build Status](https://github.com/jonasmr/microprofile/actions/workflows/mp-build.yml/badge.svg)</t>
  </si>
  <si>
    <t>[![Build Status](https://github.com/lh3/bwa/actions/workflows/ci.yaml/badge.svg)](https://github.com/lh3/bwa/actions)</t>
  </si>
  <si>
    <t>[![SourceForge Downloads](https://img.shields.io/sourceforge/dt/bio-bwa.svg?label=SF%20downloads)](https://sourceforge.net/projects/bio-bwa/files/?source=navbar)</t>
  </si>
  <si>
    <t>[![GitHub Downloads](https://img.shields.io/github/downloads/lh3/bwa/total.svg?style=flat&amp;label=GitHub%20downloads)](https://github.com/lh3/bwa/releases)</t>
  </si>
  <si>
    <t>[![BioConda Install](https://img.shields.io/conda/dn/bioconda/bwa.svg?style=flag&amp;label=BioConda%20install)](https://anaconda.org/bioconda/bwa)</t>
  </si>
  <si>
    <t>[![CMake Build](https://github.com/cisco/libsrtp/actions/workflows/cmake.yml/badge.svg)](https://github.com/cisco/libsrtp/actions/workflows/cmake.yml)</t>
  </si>
  <si>
    <t>[![Autotools Build](https://github.com/cisco/libsrtp/actions/workflows/autotools.yml/badge.svg)](https://github.com/cisco/libsrtp/actions/workflows/autotools.yml)</t>
  </si>
  <si>
    <t>[![Build Status](https://travis-ci.org/cisco/libsrtp.svg?branch=master)](https://travis-ci.org/cisco/libsrtp)</t>
  </si>
  <si>
    <t>[![Coverity Scan Build Status](https://scan.coverity.com/projects/14274/badge.svg)](https://scan.coverity.com/projects/cisco-libsrtp)</t>
  </si>
  <si>
    <t>[![Version](https://img.shields.io/badge/TheFatRat-1.9.8-brightgreen.svg?maxAge=259200)]()</t>
  </si>
  <si>
    <t>[![Version](https://img.shields.io/badge/Codename-Target-red.svg?maxAge=259200)]()</t>
  </si>
  <si>
    <t>[![Stage](https://img.shields.io/badge/Release-Testing-brightgreen.svg)]()</t>
  </si>
  <si>
    <t>[![Build](https://img.shields.io/badge/Supported_OS-Linux-orange.svg)]()</t>
  </si>
  <si>
    <t>[![Available](https://img.shields.io/badge/Available-BlackArch-red.svg?maxAge=259200)]()</t>
  </si>
  <si>
    <t>[![Documentation](https://img.shields.io/badge/CEHv10-eccouncil-blue.svg?maxAge=259200)](https://github.com/ManhNho/CEHv10/tree/master/Slides)</t>
  </si>
  <si>
    <t>[![Contributions Welcome](https://img.shields.io/badge/contributions-welcome-blue.svg?style=flat)]()</t>
  </si>
  <si>
    <t>![Banner](https://user-images.githubusercontent.com/17976841/65820028-6ae17e00-e24e-11e9-894f-35836481cc2c.png)</t>
  </si>
  <si>
    <t>![visitors](https://visitor-badge.laobi.icu/badge?page_id=zhaojh329.rtty)</t>
  </si>
  <si>
    <t>![NexMon logo](https://github.com/seemoo-lab/nexmon/raw/master/gfx/nexmon.png)</t>
  </si>
  <si>
    <t>![NexMon logo](https://github.com/seemoo-lab/nexmon/raw/master/gfx/nexmon_overview.svg)</t>
  </si>
  <si>
    <t>[![Gitter chat](https://badges.gitter.im/datatheorem/gitter.png)](https://gitter.im/TrustKit/Lobby)</t>
  </si>
  <si>
    <t>![Info.plist policy](https://datatheorem.github.io/TrustKit/images/linking3_dynamic.png)</t>
  </si>
  <si>
    <t>[![GitHub](https://img.shields.io/badge/Open%20Source-MIT-blue.svg)](https://github.com/boazsegev/facil.io)</t>
  </si>
  <si>
    <t>[![Build Status](https://travis-ci.org/boazsegev/facil.io.svg?branch=master)](https://travis-ci.org/boazsegev/facil.io)</t>
  </si>
  <si>
    <t>[![Codacy Badge](https://api.codacy.com/project/badge/Grade/2abeba588afb444ca6d92e68ccfbe36b)](https://www.codacy.com/app/boazsegev/facil.io?utm_source=github.com&amp;amp;utm_medium=referral&amp;amp;utm_content=boazsegev/facil.io&amp;amp;utm_campaign=Badge_Grade)</t>
  </si>
  <si>
    <t>[![codecov](https://codecov.io/gh/boazsegev/facil.io/branch/master/graph/badge.svg)](https://codecov.io/gh/boazsegev/facil.io)</t>
  </si>
  <si>
    <t>[![Build Status](https://travis-ci.org/SuperHouse/esp-open-rtos.svg?branch=master)](https://travis-ci.org/SuperHouse/esp-open-rtos)</t>
  </si>
  <si>
    <t>[![License](https://img.shields.io/badge/license-GPL_2-green.svg)](https://github.com/cesanta/v7/blob/master/LICENSE)</t>
  </si>
  <si>
    <t>[![C/C++ CI](https://github.com/openssh/openssh-portable/actions/workflows/c-cpp.yml/badge.svg)](https://github.com/openssh/openssh-portable/actions/workflows/c-cpp.yml)</t>
  </si>
  <si>
    <t>[![Fuzzing Status](https://oss-fuzz-build-logs.storage.googleapis.com/badges/openssh.svg)](https://bugs.chromium.org/p/oss-fuzz/issues/list?sort=-opened&amp;can=1&amp;q=proj:openssh)</t>
  </si>
  <si>
    <t>[![Build Status](https://travis-ci.org/aquynh/capstone.svg?branch=master)](https://travis-ci.org/aquynh/capstone)</t>
  </si>
  <si>
    <t>[![Build status](https://ci.appveyor.com/api/projects/status/a4wvbn89wu3pinas/branch/master?svg=true)](https://ci.appveyor.com/project/aquynh/capstone/branch/master)</t>
  </si>
  <si>
    <t>[![pypi package](https://badge.fury.io/py/capstone.svg)](https://pypi.python.org/pypi/capstone)</t>
  </si>
  <si>
    <t>[![pypi downloads](https://pepy.tech/badge/capstone)](https://pepy.tech/project/capstone)</t>
  </si>
  <si>
    <t>[![Build Status](https://travis-ci.org/P-H-C/phc-winner-argon2.svg?branch=master)](https://travis-ci.org/P-H-C/phc-winner-argon2)</t>
  </si>
  <si>
    <t>[![Build status](https://ci.appveyor.com/api/projects/status/8nfwuwq55sgfkele?svg=true)](https://ci.appveyor.com/project/P-H-C/phc-winner-argon2)</t>
  </si>
  <si>
    <t>[![codecov.io](https://codecov.io/github/P-H-C/phc-winner-argon2/coverage.svg?branch=master)](https://codecov.io/github/P-H-C/phc-winner-argon2?branch=master)</t>
  </si>
  <si>
    <t>[![CircleCI build status](https://circleci.com/gh/aubio/aubio.svg?style=shield)](https://circleci.com/gh/aubio/aubio "CircleCI build status")</t>
  </si>
  <si>
    <t>[![Azure Pipelines](https://dev.azure.com/aubio/aubio/_apis/build/status/aubio.aubio)](https://dev.azure.com/aubio/aubio "Azure build status")</t>
  </si>
  <si>
    <t>[![Appveyor build status](https://img.shields.io/appveyor/ci/piem/aubio/master.svg)](https://ci.appveyor.com/project/piem/aubio "Appveyor build status")</t>
  </si>
  <si>
    <t>[![Pypi Downloads](https://img.shields.io/pypi/dm/aubio.svg?label=Pypi%20downloads)](https://pypi.org/project/aubio/)</t>
  </si>
  <si>
    <t>[![Conda Downloads](https://img.shields.io/conda/dn/conda-forge/aubio.svg?label=Conda%20downloads)](https://anaconda.org/conda-forge/aubio)</t>
  </si>
  <si>
    <t>[![Documentation](https://readthedocs.org/projects/aubio/badge/?version=latest)](http://aubio.readthedocs.io/en/latest/?badge=latest "Latest documentation")</t>
  </si>
  <si>
    <t>[![DOI](https://zenodo.org/badge/396389.svg)](https://zenodo.org/badge/latestdoi/396389)</t>
  </si>
  <si>
    <t>[![Commits since last release](https://img.shields.io/github/commits-since/aubio/aubio/latest.svg)](https://github.com/aubio/aubio "Commits since last release")</t>
  </si>
  <si>
    <t>![Build Status](https://github.com/stephane/libmodbus/actions/workflows/build.yml/badge.svg)</t>
  </si>
  <si>
    <t>![sxiv](http://xyb3rt.github.io/sxiv/img/logo.png "sxiv")</t>
  </si>
  <si>
    <t>![Image](http://xyb3rt.github.io/sxiv/img/image.png "Image mode")</t>
  </si>
  <si>
    <t>![Thumb](http://xyb3rt.github.io/sxiv/img/thumb.png "Thumb mode")</t>
  </si>
  <si>
    <t>[![Build Status](https://travis-ci.org/droe/sslsplit.svg)](https://travis-ci.org/droe/sslsplit)</t>
  </si>
  <si>
    <t>[![Gitter chat](https://badges.gitter.im/droe/sslsplit.png)](https://gitter.im/droe/sslsplit)</t>
  </si>
  <si>
    <t>[![Build Status Travis](https://travis-ci.org/rougier/freetype-gl.png?branch=master)](https://travis-ci.org/rougier/freetype-gl)</t>
  </si>
  <si>
    <t>[![Build Status Appveyor](https://ci.appveyor.com/api/projects/status/github/rougier/freetype-gl?branch=master)](https://ci.appveyor.com/project/rougier/freetype-gl)</t>
  </si>
  <si>
    <t>![Screenshot](http://raw.github.com/rougier/freetype-gl/master/doc/images/markup.png)</t>
  </si>
  <si>
    <t>![](https://tva1.sinaimg.cn/large/00831rSTly1gdl6j8bxw7j317s0u0td9.jpg)</t>
  </si>
  <si>
    <t>[![Latest Docs](https://readthedocs.org/projects/nlopt/badge/?version=latest)](http://nlopt.readthedocs.io/en/latest/)</t>
  </si>
  <si>
    <t>[![Build Status](https://github.com/stevengj/nlopt/actions/workflows/build.yml/badge.svg?branch=master)](https://github.com/stevengj/nlopt/actions/workflows/build.yml)</t>
  </si>
  <si>
    <t>[![build status](https://travis-ci.org/derf/feh.svg?branch=master)](https://travis-ci.org/derf/feh)</t>
  </si>
  <si>
    <t>[![License: Apache-2.0][license-badge]][license-url]</t>
  </si>
  <si>
    <t>[![Build Status][cargo-build-badge]][cargo-build-url]</t>
  </si>
  <si>
    <t>[![Fuzz Status][cargo-fuzz-badge]][cargo-fuzz-url]</t>
  </si>
  <si>
    <t>[![Zulip Chat][zulip-badge]][zulip-url]</t>
  </si>
  <si>
    <t>![Test Debug Builds](https://github.com/sarah-walker-pcem/pcem/actions/workflows/test-debug-builds.yml/badge.svg)</t>
  </si>
  <si>
    <t>![Test Release Builds](https://github.com/sarah-walker-pcem/pcem/actions/workflows/test-release-builds.yml/badge.svg)</t>
  </si>
  <si>
    <t>![XXH3, latency, random size](https://user-images.githubusercontent.com/750081/61976089-aedeab00-af9f-11e9-9239-e5375d6c080f.png)</t>
  </si>
  <si>
    <t>[![Packaging status](https://repology.org/badge/vertical-allrepos/xxhash.svg)](https://repology.org/project/xxhash/versions)</t>
  </si>
  <si>
    <t>![BlackHole: Audio Loopback Driver](Images/blackhole-banner-830px.png)</t>
  </si>
  <si>
    <t>![Platform: macOS](https://img.shields.io/badge/platform-macOS-lightgrey)</t>
  </si>
  <si>
    <t>[![License](https://img.shields.io/github/license/ExistentialAudio/BlackHole)](LICENSE)</t>
  </si>
  <si>
    <t>[![Twitter](https://img.shields.io/badge/Follow%20on%20Twitter-1da1f2)](https://twitter.com/ExistentialAI)</t>
  </si>
  <si>
    <t>[![Facebook](https://img.shields.io/badge/Like%20on%20Facebook-4267B2)](https://www.facebook.com/Existential-Audio-103423234434751)</t>
  </si>
  <si>
    <t>![Audio MIDI Setup](Images/audio-midi-setup.png)</t>
  </si>
  <si>
    <t>[![Build Status](https://travis-ci.org/contiki-os/contiki.svg?branch=master)](https://travis-ci.org/contiki-os/contiki/branches)</t>
  </si>
  <si>
    <t>[![Build Status](https://travis-ci.org/geohot/qira.svg?branch=master)](https://travis-ci.org/geohot/qira)</t>
  </si>
  <si>
    <t>[![SWUbanner](https://raw.githubusercontent.com/vshymanskyy/StandWithUkraine/main/banner-direct.svg)](https://vshymanskyy.github.io/StandWithUkraine)</t>
  </si>
  <si>
    <t>[![GitHub license](https://img.shields.io/badge/license-MIT-blue?style=flat-square)](https://github.com/wasm3/wasm3)</t>
  </si>
  <si>
    <t>[![Telegram](https://img.shields.io/badge/telegram-chat-0088cc?style=flat-square&amp;logo=telegram)](https://t.me/joinchat/DD8s3xVG8Vj_LxRDm52eTQ)</t>
  </si>
  <si>
    <t>[![LIVE DEMO](extra/button.png)](https://webassembly.sh/?run-command=wasm3)</t>
  </si>
  <si>
    <t>[![Build](https://travis-ci.org/gozfree/gear-lib.svg?branch=master)](https://travis-ci.org/gozfree/gear-lib)</t>
  </si>
  <si>
    <t>[![Release](https://img.shields.io/github/release/gozfree/gear-lib.svg)](https://github.com/gozfree/gear-lib/releases)</t>
  </si>
  <si>
    <t>[![License](https://img.shields.io/github/license/gozfree/gear-lib.svg)](https://github.com/gozfree/gear-lib/blob/master/LICENSE.MIT)</t>
  </si>
  <si>
    <t>[![Documentation Status](https://readthedocs.com/projects/espressif-esp8266-rtos-sdk/badge/?version=latest)](https://docs.espressif.com/projects/esp8266-rtos-sdk/en/latest/?badge=latest)</t>
  </si>
  <si>
    <t>[![Build Status](https://travis-ci.org/SeasX/SeasLog.svg?branch=master)](https://travis-ci.org/SeasX/SeasLog)</t>
  </si>
  <si>
    <t>![SeasLogVSlog4php](https://raw.githubusercontent.com/SeasX/SeasLog/master/tests/SeasLogVSlog4php.png)</t>
  </si>
  <si>
    <t>![gtkwave](https://github.com/buserror-uk/simavr/raw/master/doc/img/gtkwave1.png)</t>
  </si>
  <si>
    <t>![lcd](https://github.com/buserror-uk/simavr/raw/master/doc/img/hd44780.png)</t>
  </si>
  <si>
    <t>[![Coverage Status](https://img.shields.io/codecov/c/github/Snaipe/Criterion/bleeding.svg)](https://codecov.io/github/Snaipe/Criterion?branch=bleeding)</t>
  </si>
  <si>
    <t>[![License](https://img.shields.io/badge/license-MIT-blue.svg)](https://github.com/Snaipe/Criterion/blob/master/LICENSE)</t>
  </si>
  <si>
    <t>[![Version](https://img.shields.io/github/release/Snaipe/Criterion.svg?label=version)](https://github.com/Snaipe/Criterion/releases/latest)</t>
  </si>
  <si>
    <t>[![Documentation (Stable)](https://img.shields.io/badge/docs-stable-green)][online-docs]</t>
  </si>
  <si>
    <t>[![Documentation (Bleeding)](https://img.shields.io/badge/docs-bleeding-orange)][online-docs-latest]</t>
  </si>
  <si>
    <t>[![Gitter](https://badges.gitter.im/Join%20Chat.svg)](https://gitter.im/traildb/traildb?utm_source=badge&amp;utm_medium=badge&amp;utm_campaign=pr-badge&amp;utm_content=badge)</t>
  </si>
  <si>
    <t>[![Travis CI](https://travis-ci.org/traildb/traildb.svg?branch=master)](https://travis-ci.org/traildb/traildb)</t>
  </si>
  <si>
    <t>[![Coverage Status](https://coveralls.io/repos/github/traildb/traildb/badge.svg?branch=master)](https://coveralls.io/github/traildb/traildb?branch=master)</t>
  </si>
  <si>
    <t>[![Join the chat at https://gitter.im/gambit/gambit](https://badges.gitter.im/Join%20Chat.svg)](https://gitter.im/gambit/gambit?utm_source=badge&amp;utm_medium=badge&amp;utm_campaign=pr-badge&amp;utm_content=badge)</t>
  </si>
  <si>
    <t>[![Build Status](https://travis-ci.org/cgsecurity/testdisk.svg?branch=master)](https://travis-ci.org/cgsecurity/testdisk)</t>
  </si>
  <si>
    <t>[![Setup and overview](https://img.youtube.com/vi/kjFB58Y1TAo/0.jpg)](https://www.youtube.com/watch?v=kjFB58Y1TAo)</t>
  </si>
  <si>
    <t>![image](https://user-images.githubusercontent.com/1091420/214579017-9ad970b9-0917-48f6-a550-588226d3f89b.png)</t>
  </si>
  <si>
    <t>![image](https://user-images.githubusercontent.com/1091420/214581333-424900ee-26f8-4e96-be2f-69d8dc995ba9.png)</t>
  </si>
  <si>
    <t>[![Contributors](https://contrib.rocks/image?repo=eried/portapack-mayhem)](https://github.com/eried/portapack-mayhem/graphs/contributors)</t>
  </si>
  <si>
    <t>[![Packaging status](https://repology.org/badge/vertical-allrepos/barrier.svg)](https://repology.org/project/barrier/versions)</t>
  </si>
  <si>
    <t>[![Build status](https://github.com/glfw/glfw/actions/workflows/build.yml/badge.svg)](https://github.com/glfw/glfw/actions)</t>
  </si>
  <si>
    <t>[![Build status](https://ci.appveyor.com/api/projects/status/0kf0ct9831i5l6sp/branch/master?svg=true)](https://ci.appveyor.com/project/elmindreda/glfw)</t>
  </si>
  <si>
    <t>[![Coverity Scan](https://scan.coverity.com/projects/4884/badge.svg)](https://scan.coverity.com/projects/glfw-glfw)</t>
  </si>
  <si>
    <t>![Redshift logo](http://jonls.dk/assets/redshift-icon-256.png)</t>
  </si>
  <si>
    <t>[![Build Status](https://travis-ci.org/jonls/redshift.svg?branch=master)](https://travis-ci.org/jonls/redshift)</t>
  </si>
  <si>
    <t>[![Build Status](https://ci.appveyor.com/api/projects/status/github/jonls/redshift?branch=master&amp;svg=true)](https://ci.appveyor.com/project/jonls/redshift)</t>
  </si>
  <si>
    <t>[![Build status](https://img.shields.io/github/actions/workflow/status/winsiderss/systeminformer/msbuild.yml?branch=master&amp;style=for-the-badge)](https://github.com/winsiderss/systeminformer/actions/workflows/msbuild.yml)</t>
  </si>
  <si>
    <t>[![Build contributors](https://img.shields.io/github/contributors/winsiderss/systeminformer.svg?style=for-the-badge&amp;color=blue)](https://github.com/winsiderss/systeminformer/graphs/contributors)</t>
  </si>
  <si>
    <t>[![Licence](https://img.shields.io/badge/license-MIT-blue.svg?style=for-the-badge&amp;color=blue)](https://opensource.org/licenses/MIT)</t>
  </si>
  <si>
    <t>[![Github stats](https://img.shields.io/github/downloads/winsiderss/systeminformer/total.svg?style=for-the-badge&amp;color=red)](https://somsubhra.github.io/github-release-stats/?username=winsiderss&amp;repository=systeminformer)</t>
  </si>
  <si>
    <t>[![SourceForge stats](https://img.shields.io/sourceforge/dt/processhacker.svg?style=for-the-badge&amp;color=red)](https://sourceforge.net/projects/processhacker/files/stats/timeline?period=monthly)</t>
  </si>
  <si>
    <t>[![CocoaPods compatible](https://img.shields.io/cocoapods/v/PINRemoteImage.svg?style=flat)](https://cocoapods.org/pods/PINRemoteImage)</t>
  </si>
  <si>
    <t>[![Carthage compatible](https://img.shields.io/badge/Carthage-compatible-4BC51D.svg?style=flat)](https://github.com/Carthage/Carthage)</t>
  </si>
  <si>
    <t>[![Github All Releases](https://img.shields.io/github/downloads/dokan-dev/dokany/total.svg)](https://github.com/dokan-dev/dokany/releases)</t>
  </si>
  <si>
    <t>[![Build status](https://ci.appveyor.com/api/projects/status/4tpt4v8btyahh3le/branch/master?svg=true)](https://ci.appveyor.com/project/Maxhy/dokany/branch/master)</t>
  </si>
  <si>
    <t>[![Quality Gate Status](https://sonarcloud.io/api/project_badges/measure?project=dokany&amp;metric=alert_status)](https://sonarcloud.io/dashboard?id=dokany)</t>
  </si>
  <si>
    <t>[![Codacy Badge](https://app.codacy.com/project/badge/Grade/5c2ecf8d8f734437beb795dbe5aaa918)](https://www.codacy.com/gh/dokan-dev/dokany/dashboard?utm_source=github.com&amp;amp;utm_medium=referral&amp;amp;utm_content=dokan-dev/dokany&amp;amp;utm_campaign=Badge_Grade)</t>
  </si>
  <si>
    <t>[![CII Best Practices](https://bestpractices.coreinfrastructure.org/projects/1234/badge)](https://bestpractices.coreinfrastructure.org/projects/1234)</t>
  </si>
  <si>
    <t>[![FOSSA Status](https://app.fossa.io/api/projects/git%2Bgithub.com%2Fdokan-dev%2Fdokany.svg?type=shield)](https://app.fossa.io/projects/git%2Bgithub.com%2Fdokan-dev%2Fdokany?ref=badge_shield)</t>
  </si>
  <si>
    <t>[![Bounty](https://img.shields.io/bountysource/team/dokan-dev/activity.svg)](https://www.bountysource.com/teams/dokan-dev/issues)</t>
  </si>
  <si>
    <t>[![Average time to resolve an issue](http://isitmaintained.com/badge/resolution/dokan-dev/dokany.svg)](http://isitmaintained.com/project/dokan-dev/dokany "Average time to resolve an issue")</t>
  </si>
  <si>
    <t>[![Percentage of issues still open](http://isitmaintained.com/badge/open/dokan-dev/dokany.svg)](http://isitmaintained.com/project/dokan-dev/dokany "Percentage of issues still open")</t>
  </si>
  <si>
    <t>![Dokan Demo](http://dokan-dev.github.io/images/screencast.gif)</t>
  </si>
  <si>
    <t>![Build Status](https://github.com/irssi/irssi/workflows/Check%20Irssi/badge.svg?branch=master)</t>
  </si>
  <si>
    <t>![irssi](https://user-images.githubusercontent.com/5665186/32180643-cf127f60-bd92-11e7-8aa2-882313ce1d8e.png)</t>
  </si>
  <si>
    <t>[![Alma Linux CI](https://github.com/aircrack-ng/aircrack-ng/actions/workflows/almalinux.yml/badge.svg?event=push)](https://github.com/aircrack-ng/aircrack-ng/actions/workflows/almalinux.yml)</t>
  </si>
  <si>
    <t>[![Alpine Linux](https://github.com/aircrack-ng/aircrack-ng/actions/workflows/alpine.yml/badge.svg?event=push)](https://github.com/aircrack-ng/aircrack-ng/actions/workflows/alpine.yml)</t>
  </si>
  <si>
    <t>[![FreeBSD CI](https://github.com/aircrack-ng/aircrack-ng/actions/workflows/freebsd.yml/badge.svg?event=push)](https://github.com/aircrack-ng/aircrack-ng/actions/workflows/freebsd.yml)</t>
  </si>
  <si>
    <t>[![Linux PCRE CI](https://github.com/aircrack-ng/aircrack-ng/actions/workflows/linux-pcre.yml/badge.svg?event=push)](https://github.com/aircrack-ng/aircrack-ng/actions/workflows/linux-pcre.yml)</t>
  </si>
  <si>
    <t>[![macOS CI](https://github.com/aircrack-ng/aircrack-ng/actions/workflows/macos.yml/badge.svg?event=push)](https://github.com/aircrack-ng/aircrack-ng/actions/workflows/macos.yml)</t>
  </si>
  <si>
    <t>[![NetBSD CI](https://github.com/aircrack-ng/aircrack-ng/actions/workflows/netbsd.yml/badge.svg?event=push)](https://github.com/aircrack-ng/aircrack-ng/actions/workflows/netbsd.yml)</t>
  </si>
  <si>
    <t>[![Windows CI](https://github.com/aircrack-ng/aircrack-ng/actions/workflows/windows.yml/badge.svg?event=push)](https://github.com/aircrack-ng/aircrack-ng/actions/workflows/windows.yml)</t>
  </si>
  <si>
    <t>[![Clang Scan-build](https://github.com/aircrack-ng/aircrack-ng/actions/workflows/scanbuild.yml/badge.svg)](https://github.com/aircrack-ng/aircrack-ng/actions/workflows/scanbuild.yml)</t>
  </si>
  <si>
    <t>[![Codespell](https://github.com/aircrack-ng/aircrack-ng/actions/workflows/codespell.yml/badge.svg)](https://github.com/aircrack-ng/aircrack-ng/actions/workflows/codespell.yml)</t>
  </si>
  <si>
    <t>[![Coverity Scan](https://github.com/aircrack-ng/aircrack-ng/actions/workflows/coverity.yml/badge.svg)](https://github.com/aircrack-ng/aircrack-ng/actions/workflows/coverity.yml)</t>
  </si>
  <si>
    <t>[![Docker (git) push to DockerHub](https://github.com/aircrack-ng/aircrack-ng/actions/workflows/docker.yml/badge.svg?event=push)](https://github.com/aircrack-ng/aircrack-ng/actions/workflows/docker.yml)</t>
  </si>
  <si>
    <t>[![Markdown link](https://github.com/aircrack-ng/aircrack-ng/actions/workflows/markdown-link.yml/badge.svg?event=push)](https://github.com/aircrack-ng/aircrack-ng/actions/workflows/markdown-link.yml)</t>
  </si>
  <si>
    <t>[![PVS-Studio Analysis](https://github.com/aircrack-ng/aircrack-ng/actions/workflows/pvs-studio.yml/badge.svg?event=push)](https://github.com/aircrack-ng/aircrack-ng/actions/workflows/pvs-studio.yml)</t>
  </si>
  <si>
    <t>[![Style &amp; Consistency](https://github.com/aircrack-ng/aircrack-ng/actions/workflows/style.yml/badge.svg?event=push)](https://github.com/aircrack-ng/aircrack-ng/actions/workflows/style.yml)</t>
  </si>
  <si>
    <t>![Arch Linux package](https://img.shields.io/archlinux/v/community/x86_64/aircrack-ng)</t>
  </si>
  <si>
    <t>![Debian package](https://img.shields.io/debian/v/aircrack-ng/testing?label=debian%20testing)</t>
  </si>
  <si>
    <t>![Docker Image Version (latest by date)](https://img.shields.io/docker/v/aircrackng/git?color=blue&amp;label=Docker%20Tag%20%7C%20git)</t>
  </si>
  <si>
    <t>![Fedora package](https://img.shields.io/fedora/v/aircrack-ng)</t>
  </si>
  <si>
    <t>![homebrew version](https://img.shields.io/homebrew/v/aircrack-ng)</t>
  </si>
  <si>
    <t>![Ubuntu package](https://img.shields.io/ubuntu/v/aircrack-ng/bionic?label=Ubuntu%2018.04)</t>
  </si>
  <si>
    <t>![Ubuntu package](https://img.shields.io/ubuntu/v/aircrack-ng/focal?label=Ubuntu%2020.04)</t>
  </si>
  <si>
    <t>![Ubuntu package](https://img.shields.io/ubuntu/v/aircrack-ng/jammy?label=Ubuntu%2022.04)</t>
  </si>
  <si>
    <t>![Ubuntu package](https://img.shields.io/ubuntu/v/aircrack-ng/kinetic?label=Ubuntu%2022.10)</t>
  </si>
  <si>
    <t>![Ubuntu package](https://img.shields.io/ubuntu/v/aircrack-ng/lunar?label=Ubuntu%2023.04)</t>
  </si>
  <si>
    <t>![ZydisInfo](./assets/screenshots/ZydisInfo.png)</t>
  </si>
  <si>
    <t>![](http://glew.sourceforge.net/glew.png)</t>
  </si>
  <si>
    <t>[![Gitter](https://badges.gitter.im/nigels-com/glew.svg)](https://gitter.im/nigels-com/glew?utm_source=badge&amp;utm_medium=badge&amp;utm_campaign=pr-badge)</t>
  </si>
  <si>
    <t>[![Download](https://img.shields.io/sourceforge/dm/glew.svg)](https://sourceforge.net/projects/glew/files/latest/download)</t>
  </si>
  <si>
    <t>[![latest release](https://img.shields.io/github/release/solokeys/solo.svg)](https://github.com/solokeys/solo/releases)</t>
  </si>
  <si>
    <t>[![Keybase Chat](https://img.shields.io/badge/chat-on%20keybase-brightgreen.svg)](https://keybase.io/team/solokeys.public)</t>
  </si>
  <si>
    <t>[![Build Status](https://travis-ci.com/solokeys/solo.svg?style=flat-square&amp;branch=master)](https://travis-ci.com/solokeys/solo)</t>
  </si>
  <si>
    <t>[![FOSSA Status](https://app.fossa.io/api/projects/git%2Bgithub.com%2Fsolokeys%2Fsolo.svg?type=large)](https://app.fossa.io/projects/git%2Bgithub.com%2Fsolokeys%2Fsolo?ref=badge_large)</t>
  </si>
  <si>
    <t>[![License](https://img.shields.io/github/license/solokeys/solo.svg)](https://github.com/solokeys/solo/blob/master/LICENSE)</t>
  </si>
  <si>
    <t>[![Build Status](https://travis-ci.com/solokeys/solo.svg?branch=master)](https://travis-ci.com/solokeys/solo)</t>
  </si>
  <si>
    <t>[![Discourse Users](https://img.shields.io/discourse/https/discourse.solokeys.com/users.svg)](https://discourse.solokeys.com)</t>
  </si>
  <si>
    <t>[![FOSSA Status](https://app.fossa.io/api/projects/git%2Bgithub.com%2Fsolokeys%2Fsolo.svg?type=shield)](https://app.fossa.io/projects/git%2Bgithub.com%2Fsolokeys%2Fsolo?ref=badge_shield)</t>
  </si>
  <si>
    <t>[![commits since last release](https://img.shields.io/github/commits-since/solokeys/solo/latest.svg)](https://github.com/solokeys/solo/commits/master)</t>
  </si>
  <si>
    <t>[![last commit](https://img.shields.io/github/last-commit/solokeys/solo.svg)](https://github.com/solokeys/solo/commits/master)</t>
  </si>
  <si>
    <t>[![commit activity](https://img.shields.io/github/commit-activity/m/solokeys/solo.svg)](https://github.com/solokeys/solo/commits/master)</t>
  </si>
  <si>
    <t>[![contributors](https://img.shields.io/github/contributors/solokeys/solo.svg)](https://github.com/solokeys/solo/graphs/contributors)</t>
  </si>
  <si>
    <t>[![License](https://img.shields.io/badge/license-GPL_2-green.svg)](https://github.com/cesanta/mjs/blob/master/LICENSE)</t>
  </si>
  <si>
    <t>[![AppVeyor Build Status](https://ci.appveyor.com/api/projects/status/232a8tadrrn8jv0k/branch/master?svg=true)](https://ci.appveyor.com/project/cgutman/moonlight-android/branch/master)</t>
  </si>
  <si>
    <t>[![Translation Status](https://hosted.weblate.org/widgets/moonlight/-/moonlight-android/svg-badge.svg)](https://hosted.weblate.org/projects/moonlight/moonlight-android/)</t>
  </si>
  <si>
    <t>[![Coverity Scan Build Status](https://scan.coverity.com/projects/plan-9-from-user-space/badge.svg)](https://scan.coverity.com/projects/plan-9-from-user-space)</t>
  </si>
  <si>
    <t>![ScreenShot](https://raw.github.com/jarikomppa/soloud/master/soloud.png)</t>
  </si>
  <si>
    <t>![build](https://github.com/libimobiledevice/usbmuxd/actions/workflows/build.yml/badge.svg)</t>
  </si>
  <si>
    <t>![CI Badge][ci-badge]</t>
  </si>
  <si>
    <t>![Downloads Badge][downloads-badge]</t>
  </si>
  <si>
    <t>![Version Badge][version-badge]</t>
  </si>
  <si>
    <t>[![appcenterbanner](https://user-images.githubusercontent.com/31293287/32969262-3cc5d48a-cb99-11e7-91bf-fa57c67a371c.png)](http://microsoft.github.io/code-push/)</t>
  </si>
  <si>
    <t>![Switching tags](https://user-images.githubusercontent.com/42337914/57237511-0835de80-7030-11e9-88fa-64eb200478d0.png)</t>
  </si>
  <si>
    <t>[![Go Reference](https://pkg.go.dev/badge/github.com/mattn/go-sqlite3.svg)](https://pkg.go.dev/github.com/mattn/go-sqlite3)</t>
  </si>
  <si>
    <t>[![GitHub Actions](https://github.com/mattn/go-sqlite3/workflows/Go/badge.svg)](https://github.com/mattn/go-sqlite3/actions?query=workflow%3AGo)</t>
  </si>
  <si>
    <t>[![codecov](https://codecov.io/gh/mattn/go-sqlite3/branch/master/graph/badge.svg)](https://codecov.io/gh/mattn/go-sqlite3)</t>
  </si>
  <si>
    <t>[![Go Report Card](https://goreportcard.com/badge/github.com/mattn/go-sqlite3)](https://goreportcard.com/report/github.com/mattn/go-sqlite3)</t>
  </si>
  <si>
    <t>[![Build Status](https://travis-ci.org/openvenues/libpostal.svg?branch=master)](https://travis-ci.org/openvenues/libpostal)</t>
  </si>
  <si>
    <t>[![Build Status](https://ci.appveyor.com/api/projects/status/github/openvenues/libpostal?branch=master&amp;svg=true)](https://ci.appveyor.com/project/albarrentine/libpostal/branch/master)</t>
  </si>
  <si>
    <t>[![License](https://img.shields.io/github/license/openvenues/libpostal.svg)](https://github.com/openvenues/libpostal/blob/master/LICENSE)</t>
  </si>
  <si>
    <t>![parser](https://cloud.githubusercontent.com/assets/238455/24703087/acbe35d8-19cf-11e7-8850-77fb1c3446a7.gif)</t>
  </si>
  <si>
    <t>![expand](https://cloud.githubusercontent.com/assets/238455/14115012/52990d14-f5a7-11e5-9797-159dacdf8c5f.gif)</t>
  </si>
  <si>
    <t>[![GitHub Actions CI for Ubuntu](https://github.com/dvorka/hstr/actions/workflows/build_ubuntu.yml/badge.svg)](https://github.com/dvorka/hstr/actions)</t>
  </si>
  <si>
    <t>[![Current release](https://img.shields.io/github/release/dvorka/hstr.svg)](https://github.com/dvorka/hstr/releases)</t>
  </si>
  <si>
    <t>[![GitHub issues](https://img.shields.io/github/issues/dvorka/hstr.svg?maxAge=360)](https://github.com/dvorka/hstr/issues)</t>
  </si>
  <si>
    <t>[![All releases downloads](https://img.shields.io/github/downloads/dvorka/hstr/total.svg)](https://github.com/dvorka/hstr/releases)</t>
  </si>
  <si>
    <t>[![License](https://img.shields.io/github/license/dvorka/hstr?color=%23fe0000)](https://github.com/dvorka/hstr/blob/master/LICENSE)</t>
  </si>
  <si>
    <t>[![Shell History Suggest Box](doc/hstr-v2.gif "Shell History Suggest Box @ YouTube")](http://www.youtube.com/watch?v=sPF29NyXe2U)</t>
  </si>
  <si>
    <t xml:space="preserve">[![License](https://img.shields.io/badge/License-BSD%202--Clause-orange.svg)](https://opensource.org/licenses/BSD-2-Clause)  </t>
  </si>
  <si>
    <t>[![Twitter](https://badgen.net/badge/icon/twitter?icon=twitter&amp;label)](https://twitter.com/XProger_san)</t>
  </si>
  <si>
    <t>[![Discord](https://badgen.net/badge/icon/discord?icon=discord&amp;label)](https://discord.gg/EF8JaQB)</t>
  </si>
  <si>
    <t>[![Telegram](https://badgen.net/badge/icon/telegram?icon=telegram&amp;label)](https://t.me/openlara)</t>
  </si>
  <si>
    <t>![Waterfall](http://xproger.info/projects/OpenLara/shots/waterfall.jpg)</t>
  </si>
  <si>
    <t>![Double-aim](http://xproger.info/projects/OpenLara/shots/multi-aim.jpg)</t>
  </si>
  <si>
    <t>![Caustics](http://xproger.info/projects/OpenLara/shots/caustics.jpg)</t>
  </si>
  <si>
    <t>![Cutscene](http://xproger.info/projects/OpenLara/shots/cut1.jpg)</t>
  </si>
  <si>
    <t>![Cistern](http://xproger.info/projects/OpenLara/shots/flipmap.jpg)</t>
  </si>
  <si>
    <t>![Opera](http://xproger.info/projects/OpenLara/shots/tr2_opera.jpg)</t>
  </si>
  <si>
    <t>![Unwater](http://xproger.info/projects/OpenLara/shots/tr2_unwater1.jpg)</t>
  </si>
  <si>
    <t>![Temple](http://xproger.info/projects/OpenLara/shots/tr3_temple.jpg)</t>
  </si>
  <si>
    <t>[![Gitter](https://badges.gitter.im/Join%20Chat.svg)](https://gitter.im/stm32duino/Lobby?utm_source=badge&amp;utm_medium=badge&amp;utm_campaign=pr-badge&amp;utm_content=badge)</t>
  </si>
  <si>
    <t>![dpvs-logo.png](./pic/DPVS-logo.png)</t>
  </si>
  <si>
    <t>![dpvs.png](./pic/dpvs.png)</t>
  </si>
  <si>
    <t>![modules](./pic/modules.png)</t>
  </si>
  <si>
    <t>![fnat-single-nic](./pic/fnat-single-nic.png)</t>
  </si>
  <si>
    <t>![performance](./pic/performance.png)</t>
  </si>
  <si>
    <t>[![Build Status](https://travis-ci.org/eclipse/paho.mqtt.c.svg?branch=master)](https://travis-ci.org/eclipse/paho.mqtt.c)</t>
  </si>
  <si>
    <t>[![Total Alerts](https://img.shields.io/lgtm/alerts/g/eclipse/paho.mqtt.c.svg?logo=lgtm&amp;logoWidth=18)](https://lgtm.com/projects/g/eclipse/paho.mqtt.c/alerts/)</t>
  </si>
  <si>
    <t>[![Coverity Scan Build Status](https://scan.coverity.com/projects/2339/badge.svg)](https://scan.coverity.com/projects/paho-c)</t>
  </si>
  <si>
    <t>[![Build Status](https://travis-ci.org/scanmem/scanmem.svg?branch=main)](https://travis-ci.org/scanmem/scanmem)</t>
  </si>
  <si>
    <t>[![Coverity Status](https://scan.coverity.com/projects/8565/badge.svg?flat=1")](https://scan.coverity.com/projects/scanmem)</t>
  </si>
  <si>
    <t>[![Install QA - README.md / master](https://github.com/a2o/snoopy/workflows/Install%20QA%20-%20README.md/badge.svg?branch=master)](https://github.com/a2o/snoopy/actions?query=workflow%3A%22Install+QA+-+README.md%22+branch%3Amaster)</t>
  </si>
  <si>
    <t>[![Install QA - install-snoopy.sh / install](https://github.com/a2o/snoopy/workflows/Install%20QA%20-%20install-snoopy.sh/badge.svg?branch=install)](https://github.com/a2o/snoopy/actions?query=workflow%3A%22Install+QA+-+install-snoopy.sh%22+branch%3Ainstall)</t>
  </si>
  <si>
    <t>[![Install QA - OS Matrix - Install from git](https://github.com/a2o/snoopy/workflows/Install%20QA%20-%20OS%20Matrix/badge.svg?branch=install)](https://github.com/a2o/snoopy/actions?query=workflow%3A%22Install+QA+-+OS+Matrix%22+branch%3Ainstall)</t>
  </si>
  <si>
    <t>[![Build Status](https://travis-ci.org/ggreer/the_silver_searcher.svg?branch=master)](https://travis-ci.org/ggreer/the_silver_searcher)</t>
  </si>
  <si>
    <t>[![Floobits Status](https://floobits.com/ggreer/ag.svg)](https://floobits.com/ggreer/ag/redirect)</t>
  </si>
  <si>
    <t>[![Build Status](https://travis-ci.org/cmus/cmus.svg?branch=master)](https://travis-ci.org/cmus/cmus)</t>
  </si>
  <si>
    <t>![naxsi](https://raw.githubusercontent.com/nbs-system/naxsi/master/logo.png)</t>
  </si>
  <si>
    <t>[![coverity](https://scan.coverity.com/projects/1883/badge.svg)](https://scan.coverity.com/projects/1883)</t>
  </si>
  <si>
    <t>[![travis-ci](https://travis-ci.org/nbs-system/naxsi.svg?branch=master)](https://travis-ci.org/nbs-system/naxsi)</t>
  </si>
  <si>
    <t>[![coveralls](https://coveralls.io/repos/github/nbs-system/naxsi/badge.svg?branch=master)](https://coveralls.io/github/nbs-system/naxsi?branch=master)</t>
  </si>
  <si>
    <t>[![codecov](http://codecov.io/github/nbs-system/naxsi/coverage.svg?branch=master)](http://codecov.io/github/nbs-system/naxsi?branch=master)</t>
  </si>
  <si>
    <t>[![CII Best Practices](https://bestpractices.coreinfrastructure.org/projects/740/badge)](https://bestpractices.coreinfrastructure.org/projects/740)</t>
  </si>
  <si>
    <t>[![Gitter](https://img.shields.io/gitter/room/nwjs/nw.js.svg)](https://gitter.im/nbs-system/naxsi)</t>
  </si>
  <si>
    <t>![FontForge Logo](http://fontforge.github.io/assets/img/logo-transparent.png)</t>
  </si>
  <si>
    <t>![Build Status macOS](https://circleci.com/gh/moby/hyperkit.svg?style=shield&amp;circle-token=cf8379b302eab2bbf33821cafe164dbefb71982d)</t>
  </si>
  <si>
    <t>[![CRAN status](https://cranchecks.info/badges/flavor/release/data.table)](https://cran.r-project.org/web/checks/check_results_data.table.html)</t>
  </si>
  <si>
    <t>[![R-CMD-check](https://github.com/Rdatatable/data.table/workflows/R-CMD-check/badge.svg)](https://github.com/Rdatatable/data.table/actions)</t>
  </si>
  <si>
    <t>[![AppVeyor build status](https://ci.appveyor.com/api/projects/status/kayjdh5qtgymhoxr/branch/master?svg=true)](https://ci.appveyor.com/project/Rdatatable/data-table)</t>
  </si>
  <si>
    <t>[![Codecov test coverage](https://codecov.io/github/Rdatatable/data.table/coverage.svg?branch=master)](https://codecov.io/github/Rdatatable/data.table?branch=master)</t>
  </si>
  <si>
    <t>[![GitLab CI build status](https://gitlab.com/Rdatatable/data.table/badges/master/pipeline.svg)](https://gitlab.com/Rdatatable/data.table/-/pipelines)</t>
  </si>
  <si>
    <t>[![downloads](https://cranlogs.r-pkg.org/badges/data.table)](https://www.rdocumentation.org/trends)</t>
  </si>
  <si>
    <t>[![CRAN usage](https://jangorecki.gitlab.io/rdeps/data.table/CRAN_usage.svg?sanitize=true)](https://gitlab.com/jangorecki/rdeps)</t>
  </si>
  <si>
    <t>[![BioC usage](https://jangorecki.gitlab.io/rdeps/data.table/BioC_usage.svg?sanitize=true)](https://gitlab.com/jangorecki/rdeps)</t>
  </si>
  <si>
    <t>[![indirect usage](https://jangorecki.gitlab.io/rdeps/data.table/indirect_usage.svg?sanitize=true)](https://gitlab.com/jangorecki/rdeps)</t>
  </si>
  <si>
    <t>[![test-linux](https://github.com/uber/h3/workflows/test-linux/badge.svg)](https://github.com/uber/h3/actions)</t>
  </si>
  <si>
    <t>[![test-website](https://github.com/uber/h3/workflows/test-website/badge.svg)](https://github.com/uber/h3/actions)</t>
  </si>
  <si>
    <t>[![Coverage Status](https://coveralls.io/repos/github/uber/h3/badge.svg?branch=master)](https://coveralls.io/github/uber/h3?branch=master)</t>
  </si>
  <si>
    <t>[![License](https://img.shields.io/badge/License-Apache%202.0-blue.svg)](LICENSE)</t>
  </si>
  <si>
    <t>![Architecture](https://user-images.githubusercontent.com/1209350/32476113-5ffc622a-c3b0-11e7-9755-924f17bcc167.jpeg)</t>
  </si>
  <si>
    <t>![CI](https://github.com/hanwckf/rt-n56u/workflows/CI/badge.svg)</t>
  </si>
  <si>
    <t>![GitHub All Releases](https://img.shields.io/github/downloads/hanwckf/rt-n56u/total)</t>
  </si>
  <si>
    <t>[![release](https://img.shields.io/github/release/hanwckf/rt-n56u.svg)](https://github.com/hanwckf/rt-n56u/releases)</t>
  </si>
  <si>
    <t>![cmake configure](doc/images/vscode-cmake-configure.png)</t>
  </si>
  <si>
    <t>![cmake build](doc/images/vscode-cmake-build.png)</t>
  </si>
  <si>
    <t>![level-editor](https://raw.githubusercontent.com/crownengine/crown/master/docs/shots/level-editor.png)</t>
  </si>
  <si>
    <t>[![Github Build Status](https://github.com/NLnetLabs/unbound/actions/workflows/ci.yml/badge.svg?branch=master)](https://github.com/NLnetLabs/unbound/actions)</t>
  </si>
  <si>
    <t>[![Packaging status](https://repology.org/badge/tiny-repos/unbound.svg)](https://repology.org/project/unbound/versions)</t>
  </si>
  <si>
    <t>[![Fuzzing Status](https://oss-fuzz-build-logs.storage.googleapis.com/badges/unbound.svg)](https://bugs.chromium.org/p/oss-fuzz/issues/list?sort=-opened&amp;can=1&amp;q=proj:unbound)</t>
  </si>
  <si>
    <t>[![Documentation Status](https://readthedocs.org/projects/unbound/badge/?version=latest)](https://unbound.readthedocs.io/en/latest/?badge=latest)</t>
  </si>
  <si>
    <t>[![Mastodon Follow](https://img.shields.io/mastodon/follow/109262826617293067?domain=https%3A%2F%2Ffosstodon.org&amp;style=social)](https://fosstodon.org/@nlnetlabs)</t>
  </si>
  <si>
    <t>[![kpatch video](https://img.youtube.com/vi/juyQ5TsJRTA/0.jpg)](https://www.youtube.com/watch?v=juyQ5TsJRTA)</t>
  </si>
  <si>
    <t>![Vertical stack](https://github.com/conformal/spectrwm/wiki/Scrotwm1.png)</t>
  </si>
  <si>
    <t>![Horizontal stack](https://github.com/conformal/spectrwm/wiki/Scrotwm2.png)</t>
  </si>
  <si>
    <t>![Horizontal stack](https://github.com/conformal/spectrwm/wiki/Scrotwm3.png)</t>
  </si>
  <si>
    <t>![Vertical stack with floater and extra window in master area](https://github.com/conformal/spectrwm/wiki/Scrotwm4.png)</t>
  </si>
  <si>
    <t>![mplayer, resized and moved](https://github.com/conformal/spectrwm/wiki/Scrotwm5.png)</t>
  </si>
  <si>
    <t>[![Github Actions](https://github.com/contiki-ng/contiki-ng/workflows/CI/badge.svg?branch=develop)](https://github.com/contiki-ng/contiki-ng/actions)</t>
  </si>
  <si>
    <t>[![Documentation Status](https://readthedocs.org/projects/contiki-ng/badge/?version=master)](https://contiki-ng.readthedocs.io/en/master/?badge=master)</t>
  </si>
  <si>
    <t>[![license](https://img.shields.io/badge/license-3--clause%20bsd-brightgreen.svg)](https://github.com/contiki-ng/contiki-ng/blob/master/LICENSE.md)</t>
  </si>
  <si>
    <t>[![Latest release](https://img.shields.io/github/release/contiki-ng/contiki-ng.svg)](https://github.com/contiki-ng/contiki-ng/releases/latest)</t>
  </si>
  <si>
    <t>[![GitHub Release Date](https://img.shields.io/github/release-date/contiki-ng/contiki-ng.svg)](https://github.com/contiki-ng/contiki-ng/releases/latest)</t>
  </si>
  <si>
    <t>[![Last commit](https://img.shields.io/github/last-commit/contiki-ng/contiki-ng.svg)](https://github.com/contiki-ng/contiki-ng/commit/HEAD)</t>
  </si>
  <si>
    <t>[![Stack Overflow Tag](https://img.shields.io/badge/Stack%20Overflow%20tag-Contiki--NG-blue?logo=stackoverflow)](https://stackoverflow.com/questions/tagged/contiki-ng)</t>
  </si>
  <si>
    <t>[![Gitter](https://img.shields.io/badge/Gitter-Contiki--NG-blue?logo=gitter)](https://gitter.im/contiki-ng)</t>
  </si>
  <si>
    <t>[![Twitter](https://img.shields.io/badge/Twitter-%40contiki__ng-blue?logo=twitter)](https://twitter.com/contiki_ng)</t>
  </si>
  <si>
    <t>[![Build Status](https://travis-ci.org/wren-lang/wren.svg?branch=main)](https://travis-ci.org/wren-lang/wren)</t>
  </si>
  <si>
    <t>[![Download from https://github.com/OpenIntelWireless/itlwm/releases](https://img.shields.io/github/v/release/OpenIntelWireless/itlwm?label=Download)](https://github.com/OpenIntelWireless/itlwm/releases)</t>
  </si>
  <si>
    <t>[![Build Status](https://travis-ci.org/libopencm3/libopencm3.svg?branch=master)](https://travis-ci.org/libopencm3/libopencm3)</t>
  </si>
  <si>
    <t>[![Gitter channel](https://badges.gitter.im/libopencm3/discuss.svg)](https://gitter.im/libopencm3/discuss)</t>
  </si>
  <si>
    <t>[![Fuzzing Status](https://oss-fuzz-build-logs.storage.googleapis.com/badges/suricata.svg)](https://bugs.chromium.org/p/oss-fuzz/issues/list?sort=-opened&amp;can=1&amp;q=proj:suricata)</t>
  </si>
  <si>
    <t>[![codecov](https://codecov.io/gh/OISF/suricata/branch/master/graph/badge.svg?token=QRyyn2BSo1)](https://codecov.io/gh/OISF/suricata)</t>
  </si>
  <si>
    <t>![Dr. Memory logo](http://www.burningcutlery.com/images/dynamorio/DrMemory-logo.png)</t>
  </si>
  <si>
    <t>![Performance chart](http://burningcutlery.com/images/dynamorio/drmem-spec2k6-sm.png)</t>
  </si>
  <si>
    <t>[![Build Status](https://travis-ci.org/saitoha/libsixel.svg?branch=master)](https://travis-ci.org/saitoha/libsixel)</t>
  </si>
  <si>
    <t>[![Coverage Status](https://coveralls.io/repos/saitoha/libsixel/badge.png?branch=master)](https://coveralls.io/r/saitoha/libsixel?branch=master)</t>
  </si>
  <si>
    <t>[![vt330sixel](https://raw.githubusercontent.com/saitoha/libsixel/data/data/vt330sixel.png)](https://youtu.be/0SasrQ7pnbA)</t>
  </si>
  <si>
    <t xml:space="preserve">  ![Animation](https://raw.githubusercontent.com/saitoha/libsixel/data/data/sixel.gif)</t>
  </si>
  <si>
    <t xml:space="preserve">  ![w3m-sixel](https://raw.githubusercontent.com/saitoha/libsixel/data/data/w3m-sixel.png)</t>
  </si>
  <si>
    <t xml:space="preserve">  ![w3m-yaimg-sixel](https://raw.githubusercontent.com/saitoha/libsixel/data/data/w3m-yaimg-sixel.jpg)</t>
  </si>
  <si>
    <t xml:space="preserve">  ![Xsixel](https://raw.githubusercontent.com/saitoha/libsixel/data/data/xsixel.png)</t>
  </si>
  <si>
    <t xml:space="preserve">  ![Xsixel Blue Print](https://raw.githubusercontent.com/saitoha/libsixel/data/data/HowToBuildTerminalGUI.png)</t>
  </si>
  <si>
    <t xml:space="preserve">  ![w3m-sixel-screen](https://raw.githubusercontent.com/saitoha/libsixel/data/data/w3m-sixel-screen.png)</t>
  </si>
  <si>
    <t xml:space="preserve">  ![sixel-screen](https://raw.githubusercontent.com/saitoha/libsixel/data/data/arakikens-screen.jpg)</t>
  </si>
  <si>
    <t xml:space="preserve">  ![xsixel-screen](https://raw.githubusercontent.com/saitoha/libsixel/data/data/xsixel-on-screen.png)</t>
  </si>
  <si>
    <t xml:space="preserve">  ![mikutterm-netbsd-luna68k](https://raw.githubusercontent.com/saitoha/libsixel/data/data/mikutterm-netbsd-luna68k.jpg)</t>
  </si>
  <si>
    <t xml:space="preserve">  ![mikutterm-netbsd-hp9000](https://raw.githubusercontent.com/saitoha/libsixel/data/data/mikutterm-netbsd-hp9000.jpg)</t>
  </si>
  <si>
    <t xml:space="preserve">  ![mikutterm-netbsd-hp9000](https://raw.githubusercontent.com/saitoha/libsixel/data/data/tw-openbsd-luna88k.jpg)</t>
  </si>
  <si>
    <t xml:space="preserve">  ![sayaka-chan](https://raw.githubusercontent.com/saitoha/libsixel/data/data/sayaka-netbsd-x68k.jpg)</t>
  </si>
  <si>
    <t xml:space="preserve">  ![latex2sixel](https://raw.githubusercontent.com/saitoha/libsixel/data/data/latex2sixel.jpg)</t>
  </si>
  <si>
    <t xml:space="preserve">  ![neofetch](https://raw.githubusercontent.com/saitoha/libsixel/data/data/neofetch.png)</t>
  </si>
  <si>
    <t xml:space="preserve">  ![opengl example](https://raw.githubusercontent.com/saitoha/libsixel/data/data/example_opengl.gif)</t>
  </si>
  <si>
    <t xml:space="preserve">  ![GNUPLOT](https://raw.githubusercontent.com/saitoha/libsixel/data/data/gnuplot.png)</t>
  </si>
  <si>
    <t xml:space="preserve">  ![GhostScript](https://raw.githubusercontent.com/saitoha/libsixel/data/data/gs.png)</t>
  </si>
  <si>
    <t xml:space="preserve">  ![ImageMagick](https://raw.githubusercontent.com/saitoha/libsixel/data/data/imagemagick.png)</t>
  </si>
  <si>
    <t xml:space="preserve">  ![lsix](https://raw.githubusercontent.com/saitoha/libsixel/data/data/lsix.jpg)</t>
  </si>
  <si>
    <t xml:space="preserve">  ![ZX81](https://raw.githubusercontent.com/saitoha/libsixel/data/data/zx81.png)</t>
  </si>
  <si>
    <t xml:space="preserve">  ![qrc](https://github.com/fumiyas/qrc/blob/master/qrc-demo.png)</t>
  </si>
  <si>
    <t xml:space="preserve">  ![go-sixel](https://raw.githubusercontent.com/saitoha/libsixel/data/data/go-sixel.png)</t>
  </si>
  <si>
    <t xml:space="preserve">  ![hiptext](https://camo.githubusercontent.com/fc973ffb20a7ff85969df03fd579da2845e62e68/68747470733a2f2f662e636c6f75642e6769746875622e636f6d2f6173736574732f313136323733392f323233393832362f39303361653765382d396335622d313165332d383462362d3539626261346661336430342e706e67)</t>
  </si>
  <si>
    <t xml:space="preserve">  ![Animation](https://raw.githubusercontent.com/saitoha/libsixel/data/data/sixelslide.png)</t>
  </si>
  <si>
    <t xml:space="preserve">  ![GraphicConverter](https://raw.githubusercontent.com/saitoha/libsixel/data/data/graphicconverter.png)</t>
  </si>
  <si>
    <t xml:space="preserve">  ![SIXEL image viewer ](https://raw.githubusercontent.com/saitoha/libsixel/data/data/js-sixel.png)</t>
  </si>
  <si>
    <t xml:space="preserve">  ![mandel4](https://raw.githubusercontent.com/saitoha/libsixel/data/data/mandel.png)</t>
  </si>
  <si>
    <t xml:space="preserve">  ![SixelGraphics.jl](https://raw.githubusercontent.com/saitoha/libsixel/data/data/julia.png)</t>
  </si>
  <si>
    <t>- ![PGPLOT](http://www.astro.caltech.edu/~tjp/pgplot/)</t>
  </si>
  <si>
    <t>![php-excel](resource/performance_comparison.png)</t>
  </si>
  <si>
    <t>[![pecl](resource/pecl.png)](https://pecl.php.net/package/xlswriter)</t>
  </si>
  <si>
    <t>[![FOSSA Status](https://app.fossa.io/api/projects/git%2Bgithub.com%2Fviest%2Fphp-ext-xlswriter.svg?type=large)](https://app.fossa.io/projects/git%2Bgithub.com%2Fviest%2Fphp-ext-xlswriter?ref=badge_large)</t>
  </si>
  <si>
    <t>[![Stargazers over time](https://starchart.cc/viest/php-ext-xlswriter.svg)](https://starchart.cc/viest/php-ext-xlswriter)</t>
  </si>
  <si>
    <t>[![Linux Build Status](https://github.com/DeaDBeeF-Player/deadbeef/workflows/Build%20for%20Linux/badge.svg)](https://github.com/DeaDBeeF-Player/deadbeef/actions/workflows/linuxbuild.yml)</t>
  </si>
  <si>
    <t>[![Windows Build Status](https://github.com/DeaDBeeF-Player/deadbeef/workflows/Build%20for%20Windows/badge.svg)](https://github.com/DeaDBeeF-Player/deadbeef/actions/workflows/windowsbuild.yml)</t>
  </si>
  <si>
    <t>[![macOS Build Status](https://github.com/DeaDBeeF-Player/deadbeef/workflows/Build%20for%20macOS/badge.svg)](https://github.com/DeaDBeeF-Player/deadbeef/actions/workflows/macbuild.yml)</t>
  </si>
  <si>
    <t>![Build Status](https://github.com/csound/csound/actions/workflows/csound_builds.yml/badge.svg?branch=develop)</t>
  </si>
  <si>
    <t>[![Logo](https://github.com/TheTumultuousUnicornOfDarkness/CPU-X/blob/master/data/icons/CPU-X_22x22.png?raw=true)](https://thetumultuousunicornofdarkness.github.io/CPU-X/)</t>
  </si>
  <si>
    <t>[![GitHub release](https://img.shields.io/github/release/TheTumultuousUnicornOfDarkness/CPU-X.svg)](https://github.com/TheTumultuousUnicornOfDarkness/CPU-X/tags)</t>
  </si>
  <si>
    <t>[![GitHub commits](https://img.shields.io/github/commits-since/TheTumultuousUnicornOfDarkness/CPU-X/latest.svg)](https://github.com/TheTumultuousUnicornOfDarkness/CPU-X/commits/master)</t>
  </si>
  <si>
    <t>[![GitHub downloads](https://img.shields.io/github/downloads/TheTumultuousUnicornOfDarkness/CPU-X/latest/total.svg)](https://github.com/TheTumultuousUnicornOfDarkness/CPU-X/releases/latest)</t>
  </si>
  <si>
    <t>[![GitHub total downloads](https://img.shields.io/github/downloads/TheTumultuousUnicornOfDarkness/CPU-X/total.svg)](https://github.com/TheTumultuousUnicornOfDarkness/CPU-X/releases)</t>
  </si>
  <si>
    <t>[![GitHub issues](https://img.shields.io/github/issues/TheTumultuousUnicornOfDarkness/CPU-X.svg)](https://github.com/TheTumultuousUnicornOfDarkness/CPU-X/issues)</t>
  </si>
  <si>
    <t>[![GitHub pull-requests](https://img.shields.io/github/issues-pr/TheTumultuousUnicornOfDarkness/CPU-X.svg)](https://GitHub.com/TheTumultuousUnicornOfDarkness/CPU-X/pull)</t>
  </si>
  <si>
    <t>[![Translation status](https://hosted.weblate.org/widgets/cpu-x/-/svg-badge.svg)](https://hosted.weblate.org/engage/cpu-x/?utm_source=widget)</t>
  </si>
  <si>
    <t>[![Packaging status](https://repology.org/badge/vertical-allrepos/cpu-x.svg?exclude_unsupported=1)](https://repology.org/project/cpu-x/versions)</t>
  </si>
  <si>
    <t>![screenshot](http://www.helenos.org/raw-attachment/wiki/Screenshots/newgui-aio.png "Screenshot")</t>
  </si>
  <si>
    <t>[![Build Status](https://github.com/phpredis/phpredis/actions/workflows/ci.yml/badge.svg)](https://github.com/phpredis/phpredis/actions/workflows/ci.yml)</t>
  </si>
  <si>
    <t>[![Coverity Scan Build Status](https://scan.coverity.com/projects/13205/badge.svg)](https://scan.coverity.com/projects/phpredis-phpredis)</t>
  </si>
  <si>
    <t>[![CircleCI](https://circleci.com/gh/chrismaltby/gb-studio/tree/develop.svg?style=shield)](https://circleci.com/gh/chrismaltby/gb-studio/tree/develop)</t>
  </si>
  <si>
    <t>![GB Studio](gbstudio.gif)</t>
  </si>
  <si>
    <t>[![MacOS](https://img.shields.io/static/v1.svg?label=&amp;message=64%20bit&amp;color=blue&amp;logo=apple&amp;style=for-the-badge&amp;logoColor=white)](https://circleci.com/api/v1.1/project/github/chrismaltby/gb-studio/latest/artifacts/0/builds/gb-studio-develop-darwin_x86_64.zip?branch=develop&amp;filter=successful)</t>
  </si>
  <si>
    <t>[![DEB](https://img.shields.io/static/v1.svg?label=&amp;message=deb&amp;color=blue&amp;logo=Ubuntu&amp;style=for-the-badge&amp;logoColor=white)](https://circleci.com/api/v1.1/project/github/chrismaltby/gb-studio/latest/artifacts/0/builds/gb-studio-develop-linux_x86_64.deb?branch=develop&amp;filter=successful)</t>
  </si>
  <si>
    <t>[![RPM](https://img.shields.io/static/v1.svg?label=&amp;message=RPM&amp;color=blue&amp;logo=linux&amp;style=for-the-badge&amp;logoColor=white)](https://circleci.com/api/v1.1/project/github/chrismaltby/gb-studio/latest/artifacts/0/builds/gb-studio-develop-linux_x86_64.rpm?branch=develop&amp;filter=successful)</t>
  </si>
  <si>
    <t>[![Windows_x86_64](https://img.shields.io/static/v1.svg?label=&amp;message=64%20bit&amp;color=blue&amp;logo=windows&amp;style=for-the-badge&amp;logoColor=white)](https://circleci.com/api/v1.1/project/github/chrismaltby/gb-studio/latest/artifacts/0/builds/gb-studio-develop-windows_x86_64.zip?branch=develop&amp;filter=successful)</t>
  </si>
  <si>
    <t>[![Windows_x86](https://img.shields.io/static/v1.svg?label=&amp;message=32%20bit&amp;color=blue&amp;logo=windows&amp;style=for-the-badge&amp;logoColor=white)](https://circleci.com/api/v1.1/project/github/chrismaltby/gb-studio/latest/artifacts/0/builds/gb-studio-develop-windows_x86.zip?branch=develop&amp;filter=successful)</t>
  </si>
  <si>
    <t>![](https://github.com/jerryscript-project/jerryscript/blob/master/LOGO.png)</t>
  </si>
  <si>
    <t>[![GitHub Actions Status](https://github.com/jerryscript-project/jerryscript/workflows/JerryScript%20CI/badge.svg)](https://github.com/jerryscript-project/jerryscript/actions)</t>
  </si>
  <si>
    <t>[![AppVeyor Build Status](https://ci.appveyor.com/api/projects/status/ct8reap35u2vooa5/branch/master?svg=true)](https://ci.appveyor.com/project/jerryscript-project/jerryscript/branch/master)</t>
  </si>
  <si>
    <t>[![FOSSA Status](https://app.fossa.io/api/projects/git%2Bhttps%3A%2F%2Fgithub.com%2Fjerryscript-project%2Fjerryscript.svg?type=shield)](https://app.fossa.io/projects/git%2Bhttps%3A%2F%2Fgithub.com%2Fjerryscript-project%2Fjerryscript?ref=badge_shield)</t>
  </si>
  <si>
    <t>[![Remote Testrunner](https://firebasestorage.googleapis.com/v0/b/jsremote-testrunner.appspot.com/o/status%2Fjerryscript%2Frpi2.svg?alt=media&amp;token=1)](https://jerryscript-project.github.io/jerryscript-test-results/?view=rpi2)</t>
  </si>
  <si>
    <t>[![FOSSA Status](https://app.fossa.io/api/projects/git%2Bhttps%3A%2F%2Fgithub.com%2Fjerryscript-project%2Fjerryscript.svg?type=large)](https://app.fossa.io/projects/git%2Bhttps%3A%2F%2Fgithub.com%2Fjerryscript-project%2Fjerryscript?ref=badge_large)</t>
  </si>
  <si>
    <t>![GitHub Release Date](https://img.shields.io/github/release-date/provenance-emu/provenance.svg?style=flat-square)</t>
  </si>
  <si>
    <t>![GitHub milestone](https://img.shields.io/github/milestones/progress/provenance-emu/provenance/10?style=flat-square)</t>
  </si>
  <si>
    <t>![GitHub last commit](https://img.shields.io/github/last-commit/provenance-emu/provenance?style=flat-square)</t>
  </si>
  <si>
    <t>[![Discord Widget](https://img.shields.io/discord/421819941835243520.svg?style=flat-square)](https://discord.gg/4TK7PU5)</t>
  </si>
  <si>
    <t>![Twitter Follow](https://img.shields.io/twitter/follow/provenanceapp.svg?style=social&amp;logo=twitter&amp;label=Follow)</t>
  </si>
  <si>
    <t>[![GitHub open issues](https://img.shields.io/github/issues-raw/provenance-emu/Provenance.svg?style=flat-square)](https://github.com/provenance-emu/Provenance/issues)</t>
  </si>
  <si>
    <t>[![GitHub closed issues](https://img.shields.io/github/issues-closed-raw/provenance-emu/Provenance.svg?style=flat-square)](https://github.com/provenance-emu/Provenance/issues)</t>
  </si>
  <si>
    <t>![GitHub open pull requests](https://img.shields.io/github/issues-pr-raw/provenance-emu/provenance.svg?style=flat-square)</t>
  </si>
  <si>
    <t>![GitHub closed pull requests](https://img.shields.io/github/issues-pr-closed-raw/provenance-emu/provenance.svg?style=flat-square)</t>
  </si>
  <si>
    <t>![GitHub last commit](https://img.shields.io/github/last-commit/provenance-emu/provenance.svg?style=flat-square)</t>
  </si>
  <si>
    <t>![GitHub commit activity the past week, 4 weeks, year](https://img.shields.io/github/commit-activity/y/provenance-emu/provenance.svg?style=flat-square)</t>
  </si>
  <si>
    <t>[![Build Status](https://codebuild.us-west-2.amazonaws.com/badges?uuid=eyJlbmNyeXB0ZWREYXRhIjoiMndlTzJNbHVxWEo3Nm82alp4eGdGNm4rTWdxZDVYU2VTbitIR0ZLbHVtcFFGOW5majk5QnhqaUp3ZEkydG1ueWg0NGlhRE43a1ZnUzZaQTVnSm91TzFFPSIsIml2UGFyYW1ldGVyU3BlYyI6IlJLbW42NENlYXhJNy80QnYiLCJtYXRlcmlhbFNldFNlcmlhbCI6MX0%3D&amp;branch=main)](https://github.com/aws/s2n-tls/)</t>
  </si>
  <si>
    <t>[![Apache 2 License](https://img.shields.io/github/license/aws/s2n-tls.svg)](http://aws.amazon.com/apache-2-0/)</t>
  </si>
  <si>
    <t>[![C99](https://img.shields.io/badge/language-C99-blue.svg)](http://www.open-std.org/jtc1/sc22/wg14/www/docs/n1256.pdf)</t>
  </si>
  <si>
    <t>[![Github forks](https://img.shields.io/github/forks/aws/s2n-tls.svg)](https://github.com/aws/s2n-tls/network)</t>
  </si>
  <si>
    <t>[![Github stars](https://img.shields.io/github/stars/aws/s2n-tls.svg)](https://github.com/aws/s2n-tls/stargazers)</t>
  </si>
  <si>
    <t>[![Join the chat at https://gitter.im/awslabs/s2n](https://badges.gitter.im/awslabs/s2n.svg)](https://gitter.im/awslabs/s2n?utm_source=badge&amp;utm_medium=badge&amp;utm_campaign=pr-badge&amp;utm_content=badge)</t>
  </si>
  <si>
    <t>[![LXD](https://linuxcontainers.org/static/img/containers.png)](https://linuxcontainers.org/lxd)</t>
  </si>
  <si>
    <t>[![Sonarcloud Status](https://sonarcloud.io/api/project_badges/measure?project=org.adaway&amp;metric=security_rating)](https://sonarcloud.io/project/overview?id=org.adaway)</t>
  </si>
  <si>
    <t>[![GitHub Downloads](https://img.shields.io/github/downloads/adaway/adaway/total?logo=github)](https://github.com/AdAway/AdAway/releases)</t>
  </si>
  <si>
    <t>[![License: GPL v3](https://img.shields.io/badge/License-GPL%20v3-blue.svg)](/LICENSE.md)</t>
  </si>
  <si>
    <t>[![Keepalived CI](https://github.com/acassen/keepalived/actions/workflows/build.yml/badge.svg)](https://github.com/acassen/keepalived/actions/workflows/build.yml)</t>
  </si>
  <si>
    <t>[![Coverity Status](https://scan.coverity.com/projects/22678/badge.svg)](https://scan.coverity.com/projects/acassen-keepalived)</t>
  </si>
  <si>
    <t>[![Language grade: C/C++](https://img.shields.io/lgtm/grade/cpp/g/acassen/keepalived.svg?logo=lgtm&amp;logoWidth=18)](https://lgtm.com/projects/g/acassen/keepalived/context:cpp)</t>
  </si>
  <si>
    <t>[![Total alerts](https://img.shields.io/lgtm/alerts/g/acassen/keepalived.svg?logo=lgtm&amp;logoWidth=18)](https://lgtm.com/projects/g/acassen/keepalived/alerts/)</t>
  </si>
  <si>
    <t>[![keepalived](https://snapcraft.io/keepalived/badge.svg)](https://snapcraft.io/keepalived)</t>
  </si>
  <si>
    <t>[![Twitter Follow](https://img.shields.io/twitter/url/http/shields.io.svg?style=social&amp;label=Follow)](https://twitter.com/keepalived)</t>
  </si>
  <si>
    <t>[![Build Status](https://travis-ci.org/srdja/Collections-C.svg?branch=master)](https://travis-ci.org/srdja/Collections-C)</t>
  </si>
  <si>
    <t>[![License: LGPL v3](https://img.shields.io/badge/License-LGPL%20v3-blue.svg)](http://www.gnu.org/licenses/lgpl-3.0)</t>
  </si>
  <si>
    <t>![Example Coz profile](https://github.com/plasma-umass/coz/blob/master/example-coz-output.png)</t>
  </si>
  <si>
    <t>[![Coz presentation at SOSP](http://img.youtube.com/vi/jE0V-p1odPg/0.jpg)](http://www.youtube.com/watch?v=jE0V-p1odPg&amp;t=0m28s "Coz presentation at SOSP")</t>
  </si>
  <si>
    <t>![shadowsocksr-native](https://avatars0.githubusercontent.com/u/30504070?s=200&amp;v=4)</t>
  </si>
  <si>
    <t>[![Join the chat at https://gitter.im/ShadowsocksR-Live/](https://cdn03.gitter.im/_s/9177b02/images/favicon-read.ico)](https://gitter.im/ShadowsocksR-Live/Lobby)</t>
  </si>
  <si>
    <t>[![Build Status](https://travis-ci.org/sleuthkit/sleuthkit.svg?branch=develop)](https://travis-ci.org/sleuthkit/sleuthkit)</t>
  </si>
  <si>
    <t>[![Build status](https://ci.appveyor.com/api/projects/status/8f7ljj8s2lh5sqfv?svg=true)](https://ci.appveyor.com/project/bcarrier/sleuthkit)</t>
  </si>
  <si>
    <t>![DynamoRIO logo](http://www.burningcutlery.com/images/dynamorio/drlogo.png?)</t>
  </si>
  <si>
    <t>[![Build Status](https://dev.azure.com/Palakis/obs-ndi/_apis/build/status/Palakis.obs-ndi?branchName=master)](https://dev.azure.com/Palakis/obs-ndi/_build/latest?definitionId=1&amp;branchName=master)</t>
  </si>
  <si>
    <t>[![Twitter](https://img.shields.io/twitter/url/https/twitter.com/fold_left.svg?style=social&amp;label=Follow%20%40LePalakis)](https://twitter.com/LePalakis)</t>
  </si>
  <si>
    <t>[![Financial Contributors on Open Collective](https://opencollective.com/obs-websocket/all/badge.svg?label=financial+contributors)](https://opencollective.com/obs-websocket)</t>
  </si>
  <si>
    <t>[![Snapshot Build](https://github.com/cc65/cc65/actions/workflows/snapshot-on-push-master.yml/badge.svg?branch=master)](https://github.com/cc65/cc65/actions/workflows/snapshot-on-push-master.yml)</t>
  </si>
  <si>
    <t>![](https://s.momocdn.com/w/u/others/2019/12/23/1577096701198-mln.png)</t>
  </si>
  <si>
    <t>[![CI](https://github.com/jbush001/NyuziProcessor/workflows/CI/badge.svg)](https://github.com/jbush001/NyuziProcessor/actions?query=workflow%3ACI)</t>
  </si>
  <si>
    <t>[![Codacy Badge](https://api.codacy.com/project/badge/Grade/fbafdd72749e459d8de6f381abc7436d)](https://www.codacy.com/app/jbush001/NyuziProcessor?utm_source=github.com&amp;amp;utm_medium=referral&amp;amp;utm_content=jbush001/NyuziProcessor&amp;amp;utm_campaign=Badge_Grade)</t>
  </si>
  <si>
    <t>[![DAPLink](/docs/images/daplink-website-logo-link.png)](https://daplink.io/)</t>
  </si>
  <si>
    <t>[![Linux Build (main)](https://github.com/ARMmbed/DAPLink/actions/workflows/linux.yml/badge.svg?branch=main)](https://github.com/ARMmbed/DAPLink/actions/workflows/linux.yml)</t>
  </si>
  <si>
    <t>[![Linux Build (develop)](https://github.com/ARMmbed/DAPLink/actions/workflows/linux.yml/badge.svg?branch=develop)](https://github.com/ARMmbed/DAPLink/actions/workflows/linux.yml)</t>
  </si>
  <si>
    <t>[![Join us on Slack](https://img.shields.io/static/v1?label=Slack&amp;color=4A154B&amp;logo=slack&amp;style=social&amp;message=Join%20us%20on%20Slack)](https://join.slack.com/t/pyocd/shared_invite/zt-zqjv6zr5-ZfGAXl_mFCGGmFlB_8riHA)</t>
  </si>
  <si>
    <t>[![Coverity Scan Build Status](https://scan.coverity.com/projects/487/badge.svg)](https://scan.coverity.com/projects/487)</t>
  </si>
  <si>
    <t>![panda tests](https://github.com/commaai/panda/workflows/tests/badge.svg)</t>
  </si>
  <si>
    <t>![panda drivers](https://github.com/commaai/panda/workflows/drivers/badge.svg)</t>
  </si>
  <si>
    <t>[![Toxic Screenshot](https://i.imgur.com/TwYA8L0.png "Toxic Home Screen")](https://i.imgur.com/TwYA8L0.png)</t>
  </si>
  <si>
    <t>![LibreSSL image](https://www.libressl.org/images/libressl.jpg)</t>
  </si>
  <si>
    <t>[![Linux Build Status](https://github.com/libressl/portable/actions/workflows/linux_test.yml/badge.svg)](https://github.com/libressl/portable/actions/workflows/linux_test.yml)</t>
  </si>
  <si>
    <t>[![macOS Build Status](https://github.com/libressl/portable/actions/workflows/macos_test.yml/badge.svg)](https://github.com/libressl/portable/actions/workflows/macos_test.yml)</t>
  </si>
  <si>
    <t>[![Android_Build Status](https://github.com/libressl/portable/actions/workflows/android_test.yml/badge.svg)](https://github.com/libressl/portable/actions/workflows/android_test.yml)</t>
  </si>
  <si>
    <t>[![Cross_Build Status](https://github.com/libressl/portable/actions/workflows/cross_test.yml/badge.svg)](https://github.com/libressl/portable/actions/workflows/cross_test.yml)</t>
  </si>
  <si>
    <t>[![Fuzzing Status](https://oss-fuzz-build-logs.storage.googleapis.com/badges/libressl.svg)](https://bugs.chromium.org/p/oss-fuzz/issues/list?sort=-opened&amp;can=1&amp;q=proj:libressl)</t>
  </si>
  <si>
    <t>[![ASan Status](https://github.com/libressl/portable/actions/workflows/linux_test_asan.yml/badge.svg)](https://github.com/libressl/portable/actions/workflows/linux_test_asan.yml)</t>
  </si>
  <si>
    <t>[![Build Status](https://travis-ci.com/fanglingsu/vimb.svg?branch=master)](https://travis-ci.com/fanglingsu/vimb)</t>
  </si>
  <si>
    <t>[![License: GPL v3](https://img.shields.io/badge/License-GPLv3-blue.svg)](https://www.gnu.org/licenses/gpl-3.0)</t>
  </si>
  <si>
    <t>[![Latest Release](https://img.shields.io/github/release/fanglingsu/vimb.svg?style=flat)](https://github.com/fanglingsu/vimb/releases/latest)</t>
  </si>
  <si>
    <t>[![Build status](https://img.shields.io/github/actions/workflow/status/pbatard/libwdi/vs2022.yml?style=flat-square&amp;label=VS2022)](https://github.com/pbatard/libwdi/actions/workflows/vs2022.yml)</t>
  </si>
  <si>
    <t>[![Build status](https://img.shields.io/github/actions/workflow/status/pbatard/libwdi/mingw.yml?style=flat-square&amp;label=MinGW)](https://github.com/pbatard/libwdi/actions/workflows/mingw.yml)</t>
  </si>
  <si>
    <t>[![Coverity Scan Build Status](https://img.shields.io/coverity/scan/2174.svg?style=flat-square&amp;label=Coverity)](https://scan.coverity.com/projects/pbatard-libwdi)</t>
  </si>
  <si>
    <t>[![Github stats](https://img.shields.io/github/downloads/pbatard/libwdi/total.svg?style=flat-square&amp;label=Downloads)](https://github.com/pbatard/libwdi/releases)</t>
  </si>
  <si>
    <t>[![Licence](https://img.shields.io/badge/license-LGPLv3-blue.svg?style=flat-square&amp;label=License)](https://www.gnu.org/licenses/lgpl-3.0.en.html)</t>
  </si>
  <si>
    <t>[![License: MIT](https://img.shields.io/github/license/hackerschoice/gsocket)](https://opensource.org/licenses/MIT)</t>
  </si>
  <si>
    <t>[![Github file count](https://img.shields.io/github/directory-file-count/hackerschoice/gsocket\?style\=plastic)](https://GitHub.com/hackerschoice/gsocket/)</t>
  </si>
  <si>
    <t>[![GitHub release](https://img.shields.io/github/release/hackerschoice/gsocket\?style\=plastic)](https://github.com/hackerschoice/gsocket/releases/)</t>
  </si>
  <si>
    <t>[![License](https://img.shields.io/badge/License-BSD%202--Clause-orange.svg?style=plastic)](https://opensource.org/licenses/BSD-2-Clause)</t>
  </si>
  <si>
    <t>[![GitHub Build](https://img.shields.io/badge/build-passing-green.svg\?style\=plastic\&amp;logo\=appveyor)](https://www.gsocket.io/)</t>
  </si>
  <si>
    <t>[![GitHub Quality](https://img.shields.io/badge/quality-A-green.svg\?style\=plastic)](https://www.gsocket.io/)</t>
  </si>
  <si>
    <t>[![GitHub coverage](https://img.shields.io/badge/coverage-100%25-green.svg\?style\=plastic)](https://www.gsocket.io/)</t>
  </si>
  <si>
    <t>[![Maintenance](https://img.shields.io/badge/Maintained-yes-green.svg\?style\=plastic)](https://github.com/hackerschoice/gsocket/graphs/commit-activity)</t>
  </si>
  <si>
    <t>[![Website shields.io](https://img.shields.io/website-up-down-green-red/http/www.gsocket.io.svg\?style\=plastic)](https://www.gsocket.io/)</t>
  </si>
  <si>
    <t>[![Github all downloads](https://img.shields.io/github/downloads/hackerschoice/gsocket/total\?style\=plastic)](https://GitHub.com/hackerschoice/gsocket/)</t>
  </si>
  <si>
    <t>[![GitHub telegram](https://img.shields.io/badge/chat-telegram-blue.svg\?style\=plastic\&amp;logo\=telegram)](https://t.me/thcorg/)</t>
  </si>
  <si>
    <t>[![GitHub twitter](https://img.shields.io/twitter/follow/hackerschoice?label=Follow)](https://twitter.com/hackerschoice)</t>
  </si>
  <si>
    <t>[![GitHub stars](https://img.shields.io/github/stars/hackerschoice/gsocket\?style\=social)](https://GitHub.com/hackerschoice/gsocket/stargazers/)</t>
  </si>
  <si>
    <t>[![Watch the video](https://www.gsocket.io/assets/images/eeelite-console-640x378.png)](https://www.youtube.com/watch?v=tmf9VGDPILE)</t>
  </si>
  <si>
    <t>[![License](https://img.shields.io/badge/license-MIT-brightgreen.svg)](https://opensource.org/licenses/MIT)</t>
  </si>
  <si>
    <t>[![GitHub contributors](https://img.shields.io/github/contributors/civetweb/civetweb.svg)](https://github.com/civetweb/civetweb/blob/master/CREDITS.md)</t>
  </si>
  <si>
    <t>[![Stargazers](https://img.shields.io/github/stars/civetweb/civetweb.svg)](https://github.com/civetweb/civetweb/stargazers)</t>
  </si>
  <si>
    <t>[![Forks](https://img.shields.io/github/forks/civetweb/civetweb.svg)](https://github.com/civetweb/civetweb/network/members)</t>
  </si>
  <si>
    <t>[![Latest Release](https://img.shields.io/github/v/release/civetweb/civetweb.svg)](https://github.com/civetweb/civetweb/releases)</t>
  </si>
  <si>
    <t>[![Travis Build Status](https://api.travis-ci.com/civetweb/civetweb.svg?branch=master)](https://app.travis-ci.com/github/civetweb/civetweb)</t>
  </si>
  <si>
    <t>[![Appveyor Build Status](https://ci.appveyor.com/api/projects/status/github/civetweb/civetweb?svg=true)](https://ci.appveyor.com/project/civetweb/civetweb/branch/master)</t>
  </si>
  <si>
    <t>[![Coveralls](https://img.shields.io/coveralls/civetweb/civetweb.svg?maxAge=3600)]()</t>
  </si>
  <si>
    <t>[![Coverage Status](https://coveralls.io/repos/github/civetweb/civetweb/badge.svg?branch=master)](https://coveralls.io/github/civetweb/civetweb?branch=master)</t>
  </si>
  <si>
    <t>[![codecov](https://codecov.io/gh/civetweb/civetweb/branch/master/graph/badge.svg)](https://codecov.io/gh/civetweb/civetweb)</t>
  </si>
  <si>
    <t>[![Lua](/resources/lua-logo.jpg "Lua Logo")](https://lua.org)</t>
  </si>
  <si>
    <t>[![LuaFileSystem](/resources/luafilesystem-logo.jpg "LuaFileSystem Logo")](https://keplerproject.github.io/luafilesystem/)</t>
  </si>
  <si>
    <t>[![LuaSQLite3](/resources/luasqlite-logo.jpg "LuaSQLite3 Logo")](https://lua.sqlite.org/index.cgi/index)</t>
  </si>
  <si>
    <t>[![Sqlite3](/resources/sqlite3-logo.jpg "Sqlite3 Logo")](https://sqlite.org)</t>
  </si>
  <si>
    <t>[![LuaXML](/resources/luaxml-logo.jpg "LuaXML Logo")](https://github.com/n1tehawk/LuaXML)</t>
  </si>
  <si>
    <t>[![Duktape](/resources/duktape-logo.png "Duktape Logo")](https://duktape.org)</t>
  </si>
  <si>
    <t>[![Discord](https://img.shields.io/discord/613131135903596547?logo=discord)](https://discord.gg/P7FYThy)</t>
  </si>
  <si>
    <t>[![Build Status](https://github.com/guillaumechereau/goxel/actions/workflows/ci.yml/badge.svg)](https://github.com/guillaumechereau/goxel/actions/workflows/ci.yml)</t>
  </si>
  <si>
    <t>[![DebianBadge](https://badges.debian.net/badges/debian/unstable/goxel/version.svg)](https://packages.debian.org/unstable/goxel)</t>
  </si>
  <si>
    <t>![goxel screenshot 0](https://goxel.xyz/gallery/thibault-fisherman-house.jpg)</t>
  </si>
  <si>
    <t>![Animated_dial](https://i.imgur.com/S736Rg6.png)</t>
  </si>
  <si>
    <t>![Smooth_font](https://i.imgur.com/gAeDPFY.png)</t>
  </si>
  <si>
    <t>![Example](https://i.imgur.com/xJF0Oz7.png)</t>
  </si>
  <si>
    <t>![Hiragana glyphs](https://i.imgur.com/jeXf2st.png)</t>
  </si>
  <si>
    <t>![Example](https://i.imgur.com/bvM6leE.jpg)</t>
  </si>
  <si>
    <t>![Example](https://i.imgur.com/pUZn6lF.jpg)</t>
  </si>
  <si>
    <t>![](https://github.com/libimobiledevice/libimobiledevice/actions/workflows/build.yml/badge.svg)</t>
  </si>
  <si>
    <t>[![Build Status](https://travis-ci.com/espruino/Espruino.svg?branch=master)](https://travis-ci.com/espruino/Espruino)</t>
  </si>
  <si>
    <t>![more5](https://user-images.githubusercontent.com/4096485/179425274-f55a36d4-8450-4471-816b-8c105841effd.jpg)</t>
  </si>
  <si>
    <t>![image](https://user-images.githubusercontent.com/4096485/177675030-a929ee00-0eba-4d93-95c2-225231d0fd61.png)</t>
  </si>
  <si>
    <t>[![Darknet Continuous Integration](https://github.com/AlexeyAB/darknet/workflows/Darknet%20Continuous%20Integration/badge.svg)](https://github.com/AlexeyAB/darknet/actions?query=workflow%3A%22Darknet+Continuous+Integration%22)</t>
  </si>
  <si>
    <t>[![CircleCI](https://circleci.com/gh/AlexeyAB/darknet.svg?style=svg)](https://circleci.com/gh/AlexeyAB/darknet)</t>
  </si>
  <si>
    <t>[![Contributors](https://img.shields.io/github/contributors/AlexeyAB/Darknet.svg)](https://github.com/AlexeyAB/darknet/graphs/contributors)</t>
  </si>
  <si>
    <t>[![License: Unlicense](https://img.shields.io/badge/license-Unlicense-blue.svg)](https://github.com/AlexeyAB/darknet/blob/master/LICENSE)</t>
  </si>
  <si>
    <t>[![DOI](https://zenodo.org/badge/75388965.svg)](https://zenodo.org/badge/latestdoi/75388965)</t>
  </si>
  <si>
    <t>[![arxiv.org](http://img.shields.io/badge/cs.CV-arXiv%3A2004.10934-B31B1B.svg)](https://arxiv.org/abs/2004.10934)</t>
  </si>
  <si>
    <t>[![arxiv.org](http://img.shields.io/badge/cs.CV-arXiv%3A2011.08036-B31B1B.svg)](https://arxiv.org/abs/2011.08036)</t>
  </si>
  <si>
    <t>[![colab](https://user-images.githubusercontent.com/4096485/86174089-b2709f80-bb29-11ea-9faf-3d8dc668a1a5.png)](https://colab.research.google.com/drive/12QusaaRj_lUwCGDvQNfICpa7kA7_a2dE)</t>
  </si>
  <si>
    <t>[![colab](https://user-images.githubusercontent.com/4096485/86174097-b56b9000-bb29-11ea-9240-c17f6bacfc34.png)](https://colab.research.google.com/drive/1_GdoqCJWXsChrOiY8sZMr_zbr_fH-0Fg)</t>
  </si>
  <si>
    <t>![Darknet Logo](http://pjreddie.com/media/files/darknet-black-small.png)</t>
  </si>
  <si>
    <t>![x64 and Release](https://habrastorage.org/webt/ay/ty/f-/aytyf-8bufe7q-16yoecommlwys.jpeg)</t>
  </si>
  <si>
    <t>![Over-fitting](https://hsto.org/files/5dc/7ae/7fa/5dc7ae7fad9d4e3eb3a484c58bfc1ff5.png)</t>
  </si>
  <si>
    <t>![loss_chart_map_chart](https://hsto.org/webt/yd/vl/ag/ydvlagutof2zcnjodstgroen8ac.jpeg)</t>
  </si>
  <si>
    <t>![precision_recall_iou](https://hsto.org/files/ca8/866/d76/ca8866d76fb840228940dbf442a7f06a.jpg)</t>
  </si>
  <si>
    <t>[![Join the chat at https://gitter.im/aliosthings/Lobby](https://img.shields.io/gitter/room/aliosthings/Lobby.svg?style=flat-square)](https://gitter.im/aliosthings/Lobby?utm_source=badge&amp;utm_medium=badge&amp;utm_campaign=pr-badge&amp;utm_content=badge)</t>
  </si>
  <si>
    <t>![](./doc/image/introduction/TencentOS_tiny_log.png)</t>
  </si>
  <si>
    <t>[![license](http://img.shields.io/badge/license-BSD-blue.svg)](https://github.com/Tencent/TencentOS-tiny/blob/master/LICENSE)</t>
  </si>
  <si>
    <t>[![PRs Welcome](https://img.shields.io/badge/PRs-welcome-blue.svg)](https://github.com/Tencent/TencentOS-tiny/pulls)</t>
  </si>
  <si>
    <t>![](https://www.blockchaincommons.com/images/projects/lbtc-screen.png)</t>
  </si>
  <si>
    <t>[![](https://github.com/enjoy-digital/litex/workflows/ci/badge.svg)](https://github.com/enjoy-digital/litex/actions)</t>
  </si>
  <si>
    <t>![License](https://img.shields.io/badge/License-BSD%202--Clause-orange.svg)</t>
  </si>
  <si>
    <t>![](https://user-images.githubusercontent.com/1450143/103343266-f8cc9a00-4a8b-11eb-9444-f02e1522a490.png)</t>
  </si>
  <si>
    <t>![](https://user-images.githubusercontent.com/1450143/103343791-282fd680-4a8d-11eb-82bd-c068ac1ad293.png)</t>
  </si>
  <si>
    <t>![enter image description here](https://user-images.githubusercontent.com/1450143/124901562-6977e480-dfe2-11eb-9071-4344d1146968.png)</t>
  </si>
  <si>
    <t>![enter image description here](https://user-images.githubusercontent.com/1450143/124902018-d4c1b680-dfe2-11eb-89c4-8b498605c34d.png)</t>
  </si>
  <si>
    <t>![](https://user-images.githubusercontent.com/1450143/221536924-5b6511f9-084a-4c94-9bb3-4653094d2723.png)</t>
  </si>
  <si>
    <t>![screenshots](screenshots/6.gif) ![screenshots](screenshots/5.gif)</t>
  </si>
  <si>
    <t>[![Tool](https://raw.githubusercontent.com/wysaid/cge-tools/master/screenshots/0.jpg "cge-tool")](https://github.com/wysaid/cge-tools)</t>
  </si>
  <si>
    <t>[![Paypal](https://www.paypalobjects.com/en_US/i/btn/btn_donateCC_LG.gif "Paypal")](http://blog.wysaid.org/p/donate.html)</t>
  </si>
  <si>
    <t>![music](contrib/screenshots/music.png)</t>
  </si>
  <si>
    <t>[![Join Telegram](https://img.shields.io/badge/join-ejdb2%20telegram-0088cc.svg)](https://tlg.name/ejdb2)</t>
  </si>
  <si>
    <t>[![license](https://img.shields.io/github/license/Softmotions/ejdb.svg)](https://github.com/Softmotions/ejdb/blob/master/LICENSE)</t>
  </si>
  <si>
    <t>![maintained](https://img.shields.io/maintenance/yes/2023.svg)</t>
  </si>
  <si>
    <t>[![EJDB2 Presentation](https://iowow.softmotions.com/articles/ejdb-presentation-cover.png)](https://iowow.softmotions.com/articles/ejdb/)</t>
  </si>
  <si>
    <t>![Betaflight](images/bf_logo.png)</t>
  </si>
  <si>
    <t>![mpv logo](https://raw.githubusercontent.com/mpv-player/mpv.io/master/source/images/mpv-logo-128.png)</t>
  </si>
  <si>
    <t>[![CI](https://github.com/h2o/h2o/actions/workflows/ci.yml/badge.svg)](https://github.com/h2o/h2o/actions/workflows/ci.yml)</t>
  </si>
  <si>
    <t>[![Fuzzing Status](https://oss-fuzz-build-logs.storage.googleapis.com/badges/h2o.svg)](https://bugs.chromium.org/p/oss-fuzz/issues/list?sort=-opened&amp;can=1&amp;q=proj:h2o)</t>
  </si>
  <si>
    <t>[![Join the chat at https://gitter.im/nodemcu/nodemcu-firmware](https://img.shields.io/gitter/room/badges/shields.svg)](https://gitter.im/nodemcu/nodemcu-firmware?utm_source=badge&amp;utm_medium=badge&amp;utm_campaign=pr-badge&amp;utm_content=badge)</t>
  </si>
  <si>
    <t>[![CI](https://github.com/nodemcu/nodemcu-firmware/actions/workflows/build.yml/badge.svg)](https://github.com/nodemcu/nodemcu-firmware/actions/workflows/build.yml)</t>
  </si>
  <si>
    <t>[![Documentation Status](https://img.shields.io/badge/docs-release-yellow.svg?style=flat)](http://nodemcu.readthedocs.io/en/release/)</t>
  </si>
  <si>
    <t>[![License](https://img.shields.io/badge/license-MIT-blue.svg?style=flat)](https://github.com/nodemcu/nodemcu-firmware/blob/release/LICENSE)</t>
  </si>
  <si>
    <t>![NGINX Unit Logo](docs/unitlogo.svg)</t>
  </si>
  <si>
    <t>[![X86_64 GCC Test](https://github.com/checkpoint-restore/criu/workflows/X86_64%20GCC%20Test/badge.svg)](</t>
  </si>
  <si>
    <t>[![Docker Test](https://github.com/checkpoint-restore/criu/actions/workflows/docker-test.yml/badge.svg)](</t>
  </si>
  <si>
    <t>[![Podman Test](https://github.com/checkpoint-restore/criu/actions/workflows/podman-test.yml/badge.svg)](</t>
  </si>
  <si>
    <t>[![CircleCI](https://circleci.com/gh/checkpoint-restore/criu.svg?style=svg)](</t>
  </si>
  <si>
    <t>[![Build Status](https://ci.86box.net/job/86Box/badge/icon)](https://ci.86box.net/job/86Box/)</t>
  </si>
  <si>
    <t>[![Visit our Discord server](https://discordapp.com/api/guilds/262614059009048590/embed.png)](https://discord.gg/QXK9XTv)</t>
  </si>
  <si>
    <t>[![AppVeyor CI Build Status](https://ci.appveyor.com/api/projects/status/abfd7jm09wnmxyvu?svg=true)](https://ci.appveyor.com/project/zeromus/desmume)</t>
  </si>
  <si>
    <t>[![GitHubStars](https://img.shields.io/github/stars/RT-Thread/rt-thread?style=flat-square&amp;logo=GitHub)](https://github.com/RT-Thread/rt-thread/stargazers)</t>
  </si>
  <si>
    <t>[![GiteeStars](https://gitee.com/rtthread/rt-thread/badge/star.svg?theme=gvp)](https://gitee.com/rtthread/rt-thread/stargazers)</t>
  </si>
  <si>
    <t>[![GitHub](https://img.shields.io/github/license/RT-Thread/rt-thread.svg)](https://github.com/RT-Thread/rt-thread/blob/master/LICENSE)</t>
  </si>
  <si>
    <t>[![GitHub release](https://img.shields.io/github/release/RT-Thread/rt-thread.svg)](https://github.com/RT-Thread/rt-thread/releases)</t>
  </si>
  <si>
    <t>[![Gitter](https://badges.gitter.im/Join%20Chat.svg)](https://gitter.im/RT-Thread/rt-thread?utm_source=badge&amp;utm_medium=badge&amp;utm_campaign=pr-badge&amp;utm_content=badge)</t>
  </si>
  <si>
    <t>[![GitHub pull-requests](https://img.shields.io/github/issues-pr/RT-Thread/rt-thread.svg)](https://github.com/RT-Thread/rt-thread/pulls)</t>
  </si>
  <si>
    <t>[![PRs Welcome](https://img.shields.io/badge/PRs-welcome-brightgreen.svg?style=flat)](https://github.com/RT-Thread/rt-thread/pulls)</t>
  </si>
  <si>
    <t>![architecture](./documentation/figures/architecture.png)</t>
  </si>
  <si>
    <t>![studio](./documentation/figures/studio.gif)</t>
  </si>
  <si>
    <t>![env](./documentation/figures/env.png)</t>
  </si>
  <si>
    <t>![](https://github.com/xmake-io/xmake-docs/raw/master/assets/img/index/xmake-basic-render.gif)</t>
  </si>
  <si>
    <t>[xmake-core](https://github.com/xmake-io/xmake/tree/master/core)</t>
  </si>
  <si>
    <t>[![CircleCI](https://circleci.com/gh/RediSearch/RediSearch/tree/master.svg?style=svg)](https://circleci.com/gh/RediSearch/RediSearch/tree/master)</t>
  </si>
  <si>
    <t>[![Dockerhub](https://img.shields.io/docker/pulls/redis/redis-stack-server?label=redis-stack-server)](https://hub.docker.com/r/redis/redis-stack-server/)</t>
  </si>
  <si>
    <t>[![Codecov](https://codecov.io/gh/RediSearch/RediSearch/branch/master/graph/badge.svg)](https://codecov.io/gh/RediSearch/RediSearch)</t>
  </si>
  <si>
    <t>[![Forum](https://img.shields.io/badge/Forum-RediSearch-blue)](https://forum.redis.com/c/modules/redisearch/)</t>
  </si>
  <si>
    <t>[![Discord](https://img.shields.io/discord/697882427875393627?style=flat-square)](https://discord.gg/xTbqgTB)</t>
  </si>
  <si>
    <t>[![Klipper](docs/img/klipper-logo-small.png)](https://www.klipper3d.org/)</t>
  </si>
  <si>
    <t>[![Coverity Status](https://scan.coverity.com/projects/21341/badge.svg)](https://scan.coverity.com/projects/openssh-portable)</t>
  </si>
  <si>
    <t>![img nRFConnect_set_default.png](https://github.com/pvvx/ATC_MiThermometer/blob/master/img/nRFConnect_set_default.png)</t>
  </si>
  <si>
    <t>[![YoutubeVideo](https://img.youtube.com/vi/HzYh1vq8ikM/0.jpg)](https://youtu.be/HzYh1vq8ikM)</t>
  </si>
  <si>
    <t>![FlashData](https://pvvx.github.io/ATC_MiThermometer/img/Weather.gif)</t>
  </si>
  <si>
    <t>![PowerAdvInt](https://github.com/pvvx/ATC_MiThermometer/blob/master/img/PowerAdvInt.gif)</t>
  </si>
  <si>
    <t>![PowerLife.gif](https://github.com/pvvx/ATC_MiThermometer/blob/master/img/PowerLife.gif)</t>
  </si>
  <si>
    <t>![trg_menu](https://github.com/pvvx/ATC_MiThermometer/blob/master/img/trg_menu.gif)</t>
  </si>
  <si>
    <t>![trg_grf](https://github.com/pvvx/ATC_MiThermometer/blob/master/img/trg_grf.gif)</t>
  </si>
  <si>
    <t>![OnOff](https://github.com/pvvx/ATC_MiThermometer/blob/master/img/OnOff.gif)</t>
  </si>
  <si>
    <t>![ESP01Relay](https://raw.githubusercontent.com/pvvx/pvvx.github.io/master/ATC_MiThermometer/img/TriggerESP01Relay.gif)</t>
  </si>
  <si>
    <t>![USBCOMFlashTxHtml](https://github.com/pvvx/ATC_MiThermometer/blob/master/img/USBCOMFlashTxHtml.gif)</t>
  </si>
  <si>
    <t>![TabPins](https://github.com/pvvx/ATC_MiThermometer/blob/master/BoardPinout/TabPins.gif)</t>
  </si>
  <si>
    <t>![CJMCU-2557](https://raw.githubusercontent.com/pvvx/pvvx.github.io/master/ATC_MiThermometer/img/CJMCU-2557.jpg)</t>
  </si>
  <si>
    <t>![foto](https://raw.githubusercontent.com/pvvx/pvvx.github.io/master/SensorsTH.jpg)</t>
  </si>
  <si>
    <t>[![External Libraries Test](https://github.com/espressif/arduino-esp32/actions/workflows/lib.yml/badge.svg?branch=master&amp;event=schedule)](https://github.com/espressif/arduino-esp32/actions/workflows/lib.yml?link=http://https://github.com/espressif/arduino-esp32/blob/master/LIBRARIES_TEST.md)</t>
  </si>
  <si>
    <t>[![Slack](https://img.shields.io/badge/slack-join-blue.svg)](https://wazuh.com/community/join-us-on-slack/)</t>
  </si>
  <si>
    <t>[![Documentation](https://img.shields.io/badge/docs-view-green.svg)](https://documentation.wazuh.com)</t>
  </si>
  <si>
    <t>[![Documentation](https://img.shields.io/badge/web-view-green.svg)](https://wazuh.com)</t>
  </si>
  <si>
    <t>[![Coverity](https://scan.coverity.com/projects/10992/badge.svg)](https://scan.coverity.com/projects/wazuh-wazuh)</t>
  </si>
  <si>
    <t>[![Twitter](https://img.shields.io/twitter/follow/wazuh?style=social)](https://twitter.com/wazuh)</t>
  </si>
  <si>
    <t>[![YouTube](https://img.shields.io/youtube/views/peTSzcAueEc?style=social)](https://www.youtube.com/watch?v=peTSzcAueEc)</t>
  </si>
  <si>
    <t>![Modules overview](https://github.com/wazuh/wazuh-kibana-app/raw/master/screenshots/app.png)</t>
  </si>
  <si>
    <t>![Module: Security events](https://github.com/wazuh/wazuh-kibana-app/raw/master/screenshots/app2.png)</t>
  </si>
  <si>
    <t>![Module: Integrity monitoring](https://github.com/wazuh/wazuh-kibana-app/raw/master/screenshots/app3.png)</t>
  </si>
  <si>
    <t>![Module: Vulnerabilities](https://github.com/wazuh/wazuh-kibana-app/raw/master/screenshots/app4.png)</t>
  </si>
  <si>
    <t>![Module: PCI DSS](https://github.com/wazuh/wazuh-kibana-app/raw/master/screenshots/app5.png)</t>
  </si>
  <si>
    <t>![Agents overview](https://github.com/wazuh/wazuh-kibana-app/raw/master/screenshots/app6.png)</t>
  </si>
  <si>
    <t>![Agent summary](https://github.com/wazuh/wazuh-kibana-app/raw/master/screenshots/app7.png)</t>
  </si>
  <si>
    <t>[![GNU GPLv3 Image](https://www.gnu.org/graphics/gplv3-127x51.png)](http://www.gnu.org/licenses/gpl-3.0.en.html)</t>
  </si>
  <si>
    <t>![Netdata Cloud](https://user-images.githubusercontent.com/423236/205926887-43024984-6d38-46ad-96cb-d0c388117c6d.png)</t>
  </si>
  <si>
    <t>[![Build Status](https://cloud.drone.io/api/badges/taosdata/TDengine/status.svg?ref=refs/heads/master)](https://cloud.drone.io/taosdata/TDengine)</t>
  </si>
  <si>
    <t>[![Build status](https://ci.appveyor.com/api/projects/status/kf3pwh2or5afsgl9/branch/master?svg=true)](https://ci.appveyor.com/project/sangshuduo/tdengine-2n8ge/branch/master)</t>
  </si>
  <si>
    <t>[![Coverage Status](https://coveralls.io/repos/github/taosdata/TDengine/badge.svg?branch=develop)](https://coveralls.io/github/taosdata/TDengine?branch=develop)</t>
  </si>
  <si>
    <t>[![CII Best Practices](https://bestpractices.coreinfrastructure.org/projects/4201/badge)](https://bestpractices.coreinfrastructure.org/projects/4201)</t>
  </si>
  <si>
    <t>[![Twitter Follow](https://img.shields.io/twitter/follow/tdenginedb?label=TDengine&amp;style=social)](https://twitter.com/tdenginedb)</t>
  </si>
  <si>
    <t>[![Discord Community](https://img.shields.io/badge/Join_Discord--white?logo=discord&amp;style=social)](https://discord.com/invite/VZdSuUg4pS)</t>
  </si>
  <si>
    <t>[![LinkedIn](https://img.shields.io/badge/Follow_LinkedIn--white?logo=linkedin&amp;style=social)](https://www.linkedin.com/company/tdengine)</t>
  </si>
  <si>
    <t>[![StackOverflow](https://img.shields.io/badge/Ask_StackOverflow--white?logo=stackoverflow&amp;style=social&amp;logoColor=orange)](https://stackoverflow.com/questions/tagged/tdengine)</t>
  </si>
  <si>
    <t>[![License: GPLv2/Commercial](https://img.shields.io/badge/License-GPLv2%20or%20Commercial-green.svg)](https://opensource.org/licenses/gpl-2.0.php)</t>
  </si>
  <si>
    <t>[![Build Status]( https://github.com/cesanta/mongoose/workflows/build/badge.svg)](https://github.com/cesanta/mongoose/actions)</t>
  </si>
  <si>
    <t>[![Code Coverage](https://codecov.io/gh/cesanta/mongoose/branch/master/graph/badge.svg)](https://codecov.io/gh/cesanta/mongoose)</t>
  </si>
  <si>
    <t>[![Fuzzing Status](https://oss-fuzz-build-logs.storage.googleapis.com/badges/mongoose.svg)](https://bugs.chromium.org/p/oss-fuzz/issues/list?sort=-opened&amp;can=1&amp;q=proj:mongoose)</t>
  </si>
  <si>
    <t>[![GitHub Releases Downloads](https://img.shields.io/github/downloads/raysan5/raylib/total)](https://github.com/raysan5/raylib/releases)</t>
  </si>
  <si>
    <t>[![GitHub Stars](https://img.shields.io/github/stars/raysan5/raylib?style=flat&amp;label=stars)](https://github.com/raysan5/raylib/stargazers)</t>
  </si>
  <si>
    <t>[![GitHub commits since tagged version](https://img.shields.io/github/commits-since/raysan5/raylib/4.5.0)](https://github.com/raysan5/raylib/commits/master)</t>
  </si>
  <si>
    <t>[![GitHub Sponsors](https://img.shields.io/github/sponsors/raysan5?label=sponsors)](https://github.com/sponsors/raysan5)</t>
  </si>
  <si>
    <t>[![Packaging Status](https://repology.org/badge/tiny-repos/raylib.svg)](https://repology.org/project/raylib/versions)</t>
  </si>
  <si>
    <t>[![License](https://img.shields.io/badge/license-zlib%2Flibpng-blue.svg)](LICENSE)</t>
  </si>
  <si>
    <t>[![Discord Members](https://img.shields.io/discord/426912293134270465.svg?label=Discord&amp;logo=discord)](https://discord.gg/raylib)</t>
  </si>
  <si>
    <t>[![Subreddit Subscribers](https://img.shields.io/reddit/subreddit-subscribers/raylib?label=reddit%20r%2Fraylib&amp;logo=reddit)](https://www.reddit.com/r/raylib/)</t>
  </si>
  <si>
    <t>[![Youtube Subscribers](https://img.shields.io/youtube/channel/subscribers/UC8WIBkhYb5sBNqXO1mZ7WSQ?style=flat&amp;label=Youtube&amp;logo=youtube)](https://www.youtube.com/c/raylib)</t>
  </si>
  <si>
    <t>[![Twitch Status](https://img.shields.io/twitch/status/raysan5?style=flat&amp;label=Twitch&amp;logo=twitch)](https://www.twitch.tv/raysan5)</t>
  </si>
  <si>
    <t>[![Windows](https://github.com/raysan5/raylib/workflows/Windows/badge.svg)](https://github.com/raysan5/raylib/actions?query=workflow%3AWindows)</t>
  </si>
  <si>
    <t>[![Linux](https://github.com/raysan5/raylib/workflows/Linux/badge.svg)](https://github.com/raysan5/raylib/actions?query=workflow%3ALinux)</t>
  </si>
  <si>
    <t>[![macOS](https://github.com/raysan5/raylib/workflows/macOS/badge.svg)](https://github.com/raysan5/raylib/actions?query=workflow%3AmacOS)</t>
  </si>
  <si>
    <t>[![Android](https://github.com/raysan5/raylib/workflows/Android/badge.svg)](https://github.com/raysan5/raylib/actions?query=workflow%3AAndroid)</t>
  </si>
  <si>
    <t>[![WebAssembly](https://github.com/raysan5/raylib/workflows/WebAssembly/badge.svg)](https://github.com/raysan5/raylib/actions?query=workflow%3AWebAssembly)</t>
  </si>
  <si>
    <t>[![CMakeBuilds](https://github.com/raysan5/raylib/workflows/CMakeBuilds/badge.svg)](https://github.com/raysan5/raylib/actions?query=workflow%3ACMakeBuilds)</t>
  </si>
  <si>
    <t>[![Windows Examples](https://github.com/raysan5/raylib/actions/workflows/windows_examples.yml/badge.svg)](https://github.com/raysan5/raylib/actions/workflows/windows_examples.yml)</t>
  </si>
  <si>
    <t>[![Linux Examples](https://github.com/raysan5/raylib/actions/workflows/linux_examples.yml/badge.svg)](https://github.com/raysan5/raylib/actions/workflows/linux_examples.yml)</t>
  </si>
  <si>
    <t>[![Build Status](https://dev.azure.com/onivim/oni2/_apis/build/status/onivim.oni2?branchName=master)](https://dev.azure.com/onivim/oni2/_build/latest?definitionId=1?branchName=master)</t>
  </si>
  <si>
    <t>[![Discord](https://img.shields.io/discord/417774914645262338.svg)](https://discord.gg/7maEAxV)</t>
  </si>
  <si>
    <t>[![Build Status](https://github.com/ImageMagick/ImageMagick/workflows/main/badge.svg)](https://github.com/ImageMagick/ImageMagick/actions)</t>
  </si>
  <si>
    <t>[![Fuzzing Status](https://oss-fuzz-build-logs.storage.googleapis.com/badges/imagemagick.svg)](https://bugs.chromium.org/p/oss-fuzz/issues/list?sort=-opened&amp;can=1&amp;q=proj:imagemagick)</t>
  </si>
  <si>
    <t>[![Donate](https://img.shields.io/badge/%24-donate-ff00ff.svg)](https://github.com/sponsors/ImageMagick)</t>
  </si>
  <si>
    <t>[![Nightly CI status master][master-ci-badge]][master-ci-link]</t>
  </si>
  <si>
    <t>[![GitHub release][release-badge]][release-link]</t>
  </si>
  <si>
    <t>[![License][license-badge]][license-link]</t>
  </si>
  <si>
    <t>[![API docs][api-badge]][api-link]</t>
  </si>
  <si>
    <t>[![Wiki][wiki-badge]][wiki-link]</t>
  </si>
  <si>
    <t>[![Stack Overflow questions][stackoverflow-badge]][stackoverflow-link]</t>
  </si>
  <si>
    <t>[![Twitter][twitter-badge]][twitter-link]</t>
  </si>
  <si>
    <t>[![Matrix][matrix-badge]][matrix-link]</t>
  </si>
  <si>
    <t>[![Unit Tests](https://github.com/OpenSIPS/opensips/actions/workflows/unittests.yml/badge.svg?branch=master)](https://github.com/OpenSIPS/opensips/actions/workflows/unittests.yml?query=branch%3Amaster++)</t>
  </si>
  <si>
    <t>[![OSS-Fuzz](https://github.com/OpenSIPS/opensips/actions/workflows/cifuzz.yml/badge.svg?branch=master)](https://github.com/OpenSIPS/opensips/actions/workflows/cifuzz.yml?query=branch%3Amaster++)</t>
  </si>
  <si>
    <t>[![Cross Platform Builds](https://github.com/OpenSIPS/opensips/actions/workflows/multiarch.yml/badge.svg?branch=master)](https://github.com/OpenSIPS/opensips/actions/workflows/multiarch.yml?query=branch%3Amaster++)</t>
  </si>
  <si>
    <t>[![Coverity Scan Build Status](https://scan.coverity.com/projects/7580/badge.svg)](https://scan.coverity.com/projects/opensips-opensips)</t>
  </si>
  <si>
    <t>[![Code Quality: Cpp](https://img.shields.io/lgtm/grade/cpp/g/OpenSIPS/opensips.svg?logo=lgtm&amp;logoWidth=18)](https://lgtm.com/projects/g/OpenSIPS/opensips/context:cpp)</t>
  </si>
  <si>
    <t>[![Total Alerts](https://img.shields.io/lgtm/alerts/g/OpenSIPS/opensips.svg?logo=lgtm&amp;logoWidth=18)](https://lgtm.com/projects/g/OpenSIPS/opensips/alerts)</t>
  </si>
  <si>
    <t>[![GitHub license](https://img.shields.io/github/license/catboost/catboost.svg)](https://github.com/catboost/catboost/blob/master/LICENSE)</t>
  </si>
  <si>
    <t>[![PyPI version](https://badge.fury.io/py/catboost.svg)](https://badge.fury.io/py/catboost)</t>
  </si>
  <si>
    <t>[![Conda Version](https://img.shields.io/conda/vn/conda-forge/catboost.svg)](https://anaconda.org/conda-forge/catboost)</t>
  </si>
  <si>
    <t>[![GitHub issues](https://img.shields.io/github/issues/catboost/catboost.svg)](https://github.com/catboost/catboost/issues)</t>
  </si>
  <si>
    <t>[![Telegram](https://img.shields.io/badge/chat-on%20Telegram-2ba2d9.svg)](https://t.me/catboost_en)</t>
  </si>
  <si>
    <t>[![Twitter](https://img.shields.io/badge/@CatBoostML--_.svg?style=social&amp;logo=twitter)](https://twitter.com/CatBoostML)</t>
  </si>
  <si>
    <t>[![Github Build Status](https://github.com/turanszkij/WickedEngine/workflows/Build/badge.svg)](https://github.com/turanszkij/WickedEngine/actions)</t>
  </si>
  <si>
    <t>[![Discord chat](https://img.shields.io/discord/602811659224088577?logo=discord)](https://discord.gg/CFjRYmE)</t>
  </si>
  <si>
    <t>[![Steam](https://img.shields.io/badge/-Steam-383838.svg?style=for-the-badge&amp;logo=steam)](https://store.steampowered.com/app/1967460/Wicked_Engine/)</t>
  </si>
  <si>
    <t>[![Store](https://img.shields.io/badge/-Microsoft_Store-748FB2.svg?style=for-the-badge&amp;logo=microsoft)](https://www.microsoft.com/store/productId/9PPMV065W9QJ)</t>
  </si>
  <si>
    <t>[![Push](https://github.com/php/php-src/actions/workflows/push.yml/badge.svg)](https://github.com/php/php-src/actions/workflows/push.yml)</t>
  </si>
  <si>
    <t>[![Build status](https://ci.appveyor.com/api/projects/status/meyur6fviaxgdwdy/branch/master?svg=true)](https://ci.appveyor.com/project/php/php-src)</t>
  </si>
  <si>
    <t>[![Fuzzing Status](https://oss-fuzz-build-logs.storage.googleapis.com/badges/php.svg)](https://bugs.chromium.org/p/oss-fuzz/issues/list?sort=-opened&amp;can=1&amp;q=proj:php)</t>
  </si>
  <si>
    <t>![Systemd](http://brand.systemd.io/assets/page-logo.png)</t>
  </si>
  <si>
    <t>[![OpenSSF Scorecard](https://api.securityscorecards.dev/projects/github.com/systemd/systemd/badge)](https://securityscorecards.dev/viewer/?platform=github.com&amp;org=systemd&amp;repo=systemd)</t>
  </si>
  <si>
    <t>![screenshot_lighttable](https://user-images.githubusercontent.com/45535283/148689197-e53dd75f-32f1-4297-9a0f-a9547fd4e7c7.jpg)</t>
  </si>
  <si>
    <t>[![License](https://img.shields.io/badge/License-Apache%202.0-blue.svg)](https://opensource.org/licenses/Apache-2.0)</t>
  </si>
  <si>
    <t>[![Documentation Status](https://readthedocs.org/projects/ansicolortags/badge/?version=latest)](https://docs.yugabyte.com/)</t>
  </si>
  <si>
    <t>[![Ask in forum](https://img.shields.io/badge/ask%20us-forum-orange.svg)](https://forum.yugabyte.com/)</t>
  </si>
  <si>
    <t>[![Slack chat](https://img.shields.io/badge/Slack:-%23yugabyte_db-blueviolet.svg?logo=slack)](https://communityinviter.com/apps/yugabyte-db/register)</t>
  </si>
  <si>
    <t>[![Analytics](https://yugabyte.appspot.com/UA-104956980-4/home?pixel&amp;useReferer)](https://github.com/yugabyte/ga-beacon)</t>
  </si>
  <si>
    <t>[![Build status](https://gitlab.gnome.org/GNOME/gtk/badges/main/pipeline.svg)](https://gitlab.gnome.org/GNOME/gtk/-/commits/main)</t>
  </si>
  <si>
    <t>[![Build Status](https://github.com/freeciv/freeciv/workflows/continuous%20integration/badge.svg)](https://github.com/freeciv/freeciv/actions?query=workflow%3A%22continuous+integration%22)</t>
  </si>
  <si>
    <t>[![License: GPL v2](https://img.shields.io/badge/License-GPL%20v2-blue.svg)](https://www.gnu.org/licenses/old-licenses/gpl-2.0.en.html)</t>
  </si>
  <si>
    <t>![Linux](https://img.shields.io/badge/-Linux-grey?logo=linux)</t>
  </si>
  <si>
    <t>![FreeBSD](https://img.shields.io/badge/-FreeBSD-grey?logo=freebsd)</t>
  </si>
  <si>
    <t>![Windows](https://img.shields.io/badge/-Windows-grey?logo=windows)</t>
  </si>
  <si>
    <t>![macOS](https://img.shields.io/badge/-macOS-grey?logo=macos)</t>
  </si>
  <si>
    <t>[![Linux](https://github.com/dankamongmen/notcurses/actions/workflows/ubuntu_test.yml/badge.svg?branch=master)](https://github.com/dankamongmen/notcurses/actions/workflows/ubuntu_test.yml?query=branch%3Amaster)</t>
  </si>
  <si>
    <t>[![macOS](https://github.com/dankamongmen/notcurses/actions/workflows/macos_test.yml/badge.svg?branch=master)](https://github.com/dankamongmen/notcurses/actions/workflows/macos_test.yml?query=branch%3Amaster)</t>
  </si>
  <si>
    <t>[![Windows](https://github.com/dankamongmen/notcurses/actions/workflows/windows_test.yml/badge.svg?branch=master)](https://github.com/dankamongmen/notcurses/actions/workflows/windows_test.yml?query=branch%3Amaster)</t>
  </si>
  <si>
    <t>[![pypi_version](https://img.shields.io/pypi/v/notcurses?label=pypi)](https://pypi.org/project/notcurses)</t>
  </si>
  <si>
    <t>[![crates.io](https://img.shields.io/crates/v/libnotcurses-sys.svg)](https://crates.io/crates/libnotcurses-sys)</t>
  </si>
  <si>
    <t>[![Sponsor](https://img.shields.io/badge/-Sponsor-red?logo=github)](https://github.com/sponsors/dankamongmen)</t>
  </si>
  <si>
    <t>[![Latest Docs](https://img.shields.io/badge/docs-latest-brightgreen.svg)](https://docs.citusdata.com/)</t>
  </si>
  <si>
    <t>[![Stack Overflow](https://img.shields.io/badge/Stack%20Overflow-%20-545353?logo=Stack%20Overflow)](https://stackoverflow.com/questions/tagged/citus)</t>
  </si>
  <si>
    <t>[![Code Coverage](https://codecov.io/gh/citusdata/citus/branch/master/graph/badge.svg)](https://app.codecov.io/gh/citusdata/citus)</t>
  </si>
  <si>
    <t>[![Twitter](https://img.shields.io/twitter/follow/citusdata.svg?label=Follow%20@citusdata)](https://twitter.com/intent/follow?screen_name=citusdata)</t>
  </si>
  <si>
    <t>[![Citus Deb Packages](https://img.shields.io/badge/deb-packagecloud.io-844fec.svg)](https://packagecloud.io/app/citusdata/community/search?q=&amp;filter=debs)</t>
  </si>
  <si>
    <t>[![Citus Rpm Packages](https://img.shields.io/badge/rpm-packagecloud.io-844fec.svg)](https://packagecloud.io/app/citusdata/community/search?q=&amp;filter=rpms)</t>
  </si>
  <si>
    <t>[![Travis Status](https://api.travis-ci.com/Foundry376/Mailspring.svg?branch=master)](https://travis-ci.com/github/Foundry376/Mailspring)</t>
  </si>
  <si>
    <t>[![AppVeyor Status](https://ci.appveyor.com/api/projects/status/iuuuy6d65u3x6bj6?svg=true)](https://ci.appveyor.com/project/Foundry376/Mailspring)</t>
  </si>
  <si>
    <t>![Mailspring Screenshot](https://github.com/Foundry376/Mailspring/raw/master/screenshots/hero_graphic_mac%402x.png)</t>
  </si>
  <si>
    <t>[![Contributor Covenant](https://img.shields.io/badge/Contributor%20Covenant-v2.0%20adopted-ff69b4.svg)](CODE_OF_CONDUCT.md)</t>
  </si>
  <si>
    <t>[![Fuzzing Status](https://oss-fuzz-build-logs.storage.googleapis.com/badges/minizip.svg)](https://bugs.chromium.org/p/oss-fuzz/issues/list?sort=-opened&amp;can=1&amp;q=proj:minizip)</t>
  </si>
  <si>
    <t>[![License: Zlib](https://img.shields.io/badge/license-zlib-lightgrey.svg)](https://github.com/zlib-ng/minizip-ng/blob/master/LICENSE)</t>
  </si>
  <si>
    <t>[![codecov.io](https://codecov.io/github/zlib-ng/minizip-ng/coverage.svg?branch=develop)](https://codecov.io/github/zlib-ng/minizip-ng/)</t>
  </si>
  <si>
    <t>![image](https://github.com/mytechnotalent/Reverse-Engineering/blob/main/Reverse%20Engineering.png?raw=true)</t>
  </si>
  <si>
    <t>![image](https://github.com/mytechnotalent/kgpt/blob/main/KGPT.png?raw=true)</t>
  </si>
  <si>
    <t>[![Release](https://img.shields.io/github/v/release/earlephilhower/arduino-pico?style=plastic)](https://github.com/earlephilhower/arduino-pico/releases)</t>
  </si>
  <si>
    <t>[![Gitter](https://img.shields.io/gitter/room/earlephilhower/arduino-pico?style=plastic)](https://gitter.im/arduino-pico/community)</t>
  </si>
  <si>
    <t>![image](https://user-images.githubusercontent.com/11875/111917251-3c57f400-8a3c-11eb-8120-810a8328ab3f.png)</t>
  </si>
  <si>
    <t>![image](https://user-images.githubusercontent.com/11875/111917223-12063680-8a3c-11eb-8884-4f32b8f0feb1.png)</t>
  </si>
  <si>
    <t>[![CI/CD](https://github.com/microsoft/ebpf-for-windows/actions/workflows/cicd.yml/badge.svg?branch=main&amp;event=schedule)](https://github.com/microsoft/ebpf-for-windows/actions/workflows/cicd.yml?query=event%3Aschedule++)</t>
  </si>
  <si>
    <t>[![CII Best Practices](https://bestpractices.coreinfrastructure.org/projects/5742/badge)](https://bestpractices.coreinfrastructure.org/projects/5742)</t>
  </si>
  <si>
    <t>[![codecov](https://codecov.io/gh/microsoft/ebpf-for-windows/branch/main/graph/badge.svg?token=TXa0UAMvYf)](https://codecov.io/gh/microsoft/ebpf-for-windows)</t>
  </si>
  <si>
    <t>[![Packages hosted by: Cloudsmith](https://img.shields.io/badge/OSS%20hosting%20by-cloudsmith-blue?logo=cloudsmith&amp;style=flat-square)](https://cloudsmith.com)</t>
  </si>
  <si>
    <t>[![logo](docs/.vuepress/public/images/polardb.png)](https://developer.aliyun.com/topic/polardb-for-pg)</t>
  </si>
  <si>
    <t>[![official](https://img.shields.io/badge/official%20site-blueviolet?style=for-the-badge&amp;logo=alibabacloud)](https://developer.aliyun.com/topic/polardb-for-pg)</t>
  </si>
  <si>
    <t>[![cirrus-ci-stable](https://img.shields.io/cirrus/github/ApsaraDB/PolarDB-for-PostgreSQL/POLARDB_11_STABLE?style=for-the-badge&amp;logo=cirrusci)](https://cirrus-ci.com/github/ApsaraDB/PolarDB-for-PostgreSQL/POLARDB_11_STABLE)</t>
  </si>
  <si>
    <t>[![cirrus-ci-dev](https://img.shields.io/cirrus/github/ApsaraDB/PolarDB-for-PostgreSQL/POLARDB_11_DEV?style=for-the-badge&amp;logo=cirrusci)](https://cirrus-ci.com/github/ApsaraDB/PolarDB-for-PostgreSQL/POLARDB_11_DEV)</t>
  </si>
  <si>
    <t>[![license](https://img.shields.io/badge/license-Apache--2.0-blue?style=for-the-badge&amp;logo=apache)](LICENSE)</t>
  </si>
  <si>
    <t>[![github-issues](https://img.shields.io/github/issues/ApsaraDB/PolarDB-for-PostgreSQL?style=for-the-badge&amp;logo=github)](https://GitHub.com/ApsaraDB/PolarDB-for-PostgreSQL/issues)</t>
  </si>
  <si>
    <t>[![github-pullrequest](https://img.shields.io/github/issues-pr/ApsaraDB/PolarDB-for-PostgreSQL?style=for-the-badge&amp;logo=github)](https://GitHub.com/ApsaraDB/PolarDB-for-PostgreSQL/pulls)</t>
  </si>
  <si>
    <t>[![github-forks](https://img.shields.io/github/forks/ApsaraDB/PolarDB-for-PostgreSQL?style=for-the-badge&amp;logo=github)](https://github.com/ApsaraDB/PolarDB-for-PostgreSQL/network/members)</t>
  </si>
  <si>
    <t>[![github-stars](https://img.shields.io/github/stars/ApsaraDB/PolarDB-for-PostgreSQL?style=for-the-badge&amp;logo=github)](https://github.com/ApsaraDB/PolarDB-for-PostgreSQL/stargazers)</t>
  </si>
  <si>
    <t>[![github-contributors](https://img.shields.io/github/contributors/ApsaraDB/PolarDB-for-PostgreSQL?style=for-the-badge&amp;logo=github)](https://github.com/ApsaraDB/PolarDB-for-PostgreSQL/graphs/contributors)</t>
  </si>
  <si>
    <t>[![Leaderboard](https://img.shields.io/badge/PolarDB--for--PostgreSQL-Check%20Your%20Contribution-orange?style=for-the-badge)](https://opensource.alibaba.com/contribution_leaderboard/details?projectValue=polardb-pg)</t>
  </si>
  <si>
    <t>[![Latest version](https://img.shields.io/github/v/release/psieg/Lightpack?logo=data:image/png;base64,iVBORw0KGgoAAAANSUhEUgAAACAAAAAgCAYAAABzenr0AAAAGXRFWHRTb2Z0d2FyZQBBZG9iZSBJbWFnZVJlYWR5ccllPAAACAxJREFUeNq8V2lsVOcVPW+Z5c2Cdxvvy9ge29gOi4CAgSAqSAuVGtqUKGCQmkVNaCqlUUiaElVA0ihRq0KLIBDKElyUEGISwEAc7GLAIsQxGNvEMXjDY2yP17FnPNt7b97rnTGkULlLEpxP+n7Y773vnHvvued+A1VVMVnb7/HghRc3vrRuw5N/9Xt9E77DYpJWb0+P8Re/2rznqP/sWw1pHY85BhyGid6bFAKXai5nr3ruz5Wfm+uein0qFlI4wvoc/VO/BwIKSo6cWPH0H46dH85snxtVrAUkFqJW1nX0d6ZM9AV/v6B9YyPYvPODV0prnK8LOddZ4ZFgzfWArAJGFjcdXZn0WtWkELB1tIZt2Hn87fqBiMdN6ZfBLnNQMoz0hMAZAjFoYOvryZ6UDFRXX8j/3aHagyNc+gxDxGFg8QCBGqFKChgNGyoyryMCnu4sSPSB5r5pIIB33n3v0fUlX57zmPNncHgfalEfGFYARIo82Ga3w+N5HoPsSLrH5Wbuiwg9zmG8+MauzVtrccQYkxspu/ZCfbAXDCdAFZVQ6gNEQPrcSTxVcCyHEX4soX+oP/w7E2hvuR61dvP+o6edlt9HRSbD278b6qxbYHghlPZg2SWKXDjmRNYeLwIjEliGgU+Qouwj/QnfiUBF5T9mrt16+lx72LyVkXoTxrp3IVDYQbUORq6GwANUY13ZKOaVc7BKBvBtIlRCCRjBdg7Z0r4dAUXCjn2H1jz/QctZOW3RNBOl12V7B3LODQI3hMCDxfUpIviTDiw+wyPOoEMYxyKiWYIcIEFSK7YNd2Z94y4Ycwyyr+44/MYnA9EvR1vngRkbg6vzb5AymsBqTZRvOlzHwSv5ENlq+mz6RSUuWa/LkDgFeoovsV1F76gMXtCgV+zP+kYZaP6yYeqaLe8er3BnvhybagVDw8XVsQ9iwlUCJWuXgpEzcPs9mNLE1773xO4fWeYWVgRED/R0spaMMHWIBdtNmRG06KRWVLyB/4/AqdPl89b9pfJ8V8SDKyKjY6B6Rbha98Mf/QWBG0PgUAmcwIxfMVf2Fm/7cWpa8mj8zPwLouyFgaOWpywkBViEtZABUDmGOWeqy+ni/zuBgIhte0qe2HDcdoa1LMwyEvNga7laDsA35WIIXJXHBechcFMLV1fy9K4VBTMK+4Kf586dU+3Xsj4qOXS0o7QcklplkDzg1Hji7cN9Mf+RwHBfj+bZLW9v3d0k7I2wzDJqyGxUSYbr2m54tOXUWzqoCtU8CO73wtypqS95hsCnF9jvnJGVl9fJJ8Y1agNSqAyCjoG1lx4MyvDpJbNtoCtpQgLX6uuSVr926FS1nPd8dGI6DRF/MEiolBHemApBXATOTj7ikOF3jyLBYTr/8UsHFxY8UNB794EmrVaNLJxWpYg+CFzQBYFsLwehQ4QyhUG3szf937pAxcnK6gWbShtLlMRFaeFahlIsjj9VKVpeAyFjGfSSBJWAA+5ujPQ0Ij7MYLvS1DpflMV6S1qqndP9675hKZpfYS//dEMMZ6LTFaRQ/RNuiBiwcmjvsd3TCfzZigrr+ld3VEUVreG0rEzj20B60YJVZIpeJg+g+il+0gapV8eD16YiOiwVHR5X8cbSG8V6qcaRZFbrClIjz82fnl1VmJtZnzWj8Jwt3NxrgBIfYBmY9BzyukRclXl0++xZodTengq8JdtqX780/zdXq7YXj45Kc5T4bHhTCjAWnUFzPJpSqAXHsGAUX4iEEiRFW8up0EVPJXKxET1+/5L2ZueSj65cghGV3fExwsXcAKQFOsBPQKRDTB9lUDoEdAf6LbJbAm8aH4tM8GIYXE6Xk/nizJkFdUePrhtpaPiJKiNmLDYFtqg09IalwBeWAEaIAM9SFkhgTLBMtFVlnBAxC01AhVxvTJSRab+EP8IGLhQAGZpbxvqlKsaihM5Plh/IjU2K895D4M4K/tXc3BzXUHZi5XBlxVrzLdt8IznKoCkcTboItBri0G9OgtcYSy1pgoaywyvjhELaISIq+YM63I5t7hpYBCE0GQ3kG79NkVA+m/Edm7M9t7Cw8GYQj9u0adM9BIKliYmOdufPL6rNWPnTfc7M7E/tftFnsncnL3IPmB9RhrDA3YGMwSaYhtsgufrgIsWP0cSRGQ19T85HwnMrDHLcNswSmNChpqAReWScTvbzD5lnfGRNz+6ckMDdy0CRW7Kzb81cvvwUv3Dxga8E4/Ubff3h5hFH6gKNwqwQAliqDKLI04EcZxvMzi6InmE4RRGjrB5aTz+W6/zkJqQhEqPGo+BojA95kdbzc6yzrk5Ygv+1Rvwi6i9Wz2o7cax4SsPln02TPMmWKWZodVpIpIURWUYnpbs+oEMXte6zYTwZ0rjdKD4Fj2aMIG/u8je3r3v9lW9F4O7V0tUVXn/q5Ap31Zm1qd03l1i1vCbKbKKbERfSgky596pfdxxMpNON+lE0FeV/WPbr/T8P2uB3InBnOSnqazU1+S0nPl5tqKtZleNxWlLNRmh0egQtTbmNYaSbUZnfjTcLwy+f21g6WzAJ6n0hcPfqsNuN1yorHh4qL1uX1Nm2LIeHEGUyI8BzoRaz+yWsjvD0HX6r1JqemDx63wl8fXGl3Vhbm9V6umwV+9mFx60uxzSLSYCZLPsxtz3w3J/25T/0wOxmTOav4zu7a2hIe+rDIz88+Msn/37hB/OGXshJVHe9X/JwKPjvg8Cd7aN9taEhbedrW55pvNYYH/zfPwUYAH+ameVO5VWrAAAAAElFTkSuQmCC&amp;labelColor=lightGrey&amp;color=96ca00)](https://github.com/psieg/Lightpack/releases)</t>
  </si>
  <si>
    <t>[![AUR bin package](https://img.shields.io/aur/version/prismatik-psieg-bin?logo=arch-linux&amp;label=aur-bin&amp;labelColor=lightGrey&amp;color=blue)](https://aur.archlinux.org/packages/prismatik-psieg-bin/)</t>
  </si>
  <si>
    <t>[![AUR git package](https://img.shields.io/aur/version/prismatik-psieg?logo=arch-linux&amp;label=aur-src&amp;labelColor=lightGrey&amp;color=grey)](https://aur.archlinux.org/packages/prismatik-psieg/)</t>
  </si>
  <si>
    <t>[![Build Status](https://api.travis-ci.org/cjdelisle/cjdns.svg?branch=master)](https://travis-ci.org/cjdelisle/cjdns)</t>
  </si>
  <si>
    <t>[![CII Best Practices](https://bestpractices.coreinfrastructure.org/projects/387/badge)](https://bestpractices.coreinfrastructure.org/projects/387)</t>
  </si>
  <si>
    <t>[![tip for next commit](https://tip4commit.com/projects/941.svg)](https://tip4commit.com/github/cjdelisle/cjdns)</t>
  </si>
  <si>
    <t>![License](https://img.shields.io/github/license/cjdelisle/cjdns.svg)</t>
  </si>
  <si>
    <t>[![Gitter](https://img.shields.io/gitter/room/redbeardlab/redisql.svg?color=%2346BC99&amp;style=for-the-badge)](https://gitter.im/rediSQL/community)</t>
  </si>
  <si>
    <t>![GitHub All Releases](https://img.shields.io/github/downloads/redbeardlab/redisql/total.svg?style=for-the-badge)</t>
  </si>
  <si>
    <t>![Docker Pulls](https://img.shields.io/docker/pulls/siscia/redisql.svg?style=for-the-badge)</t>
  </si>
  <si>
    <t>![Docker Pulls](https://img.shields.io/docker/pulls/redbeardlab/redisql.svg?style=for-the-badge)</t>
  </si>
  <si>
    <t>![RediSQL Logo](website/hatchful_logs/logo_markdown.png?raw=true "RediSQL")</t>
  </si>
  <si>
    <t>[![RediSQL tutorial](http://img.youtube.com/vi/YRusC-AIq_g/0.jpg)](http://www.youtube.com/watch?v=YRusC-AIq_g "RediSQL tutorial")</t>
  </si>
  <si>
    <t>![Simple UI](https://github.com/kubeshark/assets/raw/master/png/kubeshark-ui.png)</t>
  </si>
  <si>
    <t>[![Sioyek feature overview](https://img.youtube.com/vi/yTmCI0Xp5vI/0.jpg)](https://www.youtube.com/watch?v=yTmCI0Xp5vI)</t>
  </si>
  <si>
    <t>[![Sioyek Tutorial](https://img.youtube.com/vi/RaHRvnb0dY8/0.jpg)](https://www.youtube.com/watch?v=RaHRvnb0dY8)</t>
  </si>
  <si>
    <t>![Build](https://github.com/lakinduakash/linux-wifi-hotspot/actions/workflows/build.yml/badge.svg)</t>
  </si>
  <si>
    <t>[![Gitter](https://badges.gitter.im/linux-wihotspot/community.svg)](https://gitter.im/linux-wihotspot/community?utm_source=badge&amp;utm_medium=badge&amp;utm_campaign=pr-badge)</t>
  </si>
  <si>
    <t>[![FOSSA Status](https://app.fossa.com/api/projects/git%2Bgithub.com%2Flakinduakash%2Flinux-wifi-hotspot.svg?type=shield)](https://app.fossa.com/projects/git%2Bgithub.com%2Flakinduakash%2Flinux-wifi-hotspot?ref=badge_shield)</t>
  </si>
  <si>
    <t>[![Stargazers over time](https://starchart.cc/lakinduakash/linux-wifi-hotspot.svg)](https://starchart.cc/lakinduakash/linux-wifi-hotspot)</t>
  </si>
  <si>
    <t>[![FOSSA Status](https://app.fossa.com/api/projects/git%2Bgithub.com%2Flakinduakash%2Flinux-wifi-hotspot.svg?type=large)](https://app.fossa.com/projects/git%2Bgithub.com%2Flakinduakash%2Flinux-wifi-hotspot?ref=badge_large)</t>
  </si>
  <si>
    <t xml:space="preserve">  ![polardb_group](docs/.vuepress/public/images/polardb_group.png)</t>
  </si>
  <si>
    <t>![The MiniVM Logo, a blueish grey brick](res/MiniVM.svg)</t>
  </si>
  <si>
    <t>[![Join the chat at https://gitter.im/xianyi/OpenBLAS](https://badges.gitter.im/Join%20Chat.svg)](https://gitter.im/xianyi/OpenBLAS?utm_source=badge&amp;utm_medium=badge&amp;utm_campaign=pr-badge&amp;utm_content=badge)</t>
  </si>
  <si>
    <t>[![License](https://img.shields.io/badge/License-Apache_2.0-blue.svg)](https://opensource.org/licenses/Apache-2.0)</t>
  </si>
  <si>
    <t>![Tetragon Overview Diagram](https://github.com/cilium/tetragon/blob/main/docs/static/images/smart_observability.png)</t>
  </si>
  <si>
    <t>![OpenWrt logo](include/logo.png)</t>
  </si>
  <si>
    <t>[![License](https://img.shields.io/badge/license-MIT-blue)](https://github.com/libsql/libsql/blob/master/LICENSE.md)</t>
  </si>
  <si>
    <t>[![Discord](https://img.shields.io/discord/1026540227218640906?color=5865F2&amp;label=discord&amp;logo=discord&amp;logoColor=8a9095)](https://discord.gg/TxwbQTWHSr)</t>
  </si>
  <si>
    <t>[![license][license-badge]][license-link]</t>
  </si>
  <si>
    <t>[![Latest Unstable Version](https://poser.pugx.org/corneltek/pux/v/unstable)](https://packagist.org/packages/corneltek/pux)</t>
  </si>
  <si>
    <t>[![License](https://poser.pugx.org/corneltek/pux/license)](https://packagist.org/packages/corneltek/pux)</t>
  </si>
  <si>
    <t>[![Monthly Downloads](https://poser.pugx.org/corneltek/pux/d/monthly)](https://packagist.org/packages/corneltek/pux)</t>
  </si>
  <si>
    <t>C</t>
    <phoneticPr fontId="1"/>
  </si>
  <si>
    <t>![](https://defold.com/images/spacer32.png)</t>
  </si>
  <si>
    <t>![Falkon icon](https://github.com/QupZilla/qupzilla/blob/master/falkon.png?raw=true)</t>
  </si>
  <si>
    <t>![image](https://github.com/msracver/Deep-Image-Analogy/blob/master/windows/deep_image_analogy/example/readme/teaser.png)</t>
  </si>
  <si>
    <t>![image](https://github.com/msracver/Deep-Image-Analogy/blob/master/windows/deep_image_analogy/example/readme/s2s.png)</t>
  </si>
  <si>
    <t>![image](https://github.com/msracver/Deep-Image-Analogy/blob/master/windows/deep_image_analogy/example/readme/p2p.png)</t>
  </si>
  <si>
    <t>![screenshot](http://cloose.github.io/CuteMarkEd/images/screenshot_06.png)</t>
  </si>
  <si>
    <t>![screenshot](http://cloose.github.io/CuteMarkEd/images/20150426-cutemarked-diagrams.png)</t>
  </si>
  <si>
    <t>![Logo Thrust](http://i.imgur.com/IviZAGZ.png)</t>
  </si>
  <si>
    <t>![image](https://raw.githubusercontent.com/zouxiaohang/TinySTL/master/TinySTL/ScreenShots/suffix_array.png)</t>
  </si>
  <si>
    <t xml:space="preserve">![image](https://raw.githubusercontent.com/zouxiaohang/TinySTL/master/TinySTL/ScreenShots/graph1.png)  </t>
  </si>
  <si>
    <t xml:space="preserve">![image](https://raw.githubusercontent.com/zouxiaohang/TinySTL/master/TinySTL/ScreenShots/graph_dfs.png)  </t>
  </si>
  <si>
    <t xml:space="preserve">![image](https://raw.githubusercontent.com/zouxiaohang/TinySTL/master/TinySTL/ScreenShots/graph_bfs.png)  </t>
  </si>
  <si>
    <t>![image](https://raw.githubusercontent.com/zouxiaohang/TinySTL/master/TinySTL/ScreenShots/graph2.png)</t>
  </si>
  <si>
    <t>![IntrinsicEd](media/screenshot_1.jpg)</t>
  </si>
  <si>
    <t>![IntrinsicEd](media/screenshot_3.jpg)</t>
  </si>
  <si>
    <t>![IntrinsicEd](media/screenshot_2.jpg)</t>
  </si>
  <si>
    <t>![EasyPR DetectResults](resources/doc/res/one_image_detect.jpg)</t>
  </si>
  <si>
    <t>![](README/boden-github.svg)</t>
  </si>
  <si>
    <t>![IncludeOS Logo](./etc/logo.png)</t>
  </si>
  <si>
    <t>![OpenRW: GTA III Opening Cutscene](https://user-images.githubusercontent.com/418211/48028326-21260b80-e143-11e8-9a7e-53c073c39cc6.png)</t>
  </si>
  <si>
    <t>![OpenRW: GTA III Driving](https://user-images.githubusercontent.com/418211/48028321-208d7500-e143-11e8-981f-70e47f5d1c50.png)</t>
  </si>
  <si>
    <t>![OpenRW: GTA III City](https://user-images.githubusercontent.com/418211/48028322-208d7500-e143-11e8-8759-ccb440f4ebf3.png)</t>
  </si>
  <si>
    <t>![Demo](https://ptpb.pw/GlSQ.png?raw=true)</t>
  </si>
  <si>
    <t>![SLING neural network architecture.](./doc/report/network.svg)</t>
  </si>
  <si>
    <t>![Tomahawk Screenshot](/data/screenshots/tomahawk-screenshot.png?raw=true)</t>
  </si>
  <si>
    <t>![Browse](https://dchtm6r471mui.cloudfront.net/hackpad.com_ZRZMJDdxrVe_p.242147_1410998050088_listen-along.jpg)</t>
  </si>
  <si>
    <t>![Inbox](https://dchtm6r471mui.cloudfront.net/hackpad.com_ZRZMJDdxrVe_p.242147_1410997751044_inbox.jpg)</t>
  </si>
  <si>
    <t>![Charts](https://dchtm6r471mui.cloudfront.net/hackpad.com_ZRZMJDdxrVe_p.242147_1410997901969_charts.jpg)</t>
  </si>
  <si>
    <t>![Feed](https://dchtm6r471mui.cloudfront.net/hackpad.com_ZRZMJDdxrVe_p.242147_1410971283885_heroshot.png)</t>
  </si>
  <si>
    <t>![Xspf](https://dchtm6r471mui.cloudfront.net/hackpad.com_ZRZMJDdxrVe_p.242147_1410998362549_dynamic-playlist-1.jpg)</t>
  </si>
  <si>
    <t>![Block time](https://hsto.org/files/3e4/afe/8b7/3e4afe8b77ac4ad3a6f8c805be4b7f13.png)</t>
  </si>
  <si>
    <t>![GUI screenshot](https://cloud.githubusercontent.com/assets/1775230/24852044/a0b1edd0-1dde-11e7-8736-7052b840ad06.png)</t>
  </si>
  <si>
    <t>![crackmexor\_negate\_and\_inject](https://cloud.githubusercontent.com/assets/5193128/18558282/5dd1cbca-7b27-11e6-81d7-13044bfc0b59.gif)</t>
  </si>
  <si>
    <t>![cmake\_tainting\_fread](https://cloud.githubusercontent.com/assets/5193128/18558313/7aaa6d88-7b27-11e6-9c63-9870720d14e3.gif)</t>
  </si>
  <si>
    <t>![2016-09-15 11\_39\_08-configuracion](https://cloud.githubusercontent.com/assets/5193128/18563366/44a8c698-7b3c-11e6-8802-efb3fe4a5a2d.png)</t>
  </si>
  <si>
    <t>![2016-09-15 11\_31\_34-](https://cloud.githubusercontent.com/assets/5193128/18563294/fd2cf992-7b3b-11e6-911f-c91c76804b5a.png)</t>
  </si>
  <si>
    <t>![2016-09-15 11\_32\_32-](https://cloud.githubusercontent.com/assets/5193128/18563447/7e4db840-7b3c-11e6-813b-868bdae515bc.png)</t>
  </si>
  <si>
    <t>![2016-09-15 12\_09\_11-inicio](https://cloud.githubusercontent.com/assets/5193128/18563642/45860a7a-7b3d-11e6-9f95-e7aed529cc85.png)</t>
  </si>
  <si>
    <t>![2016-09-15 11\_35\_11-](https://cloud.githubusercontent.com/assets/5193128/18563556/e093f0c8-7b3c-11e6-9b37-b3b2c7111d57.png)</t>
  </si>
  <si>
    <t>![2016-09-15 11\_34\_44-](https://cloud.githubusercontent.com/assets/5193128/18563423/6db81160-7b3c-11e6-94a2-698ff334c024.png)</t>
  </si>
  <si>
    <t>![2016-09-15 11\_47\_19-](https://cloud.githubusercontent.com/assets/5193128/18563350/34e0fd20-7b3c-11e6-8040-7e5899fc200f.png)</t>
  </si>
  <si>
    <t>![2016-09-15 11\_37\_40-](https://cloud.githubusercontent.com/assets/5193128/18563529/cfc599c2-7b3c-11e6-84e1-5dd5c7b27537.png)</t>
  </si>
  <si>
    <t>![2016-09-15 11\_38\_10-](https://cloud.githubusercontent.com/assets/5193128/18563411/63cfeb50-7b3c-11e6-8f56-255bb27bc8f2.png)</t>
  </si>
  <si>
    <t>![2016-09-15 11\_38\_23-](https://cloud.githubusercontent.com/assets/5193128/18563385/53df1d42-7b3c-11e6-8c2f-f1bd16369f79.png)</t>
  </si>
  <si>
    <t>![Alt text](screenshots/unreal_screenshot1.png?raw=true "Screenshot 1")</t>
  </si>
  <si>
    <t>![Alt text](screenshots/unreal_screenshot2.png?raw=true "Screenshot 2")</t>
  </si>
  <si>
    <t>![Alt text](screenshots/python_editor_screenshot001.png?raw=true "Python Editor Screenshot")</t>
  </si>
  <si>
    <t>![default](https://github.com/Luwx/Lightly/blob/master/Lightly-default.png)</t>
  </si>
  <si>
    <t>![custom](https://github.com/Luwx/Lightly/blob/master/Lightly-custom.png)</t>
  </si>
  <si>
    <t>![fullglass](https://github.com/Luwx/Lightly/blob/master/Lightly-fullglass.png)</t>
  </si>
  <si>
    <t>![config page](https://github.com/Luwx/Lightly/blob/master/config.png)</t>
  </si>
  <si>
    <t>![Benchmark vs Redis](http://ssdb.io/ssdb-vs-redis.png?github)</t>
  </si>
  <si>
    <t>![Plate Image](http://www.openalpr.com/images/demoscreenshots/plate3.png "Input image")</t>
  </si>
  <si>
    <t>![liteide-logo](liteidex/liteide-logo/liteide.png)</t>
  </si>
  <si>
    <t>![alt tag](http://tytel.org/static/images/helm_screenshot.png)</t>
  </si>
  <si>
    <t>![nGraph Compiler stack](doc/sphinx/source/graphics/ngraph_header.png)</t>
  </si>
  <si>
    <t>![](doc/sphinx/source/graphics/nGraph_main.png)</t>
  </si>
  <si>
    <t>![Build Status](https://img.shields.io/azure-devops/build/dlevin256/dlevin256/1/master.svg?style=flat-square)</t>
  </si>
  <si>
    <t>![License](https://img.shields.io/github/license/kfrlib/kfr.svg?style=flat-square)</t>
  </si>
  <si>
    <t>![Clang 9+](https://img.shields.io/badge/Clang-9%2B-brightgreen.svg?style=flat-square)</t>
  </si>
  <si>
    <t>![Xcode 10.3+](https://img.shields.io/badge/Xcode-10%2B-brightgreen.svg?style=flat-square)</t>
  </si>
  <si>
    <t>![GCC 7+](https://img.shields.io/badge/GCC-7%2B-brightgreen.svg?style=flat-square)</t>
  </si>
  <si>
    <t>![MSVC 2019](https://img.shields.io/badge/MSVC-2019%2B-brightgreen.svg?style=flat-square)</t>
  </si>
  <si>
    <t>![FFT Performance](img/powers2_double_16_16777216.png)</t>
  </si>
  <si>
    <t>![DFT Performance](img/primes_double_17_127.png)</t>
  </si>
  <si>
    <t>![DFT Performance](img/composite_double_18_119.png)</t>
  </si>
  <si>
    <t>![DFT Performance](img/extra_double_120_30720000.png)</t>
  </si>
  <si>
    <t>![](https://openimagedenoise.github.io/images/mazda_4spp_input.jpg)</t>
  </si>
  <si>
    <t>![](https://openimagedenoise.github.io/images/mazda_4spp_oidn.jpg)</t>
  </si>
  <si>
    <t>![](https://openimagedenoise.github.io/images/mazda_firsthit_512spp_albedo.jpg)</t>
  </si>
  <si>
    <t>![](https://openimagedenoise.github.io/images/mazda_nondeltahit_512spp_albedo.jpg)</t>
  </si>
  <si>
    <t>![](https://openimagedenoise.github.io/images/mazda_firsthit_512spp_normal.jpg)</t>
  </si>
  <si>
    <t>![Bareflank](https://github.com/Bareflank/hypervisor/raw/master/.github/images/hypervisor_logo.png)</t>
  </si>
  <si>
    <t>![GitHub release (latest by date)](https://img.shields.io/github/v/release/bareflank/hypervisor?color=brightgreen)</t>
  </si>
  <si>
    <t>![OpenAL](http://upload.wikimedia.org/wikipedia/zh/2/28/OpenAL_logo.png "OpenAL or OpenAL soft")</t>
  </si>
  <si>
    <t>![Alt text](https://sourceforge.net/p/qtav/screenshot/QtAV-QML-Shader.jpg "QtAV QML Shaders")</t>
  </si>
  <si>
    <t>![Alt text](http://www.qtav.org/screenshots/player-OSX.jpg "player on OSX")</t>
  </si>
  <si>
    <t>![QMLPlayer](http://www.qtav.org/screenshots/QMLPlayer-preview-ubuntu.jpg "QMLPlayer")</t>
  </si>
  <si>
    <t>![screenshot of a navmesh baked with the sample program](/Docs/Images/screenshot.png)</t>
  </si>
  <si>
    <t>![image](https://github.com/cyanine-gi/GAAS_contrib/raw/main/algorithms/preview_imgs/gaas_algorithms_rviz_preview_20200401.png)</t>
  </si>
  <si>
    <t>![version](https://img.shields.io/badge/version-2.4-red)</t>
  </si>
  <si>
    <t>![LUX Logo](src/qt/res/images/lux_logo_horizontal.png)</t>
  </si>
  <si>
    <t>![image](https://cloud.githubusercontent.com/assets/822369/11969685/e9476f3a-a8d1-11e5-94d4-847bfc4ed960.png)</t>
  </si>
  <si>
    <t>![image](https://cloud.githubusercontent.com/assets/822369/2808101/87f73a5c-cd0f-11e3-9f7a-f53be86641be.png)</t>
  </si>
  <si>
    <t>![Edge.js interop model](https://f.cloud.github.com/assets/822369/234085/b305625c-8768-11e2-8de0-e03ae98e7249.PNG)</t>
  </si>
  <si>
    <t>![image](https://cloud.githubusercontent.com/assets/822369/2808066/3707f37c-cd0d-11e3-9b4e-7257ffc27c9c.png)</t>
  </si>
  <si>
    <t>![image](https://cloud.githubusercontent.com/assets/822369/2808077/03f92874-cd0e-11e3-88ea-79f67b8b1d49.png)</t>
  </si>
  <si>
    <t>![image](https://cloud.githubusercontent.com/assets/822369/2808046/8f4ce378-cd0b-11e3-95dc-ef0842c28821.png)</t>
  </si>
  <si>
    <t>![debug](https://f.cloud.github.com/assets/822369/190564/a41bab2c-7efb-11e2-878f-82ae2325876c.PNG)</t>
  </si>
  <si>
    <t>![debug-inline](https://f.cloud.github.com/assets/822369/326781/923d870c-9b4a-11e2-8f45-201a6431afbf.PNG)</t>
  </si>
  <si>
    <t>![ngx_pagespeed](https://user-images.githubusercontent.com/6751650/73116078-338a9180-3f0f-11ea-8fdf-8c99cb4bec7f.png)</t>
  </si>
  <si>
    <t>![opencv4nodejs](https://user-images.githubusercontent.com/31125521/37272906-67187fdc-25d8-11e8-9704-40e9e94c1e80.jpg)</t>
  </si>
  <si>
    <t>![face0](https://user-images.githubusercontent.com/31125521/29702727-c796acc4-8972-11e7-8043-117dd2761833.jpg)</t>
  </si>
  <si>
    <t>![face1](https://user-images.githubusercontent.com/31125521/29702730-c79d3904-8972-11e7-8ccb-e8c467244ad8.jpg)</t>
  </si>
  <si>
    <t>![facerec](https://user-images.githubusercontent.com/31125521/35453007-eac9d516-02c8-11e8-9c4d-a77c01ae1f77.jpg)</t>
  </si>
  <si>
    <t>![facelandmarks](https://user-images.githubusercontent.com/31125521/39297394-af14ae26-4943-11e8-845a-a06cbfa28d5a.jpg)</t>
  </si>
  <si>
    <t>![gesture-rec_sm](https://user-images.githubusercontent.com/31125521/30052864-41bd5680-9227-11e7-8a62-6205f3d99d5c.gif)</t>
  </si>
  <si>
    <t>![husky](https://user-images.githubusercontent.com/31125521/32703295-f6b0e7ee-c7f3-11e7-8039-b3ada21810a0.jpg)</t>
  </si>
  <si>
    <t>![car](https://user-images.githubusercontent.com/31125521/32703296-f6cea892-c7f3-11e7-8aaa-9fe48b88fe05.jpeg)</t>
  </si>
  <si>
    <t>![banana](https://user-images.githubusercontent.com/31125521/32703297-f6e932ca-c7f3-11e7-9a66-bbc826ebf007.jpg)</t>
  </si>
  <si>
    <t>![dishes-detection](https://user-images.githubusercontent.com/31125521/32703228-eae787d4-c7f2-11e7-8323-ea0265deccb3.jpg)</t>
  </si>
  <si>
    <t>![car-detection](https://user-images.githubusercontent.com/31125521/32703229-eb081e36-c7f2-11e7-8b26-4d253b4702b4.jpg)</t>
  </si>
  <si>
    <t>![resulttable](https://user-images.githubusercontent.com/31125521/30635645-5a466ea8-9df3-11e7-8498-527e1293c4fa.png)</t>
  </si>
  <si>
    <t>![trackbgsubtract](https://user-images.githubusercontent.com/31125521/29702733-c7b59864-8972-11e7-996b-d28cb508f3b8.gif)</t>
  </si>
  <si>
    <t>![trackbycolor](https://user-images.githubusercontent.com/31125521/29702735-c8057686-8972-11e7-9c8d-13e30ab74628.gif)</t>
  </si>
  <si>
    <t>![matchsift](https://user-images.githubusercontent.com/31125521/29702731-c79e3142-8972-11e7-947e-db109d415469.jpg)</t>
  </si>
  <si>
    <t>![plotbgr](https://user-images.githubusercontent.com/31125521/29995016-1b847970-8fdf-11e7-9316-4eb0fd550adc.jpg)</t>
  </si>
  <si>
    <t>![plotgray](https://user-images.githubusercontent.com/31125521/29995015-1b83e06e-8fdf-11e7-8fa8-5d18326b9cd3.jpg)</t>
  </si>
  <si>
    <t>![Logo](https://www.mindmeister.com/files/avatars/0035/8332/original/avatar.jpg)</t>
  </si>
  <si>
    <t>![LOGO](./Docs/Images/UnLua.png)</t>
  </si>
  <si>
    <t>![Graphite/Geogram](https://user-images.githubusercontent.com/19478253/69903392-c0deb900-1398-11ea-8a52-c211bc7803a9.gif)</t>
  </si>
  <si>
    <t>![banner](doc/images/banner_light.jpeg)</t>
  </si>
  <si>
    <t>![Project Status](https://img.shields.io/endpoint?url=https%3A%2F%2Fwww.jonathanmueller.dev%2Fproject%2Fmemory%2Findex.json)</t>
  </si>
  <si>
    <t>![Build Status](https://github.com/foonathan/memory/workflows/Main%20CI/badge.svg)</t>
  </si>
  <si>
    <t>![License MIT](https://img.shields.io/github/license/BehaviorTree/BehaviorTree.CPP?color=blue)</t>
  </si>
  <si>
    <t>![Version](https://img.shields.io/badge/version-4.3-blue.svg)</t>
  </si>
  <si>
    <t>![](build/wdt_logo.png)</t>
  </si>
  <si>
    <t>![Mapbox Tippecanoe](https://user-images.githubusercontent.com/1951835/36568734-ede27ec0-17df-11e8-8c22-ffaaebb8daf4.JPG)</t>
  </si>
  <si>
    <t>![Screenshot of 'texture' example running in a browser.](webgl/texture/preview.png)</t>
  </si>
  <si>
    <t>![Screenshot of 'gltf' example running in a browser.](webgl/gltf/preview.png)</t>
  </si>
  <si>
    <t>![Screenshot of 'encode_test' example running in a browser.](webgl/encode_test/preview.png)</t>
  </si>
  <si>
    <t>![CI](https://github.com/aardappel/lobster/workflows/CI/badge.svg)</t>
  </si>
  <si>
    <t>![vio_chart](./docs/media/kimeravio_chart.png)</t>
  </si>
  <si>
    <t>![overall_chart](./docs/media/kimera_chart_23.jpeg)</t>
  </si>
  <si>
    <t>![Screenshot](https://raw.githubusercontent.com/wiki/eteran/edb-debugger/img/edb_interface-2019.png)</t>
  </si>
  <si>
    <t>![Supported Platforms](https://img.shields.io/badge/platform-macOS%20%7C%20Linux%20%7C%20Windows%20%7C%20FreeBSD-blue.svg)</t>
  </si>
  <si>
    <t>![License: MIT](https://img.shields.io/badge/License-MIT-blue.svg)</t>
  </si>
  <si>
    <t>![MindForger](http://www.mindforger.com/github/github-markdown-ide.png?)</t>
  </si>
  <si>
    <t>![MindForger](http://www.mindforger.com/github/github-thinking-notebook.png)</t>
  </si>
  <si>
    <t>![Packet Sender Logo](screenshots/packetsender_banner.png)</t>
  </si>
  <si>
    <t>![Android Logo](screenshots/android_logo.png)</t>
  </si>
  <si>
    <t>![Packet Sender logo](screenshots/ios_logo.png)</t>
  </si>
  <si>
    <t>![Packet Sender screenshot](screenshots/ps_GUI.png)</t>
  </si>
  <si>
    <t>![IP Specific binding](screenshots/ip-specific-binding.png)</t>
  </si>
  <si>
    <t>![Packet Sender Subnet Calc](screenshots/packetsender_subnetcalc.PNG)</t>
  </si>
  <si>
    <t>![Packet Sender Direct TCP](screenshots/packetsender_ssl.PNG)</t>
  </si>
  <si>
    <t>![Packet Sender Direct TCP Expired](screenshots/packetsender_expired_ssl.png)</t>
  </si>
  <si>
    <t>![IP Specific binding](screenshots/udp-traffic-sending.PNG)</t>
  </si>
  <si>
    <t>![Packet Sender Cloud Import](screenshots/cloud-import.png)</t>
  </si>
  <si>
    <t>![Packet Sender Direct TCP](screenshots/packetsender_smartreply.PNG)</t>
  </si>
  <si>
    <t>![Packet Sender Direct TCP and SSL](screenshots/packetsender_direct_tcp.PNG)</t>
  </si>
  <si>
    <t>![](/screenshots/ps_http_getfields.PNG)</t>
  </si>
  <si>
    <t>![](/screenshots/ps_panel_generate.PNG)</t>
  </si>
  <si>
    <t xml:space="preserve">![](/screenshots/ps_panel_7.PNG) </t>
  </si>
  <si>
    <t>![](/screenshots/ps_http_changeURL.PNG)</t>
  </si>
  <si>
    <t xml:space="preserve">![](/screenshots/ps_panel_6.PNG) </t>
  </si>
  <si>
    <t>![CI](https://github.com/loot/loot/workflows/CI/badge.svg?branch=master&amp;event=push)</t>
  </si>
  <si>
    <t>![example_gif](http://i.imgur.com/2wLztFm.gif)</t>
  </si>
  <si>
    <t>![offline_manifold](https://i.imgur.com/pvHhVsL.png)</t>
  </si>
  <si>
    <t>![](https://github.com/an-tao/drogon/wiki/images/drogon-white.jpg)</t>
  </si>
  <si>
    <t>![map_image](/images/circuit_launch.gif?raw=true "Map Image")</t>
  </si>
  <si>
    <t>![rviz_plugin](/images/rviz_plugin.png?raw=true "Rviz Plugin")</t>
  </si>
  <si>
    <t>![map_image](/images/mapping_steves_apartment.gif?raw=true "Map Image")</t>
  </si>
  <si>
    <t>![media_small](https://user-images.githubusercontent.com/1620716/119145300-2d98b800-ba52-11eb-8d87-abe72cf65dd1.png)</t>
  </si>
  <si>
    <t>![llbuild build profile](docs/llbuild-profile.png)</t>
  </si>
  <si>
    <t>![App Architecture](https://github.com/ketoo/NoahGameFrame/wiki/images/architecture/NF_app_arch.png)</t>
  </si>
  <si>
    <t>![Server Architecture](https://github.com/ketoo/NoahGameFrame/wiki/images/architecture/NF_server_arch.png)</t>
  </si>
  <si>
    <t>![Showcase](https://github.com/ketoo/NoahGameFrame/wiki/images/showcase/unity3d.gif)</t>
  </si>
  <si>
    <t>![Showcase](https://github.com/ketoo/NoahGameFrame/wiki/images/showcase/blueprint_add.gif)</t>
  </si>
  <si>
    <t>![logo](https://raw.githubusercontent.com/ZLMediaKit/ZLMediaKit/master/www/logo.png)</t>
  </si>
  <si>
    <t>![GitHub Light](images/easyeffects-light-screenshot-1.png#gh-light-mode-only)</t>
  </si>
  <si>
    <t>![GitHub Light](images/easyeffects-light-screenshot-2.png#gh-light-mode-only)</t>
  </si>
  <si>
    <t>![GitHub Light](images/easyeffects-light-screenshot-3.png#gh-light-mode-only)</t>
  </si>
  <si>
    <t>![GitHub Dark](images/easyeffects-dark-screenshot-1.png#gh-dark-mode-only)</t>
  </si>
  <si>
    <t>![GitHub Dark](images/easyeffects-dark-screenshot-2.png#gh-dark-mode-only)</t>
  </si>
  <si>
    <t>![GitHub Dark](images/easyeffects-dark-screenshot-3.png#gh-dark-mode-only)</t>
  </si>
  <si>
    <t>![libtwo](media/libtwo0s.png?raw=true)</t>
  </si>
  <si>
    <t>![pbr materials](https://github.com/hugoam/two-io/blob/master/media/03_materials.png)</t>
  </si>
  <si>
    <t>![lights](https://github.com/hugoam/two-io/blob/master/media/04_lights.png)</t>
  </si>
  <si>
    <t>![sponza (.obj import)](https://github.com/hugoam/two-io/blob/master/media/04_sponza.png)</t>
  </si>
  <si>
    <t>![character (animations)](https://github.com/hugoam/two-io/blob/master/media/05_character.png)</t>
  </si>
  <si>
    <t>![particles](https://github.com/hugoam/two-io/blob/master/media/06_particles.png)</t>
  </si>
  <si>
    <t>![gltf](https://github.com/hugoam/two-io/blob/master/media/07_gltf.png)</t>
  </si>
  <si>
    <t>![sky (perez model)](https://github.com/hugoam/two-io/blob/master/media/08_sky.png)</t>
  </si>
  <si>
    <t>![live shader](https://github.com/hugoam/two-io/blob/master/media/09_live_shader.png)</t>
  </si>
  <si>
    <t>![live graphics](https://github.com/hugoam/two-io/blob/master/media/14_live_gfx.png)</t>
  </si>
  <si>
    <t>![live graphics (visual script)](https://github.com/hugoam/two-io/blob/master/media/14_live_gfx_visual.png)</t>
  </si>
  <si>
    <t>![BLUESPAWN-logo2-temp](https://user-images.githubusercontent.com/3931697/89133344-0e439500-d4e9-11ea-992f-6ae8ebe66177.png)</t>
  </si>
  <si>
    <t>![BLUESPAWN in Action-Mitigate](https://user-images.githubusercontent.com/3931697/89669848-25e69900-d8ae-11ea-836d-1618d7377211.png)</t>
  </si>
  <si>
    <t>![BLUESPAWN in Action-Hunt](https://user-images.githubusercontent.com/3931697/89669912-4878b200-d8ae-11ea-967b-03318468d711.png)</t>
  </si>
  <si>
    <t>![BLUESPAWN in Action-Monitor](https://user-images.githubusercontent.com/3931697/89670008-752cc980-d8ae-11ea-8490-1e0473d5f3c6.png)</t>
  </si>
  <si>
    <t>![Alpine](https://github.com/sass/node-sass/workflows/Build%20bindings%20for%20Alpine%20releases/badge.svg)</t>
  </si>
  <si>
    <t>![Linux](https://github.com/sass/node-sass/workflows/Build%20bindings%20for%20Linux%20releases/badge.svg)</t>
  </si>
  <si>
    <t>![macOS](https://github.com/sass/node-sass/workflows/Build%20bindings%20for%20macOS%20releases/badge.svg)</t>
  </si>
  <si>
    <t>![Windows x64](https://github.com/sass/node-sass/workflows/Build%20bindings%20for%20Windows%20releases/badge.svg)</t>
  </si>
  <si>
    <t>![Linting](https://github.com/sass/node-sass/workflows/Lint%20JS/badge.svg)</t>
  </si>
  <si>
    <t>![Splits and tabs in ConEmu](https://github.com/Maximus5/ConEmu/wiki/ConEmuSplits.png)</t>
  </si>
  <si>
    <t>![ConEmu+Powershell inside Windows Explorer pane](https://github.com/Maximus5/ConEmu/wiki/ConEmuInside.png)</t>
  </si>
  <si>
    <t>![System Diagram](https://github.com/Z3Prover/doc/blob/master/programmingz3/images/Z3Overall.jpg)</t>
  </si>
  <si>
    <t>![](docs/artwork/Squirrel-Logo.png)</t>
  </si>
  <si>
    <t>![Box2D Logo](https://box2d.org/images/logo.svg)</t>
  </si>
  <si>
    <t>![image0](images/image0.PNG)</t>
  </si>
  <si>
    <t>![image_vpn](images/udp2rawopenvpn.PNG)</t>
  </si>
  <si>
    <t>![](images/output_server.PNG)</t>
  </si>
  <si>
    <t>![](images/output_client.PNG)</t>
  </si>
  <si>
    <t>![image4](images/image4.PNG)</t>
  </si>
  <si>
    <t>![image5](images/image5.PNG)</t>
  </si>
  <si>
    <t>![Debugging a shader](./Misc/Screenshots/debugger.gif)</t>
  </si>
  <si>
    <t>![Analyzing a frame](./Misc/Screenshots/UndefinedBehavior.png)</t>
  </si>
  <si>
    <t>![Compute shaders and buffers](./Misc/Screenshots/computesh.gif)</t>
  </si>
  <si>
    <t>![](./Misc/Screenshots/screen1.jpg)</t>
  </si>
  <si>
    <t>![windows screenshot](https://raw.githubusercontent.com/clangen/clangen-projects-static/master/musikcube/screenshots/windows.png)</t>
  </si>
  <si>
    <t>![osx screenshot](https://raw.githubusercontent.com/clangen/clangen-projects-static/master/musikcube/screenshots/osx.png)</t>
  </si>
  <si>
    <t>![linux screenshot](https://raw.githubusercontent.com/clangen/clangen-projects-static/master/musikcube/screenshots/linux.png)</t>
  </si>
  <si>
    <t>![android screenshot](https://raw.githubusercontent.com/clangen/clangen-projects-static/master/musikcube/screenshots/android.png)</t>
  </si>
  <si>
    <t>![Build](https://github.com/1technophile/OpenMQTTGateway/workflows/Build/badge.svg?branch=development)</t>
  </si>
  <si>
    <t>![Check Code Format](https://github.com/1technophile/OpenMQTTGateway/workflows/Check%20Code%20Format/badge.svg?branch=development)</t>
  </si>
  <si>
    <t>![GitHub release downloads](https://img.shields.io/github/downloads/meshtastic/firmware/total)</t>
  </si>
  <si>
    <t>![Alt](https://repobeats.axiom.co/api/embed/a92f097d9197ae853e780ec53d7d126e545629ab.svg "Repobeats analytics image")</t>
  </si>
  <si>
    <t>[![Contributor Covenant](https://img.shields.io/badge/Contributor%20Covenant-2.1-4baaaa.svg)](CODE_OF_CONDUCT.md)</t>
  </si>
  <si>
    <t>![Sunshine icon](gamepad.png "Sunshine")</t>
  </si>
  <si>
    <t>![PyBullet](https://pybullet.org/wordpress/wp-content/uploads/2019/03/cropped-pybullet.png)</t>
  </si>
  <si>
    <t>![Logo](doc/_static/singa.png)</t>
  </si>
  <si>
    <t>![Native Ubuntu build status](https://github.com/apache/singa/workflows/Native-Ubuntu/badge.svg)</t>
  </si>
  <si>
    <t>![Native Mac build status](https://github.com/apache/singa/workflows/Native-MacOS/badge.svg)</t>
  </si>
  <si>
    <t>![conda build status](https://github.com/apache/singa/workflows/conda/badge.svg)</t>
  </si>
  <si>
    <t>![License](http://img.shields.io/:license-Apache%202.0-blue.svg)</t>
  </si>
  <si>
    <t>![LGTM C++ Grade](https://img.shields.io/lgtm/grade/cpp/github/apache/singa)</t>
  </si>
  <si>
    <t>![LGTM Python Grade](https://img.shields.io/lgtm/grade/python/github/apache/singa)</t>
  </si>
  <si>
    <t>![Screenhot](screenshots/screenshot.png)</t>
  </si>
  <si>
    <t>![CI](https://github.com/picotorrent/picotorrent/workflows/CI/badge.svg)</t>
  </si>
  <si>
    <t>![inline comments + data types demo](doc/comments-types.gif)</t>
  </si>
  <si>
    <t>![Grid map visualization in RViz](grid_map_rviz_plugin/doc/grid_map_rviz_plugin.png)</t>
  </si>
  <si>
    <t>![ANYmal SDF demo](grid_map_sdf/doc/anymal_sdf_demo.gif)</t>
  </si>
  <si>
    <t>![Node-API v1 Badge](https://github.com/nodejs/abi-stable-node/blob/doc/assets/Node-API%20v1%20Badge.svg)</t>
  </si>
  <si>
    <t>![Node-API v2 Badge](https://github.com/nodejs/abi-stable-node/blob/doc/assets/Node-API%20v2%20Badge.svg)</t>
  </si>
  <si>
    <t>![Node-API v3 Badge](https://github.com/nodejs/abi-stable-node/blob/doc/assets/Node-API%20v3%20Badge.svg)</t>
  </si>
  <si>
    <t>![Node-API v4 Badge](https://github.com/nodejs/abi-stable-node/blob/doc/assets/Node-API%20v4%20Badge.svg)</t>
  </si>
  <si>
    <t>![Node-API v5 Badge](https://github.com/nodejs/abi-stable-node/blob/doc/assets/Node-API%20v5%20Badge.svg)</t>
  </si>
  <si>
    <t>![Node-API v6 Badge](https://github.com/nodejs/abi-stable-node/blob/doc/assets/Node-API%20v6%20Badge.svg)</t>
  </si>
  <si>
    <t>![Node-API v7 Badge](https://github.com/nodejs/abi-stable-node/blob/doc/assets/Node-API%20v7%20Badge.svg)</t>
  </si>
  <si>
    <t>![Node-API v8 Badge](https://github.com/nodejs/abi-stable-node/blob/doc/assets/Node-API%20v8%20Badge.svg)</t>
  </si>
  <si>
    <t>![Node-API v9 Badge](https://github.com/nodejs/abi-stable-node/blob/doc/assets/Node-API%20v9%20Badge.svg)</t>
  </si>
  <si>
    <t>![Wide character display](https://user-images.githubusercontent.com/20713561/103179253-51344980-488a-11eb-9a29-79b9acb1b4b9.png)</t>
  </si>
  <si>
    <t>![Unicode Hello](https://user-images.githubusercontent.com/20713561/103179255-5396a380-488a-11eb-88ad-0192adbe233e.png)</t>
  </si>
  <si>
    <t>![GateBoy screenshot](images/gateboy.png "GateBoy screenshot")</t>
  </si>
  <si>
    <t>![winget install wingetcreate](.github/images/WingetInstall.gif)</t>
  </si>
  <si>
    <t>![VNote](pics/vnote.png)</t>
  </si>
  <si>
    <t>![Main](pics/main.png)</t>
  </si>
  <si>
    <t>![Screenshot 01](https://i.imgur.com/olb89CN.png)</t>
  </si>
  <si>
    <t>![Logo](./doc/pic/puerts_logo.png)</t>
  </si>
  <si>
    <t>![GitHub Repo stars](https://img.shields.io/github/stars/OpenBoard-org/openboard)</t>
  </si>
  <si>
    <t>![GitHub Repo forks](https://img.shields.io/github/forks/OpenBoard-org/openboard)</t>
  </si>
  <si>
    <t>![Build and Test](https://github.com/RSenApps/taco/workflows/Build%20and%20Test/badge.svg?branch=master)</t>
  </si>
  <si>
    <t>![Kokkos](https://avatars2.githubusercontent.com/u/10199860?s=200&amp;v=4)</t>
  </si>
  <si>
    <t>![ParaView](Utilities/Doxygen/images/paraview-logo-small.png)</t>
  </si>
  <si>
    <t>![Github All Releases](https://img.shields.io/github/downloads/casadi/casadi/total.svg)</t>
  </si>
  <si>
    <t>![Release Version](https://img.shields.io/github/v/release/Xilinx/Vitis-AI)</t>
  </si>
  <si>
    <t>![GitHub Pull Requests](https://img.shields.io/github/issues-pr-raw/Xilinx/Vitis-AI)</t>
  </si>
  <si>
    <t>![Repo Size](https://img.shields.io/github/repo-size/Xilinx/Vitis-AI)</t>
  </si>
  <si>
    <t>![animated rendering](https://s3.amazonaws.com/splitflap-artifacts/master/3d/3d_animation.gif)</t>
  </si>
  <si>
    <t>![RESP.app screenshot](http://resp.app/static/img/features/all.png?v2021)</t>
  </si>
  <si>
    <t>![mars](https://github.com/WeMobileDev/article/blob/master/assets/mars/mars.png?raw=true)</t>
  </si>
  <si>
    <t>![Hex editor, patterns and data information](https://user-images.githubusercontent.com/10835354/139717326-8044769d-527b-4d88-8adf-2d4ecafdca1f.png)</t>
  </si>
  <si>
    <t>![The Bond logo: a stylized glue gun](https://raw.githubusercontent.com/microsoft/bond/master/doc/src/logos/bond-logo-64x64-white.png)</t>
  </si>
  <si>
    <t>![Animation](.github/images/MAXIMIZE_RESTORE_WINDOW.gif)</t>
  </si>
  <si>
    <t>![Animation](.github/images/MINIMIZE_WINDOW.gif)</t>
  </si>
  <si>
    <t>![Animation](.github/images/TILE_WINDOW.gif)</t>
  </si>
  <si>
    <t>![Animation](.github/images/CLOSE_WINDOW.gif)</t>
  </si>
  <si>
    <t>![Animation](.github/images/CHANGE_DESKTOP.gif)</t>
  </si>
  <si>
    <t>![Animation](.github/images/SHOW_DESKTOP.gif)</t>
  </si>
  <si>
    <t>![Animation](.github/images/SEND_KEYS.gif)</t>
  </si>
  <si>
    <t>![RawTherapee screenshot](http://rawtherapee.com/images/carousel/100_rt59_provence_local_maskxxx.jpg)</t>
  </si>
  <si>
    <t>![mamba header image](docs/assets/mamba_header.png)</t>
  </si>
  <si>
    <t>![Build](https://github.com/GreycLab/CImg/workflows/Build%20then%20test/badge.svg)</t>
  </si>
  <si>
    <t>![CI build](https://github.com/IENT/YUView/workflows/CI%20build/badge.svg?branch=develop)</t>
  </si>
  <si>
    <t>![logo](http://google.github.io/flatbuffers/fpl_logo_small.png) FlatBuffers</t>
  </si>
  <si>
    <t>![Build status](https://github.com/google/flatbuffers/actions/workflows/build.yml/badge.svg?branch=master)</t>
  </si>
  <si>
    <t>![DB Browser for SQLite Screenshot](https://github.com/sqlitebrowser/sqlitebrowser/raw/master/images/sqlitebrowser.png "DB Browser for SQLite Screenshot")</t>
  </si>
  <si>
    <t>![record screenshot](docs/images/AirSimDroneManual.gif)</t>
  </si>
  <si>
    <t>![record screenshot](docs/images/AirSimCarManual.gif)</t>
  </si>
  <si>
    <t>![record screenshot](docs/images/record_data.png)</t>
  </si>
  <si>
    <t>![record screenshot](docs/images/weather_menu.png)</t>
  </si>
  <si>
    <t>![Monster lifebar+items](https://github.com/diasurgical/scalpel/blob/master/screens/mod1.png)</t>
  </si>
  <si>
    <t>![Current Release](https://img.shields.io/github/release/JohnSully/KeyDB.svg)</t>
  </si>
  <si>
    <t>![CI](https://github.com/JohnSully/KeyDB/workflows/CI/badge.svg?branch=unstable)</t>
  </si>
  <si>
    <t>![License](https://img.shields.io/github/license/interpretml/interpret.svg?style=flat-square)</t>
  </si>
  <si>
    <t>![Python Version](https://img.shields.io/pypi/pyversions/interpret.svg?style=flat-square)</t>
  </si>
  <si>
    <t>![Package Version](https://img.shields.io/pypi/v/interpret.svg?style=flat-square)</t>
  </si>
  <si>
    <t>![Conda](https://img.shields.io/conda/v/conda-forge/interpret)</t>
  </si>
  <si>
    <t>![Build Status](https://img.shields.io/azure-devops/build/ms/interpret/293/develop.svg?style=flat-square)</t>
  </si>
  <si>
    <t>![Coverage](https://img.shields.io/azure-devops/coverage/ms/interpret/293/develop.svg?style=flat-square)</t>
  </si>
  <si>
    <t>![Maintenance](https://img.shields.io/maintenance/yes/2023?style=flat-square)</t>
  </si>
  <si>
    <t>![](https://github.com/interpretml/interpretml.github.io/blob/master/interpret-highlight.gif)</t>
  </si>
  <si>
    <t>![Global Explanation Image](./examples/python/assets/readme_ebm_global_specific.PNG?raw=true)</t>
  </si>
  <si>
    <t>![Local Explanation Image](./examples/python/assets/readme_ebm_local_specific.PNG?raw=true)</t>
  </si>
  <si>
    <t>![CGAL](Installation/doc_html/images/cgal_2013_grey.png)</t>
  </si>
  <si>
    <t>![builds and tests](https://github.com/google/orbit/actions/workflows/build-and-test.yml/badge.svg?branch=main)</t>
  </si>
  <si>
    <t>![Debian package](https://github.com/google/orbit/actions/workflows/release.yml/badge.svg?branch=main)</t>
  </si>
  <si>
    <t>![Webots Screenshot](docs/guide/images/main_window.png?raw=true "Webots Screenshot")</t>
  </si>
  <si>
    <t>![Matter Architecture Overview](docs/images/Matter_Arch_Overview.png)</t>
  </si>
  <si>
    <t>![](https://qcloudimg.tencent-cloud.cn/raw/9e4643907ac68ded6be16c817f6ab360.png)</t>
  </si>
  <si>
    <t>![iOS CI](https://github.com/trustwallet/wallet-core/workflows/iOS%20CI/badge.svg)</t>
  </si>
  <si>
    <t>![Android CI](https://github.com/trustwallet/wallet-core/workflows/Android%20CI/badge.svg)</t>
  </si>
  <si>
    <t>![Linux CI](https://github.com/trustwallet/wallet-core/workflows/Linux%20CI/badge.svg)</t>
  </si>
  <si>
    <t>![Wasm CI](https://github.com/trustwallet/wallet-core/workflows/Wasm%20CI/badge.svg)</t>
  </si>
  <si>
    <t>![Kotlin CI](https://github.com/trustwallet/wallet-core/workflows/Kotlin%20CI/badge.svg)</t>
  </si>
  <si>
    <t>![Docker CI](https://github.com/trustwallet/wallet-core/workflows/Docker%20CI/badge.svg)</t>
  </si>
  <si>
    <t>![GitHub](https://img.shields.io/github/license/TrustWallet/wallet-core.svg)</t>
  </si>
  <si>
    <t>![GitHub release (latest by date)](https://img.shields.io/github/v/release/trustwallet/wallet-core)</t>
  </si>
  <si>
    <t>![SPM](https://img.shields.io/badge/SPM-ready-blue)</t>
  </si>
  <si>
    <t>![](docs/02_Quick%20Start/demo_guide/images/Apollo_logo.png)</t>
  </si>
  <si>
    <t>![](docs/02_Quick%20Start/demo_guide/images/Apollo_Roadmap_8_0.png)</t>
  </si>
  <si>
    <t>![](docs/02_Quick%20Start/demo_guide/images/Apollo_1.png)</t>
  </si>
  <si>
    <t>![](docs/02_Quick%20Start/demo_guide/images/Apollo_1_5.png)</t>
  </si>
  <si>
    <t>![](docs/02_Quick%20Start/demo_guide/images/Apollo_2.png)</t>
  </si>
  <si>
    <t>![](docs/02_Quick%20Start/demo_guide/images/Apollo_2_5.png)</t>
  </si>
  <si>
    <t>![](docs/02_Quick%20Start/demo_guide/images/Apollo_3.0_diagram.png)</t>
  </si>
  <si>
    <t>![](docs/02_Quick%20Start/demo_guide/images/Apollo_3_5_Architecture.png)</t>
  </si>
  <si>
    <t>![](docs/02_Quick%20Start/demo_guide/images/Apollo_5_0_diagram1.png)</t>
  </si>
  <si>
    <t>![](docs/02_Quick%20Start/demo_guide/images/Apollo_5_5_Architecture.png)</t>
  </si>
  <si>
    <t>![](docs/02_Quick%20Start/demo_guide/images/Apollo_6_0.png)</t>
  </si>
  <si>
    <t>![](docs/02_Quick%20Start/demo_guide/images/Apollo_7_0.png)</t>
  </si>
  <si>
    <t>![](docs/02_Quick%20Start/demo_guide/images/Apollo_8_0.png)</t>
  </si>
  <si>
    <t>![](docs/02_Quick%20Start/demo_guide/images/Hardware_overview_3_5.png)</t>
  </si>
  <si>
    <t>![](docs/02_Quick%20Start/demo_guide/images/Hardware_connection_3_5_1.png)</t>
  </si>
  <si>
    <t>![image](https://raw.githubusercontent.com/flameshot-org/flameshot/master/data/img/preview/animatedUsage.gif)</t>
  </si>
  <si>
    <t>![CMS Data MC Ratio Plot](https://root.cern/gallery/higgs_plots/CMS_Data_MC_Ratio_Plot.png)</t>
  </si>
  <si>
    <t>C++</t>
    <phoneticPr fontId="1"/>
  </si>
  <si>
    <t>C#</t>
    <phoneticPr fontId="1"/>
  </si>
  <si>
    <t>![](https://raw.github.com/jberkel/sms-backup-plus/gh-pages/screenshots/20120106-tymk3rn4i5apshhr6e1hbd17qn.jpg)</t>
  </si>
  <si>
    <t>![SMS Backup+ material][smsbackup_screenshot_material]</t>
  </si>
  <si>
    <t>![JMeter screen](https://raw.githubusercontent.com/apache/jmeter/master/xdocs/images/screenshots/jmeter_screen.png)</t>
  </si>
  <si>
    <t>![Dashboard screenshot](https://raw.githubusercontent.com/apache/jmeter/master/xdocs/images/screenshots/dashboard/response_time_percentiles_over_time.png)</t>
  </si>
  <si>
    <t>![Live report](https://raw.githubusercontent.com/apache/jmeter/master/xdocs/images/screenshots/grafana_dashboard.png)</t>
  </si>
  <si>
    <t>![import](assets/import_1.png)</t>
  </si>
  <si>
    <t>![import](assets/import_2.jpg)</t>
  </si>
  <si>
    <t>![Oauth settings](assets/osm_oauth_settings.png)</t>
  </si>
  <si>
    <t>![Dropbox settings](assets/dropbox_settings_create.png)</t>
  </si>
  <si>
    <t>![scopes](assets/googledrive_scope.png)</t>
  </si>
  <si>
    <t>![oauth](assets/googledrive_oauthclient.png)</t>
  </si>
  <si>
    <t>![Maven Central](https://img.shields.io/maven-central/v/com.github.java-json-tools/json-schema-validator.svg)</t>
  </si>
  <si>
    <t>![Image of Jetty Logo](https://raw.githubusercontent.com/eclipse/jetty.project/master/logos/jetty-logo-shadow-400x114.png)</t>
  </si>
  <si>
    <t>![Screenshot](https://github.com/nostra13/Android-Universal-Image-Loader/raw/master/UniversalImageLoader.png)</t>
  </si>
  <si>
    <t>![Screenshot 1](https://github.com/Prototik/HoloEverywhere/raw/gh-pages/img/screenshots/1.png "Screenshot 1")</t>
  </si>
  <si>
    <t>![Screenshot 2](https://github.com/Prototik/HoloEverywhere/raw/gh-pages/img/screenshots/2.png "Screenshot 2")</t>
  </si>
  <si>
    <t>![Screenshot 3](https://github.com/Prototik/HoloEverywhere/raw/gh-pages/img/screenshots/3.png "Screenshot 3")</t>
  </si>
  <si>
    <t>![Screenshot 4](https://github.com/Prototik/HoloEverywhere/raw/gh-pages/img/screenshots/4.png "Screenshot 4")</t>
  </si>
  <si>
    <t>![Screenshot 5](https://github.com/Prototik/HoloEverywhere/raw/gh-pages/img/screenshots/5.png "Screenshot 5")</t>
  </si>
  <si>
    <t>![Screenshot 6](https://github.com/Prototik/HoloEverywhere/raw/gh-pages/img/screenshots/6.png "Screenshot 6")</t>
  </si>
  <si>
    <t>![Screenshot 7](https://github.com/Prototik/HoloEverywhere/raw/gh-pages/img/screenshots/7.png "Screenshot 7")</t>
  </si>
  <si>
    <t>![Screenshot 8](https://github.com/Prototik/HoloEverywhere/raw/gh-pages/img/screenshots/8.png "Screenshot 8")</t>
  </si>
  <si>
    <t>![Screenshot 9](https://github.com/Prototik/HoloEverywhere/raw/gh-pages/img/screenshots/9.png "Screenshot 9")</t>
  </si>
  <si>
    <t xml:space="preserve">![JFinal](https://jfinal.com/assets/img/jfinal_weixin_service_qr_code_150.jpg) </t>
  </si>
  <si>
    <t>![Ambrose workflow screenshot](docs/img/ambrose-demo.gif)</t>
  </si>
  <si>
    <t>![GoSecure Logo](website/out_web/images/gosecure.png)</t>
  </si>
  <si>
    <t>![Eclipse](https://find-sec-bugs.github.io/images/screens/eclipse.png)</t>
  </si>
  <si>
    <t>![IntelliJ](https://find-sec-bugs.github.io/images/screens/intellij.png)</t>
  </si>
  <si>
    <t>![Template Comparison](http://jknack.github.io/handlebars.java/images/bench.png)</t>
  </si>
  <si>
    <t>![Maven](https://img.shields.io/maven-central/v/org.apache.dubbo/dubbo.svg)</t>
  </si>
  <si>
    <t>![Architecture](https://dubbo.apache.org/imgs/architecture.png)</t>
  </si>
  <si>
    <t>![student](https://user-images.githubusercontent.com/88552647/170373856-7a636373-a783-4fa0-ba27-2ddb39d8ca3c.png)</t>
  </si>
  <si>
    <t>![slides](https://user-images.githubusercontent.com/88552647/170373905-107a46ce-b8e6-4d6c-bf19-e711bfeb6a20.png)</t>
  </si>
  <si>
    <t>![formatting](https://user-images.githubusercontent.com/88552647/170373875-b2885816-b900-4a2f-9ab4-3293cb148654.png)</t>
  </si>
  <si>
    <t>![UI](https://user-images.githubusercontent.com/88552647/170374143-9e65d981-c7ef-456e-8c84-a43abcae3181.png)</t>
  </si>
  <si>
    <t>![addons](https://user-images.githubusercontent.com/88552647/170373895-f851ddf8-4bc3-4544-a197-9b101c0d986d.png)</t>
  </si>
  <si>
    <t>![command search](https://user-images.githubusercontent.com/88552647/170373890-fdb4ec75-ba95-4a71-ab6e-65f50e72897b.png)</t>
  </si>
  <si>
    <t>![styling](https://user-images.githubusercontent.com/88552647/170373913-7337604c-9a08-4a73-8d7b-2d9d73981fa8.png)</t>
  </si>
  <si>
    <t>![formulas](https://user-images.githubusercontent.com/88552647/170373932-247effb8-3df4-49a8-9158-192d26a752ec.png)</t>
  </si>
  <si>
    <t>![sum-lengths-waterfall-example.png](images/sum-lengths-waterfall-example.png)</t>
  </si>
  <si>
    <t>![sum-lengths-graphviz-example.png](images/sum-lengths-graphviz-example.png)</t>
  </si>
  <si>
    <t>![maven](https://img.shields.io/maven-central/v/com.alibaba.otter/canal.svg)</t>
  </si>
  <si>
    <t>![](https://img-blog.csdnimg.cn/20191104101735947.png)</t>
  </si>
  <si>
    <t>![Build](https://github.com/bastillion-io/Bastillion/actions/workflows/github-build.yml/badge.svg)</t>
  </si>
  <si>
    <t>![CodeQL](https://github.com/bastillion-io/Bastillion/actions/workflows/codeql-analysis.yml/badge.svg)</t>
  </si>
  <si>
    <t>![Bastillion](https://www.bastillion.io/images/bastillion_40x40.png) Bastillion</t>
  </si>
  <si>
    <t>![Login](https://www.bastillion.io/images/screenshots/medium/login.png)</t>
  </si>
  <si>
    <t>![Two-Factor](https://www.bastillion.io/images/screenshots/medium/two-factor.png)</t>
  </si>
  <si>
    <t>![More Terminals](https://www.bastillion.io/images/screenshots/medium/terminals.png)</t>
  </si>
  <si>
    <t>![Manage Systems](https://www.bastillion.io/images/screenshots/medium/manage_systems.png)</t>
  </si>
  <si>
    <t>![Manage Users](https://www.bastillion.io/images/screenshots/medium/manage_users.png)</t>
  </si>
  <si>
    <t>![Define SSH Keys](https://www.bastillion.io/images/screenshots/medium/manage_keys.png)</t>
  </si>
  <si>
    <t>![](https://raw.githubusercontent.com/nhaarman/ListViewAnimations/gh-pages/images/dynamiclistview.gif "DynamicListView")</t>
  </si>
  <si>
    <t>![IDEA](http://www.jetbrains.com/img/logos/logo_intellij_idea.png)</t>
  </si>
  <si>
    <t>![AnExplorer](https://github.com/DWorkS/AnExplorer/raw/master/header.jpg)</t>
  </si>
  <si>
    <t>![Apache CloudStack](tools/logo/apache_cloudstack.png)</t>
  </si>
  <si>
    <t>![Screenshot](ui/docs/screenshot-dashboard.png)</t>
  </si>
  <si>
    <t>![](ion-sample/ion-sample.png)</t>
  </si>
  <si>
    <t>![Screen](/demo/images/cardsv2_small.png)</t>
  </si>
  <si>
    <t>![What is Syncany?](gradle/resources/what-is-syncany.png)</t>
  </si>
  <si>
    <t>![GitHub commit activity](https://img.shields.io/github/commit-activity/m/eclipse/deeplearning4j)</t>
  </si>
  <si>
    <t>![WindowsSupport](/tgfoss-build-under-win.gif?raw=true)</t>
  </si>
  <si>
    <t>![DIGITALRESISTANCE](/DigitalResistance.jpg?raw=true "DIGITALRESISTANCE")</t>
  </si>
  <si>
    <t>![](images/MyLocation.png)</t>
  </si>
  <si>
    <t>![](images/CustomLayer.png)</t>
  </si>
  <si>
    <t>![](images/TwoMarkers.png)</t>
  </si>
  <si>
    <t>![Actions Status](https://github.com/bisq-network/bisq/workflows/Build%20Bisq/badge.svg)</t>
  </si>
  <si>
    <t>![](https://raw.githubusercontent.com/siddhi-io/siddhi/master/docs/images/siddhi-overview.png?raw=true "Overview")</t>
  </si>
  <si>
    <t>![Build passing badge](https://github.com/jindrapetrik/jpexs-decompiler/actions/workflows/main.yml/badge.svg?branch=dev)</t>
  </si>
  <si>
    <t>![Icon](art/launcher_icon-web.png)</t>
  </si>
  <si>
    <t>![](http://ww3.sinaimg.cn/mw1024/60c9620fjw1esvjzny1rmj20aj061t9a.jpg)</t>
  </si>
  <si>
    <t>![](http://ww4.sinaimg.cn/bmiddle/006oy5Ulgw1f25z80js0fj30fl08uq3z.jpg)</t>
  </si>
  <si>
    <t>![http://ww1.sinaimg.cn/bmiddle/60c9620fjw1ergy58j978j20i302u0t2.jpg](http://ww1.sinaimg.cn/mw1024/60c9620fjw1ergy58j978j20i302u0t2.jpg)</t>
  </si>
  <si>
    <t>![http://ww4.sinaimg.cn/bmiddle/60c9620fjw1est6ptf2dlj20ab01udfy.jpg](http://ww4.sinaimg.cn/bmiddle/60c9620fjw1est6ptf2dlj20ab01udfy.jpg)</t>
  </si>
  <si>
    <t>![tutorials2](https://bytebucket.org/marshalchen/images/raw/0bed76fcdecb604afab39df9ce1a509af4b6f995/ultimaterecyclerview/ultimate_recyclerview6.gif)</t>
  </si>
  <si>
    <t>![tutorials2](https://bytebucket.org/marshalchen/images/raw/e943b6016246e1f3c2085a24e1a773e0107775b3/ultimateandroid/tutorial2-14.gif)</t>
  </si>
  <si>
    <t>![tutorials2](https://bytebucket.org/marshalchen/images/raw/e943b6016246e1f3c2085a24e1a773e0107775b3/ultimateandroid/tutorial2-1.gif)</t>
  </si>
  <si>
    <t>![tutorials2](https://bytebucket.org/marshalchen/images/raw/e943b6016246e1f3c2085a24e1a773e0107775b3/ultimateandroid/tutorial2-2.gif)</t>
  </si>
  <si>
    <t>![tutorials2](https://bytebucket.org/marshalchen/images/raw/e943b6016246e1f3c2085a24e1a773e0107775b3/ultimateandroid/tutorial2-3.gif)</t>
  </si>
  <si>
    <t>![tutorials2](https://bytebucket.org/marshalchen/images/raw/e943b6016246e1f3c2085a24e1a773e0107775b3/ultimateandroid/tutorial2-4.gif)</t>
  </si>
  <si>
    <t>![tutorials2](https://bytebucket.org/marshalchen/images/raw/e943b6016246e1f3c2085a24e1a773e0107775b3/ultimateandroid/tutorial2-5.gif)</t>
  </si>
  <si>
    <t>![tutorials2](https://bytebucket.org/marshalchen/images/raw/e943b6016246e1f3c2085a24e1a773e0107775b3/ultimateandroid/tutorial2-6.gif)</t>
  </si>
  <si>
    <t>![tutorials2](https://bytebucket.org/marshalchen/images/raw/e943b6016246e1f3c2085a24e1a773e0107775b3/ultimateandroid/tutorial2-7.gif)</t>
  </si>
  <si>
    <t>![tutorials2](https://bytebucket.org/marshalchen/images/raw/e943b6016246e1f3c2085a24e1a773e0107775b3/ultimateandroid/tutorial2-8.gif)</t>
  </si>
  <si>
    <t>![tutorials2](https://bytebucket.org/marshalchen/images/raw/e943b6016246e1f3c2085a24e1a773e0107775b3/ultimateandroid/tutorial2-9.gif)</t>
  </si>
  <si>
    <t>![tutorials2](https://bytebucket.org/marshalchen/images/raw/e943b6016246e1f3c2085a24e1a773e0107775b3/ultimateandroid/tutorial2-10.gif)</t>
  </si>
  <si>
    <t>![tutorials2](https://bytebucket.org/marshalchen/images/raw/e943b6016246e1f3c2085a24e1a773e0107775b3/ultimateandroid/tutorial2-11.gif)</t>
  </si>
  <si>
    <t>![tutorials2](https://bytebucket.org/marshalchen/images/raw/e943b6016246e1f3c2085a24e1a773e0107775b3/ultimateandroid/tutorial2-12.gif)</t>
  </si>
  <si>
    <t>![branchs](https://raw.githubusercontent.com/qiujuer/Genius-Android/master/caprice/release/branchs.png)</t>
  </si>
  <si>
    <t>![GeniusUI](https://raw.githubusercontent.com/qiujuer/Genius-Android/master/caprice/release/pic_ui.png)</t>
  </si>
  <si>
    <t>![Screenshot1](https://raw.githubusercontent.com/zxh0/classpy/master/screenshot.png)</t>
  </si>
  <si>
    <t>![Screenshot2](https://raw.githubusercontent.com/zxh0/classpy/master/screenshot2.png)</t>
  </si>
  <si>
    <t>![Screenshot3](https://raw.githubusercontent.com/zxh0/classpy/master/screenshot3.png)</t>
  </si>
  <si>
    <t>![Screenshot4](https://raw.githubusercontent.com/zxh0/classpy/master/screenshot4.png)</t>
  </si>
  <si>
    <t>![ultimate_recyclerview](https://bytebucket.org/marshalchen/images/raw/44beb162121c719ea4094bd7ea1c9f0cd7de4c04/ultimaterecyclerview/ultimate_recyclerview11.gif)</t>
  </si>
  <si>
    <t>![ultimate_recyclerview](https://bytebucket.org/marshalchen/images/raw/44beb162121c719ea4094bd7ea1c9f0cd7de4c04/ultimaterecyclerview/ultimate_recyclerview12.gif)</t>
  </si>
  <si>
    <t>![ultimate_recyclerview](https://bytebucket.org/marshalchen/images/raw/44beb162121c719ea4094bd7ea1c9f0cd7de4c04/ultimaterecyclerview/ultimate_recyclerview7.gif)</t>
  </si>
  <si>
    <t>![ultimate_recyclerview](https://bytebucket.org/marshalchen/images/raw/f4794974d8de71ab1d0f0efddda556df7e792df2/ultimaterecyclerview/ultimate_recyclerview3.gif)</t>
  </si>
  <si>
    <t>![ultimate_recyclerview](https://bytebucket.org/marshalchen/images/raw/44beb162121c719ea4094bd7ea1c9f0cd7de4c04/ultimaterecyclerview/ultimate_recyclerview9.gif)</t>
  </si>
  <si>
    <t>![grid_layout](http://i.giphy.com/UVKEWEGu64z60.gif)</t>
  </si>
  <si>
    <t>![grid_layout](http://i.giphy.com/UKxCkkUHVH8Fq.gif)</t>
  </si>
  <si>
    <t>![admob](http://i.giphy.com/bExwitMhjtUqI.gif)</t>
  </si>
  <si>
    <t>![expandable](http://i.giphy.com/pLWHKsEdVlsKA.gif)</t>
  </si>
  <si>
    <t>![node](http://i.giphy.com/Xjf7Y8pZ84OxW.gif)</t>
  </si>
  <si>
    <t>![image](images/cloud-configuration.png)</t>
  </si>
  <si>
    <t>![image](images/pod-template-configuration.png)</t>
  </si>
  <si>
    <t>![image](images/mypod.png)</t>
  </si>
  <si>
    <t>![image](credentials.png)</t>
  </si>
  <si>
    <t>![](http://deepoove.com/poi-tl/demo.png)</t>
  </si>
  <si>
    <t>![alipay](https://images.gitee.com/uploads/images/2021/0223/115428_99d1cc7f_82603.png)</t>
  </si>
  <si>
    <t>![wechat](https://images.gitee.com/uploads/images/2021/0223/115526_552f1c6a_82603.png)</t>
  </si>
  <si>
    <t>![](./snapshot/1.png)</t>
  </si>
  <si>
    <t>![](./snapshot/2.png)</t>
  </si>
  <si>
    <t>![Adapter Animations](/screenshots/demo20_adapter_animations.png)</t>
  </si>
  <si>
    <t>![Undo](/screenshots/demo20_undo_single_selection.png)</t>
  </si>
  <si>
    <t>![Staggered Layout](/screenshots/demo20_dynamic_staggered_layout.png)</t>
  </si>
  <si>
    <t>![Endless](/screenshots/demo20_endless.png)</t>
  </si>
  <si>
    <t>![Instagram](/screenshots/demo20_instagram.png)</t>
  </si>
  <si>
    <t>![Expandables](/screenshots/demo20_expandables.png)</t>
  </si>
  <si>
    <t>![Multi Selection &amp; SC](/screenshots/demo20_selection_coherence.png)</t>
  </si>
  <si>
    <t>![Drag &amp; Drop](/screenshots/demo20_drag_linear.png)</t>
  </si>
  <si>
    <t>![swipe-to-dismiss1](/screenshots/demo20_swipe-to-dismiss1.png)</t>
  </si>
  <si>
    <t>![swipe-to-dismiss2](/screenshots/demo20_swipe-to-dismiss2.png)</t>
  </si>
  <si>
    <t>![ViewPager](/screenshots/demo20_view_pager.png)</t>
  </si>
  <si>
    <t>![Async Filter](/screenshots/demo20_async_filter.png)</t>
  </si>
  <si>
    <t>![Search Filter](/screenshots/demo20_search_filter.png)</t>
  </si>
  <si>
    <t>![Search Sections](/screenshots/demo20_search_sections.png)</t>
  </si>
  <si>
    <t>![ScreenShot](https://github.com/SundeepK/CompactCalendarView/blob/master/images/compact_calendar_animation.gif)</t>
  </si>
  <si>
    <t>![Tailor on Ubuntu](https://cloud.githubusercontent.com/assets/1350704/9894130/2b959794-5bee-11e5-9ed2-84d035895239.png)</t>
  </si>
  <si>
    <t>![Tailor on Windows](https://cloud.githubusercontent.com/assets/1791760/9913016/2ff0e9a8-5cc8-11e5-8722-d5a6f9d84027.PNG)</t>
  </si>
  <si>
    <t>![Run Script](https://cloud.githubusercontent.com/assets/1350704/11074861/5bae6b24-87f2-11e5-8167-4328b9b01174.png)</t>
  </si>
  <si>
    <t>![GitHub stars](https://img.shields.io/github/stars/javamelody/javamelody?style=social)</t>
  </si>
  <si>
    <t>![Twitter Follow](https://img.shields.io/twitter/follow/java_melody?label=Follow&amp;style=social)</t>
  </si>
  <si>
    <t>![text](/url.png){width=640 height=480}</t>
  </si>
  <si>
    <t>![](https://raw.githubusercontent.com/wiki/coobird/thumbnailator/img/home/home-image.png)</t>
  </si>
  <si>
    <t>![](doc/images/structure.png)</t>
  </si>
  <si>
    <t>![](doc/images/management_en.png)</t>
  </si>
  <si>
    <t>![](doc/images/management_ja.png)</t>
  </si>
  <si>
    <t>![](doc/images/management.png)</t>
  </si>
  <si>
    <t>![](https://raw.githubusercontent.com/TommyLemon/StaticResources/master/ZBLibrary_AllPages.jpg)</t>
  </si>
  <si>
    <t>![](https://raw.githubusercontent.com/TommyLemon/StaticResources/master/ZBLibrary_Cache.gif)</t>
  </si>
  <si>
    <t>![](https://raw.githubusercontent.com/TommyLemon/StaticResources/master/ZBLibrary_PlacePicker.gif)</t>
  </si>
  <si>
    <t>![](https://raw.githubusercontent.com/TommyLemon/StaticResources/master/ZBLibrary_DatePicker.gif)</t>
  </si>
  <si>
    <t xml:space="preserve">![](https://raw.githubusercontent.com/TommyLemon/StaticResources/master/APIJSON_App_MomentList_Circle.gif) </t>
  </si>
  <si>
    <t xml:space="preserve">![](https://raw.githubusercontent.com/TommyLemon/StaticResources/master/APIJSON_App_Moment_Name.gif) </t>
  </si>
  <si>
    <t>![Elassandra Logo](elassandra-logo.png)</t>
  </si>
  <si>
    <t>![quantized-navigable-index-carid-between.png](documentation/images/quantized-navigable-index-carid-between.png)</t>
  </si>
  <si>
    <t>![Etar Calendar](metadata/animation.gif)</t>
  </si>
  <si>
    <t>![Button Demo](http://jfoenix.com/gif/button.gif "Button Demo")</t>
  </si>
  <si>
    <t>![Check Box Demo](http://jfoenix.com/gif/checkbox.gif "Check Box Demo")</t>
  </si>
  <si>
    <t>![Toggle Button Demo](http://jfoenix.com/gif/toggle-button.gif "Toggle Button Demo")</t>
  </si>
  <si>
    <t>![Dialog Demo](http://jfoenix.com/gif/dialog.gif "Dialog Demo")</t>
  </si>
  <si>
    <t>![List View Demo](http://jfoenix.com/gif/listview.gif "List View Demo")</t>
  </si>
  <si>
    <t>![Highlighter](http://jfoenix.com/gif/highlighter.gif "Highlighter")</t>
  </si>
  <si>
    <t>![Chip View](http://jfoenix.com/gif/chipview.gif "Chip View")</t>
  </si>
  <si>
    <t>![Nodes List Demo](http://jfoenix.com/gif/nodes-list.gif "Nodes List Demo")</t>
  </si>
  <si>
    <t>![Masonry Demo](http://jfoenix.com/gif/masonry.gif "Masonry Demo")</t>
  </si>
  <si>
    <t>![Slider Demo](http://jfoenix.com/gif/slider.gif "Slider Demo")</t>
  </si>
  <si>
    <t>![Spinner Demo](http://jfoenix.com/gif/spinner.gif "Spinner Demo")</t>
  </si>
  <si>
    <t>![Icons-Snackbar Demo](http://jfoenix.com/gif/icons-snackbar.gif "Icons-Snackbar Demo")</t>
  </si>
  <si>
    <t>![Color Picker Demo](http://jfoenix.com/gif/colorpicker-beta.gif "Color Picker Demo")</t>
  </si>
  <si>
    <t>![Date Picker Demo](http://jfoenix.com/gif/datepicker.gif "Date Picker Demo")</t>
  </si>
  <si>
    <t>![Time Picker Demo](http://jfoenix.com/gif/timepicker.gif "Time Picker Demo")</t>
  </si>
  <si>
    <t>![Tree Table View](http://jfoenix.com/gif/treetableview.gif "Tree Table View")</t>
  </si>
  <si>
    <t>![ElasticJob-Lite Architecture](https://shardingsphere.apache.org/elasticjob/current/img/architecture/elasticjob_lite.png)</t>
  </si>
  <si>
    <t>![GitHub tag](https://img.shields.io/github/tag/ChrisRM/material-theme-jetbrains.svg)</t>
  </si>
  <si>
    <t>![JetBrains IntelliJ Plugins](https://img.shields.io/jetbrains/plugin/v/8006-material-theme-ui.svg)</t>
  </si>
  <si>
    <t>![Github All Releases](https://img.shields.io/github/downloads/ChrisRM/material-theme-jetbrains/total.svg)</t>
  </si>
  <si>
    <t>![JetBrains IntelliJ plugins](https://img.shields.io/jetbrains/plugin/d/8006-material-theme-ui.svg?label=plugin%20downloads)</t>
  </si>
  <si>
    <t>![logo](website2/docs/assets/HeronTextLogo.png)</t>
  </si>
  <si>
    <t>![Twitter Follow](https://img.shields.io/twitter/follow/metasfresh?style=social)</t>
  </si>
  <si>
    <t>![small-arch][arch]</t>
  </si>
  <si>
    <t>![small-snapshot][snapshot]</t>
  </si>
  <si>
    <t>![][single_demo_gif]</t>
  </si>
  <si>
    <t>![][chunked_demo_gif]</t>
  </si>
  <si>
    <t>![][serial_tasks_demo_gif]</t>
  </si>
  <si>
    <t>![][parallel_tasks_demo_gif]</t>
  </si>
  <si>
    <t>![][tasks_manager_demo_gif]</t>
  </si>
  <si>
    <t>![][hybrid_test_demo_gif]</t>
  </si>
  <si>
    <t>![][avoid_drop_frames_1_gif]</t>
  </si>
  <si>
    <t>![][avoid_drop_frames_2_gif]</t>
  </si>
  <si>
    <t>![][structure-img]</t>
  </si>
  <si>
    <t xml:space="preserve">![](/screenshot/usercase.png) </t>
  </si>
  <si>
    <t xml:space="preserve">![](/screenshot/s_0.png) </t>
  </si>
  <si>
    <t xml:space="preserve">![](/screenshot/s_1.png) </t>
  </si>
  <si>
    <t xml:space="preserve">![](/screenshot/s_2.png) </t>
  </si>
  <si>
    <t>![](/screenshot/s_3.png)</t>
  </si>
  <si>
    <t>![](/screenshot/s_4.png)</t>
  </si>
  <si>
    <t>![](/screenshot/s_5.png)</t>
  </si>
  <si>
    <t>![Main Drawer](https://raw.githubusercontent.com/klinker24/Talon-for-Twitter/master/Other/Promo%20Stuff/Graphics/Classic/Final%20Promos/Feature%20graphic.png)</t>
  </si>
  <si>
    <t>![](screens/scr_dependecy_preview.gif)</t>
  </si>
  <si>
    <t>![](screens/scr-tempo.png)</t>
  </si>
  <si>
    <t>![](screens/scr-dependency.png)</t>
  </si>
  <si>
    <t>![](screens/scr-preview-column.png)</t>
  </si>
  <si>
    <t>![](screens/scr-pie1.png)</t>
  </si>
  <si>
    <t>![](screens/scr-bubble1.png)</t>
  </si>
  <si>
    <t>![Travis CI](https://travis-ci.org/zhanghai/Douya.svg)</t>
  </si>
  <si>
    <t>![Stargazers over time](https://starcharts.herokuapp.com/frank-lam/fullstack-tutorial.svg)</t>
  </si>
  <si>
    <t>![1-2](https://images.gitee.com/uploads/images/2022/0312/120216_f515a89a_551203.png)</t>
  </si>
  <si>
    <t>![1-3](https://images.gitee.com/uploads/images/2022/0312/120222_56739b86_551203.png)</t>
  </si>
  <si>
    <t>![1-5](https://images.gitee.com/uploads/images/2022/0312/120246_eddacd26_551203.png)</t>
  </si>
  <si>
    <t>![Logo](/.github/assets/feature_graphic.png?raw=true "Logo")</t>
  </si>
  <si>
    <t>![阿里云OSS](project-bootstrap/aliyun-oss-post-callback.png)</t>
  </si>
  <si>
    <t>![API网关](project-bootstrap/gateway_config.png)</t>
  </si>
  <si>
    <t>![idea](project-bootstrap/idea.png)</t>
  </si>
  <si>
    <t>![login](project-bootstrap/zheng-login.png)</t>
  </si>
  <si>
    <t>![upms](project-bootstrap/zheng-upms.png)</t>
  </si>
  <si>
    <t>![cms](project-bootstrap/zheng-cms.png)</t>
  </si>
  <si>
    <t>![swagger](project-bootstrap/api.png)</t>
  </si>
  <si>
    <t>![](https://scwang90.github.io/assets/refresh-layout/jpg_preview_xml_define.jpg)</t>
  </si>
  <si>
    <t>![Logo](image/arms_banner_v1.0.jpg)</t>
  </si>
  <si>
    <t>![Official](image/official.jpeg)</t>
  </si>
  <si>
    <t>![orgs](https://vipshop.github.io/Saturn/zh-cn/3.x/_media/orgs.jpg)</t>
  </si>
  <si>
    <t>![横向刷新](snapshot/test_horizontal_refresh.gif)</t>
  </si>
  <si>
    <t>![default](https://raw.githubusercontent.com/wiki/toolbox4minecraft/amidst/screenshots/screenshot_default_24922_default.png)</t>
  </si>
  <si>
    <t>![The End Dimension](https://raw.githubusercontent.com/wiki/toolbox4minecraft/amidst/screenshots/screenshot_default_24922_end.png)</t>
  </si>
  <si>
    <t>![Biome Highlighter](https://raw.githubusercontent.com/wiki/toolbox4minecraft/amidst/screenshots/screenshot_default_24922_biome-highlighter.png)</t>
  </si>
  <si>
    <t>![Grid](https://raw.githubusercontent.com/wiki/toolbox4minecraft/amidst/screenshots/screenshot_default_24922_grid.png)</t>
  </si>
  <si>
    <t>![LTS architecture](http://git.oschina.net/hugui/light-task-scheduler/raw/master/docs/LTS_architecture.png?dir=0&amp;filepath=docs%2FLTS_architecture.png&amp;oid=262a5234534e2d9fa8862f3e632c5551ebd95e21&amp;sha=d01be5d59e8d768f49bbdc66c8334c37af8f7af5)</t>
  </si>
  <si>
    <t>![LTS progress](http://git.oschina.net/hugui/light-task-scheduler/raw/master/docs/LTS_progress.png?dir=0&amp;filepath=docs%2FLTS_progress.png&amp;oid=22f60a83b51b26bac8dabbb5053ec9913cefc45c&amp;sha=774aa73d186470aedbb8f4da3c04a86a6022be05)</t>
  </si>
  <si>
    <t>![](https://intuit.github.io/wasabi/v1/guide/images/readme/CreateBucket.png)</t>
  </si>
  <si>
    <t>![](https://intuit.github.io/wasabi/v1/guide/images/readme/SegmentationRules.png)</t>
  </si>
  <si>
    <t>![](https://intuit.github.io/wasabi/v1/guide/images/readme/ExperimentList.png)</t>
  </si>
  <si>
    <t>![](https://intuit.github.io/wasabi/v1/guide/images/readme/ExperimentDetails.png)</t>
  </si>
  <si>
    <t>![Screenshot](https://raw.githubusercontent.com/kaikramer/kaikramer.github.io/main/images/win10_mykeystore.png)</t>
  </si>
  <si>
    <t>![Freedom of the Press Foundation](https://raw.githubusercontent.com/guardianproject/haven/master/art/logos/fopflogo.png)</t>
  </si>
  <si>
    <t>![Guardian Project](https://raw.githubusercontent.com/guardianproject/haven/master/art/logos/gplogo.png)</t>
  </si>
  <si>
    <t>![ScreenShot](https://github.com/tonyofrancis/Fetch/blob/v2/full_logo.png)</t>
  </si>
  <si>
    <t>![ScreenShot](https://github.com/tonyofrancis/Fetch/blob/v2/screenshot.png)</t>
  </si>
  <si>
    <t>![b3logos.jpg](https://b3logfile.com/file/2020/08/b3logos-032af045.jpg)</t>
  </si>
  <si>
    <t>![start.png](https://b3logfile.com/file/2020/03/start-6fec3c72.png)</t>
  </si>
  <si>
    <t>![console.png](https://b3logfile.com/file/2020/03/console-ff45ec74.png)</t>
  </si>
  <si>
    <t>![post.png](https://b3logfile.com/file/2020/03/post-acb91edb.png)</t>
  </si>
  <si>
    <t>![skins.png](https://b3logfile.com/file/2019/08/61179517afd61b00a63611e987d5ddea6d6a0fc9-0d368d02.png)</t>
  </si>
  <si>
    <t>![pinghsu.png](https://b3logfile.com/file/2020/03/pinghsu-91c48743.png)</t>
  </si>
  <si>
    <t>![Bubble.png](https://b3logfile.com/file/2020/03/Bubble-84bee365.png)</t>
  </si>
  <si>
    <t>![nijigen.png](https://b3logfile.com/file/2020/03/nijigen-30de3aaa.png)</t>
  </si>
  <si>
    <t>![timeline.png](https://b3logfile.com/file/2020/03/timeline-094af4c3.png)</t>
  </si>
  <si>
    <t>![Casper.png](https://b3logfile.com/file/2020/03/Casper-2d5ed59d.png)</t>
  </si>
  <si>
    <t>![](./doc/pics/readme/project-structure.png)</t>
  </si>
  <si>
    <t>![](doc/pics/readme/technology-stack.png)</t>
  </si>
  <si>
    <t>![](doc/pics/readme/qq4.png)</t>
  </si>
  <si>
    <t>![野火IM](http://static.wildfirechat.cn/download_qrcode.png)</t>
  </si>
  <si>
    <t>![](https://raw.githubusercontent.com/youlookwhat/CloudReader/master/file/images.png)</t>
  </si>
  <si>
    <t>![](https://raw.githubusercontent.com/youlookwhat/CloudReader/master/file/images2.png)</t>
  </si>
  <si>
    <t>![](https://img.shields.io/github/last-commit/xiaojinzi123/Component/develop.svg?label=Last%20Commit)</t>
  </si>
  <si>
    <t>![](https://img.shields.io/github/repo-size/xiaojinzi123/Component.svg)</t>
  </si>
  <si>
    <t>![](https://img.shields.io/github/languages/code-size/xiaojinzi123/Component.svg)</t>
  </si>
  <si>
    <t>![Build Status](https://github.com/airbnb/lottie-android/workflows/Verify/badge.svg)</t>
  </si>
  <si>
    <t>![Example1](gifs/Example1.gif)</t>
  </si>
  <si>
    <t>![Example2](gifs/Example2.gif)</t>
  </si>
  <si>
    <t>![Example3](gifs/Example3.gif)</t>
  </si>
  <si>
    <t>![Community](gifs/Community%202_3.gif)</t>
  </si>
  <si>
    <t>![Example4](gifs/Example4.gif)</t>
  </si>
  <si>
    <t>![lottieVersion](https://maven-badges.herokuapp.com/maven-central/com.airbnb.android/lottie/badge.svg)</t>
  </si>
  <si>
    <t>![lottieVersion](https://maven-badges.herokuapp.com/maven-central/com.airbnb.android/lottie-compose/badge.svg)</t>
  </si>
  <si>
    <t>![image](https://github.com/gedoor/gedoor.github.io/blob/master/MyBookshelf/image/mybook1.jpg)</t>
  </si>
  <si>
    <t>![image](https://github.com/gedoor/gedoor.github.io/blob/master/MyBookshelf/image/mybook2.jpg)</t>
  </si>
  <si>
    <t>![image](https://github.com/gedoor/gedoor.github.io/blob/master/MyBookshelf/image/mybook3.jpg)</t>
  </si>
  <si>
    <t>![image](https://github.com/gedoor/gedoor.github.io/blob/master/MyBookshelf/image/mybook4.jpg)</t>
  </si>
  <si>
    <t>![image](https://github.com/gedoor/gedoor.github.io/blob/master/MyBookshelf/image/mybook5.jpg)</t>
  </si>
  <si>
    <t>![image](https://github.com/gedoor/gedoor.github.io/blob/master/MyBookshelf/image/mybook6.jpg)</t>
  </si>
  <si>
    <t>![andOTP](./assets/logo.png)</t>
  </si>
  <si>
    <t>![SeaTunnel work flowchart](docs/en/images/architecture_diagram.png)</t>
  </si>
  <si>
    <t>![graphic](https://raw.githubusercontent.com/OpenLauncherTeam/openlauncher/master/fastlane/metadata/android/en-US/images/featureGraphic.png)</t>
  </si>
  <si>
    <t>![FlatLaf Light](images/flat_light.png)</t>
  </si>
  <si>
    <t>![FlatLaf Dark](images/flat_dark.png)</t>
  </si>
  <si>
    <t>![FlatLaf macOS themes](images/flat_macos_themes.png)</t>
  </si>
  <si>
    <t>![](https://github.com/AnghelLeonard/Hibernate-SpringBoot/blob/master/HibernateSpringBootLog4j2ViewBindingParameters/log4j2%20display%20binding%20and%20extracted%20parameters.png)</t>
  </si>
  <si>
    <t>![](https://github.com/AnghelLeonard/Hibernate-SpringBoot/blob/master/HibernateSpringBootDataSourceProxy/query%20details%20via%20datasource-proxy.png)</t>
  </si>
  <si>
    <t>![](https://github.com/AnghelLeonard/Hibernate-SpringBoot/blob/master/HibernateSpringBootBatchInsertsEntityManager/batch%20inserts%20via%20EntityManager.png)</t>
  </si>
  <si>
    <t>![](https://github.com/AnghelLeonard/Hibernate-SpringBoot/blob/master/HibernateSpringBootBatchInsertsEntityManagerViaJpaContext/batch%20inserts%20via%20JpaContext.png)</t>
  </si>
  <si>
    <t>![](https://github.com/AnghelLeonard/Hibernate-SpringBoot/blob/master/HibernateSpringBootBatchInsertsViaSession/batch%20inserts%20via%20Session.png)</t>
  </si>
  <si>
    <t>![](https://github.com/AnghelLeonard/Hibernate-SpringBoot/blob/master/HibernateSpringBootSimulateNPlus1/simulate%20N%2B1.png)</t>
  </si>
  <si>
    <t>![](https://github.com/AnghelLeonard/Hibernate-SpringBoot/blob/master/HibernateSpringBootHintPassDistinctThrough/HINT_PASS_DISTINCT_THROUGH.png)</t>
  </si>
  <si>
    <t>![](https://github.com/AnghelLeonard/Hibernate-SpringBoot/blob/master/HibernateSpringBootEnableDirtyTracking/Enable%20dirty%20tracking.png)</t>
  </si>
  <si>
    <t>![](https://github.com/AnghelLeonard/Hibernate-SpringBoot/blob/master/HibernateSpringBootBatchingAndSerial/PostgreSQL%20(BIG)SERIAL%20and%20Batching%20Inserts.png)</t>
  </si>
  <si>
    <t>![](https://github.com/AnghelLeonard/Hibernate-SpringBoot/blob/master/HibernateSpringBootSingleTableInheritance/Single%20table%20inheritance.png)</t>
  </si>
  <si>
    <t>![](https://github.com/AnghelLeonard/Hibernate-SpringBoot/blob/master/HibernateSpringBootCountSQLStatements/count%20and%20assert%20SQL.png)</t>
  </si>
  <si>
    <t>![](https://github.com/AnghelLeonard/Hibernate-SpringBoot/blob/master/HibernateSpringBootJpaCallbacks/JPA%20callbacks.png)</t>
  </si>
  <si>
    <t xml:space="preserve">![](https://github.com/AnghelLeonard/Hibernate-SpringBoot/blob/master/HibernateSpringBootElementCollectionNoOrderColumn/%40ElementCollection%20without%20%40OrderColumn.png)  </t>
  </si>
  <si>
    <t>![](https://github.com/AnghelLeonard/Hibernate-SpringBoot/blob/master/HibernateSpringBootElementCollectionWithOrderColumn/%40ElementCollection%20with%20%40OrderColumn.png)</t>
  </si>
  <si>
    <t>![](https://github.com/AnghelLeonard/Hibernate-SpringBoot/blob/master/HibernateSpringBootDtoViaInnerJoins/DTO%20via%20inner%20joins.png)</t>
  </si>
  <si>
    <t>![](https://github.com/AnghelLeonard/Hibernate-SpringBoot/blob/master/HibernateSpringBootDtoViaLeftJoins/DTO%20via%20left%20joins.png)</t>
  </si>
  <si>
    <t>![](https://github.com/AnghelLeonard/Hibernate-SpringBoot/blob/master/HibernateSpringBootDtoViaRightJoins/DTO%20via%20right%20joins.png)</t>
  </si>
  <si>
    <t>![](https://github.com/AnghelLeonard/Hibernate-SpringBoot/blob/master/HibernateSpringBootDtoViaFullJoins/DTO%20via%20inclusive%20full%20joins.png)</t>
  </si>
  <si>
    <t>![](https://github.com/AnghelLeonard/Hibernate-SpringBoot/blob/master/HibernateSpringBootDtoViaLeftExcludingJoins/DTO%20via%20exclusive%20left%20joins.png)</t>
  </si>
  <si>
    <t>![](https://github.com/AnghelLeonard/Hibernate-SpringBoot/blob/master/HibernateSpringBootDtoViaRightExcludingJoins/DTO%20via%20exclusive%20right%20joins.png)</t>
  </si>
  <si>
    <t>![](https://github.com/AnghelLeonard/Hibernate-SpringBoot/blob/master/HibernateSpringBootDtoViaFullOuterExcludingJoins/DTO%20via%20exclusive%20full%20joins.png)</t>
  </si>
  <si>
    <t xml:space="preserve">![](https://github.com/AnghelLeonard/Hibernate-SpringBoot/blob/master/HibernateSpringBootJoinFetch/hibernate%20spring%20boot%20join%20fetch.png) </t>
  </si>
  <si>
    <t>![](https://github.com/AnghelLeonard/Hibernate-SpringBoot/blob/master/HibernateSpringBootDelayConnection/delay%20connection%20acquisition%201.png)</t>
  </si>
  <si>
    <t>![](https://github.com/AnghelLeonard/Hibernate-SpringBoot/blob/master/HibernateSpringBootDelayConnection/delay%20connection%20acquisition%202.png)</t>
  </si>
  <si>
    <t>![](https://github.com/AnghelLeonard/Hibernate-SpringBoot/blob/master/HibernateSpringBootHiLo/Hibernate%20hilo%20algorithm.png)</t>
  </si>
  <si>
    <t>![](https://github.com/AnghelLeonard/Hibernate-SpringBoot/blob/master/HibernateSpringBootManyToManyBidirectionalListVsSet/manytomany%20use%20always%20set%20not%20list.png)</t>
  </si>
  <si>
    <t>![](https://github.com/AnghelLeonard/Hibernate-SpringBoot/blob/master/HibernateSpringBootLog4JdbcViewBindingParameters/query%20details%20via%20log4jdbc.png)</t>
  </si>
  <si>
    <t xml:space="preserve">![](https://github.com/AnghelLeonard/Hibernate-SpringBoot/blob/master/HibernateSpringBootLogTraceViewBindingParameters/display%20binding%20and%20extracted%20parameters%20via%20TRACE.png) </t>
  </si>
  <si>
    <t xml:space="preserve">![](https://github.com/AnghelLeonard/Hibernate-SpringBoot/blob/master/HibernateSpringBootYearMonth/Hibernate%20Types%20library.png)     </t>
  </si>
  <si>
    <t xml:space="preserve">![](https://github.com/AnghelLeonard/Hibernate-SpringBoot/blob/master/HibernateSpringBootJpqlFunctionsParams/SQL%20functions%20in%20JPQL%20parameters.png)       </t>
  </si>
  <si>
    <t>![](https://github.com/AnghelLeonard/Hibernate-SpringBoot/blob/master/HibernateSpringBootLogSlowQueries/log%20slow%20queries%20via%20datasource-proxy.png)</t>
  </si>
  <si>
    <t>![](https://github.com/AnghelLeonard/Hibernate-SpringBoot/blob/master/HibernateSpringBootHikariCPPropertiesKickoff/HikariCP%20trace%20log.png)</t>
  </si>
  <si>
    <t>![](https://github.com/AnghelLeonard/Hibernate-SpringBoot/blob/master/HibernateSpringBootDataSourceBuilderBoneCPKickoff/BoneCP%20trace%20log.png)</t>
  </si>
  <si>
    <t>![](https://github.com/AnghelLeonard/Hibernate-SpringBoot/blob/master/HibernateSpringBootDataSourceBuilderViburDBCPKickoff/ViburDBCP%20log%20trace.png)</t>
  </si>
  <si>
    <t>![](https://github.com/AnghelLeonard/Hibernate-SpringBoot/blob/master/HibernateSpringBootDataSourceBuilderC3P0Kickoff/C3P0%20trace%20log.png)</t>
  </si>
  <si>
    <t>![](https://github.com/AnghelLeonard/Hibernate-SpringBoot/blob/master/HibernateSpringBootDataSourceBuilderTomcatKickoff/Tomcat%20trace%20log.png)</t>
  </si>
  <si>
    <t>![](https://github.com/AnghelLeonard/Hibernate-SpringBoot/blob/master/HibernateSpringBootTwoDataSourceBuilderKickoff/Two%20DataSources.png)</t>
  </si>
  <si>
    <t>![](https://github.com/AnghelLeonard/Hibernate-SpringBoot/blob/master/HibernateSpringBootFluentApiOnSetters/fluent%20entity%20setters.png)</t>
  </si>
  <si>
    <t>![](https://github.com/AnghelLeonard/Hibernate-SpringBoot/blob/master/HibernateSpringBootFluentApiAdditionalMethods/fluent%20api%20with%20additional%20methods.png)</t>
  </si>
  <si>
    <t>![](https://github.com/AnghelLeonard/Hibernate-SpringBoot/blob/master/HibernateSpringBootListDtoOffsetPaginationWF/offset%20pagination%20via%20window%20function.png)</t>
  </si>
  <si>
    <t>![](https://github.com/AnghelLeonard/Hibernate-SpringBoot/blob/master/HibernateSpringBootKeysetPagination/offset%20pagination.png)</t>
  </si>
  <si>
    <t>![](https://github.com/AnghelLeonard/Hibernate-SpringBoot/blob/master/HibernateSpringBootBatchInsertOrder/batch%20inserts%20including%20associations%20no%20order%20of%20inserts.png)</t>
  </si>
  <si>
    <t>![](https://github.com/AnghelLeonard/Hibernate-SpringBoot/blob/master/HibernateSpringBootBatchInsertOrder/batch%20inserts%20including%20associations%20ordered%20inserts.png)</t>
  </si>
  <si>
    <t xml:space="preserve">![](https://github.com/AnghelLeonard/Hibernate-SpringBoot/blob/master/HibernateSpringBootBatchUpdateOrderSingleEntity/batch%20updates.png)     </t>
  </si>
  <si>
    <t>![](https://github.com/AnghelLeonard/Hibernate-SpringBoot/blob/master/HibernateSpringBootBatchUpdateOrder/batch%20updates.png)</t>
  </si>
  <si>
    <t>![](https://github.com/AnghelLeonard/Hibernate-SpringBoot/blob/master/HibernateSpringBootBatchDeleteSingleEntity/batch%20deletes.png)</t>
  </si>
  <si>
    <t>![](https://github.com/AnghelLeonard/Hibernate-SpringBoot/blob/master/HibernateSpringBootBatchDeleteCascadeDelete/batch%20delete%20via%20SQL%20cascade%20delete.png)</t>
  </si>
  <si>
    <t>![](https://github.com/AnghelLeonard/Hibernate-SpringBoot/blob/master/HibernateSpringBootP6spy/p6spy.png)</t>
  </si>
  <si>
    <t>![](https://github.com/AnghelLeonard/Hibernate-SpringBoot/blob/master/HibernateSpringBootRetryVersionedOptimisticLocking/Retry%20Optimistic%20Lock.png)</t>
  </si>
  <si>
    <t>![](https://github.com/AnghelLeonard/Hibernate-SpringBoot/blob/master/HibernateSpringBootDtoViaProjectionsAndVirtualProperties/dto%20spring%20projection%20and%20virtual%20properties.png)</t>
  </si>
  <si>
    <t>![](https://github.com/AnghelLeonard/Hibernate-SpringBoot/blob/master/HibernateSpringBootLimitResultSizeViaQueryCreator/supported%20keywords%20inside%20method%20names.png)</t>
  </si>
  <si>
    <t>![](https://github.com/AnghelLeonard/Hibernate-SpringBoot/blob/master/HibernateSpringBootFlywayMySQLDatabase/flyway_schema_history%20table.png)</t>
  </si>
  <si>
    <t>![](https://github.com/AnghelLeonard/Hibernate-SpringBoot/blob/master/HibernateSpringBootSoftDeletes/soft%20deletes.png)</t>
  </si>
  <si>
    <t>![](https://github.com/AnghelLeonard/Hibernate-SpringBoot/blob/master/HibernateSpringBootHTTPLongConversationDetachedEntity/http%20long%20conversations%20detached%20entity%20ole.png)</t>
  </si>
  <si>
    <t>![](https://github.com/AnghelLeonard/Hibernate-SpringBoot/blob/master/HibernateSpringBootBatchInsertsSpringStyle/batch%20inserts%20in%20spring%20boot%20style.png)</t>
  </si>
  <si>
    <t>![](https://github.com/AnghelLeonard/Hibernate-SpringBoot/blob/master/HibernateSpringBootDtoViaFullJoinsMySQL/DTO%20via%20inclusive%20full%20joins.png)</t>
  </si>
  <si>
    <t>![](https://github.com/AnghelLeonard/Hibernate-SpringBoot/blob/master/HibernateSpringBootNaturalIdCache/Hibernate%20NaturalIdCache%20first%20query.png)</t>
  </si>
  <si>
    <t>![](https://github.com/AnghelLeonard/Hibernate-SpringBoot/blob/master/HibernateSpringBootNaturalIdCache/Hibernate%20NaturalIdCache%20second%20query.png)</t>
  </si>
  <si>
    <t>![](https://github.com/AnghelLeonard/Hibernate-SpringBoot/blob/master/HibernateSpringBootLogBindingParametersMySQL/display%20binding%20via%20profileSQL%3Dtrue.png)</t>
  </si>
  <si>
    <t>![](https://github.com/AnghelLeonard/Hibernate-SpringBoot/blob/master/HibernateSpringBootAssignSequentialNumber/assign%20sequential%20number%20to%20rows.png)</t>
  </si>
  <si>
    <t>![](https://github.com/AnghelLeonard/Hibernate-SpringBoot/blob/master/HibernateSpringBootTopNRowsPerGroup/Finding%20top%20N%20rows%20of%20every%20group.png)</t>
  </si>
  <si>
    <t>![](https://github.com/AnghelLeonard/Hibernate-SpringBoot/blob/master/ChunkList/head-to-head.png)</t>
  </si>
  <si>
    <t>![](https://github.com/AnghelLeonard/Hibernate-SpringBoot/blob/master/HibernateSpringBootDatabaseTriggers/MySQL_Trigger_For_Complex_Data_Integrity_Checks.png)</t>
  </si>
  <si>
    <t>![](https://github.com/AnghelLeonard/Hibernate-SpringBoot/blob/master/HibernateSpringBootDtoViaCrossJoins/DTO%20via%20cross%20joins.png)</t>
  </si>
  <si>
    <t>![](https://github.com/AnghelLeonard/Hibernate-SpringBoot/blob/master/HibernateSpringBootRankFunction/assign%20ranking%20to%20rows.png)</t>
  </si>
  <si>
    <t>![](https://github.com/AnghelLeonard/Hibernate-SpringBoot/blob/master/HibernateSpringBootDenseRankFunction/assign%20ranking%20to%20rows.png)</t>
  </si>
  <si>
    <t xml:space="preserve">![](https://github.com/AnghelLeonard/Hibernate-SpringBoot/blob/master/HibernateSpringBootNTilleFunction/grouping%20rows%20via%20NTILE.png) </t>
  </si>
  <si>
    <t>![](https://github.com/AnghelLeonard/Hibernate-SpringBoot/blob/master/HibernateSpringBootParentChildSeparateQueries/Fetch%20Parent%20And%20Children%20In%20Different%20Queries.png)</t>
  </si>
  <si>
    <t>![](https://github.com/AnghelLeonard/Hibernate-SpringBoot/blob/master/HibernateSpringBootLogSlowQueries545/log%20slow%20queries%20Hibernate%205.4.5.png)</t>
  </si>
  <si>
    <t>![GitHub contributors](https://img.shields.io/github/contributors/WeiYe-Jing/datax-web)</t>
  </si>
  <si>
    <t>![GitHub issues](https://img.shields.io/github/issues/WeiYe-Jing/datax-web)</t>
  </si>
  <si>
    <t>![GitHub](https://img.shields.io/github/license/WeiYe-Jing/datax-web)</t>
  </si>
  <si>
    <t>![GitHub code size in bytes](https://img.shields.io/github/languages/code-size/WeiYe-Jing/datax-web)</t>
  </si>
  <si>
    <t>![](https://datax-web.oss-cn-hangzhou.aliyuncs.com/doc/DataX-Web.png)</t>
  </si>
  <si>
    <t>![](https://datax-web.oss-cn-hangzhou.aliyuncs.com/doc/executor.png)</t>
  </si>
  <si>
    <t>![](https://datax-web.oss-cn-hangzhou.aliyuncs.com/doc/add_executor.png)</t>
  </si>
  <si>
    <t>![](https://datax-web.oss-cn-hangzhou.aliyuncs.com/doc/add_datasource.png)</t>
  </si>
  <si>
    <t>![](https://datax-web.oss-cn-hangzhou.aliyuncs.com/doc/template_list.png)</t>
  </si>
  <si>
    <t>![](https://datax-web.oss-cn-hangzhou.aliyuncs.com/doc/build.png)</t>
  </si>
  <si>
    <t>![](https://datax-web.oss-cn-hangzhou.aliyuncs.com/doc/mapping.png)</t>
  </si>
  <si>
    <t>![](https://datax-web.oss-cn-hangzhou.aliyuncs.com/doc/select_template.png)</t>
  </si>
  <si>
    <t>![](https://datax-web.oss-cn-hangzhou.aliyuncs.com/doc/batch_build_r.png)</t>
  </si>
  <si>
    <t>![](https://datax-web.oss-cn-hangzhou.aliyuncs.com/doc/batch_build_w.png)</t>
  </si>
  <si>
    <t>![](https://datax-web.oss-cn-hangzhou.aliyuncs.com/doc/datax.png)</t>
  </si>
  <si>
    <t>![](https://datax-web.oss-cn-hangzhou.aliyuncs.com/doc/shell.png)</t>
  </si>
  <si>
    <t>![](https://datax-web.oss-cn-hangzhou.aliyuncs.com/doc/job.png)</t>
  </si>
  <si>
    <t>![](https://datax-web.oss-cn-hangzhou.aliyuncs.com/doc/log_stat.png)</t>
  </si>
  <si>
    <t>![](https://datax-web.oss-cn-hangzhou.aliyuncs.com/img/log_detail.png)</t>
  </si>
  <si>
    <t>![](https://datax-web.oss-cn-hangzhou.aliyuncs.com/img/monitor.png)</t>
  </si>
  <si>
    <t>![](https://datax-web.oss-cn-hangzhou.aliyuncs.com/doc/user.png)</t>
  </si>
  <si>
    <t>![](https://datax-web.oss-cn-hangzhou.aliyuncs.com/doc/WechatIMG2.jpeg?x-oss-process=image/resize,w_230,h_230)</t>
  </si>
  <si>
    <t>![Consumer &amp; Active Graph](http://www.kafka-eagle.org/images/docs/consumer@2x.png)</t>
  </si>
  <si>
    <t>![Topics](http://www.kafka-eagle.org/images/docs/list@2x.png)</t>
  </si>
  <si>
    <t>![Rate Chart](http://www.kafka-eagle.org/images/docs/consumer_rate_graph@2x.png)</t>
  </si>
  <si>
    <t>![KE Script](http://www.kafka-eagle.org/images/docs/startup@2x.png)</t>
  </si>
  <si>
    <t>![ksql](http://www.kafka-eagle.org/images/docs/kafka_ksql_v2@2x.png)</t>
  </si>
  <si>
    <t>![去哪儿](docs/images/logo/qunar.png)</t>
  </si>
  <si>
    <t>![携程](docs/images/logo/ctrip.png)</t>
  </si>
  <si>
    <t>![IYMedia](docs/images/logo/iymedia.png)</t>
  </si>
  <si>
    <t>![便利蜂](docs/images/logo/bianlifeng.png)</t>
  </si>
  <si>
    <t>![易宝支付](docs/images/logo/yeepay.png)</t>
  </si>
  <si>
    <t>![公众号](https://egzosn.gitee.io/pay-java-parent/gzh.png "gzh.png")</t>
  </si>
  <si>
    <t>![model](https://github.com/ctripcorp/dal/blob/master/doc/codegen_work_model.png)</t>
  </si>
  <si>
    <t>![overview](https://github.com/ctripcorp/dal/blob/master/doc/codegen_overview.png)</t>
  </si>
  <si>
    <t>![](https://github.com/ctripcorp/dal/blob/master/doc/Tech_Support_QQ.png)</t>
  </si>
  <si>
    <t>![ctrip](https://github.com/ctripcorp/dal/blob/master/doc/known-users/ctrip.png)</t>
  </si>
  <si>
    <t>![1hai](https://github.com/ctripcorp/dal/blob/master/doc/known-users/1hai.png)</t>
  </si>
  <si>
    <t>![dj](https://github.com/ctripcorp/dal/blob/master/doc/known-users/dj.png)</t>
  </si>
  <si>
    <t>![imedmaster](https://github.com/ctripcorp/dal/blob/master/doc/known-users/imedmaster.png)</t>
  </si>
  <si>
    <t>![YourKit](https://www.yourkit.com/images/yklogo.png)</t>
  </si>
  <si>
    <t>![alt tag](https://raw.github.com/PhilJay/MPChart/master/screenshots/simpledesign_linechart4.png)</t>
  </si>
  <si>
    <t>![alt tag](https://raw.github.com/PhilJay/MPChart/master/screenshots/simpledesign_linechart3.png)</t>
  </si>
  <si>
    <t>![alt tag](https://raw.github.com/PhilJay/MPChart/master/screenshots/cubiclinechart.png)</t>
  </si>
  <si>
    <t>![alt tag](https://raw.github.com/PhilJay/MPAndroidChart/master/screenshots/line_chart_gradient.png)</t>
  </si>
  <si>
    <t>![alt tag](https://raw.github.com/PhilJay/MPChart/master/screenshots/simpledesign_barchart3.png)</t>
  </si>
  <si>
    <t>![alt tag](https://raw.github.com/PhilJay/MPChart/master/screenshots/groupedbarchart.png)</t>
  </si>
  <si>
    <t>![alt tag](https://raw.github.com/PhilJay/MPChart/master/screenshots/horizontal_barchart.png)</t>
  </si>
  <si>
    <t>![alt tag](https://raw.github.com/PhilJay/MPChart/master/screenshots/combined_chart.png)</t>
  </si>
  <si>
    <t>![alt tag](https://raw.github.com/PhilJay/MPAndroidChart/master/screenshots/simpledesign_piechart1.png)</t>
  </si>
  <si>
    <t>![alt tag](https://raw.github.com/PhilJay/MPAndroidChart/master/screenshots/scatterchart.png)</t>
  </si>
  <si>
    <t>![alt tag](https://raw.github.com/PhilJay/MPAndroidChart/master/screenshots/candlestickchart.png)</t>
  </si>
  <si>
    <t>![alt tag](https://raw.github.com/PhilJay/MPAndroidChart/master/screenshots/bubblechart.png)</t>
  </si>
  <si>
    <t>![alt tag](https://raw.github.com/PhilJay/MPAndroidChart/master/screenshots/radarchart.png)</t>
  </si>
  <si>
    <t>![Datax-logo](https://github.com/alibaba/DataX/blob/master/images/datax-enterprise-users.jpg)</t>
  </si>
  <si>
    <t>![screenshots](https://codeberg.org/iNPUTmice/Conversations/raw/branch/master/screenshots.png)</t>
  </si>
  <si>
    <t>![request](assets/request.jpg)</t>
  </si>
  <si>
    <t>![Minimum API Level](https://img.shields.io/badge/Min%20API%20Level-23-green)</t>
  </si>
  <si>
    <t>![Maximum API Level](https://img.shields.io/badge/Max%20API%20Level-31-orange)</t>
  </si>
  <si>
    <t>![stable](https://img.shields.io/maven-central/v/io.noties.markwon/core.svg?label=stable)</t>
  </si>
  <si>
    <t>![snapshot](https://img.shields.io/nexus/s/https/oss.sonatype.org/io.noties.markwon/core.svg?label=snapshot)</t>
  </si>
  <si>
    <t>![DSS-V1.0 GIF](images/en_US/readme/DSS_gif.gif)</t>
  </si>
  <si>
    <t xml:space="preserve">![DSS one-stop video](images/en_US/readme/onestop.gif) </t>
  </si>
  <si>
    <t>![DSS Architecture](images/en_US/readme/architecture.png)</t>
  </si>
  <si>
    <t>![](http://nepxion.gitee.io/discovery/docs/discovery-doc/Banner.png)</t>
  </si>
  <si>
    <t>![image](https://user-images.githubusercontent.com/4270380/212460181-2b806482-bc1c-492c-bd69-cdeb2c8845b5.png)</t>
  </si>
  <si>
    <t>![](https://oscimg.oschina.net/oscnet/up-000530d95df337b43089ac77e562494f454.png)</t>
  </si>
  <si>
    <t>![](https://oscimg.oschina.net/oscnet/up-9d6f36f251e71a0b515a01323474b03004c.png)</t>
  </si>
  <si>
    <t>![](https://oscimg.oschina.net/oscnet/up-78b151fc888d4319377bf1cc311fe826871.png)</t>
  </si>
  <si>
    <t>![](https://oscimg.oschina.net/oscnet/up-16c07e000278329b69b228ae3189814b8e9.png)</t>
  </si>
  <si>
    <t>![](https://oscimg.oschina.net/oscnet/up-981ce174e4fbb48c8a2ce4ccfd7372e2994.png)</t>
  </si>
  <si>
    <t>![](https://oscimg.oschina.net/oscnet/up-1dc0d052149ec675f3e4fad632b82b48add.png)</t>
  </si>
  <si>
    <t>![](https://oscimg.oschina.net/oscnet/up-de31bc2f9d9b8332c554b0954cc73d79593.png)</t>
  </si>
  <si>
    <t>![](https://oscimg.oschina.net/oscnet/up-7f83b25159663686d67ed080eb16068c3b4.png)</t>
  </si>
  <si>
    <t>![](https://oscimg.oschina.net/oscnet/up-9c9d41288c31398d76b390bdd400f13a582.png)</t>
  </si>
  <si>
    <t>![](https://oscimg.oschina.net/oscnet/up-fad98d42b2cf92f92a903c9cff7579f18ec.png)</t>
  </si>
  <si>
    <t>![](https://oscimg.oschina.net/oscnet/up-64648de000851f15f6c7b9573d107ebb5f8.png)</t>
  </si>
  <si>
    <t>![](https://oscimg.oschina.net/oscnet/up-fa52b44445db281c51d3f267dce7450d21b.gif)</t>
  </si>
  <si>
    <t>![](https://oscimg.oschina.net/oscnet/up-68a19149d640f1646c8ed89ed4375e3326c.png)</t>
  </si>
  <si>
    <t>![](https://oscimg.oschina.net/oscnet/up-f7e9cb2e3740f2d19ff63b40ec2dd554f96.png)</t>
  </si>
  <si>
    <t>![](https://oscimg.oschina.net/oscnet/up-5f8cb657615714b02190b355e59f60c5937.png)</t>
  </si>
  <si>
    <t>![](https://oscimg.oschina.net/oscnet/up-d9659b2f324e33218476ec98c9b400e6508.png)</t>
  </si>
  <si>
    <t>![](https://oscimg.oschina.net/oscnet/up-4868615395272d3206dbb960ade02dbc291.png)</t>
  </si>
  <si>
    <t>![](https://oscimg.oschina.net/oscnet/up-402a6034124474bfef8dfc5b4b2bac1ce5c.png)</t>
  </si>
  <si>
    <t>![](https://oscimg.oschina.net/oscnet/up-6f7ba2e2ebbeea0d203db8d69fd87644c9f.png)</t>
  </si>
  <si>
    <t>![](https://oscimg.oschina.net/oscnet/up-ee8d34f318da466b8a6070a6e3111d12ce7.png)</t>
  </si>
  <si>
    <t>![](https://oscimg.oschina.net/oscnet/up-6b81781b43086819049c4421206810667c5.png)</t>
  </si>
  <si>
    <t>![](https://oscimg.oschina.net/oscnet/up-aac943fbd26561879c57a41f7a406edf274.png)</t>
  </si>
  <si>
    <t>![](https://oscimg.oschina.net/oscnet/up-9a44ba2e82b09c750629d12fafd7f60f553.png)</t>
  </si>
  <si>
    <t>![](https://oscimg.oschina.net/oscnet/up-4be29ae761b2615c8c54b3f668cd8432d9b.png)</t>
  </si>
  <si>
    <t>![](https://oscimg.oschina.net/oscnet/up-787e76bc24b38ecc7ed19f338808d128255.png)</t>
  </si>
  <si>
    <t>![](https://oscimg.oschina.net/oscnet/up-99d24a236c483362868523ad0d90f611487.png)</t>
  </si>
  <si>
    <t>![](https://oscimg.oschina.net/oscnet/up-339a0f29d10449abc7724e3bcda802761c1.png)</t>
  </si>
  <si>
    <t>![](https://oscimg.oschina.net/oscnet/up-b356670cdc14c609958c7619a537397c4b9.png)</t>
  </si>
  <si>
    <t>![](https://oscimg.oschina.net/oscnet/da543c5d0d57baab0cecaa4670c8b68c521.jpg)</t>
  </si>
  <si>
    <t>![](https://oscimg.oschina.net/oscnet/fda4bd82cab9d682de1c1fbf2060bf14fa6.jpg)</t>
  </si>
  <si>
    <t>![](https://oscimg.oschina.net/oscnet/e90fef970a8c33790ab03ffd6c4c7cec225.jpg)</t>
  </si>
  <si>
    <t>![](https://oscimg.oschina.net/oscnet/d78218803a9e856a0aa82b45efc49849a0c.jpg)</t>
  </si>
  <si>
    <t>![](https://oscimg.oschina.net/oscnet/59c23b230f52384e588ee16309b44fa20de.jpg)</t>
  </si>
  <si>
    <t>![](https://oscimg.oschina.net/oscnet/up-218bc6a1669496b241ebb23506440c0083e.png)</t>
  </si>
  <si>
    <t>![App screenshots](/doc/Nextcloud_Android_Screenshots.png "App screenshots")</t>
  </si>
  <si>
    <t xml:space="preserve">![Screenshots](https://raw.githubusercontent.com/gsantner/markor/master/metadata/en-US/phoneScreenshots/99-123.jpg)  </t>
  </si>
  <si>
    <t>![screenshot of recaf](docs/screenshots/main-anim.gif)</t>
  </si>
  <si>
    <t>![architecture](https://github.com/FlowCI/docs/raw/master/_images/architecture.png)</t>
  </si>
  <si>
    <t>![wechat_unrecalled3](https://cloud.githubusercontent.com/assets/15953618/12529559/fb032d74-c1bb-11e5-8571-19e28e5ced25.png)</t>
  </si>
  <si>
    <t>![wechat_unrecalled1](https://cloud.githubusercontent.com/assets/15953618/12529562/fe2c9e36-c1bb-11e5-91d2-e254a838ddf8.png)</t>
  </si>
  <si>
    <t>![module](https://github.com/afkT/DevUtils/raw/master/art/module.png)</t>
  </si>
  <si>
    <t>![][pay_qrcodeImg]</t>
  </si>
  <si>
    <t xml:space="preserve">![Monolithic App](https://img.alicdn.com/imgextra/i3/O1CN01FTtjyG1H4vvVh1sNY_!!6000000000705-0-tps-1106-678.jpg) </t>
  </si>
  <si>
    <t xml:space="preserve">![Microservices Problem](https://img.alicdn.com/imgextra/i1/O1CN01DXkc3o1te9mnJcHOr_!!6000000005926-0-tps-1268-804.jpg) </t>
  </si>
  <si>
    <t>![Seata solution](https://img.alicdn.com/imgextra/i1/O1CN01FheliH1k5VHIRob3p_!!6000000004632-0-tps-1534-908.jpg)</t>
  </si>
  <si>
    <t xml:space="preserve">![Global &amp; Branch](https://cdn.nlark.com/lark/0/2018/png/18862/1545015454979-a18e16f6-ed41-44f1-9c7a-bd82c4d5ff99.png) </t>
  </si>
  <si>
    <t xml:space="preserve">![Model](https://cdn.nlark.com/lark/0/2018/png/18862/1545013915286-4a90f0df-5fda-41e1-91e0-2aa3d331c035.png) </t>
  </si>
  <si>
    <t>![QMUI Website](http://qmuiteam.com/themes/qmui/public/style/images/independent/AndroidDownloadQRCode_2x.png)</t>
  </si>
  <si>
    <t>![](http://nepxion.gitee.io/discovery/docs/discovery-doc/Diagram.jpg)</t>
  </si>
  <si>
    <t>![](http://nepxion.gitee.io/discovery/docs/discovery-doc/Ability.jpg)</t>
  </si>
  <si>
    <t>![](http://nepxion.gitee.io/discovery/docs/discovery-doc/Filter.jpg)</t>
  </si>
  <si>
    <t>![query_perf](./doc/perf.png)</t>
  </si>
  <si>
    <t>![](https://github.com/MyCATApache/Mycat2/workflows/Java%20CI%20-%20Mycat2%20Main/badge.svg)</t>
  </si>
  <si>
    <t>![opsli-login-auth](https://gitee.com/hiparker/opsli-ui/raw/master/repository-images/login-auth-code.jpeg)</t>
  </si>
  <si>
    <t>![opsli-login](https://gitee.com/hiparker/opsli-ui/raw/master/repository-images/login.jpg)</t>
  </si>
  <si>
    <t>![opsli-2](https://gitee.com/hiparker/opsli-ui/raw/master/repository-images/opsli-2.jpg)</t>
  </si>
  <si>
    <t>![opsli-3](https://gitee.com/hiparker/opsli-ui/raw/master/repository-images/opsli-3.jpg)</t>
  </si>
  <si>
    <t>![opsli-self](https://gitee.com/hiparker/opsli-ui/raw/master/repository-images/self.jpg)</t>
  </si>
  <si>
    <t>![opsli-auth](https://gitee.com/hiparker/opsli-ui/raw/master/repository-images/auth.jpg)</t>
  </si>
  <si>
    <t>![opsli-4](https://gitee.com/hiparker/opsli-ui/raw/master/repository-images/opsli-4.jpg)</t>
  </si>
  <si>
    <t>![opsli-5](https://gitee.com/hiparker/opsli-ui/raw/master/repository-images/opsli-5.jpg)</t>
  </si>
  <si>
    <t>![opsli-7](https://gitee.com/hiparker/opsli-ui/raw/master/repository-images/opsli-7.jpg)</t>
  </si>
  <si>
    <t>![opsli-8](https://gitee.com/hiparker/opsli-ui/raw/master/repository-images/opsli-8.jpg)</t>
  </si>
  <si>
    <t>![opsli-setting](https://gitee.com/hiparker/opsli-ui/raw/master/repository-images/setting.jpg)</t>
  </si>
  <si>
    <t>![home](images/home.png)</t>
  </si>
  <si>
    <t>![workflow-definition](images/workflow-definition.png)</t>
  </si>
  <si>
    <t>![workflow-tree](images/workflow-tree.png)</t>
  </si>
  <si>
    <t>![data-source](images/data-source.png)</t>
  </si>
  <si>
    <t>![monitor](images/monitor.png)</t>
  </si>
  <si>
    <t>![image](https://github.com/jOOQ/jOOQ/assets/734593/a62305d7-c8a7-4a32-aa32-30708f70337d)</t>
  </si>
  <si>
    <t>![image](https://github.com/jOOQ/jOOQ/assets/734593/a8e23067-254c-4a03-89b2-82985325ee69)</t>
  </si>
  <si>
    <t>![image](https://github.com/jOOQ/jOOQ/assets/734593/d2659a0c-7d45-4851-9455-81ac4bc18485)</t>
  </si>
  <si>
    <t>![image](https://github.com/jOOQ/jOOQ/assets/734593/8d230f16-ce82-4de8-88b2-64997451ebfe)</t>
  </si>
  <si>
    <t>![multiset](https://github.com/jOOQ/jOOQ/assets/734593/948f8e62-2a93-4152-86d6-42a6eceb7133)</t>
  </si>
  <si>
    <t>![Flowable Actions CI](https://github.com/flowable/flowable-engine/workflows/Flowable%20Main%20Build/badge.svg?branch=master)</t>
  </si>
  <si>
    <t>![](https://github-size-badge.herokuapp.com/apache/iotdb.svg)</t>
  </si>
  <si>
    <t>![](https://img.shields.io/github/downloads/apache/iotdb/total.svg)</t>
  </si>
  <si>
    <t>![](https://img.shields.io/badge/platform-win%20%7C%20macos%20%7C%20linux-yellow.svg)</t>
  </si>
  <si>
    <t>![image text](./doc/images/gitee/server.jpg)</t>
  </si>
  <si>
    <t>![Screnshot](/src/main/resources/images/mbasterd_screen.png)</t>
  </si>
  <si>
    <t>![[]](https://img.shields.io/badge/license-MIT%2FApache--2.0-blue)</t>
  </si>
  <si>
    <t>![DeepJavaLibrary](website/img/deepjavalibrary.png?raw=true "Deep Java Library")</t>
  </si>
  <si>
    <t>![Continuous](https://github.com/deepjavalibrary/djl/workflows/Continuous/badge.svg)</t>
  </si>
  <si>
    <t>![Docs](https://github.com/deepjavalibrary/djl/workflows/Docs/badge.svg)</t>
  </si>
  <si>
    <t>![Nightly Publish](https://github.com/deepjavalibrary/djl/workflows/Nightly%20Publish/badge.svg)</t>
  </si>
  <si>
    <t>![sequence_chart_en.jpg](https://p6-juejin.byteimg.com/tos-cn-i-k3u1fbpfcp/2e25f9c6aa694b57bd43871eff95cecd~tplv-k3u1fbpfcp-watermark.image)</t>
  </si>
  <si>
    <t>![Bugsnag logo](/images/bugsnag_logo_navy.png)</t>
  </si>
  <si>
    <t>![Roadmap](https://shardingsphere.apache.org/document/current/img/roadmap_en.png)</t>
  </si>
  <si>
    <t>![LibreTorrent](fastlane/metadata/android/en-US/images/featureGraphic.png)</t>
  </si>
  <si>
    <t>![languages](https://hosted.weblate.org/widgets/libretorrent/-/multi-auto.svg)</t>
  </si>
  <si>
    <t>![Cron表达式生成器](images/Cron表达式生成器.gif)</t>
  </si>
  <si>
    <t>![加密解密](images/加密解密.gif)</t>
  </si>
  <si>
    <t>![result](readme/view.png)</t>
  </si>
  <si>
    <t>![Windows](https://github.com/barry-ran/QtScrcpy/workflows/Windows/badge.svg)</t>
  </si>
  <si>
    <t>![MacOS](https://github.com/barry-ran/QtScrcpy/workflows/MacOS/badge.svg)</t>
  </si>
  <si>
    <t>![Ubuntu](https://github.com/barry-ran/QtScrcpy/workflows/Ubuntu/badge.svg)</t>
  </si>
  <si>
    <t>![license](https://img.shields.io/badge/license-Apache2.0-blue.svg)</t>
  </si>
  <si>
    <t>![release](https://img.shields.io/github/v/release/barry-ran/QtScrcpy.svg)</t>
  </si>
  <si>
    <t>![win](screenshot/win-en.png)</t>
  </si>
  <si>
    <t>![mac](screenshot/mac-en.png)</t>
  </si>
  <si>
    <t>![linux](screenshot/linux-en.png)</t>
  </si>
  <si>
    <t>![game](screenshot/game.jpg)</t>
  </si>
  <si>
    <t>![](https://minio.pigx.top/oss/1648184189.png)</t>
  </si>
  <si>
    <t>![](https://minio.pigx.top/oss/1655474288.jpg)</t>
  </si>
  <si>
    <t>![The overall architecture of Apache Doris](https://dev-to-uploads.s3.amazonaws.com/uploads/articles/mnz20ae3s23vv3e9ltmi.png)</t>
  </si>
  <si>
    <t>![](https://dev-to-uploads.s3.amazonaws.com/uploads/articles/vjlmumwyx728uymsgcw0.png)</t>
  </si>
  <si>
    <t>![Interface](documentation/images/Interface.gif)</t>
  </si>
  <si>
    <t>![Create Topic](documentation/images/Create_topic_kafka-ui.gif)</t>
  </si>
  <si>
    <t>![Connector_Topic_Consumer](documentation/images/Connector_Topic_Consumer.gif)</t>
  </si>
  <si>
    <t>![Produce Message](documentation/images/Create_message_kafka-ui.gif)</t>
  </si>
  <si>
    <t>![Create Schema Registry](documentation/images/Create_schema.gif)</t>
  </si>
  <si>
    <t>![GitHub license](https://img.shields.io/github/license/jellysquid3/Sodium.svg)</t>
  </si>
  <si>
    <t>![GitHub issues](https://img.shields.io/github/issues/jellysquid3/Sodium.svg)</t>
  </si>
  <si>
    <t>![GitHub tag](https://img.shields.io/github/tag/jellysquid3/Sodium.svg)</t>
  </si>
  <si>
    <t>![GitHub code size in bytes](https://img.shields.io/github/languages/code-size/PorkStudios/FarPlaneTwo)</t>
  </si>
  <si>
    <t>![download1](https://user-images.githubusercontent.com/25571687/119328744-49aa7e00-bc39-11eb-827f-f44611c8ae4e.png)</t>
  </si>
  <si>
    <t>![vuejs-cli3-create](screenshots/vuejs-cli3-create.png)</t>
  </si>
  <si>
    <t>![vuejs-cli3-select-plugins](screenshots/vuejs-cli3-select-plugins.png)</t>
  </si>
  <si>
    <t>![bootstrap-styled-vuejs](screenshots/bootstrap-styled-vuejs.png)</t>
  </si>
  <si>
    <t>![heroku-pipeline](screenshots/heroku-pipeline.png)</t>
  </si>
  <si>
    <t>![heroku-automatic-deploys](screenshots/heroku-automatic-deploys.png)</t>
  </si>
  <si>
    <t>![unittestrun-jest](screenshots/unittestrun-jest.png)</t>
  </si>
  <si>
    <t>![maven-integration-jest-unittests](screenshots/maven-integration-jest-unittests.png)</t>
  </si>
  <si>
    <t>![nodejs-intellij-plugin](screenshots/nodejs-intellij-plugin.png)</t>
  </si>
  <si>
    <t>![configure-jest-inside-intellij](screenshots/configure-jest-inside-intellij.png)</t>
  </si>
  <si>
    <t>![run-jest-inside-intellij](screenshots/run-jest-inside-intellij.png)</t>
  </si>
  <si>
    <t>![http://nightwatchjs.org/img/operation.png](http://nightwatchjs.org/img/operation.png)</t>
  </si>
  <si>
    <t>![vue-js-2.x-to-3.x-next-upgrade](screenshots/vue-js-2.x-to-3.x-next-upgrade.png)</t>
  </si>
  <si>
    <t>![vue-js-2.x-to-3.x-next-upgrade-dependencies](screenshots/vue-js-2.x-to-3.x-next-upgrade-dependencies.png)</t>
  </si>
  <si>
    <t>![docker-hub-create-repo](screenshots/docker-hub-create-repo.png)</t>
  </si>
  <si>
    <t>![secure-spring-vue-simple-login](screenshots/secure-spring-vue-simple-login.gif)</t>
  </si>
  <si>
    <t>![secure-spring-redirect-to-login](screenshots/secure-spring-redirect-to-login.gif)</t>
  </si>
  <si>
    <t>![linkis-intro-01](https://user-images.githubusercontent.com/7869972/148767375-aeb11b93-16ca-46d7-a30e-92fbefe2bd5e.png)</t>
  </si>
  <si>
    <t>![linkis-intro-03](https://user-images.githubusercontent.com/7869972/148767380-c34f44b2-9320-4633-9ec8-662701f41d15.png)</t>
  </si>
  <si>
    <t>![architecture](https://user-images.githubusercontent.com/7869972/148767383-f87e84ba-5baa-4125-8b6e-d0aa4f7d3a66.png)</t>
  </si>
  <si>
    <t>![EventMesh Architecture](resources/eventmesh-architecture-4.png)</t>
  </si>
  <si>
    <t>![EventMesh Dashboard](resources/dashboard.png)</t>
  </si>
  <si>
    <t>![wx-gzh](http://imgs.heiye.site/blog/wxgzh.jpg)</t>
  </si>
  <si>
    <t>![wx-xcx](http://imgs.heiye.site/blog/online-interview-qr.jpg)</t>
  </si>
  <si>
    <t>![][okcat_img]</t>
  </si>
  <si>
    <t>![1](https://raw.githubusercontent.com/ByteLegend/ByteLegend/master/docs/images/index-page-zh.png)</t>
  </si>
  <si>
    <t>![1](https://raw.githubusercontent.com/ByteLegend/ByteLegend/master/docs/images/qq-group.png)</t>
  </si>
  <si>
    <t>![Index page](https://raw.githubusercontent.com/ByteLegend/ByteLegend/master/docs/images/index-page-en.png)</t>
  </si>
  <si>
    <t>![dinky_principle](https://raw.githubusercontent.com/DataLinkDC/dinky/dev/images/main/dinky_principle.png)</t>
  </si>
  <si>
    <t>![datastudio](https://raw.githubusercontent.com/DataLinkDC/dinky/dev/images/070/datastudio.png)</t>
  </si>
  <si>
    <t>![checksql](https://raw.githubusercontent.com/DataLinkDC/dinky/dev/images/070/checksql.png)</t>
  </si>
  <si>
    <t>![versiondiff](https://raw.githubusercontent.com/DataLinkDC/dinky/dev/images/070/versiondiff.png)</t>
  </si>
  <si>
    <t>![lineage](https://raw.githubusercontent.com/DataLinkDC/dinky/dev/images/070/lineage.png)</t>
  </si>
  <si>
    <t>![charts](https://raw.githubusercontent.com/DataLinkDC/dinky/dev/images/070/charts.png)</t>
  </si>
  <si>
    <t>![metadata](https://raw.githubusercontent.com/DataLinkDC/dinky/dev/images/070/metadata.png)</t>
  </si>
  <si>
    <t>![monitor](https://raw.githubusercontent.com/DataLinkDC/dinky/dev/images/070/monitor.png)</t>
  </si>
  <si>
    <t>![de-architecture](https://dataease.io/images/screenshot/de-chart-new.jpg)</t>
  </si>
  <si>
    <t>![](https://img.shields.io/github/stars/opengoofy/hippo4j?color=5470c6)</t>
  </si>
  <si>
    <t>![](https://img.shields.io/github/forks/opengoofy/hippo4j?color=3ba272)</t>
  </si>
  <si>
    <t>![JetBrains Logo (Main) logo](https://resources.jetbrains.com/storage/products/company/brand/logos/jb_beam.svg)</t>
  </si>
  <si>
    <t>![architecture](/website/static/img/readme/taier-architecture.png)</t>
  </si>
  <si>
    <t>![数据集成](https://img2022.cnblogs.com/blog/622382/202210/622382-20221025165925350-52375931.png)</t>
  </si>
  <si>
    <t>![Grasscutter](https://socialify.git.ci/Grasscutters/Grasscutter/image?description=1&amp;forks=1&amp;issues=1&amp;language=1&amp;logo=https%3A%2F%2Fs2.loli.net%2F2022%2F04%2F25%2FxOiJn7lCdcT5Mw1.png&amp;name=1&amp;owner=1&amp;pulls=1&amp;stargazers=1&amp;theme=Light)</t>
  </si>
  <si>
    <t>![Crop](https://github.com/ArthurHub/Android-Image-Cropper/blob/master/art/demo.gif?raw=true)</t>
  </si>
  <si>
    <t>Java</t>
    <phoneticPr fontId="1"/>
  </si>
  <si>
    <t>Python</t>
    <phoneticPr fontId="1"/>
  </si>
  <si>
    <t>![label-analysis](https://github.com/HJLebbink/asm-dude/blob/master/Images/AsmDude-label-usage.png?raw=true "Label Usage")</t>
  </si>
  <si>
    <t>![label-analysis](https://github.com/HJLebbink/asm-dude/blob/master/Images/AsmDude-doc-links-2.png?raw=true "Documentation Links")</t>
  </si>
  <si>
    <t>![label-analysis](https://github.com/HJLebbink/asm-dude/blob/master/Images/AsmDude-code-completion.png?raw=true "Code Completion")</t>
  </si>
  <si>
    <t>![label-analysis](https://github.com/HJLebbink/asm-dude/blob/master/Images/AsmDude-signature-help.png?raw=true "Signature Help")</t>
  </si>
  <si>
    <t>![label-analysis](https://github.com/HJLebbink/asm-dude/blob/master/Images/AsmDude-undefined-labels.png?raw=true "Undefined Labels")</t>
  </si>
  <si>
    <t>![label-analysis](https://github.com/HJLebbink/asm-dude/blob/master/Images/AsmDude-label-clash.png?raw=true "Label Clashes")</t>
  </si>
  <si>
    <t>![label-analysis](https://github.com/HJLebbink/asm-dude/blob/master/Images/AsmDude-disassembly-popup.png?raw=true "Disassembly Window Support")</t>
  </si>
  <si>
    <t>![show-register-content](https://github.com/HJLebbink/asm-dude/blob/master/Images/AsmDude-register-content.png?raw=true "Register Content")</t>
  </si>
  <si>
    <t>![show-register-content](https://github.com/HJLebbink/asm-dude/blob/master/Images/AsmDude-using-undefined.png?raw=true "Using Undefined Values")</t>
  </si>
  <si>
    <t>![redundant-instruction](https://github.com/HJLebbink/asm-dude/blob/master/Images/AsmDude-redundant-instruction.png?raw=true "Redundant Instructions")</t>
  </si>
  <si>
    <t>![unreachable-instruction](https://github.com/HJLebbink/asm-dude/blob/master/Images/AsmDude-unreachable-instruction.png?raw=true "Unreachable Instructions")</t>
  </si>
  <si>
    <t>![syntax-errors](https://github.com/HJLebbink/asm-dude/blob/master/Images/AsmDude-syntax-errors.png?raw=true "Syntax Errors")</t>
  </si>
  <si>
    <t>![register-content-completions](https://github.com/HJLebbink/asm-dude/blob/master/Images/AsmDude-register-content-completions.png?raw=true "Register Content in Code Completions")</t>
  </si>
  <si>
    <t>![More Success](https://raw.github.com/gratipay/gratipay.com/master/img-src/more-success.png)</t>
  </si>
  <si>
    <t>![p1](https://raw.githubusercontent.com/dmlc/web-data/master/minpy/p1.png)</t>
  </si>
  <si>
    <t>![p2](https://raw.githubusercontent.com/dmlc/web-data/master/minpy/p2.png)</t>
  </si>
  <si>
    <t>![benchmark](https://raw.githubusercontent.com/dmlc/web-data/master/minpy/benchmark.png)</t>
  </si>
  <si>
    <t>![image](./docs/_static/mantl-logo.png)</t>
  </si>
  <si>
    <t>![mantl-diagram](docs/_static/mantl-diagram.png)</t>
  </si>
  <si>
    <t>![Open Event Server](https://storage.googleapis.com/eventyay.com/assets/branding/server_branding.png)</t>
  </si>
  <si>
    <t>![Argüman.org](https://avatars3.githubusercontent.com/u/9404651?s=200&amp;v=4)</t>
  </si>
  <si>
    <t>![image](https://raw.githubusercontent.com/arguman/arguman.org/master/example-argument.png?)</t>
  </si>
  <si>
    <t>![](https://raw.githubusercontent.com/arguman/arguman.org/master/argument-map.png)</t>
  </si>
  <si>
    <t>![Python Version](https://img.shields.io/badge/python-3.7-blue.svg)</t>
  </si>
  <si>
    <t>![License](https://img.shields.io/badge/license-GPL-blue.svg)</t>
  </si>
  <si>
    <t>![Full calendar](https://raw.githubusercontent.com/llazzaro/django-scheduler-sample/master/scheduler.png)</t>
  </si>
  <si>
    <t>![Monthly view (static)](https://raw.githubusercontent.com/llazzaro/django-scheduler-sample/master/monthly_view.png)</t>
  </si>
  <si>
    <t>![Daily view (static)](https://raw.githubusercontent.com/llazzaro/django-scheduler-sample/master/daily.png)</t>
  </si>
  <si>
    <t>![Tests](https://github.com/magic-wormhole/magic-wormhole/workflows/Tests/badge.svg)</t>
  </si>
  <si>
    <t>![Build](https://github.com/brack3t/django-braces/actions/workflows/ci.yml/badge.svg?branch=main)</t>
  </si>
  <si>
    <t>![os](https://img.shields.io/badge/OS-Linux,%20Windows-green.svg)</t>
  </si>
  <si>
    <t>![Example of SQLi Dorker](https://github.com/v3n0m-Scanner/V3n0M-Scanner/blob/master/src/AnimatedDemo.gif?raw=true "Example of Dorker Features")</t>
  </si>
  <si>
    <t>![PyPI - Python Version](https://img.shields.io/pypi/pyversions/snorkel)</t>
  </si>
  <si>
    <t>![PyPI](https://img.shields.io/pypi/v/snorkel)</t>
  </si>
  <si>
    <t>![Conda](https://img.shields.io/conda/v/conda-forge/snorkel)</t>
  </si>
  <si>
    <t>![](https://img.shields.io/badge/build-passing-brightgreen.svg?style=flat-square)</t>
  </si>
  <si>
    <t>![](https://img.shields.io/github/downloads/yoshiko2/av_data_capture/total.svg?style=flat-square)</t>
  </si>
  <si>
    <t>![](https://img.shields.io/github/license/yoshiko2/av_data_capture.svg?style=flat-square)</t>
  </si>
  <si>
    <t>![](https://img.shields.io/github/release/yoshiko2/av_data_capture.svg?style=flat-square)</t>
  </si>
  <si>
    <t>![](https://img.shields.io/github/downloads/moyy996/avdc/total.svg?style=flat-square)</t>
  </si>
  <si>
    <t>![](https://img.shields.io/github/license/moyy996/avdc.svg?style=flat-square)</t>
  </si>
  <si>
    <t>![](https://img.shields.io/github/release/moyy996/avdc.svg?style=flat-square)</t>
  </si>
  <si>
    <t>![](https://img.shields.io/badge/Python-3.7-yellow.svg?style=flat-square&amp;logo=python)</t>
  </si>
  <si>
    <t>![Translation Model](https://3.bp.blogspot.com/-3Pbj_dvt0Vo/V-qe-Nl6P5I/AAAAAAAABQc/z0_6WtVWtvARtMk0i9_AtLeyyGyV6AI4wCLcB/s1600/nmt-model-fast.gif)</t>
  </si>
  <si>
    <t>![PySceneDetect](https://raw.githubusercontent.com/Breakthrough/PySceneDetect/master/docs/img/pyscenedetect_logo_small.png)</t>
  </si>
  <si>
    <t>![Needle](https://labs.mwrinfosecurity.com/assets/needle-logo-blue.jpg)</t>
  </si>
  <si>
    <t>![Linux Python CI](https://github.com/chrissimpkins/Crunch/workflows/Linux%20CI/badge.svg)</t>
  </si>
  <si>
    <t>![macOS Python CI](https://github.com/chrissimpkins/Crunch/workflows/macOS%20CI/badge.svg)</t>
  </si>
  <si>
    <t>![Lints](https://github.com/chrissimpkins/Crunch/workflows/Lints/badge.svg)</t>
  </si>
  <si>
    <t>![Benchmarks](https://github.com/chrissimpkins/Crunch/workflows/Benchmarks/badge.svg)</t>
  </si>
  <si>
    <t>![Maintenance](https://img.shields.io/badge/Maintained-no-red.svg)</t>
  </si>
  <si>
    <t>![wily](https://github.com/tonybaloney/wily/raw/master/docs/source/_static/logo.png)</t>
  </si>
  <si>
    <t>![help-screen](https://github.com/tonybaloney/wily/raw/master/docs/source/_static/wily_help.png)</t>
  </si>
  <si>
    <t>![demo](./docs/source/_static/termtosvg_leo0ur6s.svg)</t>
  </si>
  <si>
    <t>![wily-build](https://github.com/tonybaloney/wily/raw/master/docs/source/_static/wily_build.png)</t>
  </si>
  <si>
    <t>![wily-report](https://github.com/tonybaloney/wily/raw/master/docs/source/_static/wily_report.png)</t>
  </si>
  <si>
    <t>![wily-rank](https://github.com/tonybaloney/wily/raw/master/docs/source/_static/wily_rank.png)</t>
  </si>
  <si>
    <t>![wily-graph](https://github.com/tonybaloney/wily/raw/master/docs/source/_static/single_metric_graph.png)</t>
  </si>
  <si>
    <t>![wily-graph](https://github.com/tonybaloney/wily/raw/master/docs/source/_static/wily_index.png)</t>
  </si>
  <si>
    <t>![Isso in Action](https://user-images.githubusercontent.com/10212877/167268553-3f30b448-25ff-4850-afef-df2f2e599c93.png)</t>
  </si>
  <si>
    <t>![](https://upload.wikimedia.org/wikipedia/commons/thumb/4/42/Opensource.svg/200px-Opensource.svg.png)</t>
  </si>
  <si>
    <t>![Status: Stable](https://img.shields.io/badge/status-stable-green.svg)</t>
  </si>
  <si>
    <t>![Build Status](http://build.electricmonk.nl/job/ansible-cmdb/shield)</t>
  </si>
  <si>
    <t>![Activity: Active development](https://img.shields.io/badge/activity-active%20development-green.svg)</t>
  </si>
  <si>
    <t>![License: GPLv3](https://img.shields.io/badge/license-GPLv3-blue.svg)</t>
  </si>
  <si>
    <t>![](https://raw.githubusercontent.com/fboender/ansible-cmdb/master/contrib/screenshot-overview.png)</t>
  </si>
  <si>
    <t>![](https://raw.githubusercontent.com/fboender/ansible-cmdb/master/contrib/screenshot-detail.png)</t>
  </si>
  <si>
    <t>![Graphite Components](https://github.com/graphite-project/graphite-web/raw/master/webapp/content/img/overview.png "Graphite Components")</t>
  </si>
  <si>
    <t>![Test Suite and Linting](https://github.com/scikit-learn-contrib/category_encoders/workflows/Test%20Suite%20and%20Linting/badge.svg)</t>
  </si>
  <si>
    <t>![PyPI - Python Version](https://img.shields.io/pypi/pyversions/tabpy?label=PyPI%20Python%20versions)</t>
  </si>
  <si>
    <t>![GitHub commit activity](https://img.shields.io/github/commit-activity/m/tableau/TabPy.svg)</t>
  </si>
  <si>
    <t>![alt text](https://github.com/je-suis-tm/quant-trading/blob/master/preview/macd%20positions.png)</t>
  </si>
  <si>
    <t>![alt text](https://github.com/je-suis-tm/quant-trading/blob/master/preview/macd%20oscillator.png)</t>
  </si>
  <si>
    <t>![alt text](https://github.com/je-suis-tm/quant-trading/blob/master/preview/pair%20trading%20positions.png)</t>
  </si>
  <si>
    <t>![alt text](https://github.com/je-suis-tm/quant-trading/blob/master/preview/pair%20trading%20asset.png)</t>
  </si>
  <si>
    <t>![alt text](https://github.com/je-suis-tm/quant-trading/blob/master/preview/heikin-ashi%20positions.png)</t>
  </si>
  <si>
    <t>![alt text](https://github.com/je-suis-tm/quant-trading/blob/master/preview/heikin-ashi%20asset%20value.png)</t>
  </si>
  <si>
    <t>![alt text](https://github.com/je-suis-tm/quant-trading/blob/master/preview/shooting%20star%20positions.png)</t>
  </si>
  <si>
    <t>![Hyperledger Sawtooth](images/sawtooth_logo_light_blue-small.png)</t>
  </si>
  <si>
    <t>![Open Source Award Badge](images/rookies16-small.png)</t>
  </si>
  <si>
    <t>![Issues](https://img.shields.io/github/issues/Python-World/python-mini-projects)</t>
  </si>
  <si>
    <t>![Pull Requests](https://img.shields.io/github/issues-pr/Python-World/python-mini-projects?)</t>
  </si>
  <si>
    <t>![Forks](https://img.shields.io/github/forks/Python-World/python-mini-projects)</t>
  </si>
  <si>
    <t>![Stars](https://img.shields.io/github/stars/Python-World/python-mini-projects)</t>
  </si>
  <si>
    <t>![Project Status](https://badgen.net/github/checks/ohmyform/ohmyform)</t>
  </si>
  <si>
    <t>![Latest Release](https://badgen.net/github/tag/ohmyform/ohmyform)</t>
  </si>
  <si>
    <t>![Last Commit](https://badgen.net/github/last-commit/ohmyform/ohmyform)</t>
  </si>
  <si>
    <t>![Example](https://raw.github.com/nate-parrott/flashlight/master/Image.png)</t>
  </si>
  <si>
    <t>![Main view](https://www.theologeek.ch/manuskript/wp-content/uploads/2017/11/manuskript-0.5.0-main-view.jpg)</t>
  </si>
  <si>
    <t>![CI:Test](https://github.com/jendrikseipp/vulture/workflows/CI/badge.svg)</t>
  </si>
  <si>
    <t>![Supported python versions](https://raw.githubusercontent.com/arogozhnikov/einops/master/docs/resources/python_badge.svg)</t>
  </si>
  <si>
    <t>![Example 0](data/yolact_example_0.png)</t>
  </si>
  <si>
    <t>![Example 1](data/yolact_example_1.png)</t>
  </si>
  <si>
    <t>![Example 2](data/yolact_example_2.png)</t>
  </si>
  <si>
    <t>![pmu-tools](http://halobates.de/pmu-tools.png)</t>
  </si>
  <si>
    <t>![Python linting and testing](https://github.com/andikleen/pmu-tools/workflows/Python%20linting%20and%20testing/badge.svg)</t>
  </si>
  <si>
    <t>![jevents test](https://github.com/andikleen/pmu-tools/workflows/jevents%20build/badge.svg)</t>
  </si>
  <si>
    <t>![Graph Visualization](docs/templates/img/graph.png)</t>
  </si>
  <si>
    <t>![Loss Visualization](docs/templates/img/loss_acc.png)</t>
  </si>
  <si>
    <t>![Layers Visualization](docs/templates/img/layer_visualization.png)</t>
  </si>
  <si>
    <t>![Banner](https://github.com/malwaredllc/byob/blob/master/byob/static/byob_logo_black.svg)</t>
  </si>
  <si>
    <t>![build](https://github.com/malwaredllc/byob/workflows/build/badge.svg)</t>
  </si>
  <si>
    <t>![dashboard_preview](https://github.com/malwaredllc/byob/blob/master/web-gui/buildyourownbotnet/assets/images/previews/preview-dashboard.png)</t>
  </si>
  <si>
    <t>![payloads_preview](https://github.com/malwaredllc/byob/blob/master/web-gui/buildyourownbotnet/assets/images/previews/preview-payloads2.png)</t>
  </si>
  <si>
    <t>![terminal_preview](https://github.com/malwaredllc/byob/blob/master/web-gui/buildyourownbotnet/assets/images/previews/preview-shell.png)</t>
  </si>
  <si>
    <t>![problem-list](https://user-images.githubusercontent.com/20637881/33372506-402022e4-d539-11e7-8e64-6656f8ceb75a.png)</t>
  </si>
  <si>
    <t>![problem-details](https://user-images.githubusercontent.com/20637881/33372507-4061a782-d539-11e7-8835-076ddae6b529.png)</t>
  </si>
  <si>
    <t>![statistic-info](https://user-images.githubusercontent.com/20637881/33372508-40a0c6ce-d539-11e7-8d5e-024541b76750.png)</t>
  </si>
  <si>
    <t>![contest-list](https://user-images.githubusercontent.com/20637881/33372509-40d880dc-d539-11e7-9eba-1f08dcb6b9a0.png)</t>
  </si>
  <si>
    <t>![acm-rankings](https://user-images.githubusercontent.com/20637881/33372510-41117f68-d539-11e7-9947-70e60bad3cf2.png)</t>
  </si>
  <si>
    <t>![oi-rankings](https://user-images.githubusercontent.com/20637881/33372511-41d406fa-d539-11e7-9947-7a2a088785b0.png)</t>
  </si>
  <si>
    <t>![status](https://user-images.githubusercontent.com/20637881/33372512-420ba240-d539-11e7-8645-594cac4a0b78.png)</t>
  </si>
  <si>
    <t>![status-details](https://user-images.githubusercontent.com/20637881/33365523-787bd0ea-d523-11e7-953f-dacbf7a506df.png)</t>
  </si>
  <si>
    <t>![user-home](https://user-images.githubusercontent.com/20637881/33365521-7842d808-d523-11e7-84c1-2e2aa0079f32.png)</t>
  </si>
  <si>
    <t>![admin-users](https://user-images.githubusercontent.com/20637881/33372516-42c34fda-d539-11e7-9f4e-5109477f83be.png)</t>
  </si>
  <si>
    <t>![judge-server](https://user-images.githubusercontent.com/20637881/33372517-42faef9e-d539-11e7-9f17-df9be3583900.png)</t>
  </si>
  <si>
    <t>![create-problem](https://user-images.githubusercontent.com/20637881/33372513-42472162-d539-11e7-8659-5497bf52dbea.png)</t>
  </si>
  <si>
    <t>![create-contest](https://user-images.githubusercontent.com/20637881/33372514-428ab922-d539-11e7-8f68-da55dedf3ad3.png)</t>
  </si>
  <si>
    <t>![alt text](https://raw.githubusercontent.com/securestate/king-phisher/screenshots/dashboard.png "Campaign Dashboard")</t>
  </si>
  <si>
    <t>![Test Status](https://github.com/Ulauncher/Ulauncher/actions/workflows/tests.yml/badge.svg?branch=v6)</t>
  </si>
  <si>
    <t>![Example workflow](https://raw.githubusercontent.com/clips/pattern/master/docs/g/pattern_schema.gif)</t>
  </si>
  <si>
    <t>![](https://github.com/newpanjing/simpleui/raw/master/images/%E7%99%BB%E5%BD%95%E7%95%8C%E9%9D%A2.png)</t>
  </si>
  <si>
    <t>![](https://github.com/newpanjing/simpleui/raw/master/images/%E4%B8%BB%E9%A1%B5.png)</t>
  </si>
  <si>
    <t>![](https://github.com/newpanjing/simpleui/raw/master/images/%E5%88%97%E8%A1%A8%E9%A1%B5.png)</t>
  </si>
  <si>
    <t>![](https://github.com/newpanjing/simpleui/raw/master/images/%E6%95%B0%E6%8D%AE%E9%A1%B5.png)</t>
  </si>
  <si>
    <t>![](https://github.com/newpanjing/simpleui/raw/master/images/%E5%88%87%E6%8D%A2%E4%B8%BB%E9%A2%98.png)</t>
  </si>
  <si>
    <t>![](https://github.com/newpanjing/simpleui/raw/master/images/%E5%AF%86%E7%A0%81%E4%BF%AE%E6%94%B9.png)</t>
  </si>
  <si>
    <t>![](https://github.com/newpanjing/simpleui/raw/master/images/%E7%BC%96%E8%BE%91%E9%A1%B5.png)</t>
  </si>
  <si>
    <t>![](https://github.com/newpanjing/simpleui/raw/master/images/%E8%AE%BE%E7%BD%AE%E5%AD%97%E4%BD%93%E5%A4%A7%E5%B0%8F.png)</t>
  </si>
  <si>
    <t>![](./asset/img/yaml_poc_showcase.png)</t>
  </si>
  <si>
    <t>![Build Status](https://github.com/circus-tent/circus/workflows/ci/badge.svg)</t>
  </si>
  <si>
    <t>![Coverage Status](https://coveralls.io/repos/github/circus-tent/circus/badge.svg?branch=master)</t>
  </si>
  <si>
    <t>![Build docker base image (dev)](https://github.com/outflanknl/RedELK/workflows/Build%20docker%20base%20image%20(dev)/badge.svg?branch=maindev)</t>
  </si>
  <si>
    <t>![Build docker elasticsearch image (dev)](https://github.com/outflanknl/RedELK/workflows/Build%20docker%20elasticsearch%20image%20(dev)/badge.svg?branch=maindev)</t>
  </si>
  <si>
    <t>![Build docker jupyter image (dev)](https://github.com/outflanknl/RedELK/workflows/Build%20docker%20jupyter%20image%20(dev)/badge.svg?branch=maindev)</t>
  </si>
  <si>
    <t>![Build docker kibana image (dev)](https://github.com/outflanknl/RedELK/workflows/Build%20docker%20kibana%20image%20(dev)/badge.svg?branch=maindev)</t>
  </si>
  <si>
    <t>![Build docker logstash image (dev)](https://github.com/outflanknl/RedELK/workflows/Build%20docker%20logstash%20image%20(dev)/badge.svg?branch=maindev)</t>
  </si>
  <si>
    <t>![](https://camo.githubusercontent.com/e45e39c36eebcc4c66e1aecd4e4145112d8e88e3/687474703a2f2f692e696d6775722e636f6d2f6a6a3341354e382e706e67)</t>
  </si>
  <si>
    <t>![Build Status](https://github.com/SirVer/ultisnips/actions/workflows/main.yml/badge.svg)</t>
  </si>
  <si>
    <t>![diagram of stages in DeepVariant](docs/images/inference_flow_diagram.svg)</t>
  </si>
  <si>
    <t>![](./docs/images/logo/Malcolm_outline_banner_dark.png)</t>
  </si>
  <si>
    <t>![screenshot](https://user-images.githubusercontent.com/2982011/64388792-317e6f80-d00e-11e9-826e-a4934769bb07.png)</t>
  </si>
  <si>
    <t>![screenshot](https://user-images.githubusercontent.com/2982011/94370881-95178700-00c0-11eb-8705-3157a4669dc0.png)</t>
  </si>
  <si>
    <t>![screenshot](https://user-images.githubusercontent.com/2982011/94370873-87620180-00c0-11eb-9a59-469f61a56ce1.png)</t>
  </si>
  <si>
    <t>![client_screenshot](https://user-images.githubusercontent.com/2982011/68867998-b946c100-06c4-11ea-975f-1f47e4178a74.png)</t>
  </si>
  <si>
    <t>![](http://mps-youtube.github.io/yewtube/std-search.png)</t>
  </si>
  <si>
    <t>![](http://mps-youtube.github.io/yewtube/local-playlist.png)</t>
  </si>
  <si>
    <t>![](http://mps-youtube.github.io/yewtube/playlist-search.png)</t>
  </si>
  <si>
    <t>![](http://mps-youtube.github.io/yewtube/download.png)</t>
  </si>
  <si>
    <t>![](http://mps-youtube.github.io/yewtube/comments.png)</t>
  </si>
  <si>
    <t>![](http://mps-youtube.github.io/yewtube/album-1.png)</t>
  </si>
  <si>
    <t>![](http://mps-youtube.github.io/yewtube/album-2.png)</t>
  </si>
  <si>
    <t>![](http://mps-youtube.github.io/yewtube/customisation2.png)</t>
  </si>
  <si>
    <t>![peek 2018-07-17 18-15](https://user-images.githubusercontent.com/4538941/42811661-dbfb5ba2-89ed-11e8-81c4-3fb893d1af9c.gif)</t>
  </si>
  <si>
    <t>![Header image](https://raw.githubusercontent.com/hvac/hvac/main/docs/_static/hvac_logo_800px.png)</t>
  </si>
  <si>
    <t>![Python Wechaty](./docs/img/getting-started/python-wechaty.png)</t>
  </si>
  <si>
    <t>![PyPI - Downloads](https://img.shields.io/pypi/dm/wechaty?color=blue)</t>
  </si>
  <si>
    <t>![Norfair by Tryolabs logo](https://raw.githubusercontent.com/tryolabs/norfair/master/docs/img/banner.png)</t>
  </si>
  <si>
    <t>![PyPI - Python Versions](https://img.shields.io/pypi/pyversions/norfair)</t>
  </si>
  <si>
    <t>![Build status](https://github.com/tryolabs/norfair/workflows/CI/badge.svg?branch=master)</t>
  </si>
  <si>
    <t>![Norfair OpenPose Demo](https://raw.githubusercontent.com/tryolabs/norfair/master/docs/videos/openpose_skip_3_frames.gif)</t>
  </si>
  <si>
    <t>![Tracking cars with Norfair](https://raw.githubusercontent.com/tryolabs/norfair/master/docs/videos/traffic.gif)</t>
  </si>
  <si>
    <t>![Python Versions][python-versions-badge]</t>
  </si>
  <si>
    <t>![image](https://raw.githubusercontent.com/twolaw/PlexTraktSync/img/plextraktsync_banner.png)</t>
  </si>
  <si>
    <t>![](https://user-images.githubusercontent.com/19553554/55270255-b3d46c00-52d7-11e9-8aa5-f7b3819a1e88.png)</t>
  </si>
  <si>
    <t>![](https://user-images.githubusercontent.com/19553554/55270259-c0f15b00-52d7-11e9-8811-93bfca1cc027.png)</t>
  </si>
  <si>
    <t>![](https://user-images.githubusercontent.com/19553554/35081158-3faa7c34-fc4d-11e7-80c9-2de79371374f.gif)</t>
  </si>
  <si>
    <t>![Imgur](http://i.imgur.com/A1VCsjV.png)</t>
  </si>
  <si>
    <t>![](http://defunkt.github.com/pystache/images/logo_phillips.png "mustachioed, monocled snake by David Phillips")</t>
  </si>
  <si>
    <t>![](https://secure.travis-ci.org/defunkt/pystache.png "Travis CI current build status")</t>
  </si>
  <si>
    <t>![Supported versions](https://img.shields.io/badge/python-3.7+-blue.svg)</t>
  </si>
  <si>
    <t>![Downloads](https://img.shields.io/badge/dynamic/json?color=blue&amp;label=downloads&amp;query=%24.total&amp;url=https%3A%2F%2Fstore.zapier.com%2Fapi%2Frecords%3Fsecret%3D1e061b29db6c4f15af01103d403b0237)</t>
  </si>
  <si>
    <t>![Downloads/Week](https://img.shields.io/badge/dynamic/json?color=blue&amp;label=downloads%2Fweek&amp;query=%24.weekly&amp;url=https%3A%2F%2Fstore.zapier.com%2Fapi%2Frecords%3Fsecret%3D1e061b29db6c4f15af01103d403b0237)</t>
  </si>
  <si>
    <t>![](https://pinaxproject.com/pinax-design/social-banners/DUA.png)</t>
  </si>
  <si>
    <t>![](https://github.com/scanapi/design/raw/main/images/github-hero-dark.png)</t>
  </si>
  <si>
    <t>![Tensorpack](https://github.com/tensorpack/tensorpack/raw/master/.github/tensorpack.png)</t>
  </si>
  <si>
    <t>![Test](https://github.com/googlemaps/google-maps-services-js/workflows/Test/badge.svg)</t>
  </si>
  <si>
    <t>![Release](https://github.com/googlemaps/google-maps-services-js/workflows/Release/badge.svg)</t>
  </si>
  <si>
    <t>![PyPI - Downloads](https://img.shields.io/pypi/dd/googlemaps)</t>
  </si>
  <si>
    <t>![GitHub contributors](https://img.shields.io/github/contributors/googlemaps/google-maps-services-python)</t>
  </si>
  <si>
    <t>![Example of Object Detection with Faster R-CNN](https://user-images.githubusercontent.com/1590959/36434494-e509be42-163d-11e8-99c1-d1aa728929ec.jpg)</t>
  </si>
  <si>
    <t>![Image of pulseaudio-dlna](https://github.com/masmu/pulseaudio-dlna/blob/master/samples/images/pavucontrol-sample.png)</t>
  </si>
  <si>
    <t>![Image of pulseaudio-dlna](http://maemo.lancode.de/.webdir/donate.gif)</t>
  </si>
  <si>
    <t>![VidCutter](http://vidcutter.ozmartians.com/vidcutter-banner.png)</t>
  </si>
  <si>
    <t>![Hits](https://www.smirkcao.info/hit_gits/Lihang/README.md)</t>
  </si>
  <si>
    <t>![Example](./docs/usage_example.svg)</t>
  </si>
  <si>
    <t>![](https://raw.githubusercontent.com/shmilylty/OneForAll/master/images/Donate.png)</t>
  </si>
  <si>
    <t>![state diagram example](https://user-images.githubusercontent.com/205986/47524268-725c1280-d89a-11e8-812b-1d3b6e667b91.png)</t>
  </si>
  <si>
    <t>![state diagram references_example](https://user-images.githubusercontent.com/205986/110783076-39087f80-8268-11eb-8fa1-fc7bac97f4cf.png)</t>
  </si>
  <si>
    <t>![python3_support](https://img.shields.io/badge/Python-3-blue.svg "Python 3")</t>
  </si>
  <si>
    <t>![lint_python](https://github.com/RsaCtfTool/RsaCtfTool/workflows/lint_python/badge.svg)</t>
  </si>
  <si>
    <t>![CodeQL](https://github.com/RsaCtfTool/RsaCtfTool/workflows/CodeQL/badge.svg)</t>
  </si>
  <si>
    <t>![Example dashboard](https://raw.githubusercontent.com/korfuri/django-prometheus/master/examples/django-promdash.png)</t>
  </si>
  <si>
    <t>![build](https://github.com/pudo/dataset/workflows/build/badge.svg)</t>
  </si>
  <si>
    <t>![Netflix VideoPlaybackTest screenshot](https://raw.githubusercontent.com/ab77/netflix-proxy/gh-pages/artifacts/VideoPlaybackTestNflx.png)</t>
  </si>
  <si>
    <t>![Tests](https://github.com/mozilla/mozdef/workflows/Tests/badge.svg?branch=master)</t>
  </si>
  <si>
    <t>![Full logo](https://raw.githubusercontent.com/liiight/notifiers/main/assets/images/circle_full_logo.png)</t>
  </si>
  <si>
    <t>![](docs/images/slogan.png)</t>
  </si>
  <si>
    <t>![手右](docs/images/zsxq.png)</t>
  </si>
  <si>
    <t>![ice cream](http://farm1.staticflickr.com/572/32514669683_4daf2ab7bc_k_d.jpg)</t>
  </si>
  <si>
    <t>![img](https://github.com/allegro/ralph/blob/ng/docs/img/welcome-screen-1.png?raw=true)</t>
  </si>
  <si>
    <t>![img](https://github.com/allegro/ralph/blob/ng/docs/img/welcome-screen-2.png?raw=true)</t>
  </si>
  <si>
    <t>![img](https://github.com/allegro/ralph/blob/ng/docs/img/welcome-screen-3.png?raw=true)</t>
  </si>
  <si>
    <t>![Test Status](https://github.com/mushorg/conpot/workflows/Code%20tests/badge.svg)</t>
  </si>
  <si>
    <t>![PyPI - License](https://img.shields.io/pypi/l/omnizart)</t>
  </si>
  <si>
    <t>![flasgger](docs/flasgger.png)</t>
  </si>
  <si>
    <t>![colors](docs/colors.png)</t>
  </si>
  <si>
    <t>![image](https://user-images.githubusercontent.com/7216958/210084997-755111d8-cd4e-4a3b-991b-e846ac794596.png)</t>
  </si>
  <si>
    <t>![image](https://user-images.githubusercontent.com/7216958/210085334-e37d2c3b-0297-4b45-8995-4e845404d185.png)</t>
  </si>
  <si>
    <t>![image](https://user-images.githubusercontent.com/7216958/210085504-e46931f2-d805-4522-b699-366473b4c26d.png)</t>
  </si>
  <si>
    <t>![Node.js Build](https://img.shields.io/github/workflow/status/pinry/pinry/Node.js%20CI?label=node.js%20build)</t>
  </si>
  <si>
    <t>![Python Build](https://img.shields.io/github/workflow/status/pinry/pinry/Python%20package?label=python%20build)</t>
  </si>
  <si>
    <t>![Docker Pulls](https://img.shields.io/docker/pulls/getpinry/pinry)</t>
  </si>
  <si>
    <t>![image](https://user-images.githubusercontent.com/4109722/166976413-38b575f2-a246-4852-ba05-11bca5f9b052.png)</t>
  </si>
  <si>
    <t>![GitHub last commit (branch)](https://img.shields.io/github/last-commit/tensorlayer/tensorlayer/master.svg)</t>
  </si>
  <si>
    <t>![Gif showing 3 ways to run Ciphey](https://github.com/Ciphey/Ciphey/raw/master/Pictures_for_README/3ways.gif)</t>
  </si>
  <si>
    <t>![](https://github.com/munki/munki/wiki/images/managed_software_center.png)</t>
  </si>
  <si>
    <t>![https://github.com/notadamking/tensortrade/graphs/contributors](https://contributors-img.firebaseapp.com/image?repo=notadamking/tensortrade)</t>
  </si>
  <si>
    <t>![](https://raw.githubusercontent.com/salesforce/policy_sentry/master/examples/asciinema/policy_sentry.gif)</t>
  </si>
  <si>
    <t>![Colorizer 0.9 1](https://s3.amazonaws.com/hypergan-apidocs/0.9.0-images/colorizer-2.gif)</t>
  </si>
  <si>
    <t>![NP-logo-wide_cut](https://user-images.githubusercontent.com/21246060/111388960-6c367e80-866d-11eb-91c1-46f2c0d21879.PNG)</t>
  </si>
  <si>
    <t>![demo](https://github.com/Ascotbe/Image/blob/master/Medusa/web_demo.gif?raw=true)</t>
  </si>
  <si>
    <t>![commit](https://opencollective.com/Medusa/contributors.svg?width=890&amp;button=false)</t>
  </si>
  <si>
    <t>![Alt](https://repobeats.axiom.co/api/embed/dde3107e3339aa21a9b244749737e8a39a650ab9.svg "Repobeats analytics image")</t>
  </si>
  <si>
    <t>![star](https://starchart.cc/Ascotbe/Medusa.svg)</t>
  </si>
  <si>
    <t>![latest workflow](https://github.com/burnash/gspread/actions/workflows/main.yaml/badge.svg?branch=master)</t>
  </si>
  <si>
    <t>![PyPi]( https://badge.fury.io/py/gspread.svg)</t>
  </si>
  <si>
    <t>![downloads](https://img.shields.io/pypi/dm/gspread.svg)</t>
  </si>
  <si>
    <t>![doc](https://readthedocs.org/projects/gspread/badge/?version=latest)</t>
  </si>
  <si>
    <t>![USA census](examples/assets/images/usa_census.jpg)</t>
  </si>
  <si>
    <t>![NYC races](examples/assets/images/nyc_races.jpg)</t>
  </si>
  <si>
    <t>![NYC taxi](examples/assets/images/nyc_pickups_vs_dropoffs.jpg)</t>
  </si>
  <si>
    <t>![Unit Testing](https://github.com/geigi/cozy/workflows/Unit%20Testing/badge.svg)</t>
  </si>
  <si>
    <t>![vlogo](https://user-images.githubusercontent.com/32848391/110344277-9bc20700-802d-11eb-8c0d-2e97226a9a32.png)</t>
  </si>
  <si>
    <t>![](https://user-images.githubusercontent.com/32848391/104370203-d1aba900-551e-11eb-876c-41e0961fcdb5.jpg)</t>
  </si>
  <si>
    <t>![python version](https://img.shields.io/badge/python-%3E%3D%203.6-blue?logo=python)</t>
  </si>
  <si>
    <t>![Run tests](https://github.com/mingrammer/diagrams/workflows/Run%20tests/badge.svg?branch=master)</t>
  </si>
  <si>
    <t>![contributors](https://img.shields.io/github/contributors/mingrammer/diagrams)</t>
  </si>
  <si>
    <t>![aws provider](https://img.shields.io/badge/AWS-orange?logo=amazon-aws&amp;color=ff9900)</t>
  </si>
  <si>
    <t>![azure provider](https://img.shields.io/badge/Azure-orange?logo=microsoft-azure&amp;color=0089d6)</t>
  </si>
  <si>
    <t>![gcp provider](https://img.shields.io/badge/GCP-orange?logo=google-cloud&amp;color=4285f4)</t>
  </si>
  <si>
    <t>![ibm provider](https://img.shields.io/badge/IBM-orange?logo=ibm&amp;color=052FAD)</t>
  </si>
  <si>
    <t>![kubernetes provider](https://img.shields.io/badge/Kubernetes-orange?logo=kubernetes&amp;color=326ce5)</t>
  </si>
  <si>
    <t>![alibaba cloud provider](https://img.shields.io/badge/AlibabaCloud-orange?logo=alibaba-cloud&amp;color=ff6a00)</t>
  </si>
  <si>
    <t>![oracle cloud provider](https://img.shields.io/badge/OracleCloud-orange?logo=oracle&amp;color=f80000)</t>
  </si>
  <si>
    <t>![openstack provider](https://img.shields.io/badge/OpenStack-orange?logo=openstack&amp;color=da1a32)</t>
  </si>
  <si>
    <t>![firebase provider](https://img.shields.io/badge/Firebase-orange?logo=firebase&amp;color=FFCA28)</t>
  </si>
  <si>
    <t>![digital ocean provider](https://img.shields.io/badge/DigitalOcean-0080ff?logo=digitalocean&amp;color=0080ff)</t>
  </si>
  <si>
    <t>![elastic provider](https://img.shields.io/badge/Elastic-orange?logo=elastic&amp;color=005571)</t>
  </si>
  <si>
    <t>![outscale provider](https://img.shields.io/badge/OutScale-orange?color=5f87bf)</t>
  </si>
  <si>
    <t>![on premise provider](https://img.shields.io/badge/OnPremise-orange?color=5f87bf)</t>
  </si>
  <si>
    <t>![generic provider](https://img.shields.io/badge/Generic-orange?color=5f87bf)</t>
  </si>
  <si>
    <t>![programming provider](https://img.shields.io/badge/Programming-orange?color=5f87bf)</t>
  </si>
  <si>
    <t>![saas provider](https://img.shields.io/badge/SaaS-orange?color=5f87bf)</t>
  </si>
  <si>
    <t>![](http://i.imgur.com/vzC5zmA.gif)</t>
  </si>
  <si>
    <t>![image-20220708105823257](https://s2.loli.net/2022/07/08/vV6HsxugwoDyGr8.png)</t>
  </si>
  <si>
    <t>![Python package](https://github.com/stanfordmlgroup/ngboost/workflows/Python%20package/badge.svg)</t>
  </si>
  <si>
    <t>![Multi root feature](https://user-images.githubusercontent.com/41495/45696476-ac9d0a80-bb9e-11e8-9ee2-120ac7d0f045.png)</t>
  </si>
  <si>
    <t>![Defx -split=vertical](https://user-images.githubusercontent.com/2835826/45823772-7190f900-bcbc-11e8-9727-3dda3ce4c07c.png)</t>
  </si>
  <si>
    <t>![Tautulli Homepage](https://tautulli.com/images/screenshots/activity-compressed.jpg?v=2)</t>
  </si>
  <si>
    <t>![Python 3](https://img.shields.io/badge/python-3-blue.svg)</t>
  </si>
  <si>
    <t>![License](https://img.shields.io/badge/license-BSD-blue.svg)</t>
  </si>
  <si>
    <t>![](./docs/sources/img/ensemble_decision_regions_2d.png)</t>
  </si>
  <si>
    <t>![Main](https://i.imgur.com/FWcHtcS.png)</t>
  </si>
  <si>
    <t>![Jarvis](http://i.imgur.com/xZ8x9ES.jpg)</t>
  </si>
  <si>
    <t>![Example of using mkchromecast](https://raw.githubusercontent.com/muammar/mkchromecast/master/images/mkchromecast_linux.gif)</t>
  </si>
  <si>
    <t>![Logo](https://repository-images.githubusercontent.com/249938026/80b18f80-96c7-11ea-9183-0a8c96e7cada)</t>
  </si>
  <si>
    <t>![Workout plan](https://raw.githubusercontent.com/wger-project/wger/master/wger/software/static/images/workout.png)</t>
  </si>
  <si>
    <t>![SoCLI in action](https://cloud.githubusercontent.com/assets/8397274/24831468/86c290aa-1cb7-11e7-8161-2665d0c02e4b.gif)</t>
  </si>
  <si>
    <t>![](https://raw.githubusercontent.com/jimmysong/programmingbitcoin/master/images/prbc_0001.png)</t>
  </si>
  <si>
    <t xml:space="preserve">![](docs/_static/RDFlib.png)    </t>
  </si>
  <si>
    <t>![PyPI](https://img.shields.io/pypi/v/wpgtk.svg?style=flat-square)</t>
  </si>
  <si>
    <t>![license](https://img.shields.io/badge/license-GPLv2-green.svg?style=flat-square)</t>
  </si>
  <si>
    <t>![Release](https://img.shields.io/github/v/release/dtmilano/AndroidViewClient?include_prereleases&amp;label=release)</t>
  </si>
  <si>
    <t>![Upload Python Package](https://github.com/dtmilano/AndroidViewClient/workflows/Upload%20Python%20Package/badge.svg)</t>
  </si>
  <si>
    <t>![Build Status](https://github.com/BindsNET/bindsnet/actions/workflows/python-app.yml/badge.svg?branch=master)</t>
  </si>
  <si>
    <t>![Example waveform Plot](https://user-images.githubusercontent.com/1842780/75334711-9d88b480-5888-11ea-8bc8-0bfe7021d79e.png)</t>
  </si>
  <si>
    <t>![ObsPy impact statistics](https://user-images.githubusercontent.com/1842780/70671351-0c884100-1c7c-11ea-81ed-7c477b7cf29c.png)</t>
  </si>
  <si>
    <t>![Build Status](https://github.com/cookiecutter-flask/cookiecutter-flask/workflows/Build%20Status/badge.svg)</t>
  </si>
  <si>
    <t>![CodeQL](https://github.com/cookiecutter-flask/cookiecutter-flask/workflows/CodeQL/badge.svg)</t>
  </si>
  <si>
    <t>![Netlify Status](https://api.netlify.com/api/v1/badges/2eae6a1a-d7a3-437e-a700-61e32d7d991b/deploy-status)</t>
  </si>
  <si>
    <t>![Binder](https://user-images.githubusercontent.com/13643239/39412757-a518d416-4c21-11e8-9dad-8b4cc14737bc.png)</t>
  </si>
  <si>
    <t>![PyPI - Python Version](https://img.shields.io/pypi/pyversions/flare-floss)</t>
  </si>
  <si>
    <t>![FLOSS logo](https://github.com/mandiant/flare-floss/blob/master/resources/floss-logo.png)</t>
  </si>
  <si>
    <t>![cve-search logo](https://avatars3.githubusercontent.com/u/15033728?v=3&amp;s=200)</t>
  </si>
  <si>
    <t>![Build &amp; Test](https://github.com/cve-search/cve-search/workflows/Build%20&amp;%20Test/badge.svg)</t>
  </si>
  <si>
    <t>![cve-search visualization](https://farm9.staticflickr.com/8109/8603509755_c7690c2de4_n.jpg "CVE Keywords Visualization Using Data From cve-search")</t>
  </si>
  <si>
    <t>![Whoogle Search](docs/banner.png)</t>
  </si>
  <si>
    <t>![Whoogle Desktop](docs/screenshot_desktop.png)</t>
  </si>
  <si>
    <t>![Whoogle Mobile](docs/screenshot_mobile.png)</t>
  </si>
  <si>
    <t>![Demo](./demo/I2_slomo_clipped.gif)</t>
  </si>
  <si>
    <t>![Picture with weather data](https://pbs.twimg.com/media/C69-wsIW0AAcAD5.jpg)</t>
  </si>
  <si>
    <t>![Embedded wttr.in example at feuerwehr-eisolzried.de](https://user-images.githubusercontent.com/3875145/65265457-50eac180-db11-11e9-8f9b-2e1711dfc436.png)</t>
  </si>
  <si>
    <t>![wttr.in in tmux status bar](https://wttr.in/files/example-tmux-status-line.png)</t>
  </si>
  <si>
    <t>![wttr.in in weechat status bar](https://i.imgur.com/IyvbxjL.png)</t>
  </si>
  <si>
    <t>![data-reach output format](https://wttr.in/files/example-wttr-v2.png)</t>
  </si>
  <si>
    <t>![URXVT Emoji line](https://user-images.githubusercontent.com/24360204/63842949-1d36d480-c975-11e9-81dd-998d1329bd8a.png)</t>
  </si>
  <si>
    <t>![v3.wttr.in/Bayern](https://v3.wttr.in/Bayern.png)</t>
  </si>
  <si>
    <t>![Queries to wttr.in in various languages](https://pbs.twimg.com/media/C7hShiDXQAES6z1.jpg)</t>
  </si>
  <si>
    <t>![screenshot](https://raw.githubusercontent.com/ranger/ranger-assets/master/screenshots/screenshot.png)</t>
  </si>
  <si>
    <t>![QUANTAXIS_LOGO_LAST_small.jpg](http://picx.gulizhu.com/Fn0TPEcwu_uhraf58_93Ul5yfvAz)</t>
  </si>
  <si>
    <t>![gvp](http://picx.gulizhu.com/gvp.jpg)</t>
  </si>
  <si>
    <t>![Metaflow_Logo_Horizontal_FullColor_Ribbon_Dark_RGB](https://user-images.githubusercontent.com/763451/89453116-96a57e00-d713-11ea-9fa6-82b29d4d6eff.png)</t>
  </si>
  <si>
    <t>![Workflow status](https://github.com/amperser/proselint/actions/workflows/ci-lint-test.yml/badge.svg)</t>
  </si>
  <si>
    <t>![gef-context](https://i.imgur.com/E3EuQPs.png)</t>
  </si>
  <si>
    <t>![Running Scout Suite](https://user-images.githubusercontent.com/13310971/78389085-22659d00-75b0-11ea-9f22-ea6fcaa6a1cd.gif)</t>
  </si>
  <si>
    <t>![Scout Suite Report](https://user-images.githubusercontent.com/13310971/77861662-342bf680-71e4-11ea-8eed-ccaeb78c5f45.gif)</t>
  </si>
  <si>
    <t>![Noto](https://substackcdn.com/image/fetch/w_1456,c_limit,f_webp,q_auto:good,fl_progressive:steep/https%3A%2F%2Fbucketeer-e05bbc84-baa3-437e-9518-adb32be77984.s3.amazonaws.com%2Fpublic%2Fimages%2Fab4b4276-9bb0-42a6-a675-510fcb6055df_1940x1088.png)</t>
  </si>
  <si>
    <t>![JetBrains logo](https://github.com/JetBrains/logos/blob/master/web/jetbrains/jetbrains.svg)</t>
  </si>
  <si>
    <t>![Build Status](https://github.com/EntilZha/PyFunctional/workflows/Python%20package/badge.svg)</t>
  </si>
  <si>
    <t>![Tests](https://github.com/SeanNaren/deepspeech.pytorch/actions/workflows/ci-test.yml/badge.svg)</t>
  </si>
  <si>
    <t>![pefile test](https://github.com/erocarrera/pefile/actions/workflows/tests.yaml/badge.svg)</t>
  </si>
  <si>
    <t>![Coverage](https://img.shields.io/endpoint?url=https://gist.githubusercontent.com/erocarrera/2150adbc4ea8c61e381fdb9da0943723/raw/covbadge.json)</t>
  </si>
  <si>
    <t>![Python Version](https://img.shields.io/badge/python-3.8+-blue)</t>
  </si>
  <si>
    <t>![Nonebot Version](https://img.shields.io/badge/nonebot-1.6.0%2B%2C%202.0.0---blue)</t>
  </si>
  <si>
    <t>![Screenshot of main page (dark mode)](docs/media/screenshots/home-dark.png "Main page (dark mode)")</t>
  </si>
  <si>
    <t>![Screenshot of rack elevation](docs/media/screenshots/rack.png "Rack elevation")</t>
  </si>
  <si>
    <t>![Screenshot of prefixes hierarchy](docs/media/screenshots/prefixes-list.png "Prefixes hierarchy")</t>
  </si>
  <si>
    <t>![Screenshot of cable trace](docs/media/screenshots/cable-trace.png "Cable tracing")</t>
  </si>
  <si>
    <t>![Ludwig logo](https://github.com/ludwig-ai/ludwig-docs/raw/master/docs/images/ludwig_hero.png "Ludwig logo")</t>
  </si>
  <si>
    <t>![img](https://raw.githubusercontent.com/ludwig-ai/ludwig-docs/master/docs/images/ludwig_legos_unanimated.gif)</t>
  </si>
  <si>
    <t>![CI](https://github.com/PyGithub/PyGithub/workflows/CI/badge.svg)</t>
  </si>
  <si>
    <t>![License](https://camo.githubusercontent.com/890acbdcb87868b382af9a4b1fac507b9659d9bf/68747470733a2f2f696d672e736869656c64732e696f2f62616467652f6c6963656e73652d4d49542d626c75652e737667)</t>
  </si>
  <si>
    <t>![Baserow screenshot](docs/assets/screenshot.png "Baserow screenshot")</t>
  </si>
  <si>
    <t>![Downloads table rendered by datasette](https://static.simonwillison.net/static/2017/datasette-downloads.png)</t>
  </si>
  <si>
    <t>![Python package](https://github.com/gitpython-developers/GitPython/workflows/Python%20package/badge.svg)</t>
  </si>
  <si>
    <t>![kube-hunter](https://github.com/aquasecurity/kube-hunter/blob/main/kube-hunter.png)</t>
  </si>
  <si>
    <t>![Build Status](https://github.com/GAM-team/GAM/workflows/Build%20and%20test%20GAM/badge.svg)</t>
  </si>
  <si>
    <t>![demo image](resources/seg_demo.gif)</t>
  </si>
  <si>
    <t>![GitHub contributors](https://img.shields.io/github/contributors/OWASP/Nettacker)</t>
  </si>
  <si>
    <t>![Awesome Contributors](https://contrib.rocks/image?repo=OWASP/Nettacker)</t>
  </si>
  <si>
    <t>![doudizhu-replay](https://github.com/datamllab/rlcard-showdown/blob/master/docs/imgs/doudizhu-replay.png?raw=true)</t>
  </si>
  <si>
    <t>![leduc-replay](https://github.com/datamllab/rlcard-showdown/blob/master/docs/imgs/leduc-replay.png?raw=true)</t>
  </si>
  <si>
    <t>![](https://img.shields.io/badge/language-python3.6-orange.svg)</t>
  </si>
  <si>
    <t>![Supported Versions](https://img.shields.io/badge/python-3.7%2C%203.8%2C%203.9%2C%203.10%2C%203.11-blue)</t>
  </si>
  <si>
    <t>![OTIO View Screenshot](docs/_static/otioview.png)</t>
  </si>
  <si>
    <t>![Orbit banner](https://raw.githubusercontent.com/uber/orbit/dev/docs/img/orbit-banner.png)</t>
  </si>
  <si>
    <t>![GitHub release (latest SemVer)](https://img.shields.io/github/v/release/uber/orbit)</t>
  </si>
  <si>
    <t>![full-pred](docs/img/dlt-mcmc-pred.png)</t>
  </si>
  <si>
    <t>![PyPI - Python Version](https://img.shields.io/pypi/pyversions/roboticstoolbox-python.svg)</t>
  </si>
  <si>
    <t>![Run Tests](https://github.com/nabla-c0d3/sslyze/workflows/Run%20Tests/badge.svg)</t>
  </si>
  <si>
    <t>![NAPALM logo](static/logo.png?raw=true "NAPALM logo")</t>
  </si>
  <si>
    <t>![](https://img.shields.io/badge/license-MIT-000000.svg)</t>
  </si>
  <si>
    <t>![Paperless](https://raw.githubusercontent.com/the-paperless-project/paperless/master/src/paperless/static/paperless/img/logo-dark.png)</t>
  </si>
  <si>
    <t>![The before and after](https://raw.githubusercontent.com/the-paperless-project/paperless/master/docs/_static/screenshot.png)</t>
  </si>
  <si>
    <t>![CTFd MySQL CI](https://github.com/CTFd/CTFd/workflows/CTFd%20MySQL%20CI/badge.svg?branch=master)</t>
  </si>
  <si>
    <t>![Linting](https://github.com/CTFd/CTFd/workflows/Linting/badge.svg?branch=master)</t>
  </si>
  <si>
    <t>![CTFd is a CTF in a can.](https://github.com/CTFd/CTFd/blob/master/CTFd/themes/core/static/img/scoreboard.png?raw=true)</t>
  </si>
  <si>
    <t>![codestyle](https://github.com/catalyst-team/catalyst/workflows/codestyle/badge.svg?branch=master&amp;event=push)</t>
  </si>
  <si>
    <t>![docs](https://github.com/catalyst-team/catalyst/workflows/docs/badge.svg?branch=master&amp;event=push)</t>
  </si>
  <si>
    <t>![catalyst](https://github.com/catalyst-team/catalyst/workflows/catalyst/badge.svg?branch=master&amp;event=push)</t>
  </si>
  <si>
    <t>![integrations](https://github.com/catalyst-team/catalyst/workflows/integrations/badge.svg?branch=master&amp;event=push)</t>
  </si>
  <si>
    <t>![dbt architecture](https://github.com/fishtown-analytics/dbt/blob/master/etc/dbt-arch.png?raw=true)</t>
  </si>
  <si>
    <t>![dbt dag](https://github.com/fishtown-analytics/dbt/blob/master/etc/dbt-dag.png?raw=true)</t>
  </si>
  <si>
    <t>![terminal-diff](docs/source/images/nbdiff-terminal.png)</t>
  </si>
  <si>
    <t>![Build And Deploy](https://github.com/JacquesLucke/animation_nodes/workflows/Build%20And%20Deploy/badge.svg)</t>
  </si>
  <si>
    <t>![resolution configuration screenshot](https://github.com/libratbag/piper/blob/wiki/screenshots/piper-resolutionpage.png)</t>
  </si>
  <si>
    <t>![button configuration screenshot](https://github.com/libratbag/piper/blob/wiki/screenshots/piper-buttonpage.png)</t>
  </si>
  <si>
    <t>![LED configuration screenshot](https://github.com/libratbag/piper/blob/wiki/screenshots/piper-ledpage.png)</t>
  </si>
  <si>
    <t>![The error page](https://github.com/libratbag/piper/blob/wiki/screenshots/piper-errorpage.png)</t>
  </si>
  <si>
    <t>![](https://github.com/google/timesketch/workflows/timesketch-end-to-end/badge.svg)</t>
  </si>
  <si>
    <t>![](https://github.com/google/timesketch/workflows/pipenv%20unittests/badge.svg)</t>
  </si>
  <si>
    <t>![](https://github.com/google/timesketch/workflows/ppa%20unittests/badge.svg)</t>
  </si>
  <si>
    <t>![Unit Tests](https://github.com/canonical/cloud-init/actions/workflows/unit.yml/badge.svg)</t>
  </si>
  <si>
    <t>![Integration Tests](https://github.com/canonical/cloud-init/actions/workflows/integration.yml/badge.svg)</t>
  </si>
  <si>
    <t>![Documentation](https://github.com/canonical/cloud-init/actions/workflows/check_format.yml/badge.svg)</t>
  </si>
  <si>
    <t>![Backend Test Status](https://github.com/onnx/onnx-tensorflow/workflows/Backend%20test/badge.svg)</t>
  </si>
  <si>
    <t>![ModelZoo Test Status](https://github.com/onnx/onnx-tensorflow/workflows/ModelZoo%20test/badge.svg)</t>
  </si>
  <si>
    <t>![darts](https://github.com/unit8co/darts/raw/master/static/images/darts-logo-trim.png "darts")</t>
  </si>
  <si>
    <t>![Supported versions](https://img.shields.io/badge/python-3.8+-blue.svg)</t>
  </si>
  <si>
    <t>![Docker Image Version (latest by date)](https://img.shields.io/docker/v/unit8/darts?label=docker&amp;sort=date)</t>
  </si>
  <si>
    <t>![GitHub Release Date](https://img.shields.io/github/release-date/unit8co/darts)</t>
  </si>
  <si>
    <t>![GitHub Workflow Status](https://img.shields.io/github/actions/workflow/status/unit8co/darts/release.yml?branch=master)</t>
  </si>
  <si>
    <t>![Tests](https://github.com/Adapter-Hub/adapter-transformers/workflows/Tests/badge.svg)</t>
  </si>
  <si>
    <t>![Build Status](https://github.com/dmlc/gluon-cv/workflows/Unit%20Test/badge.svg?branch=master&amp;event=push)</t>
  </si>
  <si>
    <t>![Screenshot](https://commixproject.com/images/background.png)</t>
  </si>
  <si>
    <t>![scan-screenshot](https://raw.githubusercontent.com/bridgecrewio/checkov/master/docs/checkov-recording.gif)</t>
  </si>
  <si>
    <t>![jenikins-screenshot](https://raw.githubusercontent.com/bridgecrewio/checkov/master/docs/checkov-jenkins.png)</t>
  </si>
  <si>
    <t>![CI](https://github.com/quay/quay/workflows/CI/badge.svg?branch=master)</t>
  </si>
  <si>
    <t>![Elephas](https://github.com/maxpumperla/elephas/blob/master/elephas-logo.png)</t>
  </si>
  <si>
    <t>![Elephas](https://github.com/maxpumperla/elephas/blob/master/elephas.gif)</t>
  </si>
  <si>
    <t>![Screenshot image import](https://raw.githubusercontent.com/themix-project/oomox/master/screenshots/pokedex_dawn.png "Screenshot image import")</t>
  </si>
  <si>
    <t>![Screenshot GUI](https://raw.githubusercontent.com/themix-project/oomox/master/screenshots/screenshot_gui.png "Screenshot GUI")</t>
  </si>
  <si>
    <t>![Unit Tests](https://github.com/kapicorp/kapitan/actions/workflows/test.yml/badge.svg)</t>
  </si>
  <si>
    <t>![Python Version](https://img.shields.io/pypi/pyversions/kapitan)</t>
  </si>
  <si>
    <t>![Downloads](https://img.shields.io/pypi/dm/kapitan)</t>
  </si>
  <si>
    <t>![Docker Pulls](https://img.shields.io/docker/pulls/kapicorp/kapitan)</t>
  </si>
  <si>
    <t>![Bazarr](/screenshot/bazarr-screenshot.png?raw=true "Bazarr")</t>
  </si>
  <si>
    <t>![Downloads](https://img.shields.io/pypi/dm/deepdiff.svg?style=flat)</t>
  </si>
  <si>
    <t>![Python Versions](https://img.shields.io/pypi/pyversions/deepdiff.svg?style=flat)</t>
  </si>
  <si>
    <t>![License](https://img.shields.io/pypi/l/deepdiff.svg?version=latest)</t>
  </si>
  <si>
    <t>![Continuous Integration with Ubuntu](https://github.com/kivy/plyer/workflows/Continuous%20Integration%20with%20Ubuntu/badge.svg)</t>
  </si>
  <si>
    <t>![Continuous Integration with OSX](https://github.com/kivy/plyer/workflows/Continuous%20Integration%20with%20OSX/badge.svg)</t>
  </si>
  <si>
    <t>![Continuous Integration with Windows](https://github.com/kivy/plyer/workflows/Continuous%20Integration%20with%20Windows/badge.svg)</t>
  </si>
  <si>
    <t>![Deploy to PyPI](https://github.com/kivy/plyer/workflows/Deploy%20to%20PyPI/badge.svg)</t>
  </si>
  <si>
    <t>![AutoML leaderboard](https://github.com/mljar/mljar-examples/blob/master/media/automl_summary.gif)</t>
  </si>
  <si>
    <t>![Decision Tree summary](https://github.com/mljar/mljar-examples/blob/master/media/decision_tree_summary.gif)</t>
  </si>
  <si>
    <t>![Decision Tree summary](https://github.com/mljar/mljar-examples/blob/master/media/lightgbm_summary.gif)</t>
  </si>
  <si>
    <t>![Fairness aware AutoML](https://raw.githubusercontent.com/mljar/visual-identity/main/automl/fairness-automl.gif)</t>
  </si>
  <si>
    <t>![](https://github.com/mljar/mljar-examples/raw/master/media/mljar_files.gif)</t>
  </si>
  <si>
    <t>![image](https://user-images.githubusercontent.com/6959032/118103228-f5ea9a00-b3d9-11eb-87ed-8cfb1f873f91.png)</t>
  </si>
  <si>
    <t>![logo_large.png](https://github.com/pyglet/pyglet/blob/54a8c8b7e701b1692c6a10dd80f94ec837c27bd3/examples/opengl/pyglet.png)</t>
  </si>
  <si>
    <t>![license](https://img.shields.io/pypi/l/pdf2docx.svg)</t>
  </si>
  <si>
    <t>![pypi-downloads](https://img.shields.io/pypi/dm/pdf2docx)</t>
  </si>
  <si>
    <t>![sample_compare.png](https://s1.ax1x.com/2020/08/04/aDryx1.png)</t>
  </si>
  <si>
    <t>![opening1a](https://user-images.githubusercontent.com/1765949/82818563-31c1e200-9e9f-11ea-9ee0-0a8c1994cdc9.png)</t>
  </si>
  <si>
    <t>![opening1b](https://user-images.githubusercontent.com/1765949/82820352-49e73080-9ea2-11ea-9153-d73aa399d329.png)</t>
  </si>
  <si>
    <t>![opening1c](https://user-images.githubusercontent.com/1765949/82820516-a21e3280-9ea2-11ea-948b-07df26c4b5d3.png)</t>
  </si>
  <si>
    <t>![expression](https://user-images.githubusercontent.com/1765949/82818733-70f03300-9e9f-11ea-80b0-ab28e7950b5c.png)</t>
  </si>
  <si>
    <t>![occ-animated](https://user-images.githubusercontent.com/1765949/82821111-c6c6da00-9ea3-11ea-9f9e-498de8133cc2.gif)</t>
  </si>
  <si>
    <t>![groupby](https://user-images.githubusercontent.com/1765949/82818807-97ae6980-9e9f-11ea-8820-41dd4441057a.png)</t>
  </si>
  <si>
    <t>![join](https://user-images.githubusercontent.com/1765949/82818840-a268fe80-9e9f-11ea-8ba2-6a6d52c4af88.png)</t>
  </si>
  <si>
    <t>![File Name Completion](https://cloud.githubusercontent.com/assets/7141867/11717027/a99cac54-9f73-11e5-91ce-bce9274692e4.png)</t>
  </si>
  <si>
    <t>![Omni Completion](https://cloud.githubusercontent.com/assets/7141867/11717030/ae809a28-9f73-11e5-8c12-79fe9c460401.png)</t>
  </si>
  <si>
    <t>![Neosnippets and neco-ghc integration](https://cloud.githubusercontent.com/assets/7141867/11717032/b4159c0e-9f73-11e5-91ee-404e6390366a.png)</t>
  </si>
  <si>
    <t>![deoplete + echodoc integration](https://github.com/archSeer/nvim-elixir/blob/master/autocomplete.gif)</t>
  </si>
  <si>
    <t>![deoplete + deoplete-go integration](https://camo.githubusercontent.com/cfdefba43971bd44d466ead357bb296e38d7f88c/68747470733a2f2f6d656469612e67697068792e636f6d2f6d656469612f6c344b6930316d30314939424f485745302f67697068792e676966)</t>
  </si>
  <si>
    <t>![deoplete + deoplete-typescript integration](https://github.com/mhartington/deoplete-typescript/blob/master/deoplete-tss.gif)</t>
  </si>
  <si>
    <t>![Python completion using deoplete-jedi](https://cloud.githubusercontent.com/assets/3712731/17458493/8e10d1c0-5c44-11e6-8bd9-964f45365962.gif)</t>
  </si>
  <si>
    <t>![C++ completion using clang_complete](https://cloud.githubusercontent.com/assets/3712731/17458501/cf88f89e-5c44-11e6-89a4-b4646aaa8021.gif)</t>
  </si>
  <si>
    <t>![Java completion using vim-javacomplete2](https://cloud.githubusercontent.com/assets/3712731/17458504/f075e76a-5c44-11e6-97d5-c5525f61c4a9.gif)</t>
  </si>
  <si>
    <t>![Vim Script completion using neco-vim](https://cloud.githubusercontent.com/assets/3712731/17461000/660e15be-5caf-11e6-8c02-eb9f9c169f3c.gif)</t>
  </si>
  <si>
    <t>![C# completion using deoplete-omnisharp](https://camo.githubusercontent.com/f429dc72f91b25619980dbb9d436065ba3fb0a44/68747470733a2f2f692e696d6775722e636f6d2f464e634c4441752e676966)</t>
  </si>
  <si>
    <t>![Register/Extract list completions](https://camo.githubusercontent.com/6a6df993ad0e05c014c72c8f8702447f9b34ad90/68747470733a2f2f692e696d6775722e636f6d2f5131663731744a2e676966)</t>
  </si>
  <si>
    <t>![FSharp completion using deopletefs](https://github.com/callmekohei/deoplete-fsharp/blob/master/pic/sample.gif)</t>
  </si>
  <si>
    <t>![Typescript](https://user-images.githubusercontent.com/29815830/36537450-bfbf4884-1802-11e8-8ad4-dd4a0dccfed3.png)</t>
  </si>
  <si>
    <t>![Javascript](https://user-images.githubusercontent.com/29815830/36537514-ef01ef7a-1802-11e8-944e-c33017dfbe2b.png)</t>
  </si>
  <si>
    <t>![Css, scss, sass](https://user-images.githubusercontent.com/29815830/36537545-1184f10a-1803-11e8-81a1-097222a58752.png)</t>
  </si>
  <si>
    <t>![Html](https://user-images.githubusercontent.com/29815830/36537602-40b19848-1803-11e8-8ac8-49b3b9ba2094.png)</t>
  </si>
  <si>
    <t>![My custom snippets](https://user-images.githubusercontent.com/29815830/36537646-6578262e-1803-11e8-9bff-64874a606150.png)</t>
  </si>
  <si>
    <t>![C++ with cquery lang server](https://user-images.githubusercontent.com/1750795/38780762-7c74e51e-40a9-11e8-92f9-dee921555865.png)</t>
  </si>
  <si>
    <t>![Rust using rls](https://user-images.githubusercontent.com/1750795/38780764-8524b0b8-40a9-11e8-91bc-6e4148c398a3.png)</t>
  </si>
  <si>
    <t>![Ruby dictionary completion](https://user-images.githubusercontent.com/1314340/44786516-5bb57a00-abcf-11e8-8687-492fa5f9f905.gif)</t>
  </si>
  <si>
    <t>![LanguageClient-neovim integration](https://user-images.githubusercontent.com/4245199/87716288-efd25f80-c7ae-11ea-8080-334d155b3155.png)</t>
  </si>
  <si>
    <t>![VisiData silent demo](screenshot.gif "VisiData Screenshot")</t>
  </si>
  <si>
    <t>![Nevergrad](docs/resources/Nevergrad-LogoMark.png)</t>
  </si>
  <si>
    <t>![high_level_module_overview](docs/imgs/high_level_module_overview.png)</t>
  </si>
  <si>
    <t>![high_level_loss_function_overview](docs/imgs/high_level_loss_function_overview.png)</t>
  </si>
  <si>
    <t>![gif](https://raw.githubusercontent.com/hacs/documentation/master/static/img/demo.gif)</t>
  </si>
  <si>
    <t>![Build](https://github.com/theupdateframework/python-tuf/actions/workflows/ci.yml/badge.svg)</t>
  </si>
  <si>
    <t>![image](https://user-images.githubusercontent.com/74267670/115074770-2832d580-9ec8-11eb-8475-864d00e91d50.png)</t>
  </si>
  <si>
    <t>![image](https://user-images.githubusercontent.com/74267670/115074822-354fc480-9ec8-11eb-8cb6-075898ca20de.png)</t>
  </si>
  <si>
    <t>![logging](https://raw.githubusercontent.com/nicolas-chaulet/torch-points3d/master/docs/imgs/logging.png)</t>
  </si>
  <si>
    <t>![resexplore](https://raw.githubusercontent.com/nicolas-chaulet/torch-points3d/master/docs/imgs/inference_demo.gif)</t>
  </si>
  <si>
    <t>![dashboard](https://raw.githubusercontent.com/nicolas-chaulet/torch-points3d/master/docs/imgs/Dashboard_demo.gif)</t>
  </si>
  <si>
    <t>![Papermerge](./artwork/logo.png)</t>
  </si>
  <si>
    <t>![Papermerge 2.1](./img/document-management-system-papermerge-2-1.png)</t>
  </si>
  <si>
    <t>![license](https://img.shields.io/github/license/koxudaxi/datamodel-code-generator.svg)</t>
  </si>
  <si>
    <t>![Click on the edit button to add a file](img/edit_file.png)</t>
  </si>
  <si>
    <t>![Apache-2.0](https://img.shields.io/github/license/aws/serverless-application-model.svg)</t>
  </si>
  <si>
    <t>![SAM_CLI release](https://img.shields.io/github/release/aws/aws-sam-cli.svg?label=CLI%20Version)</t>
  </si>
  <si>
    <t>![image](https://user-images.githubusercontent.com/937836/127321375-3bf78e73-569d-414a-8649-de0307adf794.png)</t>
  </si>
  <si>
    <t>![train tracks](https://images.pexels.com/photos/461772/pexels-photo-461772.jpeg?dl&amp;fit=crop&amp;crop=entropy&amp;w=32&amp;h=21)</t>
  </si>
  <si>
    <t>![Polyaxon architecture](artifacts/polyaxon_architecture.png)</t>
  </si>
  <si>
    <t>![Continuous Integration](https://github.com/Trusted-AI/adversarial-robustness-toolbox/workflows/Continuous%20Integration/badge.svg)</t>
  </si>
  <si>
    <t>![CodeQL](https://github.com/Trusted-AI/adversarial-robustness-toolbox/workflows/CodeQL/badge.svg)</t>
  </si>
  <si>
    <t>![Supported Python versions](https://raw.githubusercontent.com/Project-MONAI/MONAI/dev/docs/images/python.svg)</t>
  </si>
  <si>
    <t>![Build Status](https://github.com/graphistry/pygraphistry/workflows/CI%20Tests/badge.svg)</t>
  </si>
  <si>
    <t>![PyPI - Downloads](https://img.shields.io/pypi/dm/graphistry)</t>
  </si>
  <si>
    <t>![Graph of Miserables](http://i.imgur.com/dRHHTyK.png)</t>
  </si>
  <si>
    <t>![Second Graph of Miserables](http://i.imgur.com/P7fm5sn.png)</t>
  </si>
  <si>
    <t xml:space="preserve">[![License: GPL v3](https://img.shields.io/badge/License-GPLv3-blue.svg)](https://www.gnu.org/licenses/gpl-3.0) </t>
  </si>
  <si>
    <t>![image of guiscrcpy](docs/img/screenshot.jpg)</t>
  </si>
  <si>
    <t>![Live example of guiscrcpy](https://raw.githubusercontent.com/guiscrcpy/guiscrcpy.github.io/master/img/guiscrcpy.gif)</t>
  </si>
  <si>
    <t>![pipeline status](https://github.com/GoSecure/pyrdp/workflows/Build/badge.svg?branch=master)</t>
  </si>
  <si>
    <t>![PyRDP Logo](https://raw.githubusercontent.com/GoSecure/pyrdp/master/docs/pyrdp-logo.svg?sanitize=true)</t>
  </si>
  <si>
    <t>![PyRDP Player Replaying an RDP session](docs/screens/replay.png)</t>
  </si>
  <si>
    <t>![Diagram that explains NLA redirection](docs/nla-redirection.png)</t>
  </si>
  <si>
    <t>![Configure TLS secrets log](docs/screens/wireshark-tls.png)</t>
  </si>
  <si>
    <t>![Export OSI Layer 7](docs/screens/wireshark-export.png)</t>
  </si>
  <si>
    <t>![img](https://repository-images.githubusercontent.com/180590388/968e6880-6538-11e9-9da6-4aef78157e94)</t>
  </si>
  <si>
    <t>![Four Keys](images/fourkeys_wide.svg)</t>
  </si>
  <si>
    <t>![Diagram of the FourKeys Design](images/fourkeys-design.png)</t>
  </si>
  <si>
    <t>![Image of the Four Keys dashboard.](images/dashboard.png)</t>
  </si>
  <si>
    <t>![Image of chart from the State of DevOps Report, showing the range of each key metric for elite, high, medium, and low software delivery performers.](images/dora-chart.png)</t>
  </si>
  <si>
    <t>![alt text](resources/docs/flair_logo_2020_FINAL_day_dpi72.png#gh-light-mode-only)</t>
  </si>
  <si>
    <t>![alt text](resources/docs/flair_logo_2020_FINAL_night_dpi72.png#gh-dark-mode-only)</t>
  </si>
  <si>
    <t>![img](https://raw.githubusercontent.com/bitsensor/elastalert-kibana-plugin/master/showcase.gif)</t>
  </si>
  <si>
    <t>![Apache 2.0 License](https://img.shields.io/github/license/aws/aws-sam-cli)</t>
  </si>
  <si>
    <t>![SAM CLI Version](https://img.shields.io/github/release/aws/aws-sam-cli.svg?label=CLI%20Version)</t>
  </si>
  <si>
    <t>![Install](https://img.shields.io/badge/brew-aws--sam--cli-orange)</t>
  </si>
  <si>
    <t>![pip](https://img.shields.io/badge/pip-aws--sam--cli-9cf)</t>
  </si>
  <si>
    <t>![wechatpy QQ 群](https://raw.githubusercontent.com/wechatpy/wechatpy/master/docs/_static/images/qq-group.png)</t>
  </si>
  <si>
    <t>![Github Actions Status](https://github.com/metabrainz/picard/workflows/Run%20tests/badge.svg)</t>
  </si>
  <si>
    <t>![Photon](http://storage.googleapis.com/project-photon/vmw-logo-photon.svg "VMware Photon")</t>
  </si>
  <si>
    <t>![](https://img.shields.io/badge/build-passing-brightgreen.svg?style=flat)</t>
  </si>
  <si>
    <t>![](https://img.shields.io/github/license/yoshiko2/Movie_data_capture.svg?style=flat)</t>
  </si>
  <si>
    <t>![](https://img.shields.io/github/release/yoshiko2/Movie_data_capture.svg?style=flat)</t>
  </si>
  <si>
    <t>![](https://img.shields.io/github/license/VergilGao/docker-mdc.svg?style=flat)</t>
  </si>
  <si>
    <t>![](https://img.shields.io/github/release/VergilGao/docker-mdc.svg?style=flat)</t>
  </si>
  <si>
    <t>![denite old UI](https://user-images.githubusercontent.com/13142418/65154984-06107180-da5f-11e9-8cbf-e0a544d0dbc5.jpg)</t>
  </si>
  <si>
    <t>![denite new UI](https://user-images.githubusercontent.com/13142418/65154937-f002b100-da5e-11e9-8aef-723233e3704d.jpg)</t>
  </si>
  <si>
    <t>![denite new UI2](https://user-images.githubusercontent.com/1239245/58742567-a155ea80-8460-11e9-9925-09082def2c80.gif)</t>
  </si>
  <si>
    <t>![denite new UI3](https://user-images.githubusercontent.com/41671631/58790351-cf832800-8622-11e9-912d-813408876b86.gif)</t>
  </si>
  <si>
    <t>![Impressions](https://azure-sdk-impressions.azurewebsites.net/api/impressions/azure-sdk-for-python%2FREADME.png)</t>
  </si>
  <si>
    <t>![[train-test]](https://ts.gluon.ai/static/README/forecasts.png)</t>
  </si>
  <si>
    <t>![code window](https://puremourning.github.io/vimspector-web/img/vimspector-code-window.png)</t>
  </si>
  <si>
    <t>![locals window](https://puremourning.github.io/vimspector-web/img/vimspector-locals-window.png)</t>
  </si>
  <si>
    <t>![variable eval hover](https://puremourning.github.io/vimspector-web/img/vimspector-variable-eval-hover.png)</t>
  </si>
  <si>
    <t>![watch window](https://puremourning.github.io/vimspector-web/img/vimspector-watch-window.png)</t>
  </si>
  <si>
    <t>![disassembly-view](https://user-images.githubusercontent.com/10584846/194766584-d798c96b-6e4e-4914-9d4a-991c219f78d0.png)</t>
  </si>
  <si>
    <t>![stack trace](https://puremourning.github.io/vimspector-web/img/vimspector-callstack-window.png)</t>
  </si>
  <si>
    <t>![multiple sessions](https://user-images.githubusercontent.com/10584846/232473234-666d1a77-81f2-40d5-bc65-ebab774888ce.png)</t>
  </si>
  <si>
    <t>![output window](https://puremourning.github.io/vimspector-web/img/vimspector-output-window.png)</t>
  </si>
  <si>
    <t>![kinto-color-132](https://user-images.githubusercontent.com/10969616/94909977-9d2d4900-0469-11eb-8710-986289fe7240.gif)</t>
  </si>
  <si>
    <t>![Lines of code](https://img.shields.io/badge/From%20Hello%20World%20I've%20written-1.3%20million%20Lines%20of%20code-blue)</t>
  </si>
  <si>
    <t>![Code Time](http://img.shields.io/badge/Code%20Time-1%2C438%20hrs%2054%20mins-blue)</t>
  </si>
  <si>
    <t>![Profile Views](http://img.shields.io/badge/Profile%20Views-2189-blue)</t>
  </si>
  <si>
    <t>![Version](https://img.shields.io/github/v/tag/yunohost/yunohost?label=version&amp;sort=semver)</t>
  </si>
  <si>
    <t>![Test coverage](https://gitlab.com/yunohost/yunohost/badges/dev/coverage.svg)</t>
  </si>
  <si>
    <t>![hero-image](https://user-images.githubusercontent.com/3340292/198254617-d0fdb672-86a6-4988-8a40-adf437135e0a.png)</t>
  </si>
  <si>
    <t>![FairScale Logo](./docs/source/_static/img/fairscale-logo.png)</t>
  </si>
  <si>
    <t>![PyPI](https://img.shields.io/pypi/v/fairscale)</t>
  </si>
  <si>
    <t>![screenshot of PDF Arranger](https://github.com/pdfarranger/pdfarranger/raw/main/data/screenshot.png)</t>
  </si>
  <si>
    <t>![GitHub repo size](https://img.shields.io/github/repo-size/HarshCasper/Rotten-Scripts?color=yellow)</t>
  </si>
  <si>
    <t>![](https://i.imgur.com/GfthFAz.png)</t>
  </si>
  <si>
    <t>![Logo](https://github.com/textualize/rich/raw/master/imgs/logo.svg)</t>
  </si>
  <si>
    <t>![Features](https://github.com/textualize/rich/raw/master/imgs/features.png)</t>
  </si>
  <si>
    <t>![Hello World](https://github.com/textualize/rich/raw/master/imgs/print.png)</t>
  </si>
  <si>
    <t>![REPL](https://github.com/textualize/rich/raw/master/imgs/repl.png)</t>
  </si>
  <si>
    <t>![Hello World](https://github.com/textualize/rich/raw/master/imgs/hello_world.png)</t>
  </si>
  <si>
    <t>![Console Markup](https://github.com/textualize/rich/raw/master/imgs/where_there_is_a_will.png)</t>
  </si>
  <si>
    <t>![Log](https://github.com/textualize/rich/raw/master/imgs/inspect.png)</t>
  </si>
  <si>
    <t>![Dash Enterprise](https://user-images.githubusercontent.com/2678795/161155614-21c54a22-f821-4dda-b910-ee27e27fb5f2.png)</t>
  </si>
  <si>
    <t>![Wagtail screenshot](https://cdn.jsdelivr.net/gh/wagtail/wagtail@main/.github/wagtail-screenshot-with-browser.png)</t>
  </si>
  <si>
    <t>![](https://img.shields.io/badge/Kubernetes-1.27-326de6.svg)</t>
  </si>
  <si>
    <t>![CircleCI - Main Branch](https://img.shields.io/circleci/build/github/kedro-org/kedro/main?label=main)</t>
  </si>
  <si>
    <t>![Develop Branch Build](https://img.shields.io/circleci/build/github/kedro-org/kedro/develop?label=develop)</t>
  </si>
  <si>
    <t>![Kedro-Viz Pipeline Visualisation](https://github.com/kedro-org/kedro-viz/blob/main/.github/img/banner.png)</t>
  </si>
  <si>
    <t>![donkeycar](./docs/assets/build_hardware/donkey2.png)</t>
  </si>
  <si>
    <t>![capa](https://github.com/mandiant/capa/blob/master/.github/logo.png)</t>
  </si>
  <si>
    <t>![capa + IDA Pro integration](https://github.com/mandiant/capa/blob/master/doc/img/explorer_expanded.png)</t>
  </si>
  <si>
    <t>![Alt](https://repobeats.axiom.co/api/embed/55ee65543bb9a0f9c797626c4e66d472a517d17c.svg "Repobeats analytics image")</t>
  </si>
  <si>
    <t>![Recent Activity](https://images.repography.com/0/strawberry-graphql/strawberry/recent-activity/d751713988987e9331980363e24189ce.svg)</t>
  </si>
  <si>
    <t>![UI展示](https://docs.jumpserver.org/zh/v3/img/dashboard.png)</t>
  </si>
  <si>
    <t>![Poetry Install](https://raw.githubusercontent.com/python-poetry/poetry/master/assets/install.gif)</t>
  </si>
  <si>
    <t>![Final App Animation](https://raw.githubusercontent.com/streamlit/docs/main/public/images/complex_app_example.gif)</t>
  </si>
  <si>
    <t>![Continuous integration](https://github.com/google/jax/actions/workflows/ci-build.yaml/badge.svg)</t>
  </si>
  <si>
    <t>![PyPI version](https://img.shields.io/pypi/v/jax)</t>
  </si>
  <si>
    <t>![Documentation Build](https://img.shields.io/netlify/d2e447e4-5a5e-4dc7-be5d-7c04ae7ff706?label=Documentation%20Build)</t>
  </si>
  <si>
    <t>![Scapy install demo](https://secdev.github.io/files/doc/animation-scapy-install.svg)</t>
  </si>
  <si>
    <t>![Spyder — The Scientific Python Development Environment](https://raw.githubusercontent.com/spyder-ide/spyder/master/branding/logo/spyder_readme_banner.png)</t>
  </si>
  <si>
    <t>![Screenshot of Spyder's main window](https://raw.githubusercontent.com/spyder-ide/spyder/5.x/img_src/screenshot.png)</t>
  </si>
  <si>
    <t>![Build](https://img.shields.io/badge/Built%20with-Python-Blue)</t>
  </si>
  <si>
    <t>![License](https://img.shields.io/badge/license-GNU_General_Public_License-_red.svg)</t>
  </si>
  <si>
    <t>![Stars](https://img.shields.io/github/stars/maurosoria/dirsearch.svg)</t>
  </si>
  <si>
    <t>![Status](https://img.shields.io/badge/-Production_ready-green.svg)</t>
  </si>
  <si>
    <t>![Unit Tests](https://github.com/mycroftai/mycroft-core/workflows/Unit%20Tests/badge.svg)</t>
  </si>
  <si>
    <t>![](https://github.com/akfamily/akshare/blob/master/example/images/AKShare_logo.jpg)</t>
  </si>
  <si>
    <t>![](https://github.com/akfamily/akshare/blob/master/example/images/AKShare.svg)</t>
  </si>
  <si>
    <t>![](https://jfds-1252952517.cos.ap-chengdu.myqcloud.com/akshare/readme/home/AAPL_candle.png)</t>
  </si>
  <si>
    <t>![](https://jfds-1252952517.cos.ap-chengdu.myqcloud.com/akshare/readme/qrcode/qr_code_1254836886.jpg)</t>
  </si>
  <si>
    <t>![StellarGraph Machine Learning library logo](https://raw.githubusercontent.com/stellargraph/stellargraph/develop/stellar-graph-banner.png)</t>
  </si>
  <si>
    <t>![Image](https://raw.githubusercontent.com/Qiskit/qiskit-metapackage/master/images/qiskit_header.png)</t>
  </si>
  <si>
    <t>![Build Status](https://github.com/Qiskit/qiskit-metapackage/actions/workflows/main.yml/badge.svg?branch=master)</t>
  </si>
  <si>
    <t>![Build Status](https://github.com/Qiskit/qiskit-metapackage/actions/workflows/docs.yml/badge.svg?branch=master)</t>
  </si>
  <si>
    <t>![.github/workflows/actions.yml](https://github.com/datasets/covid-19/workflows/.github/workflows/actions.yml/badge.svg?branch=master)</t>
  </si>
  <si>
    <t>![](docs/source/_static/images/data8_massive_audience.jpg)</t>
  </si>
  <si>
    <t>![Ansible Role](https://github.com/jonaswinkler/paperless-ng/workflows/Ansible%20Role/badge.svg)</t>
  </si>
  <si>
    <t>![Dashboard](https://github.com/jonaswinkler/paperless-ng/raw/master/docs/_static/screenshots/dashboard.png)</t>
  </si>
  <si>
    <t>![Release Version (latest Version)](https://img.shields.io/github/v/release/GreaterWMS/GreaterWMS?color=orange&amp;include_prereleases)</t>
  </si>
  <si>
    <t>![QR Code Support](https://img.shields.io/badge/QR--Code-Support-orange.svg)</t>
  </si>
  <si>
    <t>![Docker Support](https://img.shields.io/badge/Docker-Support-orange.svg)</t>
  </si>
  <si>
    <t>![i18n Support](https://img.shields.io/badge/i18n-Support-orange.svg)</t>
  </si>
  <si>
    <t>![repo size](https://img.shields.io/github/repo-size/GreaterWMS/GreaterWMS)</t>
  </si>
  <si>
    <t>![GitHub commit activity](https://img.shields.io/github/commit-activity/m/GreaterWMS/GreaterWMS)</t>
  </si>
  <si>
    <t>![Contributors](https://img.shields.io/github/contributors/GreaterWMS/GreaterWMS?color=blue)</t>
  </si>
  <si>
    <t>![GitHub Org's stars](https://img.shields.io/github/stars/GreaterWMS?style=social)</t>
  </si>
  <si>
    <t>![GitHub Follows](https://img.shields.io/github/followers/Singosgu?style=social)</t>
  </si>
  <si>
    <t>![GitHub Forks](https://img.shields.io/github/forks/GreaterWMS/GreaterWMS?style=social)</t>
  </si>
  <si>
    <t>![GitHub Watch](https://img.shields.io/github/watchers/GreaterWMS/GreaterWMS?style=social)</t>
  </si>
  <si>
    <t>![Python](https://img.shields.io/badge/Python-3.9.5-yellowgreen)</t>
  </si>
  <si>
    <t>![Django](https://img.shields.io/badge/Django-4.1.2-yellowgreen)</t>
  </si>
  <si>
    <t>![Quasar Cli](https://img.shields.io/badge/Quasar/cli-1.2.1-yellowgreen)</t>
  </si>
  <si>
    <t>![Vue](https://img.shields.io/badge/Vue-2.6.0-yellowgreen)</t>
  </si>
  <si>
    <t>![NodeJS](https://img.shields.io/badge/NodeJS-14.19.3-yellowgreen)</t>
  </si>
  <si>
    <t>![Swagger UI](https://fastapi.tiangolo.com/img/index/index-01-swagger-ui-simple.png)</t>
  </si>
  <si>
    <t>![ReDoc](https://fastapi.tiangolo.com/img/index/index-02-redoc-simple.png)</t>
  </si>
  <si>
    <t>![Swagger UI](https://fastapi.tiangolo.com/img/index/index-03-swagger-02.png)</t>
  </si>
  <si>
    <t>![Swagger UI interaction](https://fastapi.tiangolo.com/img/index/index-04-swagger-03.png)</t>
  </si>
  <si>
    <t>![Swagger UI interaction](https://fastapi.tiangolo.com/img/index/index-05-swagger-04.png)</t>
  </si>
  <si>
    <t>![ReDoc](https://fastapi.tiangolo.com/img/index/index-06-redoc-02.png)</t>
  </si>
  <si>
    <t>![editor support](https://fastapi.tiangolo.com/img/vscode-completion.png)</t>
  </si>
  <si>
    <t>![Completion](screenshots/tables.png)</t>
  </si>
  <si>
    <t>![freqtrade](https://raw.githubusercontent.com/freqtrade/freqtrade/develop/docs/assets/freqtrade-screenshot.png)</t>
  </si>
  <si>
    <t>![Contributors](https://img.shields.io/github/contributors/spotDL/spotify-downloader?style=flat-square)</t>
  </si>
  <si>
    <t>![Python 3.6,3.8](https://img.shields.io/badge/python-3.6,%203.8-blue)</t>
  </si>
  <si>
    <t>![StackStorm architecture diagram](https://user-images.githubusercontent.com/597113/92291633-6b5aae00-eece-11ea-912e-3bf977aa3cea.png)</t>
  </si>
  <si>
    <t>![AWS SDK for pandas](docs/source/_static/logo2.png?raw=true "AWS SDK for pandas")</t>
  </si>
  <si>
    <t>![tracker](https://d3tiqpr4kkkomd.cloudfront.net/img/pixel.png?asset=GVOYN2BOOQ573LTVIHEW)</t>
  </si>
  <si>
    <t>![Static Checking](https://github.com/aws/aws-sdk-pandas/workflows/Static%20Checking/badge.svg?branch=main)</t>
  </si>
  <si>
    <t>![Panel Notebook Example](https://assets.holoviz.org/panel/readme/notebook.gif)</t>
  </si>
  <si>
    <t>![Panel Example App](https://assets.holoviz.org/panel/readme/example_app.gif)</t>
  </si>
  <si>
    <t>![Build](../../workflows/Build/badge.svg)</t>
  </si>
  <si>
    <t>![Unittests](../../workflows/Unittests/badge.svg?event=push)</t>
  </si>
  <si>
    <t>![Stylecheck](../../workflows/Stylecheck/badge.svg?event=push)</t>
  </si>
  <si>
    <t>![edit](resource/img/edit.jpg)</t>
  </si>
  <si>
    <t>![Example image](https://raw.githubusercontent.com/CoronaWhy/task-ts/master/images/Picture1.png)</t>
  </si>
  <si>
    <t>![logo](https://github.com/rospogrigio/localtuya-homeassistant/blob/master/img/logo-small.png)</t>
  </si>
  <si>
    <t>![cloud_setup](https://github.com/rospogrigio/localtuya-homeassistant/blob/master/img/9-cloud_setup.png)</t>
  </si>
  <si>
    <t>![user_id.png](https://github.com/rospogrigio/localtuya-homeassistant/blob/master/img/8-user_id.png)</t>
  </si>
  <si>
    <t>![project_date](https://github.com/rospogrigio/localtuya-homeassistant/blob/master/img/6-project_date.png)</t>
  </si>
  <si>
    <t>![integration_configure](https://github.com/rospogrigio/localtuya-homeassistant/blob/master/img/10-integration_configure.png)</t>
  </si>
  <si>
    <t>![config_menu](https://github.com/rospogrigio/localtuya-homeassistant/blob/master/img/11-config_menu.png)</t>
  </si>
  <si>
    <t>![discovery](https://github.com/rospogrigio/localtuya-homeassistant/blob/master/img/1-discovery.png)</t>
  </si>
  <si>
    <t>![image](https://github.com/rospogrigio/localtuya-homeassistant/blob/master/img/2-device.png)</t>
  </si>
  <si>
    <t>![entity_type](https://github.com/rospogrigio/localtuya-homeassistant/blob/master/img/3-entity_type.png)</t>
  </si>
  <si>
    <t>![entity](https://github.com/rospogrigio/localtuya-homeassistant/blob/master/img/4-entity.png)</t>
  </si>
  <si>
    <t>![success](https://github.com/rospogrigio/localtuya-homeassistant/blob/master/img/5-success.png)</t>
  </si>
  <si>
    <t>![Build](https://github.com/adap/flower/actions/workflows/flower.yml/badge.svg)</t>
  </si>
  <si>
    <t>![Downloads](https://pepy.tech/badge/flwr)</t>
  </si>
  <si>
    <t>![animation of recursive search](https://raw.githubusercontent.com/soxoj/maigret/main/static/recursive_search.svg)</t>
  </si>
  <si>
    <t>![HTML report screenshot](https://raw.githubusercontent.com/soxoj/maigret/main/static/report_alexaimephotography_html_screenshot.png)</t>
  </si>
  <si>
    <t>![XMind 8 report screenshot](https://raw.githubusercontent.com/soxoj/maigret/main/static/report_alexaimephotography_xmind_screenshot.png)</t>
  </si>
  <si>
    <t>![PyPI](https://img.shields.io/pypi/v/django-unicorn?color=blue&amp;style=flat-square)</t>
  </si>
  <si>
    <t>![PyPI - Downloads](https://img.shields.io/pypi/dm/django-unicorn?color=blue&amp;style=flat-square)</t>
  </si>
  <si>
    <t>![GitHub Sponsors](https://img.shields.io/github/sponsors/adamghill?color=blue&amp;style=flat-square)</t>
  </si>
  <si>
    <t>![4x9 image grid of Bokeh plots](https://user-images.githubusercontent.com/1078448/190840954-dc243c99-9295-44de-88e9-fafd0f4f7f8a.jpg)</t>
  </si>
  <si>
    <t>![Matplotlib logotype](https://matplotlib.org/_static/logo2.svg)</t>
  </si>
  <si>
    <t>![](https://i.imgur.com/eBM6LhJ.gif)</t>
  </si>
  <si>
    <t>![Travis-CI](https://api.travis-ci.org/rbanffy/3270font.svg)</t>
  </si>
  <si>
    <t>![Debian package](https://img.shields.io/debian/v/3270font/unstable)</t>
  </si>
  <si>
    <t>![Ubuntu package](https://img.shields.io/ubuntu/v/3270font)</t>
  </si>
  <si>
    <t>![Sample](https://3270font.s3.amazonaws.com/3270_sample.gif)</t>
  </si>
  <si>
    <t>![Using with the cool-old-tern (now cool-retro-term) terminal program](</t>
  </si>
  <si>
    <t>![xterm](https://3270font.s3.amazonaws.com/xterm.png)</t>
  </si>
  <si>
    <t>![Konsole](https://3270font.s3.amazonaws.com/konsole.png)</t>
  </si>
  <si>
    <t>![Terminator](https://3270font.s3.amazonaws.com/terminator.png)</t>
  </si>
  <si>
    <t>![urxvt](https://3270font.s3.amazonaws.com/urxvt.png)</t>
  </si>
  <si>
    <t>![Twitch Channel Points Miner - v2](https://raw.githubusercontent.com/Tkd-Alex/Twitch-Channel-Points-Miner-v2/master/assets/banner.png)</t>
  </si>
  <si>
    <t>![GitHub Workflow Status (branch)](https://img.shields.io/github/actions/workflow/status/oegedijk/explainerdashboard/explainerdashboard.yml?branch=main)</t>
  </si>
  <si>
    <t>![https://pypi.python.org/pypi/explainerdashboard/](https://img.shields.io/pypi/v/explainerdashboard.svg)</t>
  </si>
  <si>
    <t>![https://anaconda.org/conda-forge/explainerdashboard/](https://anaconda.org/conda-forge/explainerdashboard/badges/version.svg)</t>
  </si>
  <si>
    <t>![explainerdashboard.gif](explainerdashboard.gif)</t>
  </si>
  <si>
    <t>![docs/source/screenshots/simple_classifier_dashboard.png](docs/source/screenshots/simple_classifier_dashboard.png)</t>
  </si>
  <si>
    <t>![docs/source/screenshots/explainerhub.png](docs/source/screenshots/explainerhub.png)</t>
  </si>
  <si>
    <t>![](https://nschloe.github.io/tikzplotlib/example.png)</t>
  </si>
  <si>
    <t>![taskflow1](https://user-images.githubusercontent.com/11793384/159693816-fda35221-9751-43bb-b05c-7fc77571dd76.gif)</t>
  </si>
  <si>
    <t>![Movie Collection Preview](https://metamanager.wiki/en/latest/_images/movie-collection-preview.png)</t>
  </si>
  <si>
    <t>![Movie Library Preview](https://metamanager.wiki/en/latest/_images/movie-library-preview.png)</t>
  </si>
  <si>
    <t>![Show Collection Preview](https://metamanager.wiki/en/latest/_images/show-collection-preview.png)</t>
  </si>
  <si>
    <t>![Show Library Preview](https://metamanager.wiki/en/latest/_images/show-collection-preview.png)</t>
  </si>
  <si>
    <t>![changedetection.io](https://github.com/dgtlmoon/changedetection.io/actions/workflows/test-only.yml/badge.svg?branch=master)</t>
  </si>
  <si>
    <t>![image](https://raw.githubusercontent.com/dgtlmoon/changedetection.io/master/docs/json-filter-field-example.png)</t>
  </si>
  <si>
    <t>![image](https://raw.githubusercontent.com/dgtlmoon/changedetection.io/master/docs/json-diff-example.png)</t>
  </si>
  <si>
    <t>![GitHub Stars][stars-shield]</t>
  </si>
  <si>
    <t>![GitHub Watchers][watchers-shield]</t>
  </si>
  <si>
    <t>![CI](https://github.com/inventree/inventree/actions/workflows/qc_checks.yaml/badge.svg)</t>
  </si>
  <si>
    <t>![Docker Build](https://github.com/inventree/inventree/actions/workflows/docker.yaml/badge.svg)</t>
  </si>
  <si>
    <t>![GitHub commit activity](https://img.shields.io/github/commit-activity/m/inventree/inventree)</t>
  </si>
  <si>
    <t>![GitHub Org's stars](https://img.shields.io/github/stars/inventree?style=social)</t>
  </si>
  <si>
    <t>![PyPI - Python Version](https://img.shields.io/pypi/pyversions/DataProfiler)</t>
  </si>
  <si>
    <t>![GitHub](https://img.shields.io/github/license/CapitalOne/DataProfiler)</t>
  </si>
  <si>
    <t>![GitHub last commit](https://img.shields.io/github/last-commit/CapitalOne/DataProfiler)</t>
  </si>
  <si>
    <t>![Gif of Label Studio annotating different types of data](https://raw.githubusercontent.com/heartexlabs/label-studio/master/images/annotation_examples.gif)</t>
  </si>
  <si>
    <t>![Screenshot of Label Studio data manager grid view with images](https://raw.githubusercontent.com/heartexlabs/label-studio/master/images/labelstudio-ui.gif)</t>
  </si>
  <si>
    <t>![Build status](https://kantord.semaphoreci.com/badges/LibreLingo.svg?style=shields "Build status")</t>
  </si>
  <si>
    <t>![GitHub commit activity](https://img.shields.io/github/commit-activity/w/lightning-ai/lightning)</t>
  </si>
  <si>
    <t>![](https://img.shields.io/github/watchers/Boris-code/feapder?style=social)</t>
  </si>
  <si>
    <t>![](https://img.shields.io/github/stars/Boris-code/feapder?style=social)</t>
  </si>
  <si>
    <t>![](https://img.shields.io/github/forks/Boris-code/feapder?style=social)</t>
  </si>
  <si>
    <t>![Feapder](https://tva1.sinaimg.cn/large/008vxvgGly1h8byrr75xnj30u02f7k0j.jpg)</t>
  </si>
  <si>
    <t>![Keras TCN CI](https://github.com/philipperemy/keras-tcn/workflows/Keras%20TCN%20CI/badge.svg?branch=master)</t>
  </si>
  <si>
    <t>![sigma_logo](./images/Sigma_0.3.png)</t>
  </si>
  <si>
    <t>![sigma_description](./images/Sigma-description.png)</t>
  </si>
  <si>
    <t>![sigmac_info_graphic](./images/sigma_infographic_lq.png)</t>
  </si>
  <si>
    <t>![sigmac_coverage](./images/Sigma_Coverage.png)</t>
  </si>
  <si>
    <t>![PDM logo](https://raw.githubusercontent.com/pdm-project/pdm/main/docs/docs/assets/logo_big.png)</t>
  </si>
  <si>
    <t>![Github Actions](https://github.com/pdm-project/pdm/workflows/Tests/badge.svg)</t>
  </si>
  <si>
    <t>![OCR_example](https://github.com/mindee/doctr/releases/download/v0.2.0/ocr.png)</t>
  </si>
  <si>
    <t>![Visualization sample](https://github.com/mindee/doctr/releases/download/v0.1.1/doctr_example_script.gif)</t>
  </si>
  <si>
    <t>![Synthesis sample](https://github.com/mindee/doctr/releases/download/v0.3.1/synthesized_sample.png)</t>
  </si>
  <si>
    <t>![Demo app](https://github.com/mindee/doctr/releases/download/v0.3.0/demo_update.png)</t>
  </si>
  <si>
    <t>![TFJS demo](https://github.com/mindee/doctr-tfjs-demo/releases/download/v0.1-models/demo_illustration_mini.png)</t>
  </si>
  <si>
    <t>![Streamrip downloading an album](https://github.com/nathom/streamrip/blob/dev/demo/download_album.png?raw=true)</t>
  </si>
  <si>
    <t>![streamrip interactive search](https://github.com/nathom/streamrip/blob/dev/demo/album_search.png?raw=true)</t>
  </si>
  <si>
    <t>![example_help_page.png](https://github.com/nathom/streamrip/blob/dev/demo/example_help_page.png?raw=true)</t>
  </si>
  <si>
    <t>![Sock Shop frontend](https://github.com/microservices-demo/microservices-demo.github.io/raw/master/assets/sockshop-frontend.png)</t>
  </si>
  <si>
    <t>![Sock Shop in Weave Scope](https://github.com/microservices-demo/microservices-demo.github.io/raw/master/assets/sockshop-scope.png)</t>
  </si>
  <si>
    <t>![GithubActions](https://github.com/coqui-ai/TTS/actions/workflows/aux_tests.yml/badge.svg)</t>
  </si>
  <si>
    <t>![GithubActions](https://github.com/coqui-ai/TTS/actions/workflows/data_tests.yml/badge.svg)</t>
  </si>
  <si>
    <t>![GithubActions](https://github.com/coqui-ai/TTS/actions/workflows/docker.yaml/badge.svg)</t>
  </si>
  <si>
    <t>![GithubActions](https://github.com/coqui-ai/TTS/actions/workflows/inference_tests.yml/badge.svg)</t>
  </si>
  <si>
    <t>![GithubActions](https://github.com/coqui-ai/TTS/actions/workflows/style_check.yml/badge.svg)</t>
  </si>
  <si>
    <t>![GithubActions](https://github.com/coqui-ai/TTS/actions/workflows/text_tests.yml/badge.svg)</t>
  </si>
  <si>
    <t>![GithubActions](https://github.com/coqui-ai/TTS/actions/workflows/tts_tests.yml/badge.svg)</t>
  </si>
  <si>
    <t>![GithubActions](https://github.com/coqui-ai/TTS/actions/workflows/vocoder_tests.yml/badge.svg)</t>
  </si>
  <si>
    <t>![GithubActions](https://github.com/coqui-ai/TTS/actions/workflows/zoo_tests0.yml/badge.svg)</t>
  </si>
  <si>
    <t>![GithubActions](https://github.com/coqui-ai/TTS/actions/workflows/zoo_tests1.yml/badge.svg)</t>
  </si>
  <si>
    <t>![GithubActions](https://github.com/coqui-ai/TTS/actions/workflows/zoo_tests2.yml/badge.svg)</t>
  </si>
  <si>
    <t>![example image with overlaid pose predictions](https://github.com/openpifpaf/openpifpaf/raw/main/docs/coco/000000081988.jpg.predictions.jpeg)</t>
  </si>
  <si>
    <t>![example image with overlaid wholebody pose predictions](https://raw.githubusercontent.com/openpifpaf/openpifpaf/main/docs/soccer.jpeg.predictions.jpeg)</t>
  </si>
  <si>
    <t>![example image cars](https://raw.githubusercontent.com/openpifpaf/openpifpaf/main/docs/peterbourg.jpg.predictions.jpeg)</t>
  </si>
  <si>
    <t>![example image cars](https://raw.githubusercontent.com/openpifpaf/openpifpaf/main/docs/tappo_loomo.jpg.predictions.jpeg)</t>
  </si>
  <si>
    <t>![](https://img.shields.io/github/release/israel-dryer/ttkbootstrap.svg)</t>
  </si>
  <si>
    <t>![](https://img.shields.io/github/issues/israel-dryer/ttkbootstrap.svg)</t>
  </si>
  <si>
    <t>![](https://img.shields.io/github/issues-closed/israel-dryer/ttkbootstrap.svg)</t>
  </si>
  <si>
    <t>![](https://img.shields.io/github/license/israel-dryer/ttkbootstrap.svg)</t>
  </si>
  <si>
    <t>![](https://img.shields.io/github/stars/israel-dryer/ttkbootstrap.svg)</t>
  </si>
  <si>
    <t>![](https://img.shields.io/github/forks/israel-dryer/ttkbootstrap.svg)</t>
  </si>
  <si>
    <t>![](https://raw.githubusercontent.com/israel-dryer/ttkbootstrap/master/docs/assets/themes/themes.gif)</t>
  </si>
  <si>
    <t>![Screenshot of photo list view](https://epixstudios.co.uk/uploads/filer_public/52/dc/52dcdff4-d96d-4dfd-b158-b57b0696154e/photo_list.jpg)</t>
  </si>
  <si>
    <t>![QRec Architecture](https://i.ibb.co/zJwLXnb/architecture.png)</t>
  </si>
  <si>
    <t>![QRec Architecture](https://i.ibb.co/7W9xTfd/workflow.png)</t>
  </si>
  <si>
    <t>![Discord Shield](https://discordapp.com/api/guilds/831165782750789672/widget.png?style=shield)</t>
  </si>
  <si>
    <t>![Docker pulls](https://img.shields.io/docker/pulls/beryju/authentik.svg?style=for-the-badge)</t>
  </si>
  <si>
    <t>![Latest version](https://img.shields.io/docker/v/beryju/authentik?sort=semver&amp;style=for-the-badge)</t>
  </si>
  <si>
    <t>![alt text](https://roxy-wi.org/static/images/viewstat.png "HAProxy state page")</t>
  </si>
  <si>
    <t>![alt text](https://Roxy-WI.org/static/images/roxy-wi-metrics.png "Merics")</t>
  </si>
  <si>
    <t>![alt text](https://roxy-wi.org/static/images/smon_dashboard.png "SMON area")</t>
  </si>
  <si>
    <t>![alt text](https://roxy-wi.org/static/images/roxy-wi-overview.webp "Overview page")</t>
  </si>
  <si>
    <t>![alt text](https://roxy-wi.org/static/images/hapwi_overview.webp "HAProxy server overview page")</t>
  </si>
  <si>
    <t>![alt text](https://roxy-wi.org/static/images/add.png "Add proxy page")</t>
  </si>
  <si>
    <t>![Last Commit](https://img.shields.io/github/last-commit/graph4ai/graph4nlp)</t>
  </si>
  <si>
    <t>![maven](https://img.shields.io/badge/python-3.8%2B-blue)</t>
  </si>
  <si>
    <t>![maven](https://img.shields.io/badge/nonebot-2.0.0-yellow)</t>
  </si>
  <si>
    <t>![maven](https://img.shields.io/badge/go--cqhttp-1.0.0-red)</t>
  </si>
  <si>
    <t>![x](https://raw.githubusercontent.com/HibiKier/zhenxun_bot/main/docs_image/help.png)</t>
  </si>
  <si>
    <t>![x](https://raw.githubusercontent.com/HibiKier/zhenxun_bot/main/docs_image/html_help.png)</t>
  </si>
  <si>
    <t>![fuzz_search.img](https://raw.githubusercontent.com/ms-jpq/coq.artifacts/artifacts/preview/fuzzy.gif)</t>
  </si>
  <si>
    <t>![doc_popup.img](https://raw.githubusercontent.com/ms-jpq/coq.artifacts/artifacts/preview/preview.gif)</t>
  </si>
  <si>
    <t>![lsp_imports.img](https://raw.githubusercontent.com/ms-jpq/coq.artifacts/artifacts/preview/lsp_import.gif)</t>
  </si>
  <si>
    <t>![lsp_snippets.img](https://raw.githubusercontent.com/ms-jpq/coq.artifacts/artifacts/preview/lsp_snippet.gif)</t>
  </si>
  <si>
    <t>![snippet_norm.img](https://raw.githubusercontent.com/ms-jpq/coq.artifacts/artifacts/preview/snip.gif)</t>
  </si>
  <si>
    <t>![snippet_expand.img](https://raw.githubusercontent.com/ms-jpq/coq.artifacts/artifacts/preview/expand_snippet.gif)</t>
  </si>
  <si>
    <t>![snip_load.img](https://raw.githubusercontent.com/ms-jpq/coq.artifacts/artifacts/preview/snip_load.gif)</t>
  </si>
  <si>
    <t>![treesitter.img](https://raw.githubusercontent.com/ms-jpq/coq.artifacts/artifacts/preview/treesitter.gif)</t>
  </si>
  <si>
    <t>![ctags.img](https://raw.githubusercontent.com/ms-jpq/coq.artifacts/artifacts/preview/tags.gif)</t>
  </si>
  <si>
    <t>![paths.img](https://raw.githubusercontent.com/ms-jpq/coq.artifacts/artifacts/preview/paths.gif)</t>
  </si>
  <si>
    <t>![buffers.img](https://raw.githubusercontent.com/ms-jpq/coq.artifacts/artifacts/preview/buffers.gif)</t>
  </si>
  <si>
    <t>![tmux.img](https://raw.githubusercontent.com/ms-jpq/coq.artifacts/artifacts/preview/tmux.gif)</t>
  </si>
  <si>
    <t>![tabnine.img](https://raw.githubusercontent.com/ms-jpq/coq.artifacts/artifacts/preview/tabnine.gif)</t>
  </si>
  <si>
    <t>![statistics.img](https://raw.githubusercontent.com/ms-jpq/coq.artifacts/artifacts/preview/stats.gif)</t>
  </si>
  <si>
    <t>![conf_demo.img](https://raw.githubusercontent.com/ms-jpq/coq.artifacts/artifacts/preview/conf.png)</t>
  </si>
  <si>
    <t>![pretty.gif](https://raw.githubusercontent.com/ms-jpq/coq.artifacts/artifacts/preview/pretty.gif)</t>
  </si>
  <si>
    <t>![Python Version](https://img.shields.io/github/pipenv/locked/python-version/lxgr-linux/pokete)</t>
  </si>
  <si>
    <t>![License](https://img.shields.io/github/license/lxgr-linux/pokete)</t>
  </si>
  <si>
    <t>![AUR version](https://img.shields.io/aur/version/pokete-git)</t>
  </si>
  <si>
    <t>![Total Lines of Code](https://img.shields.io/tokei/lines/github/lxgr-linux/pokete)</t>
  </si>
  <si>
    <t>![Open Issues](https://img.shields.io/github/issues/lxgr-linux/pokete)</t>
  </si>
  <si>
    <t>![Open pull requests](https://img.shields.io/github/issues-pr/lxgr-linux/pokete)</t>
  </si>
  <si>
    <t>![commit activity](https://img.shields.io/github/commit-activity/m/lxgr-linux/pokete)</t>
  </si>
  <si>
    <t>![commits since last release](https://img.shields.io/github/commits-since/lxgr-linux/pokete/latest/master?include_prereleases)</t>
  </si>
  <si>
    <t>![GitHub contributors](https://img.shields.io/github/contributors/lxgr-linux/pokete)</t>
  </si>
  <si>
    <t>![teaser](figures/teaser.png)</t>
  </si>
  <si>
    <t>![](docs/images/og_rubrix.png)</t>
  </si>
  <si>
    <t>![](docs/images/zero_shot_example.png)</t>
  </si>
  <si>
    <t>![](docs/images/rubrix_intro.svg)</t>
  </si>
  <si>
    <t>![Conda](https://anaconda.org/opendilab/di-engine/badges/version.svg)</t>
  </si>
  <si>
    <t>![Conda update](https://anaconda.org/opendilab/di-engine/badges/latest_release_date.svg)</t>
  </si>
  <si>
    <t>![PyPI - Python Version](https://img.shields.io/pypi/pyversions/DI-engine)</t>
  </si>
  <si>
    <t>![PyTorch Version](https://img.shields.io/badge/dynamic/json?color=blue&amp;label=pytorch&amp;query=%24.pytorchVersion&amp;url=https%3A%2F%2Fgist.githubusercontent.com/PaParaZz1/54c5c44eeb94734e276b2ed5770eba8d/raw/85b94a54933a9369f8843cc2cea3546152a75661/badges.json)</t>
  </si>
  <si>
    <t>![Loc](https://img.shields.io/endpoint?url=https://gist.githubusercontent.com/HansBug/3690cccd811e4c5f771075c2f785c7bb/raw/loc.json)</t>
  </si>
  <si>
    <t>![Comments](https://img.shields.io/endpoint?url=https://gist.githubusercontent.com/HansBug/3690cccd811e4c5f771075c2f785c7bb/raw/comments.json)</t>
  </si>
  <si>
    <t>![Style](https://github.com/opendilab/DI-engine/actions/workflows/style.yml/badge.svg)</t>
  </si>
  <si>
    <t>![Unittest](https://github.com/opendilab/DI-engine/actions/workflows/unit_test.yml/badge.svg)</t>
  </si>
  <si>
    <t>![Algotest](https://github.com/opendilab/DI-engine/actions/workflows/algo_test.yml/badge.svg)</t>
  </si>
  <si>
    <t>![deploy](https://github.com/opendilab/DI-engine/actions/workflows/deploy.yml/badge.svg)</t>
  </si>
  <si>
    <t>![GitHub Org's stars](https://img.shields.io/github/stars/opendilab)</t>
  </si>
  <si>
    <t>![GitHub commit activity](https://img.shields.io/github/commit-activity/m/opendilab/DI-engine)</t>
  </si>
  <si>
    <t>![discrete](https://img.shields.io/badge/-discrete-brightgreen) &amp;nbsp;discrete means discrete action space, which is only label in normal DRL algorithms (1-23)</t>
  </si>
  <si>
    <t>![continuous](https://img.shields.io/badge/-continous-green) &amp;nbsp;means continuous action space, which is only label in normal DRL algorithms (1-23)</t>
  </si>
  <si>
    <t>![hybrid](https://img.shields.io/badge/-hybrid-darkgreen) &amp;nbsp;means hybrid (discrete + continuous) action space (1-23)</t>
  </si>
  <si>
    <t>![other](https://img.shields.io/badge/-other-lightgrey) &amp;nbsp;means other sub-direction algorithms, usually as plugin-in in the whole pipeline</t>
  </si>
  <si>
    <t>![discrete](https://img.shields.io/badge/-discrete-brightgreen) means discrete action space</t>
  </si>
  <si>
    <t>![continuous](https://img.shields.io/badge/-continous-green) means continuous action space</t>
  </si>
  <si>
    <t>![hybrid](https://img.shields.io/badge/-hybrid-darkgreen) means hybrid (discrete + continuous) action space</t>
  </si>
  <si>
    <t>![MARL](https://img.shields.io/badge/-MARL-yellow) means multi-agent RL environment</t>
  </si>
  <si>
    <t>![sparse](https://img.shields.io/badge/-sparse%20reward-orange) means environment which is related to exploration and sparse reward</t>
  </si>
  <si>
    <t>![offline](https://img.shields.io/badge/-offlineRL-darkblue) means offline RL environment</t>
  </si>
  <si>
    <t>![IL](https://img.shields.io/badge/-IL/SL-purple) means Imitation Learning or Supervised Learning Dataset</t>
  </si>
  <si>
    <t>![title](https://github.com/bczsalba/pytermgui/raw/master/assets/readme/screenshot.png)</t>
  </si>
  <si>
    <t>![Ubuntu CI](https://github.com/isl-org/Open3D-ML/workflows/Ubuntu%20CI/badge.svg)</t>
  </si>
  <si>
    <t>![Style check](https://github.com/isl-org/Open3D-ML/workflows/Style%20check/badge.svg)</t>
  </si>
  <si>
    <t>![PyTorch badge](https://img.shields.io/badge/PyTorch-supported-brightgreen?style=flat&amp;logo=pytorch)</t>
  </si>
  <si>
    <t>![TensorFlow badge](https://img.shields.io/badge/TensorFlow-supported-brightgreen?style=flat&amp;logo=tensorflow)</t>
  </si>
  <si>
    <t>![python version][python-version-image]</t>
  </si>
  <si>
    <t>![GIF showcasing Prisma Client Python usage](https://raw.githubusercontent.com/RobertCraigie/prisma-client-py/main/docs/showcase.gif)</t>
  </si>
  <si>
    <t>![Alt](https://repobeats.axiom.co/api/embed/904e8c4c645fe5352cbb543cd1ad8dd518e5f94b.svg "Repobeats analytics image")</t>
  </si>
  <si>
    <t>![CloudEvents logo](https://github.com/cncf/artwork/blob/master/projects/cloudevents/horizontal/color/cloudevents-horizontal-color.png)</t>
  </si>
  <si>
    <t>![AugmentorLogo](https://github.com/mdbloice/AugmentorFiles/blob/master/Misc/AugmentorLogo.png)</t>
  </si>
  <si>
    <t>![](https://raw.githubusercontent.com/cleanlab/assets/master/cleanlab/label-errors-examples.png)</t>
  </si>
  <si>
    <t>![](https://raw.githubusercontent.com/cleanlab/assets/master/cleanlab/dcai_flowchart.png)</t>
  </si>
  <si>
    <t>![banner](docs/readme-banner.png)</t>
  </si>
  <si>
    <t>![preview-10px](docs/preview-10px.png)</t>
  </si>
  <si>
    <t>![preview-12px](docs/preview-12px.png)</t>
  </si>
  <si>
    <t>![preview-16px](docs/preview-16px.png)</t>
  </si>
  <si>
    <t>![](https://github.com/martinet101/ElevenClock/blob/main/media/img1.webp?raw=true)</t>
  </si>
  <si>
    <t>![](https://github.com/martinet101/ElevenClock/blob/main/media/img2.webp?raw=true)</t>
  </si>
  <si>
    <t>![](https://github.com/martinet101/ElevenClock/blob/main/media/img3.webp?raw=true)</t>
  </si>
  <si>
    <t>![](https://github.com/martinet101/ElevenClock/blob/main/media/img4.webp?raw=true)</t>
  </si>
  <si>
    <t>![](https://github.com/martinet101/ElevenClock/blob/main/media/img5.webp?raw=true)</t>
  </si>
  <si>
    <t>![](https://github.com/martinet101/ElevenClock/blob/main/media/img6.webp?raw=true)</t>
  </si>
  <si>
    <t>![](https://github.com/martinet101/ElevenClock/blob/main/media/img7.webp?raw=true)</t>
  </si>
  <si>
    <t>![image](https://user-images.githubusercontent.com/53119851/143274707-f7bc549c-de11-4745-b3b5-2e7b4b4b98a5.png)</t>
  </si>
  <si>
    <t>![image](https://user-images.githubusercontent.com/53119851/143274793-25718b30-5e0a-4d5e-b81c-f13e9187db0c.png)</t>
  </si>
  <si>
    <t>![image](https://user-images.githubusercontent.com/53119851/143274997-eb13bac7-e2fc-4521-a6bd-e56a7f19426e.png)</t>
  </si>
  <si>
    <t>![image](https://user-images.githubusercontent.com/53119851/143275189-cdfa92aa-7d57-441e-8cc5-3805bc5d2b63.png)</t>
  </si>
  <si>
    <t>![](https://i.imgur.com/pJfVsho.png)</t>
  </si>
  <si>
    <t>![Install with conda](https://anaconda.org/xformers/xformers/badges/installer/conda.svg)</t>
  </si>
  <si>
    <t>![Downloads](https://anaconda.org/xformers/xformers/badges/downloads.svg)</t>
  </si>
  <si>
    <t>![License](https://anaconda.org/xformers/xformers/badges/license.svg)</t>
  </si>
  <si>
    <t>![PyPI](https://img.shields.io/pypi/v/xformers)</t>
  </si>
  <si>
    <t>![PyPI - License](https://img.shields.io/pypi/l/xformers)</t>
  </si>
  <si>
    <t>![GitHub_Action_Linux_CI](https://github.com/AtsushiSakai/PythonRobotics/workflows/Linux_CI/badge.svg)</t>
  </si>
  <si>
    <t>![GitHub_Action_MacOS_CI](https://github.com/AtsushiSakai/PythonRobotics/workflows/MacOS_CI/badge.svg)</t>
  </si>
  <si>
    <t>![GitHub_Action_Windows_CI](https://github.com/AtsushiSakai/PythonRobotics/workflows/Windows_CI/badge.svg)</t>
  </si>
  <si>
    <t>![2](https://github.com/AtsushiSakai/PythonRoboticsGifs/raw/master/Localization/particle_filter/animation.gif)</t>
  </si>
  <si>
    <t>![3](https://github.com/AtsushiSakai/PythonRoboticsGifs/raw/master/Localization/histogram_filter/animation.gif)</t>
  </si>
  <si>
    <t>![2](https://github.com/AtsushiSakai/PythonRoboticsGifs/raw/master/Mapping/gaussian_grid_map/animation.gif)</t>
  </si>
  <si>
    <t>![2](https://github.com/AtsushiSakai/PythonRoboticsGifs/raw/master/Mapping/raycasting_grid_map/animation.gif)</t>
  </si>
  <si>
    <t>![2](https://github.com/AtsushiSakai/PythonRoboticsGifs/raw/master/Mapping/lidar_to_grid_map/animation.gif)</t>
  </si>
  <si>
    <t>![2](https://github.com/AtsushiSakai/PythonRoboticsGifs/raw/master/Mapping/kmeans_clustering/animation.gif)</t>
  </si>
  <si>
    <t>![2](https://github.com/AtsushiSakai/PythonRoboticsGifs/raw/master/Mapping/rectangle_fitting/animation.gif)</t>
  </si>
  <si>
    <t>![3](https://github.com/AtsushiSakai/PythonRoboticsGifs/raw/master/SLAM/iterative_closest_point/animation.gif)</t>
  </si>
  <si>
    <t>![3](https://github.com/AtsushiSakai/PythonRoboticsGifs/raw/master/SLAM/FastSLAM1/animation.gif)</t>
  </si>
  <si>
    <t>![2](https://github.com/AtsushiSakai/PythonRoboticsGifs/raw/master/PathPlanning/DynamicWindowApproach/animation.gif)</t>
  </si>
  <si>
    <t>![PythonRobotics/figure_1.png at master · AtsushiSakai/PythonRobotics](https://github.com/AtsushiSakai/PythonRoboticsGifs/raw/master/PathPlanning/Dijkstra/animation.gif)</t>
  </si>
  <si>
    <t>![PythonRobotics/figure_1.png at master · AtsushiSakai/PythonRobotics](https://github.com/AtsushiSakai/PythonRoboticsGifs/raw/master/PathPlanning/AStar/animation.gif)</t>
  </si>
  <si>
    <t>![figure at master · nirnayroy/intelligentrobotics](https://github.com/AtsushiSakai/PythonRoboticsGifs/raw/master/PathPlanning/DStar/animation.gif)</t>
  </si>
  <si>
    <t>![D* Lite](https://github.com/AtsushiSakai/PythonRoboticsGifs/raw/master/PathPlanning/DStarLite/animation.gif)</t>
  </si>
  <si>
    <t>![PotentialField](https://github.com/AtsushiSakai/PythonRoboticsGifs/raw/master/PathPlanning/PotentialFieldPlanning/animation.gif)</t>
  </si>
  <si>
    <t>![PotentialField](https://github.com/AtsushiSakai/PythonRoboticsGifs/raw/master/PathPlanning/GridBasedSweepCPP/animation.gif)</t>
  </si>
  <si>
    <t>![PythonRobotics/figure_1.png at master · AtsushiSakai/PythonRobotics](https://github.com/AtsushiSakai/PythonRoboticsGifs/raw/master/PathPlanning/StateLatticePlanner/BiasedPolarSampling.gif)</t>
  </si>
  <si>
    <t>![PythonRobotics/figure_1.png at master · AtsushiSakai/PythonRobotics](https://github.com/AtsushiSakai/PythonRoboticsGifs/raw/master/PathPlanning/StateLatticePlanner/LaneSampling.gif)</t>
  </si>
  <si>
    <t>![PRM](https://github.com/AtsushiSakai/PythonRoboticsGifs/raw/master/PathPlanning/ProbabilisticRoadMap/animation.gif)</t>
  </si>
  <si>
    <t>![PythonRobotics/figure_1.png at master · AtsushiSakai/PythonRobotics](https://github.com/AtsushiSakai/PythonRoboticsGifs/raw/master/PathPlanning/RRTstar/animation.gif)</t>
  </si>
  <si>
    <t>![Robotics/animation.gif at master · AtsushiSakai/PythonRobotics](https://github.com/AtsushiSakai/PythonRoboticsGifs/raw/master/PathPlanning/RRTStarReedsShepp/animation.gif))</t>
  </si>
  <si>
    <t>![LQR_RRT](https://github.com/AtsushiSakai/PythonRoboticsGifs/raw/master/PathPlanning/LQRRRTStar/animation.gif)</t>
  </si>
  <si>
    <t>![2](https://github.com/AtsushiSakai/PythonRoboticsGifs/raw/master/PathPlanning/QuinticPolynomialsPlanner/animation.gif)</t>
  </si>
  <si>
    <t>![RSPlanning](https://github.com/AtsushiSakai/PythonRoboticsGifs/raw/master/PathPlanning/ReedsSheppPath/animation.gif?raw=true)</t>
  </si>
  <si>
    <t>![RSPlanning](https://github.com/AtsushiSakai/PythonRoboticsGifs/raw/master/PathPlanning/LQRPlanner/animation.gif?raw=true)</t>
  </si>
  <si>
    <t>![3](https://github.com/AtsushiSakai/PythonRoboticsGifs/raw/master/PathPlanning/FrenetOptimalTrajectory/animation.gif)</t>
  </si>
  <si>
    <t>![2](https://github.com/AtsushiSakai/PythonRoboticsGifs/raw/master/PathTracking/move_to_pose/animation.gif)</t>
  </si>
  <si>
    <t>![2](https://github.com/AtsushiSakai/PythonRoboticsGifs/raw/master/PathTracking/stanley_controller/animation.gif)</t>
  </si>
  <si>
    <t>![PythonRobotics/figure_1.png at master · AtsushiSakai/PythonRobotics](https://github.com/AtsushiSakai/PythonRoboticsGifs/raw/master/PathTracking/rear_wheel_feedback/animation.gif)</t>
  </si>
  <si>
    <t>![3](https://github.com/AtsushiSakai/PythonRoboticsGifs/raw/master/PathTracking/lqr_speed_steer_control/animation.gif)</t>
  </si>
  <si>
    <t>![3](https://github.com/AtsushiSakai/PythonRoboticsGifs/raw/master/PathTracking/cgmres_nmpc/animation.gif)</t>
  </si>
  <si>
    <t>![3](https://github.com/AtsushiSakai/PythonRoboticsGifs/raw/master/ArmNavigation/n_joint_arm_to_point_control/animation.gif)</t>
  </si>
  <si>
    <t>![3](https://github.com/AtsushiSakai/PythonRoboticsGifs/raw/master/ArmNavigation/arm_obstacle_navigation/animation.gif)</t>
  </si>
  <si>
    <t>![3](https://github.com/AtsushiSakai/PythonRoboticsGifs/raw/master/AerialNavigation/drone_3d_trajectory_following/animation.gif)</t>
  </si>
  <si>
    <t>![3](https://github.com/AtsushiSakai/PythonRoboticsGifs/raw/master/AerialNavigation/rocket_powered_landing/animation.gif)</t>
  </si>
  <si>
    <t>![3](https://github.com/AtsushiSakai/PythonRoboticsGifs/raw/master/Bipedal/bipedal_planner/animation.gif)</t>
  </si>
  <si>
    <t>![Hummingbot](https://i.ibb.co/X5zNkKw/blacklogo-with-text.png)</t>
  </si>
  <si>
    <t>![build](https://github.com/deepchecks/deepchecks/actions/workflows/build.yml/badge.svg)</t>
  </si>
  <si>
    <t>![pkgVersion](https://img.shields.io/pypi/v/deepchecks)</t>
  </si>
  <si>
    <t>![pyVersions](https://img.shields.io/pypi/pyversions/deepchecks)</t>
  </si>
  <si>
    <t>![Log](https://github.com/textualize/rich/raw/master/imgs/log.png)</t>
  </si>
  <si>
    <t>![Logging](https://github.com/textualize/rich/raw/master/imgs/logging.png)</t>
  </si>
  <si>
    <t>![table movie](https://github.com/textualize/rich/raw/master/imgs/table_movie.gif)</t>
  </si>
  <si>
    <t>![table](https://github.com/textualize/rich/raw/master/imgs/table.png)</t>
  </si>
  <si>
    <t>![table2](https://github.com/textualize/rich/raw/master/imgs/table2.png)</t>
  </si>
  <si>
    <t>![progress](https://github.com/textualize/rich/raw/master/imgs/progress.gif)</t>
  </si>
  <si>
    <t>![progress](https://github.com/textualize/rich/raw/master/imgs/downloader.gif)</t>
  </si>
  <si>
    <t>![status](https://github.com/textualize/rich/raw/master/imgs/status.gif)</t>
  </si>
  <si>
    <t>![spinners](https://github.com/textualize/rich/raw/master/imgs/spinners.gif)</t>
  </si>
  <si>
    <t>![markdown](https://github.com/textualize/rich/raw/master/imgs/tree.png)</t>
  </si>
  <si>
    <t>![columns](https://github.com/textualize/rich/raw/master/imgs/columns.png)</t>
  </si>
  <si>
    <t>![markdown](https://github.com/textualize/rich/raw/master/imgs/markdown.png)</t>
  </si>
  <si>
    <t>![syntax](https://github.com/textualize/rich/raw/master/imgs/syntax.png)</t>
  </si>
  <si>
    <t>![traceback](https://github.com/textualize/rich/raw/master/imgs/traceback.png)</t>
  </si>
  <si>
    <t>![Rich CLI](https://raw.githubusercontent.com/Textualize/rich-cli/main/imgs/rich-cli-splash.jpg)</t>
  </si>
  <si>
    <t>![Textual screenshot](https://raw.githubusercontent.com/Textualize/textual/main/imgs/textual.png)</t>
  </si>
  <si>
    <t>![catuserbot logo](https://graph.org/file/4860c8e1a5a56d0616b79.png)</t>
  </si>
  <si>
    <t>![Repo Size](https://img.shields.io/github/repo-size/TgCatUB/catuserbot?&amp;style=flat-square&amp;logo=github)</t>
  </si>
  <si>
    <t>![Vantage Picture](https://uploads-ssl.webflow.com/5f9ba05ba40d6414f341df34/5f9bb1764b6670c6f7739564_moutain-scene.svg)</t>
  </si>
  <si>
    <t>![GitHub Repo size](https://img.shields.io/github/repo-size/Evil0ctal/Douyin_TikTok_Download_API?style=flat-square&amp;color=3cb371)</t>
  </si>
  <si>
    <t>![](https://github.com/Evil0ctal/Douyin_TikTok_Download_API/blob/main/Screenshots/benchmarks/Douyin_API.png?raw=true)</t>
  </si>
  <si>
    <t>![](https://github.com/Evil0ctal/Douyin_TikTok_Download_API/blob/main/Screenshots/benchmarks/Douyin_API_Douyin_wtf.png?raw=true)</t>
  </si>
  <si>
    <t>![](https://github.com/Evil0ctal/Douyin_TikTok_Download_API/blob/main/Screenshots/benchmarks/TikTok_API.png?raw=true)</t>
  </si>
  <si>
    <t>![](https://github.com/Evil0ctal/Douyin_TikTok_Download_API/blob/main/Screenshots/benchmarks/TikTok_API_Douyin_wtf.png?raw=true)</t>
  </si>
  <si>
    <t>![](https://github.com/Evil0ctal/Douyin_TikTok_Download_API/blob/main/Screenshots/v3_screenshots/Home.png?raw=true)</t>
  </si>
  <si>
    <t>![](https://github.com/Evil0ctal/Douyin_TikTok_Download_API/blob/main/Screenshots/v3_screenshots/Home_en.png?raw=true)</t>
  </si>
  <si>
    <t>![Dashboard](https://raw.githubusercontent.com/paperless-ngx/paperless-ngx/main/docs/assets/screenshots/documents-smallcards.png#gh-light-mode-only)</t>
  </si>
  <si>
    <t>![Dashboard](https://raw.githubusercontent.com/paperless-ngx/paperless-ngx/main/docs/assets/screenshots/documents-smallcards-dark.png#gh-dark-mode-only)</t>
  </si>
  <si>
    <t>![OS Linux](https://img.shields.io/badge/OS-Linux-blue)</t>
  </si>
  <si>
    <t>![OS MacOS](https://img.shields.io/badge/OS-MacOs-blue)</t>
  </si>
  <si>
    <t>![PyPI - Python Version](https://img.shields.io/pypi/pyversions/memray)</t>
  </si>
  <si>
    <t>![PyPI - Implementation](https://img.shields.io/pypi/implementation/memray)</t>
  </si>
  <si>
    <t>![PyPI](https://img.shields.io/pypi/v/memray)</t>
  </si>
  <si>
    <t>![PyPI - Downloads](https://img.shields.io/pypi/dm/memray)</t>
  </si>
  <si>
    <t>![Code Style](https://img.shields.io/badge/code%20style-black-000000.svg)</t>
  </si>
  <si>
    <t xml:space="preserve">![Tube Archivist](assets/tube-archivist-banner.jpg?raw=true "Tube Archivist Banner")  </t>
  </si>
  <si>
    <t>![home screenshot](assets/tube-archivist-screenshot-home.png?raw=true "Tube Archivist Home")</t>
  </si>
  <si>
    <t>![KServe](/docs/diagrams/kserve.png)</t>
  </si>
  <si>
    <t>![Migrant Mother](https://i.imgur.com/Bt0vnke.jpg)</t>
  </si>
  <si>
    <t>![Sweden Living Room](https://i.imgur.com/158d0oU.jpg)</t>
  </si>
  <si>
    <t>![Class Divide](https://i.imgur.com/VYuav4I.jpg)</t>
  </si>
  <si>
    <t>![Thanksgiving Maskers](https://i.imgur.com/n8qVJ5c.jpg)</t>
  </si>
  <si>
    <t>![Gypsy Camp](https://i.imgur.com/1oYrJRI.jpg)</t>
  </si>
  <si>
    <t>![Georgia Farmhouse](https://i.imgur.com/I2j8ynm.jpg)</t>
  </si>
  <si>
    <t>![Golden Gate Bridge](https://i.imgur.com/6SbFjfq.jpg)</t>
  </si>
  <si>
    <t>![Cafe Paris](https://i.imgur.com/WprQwP5.jpg)</t>
  </si>
  <si>
    <t>![Norwegian Bride](https://i.imgur.com/MmtvrZm.jpg)</t>
  </si>
  <si>
    <t>![Native Woman](https://i.imgur.com/zIGM043.jpg)</t>
  </si>
  <si>
    <t>![Opium Real](https://i.imgur.com/lVGq8Vq.jpg)</t>
  </si>
  <si>
    <t>![Metropolis Special FX](https://thumbs.gfycat.com/HeavyLoneBlowfish-size_restricted.gif)</t>
  </si>
  <si>
    <t>![Moving Scene Example](https://thumbs.gfycat.com/FamiliarJubilantAsp-size_restricted.gif)</t>
  </si>
  <si>
    <t>![Zombie Hand Example](https://thumbs.gfycat.com/ThriftyInferiorIsabellinewheatear-size_restricted.gif)</t>
  </si>
  <si>
    <t>![Before Flicker](https://thumbs.gfycat.com/CoordinatedVeneratedHogget-size_restricted.gif)</t>
  </si>
  <si>
    <t>![License: AGPLv3](https://img.shields.io/github/license/GreaterWMS/GreaterWMS)</t>
  </si>
  <si>
    <t>![Python](https://img.shields.io/badge/Python-3.8.10-yellowgreen)</t>
  </si>
  <si>
    <t>![Conda](https://img.shields.io/conda/dn/conda-forge/torchmetrics)</t>
  </si>
  <si>
    <t>![Screenshot](https://user-images.githubusercontent.com/97718086/221467485-fae198f7-51b1-4a71-91d9-88b51897aeeb.png)</t>
  </si>
  <si>
    <t>![GitHub release (release name instead of tag name)](https://img.shields.io/github/v/release/FlagAI-Open/FlagAI?include_prereleases&amp;style=social)</t>
  </si>
  <si>
    <t>![Star History Chart](https://api.star-history.com/svg?repos=FlagAI-Open/FlagAI&amp;type=Date)]</t>
  </si>
  <si>
    <t>![Alt](https://repobeats.axiom.co/api/embed/408c31cc31b6650e1e5c00414ec4a77b0277cf99.svg "Repobeats analytics image")</t>
  </si>
  <si>
    <t>![bbot_banner](https://user-images.githubusercontent.com/20261699/158000235-6c1ace81-a267-4f8e-90a1-f4c16884ebac.png)</t>
  </si>
  <si>
    <t>![bbot-demo](https://user-images.githubusercontent.com/20261699/217346759-d5bf56c3-3936-43f7-ad14-4d73d2cd1417.gif)</t>
  </si>
  <si>
    <t>![graphs-small](https://user-images.githubusercontent.com/20261699/199602154-14c71a93-57aa-4ac0-ad81-87ce64fbffc7.png)</t>
  </si>
  <si>
    <t>![neo4j](https://user-images.githubusercontent.com/20261699/182398274-729f3c48-c23c-4db0-8c2e-8b403c1bf790.png)</t>
  </si>
  <si>
    <t>![kod](https://user-images.githubusercontent.com/4510758/212907070-602d61fe-708d-4a39-aaa2-0e84fcf88dcf.png)</t>
  </si>
  <si>
    <t>![kod(1)](https://user-images.githubusercontent.com/4510758/212906773-666be6fe-90e1-4f5e-b962-7748143bd744.png)</t>
  </si>
  <si>
    <t>![image](data/resource/portrait_input.png)</t>
  </si>
  <si>
    <t>![image](data/resource/portrait_output.png)</t>
  </si>
  <si>
    <t>![image](https://user-images.githubusercontent.com/1633844/200368737-7fe322de-00d6-4b28-a321-5e09f072d397.png)</t>
  </si>
  <si>
    <t>![image](https://user-images.githubusercontent.com/1633844/200369076-8debef69-4b95-4341-83ac-cbbb02ee02f6.png)</t>
  </si>
  <si>
    <t>![image](https://user-images.githubusercontent.com/3916816/232371843-66b9d326-b4de-4da0-bbb1-5eab5f9a4492.png)</t>
  </si>
  <si>
    <t>![image](https://user-images.githubusercontent.com/3916816/232370752-58969609-5ee4-417f-a0da-1fbb83763d63.png)</t>
  </si>
  <si>
    <t>![image](https://user-images.githubusercontent.com/3916816/232371006-20a82e07-3553-4257-987b-d8e9b333933a.png)</t>
  </si>
  <si>
    <t>![image](https://user-images.githubusercontent.com/3916816/232394045-e9a13fd6-19b3-4e78-80ce-734b383157a6.png)</t>
  </si>
  <si>
    <t>![image](https://user-images.githubusercontent.com/3916816/232370632-199d5e99-0cd5-415e-9c72-c4ec9fb7a44c.png)</t>
  </si>
  <si>
    <t>![image](https://user-images.githubusercontent.com/3916816/232373036-39d591e2-e673-450e-ab1c-98e47f0fa6aa.png)</t>
  </si>
  <si>
    <t>![fourth image](./images/sql-card.png)</t>
  </si>
  <si>
    <t>![second image](./images/product-example.png)</t>
  </si>
  <si>
    <t>![first image](./images/bill.png)</t>
  </si>
  <si>
    <t>![](https://i.imgur.com/abd8pTH.gif)</t>
  </si>
  <si>
    <t>![](https://wetlands.io/file/images/leafmap_demo.gif)</t>
  </si>
  <si>
    <t>![Sennheiser HD 800](./results/oratory1990/over-ear/Sennheiser%20HD%20800/Sennheiser%20HD%20800.png)</t>
  </si>
  <si>
    <t>![Wakapi Count](https://wakapi.dev/api/badge/RockChinQ/interval:any/project:QChatGPT)</t>
  </si>
  <si>
    <t xml:space="preserve">![Docker](https://github.com/Kav-K/GPTDiscord/actions/workflows/build-and-publish-docker.yml/badge.svg)  </t>
  </si>
  <si>
    <t xml:space="preserve">![PyPi](https://github.com/Kav-K/GPTDiscord/actions/workflows/pypi_upload.yml/badge.svg)  </t>
  </si>
  <si>
    <t>![watch](https://img.shields.io/github/watchers/generalized-intelligence/gaas?style=flat-square)</t>
  </si>
  <si>
    <t>![twitter](https://img.shields.io/twitter/follow/GAAS_dev?style=social)</t>
  </si>
  <si>
    <t xml:space="preserve">[![Pipeline Status](https://gitlab.com/FascinatedBox/lily/badges/main/pipeline.svg)](https://gitlab.com/FascinatedBox/lily/-/commits/main) </t>
  </si>
  <si>
    <t xml:space="preserve">[![Windows Build](https://ci.appveyor.com/api/projects/status/gitlab/FascinatedBox/lily?svg=true)](https://ci.appveyor.com/project/FascinatedBox/lily) </t>
  </si>
  <si>
    <t>[![Coverage Report](https://gitlab.com/FascinatedBox/lily/badges/main/coverage.svg)](https://FascinatedBox.gitlab.io/lily/src/index.html)</t>
  </si>
  <si>
    <t>[![Build Status](https://travis-ci.org/saminiir/level-ip.svg?branch=master)](https://travis-ci.org/saminiir/level-ip)</t>
  </si>
  <si>
    <t xml:space="preserve">[![Windows Status](http://img.shields.io/appveyor/ci/MSOpenTech-lab/redis.svg?style=flat-square)](https://ci.appveyor.com/project/MSOpenTech-lab/redis) </t>
  </si>
  <si>
    <t xml:space="preserve">[![NuGet version](http://img.shields.io/nuget/v/redis-64.svg?style=flat-square)](http://www.nuget.org/packages/redis-64/) </t>
  </si>
  <si>
    <t xml:space="preserve">[![Chocolatey version](http://img.shields.io/chocolatey/v/redis-64.svg?style=flat-square)](http://www.chocolatey.org/packages/redis-64/) </t>
  </si>
  <si>
    <t>[![Chocolatey downloads](http://img.shields.io/chocolatey/dt/redis-64.svg?style=flat-square)](http://www.chocolatey.org/packages/redis-64/)</t>
  </si>
  <si>
    <t>[![Build Status](https://travis-ci.org/armon/bloomd.png?branch=master)](https://travis-ci.org/armon/bloomd)</t>
  </si>
  <si>
    <t>[![](https://img.shields.io/cocoapods/p/TesseractOCRiOS.svg)](http://cocoapods.org/?q=tesseractocrios)</t>
  </si>
  <si>
    <t>[![Build Status](https://travis-ci.org/irungentoo/toxcore.png?branch=master)](https://travis-ci.org/irungentoo/toxcore)</t>
  </si>
  <si>
    <t xml:space="preserve">[![Build Status](https://secure.travis-ci.org/laruence/yar.png)](http://travis-ci.org/laruence/yar) </t>
  </si>
  <si>
    <t>[![Build status](https://ci.appveyor.com/api/projects/status/syhw33wlt2nad64i/branch/master?svg=true)]</t>
  </si>
  <si>
    <t>[![Build Status](https://github.com/laruence/yar/workflows/integrate/badge.svg?branch=master)](https://github.com/laruence/yar/actions?query=workflow%3Aintegrate)</t>
  </si>
  <si>
    <t>[![Build Status](https://travis-ci.org/statsite/statsite.png)](https://travis-ci.org/statsite/statsite)</t>
  </si>
  <si>
    <t xml:space="preserve">![](https://github.com/zauonlok/renderer/workflows/Windows/badge.svg) </t>
  </si>
  <si>
    <t xml:space="preserve">![](https://github.com/zauonlok/renderer/workflows/macOS/badge.svg) </t>
  </si>
  <si>
    <t>![](https://github.com/zauonlok/renderer/workflows/Linux/badge.svg)</t>
  </si>
  <si>
    <t>[![](https://raw.githubusercontent.com/tizonia/tizonia-openmax-il/master/docs/animated-gifs/tizonia-usage-screencast2.gif)](https://raw.githubusercontent.com/tizonia/tizonia-openmax-il/master/docs/animated-gifs/tizonia-usage-screencast2.gif)</t>
  </si>
  <si>
    <t xml:space="preserve">[ ![](https://api.bintray.com/packages/tizonia/ubuntu/tizonia-xenial/images/download.svg) ](https://bintray.com/tizonia/ubuntu/tizonia-xenial/_latestVersion) </t>
  </si>
  <si>
    <t>[![](https://sourcerer.io/fame/tizonia/tizonia/tizonia-openmax-il/images/0)](https://sourcerer.io/fame/tizonia/tizonia/tizonia-openmax-il/links/0)</t>
  </si>
  <si>
    <t>[![](https://sourcerer.io/fame/tizonia/tizonia/tizonia-openmax-il/images/1)](https://sourcerer.io/fame/tizonia/tizonia/tizonia-openmax-il/links/1)</t>
  </si>
  <si>
    <t>[![](https://sourcerer.io/fame/tizonia/tizonia/tizonia-openmax-il/images/2)](https://sourcerer.io/fame/tizonia/tizonia/tizonia-openmax-il/links/2)</t>
  </si>
  <si>
    <t>[![](https://sourcerer.io/fame/tizonia/tizonia/tizonia-openmax-il/images/3)](https://sourcerer.io/fame/tizonia/tizonia/tizonia-openmax-il/links/3)</t>
  </si>
  <si>
    <t>[![](https://sourcerer.io/fame/tizonia/tizonia/tizonia-openmax-il/images/4)](https://sourcerer.io/fame/tizonia/tizonia/tizonia-openmax-il/links/4)</t>
  </si>
  <si>
    <t>[![](https://sourcerer.io/fame/tizonia/tizonia/tizonia-openmax-il/images/5)](https://sourcerer.io/fame/tizonia/tizonia/tizonia-openmax-il/links/5)</t>
  </si>
  <si>
    <t>[![](https://sourcerer.io/fame/tizonia/tizonia/tizonia-openmax-il/images/6)](https://sourcerer.io/fame/tizonia/tizonia/tizonia-openmax-il/links/6)</t>
  </si>
  <si>
    <t>[![](https://sourcerer.io/fame/tizonia/tizonia/tizonia-openmax-il/images/7)](https://sourcerer.io/fame/tizonia/tizonia/tizonia-openmax-il/links/7)</t>
  </si>
  <si>
    <t>[![Donate](https://img.shields.io/badge/Donate-PayPal-green.svg)](https://www.paypal.com/cgi-bin/webscr?</t>
  </si>
  <si>
    <t xml:space="preserve">[![Build Status](https://travis-ci.org/emojicode/emojicode.svg?branch=master)](https://travis-ci.org/emojicode/emojicode) </t>
  </si>
  <si>
    <t xml:space="preserve">![nhd_oled180.jpg](https://github.com/olikraus/u8glib/wiki/otherpic/nhd_oled180.jpg) </t>
  </si>
  <si>
    <t>![dogs102_180.jpg](https://github.com/olikraus/u8glib/wiki/otherpic/dogs102_180.jpg)</t>
  </si>
  <si>
    <t xml:space="preserve">[![Gitter japronto/Lobby](https://badges.gitter.im/japronto/Lobby.svg)](https://gitter.im/japronto/Lobby) </t>
  </si>
  <si>
    <t xml:space="preserve">[![Build Status](https://travis-ci.org/squeaky-pl/japronto.svg?branch=master)](https://travis-ci.org/squeaky-pl/japronto) </t>
  </si>
  <si>
    <t xml:space="preserve">[![PyPI](https://img.shields.io/pypi/v/japronto.svg)](https://pypi.python.org/pypi/japronto) </t>
  </si>
  <si>
    <t>[![PyPI version](https://img.shields.io/pypi/pyversions/japronto.svg)](https://pypi.python.org/pypi/japronto/)</t>
  </si>
  <si>
    <t xml:space="preserve">[![Remote Testrunner](https://firebasestorage.googleapis.com/v0/b/jsremote-testrunner.appspot.com/o/status%2Fiotjs%2Frpi3.svg?alt=media&amp;token=1)](https://jerryscript-project.github.io/iotjs-test-results/?view=rpi3)  </t>
  </si>
  <si>
    <t xml:space="preserve">[![Build Status](https://travis-ci.org/White-Tiger/T-Clock.svg?branch=yg-master)](https://travis-ci.org/White-Tiger/T-Clock) </t>
  </si>
  <si>
    <t>[![Coverity Status](https://scan.coverity.com/projects/3794/badge.svg)](https://scan.coverity.com/projects/white-tiger-t-clock)</t>
  </si>
  <si>
    <t>[![Build status](https://ci.appveyor.com/api/projects/status/b3qehrl4c8naisx4?svg=true)](https://ci.appveyor.com/project/White-Tiger/t-clock) &lt;sub&gt;(click picture below for full size)&lt;/sub&gt;</t>
  </si>
  <si>
    <t>![clockshowcase](https://cloud.githubusercontent.com/assets/1467733/4608572/71b48156-5283-11e4-960f-b0415b5b7cec.png)</t>
  </si>
  <si>
    <t xml:space="preserve">[![stable](https://img.shields.io/github/release/White-Tiger/T-Clock.svg?label=STABLE&amp;logo=github&amp;style=flat-square) </t>
  </si>
  <si>
    <t xml:space="preserve">![](https://img.shields.io/github/downloads/White-Tiger/T-Clock/latest/total.svg?style=flat-square) </t>
  </si>
  <si>
    <t xml:space="preserve">[![beta](https://img.shields.io/github/release/White-Tiger/T-Clock/all.svg?label=BETA&amp;logo=github&amp;style=flat-square) </t>
  </si>
  <si>
    <t xml:space="preserve">![](https://img.shields.io/github/downloads-pre/White-Tiger/T-Clock/latest/total.svg?style=flat-square) </t>
  </si>
  <si>
    <t xml:space="preserve">[![nightly](https://img.shields.io/badge/NIGHTLY-for_testing_only-ff69b4.svg?logo=travis&amp;style=flat-square) </t>
  </si>
  <si>
    <t xml:space="preserve">![](https://img.shields.io/github/commits-since/White-Tiger/T-Clock/latest.svg?style=flat-square) </t>
  </si>
  <si>
    <t>![](https://img.shields.io/github/last-commit/White-Tiger/T-Clock.svg?style=flat-square)](//drive.google.com/open?id=1m18Jb-eZya6to3NsXUlZeC2ITjXdM7IU)</t>
  </si>
  <si>
    <t xml:space="preserve">[![Build Status](https://github.com/veandco/go-sdl2/actions/workflows/test-build.yml/badge.svg)](https://github.com/veandco/go-sdl2/actions/workflows/test-build.yml) </t>
  </si>
  <si>
    <t xml:space="preserve">[![Reviewed by Hound](https://img.shields.io/badge/Reviewed_by-Hound-8E64B0.svg)](https://houndci.com) </t>
  </si>
  <si>
    <t>[![Financial Contributors on Open Collective](https://opencollective.com/veandco/all/badge.svg?label=financial+contributors)](https://opencollective.com/veandco)</t>
  </si>
  <si>
    <t xml:space="preserve">[![Gitter](https://badges.gitter.im/Join%20Chat.svg)](https://gitter.im/rubinius/rubinius?utm_source=badge&amp;utm_medium=badge&amp;utm_campaign=pr-badge) </t>
  </si>
  <si>
    <t>[![Build Status](https://travis-ci.org/rubinius/rubinius.svg?branch=master)](https://travis-ci.org/rubinius/rubinius)</t>
  </si>
  <si>
    <t xml:space="preserve">![GitHub release](https://img.shields.io/badge/release-v4.4-blue.svg) </t>
  </si>
  <si>
    <t xml:space="preserve">![Maven Central](https://img.shields.io/maven-central/v/com.arthenica/mobile-ffmpeg-min) </t>
  </si>
  <si>
    <t xml:space="preserve">![CocoaPods](https://img.shields.io/badge/pod-v4.4-blue.svg) </t>
  </si>
  <si>
    <t>[![Build Status](https://travis-ci.org/tanersener/mobile-ffmpeg.svg?branch=master)](https://travis-ci.org/tanersener/mobile-ffmpeg)</t>
  </si>
  <si>
    <t>[![Github All Releases](https://img.shields.io/github/downloads/thewover/donut/total.svg)](http://www.somsubhra.com/github-release-stats/?username=thewover&amp;repository=donut)</t>
  </si>
  <si>
    <t>[![Join the chat at https://gitter.im/gravity-lang/](https://badges.gitter.im/Join%20Chat.svg)](https://gitter.im/gravity-lang/Lobby?utm_source=badge&amp;utm_medium=badge&amp;utm_campaign=pr-badge&amp;utm_content=badge)</t>
  </si>
  <si>
    <t>![f](https://user-images.githubusercontent.com/17976841/65820886-91a4b200-e258-11e9-9a00-1e5905f6be16.jpg)</t>
  </si>
  <si>
    <t xml:space="preserve">[![Build status](https://github.com/networkprotocol/yojimbo/workflows/CI/badge.svg)](https://github.com/networkprotocol/yojimbo/actions?query=workflow%3ACI) </t>
  </si>
  <si>
    <t>[![Build Status](https://cloud.drone.io/api/badges/concurrencykit/ck/status.svg)](https://cloud.drone.io/concurrencykit/ck)</t>
  </si>
  <si>
    <t>[![Build Status](https://travis-ci.org/concurrencykit/ck.svg)](https://travis-ci.org/concurrencykit/ck)</t>
  </si>
  <si>
    <t xml:space="preserve">[![Build Status](https://app.bitrise.io/app/fe29405fb90f94ea/status.svg?token=TJ3o4dhSWa--0ZlJT7FV1A)](https://app.bitrise.io/app/fe29405fb90f94ea) </t>
  </si>
  <si>
    <t xml:space="preserve">[![Carthage compatible](https://img.shields.io/badge/Carthage-compatible-4BC51D.svg?style=flat)](https://github.com/Carthage/Carthage) </t>
  </si>
  <si>
    <t xml:space="preserve">[![Version Status](https://img.shields.io/cocoapods/v/TrustKit.svg?style=flat)](https://cocoapods.org/pods/TrustKit) </t>
  </si>
  <si>
    <t xml:space="preserve">[![Platform](https://img.shields.io/cocoapods/p/TrustKit.svg?style=flat)](https://cocoapods.org/pods/TrustKit) </t>
  </si>
  <si>
    <t>[![License MIT](https://img.shields.io/cocoapods/l/TrustKit.svg?style=flat)](https://en.wikipedia.org/wiki/MIT_License)</t>
  </si>
  <si>
    <t>![pinningValidator handleChallenge:challenge completionHandler:completionHandler])</t>
  </si>
  <si>
    <t xml:space="preserve">[![CI Tests](https://github.com/canonical/dqlite/actions/workflows/build-and-test.yml/badge.svg)](https://github.com/canonical/dqlite/actions/workflows/build-and-test.yml) </t>
  </si>
  <si>
    <t>[![codecov](https://codecov.io/gh/canonical/dqlite/branch/master/graph/badge.svg)](https://codecov.io/gh/canonical/dqlite)</t>
  </si>
  <si>
    <t>[![Patreon](https://c5.patreon.com/external/logo/become_a_patron_button.png)](https://www.patreon.com/ismaell)</t>
  </si>
  <si>
    <t>[![Liberapay](https://liberapay.com/assets/widgets/donate.svg)](https://liberapay.com/ismael/donate)</t>
  </si>
  <si>
    <t xml:space="preserve">![github ci](https://github.com/Simple-XX/SimpleKernel/workflows/CMake/badge.svg) </t>
  </si>
  <si>
    <t xml:space="preserve">![last-commit](https://img.shields.io/github/last-commit/google/skia.svg) </t>
  </si>
  <si>
    <t xml:space="preserve">![languages](https://img.shields.io/github/languages/count/badges/shields.svg) </t>
  </si>
  <si>
    <t xml:space="preserve">![MIT License](https://img.shields.io/github/license/mashape/apistatus.svg) </t>
  </si>
  <si>
    <t xml:space="preserve">[![LICENSE](https://img.shields.io/badge/license-Anti%20996-blue.svg)](https://github.com/996icu/996.ICU/blob/master/LICENSE) </t>
  </si>
  <si>
    <t>[![996.icu](https://img.shields.io/badge/link-996.icu-red.svg)](https://996.icu)</t>
  </si>
  <si>
    <t>[![Zulip][zulip-badge]][zulip-url]</t>
  </si>
  <si>
    <t>[![WAPM](https://wapm.io/package/vshymanskyy/wasm3/badge.svg)](https://wapm.io/package/vshymanskyy/wasm3)</t>
  </si>
  <si>
    <t>[![GitHub issues](https://img.shields.io/github/issues-raw/wasm3/wasm3?style=flat-square&amp;label=issues&amp;color=success)](https://github.com/wasm3/wasm3/issues)</t>
  </si>
  <si>
    <t>[![Tests status](https://img.shields.io/github/actions/workflow/status/wasm3/wasm3/tests.yml?branch=main&amp;style=flat-square&amp;logo=github&amp;label=tests)](https://github.com/wasm3/wasm3/actions)</t>
  </si>
  <si>
    <t>[![Fuzzing Status](https://img.shields.io/badge/oss--fuzz-fuzzing-success?style=flat-square)](https://bugs.chromium.org/p/oss-fuzz/issues/list?can=1&amp;q=proj:wasm3)</t>
  </si>
  <si>
    <t>[![Twitter](https://img.shields.io/twitter/follow/wasm3_engine?style=flat-square&amp;color=1da1f2&amp;label=twitter&amp;logo=twitter)](https://twitter.com/wasm3_engine)</t>
  </si>
  <si>
    <t>[![Discord](https://img.shields.io/discord/671415645073702925?style=flat-square&amp;logo=discord&amp;color=7289da&amp;label=discord)](https://discord.gg/qmZjgnd)</t>
  </si>
  <si>
    <t>[![Ask a question in GitHub discussions](https://img.shields.io/badge/github-Ask%20a%20question-46BC99.svg)][gh-discussions]</t>
  </si>
  <si>
    <t>[![Build Status](https://travis-ci.org/Cyan4973/lz4.svg?branch=master)](https://travis-ci.org/Cyan4973/FiniteStateEntropy)</t>
  </si>
  <si>
    <t>[![Build Status](https://travis-ci.org/Cyan4973/lz4.svg?branch=dev)](https://travis-ci.org/Cyan4973/FiniteStateEntropy)</t>
  </si>
  <si>
    <t xml:space="preserve">[![Build Status](https://travis-ci.com/eried/portapack-mayhem.svg?branch=master)](https://travis-ci.com/eried/portapack-mayhem) </t>
  </si>
  <si>
    <t>[![GitHub All Releases](https://img.shields.io/github/downloads/eried/portapack-mayhem/total)](https://github.com/eried/portapack-mayhem/releases)</t>
  </si>
  <si>
    <t>[![GitHub Releases](https://img.shields.io/github/downloads/eried/portapack-mayhem/latest/total)](https://github.com/eried/portapack-mayhem/releases/latest)</t>
  </si>
  <si>
    <t>[![Docker Hub Pulls](https://img.shields.io/docker/pulls/eried/portapack.svg)](https://hub.docker.com/r/eried/portapack)</t>
  </si>
  <si>
    <t>[![Discord Chat](https://img.shields.io/discord/719669764804444213.svg)](https://discord.gg/tuwVMv3)</t>
  </si>
  <si>
    <t>[![Check bounties!](https://img.shields.io/bountysource/team/portapack-mayhem/activity?color=%2333ccff&amp;label=bountysource%20%28USD%29&amp;style=plastic)](https://www.bountysource.com/teams/portapack-mayhem/issues)</t>
  </si>
  <si>
    <t>[![GitHub release (latest by date)](https://img.shields.io/github/v/release/eried/portapack-mayhem?label=Releases&amp;style=social)](https://github.com/eried/portapack-mayhem/releases/latest)</t>
  </si>
  <si>
    <t>[![Build Status](https://dev.azure.com/debauchee/Barrier/_apis/build/status/debauchee.barrier?branchName=master)](https://dev.azure.com/debauchee/Barrier/_build/latest?definitionId=1&amp;branchName=master)</t>
  </si>
  <si>
    <t>[![Packaging status](https://repology.org/badge/vertical-allrepos/zydis.svg)](https://repology.org/project/zydis/versions)</t>
  </si>
  <si>
    <t xml:space="preserve">![Downloads](https://img.shields.io/github/downloads/AppImage/AppImageKit/total.svg) </t>
  </si>
  <si>
    <t>[![Donate](https://img.shields.io/badge/Donate-PayPal-green.svg)](https://www.paypal.com/cgi-bin/webscr?cmd=_s-xclick&amp;hosted_button_id=ZT9CL8M5TJU72)</t>
  </si>
  <si>
    <t>[![Financial Contributors on Open Collective](https://opencollective.com/mattn-go-sqlite3/all/badge.svg?label=financial+contributors)](https://opencollective.com/mattn-go-sqlite3)</t>
  </si>
  <si>
    <t xml:space="preserve">![Build](https://github.com/iqiyi/dpvs/workflows/Build/badge.svg) </t>
  </si>
  <si>
    <t xml:space="preserve"> ![Run](https://github.com/iqiyi/dpvs/workflows/Run/badge.svg)</t>
  </si>
  <si>
    <t>![cmsoft](./pic/community/cmsoft.png)</t>
  </si>
  <si>
    <t xml:space="preserve">![iqiyi](./pic/community/iqiyi.png) </t>
  </si>
  <si>
    <t>![netease](./pic/community/netease.png)</t>
  </si>
  <si>
    <t>[![Code QA - Autoscan / stable](https://github.com/a2o/snoopy/workflows/Code%20QA%20-%20Autoscan/badge.svg?branch=snoopy-2.5.1)](https://github.com/a2o/snoopy/actions?query=workflow%3A%22Code+QA+-+Autoscan%22+branch%3Asnoopy-%2A)</t>
  </si>
  <si>
    <t>[![Code QA - Valgrind / master](https://github.com/a2o/snoopy/workflows/Code%20QA%20-%20Valgrind/badge.svg?branch=master)](https://github.com/a2o/snoopy/actions?query=workflow%3A%22Code+QA+-+Valgrind%22+branch%3Amaster)</t>
  </si>
  <si>
    <t>[![SonarCloud - Code Smells](https://sonarcloud.io/api/project_badges/measure?project=snoopy&amp;metric=code_smells)](https://sonarcloud.io/dashboard?id=snoopy)</t>
  </si>
  <si>
    <t>[![SonarCloud - Coverage](https://sonarcloud.io/api/project_badges/measure?project=snoopy&amp;metric=coverage)](https://sonarcloud.io/dashboard?id=snoopy)</t>
  </si>
  <si>
    <t xml:space="preserve">[![SonarCloud - Maintainability Rating](https://sonarcloud.io/api/project_badges/measure?project=snoopy&amp;metric=sqale_rating)](https://sonarcloud.io/dashboard?id=snoopy) </t>
  </si>
  <si>
    <t>[![SonarCloud - Quality Gate Status](https://sonarcloud.io/api/project_badges/measure?project=snoopy&amp;metric=alert_status)](https://sonarcloud.io/dashboard?id=snoopy)</t>
  </si>
  <si>
    <t>[![SonarCloud - Reliability Rating](https://sonarcloud.io/api/project_badges/measure?project=snoopy&amp;metric=reliability_rating)](https://sonarcloud.io/dashboard?id=snoopy)</t>
  </si>
  <si>
    <t>[![SonarCloud - Security Rating](https://sonarcloud.io/api/project_badges/measure?project=snoopy&amp;metric=security_rating)](https://sonarcloud.io/dashboard?id=snoopy)</t>
  </si>
  <si>
    <t>[![SonarCloud - Vulnerabilities](https://sonarcloud.io/api/project_badges/measure?project=snoopy&amp;metric=vulnerabilities)](https://sonarcloud.io/dashboard?id=snoopy)</t>
  </si>
  <si>
    <t>[Please fill in this little feedback survey](https://docs.google.com/spreadsheet/viewform?formkey=dG9UWDFuTEhiWWt4UF9fZEtwWFVJUlE6MQ)</t>
  </si>
  <si>
    <t xml:space="preserve">[![Build status](https://ci.appveyor.com/api/projects/status/y5x0fd1xj23n9l2o?svg=true)](https://ci.appveyor.com/project/fontforge/fontforge) </t>
  </si>
  <si>
    <t>[![Coverity Scan Build Status](https://scan.coverity.com/projects/792/badge.svg?flat=1)](https://scan.coverity.com/projects/792)</t>
  </si>
  <si>
    <t>[![Build Status](https://github.com/crownengine/crown/workflows/build_and_test/badge.svg)](https://github.com/crownengine/crown/actions)</t>
  </si>
  <si>
    <t xml:space="preserve">[![Build Status](https://gitos.rrze.fau.de/ub55yzis/likwid/badges/master/pipeline.svg)](https://gitos.rrze.fau.de/ub55yzis/likwid/-/commits/master) </t>
  </si>
  <si>
    <t>[![General LIKWID DOI](https://zenodo.org/badge/DOI/10.5281/zenodo.4275676.svg)](https://doi.org/10.5281/zenodo.4275676)</t>
  </si>
  <si>
    <t xml:space="preserve">[![Build Status](https://api.travis-ci.org/laruence/yaf.svg?branch=master)](https://travis-ci.org/laruence/yaf) </t>
  </si>
  <si>
    <t xml:space="preserve">[![Build status](https://ci.appveyor.com/api/projects/status/awii6wf2ocmy202p/branch/master?svg=true)](https://ci.appveyor.com/project/laruence/yaf/branch/master) </t>
  </si>
  <si>
    <t>[![Build Status](https://github.com/laruence/yaf/workflows/integrate/badge.svg?branch=master)](https://github.com/laruence/yaf/actions?query=workflow%3Aintegrate)</t>
  </si>
  <si>
    <t xml:space="preserve">[![License](https://img.shields.io/badge/License-Apache%202.0-blue.svg)](https://opensource.org/licenses/Apache-2.0)  </t>
  </si>
  <si>
    <t>[![Gitter](https://badges.gitter.im/cesanta/mongoose-os.svg)](https://gitter.im/cesanta/mongoose-os?utm_source=badge&amp;utm_medium=badge&amp;utm_campaign=pr-badge)</t>
  </si>
  <si>
    <t>![AppVeyor Build Status](https://ci.appveyor.com/api/projects/status/github/json-c/json-c?branch=master&amp;svg=true)</t>
  </si>
  <si>
    <t>![Travis Build Status](https://api.travis-ci.com/json-c/json-c.svg?branch=master)</t>
  </si>
  <si>
    <t>[![Coverage Status](https://coveralls.io/repos/github/json-c/json-c/badge.svg?branch=master)](https://coveralls.io/github/json-c/json-c?branch=master)</t>
  </si>
  <si>
    <t>![GitHub Release](https://img.shields.io/github/release/provenance-emu/provenance.svg?style=flat-square)</t>
  </si>
  <si>
    <t>![Github commits (since latest release)](https://img.shields.io/github/commits-since/provenance-emu/provenance/latest.svg?style=flat-square)</t>
  </si>
  <si>
    <t>[![Build Status](https://github.com/lxc/lxc/actions/workflows/build.yml/badge.svg)](https://github.com/lxc/lxc/actions)</t>
  </si>
  <si>
    <t>[![CII Best Practices](https://bestpractices.coreinfrastructure.org/projects/1087/badge)](https://bestpractices.coreinfrastructure.org/projects/1087)</t>
  </si>
  <si>
    <t>[![CIFuzz](https://github.com/lxc/lxc/actions/workflows/cifuzz.yml/badge.svg)](https://github.com/lxc/lxc/actions/workflows/cifuzz.yml)</t>
  </si>
  <si>
    <t>[![Build Status](https://github.com/adaway/adaway/actions/workflows/android-ci.yml/badge.svg)](https://github.com/AdAway/AdAway/actions/workflows/android-ci.yml)</t>
  </si>
  <si>
    <t>[![Run on Repl.it](https://replit.com/badge/github/cksystemsteaching/selfie)](https://replit.com/new/github/cksystemsteaching/selfie)</t>
  </si>
  <si>
    <t>[![Coverage Status](https://coveralls.io/repos/libtom/libtomcrypt/badge.png?branch=master)](https://coveralls.io/r/libtom/libtomcrypt)</t>
  </si>
  <si>
    <t>[![Coverage Status](https://coveralls.io/repos/libtom/libtomcrypt/badge.png?branch=develop)](https://coveralls.io/r/libtom/libtomcrypt)</t>
  </si>
  <si>
    <t>[![Build Status](https://travis-ci.com/shadowsocks/shadowsocks-libev.svg?branch=master)](https://travis-ci.com/shadowsocks/shadowsocks-libev)</t>
  </si>
  <si>
    <t>[![Snap Status](https://snapcraft.io/shadowsocks-libev/badge.svg)](https://snapcraft.io/shadowsocks-libev)</t>
  </si>
  <si>
    <t>[![Coverity Scan Build Status](https://scan.coverity.com/projects/5784/badge.svg)](https://scan.coverity.com/projects/5784)</t>
  </si>
  <si>
    <t>![debug](https://shield.lwan.ws/img/gycKbr/debug "Debug")</t>
  </si>
  <si>
    <t>![static-analysis](https://shield.lwan.ws/img/gycKbr/clang-analyze "Static Analysis")</t>
  </si>
  <si>
    <t>![tests](https://shield.lwan.ws/img/gycKbr/unit-tests "Test")</t>
  </si>
  <si>
    <t>[![Fuzzing Status](https://oss-fuzz-build-logs.storage.googleapis.com/badges/lwan.svg)](https://bugs.chromium.org/p/oss-fuzz/issues/list?sort=-opened&amp;can=1&amp;q=proj:lwan)</t>
  </si>
  <si>
    <t>![release-arm](https://shield.lwan.ws/img/gycKbr/release-arm "Release")</t>
  </si>
  <si>
    <t>![debug-arm](https://shield.lwan.ws/img/gycKbr/debug-arm "Debug")</t>
  </si>
  <si>
    <t>![freebsd-release](https://shield.lwan.ws/img/gycKbr/release-freebsd "Release FreeBSD")</t>
  </si>
  <si>
    <t xml:space="preserve">![freebsd-debug](https://shield.lwan.ws/img/gycKbr/debug-freebsd "Debug FreeBSD") </t>
  </si>
  <si>
    <t>![osx-debug](https://shield.lwan.ws/img/gycKbr/debug-sierra "Debug macOS")</t>
  </si>
  <si>
    <t xml:space="preserve">![openbsd-debug](https://shield.lwan.ws/img/gycKbr/debug-openbsd "Debug OpenBSD") </t>
  </si>
  <si>
    <t>![openbsd-tests](https://shield.lwan.ws/img/gycKbr/openbsd-unit-tests "OpenBSD Tests")</t>
  </si>
  <si>
    <t>[![Join the chat at https://gitter.im/espruino/Espruino](https://badges.gitter.im/Join%20Chat.svg)](https://gitter.im/espruino/Espruino?utm_source=badge&amp;utm_medium=badge&amp;utm_campaign=pr-badge&amp;utm_content=badge)</t>
  </si>
  <si>
    <t>[![Build](/../../actions/workflows/main.yml/badge.svg)](/../../actions/workflows/main.yml)</t>
  </si>
  <si>
    <t>[![Bindings](/../../actions/workflows/gen_bindings.yml/badge.svg)](/../../actions/workflows/gen_bindings.yml)</t>
  </si>
  <si>
    <t>[![build](https://github.com/floooh/sokol-zig/actions/workflows/main.yml/badge.svg)](https://github.com/floooh/sokol-zig/actions/workflows/main.yml)</t>
  </si>
  <si>
    <t>[![build](https://github.com/floooh/sokol-nim/actions/workflows/main.yml/badge.svg)](https://github.com/floooh/sokol-nim/actions/workflows/main.yml)</t>
  </si>
  <si>
    <t>[![Odin](https://github.com/floooh/sokol-odin/actions/workflows/main.yml/badge.svg)](https://github.com/floooh/sokol-odin/actions/workflows/main.yml)</t>
  </si>
  <si>
    <t>[![Rust](https://github.com/floooh/sokol-rust/actions/workflows/main.yml/badge.svg)](https://github.com/floooh/sokol-rust/actions/workflows/main.yml)</t>
  </si>
  <si>
    <t>[![Latest release](https://img.shields.io/github/v/release/rfidresearchgroup/proxmark3)](https://github.com/RfidResearchGroup/proxmark3/releases/latest)</t>
  </si>
  <si>
    <t>[![Coverity Status](https://scan.coverity.com/projects/19334/badge.svg)](https://scan.coverity.com/projects/proxmark3-rrg-iceman-repo)</t>
  </si>
  <si>
    <t>![GitHub contributors](https://img.shields.io/github/contributors/rfidresearchgroup/proxmark3)</t>
  </si>
  <si>
    <t>![MacOS Build and Test](https://github.com/RfidResearchGroup/proxmark3/workflows/MacOS%20Build%20and%20Test/badge.svg?branch=master)</t>
  </si>
  <si>
    <t>![Ubuntu Build and Test](https://github.com/RfidResearchGroup/proxmark3/workflows/Ubuntu%20Build%20and%20Test/badge.svg?branch=master)</t>
  </si>
  <si>
    <t>[![Hashcat Travis Build status](https://travis-ci.org/hashcat/hashcat.svg?branch=master)](https://travis-ci.org/hashcat/hashcat)</t>
  </si>
  <si>
    <t>[![Coverity Scan Build Status](https://scan.coverity.com/projects/11753/badge.svg)](https://scan.coverity.com/projects/hashcat)</t>
  </si>
  <si>
    <t>[![Hashcat GitHub Actions Build status](https://github.com/hashcat/hashcat/actions/workflows/build.yml/badge.svg)](https://github.com/hashcat/hashcat/actions/workflows/build.yml)</t>
  </si>
  <si>
    <t>[![main](https://github.com/dunst-project/dunst/workflows/main/badge.svg)](https://github.com/dunst-project/dunst/actions?query=workflow%3Amain)</t>
  </si>
  <si>
    <t>[![codecov](https://codecov.io/gh/dunst-project/dunst/branch/master/graph/badge.svg)](https://codecov.io/gh/dunst-project/dunst)</t>
  </si>
  <si>
    <t>![avatar](https://www.ventoy.net/static/img/screen/screen_uefi.png)</t>
  </si>
  <si>
    <t xml:space="preserve">[![Latest version](https://img.shields.io/github/v/release/betaflight/betaflight)](https://github.com/betaflight/betaflight/releases) </t>
  </si>
  <si>
    <t xml:space="preserve">[![Build](https://img.shields.io/github/actions/workflow/status/betaflight/betaflight/nightly.yml?branch=master)](https://github.com/betaflight/betaflight/actions/workflows/nightly.yml) </t>
  </si>
  <si>
    <t>[![Join us on Discord!](https://img.shields.io/discord/868013470023548938)](https://discord.gg/n4E6ak4u3c)</t>
  </si>
  <si>
    <t>![GraphAtc_html](https://github.com/pvvx/ATC_MiThermometer/blob/master/img/GraphAtc_html.gif)</t>
  </si>
  <si>
    <t>![ShowData](https://github.com/pvvx/ATC_MiThermometer/blob/master/img/ShowData.gif)</t>
  </si>
  <si>
    <t xml:space="preserve">[![Latest packaged version](https://repology.org/badge/latest-versions/radare2.svg)](https://repology.org/project/radare2/versions) </t>
  </si>
  <si>
    <t xml:space="preserve">[![Tests Status](https://github.com/radareorg/radare2/actions/workflows/ci.yml/badge.svg?branch=master)](https://github.com/radareorg/radare2/actions/workflows/ci.yml?query=branch%3Amaster) </t>
  </si>
  <si>
    <t xml:space="preserve">[![build](https://github.com/radareorg/radare2/actions/workflows/build.yml/badge.svg?branch=master)](https://github.com/radareorg/radare2/actions/workflows/build.yml?query=branch%3Amaster) </t>
  </si>
  <si>
    <t>[![tcc](https://github.com/radareorg/radare2/actions/workflows/tcc.yml/badge.svg?branch=master)](https://github.com/radareorg/radare2/actions/workflows/tcc.yml)</t>
  </si>
  <si>
    <t xml:space="preserve">[![Build Status](https://scan.coverity.com/projects/416/badge.svg)](https://scan.coverity.com/projects/416) </t>
  </si>
  <si>
    <t>[![Discord](https://badgen.net/discord/members/YBey7CR9jf)](https://discord.gg/YBey7CR9jf)</t>
  </si>
  <si>
    <t xml:space="preserve">[![Alpine Linux 3.13 package](https://repology.org/badge/version-for-repo/alpine_3_13/radare2.svg)](https://repology.org/project/radare2/versions) </t>
  </si>
  <si>
    <t>[![AUR package](https://repology.org/badge/version-for-repo/aur/radare2.svg)](https://repology.org/project/radare2/versions)</t>
  </si>
  <si>
    <t xml:space="preserve">[![Fedora 36](https://repology.org/badge/version-for-repo/fedora_36/radare2.svg)](https://repology.org/project/radare2/versions) </t>
  </si>
  <si>
    <t>[![Fedora 34](https://repology.org/badge/version-for-repo/fedora_34/radare2.svg)](https://repology.org/project/radare2/versions)</t>
  </si>
  <si>
    <t xml:space="preserve">[![OpenBSD port](https://repology.org/badge/version-for-repo/openbsd/radare2.svg)](https://repology.org/project/radare2/versions) </t>
  </si>
  <si>
    <t>[![pkgsrc current package](https://repology.org/badge/version-for-repo/pkgsrc_current/radare2.svg)](https://repology.org/project/radare2/versions)</t>
  </si>
  <si>
    <t>[![MacPorts package](https://repology.org/badge/version-for-repo/macports/radare2.svg)](https://repology.org/project/radare2/versions)</t>
  </si>
  <si>
    <t>[![Void Linux](https://repology.org/badge/version-for-repo/void_x86_64/radare2.svg)](https://repology.org/project/radare2/versions)</t>
  </si>
  <si>
    <t>[![Raspbian Stable package](https://repology.org/badge/version-for-repo/raspbian_stable/radare2.svg)](https://repology.org/project/radare2/versions)</t>
  </si>
  <si>
    <t xml:space="preserve">[![CI badge](https://github.com/micropython/micropython/workflows/unix%20port/badge.svg)](https://github.com/micropython/micropython/actions?query=branch%3Amaster+event%3Apush) </t>
  </si>
  <si>
    <t>[![codecov](https://codecov.io/gh/micropython/micropython/branch/master/graph/badge.svg?token=I92PfD05sD)](https://codecov.io/gh/micropython/micropython)</t>
  </si>
  <si>
    <t>[![Windows build status](https://github.com/timescale/timescaledb/workflows/Regression%20Windows/badge.svg?branch=main&amp;event=schedule)](https://github.com/timescale/timescaledb/actions?query=workflow%3A%22Regression+Windows%22+branch%3Amain)</t>
  </si>
  <si>
    <t>[![Coverity Scan Build Status](https://scan.coverity.com/projects/timescale-timescaledb/badge.svg)](https://scan.coverity.com/projects/timescale-timescaledb)</t>
  </si>
  <si>
    <t>[![Code Coverage](https://codecov.io/gh/timescale/timescaledb/branch/main/graphs/badge.svg?branch=main)](https://codecov.io/gh/timescale/timescaledb)</t>
  </si>
  <si>
    <t xml:space="preserve">![Build Status](https://github.com/espressif/arduino-esp32/workflows/ESP32%20Arduino%20CI/badge.svg) </t>
  </si>
  <si>
    <t>[![Documentation Status](https://readthedocs.com/projects/espressif-arduino-esp32/badge/?version=latest)](https://docs.espressif.com/projects/arduino-esp32/en/latest/?badge=latest)</t>
  </si>
  <si>
    <t>[![Release Date](https://img.shields.io/github/release-date/espressif/arduino-esp32.svg?style=plastic)](https://github.com/espressif/arduino-esp32/releases/latest/)</t>
  </si>
  <si>
    <t>[![Downloads](https://img.shields.io/github/downloads/espressif/arduino-esp32/latest/total.svg?style=plastic)](https://github.com/espressif/arduino-esp32/releases/latest/)</t>
  </si>
  <si>
    <t>[![Release Date](https://img.shields.io/github/release-date-pre/espressif/arduino-esp32.svg?style=plastic)](https://github.com/espressif/arduino-esp32/releases/)</t>
  </si>
  <si>
    <t>[![Downloads](https://img.shields.io/github/downloads-pre/espressif/arduino-esp32/latest/total.svg?style=plastic)](https://github.com/espressif/arduino-esp32/releases/)</t>
  </si>
  <si>
    <t xml:space="preserve">[![MIT license](https://img.shields.io/badge/License-MIT-blue.svg)](https://lbesson.mit-license.org/) </t>
  </si>
  <si>
    <t>[![Discord](https://img.shields.io/discord/717692382849663036.svg?label=&amp;logo=discord&amp;logoColor=ffffff&amp;color=7389D8&amp;labelColor=6A7EC2)](https://discord.gg/Epkq79kd96)</t>
  </si>
  <si>
    <t xml:space="preserve">![Build](https://github.com/reactos/reactos/workflows/Build/badge.svg) </t>
  </si>
  <si>
    <t>[![rosbewin.badge]][rosbewin.link]</t>
  </si>
  <si>
    <t>[![CII Best Practices](https://bestpractices.coreinfrastructure.org/projects/470/badge)](https://bestpractices.coreinfrastructure.org/projects/470)</t>
  </si>
  <si>
    <t xml:space="preserve">![build](https://app.travis-ci.com/ptitSeb/box64.svg?branch=main) </t>
  </si>
  <si>
    <t>![stars](https://img.shields.io/github/stars/ptitSeb/box64)</t>
  </si>
  <si>
    <t xml:space="preserve"> ![forks](https://img.shields.io/github/forks/ptitSeb/box64) </t>
  </si>
  <si>
    <t xml:space="preserve"> ![contributors](https://img.shields.io/github/contributors/ptitSeb/box64) </t>
  </si>
  <si>
    <t xml:space="preserve"> ![prs](https://img.shields.io/github/issues-pr/ptitSeb/box64) </t>
  </si>
  <si>
    <t>![issues](https://img.shields.io/github/issues/ptitSeb/box64)</t>
  </si>
  <si>
    <t>[![Open In Colab](https://colab.research.google.com/assets/colab-badge.svg)](https://colab.research.google.com/github/deepmind/mujoco/blob/main/python/tutorial.ipynb)</t>
  </si>
  <si>
    <t>[![Latest Stable Version](https://poser.pugx.org/corneltek/pux/v/stable)](https://packagist.org/packages/corneltek/pux)</t>
  </si>
  <si>
    <t>[![Total Downloads](https://poser.pugx.org/corneltek/pux/downloads)](https://packagist.org/packages/corneltek/pux)</t>
  </si>
  <si>
    <t xml:space="preserve">[![Nightly Release](https://github.com/eried/portapack-mayhem/actions/workflows/create_nightly_release.yml/badge.svg?branch=next)](https://github.com/eried/portapack-mayhem/actions/workflows/create_nightly_release.yml) </t>
    <phoneticPr fontId="1"/>
  </si>
  <si>
    <t>[![CodeScene Code Health](https://codescene.io/projects/8381/status-badges/code-health)](https://codescene.io/projects/8381)</t>
  </si>
  <si>
    <t xml:space="preserve">  ![pixelated_arcs](https://github.com/Bodmer/Github-images/blob/main/no_aa_arc_240x240.png)</t>
    <phoneticPr fontId="1"/>
  </si>
  <si>
    <t>[![Build Status](https://codebuild.us-west-2.amazonaws.com/badges?uuid=eyJlbmNyeXB0ZWREYXRhIjoiMndlTzJNbHVxWEo3Nm82alp4eGdGNm4rTWdxZDVYU2VTbitIR0ZLbHVtcFFGOW5majk5QnhqaUp3ZEkydG1ueWg0NGlhRE43a1ZnUzZaQTVnSm91TzFFPSIsIml2UGFyYW1ldGVyU3BlYyI6IlJLbW42NENlYXhJNy80QnYiLCJtYXRlcmlhbFNldFNlcmlhbCI6MX0%3D&amp;branch=main)](https://github.com/aws/s2n-tls/)</t>
    <phoneticPr fontId="1"/>
  </si>
  <si>
    <t>![osx-release](https://shield.lwan.ws/img/gycKbr/release-sierra "Release macOS")</t>
    <phoneticPr fontId="1"/>
  </si>
  <si>
    <t xml:space="preserve"> ![release](https://shield.lwan.ws/img/gycKbr/release "Release")</t>
    <phoneticPr fontId="1"/>
  </si>
  <si>
    <t xml:space="preserve">[![Remote Testrunner](https://firebasestorage.googleapis.com/v0/b/jsremote-testrunner.appspot.com/o/status%2Fiotjs%2Frpi2.svg?alt=media&amp;token=1)](https://jerryscript-project.github.io/iotjs-test-results/?view=rpi2)    </t>
  </si>
  <si>
    <t xml:space="preserve">![arcs](https://github.com/Bodmer/Github-images/blob/main/aa_arc_240x240.png)  </t>
  </si>
  <si>
    <t>![arcs](https://github.com/Bodmer/Github-images/blob/main/xarc_meters_320x240.png)</t>
  </si>
  <si>
    <t>![ttf_font_demo](https://i.imgur.com/bKkilIb.png)</t>
  </si>
  <si>
    <t>![Gradient](https://i.imgur.com/atR0DmP.png)</t>
  </si>
  <si>
    <t>[mailing list](https://groups.google.com/forum/!forum/mjolnir-io)</t>
  </si>
  <si>
    <t>[![irc: japronto](https://img.shields.io/badge/irc-%23japronto-brightgreen.svg)](https://webchat.freenode.net/?channels=japronto)</t>
  </si>
  <si>
    <t>[![IRC Channel](https://img.shields.io/badge/chat-on%20freenode-brightgreen.svg)](https://kiwiirc.com/client/irc.freenode.net/iotjs)</t>
  </si>
  <si>
    <t>[![Fuzzing Status](https://oss-fuzz-build-logs.storage.googleapis.com/badges/brotli.svg)](https://oss-fuzz-build-logs.storage.googleapis.com/index.htmlbrotli)</t>
  </si>
  <si>
    <t xml:space="preserve"> ![Project Tox](https://raw.github.com/TokTok/c-toxcore/master/other/tox.png "Project Tox")</t>
  </si>
  <si>
    <t>[Indie RTS Devlog 8: Python Tasks + Making Pong!](https://www.youtube.com/watch?v=wl0jh-17uTA)</t>
  </si>
  <si>
    <t>[![OSS-Fuzz Status](https://oss-fuzz-build-logs.storage.googleapis.com/badges/systemd.svg)](https://oss-fuzz-build-logs.storage.googleapis.com/index.htmllibsrtp)</t>
  </si>
  <si>
    <t>[![All Contributors](https://img.shields.io/badge/all_contributors-22-orange.svg?style=flat-square)](contributors)</t>
  </si>
  <si>
    <t xml:space="preserve">[![irc](https://img.shields.io/badge/IRC-%23AppImage%20on%20libera.chat-blue.svg)](https://web.libera.chat/AppImage) </t>
  </si>
  <si>
    <t>[![OpenCollective Sponsors](https://opencollective.com/libpostal/sponsors/badge.svg)](sponsors)</t>
  </si>
  <si>
    <t>[![OpenCollective Backers](https://opencollective.com/libpostal/backers/badge.svg)](backers)</t>
  </si>
  <si>
    <t>[![ag on Freenode](https://img.shields.io/badge/Freenode-%23ag-brightgreen.svg)](https://webchat.freenode.net/?channels=ag)</t>
  </si>
  <si>
    <t>[![MELPA](https://melpa.org/packages/vterm-badge.svg)](https://melpa.org//vterm)</t>
  </si>
  <si>
    <t>[![IRC Channel](https://img.shields.io/badge/chat-on%20freenode-brightgreen.svg)](https://kiwiirc.com/client/irc.freenode.net/jerryscript)</t>
  </si>
  <si>
    <t>[![Email](https://img.shields.io/badge/email-join-blue.svg)](https://groups.google.com/forum/!forum/wazuh)</t>
  </si>
  <si>
    <t>[![Matrix](https://img.shields.io/matrix/notcursesdev:matrix.org?label=matrixchat)](https://app.element.io//room/notcursesdev:matrix.org)</t>
  </si>
  <si>
    <t>[![StandWithUkraine](https://raw.githubusercontent.com/vshymanskyy/StandWithUkraine/main/badges/StandWithUkraine.svg)](https://vshymanskyy.github.io/StandWithUkraine)</t>
  </si>
  <si>
    <t>![Ship of Harkinian](docs/shiptitle.darkmode.pnggh-dark-mode-only)</t>
  </si>
  <si>
    <t>![Ship of Harkinian](docs/shiptitle.lightmode.pnggh-light-mode-only)</t>
  </si>
  <si>
    <t>[![Rugged CI](https://github.com/libgit2/rugged/actions/workflows/ci.yml/badge.svg)](https://github.com/libgit2/rugged/actions/workflows/ci.yml)</t>
    <phoneticPr fontId="1"/>
  </si>
  <si>
    <t>[![Build QA - OS Matrix (Large) / stable](https://github.com/a2o/snoopy/workflows/Build%20QA%20-%20OS%20Matrix%20(Large)/badge.svg?branch=snoopy-2.5.1)](https://github.com/a2o/snoopy/actions?query=workflow%3A%22Build+QA+-+OS+Matrix%20(Large)%22+branch%3Asnoopy-%2A)</t>
    <phoneticPr fontId="1"/>
  </si>
  <si>
    <t xml:space="preserve">[![CI](https://github.com/fontforge/fontforge/workflows/CI/badge.svg)](https://github.com/fontforge/fontforge/actions/workflows/main.yml) </t>
    <phoneticPr fontId="1"/>
  </si>
  <si>
    <t xml:space="preserve"> ![GitHub release](https://img.shields.io/github/release/TheTumultuousUnicornOfDarkness/CPU-X.svg)](https://github.com/TheTumultuousUnicornOfDarkness/CPU-X/releases/latest)</t>
    <phoneticPr fontId="1"/>
  </si>
  <si>
    <t>[![Build Status](https://travis-ci.org/vysheng/tg.png)](https://travis-ci.org/vysheng/tg)</t>
    <phoneticPr fontId="1"/>
  </si>
  <si>
    <t xml:space="preserve">![openbsd-release](https://shield.lwan.ws/img/gycKbr/release-openbsd "Release OpenBSD") </t>
    <phoneticPr fontId="1"/>
  </si>
  <si>
    <t>[![Travis Build Status (develop)](https://travis-ci.org/eclipse/mosquitto.svg?branch=develop)](https://travis-ci.org/eclipse/mosquitto)</t>
    <phoneticPr fontId="1"/>
  </si>
  <si>
    <t xml:space="preserve">[![Homebrew package](https://repology.org/badge/version-for-repo/homebrew/radare2.svg)](https://repology.org/project/radare2/versions) </t>
    <phoneticPr fontId="1"/>
  </si>
  <si>
    <t xml:space="preserve">[![FreeBSD port](https://repology.org/badge/version-for-repo/freebsd/radare2.svg)](https://repology.org/project/radare2/versions) </t>
    <phoneticPr fontId="1"/>
  </si>
  <si>
    <t xml:space="preserve">[![Haiku Ports](https://repology.org/badge/version-for-repo/haikuports_master/radare2.svg)](https://repology.org/project/radare2/versions) </t>
    <phoneticPr fontId="1"/>
  </si>
  <si>
    <t>[![Ubuntu 20.04 package](https://repology.org/badge/version-for-repo/ubuntu_20_04/radare2.svg)](https://repology.org/project/radare2/versions)</t>
    <phoneticPr fontId="1"/>
  </si>
  <si>
    <t xml:space="preserve">[![Debian Unstable package](https://repology.org/badge/version-for-repo/debian_unstable/radare2.svg)](https://repology.org/project/radare2/versions) </t>
    <phoneticPr fontId="1"/>
  </si>
  <si>
    <t>[![Travis Build Status (fixes)](https://travis-ci.org/eclipse/mosquitto.svg?branch=fixes)](https://travis-ci.org/eclipse/mosquitto)</t>
    <phoneticPr fontId="1"/>
  </si>
  <si>
    <t>[![Build Status Linux i386](https://github.com/timescale/timescaledb/workflows/Regression%20Linux%20i386/badge.svg?branch=main&amp;event=schedule)](https://github.com/timescale/timescaledb/actions?query=workflow%3A%22Regression+Linux+i386%22+branch%3Amain)</t>
  </si>
  <si>
    <t>[![CircleCI](https://circleci.com/gh/emscripten-core/emscripten.svg?style=svg)](https://circleci.com/gh/emscripten-core/emscripten/tree/main)</t>
    <phoneticPr fontId="1"/>
  </si>
  <si>
    <t>[![Release Build Status](https://dev.azure.com/surge-synthesizer/surge/_apis/build/status/surge-synthesizer.releases?branchName=master)](https://dev.azure.com/surge-synthesizer/surge/_build/latest?definitionId=1&amp;branchName=master)</t>
    <phoneticPr fontId="1"/>
  </si>
  <si>
    <t>[![Release-XT Build Status](https://dev.azure.com/surge-synthesizer/surge/_apis/build/status/surge-synthesizer.releases-xt?branchName=master)](https://dev.azure.com/surge-synthesizer/surge/_build/latest?definitionId=13&amp;branchName=master)</t>
    <phoneticPr fontId="1"/>
  </si>
  <si>
    <t>[![Open In Colab](https://colab.research.google.com/assets/colab-badge.svg)](https://colab.research.google.com/github/deepmind/mujoco/blob/main/python/LQR.ipynb)</t>
    <phoneticPr fontId="1"/>
  </si>
  <si>
    <t>[![Build Status](https://travis-ci.org/Aorimn/dislocker.svg?branch=develop)](https://travis-ci.org/Aorimn/dislocker)</t>
    <phoneticPr fontId="1"/>
  </si>
  <si>
    <t>[![Build status](https://ci.appveyor.com/api/projects/status/09sohd35n8nkkx64/branch/develop?svg=true)](https://ci.appveyor.com/project/xianyi/openblas/branch/develop)</t>
    <phoneticPr fontId="1"/>
  </si>
  <si>
    <t>[![Build Status (Linux)](https://github.com/TheTumultuousUnicornOfDarkness/CPU-X/workflows/Linux%20build/badge.svg?branch=master)](https://github.com/TheTumultuousUnicornOfDarkness/CPU-X/actions?query=workflow%3A%22Linux+build%22)</t>
  </si>
  <si>
    <t xml:space="preserve">[![Build Status (FreeBSD)](https://api.cirrus-ci.com/github/TheTumultuousUnicornOfDarkness/CPU-X.svg)](https://cirrus-ci.com/github/TheTumultuousUnicornOfDarkness/CPU-X) </t>
  </si>
  <si>
    <t xml:space="preserve">[![Yolo v4](https://user-images.githubusercontent.com/4096485/101360000-1a33cf00-38ae-11eb-9e5e-b29c5fb0afbe.png)](https://youtu.be/1_SiUOYUoOI "Yolo v4")  </t>
  </si>
  <si>
    <t>![Yolo_v2_training](https://hsto.org/files/d12/1e7/515/d121e7515f6a4eb694913f10de5f2b61.jpg)</t>
  </si>
  <si>
    <t>[LiteSPI](http://github.com/litex-hub/litespi)</t>
  </si>
  <si>
    <t>[![Build Status, Azure Pipelines](https://dev.azure.com/andlabs/libui/_apis/build/status/andlabs.libui?branchName=master)](https://dev.azure.com/andlabs/libui/_build/latest?definitionId=1&amp;branchName=master)</t>
  </si>
  <si>
    <t xml:space="preserve">[![Build Status](https://travis-ci.org/mr-kelly/slua.svg)](https://travis-ci.org/mr-kelly/slua) </t>
  </si>
  <si>
    <t xml:space="preserve">[![Build status](https://ci.appveyor.com/api/projects/status/vokwhnu95lx5e8g3?svg=true)](https://ci.appveyor.com/project/mr-kelly/slua) </t>
  </si>
  <si>
    <t xml:space="preserve">[![Remote Testrunner](https://firebasestorage.googleapis.com/v0/b/jsremote-testrunner.appspot.com/o/status%2Fiotjs%2Fstm32f4dis.svg?alt=media&amp;token=1)](https://jerryscript-project.github.io/iotjs-test-results/?view=stm32f4dis)   </t>
  </si>
  <si>
    <t xml:space="preserve">[![Build Status](https://travis-ci.org/tanersener/mobile-ffmpeg.svg?branch=master)](https://travis-ci.org/tanersener/mobile-ffmpeg) </t>
  </si>
  <si>
    <t xml:space="preserve">[![Build Status](https://travis-ci.org/tanersener/mobile-ffmpeg.svg?branch=development)](https://travis-ci.org/tanersener/mobile-ffmpeg) </t>
  </si>
  <si>
    <t>![Index](https://cloud.githubusercontent.com/assets/17976841/25420100/9ee12cf6-2a80-11e7-8dfa-c2e3cfe71366.png)</t>
  </si>
  <si>
    <t xml:space="preserve">[![Build Status](https://api.cirrus-ci.com/github/concurrencykit/ck.svg?branch=master)](https://cirrus-ci.com/github/concurrencykit/ck) </t>
  </si>
  <si>
    <t xml:space="preserve">[![Build Status](https://github.com/Cyan4973/xxHash/actions/workflows/ci.yml/badge.svg?branch=release)](https://github.com/Cyan4973/xxHash/actions?query=branch%3Arelease+) </t>
  </si>
  <si>
    <t xml:space="preserve">[![Build Status](https://github.com/Cyan4973/xxHash/actions/workflows/ci.yml/badge.svg?branch=dev)](https://github.com/Cyan4973/xxHash/actions?query=branch%3Adev+) </t>
  </si>
  <si>
    <t>[![CI Build Status](https://github.com/gambit/gambit/workflows/Gambit/badge.svg?branch=master)](https://github.com/gambit/gambit/actions?query=workflow%3A%22Gambit%22)</t>
  </si>
  <si>
    <t>[![Build Status](https://dev.azure.com/debauchee/Barrier/_apis/build/status/debauchee.barrier?branchName=master&amp;jobName=Linux%20Build)](https://dev.azure.com/debauchee/Barrier/_build/latest?definitionId=1&amp;branchName=master)</t>
  </si>
  <si>
    <t>[![Build Status](https://dev.azure.com/debauchee/Barrier/_apis/build/status/debauchee.barrier?branchName=master&amp;jobName=Mac%20Build)](https://dev.azure.com/debauchee/Barrier/_build/latest?definitionId=1&amp;branchName=master)</t>
  </si>
  <si>
    <t>[![Build Status](https://dev.azure.com/debauchee/Barrier/_apis/build/status/debauchee.barrier?branchName=master&amp;jobName=Windows%20Build&amp;configuration=Windows%20Build%20Debug)](https://dev.azure.com/debauchee/Barrier/_build/latest?definitionId=1&amp;branchName=master)</t>
  </si>
  <si>
    <t>[![Build Status](https://dev.azure.com/debauchee/Barrier/_apis/build/status/debauchee.barrier?branchName=master&amp;jobName=Windows%20Build&amp;configuration=Windows%20Build%20Release%20with%20Release%20Installer)](https://dev.azure.com/debauchee/Barrier/_build/latest?definitionId=1&amp;branchName=master)</t>
  </si>
  <si>
    <t>[![Snap Status](https://build.snapcraft.io/badge/debauchee/barrier.svg)](https://build.snapcraft.io/user/debauchee/barrier)</t>
  </si>
  <si>
    <t>[**CMSoft**](http://cmsoft.10086.cn/)</t>
  </si>
  <si>
    <t>[**IQiYi**](https://www.iqiyi.com/)</t>
  </si>
  <si>
    <t xml:space="preserve">[**NetEase**](https://www.163yun.com/) </t>
  </si>
  <si>
    <t xml:space="preserve">[**Shopee**](https://shopee.com/) ![shopee](./pic/community/shopee.png)  </t>
  </si>
  <si>
    <t>[**Xiaomi**](https://www.mi.com/)![todo](./pic/community/todo.png)</t>
  </si>
  <si>
    <t xml:space="preserve">[![CI Build](https://github.com/libgit2/libgit2/workflows/CI%20Build/badge.svg?event=push)](https://github.com/libgit2/libgit2/actions?query=workflow%3A%22CI+Build%22+event%3Apush) </t>
  </si>
  <si>
    <t xml:space="preserve">[![CI Build](https://github.com/libgit2/libgit2/workflows/CI%20Build/badge.svg?branch=maint%2Fv1.5&amp;event=push)](https://github.com/libgit2/libgit2/actions?query=workflow%3A%22CI+Build%22+event%3Apush+branch%3Amaint%2Fv1.5) </t>
  </si>
  <si>
    <t>[![GitHub Platform](https://img.shields.io/badge/platform-linux\osx\cygwin\FreeBSD-green.svg\?style\=plastic)](https://www.gsocket.io/)</t>
  </si>
  <si>
    <t xml:space="preserve">[![Scaled Yolo v4](https://user-images.githubusercontent.com/4096485/101359389-43a02b00-38ad-11eb-866c-f813e96bf61a.png)](https://youtu.be/YDFf-TqJOFE "Scaled Yolo v4") </t>
  </si>
  <si>
    <t xml:space="preserve">![Yolo_v2_training](https://hsto.org/files/727/c7e/5e9/727c7e5e99bf4d4aa34027bb6a5e4bab.jpg) </t>
  </si>
  <si>
    <t xml:space="preserve">[![AppImage Continuous](https://github.com/TheTumultuousUnicornOfDarkness/CPU-X/workflows/AppImage%20Continuous/badge.svg?branch=master)](https://github.com/TheTumultuousUnicornOfDarkness/CPU-X/actions?query=workflow%3A%22AppImage+Continuous%22) </t>
  </si>
  <si>
    <t xml:space="preserve">[![Windows Build and Test](https://github.com/RfidResearchGroup/proxmark3/actions/workflows/windows.yml/badge.svg?branch=master)](https://github.com/RfidResearchGroup/proxmark3/actions/workflows/windows.yml) </t>
  </si>
  <si>
    <t>[![Visit our IRC channel](https://kiwiirc.com/buttons/irc.ringoflightning.net/86Box.png)](https://kiwiirc.com/client/irc.ringoflightning.net/?nick=86box?86Box)</t>
  </si>
  <si>
    <t>[![Build Status Linux/macOS](https://github.com/timescale/timescaledb/workflows/Regression/badge.svg?event=schedule)](https://github.com/timescale/timescaledb/actions?query=workflow%3ARegression+branch%3Amain)</t>
  </si>
  <si>
    <t xml:space="preserve">[![CI/Unit Tests](https://github.com/fluent/fluent-bit/actions/workflows/unit-tests.yaml/badge.svg?branch=master)](https://github.com/fluent/fluent-bit/actions/workflows/unit-tests.yaml) </t>
  </si>
  <si>
    <t xml:space="preserve">![Latest release](https://img.shields.io/github/v/release/cucumber/cucumber-expressions?sort=semver) </t>
  </si>
  <si>
    <t xml:space="preserve">![Latest release](https://img.shields.io/github/v/release/cucumber/tag-expressions?sort=semver) </t>
  </si>
  <si>
    <t xml:space="preserve">![Latest release](https://img.shields.io/github/v/release/cucumber/gherkin?sort=semver) </t>
  </si>
  <si>
    <t xml:space="preserve">![Latest release](https://img.shields.io/github/v/release/cucumber/messages?sort=semver) </t>
  </si>
  <si>
    <t xml:space="preserve">![Latest release](https://img.shields.io/github/v/release/cucumber/query?sort=semver) </t>
  </si>
  <si>
    <t xml:space="preserve">![Latest release](https://img.shields.io/github/v/release/cucumber/gherkin-utils?sort=semver) </t>
  </si>
  <si>
    <t>[![irc](https://img.shields.io/badge/irc%20chat-%23cjdns-blue.svg)](https://kiwiirc.com/client/irc.efnet.org/?nick=visitor?cjdns)</t>
  </si>
  <si>
    <t xml:space="preserve">![image](https://raw.githubusercontent.com/zouxiaohang/TinySTL/master/TinySTL/ScreenShots/trie_tree.png)   </t>
  </si>
  <si>
    <t>![Coverity Status](https://scan.coverity.com/projects/17257/badge.svg)</t>
    <phoneticPr fontId="1"/>
  </si>
  <si>
    <t>![ProfilerDetailWithNodeTiming](https://cntk.ai/Images/ProfilerDetailWithNodeTiming.jpg)</t>
    <phoneticPr fontId="1"/>
  </si>
  <si>
    <t>![Settings](https://dchtm6r471mui.cloudfront.net/hackpad.com_ZRZMJDdxrVe_p.242147_1410998587408_prefs.jpg)##Enjoy!OSX + Linux (OpenGL)</t>
  </si>
  <si>
    <t>![2016-09-15 11\_32\_52-ida - testproject idb testproject exe c\_\_users\_default default-pc\_documents\_vi](https://cloud.githubusercontent.com/assets/5193128/18563458/88c5bb7e-7b3c-11e6-8b4e-f4a694cad5a8.png)</t>
  </si>
  <si>
    <t>![2016-09-15 11\_33\_10-taint \_ symbolize memory range](https://cloud.githubusercontent.com/assets/5193128/18563460/8adbb8f0-7b3c-11e6-886f-02441bff63a4.png)</t>
  </si>
  <si>
    <t>![](./Screenshots/main1.png)</t>
  </si>
  <si>
    <t>![](./Screenshots/main.png)</t>
  </si>
  <si>
    <t>![](./Screenshots/taskbar.PNG)</t>
  </si>
  <si>
    <t xml:space="preserve">![Coverity](https://scan.coverity.com/projects/7259/badge.svg?flat=1) </t>
  </si>
  <si>
    <t xml:space="preserve">![GitHub license](http://OAID.github.io/pics/apache_2.0.svg)](./LICENSE) </t>
  </si>
  <si>
    <t xml:space="preserve">![Build Status](https://img.shields.io/github/workflow/status/OAID/Tengine/Tengine-Actions)](https://github.com/OAID/Tengine/actions?query=workflow%3ATengine-Actions) </t>
  </si>
  <si>
    <t>![Test Status](https://img.shields.io/travis/OAID/Tengine/master?label=test)](https://travis-ci.org/OAID/Tengine)</t>
  </si>
  <si>
    <t>![](https://defold.com/images/logo/others/melsoft-black.png)](https://melsoft-games.com/)</t>
  </si>
  <si>
    <t>![](https://defold.com/images/logo/others/rive-black.png)](https://www.rive.app)</t>
  </si>
  <si>
    <t>![](https://defold.com/images/logo/others/op-games-color.png)](https://www.opgames.org)</t>
  </si>
  <si>
    <t>![](https://defold.com/images/logo/others/heroiclabs-blue.png)](https://www.heroiclabs.com)</t>
  </si>
  <si>
    <t xml:space="preserve">![Build Status](https://travis-ci.org/Yelp/MOE.svg?branch=master)](https://travis-ci.org/Yelp/MOE)`What the hell is it? </t>
  </si>
  <si>
    <t>![Build Status](https://travis-ci.org/BVLC/caffe.svg?branch=master)](https://travis-ci.org/BVLC/caffe)</t>
  </si>
  <si>
    <t>![License](https://img.shields.io/badge/license-BSD-blue.svg)](LICENSE)</t>
  </si>
  <si>
    <t>![Build Status](https://travis-ci.org/ivansafrin/Polycode.svg?branch=master)](https://travis-ci.org/ivansafrin/Polycode)</t>
  </si>
  <si>
    <t>![Stories in Ready](https://badge.waffle.io/cloose/CuteMarkEd.png?label=ready)](https://waffle.io/cloose/CuteMarkEd)</t>
  </si>
  <si>
    <t xml:space="preserve">![CuteMarkEd - Download - heise online](http://www.heise.de/software/icons/download_logo1.png)](http://www.heise.de/download/cutemarked-1191267.html)Natron </t>
  </si>
  <si>
    <t>![GPL2 License](http://img.shields.io/:license-gpl2-blue.svg?style=flat-square)](https://github.com/MrKepzie/Natron/blob/master/LICENSE)</t>
  </si>
  <si>
    <t xml:space="preserve">![Cross-Platform Screenshots](http://i.imgur.com/7K98jyW.png) </t>
  </si>
  <si>
    <t xml:space="preserve">![Build Status](https://api.travis-ci.org/MrKepzie/Natron.png?branch=master)](https://travis-ci.org/MrKepzie/Natron) </t>
  </si>
  <si>
    <t xml:space="preserve">![Coverage Status](https://coveralls.io/repos/MrKepzie/Natron/badge.png?branch=master)](https://coveralls.io/r/MrKepzie/Natron?branch=master) </t>
  </si>
  <si>
    <t xml:space="preserve">![Coverity Scan Build Status](https://scan.coverity.com/projects/2940/badge.svg)](https://scan.coverity.com/projects/2940 "Coverity Badge") </t>
  </si>
  <si>
    <t>![Documentation Status](https://readthedocs.org/projects/natron/badge/?version=master)](https://readthedocs.org/projects/natron/?badge=master)</t>
  </si>
  <si>
    <t>![Stories in Ready](https://badge.waffle.io/MrKepzie/Natron.png?label=ready&amp;title=Ready)](https://waffle.io/MrKepzie/Natron)</t>
  </si>
  <si>
    <t xml:space="preserve">![Build Status](https://travis-ci.org/baidu/bfs.svg?branch=master)](https://travis-ci.org/baidu/bfs)  </t>
  </si>
  <si>
    <t>![Build Status](https://scan.coverity.com/projects/8135/badge.svg)](https://scan.coverity.com/projects/myawan-bfs-1/)</t>
  </si>
  <si>
    <t>![Build Status](https://travis-ci.org/baidu/tera.svg?branch=master)](https://travis-ci.org/baidu/tera)</t>
  </si>
  <si>
    <t>![Coverity Scan Build Status](https://scan.coverity.com/projects/10959/badge.svg)](https://scan.coverity.com/projects/tera)</t>
  </si>
  <si>
    <t>![Documentation Status](https://img.shields.io/badge/中文文档-最新-brightgreen.svg)](readme-cn.md)</t>
  </si>
  <si>
    <t>![Gem](https://img.shields.io/badge/freenode-%23runtimejs-blue.svg)](https://freenode.net/)</t>
  </si>
  <si>
    <t>![Build Status](https://travis-ci.org/rethinkdb/rethinkdb.svg?branch=next)](https://travis-ci.org/rethinkdb/rethinkdb)</t>
  </si>
  <si>
    <t>![AIDAX](images/sponsors/AIDAX_logo_whole.png)](http://www.aidaxbi.com/)</t>
  </si>
  <si>
    <t>![License](https://img.shields.io/badge/License-Apache%202.0-blue.svg)](https://opensource.org/licenses/Apache-2.0)</t>
  </si>
  <si>
    <t>![CII Best Practices](https://bestpractices.coreinfrastructure.org/projects/960/badge)](https://bestpractices.coreinfrastructure.org/projects/960)</t>
  </si>
  <si>
    <t>![Build Status](https://jenkins.soramitsu.co.jp/buildStatus/icon?job=iroha/iroha-hyperledger/master)](https://jenkins.soramitsu.co.jp/job/iroha/job/iroha-hyperledger/job/master/)</t>
  </si>
  <si>
    <t>![GitHub license](https://img.shields.io/badge/license-apache-green.svg?style=flat)](https://www.apache.org/licenses/LICENSE-2.0)</t>
  </si>
  <si>
    <t>![Build Status](https://travis-ci.org/facebook/xcbuild.svg?branch=master)](https://travis-ci.org/facebook/xcbuild)</t>
  </si>
  <si>
    <t xml:space="preserve">![Build Status: Linux, OSX](https://travis-ci.org/solodon4/Mach7.svg?branch=master)](https://travis-ci.org/solodon4/Mach7) </t>
  </si>
  <si>
    <t>![Build Status: GitHub Actions](https://github.com/solodon4/Mach7/workflows/CI/badge.svg)](https://github.com/solodon4/Mach7/actions)</t>
  </si>
  <si>
    <t>![Current tagged release](https://img.shields.io/github/tag/nitroshare/nitroshare.svg)](https://github.com/nitroshare/nitroshare-desktop/releases/latest)</t>
  </si>
  <si>
    <t>![MIT License](http://img.shields.io/badge/license-MIT-blue.svg?style=flat)](http://opensource.org/licenses/MIT)</t>
  </si>
  <si>
    <t>![Join the chat at https://gitter.im/nitroshare/nitroshare-desktop](http://img.shields.io/badge/gitter-JOIN_CHAT-green.svg?style=flat)](https://gitter.im/nitroshare/nitroshare-desktop?utm_source=badge&amp;utm_medium=badge&amp;utm_campaign=pr-badge&amp;utm_content=badge)</t>
  </si>
  <si>
    <t>![Travis build status](https://travis-ci.org/p12tic/libsimdpp.svg?branch=master)](https://travis-ci.org/p12tic/libsimdpp "Travis build status")</t>
  </si>
  <si>
    <t>![Appveyor build status](https://img.shields.io/appveyor/ci/p12tic/libsimdpp/master.svg)](https://ci.appveyor.com/project/p12tic/libsimdpp "Appveyor build status")</t>
  </si>
  <si>
    <t>![Join the chat at https://gitter.im/libsimdpp/Lobby](https://badges.gitter.im/libsimdpp/Lobby.svg)](https://gitter.im/libsimdpp/Lobby?utm_source=badge&amp;utm_medium=badge&amp;utm_campaign=pr-badge&amp;utm_content=badge)</t>
  </si>
  <si>
    <t>![Build Status](https://travis-ci.org/tekezo/Karabiner.svg?branch=master)](https://travis-ci.org/tekezo/Karabiner)</t>
  </si>
  <si>
    <t xml:space="preserve">![License](https://img.shields.io/badge/license-Public%20Domain-blue.svg)](https://github.com/tekezo/Karabiner/blob/master/LICENSE.md)* Google Group: &lt;https://groups.google.com/forum/#&gt;!forum/osx-karabiner# </t>
  </si>
  <si>
    <t>![npm version](https://badge.fury.io/js/libxmljs.svg)](https://badge.fury.io/js/libxmljs)</t>
  </si>
  <si>
    <t>![Downloads monthly](https://img.shields.io/npm/dm/libxmljs.svg)](https://npmjs.org/package/libxmljs)</t>
  </si>
  <si>
    <t>![Downloads total](https://img.shields.io/npm/dt/libxmljs.svg)](https://npmjs.org/package/libxmljs)</t>
  </si>
  <si>
    <t xml:space="preserve">![Build Status](https://travis-ci.org/GameFoundry/bsf.svg?branch=master)](https://travis-ci.org/GameFoundry/bsf) </t>
  </si>
  <si>
    <t xml:space="preserve">![Forums](https://img.shields.io/discourse/https/discourse.bsframework.io/posts.svg)](https://discourse.bsframework.io) </t>
  </si>
  <si>
    <t xml:space="preserve">![Patreon](https://img.shields.io/badge/Donate-Patreon-orange.svg)](https://www.patreon.com/bePatron?c=1646501) </t>
  </si>
  <si>
    <t>![Paypal](https://img.shields.io/badge/Donate-Paypal-blue.svg)](https://www.paypal.me/MarkoPintera/10)</t>
  </si>
  <si>
    <t xml:space="preserve">![1](https://data.banshee3d.com/web/1thumb.png)](https://data.banshee3d.com/web/1.png) </t>
  </si>
  <si>
    <t>![2](https://data.banshee3d.com/web/2thumb.png)](https://data.banshee3d.com/web/2.png)</t>
  </si>
  <si>
    <t xml:space="preserve">![3](https://data.banshee3d.com/web/3thumb.gif)](https://data.banshee3d.com/web/3.gif) </t>
  </si>
  <si>
    <t>![4](https://data.banshee3d.com/web/4thumb.gif)](https://data.banshee3d.com/web/4.gif)</t>
  </si>
  <si>
    <t xml:space="preserve">![5](https://data.banshee3d.com/web/5thumb.png)](https://data.banshee3d.com/web/5.png) </t>
  </si>
  <si>
    <t>![Build Status](https://secure.travis-ci.org/peterbraden/node-opencv.svg)](http://travis-ci.org/peterbraden/node-opencv)cool, I'd love to hear about it!    if (fpath != '.DS_Store')</t>
  </si>
  <si>
    <t>![Pre-release](https://img.shields.io/github/release-pre/includeos/IncludeOS.svg)](https://github.com/hioa-cs/IncludeOS/releases)</t>
  </si>
  <si>
    <t>![Apache v2.0](https://img.shields.io/badge/license-Apache%20v2.0-blue.svg)](http://www.apache.org/licenses/LICENSE-2.0)</t>
  </si>
  <si>
    <t>![Join the chat](https://img.shields.io/badge/chat-on%20Slack-brightgreen.svg)](https://join.slack.com/t/includeos/shared_invite/zt-5z7ts29z-_AX0kZNiUNE7eIMUP60GmQ)</t>
  </si>
  <si>
    <t>![Gem Version](https://badge.fury.io/rb/therubyracer.png)](http://badge.fury.io/rb/therubyracer)</t>
  </si>
  <si>
    <t>![Build Status](https://travis-ci.org/cowboyd/therubyracer.png?branch=master)](https://travis-ci.org/cowboyd/therubyracer)</t>
  </si>
  <si>
    <t>![Build status](https://ci.appveyor.com/api/projects/status/aqw06doke164dca7?svg=true)](https://ci.appveyor.com/project/cowboyd/therubyracer)</t>
  </si>
  <si>
    <t>![Dependency Status](https://gemnasium.com/cowboyd/therubyracer.png)](https://gemnasium.com/cowboyd/therubyracer)</t>
  </si>
  <si>
    <t>![IRC libera.chat #openrw](https://raster.shields.io/badge/libera.chat-%23openrw-blue)](https://web.libera.chat/?channels=#openrw)</t>
  </si>
  <si>
    <t>![codecov](https://codecov.io/gh/rwengine/openrw/branch/master/graph/badge.svg)](https://codecov.io/gh/rwengine/openrw)</t>
  </si>
  <si>
    <t>![Ubuntu](https://github.com/marian-nmt/marian-dev/actions/workflows/ubuntu.yml/badge.svg)](https://github.com/marian-nmt/marian-dev/actions/workflows/ubuntu.yml)</t>
  </si>
  <si>
    <t>![Windows](https://github.com/marian-nmt/marian-dev/actions/workflows/windows.yml/badge.svg)](https://github.com/marian-nmt/marian-dev/actions/workflows/windows.yml)</t>
  </si>
  <si>
    <t>![MacOS](https://github.com/marian-nmt/marian-dev/actions/workflows/macos.yml/badge.svg)](https://github.com/marian-nmt/marian-dev/actions/workflows/macos.yml)</t>
  </si>
  <si>
    <t>![Latest release](https://img.shields.io/github/release/marian-nmt/marian.svg?label=release)](https://github.com/marian-nmt/marian/releases)</t>
  </si>
  <si>
    <t>![License: MIT](https://img.shields.io/badge/License-MIT-blue.svg)](./LICENSE.md)</t>
  </si>
  <si>
    <t>![Twitter](https://img.shields.io/twitter/follow/marian_nmt.svg?style=social)](https://twitter.com/intent/follow?screen_name=marian_nmt)</t>
  </si>
  <si>
    <t xml:space="preserve">![Build Status](https://travis-ci.org/yinqiwen/ardb.svg?branch=master)](https://travis-ci.org/yinqiwen/ardb)  </t>
  </si>
  <si>
    <t>![Linux Build Status](https://travis-ci.org/leela-zero/leela-zero.svg?branch=next)](https://travis-ci.org/leela-zero/leela-zero)</t>
  </si>
  <si>
    <t>![Build Status](https://travis-ci.org/FLIF-hub/FLIF.svg?branch=master)](https://travis-ci.org/FLIF-hub/FLIF)</t>
  </si>
  <si>
    <t>![Join the chat at https://gitter.im/jonsneyers/FLIF](https://badges.gitter.im/Join%20Chat.svg)](https://gitter.im/jonsneyers/FLIF?utm_source=badge&amp;utm_medium=badge&amp;utm_campaign=pr-badge&amp;utm_content=badge)</t>
  </si>
  <si>
    <t>![flif](https://snapcraft.io//flif/badge.svg)](https://snapcraft.io/flif)</t>
  </si>
  <si>
    <t>![Get it from the Snap Store](https://snapcraft.io/static/images/badges/en/snap-store-black.svg)](https://snapcraft.io/flif)</t>
  </si>
  <si>
    <t>![GitHub tag](https://img.shields.io/github/tag/GarageGames/Torque3D.svg)](https://github.com/GarageGames/Torque3D/tags)</t>
  </si>
  <si>
    <t>![GitHub release](https://img.shields.io/github/release/GarageGames/Torque3D.svg)](https://github.com/GarageGames/Torque3D/releases/latest)</t>
  </si>
  <si>
    <t>![Github All Releases](https://img.shields.io/github/downloads/GarageGames/Torque3D/total.svg)](https://github.com/GarageGames/Torque3D/releases/latest)</t>
  </si>
  <si>
    <t>![license](https://img.shields.io/github/license/GarageGames/Torque3D.svg)](https://github.com/GarageGames/Torque3D/blob/master/LICENSE.md)</t>
  </si>
  <si>
    <t>![Release](https://img.shields.io/github/release/ctubio/Krypto-trading-bot.svg)](https://github.com/ctubio/Krypto-trading-bot/releases)</t>
  </si>
  <si>
    <t>![Platform](https://img.shields.io/badge/platform-unix--like-111111.svg)](https://www.gnu.org/)</t>
  </si>
  <si>
    <t>![g0t0 Counter](https://tinyurl.com/g0t0search)](https://tinyurl.com/g0t0docs)</t>
  </si>
  <si>
    <t>![Code Size](https://img.shields.io/github/languages/code-size/ctubio/Krypto-trading-bot.svg)](https://github.com/ctubio/Krypto-trading-bot)</t>
  </si>
  <si>
    <t>![Software License](https://img.shields.io/badge/license-ISC-551a8b.svg)](https://raw.githubusercontent.com/ctubio/Krypto-trading-bot/master/LICENSE)</t>
  </si>
  <si>
    <t>![Software License](https://img.shields.io/badge/license-MIT-551a8b.svg)](https://raw.githubusercontent.com/ctubio/Krypto-trading-bot/master/COPYING)</t>
  </si>
  <si>
    <t>![Build Status](https://github.com/ctubio/Krypto-trading-bot/workflows/test/badge.svg)](https://github.com/ctubio/Krypto-trading-bot/actions)</t>
  </si>
  <si>
    <t>![Coverage Status](https://img.shields.io/coveralls/ctubio/Krypto-trading-bot/master.svg)](https://coveralls.io/r/ctubio/Krypto-trading-bot?branch=master)</t>
  </si>
  <si>
    <t>![Quality Status](https://img.shields.io/badge/review-clang--tidy%20+%20pvs-4cc61e.svg)](https://www.codacy.com/gh/ctubio/Krypto-trading-bot/dashboard)</t>
  </si>
  <si>
    <t>![Open Issues](https://img.shields.io/github/issues/ctubio/Krypto-trading-bot.svg)](https://github.com/ctubio/Krypto-trading-bot/issues)</t>
  </si>
  <si>
    <t>![Last Commit](https://img.shields.io/github/last-commit/ctubio/Krypto-trading-bot.svg)](https://github.com/ctubio/Krypto-trading-bot)</t>
  </si>
  <si>
    <t>![Downloads Last Releases](https://img.shields.io/github/downloads/ctubio/Krypto-trading-bot/total.svg?label=downloads%20last%20releases)](https://github.com/ctubio/Krypto-trading-bot)</t>
  </si>
  <si>
    <t>![Join the chat at https://gitter.im/cquery-project/Lobby](https://badges.gitter.im/Join%20Chat.svg)](https://gitter.im/cquery-project/Lobby?utm_source=badge&amp;utm_medium=badge&amp;utm_campaign=pr-badge&amp;utm_content=badge)</t>
  </si>
  <si>
    <t>![License](https://img.shields.io/github/license/richardchien/coolq-http-api.svg)](https://raw.githubusercontent.com/richardchien/coolq-http-api/master/LICENSE)</t>
  </si>
  <si>
    <t>![Release](https://img.shields.io/github/release/richardchien/coolq-http-api.svg)](https://github.com/richardchien/coolq-http-api/releases)</t>
  </si>
  <si>
    <t>![Download Count](https://img.shields.io/github/downloads/richardchien/coolq-http-api/total.svg)](https://github.com/richardchien/coolq-http-api/releases)</t>
  </si>
  <si>
    <t>![Docker Build Status](https://img.shields.io/travis/richardchien/coolq-http-api.svg?label=docker%20build)](https://travis-ci.org/richardchien/coolq-http-api)</t>
  </si>
  <si>
    <t>![Docker Pulls](https://img.shields.io/docker/pulls/richardchien/cqhttp.svg)](https://hub.docker.com/r/richardchien/cqhttp/)</t>
  </si>
  <si>
    <t>![QQ 群](https://img.shields.io/badge/qq%E7%BE%A4-201865589-orange.svg)](https://jq.qq.com/?_wv=1027&amp;k=5Euplde)</t>
  </si>
  <si>
    <t xml:space="preserve">![Build Status](https://travis-ci.org/slic3r/Slic3r.svg?branch=master)](https://travis-ci.org/slic3r/Slic3r) </t>
  </si>
  <si>
    <t xml:space="preserve">![Build status](https://ci.appveyor.com/api/projects/status/8iqmeat6cj158vo6?svg=true)](https://ci.appveyor.com/project/lordofhyphens/slic3r) </t>
  </si>
  <si>
    <t>![Build Status](http://osx-build.slic3r.org:8080/buildStatus/icon?job=Slic3r)](http://osx-build.slic3r.org:8080/job/Slic3r)</t>
  </si>
  <si>
    <t>![Build Status](https://travis-ci.org/keystone-engine/keystone.svg?branch=master)](https://travis-ci.org/keystone-engine/keystone)</t>
  </si>
  <si>
    <t>![Build Status](https://semaphoreci.com/api/v1/aquynh/keystone/branches/master/badge.svg)](https://semaphoreci.com/aquynh/keystone)</t>
  </si>
  <si>
    <t>![License: MIT](https://img.shields.io/badge/license-MIT-blue.svg?style=flat-square)](https://raw.githubusercontent.com/dev-cafe/cmake-cookbook/master/LICENSE)</t>
  </si>
  <si>
    <t>![Travis](https://travis-ci.org/dev-cafe/cmake-cookbook.svg?branch=master)](https://travis-ci.org/dev-cafe/cmake-cookbook)</t>
  </si>
  <si>
    <t>![AppVeyor](https://ci.appveyor.com/api/projects/status/fvmidu9lcqvy52g8?svg=true)](https://ci.appveyor.com/project/bast/cmake-cookbook)</t>
  </si>
  <si>
    <t>![CircleCI](https://circleci.com/gh/dev-cafe/cmake-cookbook.svg?style=svg)](https://circleci.com/gh/dev-cafe/cmake-cookbook)</t>
  </si>
  <si>
    <t>![GitHub issues](https://img.shields.io/github/issues/dev-cafe/cmake-cookbook.svg?style=flat-square)](https://github.com/dev-cafe/cmake-cookbook/issues)</t>
  </si>
  <si>
    <t>![GitHub forks](https://img.shields.io/github/forks/dev-cafe/cmake-cookbook.svg?style=flat-square)](https://github.com/dev-cafe/cmake-cookbook/network)</t>
  </si>
  <si>
    <t>![GitHub stars](https://img.shields.io/github/stars/dev-cafe/cmake-cookbook.svg?style=flat-square)](https://github.com/dev-cafe/cmake-cookbook/stargazers)</t>
  </si>
  <si>
    <t>![CI Linux/GCC](https://github.com/eranpeer/FakeIt/actions/workflows/ci_linux_gcc.yml/badge.svg?branch=master&amp;event=push)](https://github.com/eranpeer/FakeIt/actions/workflows/ci_linux_gcc.yml?query=branch%3Amaster+event%3Apush)</t>
  </si>
  <si>
    <t xml:space="preserve">![2.1.0](https://img.shields.io/badge/stable-2.1.0-009688.svg)](https://github.com/yse/easy_profiler/releases/tag/v2.1.0) </t>
  </si>
  <si>
    <t>![2.x.x](https://img.shields.io/badge/latest-2.x.x-f57f17.svg)](https://github.com/yse/easy_profiler)</t>
  </si>
  <si>
    <t>![Build Status](https://travis-ci.com/yse/easy_profiler.svg?branch=develop)](https://travis-ci.com/yse/easy_profiler)</t>
  </si>
  <si>
    <t>![Build Status](https://ci.appveyor.com/api/projects/status/github/yse/easy_profiler?branch=develop&amp;svg=true)](https://ci.appveyor.com/project/yse/easy-profiler/branch/develop)</t>
  </si>
  <si>
    <t>![License: MIT](https://img.shields.io/badge/License-MIT-blue.svg)](https://opensource.org/licenses/MIT)</t>
  </si>
  <si>
    <t>![License](https://img.shields.io/badge/License-Apache%202.0-blue.svg)](https://www.apache.org/licenses/LICENSE-2.0)</t>
  </si>
  <si>
    <t>![Badge](https://img.shields.io/badge/link-996.icu-%23FF4D5B.svg?style=flat-square)](https://996.icu/#/en_US)</t>
  </si>
  <si>
    <t>![LICENSE](https://img.shields.io/badge/license-Anti%20996-blue.svg?style=flat-square)](https://github.com/996icu/996.ICU/blob/master/LICENSE)</t>
  </si>
  <si>
    <t>![GitHub release](https://img.shields.io/github/release/zhongyang219/TrafficMonitor.svg?style=flat-square)](https://github.com/zhongyang219/TrafficMonitor/releases/latest)</t>
  </si>
  <si>
    <t>![Build Status](https://travis-ci.org/mmp/pbrt-v3.svg?branch=master)](https://travis-ci.org/mmp/pbrt-v3)</t>
  </si>
  <si>
    <t>![Donate](https://rakshasa.github.io/rtorrent/donate_paypal_green.svg)](https://paypal.me/jarisundelljp)</t>
  </si>
  <si>
    <t xml:space="preserve">![MIT](https://img.shields.io/badge/license-MIT-blue.svg) </t>
  </si>
  <si>
    <t xml:space="preserve">![Build Status](https://travis-ci.org/rpclib/rpclib.svg?branch=master)](https://travis-ci.org/rpclib/rpclib) </t>
  </si>
  <si>
    <t xml:space="preserve">![Build status](https://ci.appveyor.com/api/projects/status/9lft2tlamcox8epq?svg=true)](https://ci.appveyor.com/project/sztomi/callme) </t>
  </si>
  <si>
    <t xml:space="preserve">![Coverage Status](https://img.shields.io/codecov/c/github/rpclib/rpclib/dev.svg)](https://img.shields.io/codecov/c/github/rpclib/rpclib/dev.svg) </t>
  </si>
  <si>
    <t xml:space="preserve">![Join the chat at https://gitter.im/tiny-dnn/users](https://badges.gitter.im/tiny-dnn/users.svg)](https://gitter.im/tiny-dnn/users) </t>
  </si>
  <si>
    <t xml:space="preserve">![Docs](https://img.shields.io/badge/docs-latest-blue.svg)](http://tiny-dnn.readthedocs.io/) </t>
  </si>
  <si>
    <t xml:space="preserve">![License](https://img.shields.io/badge/license-BSD--3--Clause-blue.svg)](https://raw.githubusercontent.com/tiny-dnn/tiny-dnn/master/LICENSE) </t>
  </si>
  <si>
    <t xml:space="preserve">![Author](https://img.shields.io/badge/author-@ideawu-blue.svg?style=flat)](http://www.ideawu.net/) </t>
  </si>
  <si>
    <t xml:space="preserve">![Platform](https://img.shields.io/badge/platform-Linux,%20BSD,%20OS%20X,%20Windows-green.svg?style=flat)](https://github.com/ideawu/ssdb) </t>
  </si>
  <si>
    <t xml:space="preserve">![NoSQL](https://img.shields.io/badge/db-NoSQL-pink.svg?tyle=flat)](https://github.com/ideawu/ssdb) </t>
  </si>
  <si>
    <t>![License](https://img.shields.io/badge/license-New%20BSD-yellow.svg?style=flat)](LICENSE)</t>
  </si>
  <si>
    <t>![Build Status (Travis CI)](https://travis-ci.org/clab/dynet.svg?branch=master)](https://travis-ci.org/clab/dynet)</t>
  </si>
  <si>
    <t>![Build Status (AppVeyor)](https://ci.appveyor.com/api/projects/status/github/clab/dynet?svg=true)](https://ci.appveyor.com/project/danielh/dynet-c3iuq)</t>
  </si>
  <si>
    <t>![Build Status (Docs)](https://readthedocs.org/projects/dynet/badge/?version=latest)](http://dynet.readthedocs.io/en/latest/)</t>
  </si>
  <si>
    <t>![GitHub issues](https://img.shields.io/github/issues/pezy/CppPrimer.svg)](https://github.com/pezy/CppPrimer/issues)</t>
  </si>
  <si>
    <t>![GitHub license](https://img.shields.io/badge/license-CC0-blue.svg)](https://raw.githubusercontent.com/pezy/Cpp-Primer/master/LICENSE)</t>
  </si>
  <si>
    <t>![](https://img.shields.io/badge/%E4%B8%AD%E6%96%87-%E8%AE%A8%E8%AE%BA%E5%8C%BA-yellowgreen.svg)](https://github.com/ReadingLab/Discussion-for-Cpp)</t>
  </si>
  <si>
    <t>![Slack](https://img.shields.io/badge/Slack-join-brightgreen.svg)](https://join.slack.com/t/cppprimers/shared_invite/enQtMjg4NzQ4NjU4NzczLTZiNWMxOGM0MDRjNzNkMGJhNjYxZjQ3NGFmYmRhZWVlYTI4YTBhMTE3NDhlYzNlYTM3OTA3MzU2MjhhYTE2YWI)</t>
  </si>
  <si>
    <t>![Thanks](https://img.shields.io/badge/Say%20Thanks-!-1EAEDB.svg)](https://saythanks.io/to/pezy)</t>
  </si>
  <si>
    <t>![Open Source Helpers](https://www.codetriage.com/pezy/cppprimer/badges/users.svg)](https://www.codetriage.com/pezy/cppprimer)</t>
  </si>
  <si>
    <t>![](https://sourcerer.io/fame/pezy/pezy/CppPrimer/images/0)](https://sourcerer.io/fame/pezy/pezy/CppPrimer/links/0)</t>
  </si>
  <si>
    <t>![](https://sourcerer.io/fame/pezy/pezy/CppPrimer/images/1)](https://sourcerer.io/fame/pezy/pezy/CppPrimer/links/1)</t>
  </si>
  <si>
    <t>![](https://sourcerer.io/fame/pezy/pezy/CppPrimer/images/2)](https://sourcerer.io/fame/pezy/pezy/CppPrimer/links/2)</t>
  </si>
  <si>
    <t>![](https://sourcerer.io/fame/pezy/pezy/CppPrimer/images/3)](https://sourcerer.io/fame/pezy/pezy/CppPrimer/links/3)</t>
  </si>
  <si>
    <t>![](https://sourcerer.io/fame/pezy/pezy/CppPrimer/images/4)](https://sourcerer.io/fame/pezy/pezy/CppPrimer/links/4)</t>
  </si>
  <si>
    <t>![](https://sourcerer.io/fame/pezy/pezy/CppPrimer/images/5)](https://sourcerer.io/fame/pezy/pezy/CppPrimer/links/5)</t>
  </si>
  <si>
    <t>![](https://sourcerer.io/fame/pezy/pezy/CppPrimer/images/6)](https://sourcerer.io/fame/pezy/pezy/CppPrimer/links/6)</t>
  </si>
  <si>
    <t>![Build Status](https://amplab.cs.berkeley.edu/jenkins/job/dialog/badge/icon)](https://amplab.cs.berkeley.edu/jenkins/job/dialog/)</t>
  </si>
  <si>
    <t>![License](http://img.shields.io/:license-Apache%202-red.svg)](LICENSE)</t>
  </si>
  <si>
    <t>![CircleCI](https://circleci.com/gh/PyMesh/PyMesh/tree/main.svg?style=svg)](https://circleci.com/gh/PyMesh/PyMesh/tree/main)</t>
  </si>
  <si>
    <t>![Build Status](https://travis-ci.org/PyMesh/PyMesh.svg?branch=main)](https://travis-ci.org/PyMesh/PyMesh)</t>
  </si>
  <si>
    <t>![Documentation Status](https://readthedocs.org/projects/pymesh/badge/?version=latest)](https://pymesh.readthedocs.io/en/latest/?badge=latest)</t>
  </si>
  <si>
    <t xml:space="preserve">![](https://openimagedenoise.github.io/images/mazda_nondeltahit_512spp_normal.jpg) </t>
  </si>
  <si>
    <t xml:space="preserve">![Blackbird chat](https://badges.gitter.im/blackbird_bitcoin_arbitrage/Lobby.svg)](https://gitter.im/blackbird_bitcoin_arbitrage/Lobby?utm_source=badge&amp;utm_medium=badge&amp;utm_campaign=pr-badge&amp;utm_content=badge) </t>
  </si>
  <si>
    <t xml:space="preserve">![license](https://img.shields.io/badge/license-MIT-blue.svg) </t>
  </si>
  <si>
    <t>![Language](https://img.shields.io/badge/language-c++-brightgreen.svg)]()</t>
  </si>
  <si>
    <t>![License](https://img.shields.io/badge/license-GPL--3.0-blue.svg?style=flat)](https://github.com/emcrisostomo/fswatch/blob/master/COPYING)</t>
  </si>
  <si>
    <t>![Quick Tests](https://github.com/POV-Ray/povray/actions/workflows/test_build_quick.yml/badge.svg)](https://github.com/POV-Ray/povray/actions/workflows/test_build_quick.yml)</t>
  </si>
  <si>
    <t>![Code Analysis](https://github.com/POV-Ray/povray/actions/workflows/codeql-analysis.yml/badge.svg)](https://github.com/POV-Ray/povray/actions/workflows/codeql-analysis.yml)</t>
  </si>
  <si>
    <t>![Maintenance Status](https://img.shields.io/maintenance/yes/2021.svg)](README.md "Last edited 2021-06-26")</t>
  </si>
  <si>
    <t>![CppCon 2019](https://i.imgur.com/hjZg0pf.png)](https://www.youtube.com/watch?v=bKPN-CGhEC0)</t>
  </si>
  <si>
    <t>![CppCon 2017](https://i.imgur.com/nBFD6uA.png)](https://www.youtube.com/watch?v=KdJhQuycD78)</t>
  </si>
  <si>
    <t>![CppCon 2016](https://i.imgur.com/fwmlOiJ.png)](https://www.youtube.com/watch?v=uQSQy-7lveQ)</t>
  </si>
  <si>
    <t>![Join the chat](https://img.shields.io/badge/chat-on%20Slack-brightgreen.svg)](https://bareflank.herokuapp.com/)</t>
  </si>
  <si>
    <t>![Build Status](https://img.shields.io/endpoint.svg?url=https%3A%2F%2Factions-badge.atrox.dev%2Fbareflank%2Fhypervisor%2Fbadge&amp;style=flat)](https://actions-badge.atrox.dev/bareflank/hypervisor/goto)</t>
  </si>
  <si>
    <t>![codecov](https://codecov.io/gh/Bareflank/hypervisor/branch/master/graph/badge.svg)](https://codecov.io/gh/Bareflank/hypervisor)</t>
  </si>
  <si>
    <t>![Gitter](https://img.shields.io/gitter/room/ethereum/aleth.svg)](https://gitter.im/ethereum/aleth)</t>
  </si>
  <si>
    <t>![AppVeyor](https://img.shields.io/appveyor/ci/ethereum/cpp-ethereum/develop.svg)](https://ci.appveyor.com/project/ethereum/cpp-ethereum)</t>
  </si>
  <si>
    <t>![Contributors](https://img.shields.io/github/contributors/ethereum/aleth.svg)](https://github.com/ethereum/aleth/graphs/contributors)</t>
  </si>
  <si>
    <t>![License](https://img.shields.io/github/license/ethereum/aleth.svg)](LICENSE)</t>
  </si>
  <si>
    <t>![Test on Linux](https://github.com/google/fruit/actions/workflows/test-on-linux.yml/badge.svg?branch=master)](https://github.com/google/fruit/actions/workflows/test-on-linux.yml)</t>
  </si>
  <si>
    <t>![Test on Windows](https://github.com/google/fruit/actions/workflows/test-on-windows.yml/badge.svg?branch=master)](https://github.com/google/fruit/actions/workflows/test-on-windows.yml)</t>
  </si>
  <si>
    <t>![Test on OS X](https://github.com/google/fruit/actions/workflows/test-on-osx.yml/badge.svg?branch=master)](https://github.com/google/fruit/actions/workflows/test-on-osx.yml)</t>
  </si>
  <si>
    <t>![Coverity Scan Status](https://img.shields.io/coverity/scan/8486.svg?label=Coverity%20scan)](https://scan.coverity.com/projects/google-fruit)</t>
  </si>
  <si>
    <t>![CII Best Practices](https://bestpractices.coreinfrastructure.org/projects/1040/badge)](https://bestpractices.coreinfrastructure.org/projects/1040)</t>
  </si>
  <si>
    <t>![](https://img.shields.io/github/license/erengy/taiga)](https://github.com/erengy/taiga/blob/master/LICENSE)</t>
  </si>
  <si>
    <t>![](https://img.shields.io/github/v/release/erengy/taiga)](https://taiga.moe/download.php)</t>
  </si>
  <si>
    <t>![](https://img.shields.io/discord/423475967051169813?logo=discord)](https://discord.gg/yeGNktZ)</t>
  </si>
  <si>
    <t>![Build Status](https://ci.appveyor.com/api/projects/status/69tb9gylsph1ee1x/branch/master?svg=true)](https://ci.appveyor.com/project/rprichard/winpty/branch/master)</t>
  </si>
  <si>
    <t>![][imgTriangleGeometry]](https://github.com/embree/embree/blob/master/tutorials/triangle_geometry/triangle_geometry_device.cpp)</t>
  </si>
  <si>
    <t>![][imgDynamicScene]](https://github.com/embree/embree/blob/master/tutorials/dynamic_scene/dynamic_scene_device.cpp)</t>
  </si>
  <si>
    <t>![][imgDynamicScene]](https://github.com/embree/embree/blob/master/tutorials/multiscene_geometry/multiscene_geometry_device.cpp)</t>
  </si>
  <si>
    <t>![][imgUserGeometry]](https://github.com/embree/embree/blob/master/tutorials/user_geometry/user_geometry_device.cpp)</t>
  </si>
  <si>
    <t>![][imgViewer]](https://github.com/embree/embree/blob/master/tutorials/viewer/viewer_device.cpp)</t>
  </si>
  <si>
    <t>![][imgIntersectionFilter]](https://github.com/embree/embree/blob/master/tutorials/intersection_filter/intersection_filter_device.cpp)</t>
  </si>
  <si>
    <t>![][imgInstancedGeometry]](https://github.com/embree/embree/blob/master/tutorials/instanced_geometry/instanced_geometry_device.cpp)</t>
  </si>
  <si>
    <t>![][imgMultiLevelInstancing]](https://github.com/embree/embree/blob/master/tutorials/multi_instanced_geometry/multi_instanced_geometry_device.cpp)</t>
  </si>
  <si>
    <t>![][imgPathtracer]](https://github.com/embree/embree/blob/master/tutorials/pathtracer/pathtracer_device.cpp)</t>
  </si>
  <si>
    <t>![][imgHairGeometry]](https://github.com/embree/embree/blob/master/tutorials/hair_geometry/hair_geometry_device.cpp)</t>
  </si>
  <si>
    <t>![][imgCurveGeometry]](https://github.com/embree/embree/blob/master/tutorials/curve_geometry/curve_geometry_device.cpp)</t>
  </si>
  <si>
    <t>![][imgSubdivisionGeometry]](https://github.com/embree/embree/blob/master/tutorials/subdivision_geometry/subdivision_geometry_device.cpp)</t>
  </si>
  <si>
    <t>![][imgDisplacementGeometry]](https://github.com/embree/embree/blob/master/tutorials/displacement_geometry/displacement_geometry_device.cpp)</t>
  </si>
  <si>
    <t>![][imgGridGeometry]](https://github.com/embree/embree/tree/master/tutorials/grid_geometry)</t>
  </si>
  <si>
    <t>![][imgPointGeometry]](https://github.com/embree/embree/blob/master/tutorials/point_geometry/point_geometry_device.cpp)</t>
  </si>
  <si>
    <t>![][imgMotionBlurGeometry]](https://github.com/embree/embree/blob/master/tutorials/motion_blur_geometry/motion_blur_geometry_device.cpp)</t>
  </si>
  <si>
    <t>![][imgQuaternionMotionBlur]](https://github.com/embree/embree/blob/master/tutorials/quaternion_motion_blur/quaternion_motion_blur_device.cpp)</t>
  </si>
  <si>
    <t>![][imgInterpolation]](https://github.com/embree/embree/blob/master/tutorials/interpolation/interpolation_device.cpp)</t>
  </si>
  <si>
    <t>![][imgClosestPoint]](https://github.com/embree/embree/blob/master/tutorials/closest_point/closest_point_device.cpp)</t>
  </si>
  <si>
    <t>![][imgVoronoi]](https://github.com/embree/embree/blob/master/tutorials/voronoi/voronoi_device.cpp)</t>
  </si>
  <si>
    <t>![Build Status](https://travis-ci.org/wang-bin/QtAV.svg)](https://travis-ci.org/wang-bin/QtAV)</t>
  </si>
  <si>
    <t>![Qt](http://upload.wikimedia.org/wikipedia/commons/thumb/9/94/Qt_logo.svg/64px-Qt_logo.svg.png "Qt4.8 or Qt5")](http://www.qt.io)</t>
  </si>
  <si>
    <t>![FFmpeg](http://ffmpeg.org/ffmpeg-logo.png "(&gt;=1.0)Latest version is recommanded")](http://ffmpeg.org)</t>
  </si>
  <si>
    <t>![Libav](http://libav.org/libav-logo-text.png "&gt;=9.0")](http://libav.org)</t>
  </si>
  <si>
    <t>![Build status](https://github.com/decaf-emu/decaf-emu/workflows/C%2FC%2B%2B%20CI/badge.svg)](https://github.com/decaf-emu/decaf-emu/actions?workflow=C%2FC%2B%2B+CI)</t>
  </si>
  <si>
    <t>![Appveyor](https://ci.appveyor.com/api/projects/status/github/wang-bin/qtav?svg=true&amp;passingText=windows%20-%20OK)](https://ci.appveyor.com/project/wang-bin/qtav)      (correct! and ease of use, one .header file per algorithm)</t>
  </si>
  <si>
    <t>![fork](https://img.shields.io/github/forks/generalized-intelligence/gaas?style=flat-square)</t>
  </si>
  <si>
    <t>![Build](https://github.com/recastnavigation/recastnavigation/actions/workflows/Build.yaml/badge.svg)](https://github.com/recastnavigation/recastnavigation/actions/workflows/Build.yaml)</t>
  </si>
  <si>
    <t>![Tests](https://github.com/recastnavigation/recastnavigation/actions/workflows/Tests.yaml/badge.svg)](https://github.com/recastnavigation/recastnavigation/actions/workflows/Tests.yaml)</t>
  </si>
  <si>
    <t>![CMake](https://github.com/yanyiwu/cppjieba/actions/workflows/cmake.yml/badge.svg)](https://github.com/yanyiwu/cppjieba/actions/workflows/cmake.yml)</t>
  </si>
  <si>
    <t>![Author](https://img.shields.io/badge/author-@yanyiwu-blue.svg?style=flat)](http://yanyiwu.com/)</t>
  </si>
  <si>
    <t>![Platform](https://img.shields.io/badge/platform-Linux,%20OS%20X,%20Windows-green.svg?style=flat)](https://github.com/yanyiwu/cppjieba)</t>
  </si>
  <si>
    <t>![Performance](https://img.shields.io/badge/performance-excellent-brightgreen.svg?style=flat)](http://yanyiwu.com/work/2015/06/14/jieba-series-performance-test.html)</t>
  </si>
  <si>
    <t>![Tag](https://img.shields.io/github/v/tag/yanyiwu/cppjieba.svg)](https://github.com/yanyiwu/cppjieba/releases)</t>
  </si>
  <si>
    <t>![License](https://img.shields.io/badge/license-MIT-yellow.svg?style=flat)](http://yanyiwu.mit-license.org)</t>
  </si>
  <si>
    <t>![Build status](https://ci.appveyor.com/api/projects/status/wl30fjnm2rhft6ta/branch/master?svg=true)](https://ci.appveyor.com/project/yanyiwu/cppjieba/branch/master)</t>
  </si>
  <si>
    <t>![sponsorship](http://images.gitads.io/cppjieba)](https://tracking.gitads.io/?campaign=gitads&amp;repo=cppjieba&amp;redirect=gitads.io)</t>
  </si>
  <si>
    <t>![discourse](https://img.shields.io/badge/forum-discourse-orange.svg)](http://discourse.appimage.org/t/linuxdeployqt-new-linux-deployment-tool-for-qt/57)</t>
  </si>
  <si>
    <t>![Star](https://img.shields.io/github/stars/generalized-intelligence/gaas?style=flat-square)!</t>
  </si>
  <si>
    <t>![BSD-3](https://img.shields.io/github/license/generalized-intelligence/gaas?style=flat-square)</t>
  </si>
  <si>
    <t xml:space="preserve">![image](https://github.com/cyanine-gi/GAAS_contrib/raw/main/algorithms/preview_imgs/gaas_algorithms_astar_planning_preview_20210409.png) </t>
  </si>
  <si>
    <t>![Gitter](https://badges.gitter.im/Join%20Chat.svg)](https://gitter.im/probonopd/AppImageKit?utm_source=badge&amp;utm_medium=badge&amp;utm_campaign=pr-badge)</t>
  </si>
  <si>
    <t xml:space="preserve">![irc](https://img.shields.io/badge/IRC-%23AppImage%20on%20freenode-blue.svg)](https://webchat.freenode.net/?channels=AppImage) </t>
  </si>
  <si>
    <t xml:space="preserve">![Downloads](https://img.shields.io/github/downloads/probonopd/linuxdeployqt/total.svg)# linuxdeployqt </t>
  </si>
  <si>
    <t>![Build Status](https://github.com/probonopd/linuxdeployqt/actions/workflows/build.yaml/badge.svg?branch=master)](https://github.com/probonopd/linuxdeployqt/actions)</t>
  </si>
  <si>
    <t>![Action Status](https://github.com/mrc-ide/covid-sim/workflows/Build%20&amp;%20Publish%20Docker/badge.svg)](https://github.com/mrc-ide/covid-sim/actions)</t>
  </si>
  <si>
    <t>![Action Status](https://github.com/mrc-ide/covid-sim/workflows/Doxygen%20Action/badge.svg)](https://github.com/mrc-ide/covid-sim/actions)</t>
  </si>
  <si>
    <t>![Action Status](https://github.com/mrc-ide/covid-sim/workflows/CI%20for%20different%20Linux%20distributions/badge.svg)](https://github.com/mrc-ide/covid-sim/actions)</t>
  </si>
  <si>
    <t>![Action Status](https://github.com/mrc-ide/covid-sim/workflows/CI%20for%20macOS/badge.svg)](https://github.com/mrc-ide/covid-sim/actions)</t>
  </si>
  <si>
    <t>![Action Status](https://github.com/mrc-ide/covid-sim/workflows/CI%20for%20Windows/badge.svg)](https://github.com/mrc-ide/covid-sim/actions)</t>
  </si>
  <si>
    <t>![Build Status (Linux &amp; macOS)](https://travis-ci.org/icecc/icecream.svg?branch=master)](https://travis-ci.org/icecc/icecream)</t>
  </si>
  <si>
    <t>![Build Status (FreeBSD)](https://api.cirrus-ci.com/github/icecc/icecream.svg)](https://cirrus-ci.com/github/icecc/icecream)</t>
  </si>
  <si>
    <t>![Codacy Badge](https://api.codacy.com/project/badge/Grade/d0fd9ba53b424b37964340970392eec2)](https://www.codacy.com/app/icecc/icecream?utm_source=github.com&amp;amp;utm_medium=referral&amp;amp;utm_content=icecc/icecream&amp;amp;utm_campaign=Badge_Grade)</t>
  </si>
  <si>
    <t>![Code Quality: Cpp](https://img.shields.io/lgtm/grade/cpp/g/icecc/icecream.svg?logo=lgtm&amp;logoWidth=18)](https://lgtm.com/projects/g/icecc/icecream/context:cpp)</t>
  </si>
  <si>
    <t>![Build Status](https://travis-ci.org/chvmp/champ.svg?branch=master)](https://travis-ci.org/chvmp/champ)</t>
  </si>
  <si>
    <t xml:space="preserve">![champ](https://raw.githubusercontent.com/chvmp/champ/master/docs/images/robots.gif)   </t>
  </si>
  <si>
    <t xml:space="preserve">![champ](https://raw.githubusercontent.com/chvmp/champ/master/docs/images/slam.gif)   </t>
  </si>
  <si>
    <t xml:space="preserve">![champ](https://raw.githubusercontent.com/chvmp/champ/master/docs/images/navigation.gif)   </t>
  </si>
  <si>
    <t>![champ](https://raw.githubusercontent.com/chvmp/champ/master/docs/images/navigation.gif)</t>
  </si>
  <si>
    <t>![wx_group](https://miniblink.net/images/wx_group.png)</t>
  </si>
  <si>
    <t>![Build Status](https://travis-ci.org/baidu/braft.svg?branch=master)](https://travis-ci.org/baidu/braft)</t>
  </si>
  <si>
    <t>![Circle CI](https://circleci.com/gh/sourcey/libsourcey.svg?style=shield&amp;circle-token=ab142562b19bb857de796d729aab28fa9df7682d)](https://circleci.com/gh/sourcey/libsourcey)</t>
  </si>
  <si>
    <t>![Build Status](https://dev.azure.com/PixarAnimationStudios/OpenSubdiv/_apis/build/status/PixarAnimationStudios.OpenSubdiv?branchName=dev&amp;amp;jobName=Windows)](https://dev.azure.com/PixarAnimationStudios/OpenSubdiv/_build/latest?definitionId=2&amp;branchName=dev)</t>
  </si>
  <si>
    <t>![GitHub version](https://badge.fury.io/gh/LUX-Core%2Flux.png)](https://badge.fury.io/gh/LUX-Core%2Flux.png)</t>
  </si>
  <si>
    <t>![Documentation](https://img.shields.io/badge/documentation-master-brightgreen.svg)](https://equilibrium.games/Acid/annotated.html)</t>
  </si>
  <si>
    <t>![Linux Clang](https://github.com/EQMG/Acid/workflows/linux_clang/badge.svg)](https://github.com/EQMG/Acid/actions?query=workflow%linux_clang)</t>
  </si>
  <si>
    <t>![Linux GCC](https://github.com/EQMG/Acid/workflows/linux_gcc/badge.svg)](https://github.com/EQMG/Acid/actions?query=workflow%linux_gcc)</t>
  </si>
  <si>
    <t>![Windows MSVC](https://github.com/EQMG/Acid/workflows/windows_msvc/badge.svg)](https://github.com/EQMG/Acid/actions?query=workflow%3Awindows_msvc)</t>
  </si>
  <si>
    <t>![macOS Clang](https://github.com/EQMG/Acid/workflows/macos_clang/badge.svg)](https://github.com/EQMG/Acid/actions?query=workflow%macos_clang)</t>
  </si>
  <si>
    <t>![Build Status](https://travis-ci.org/LUX-Core/lux.svg?branch=master)](https://travis-ci.org/LUX-Core/lux)</t>
  </si>
  <si>
    <t>![Build history](https://buildstats.info/travisci/chart/LUX-Core/lux?branch=master)](https://travis-ci.org/LUX-Core/lux?branch=master)</t>
  </si>
  <si>
    <t>![CII Best Practices](https://bestpractices.coreinfrastructure.org/projects/4385/badge)](https://bestpractices.coreinfrastructure.org/projects/4385)</t>
  </si>
  <si>
    <t>![FIWARE Chapter](https://nexus.lab.fiware.org/repository/raw/public/badges/chapters/media-streams.svg)](https://www.fiware.org/developers/catalogue/)</t>
  </si>
  <si>
    <t>![License badge](https://img.shields.io/badge/license-Apache2-orange.svg)](http://www.apache.org/licenses/LICENSE-2.0)</t>
  </si>
  <si>
    <t>![Build Status](https://ci.openvidu.io/jenkins/buildStatus/icon?job=Development/kurento_media_server_merged_xenial)]()</t>
  </si>
  <si>
    <t>![Docker badge](https://img.shields.io/docker/pulls/fiware/orion.svg)](https://hub.docker.com/r/kurento/kurento-media-server)</t>
  </si>
  <si>
    <t>![Support badge]( https://img.shields.io/badge/tag-Kurento-orange.svg?logo=stackoverflow)](http://stackoverflow.com/questions/tagged/kurento)</t>
  </si>
  <si>
    <t>![Documentation badge](https://readthedocs.org/projects/fiware-orion/badge/?version=latest)](https://doc-kurento.readthedocs.io)</t>
  </si>
  <si>
    <t xml:space="preserve">![FIWARE member status](https://nexus.lab.fiware.org/static/badges/statuses/kurento.svg)](https://www.fiware.org/developers/catalogue/)    </t>
  </si>
  <si>
    <t xml:space="preserve">![ ](https://img.shields.io/badge/dynamic/json.svg?label=Version&amp;url=https://fiware.github.io/catalogue/json/kurento.json&amp;query=$.version&amp;colorB=blue)    </t>
  </si>
  <si>
    <t xml:space="preserve">![ ](https://img.shields.io/badge/dynamic/json.svg?label=Completeness&amp;url=https://fiware.github.io/catalogue/json/kurento.json&amp;query=$.docCompleteness&amp;colorB=blue)    </t>
  </si>
  <si>
    <t xml:space="preserve">![ ](https://img.shields.io/badge/dynamic/json.svg?label=Usability&amp;url=https://fiware.github.io/catalogue/json/kurento.json&amp;query=$.docSoundness&amp;colorB=blue)    </t>
  </si>
  <si>
    <t xml:space="preserve">![ ](https://img.shields.io/badge/dynamic/json.svg?label=Time%20to%20Respond&amp;url=https://fiware.github.io/catalogue/json/kurento.json&amp;query=$.timeToCharge&amp;colorB=blue)    </t>
  </si>
  <si>
    <t xml:space="preserve">![ ](https://img.shields.io/badge/dynamic/json.svg?label=Time%20to%20Fix&amp;url=https://fiware.github.io/catalogue/json/kurento.json&amp;query=$.timeToFix&amp;colorB=blue)    </t>
  </si>
  <si>
    <t xml:space="preserve">![ ](https://img.shields.io/badge/dynamic/json.svg?label=Tests%20Passed&amp;url=https://fiware.github.io/catalogue/json/kurento.json&amp;query=$.failureRate&amp;colorB=blue)    </t>
  </si>
  <si>
    <t xml:space="preserve">![ ](https://img.shields.io/badge/dynamic/json.svg?label=Scalability&amp;url=https://fiware.github.io/catalogue/json/kurento.json&amp;query=$.scalability&amp;colorB=blue)    </t>
  </si>
  <si>
    <t xml:space="preserve">![ ](https://img.shields.io/badge/dynamic/json.svg?label=Performance&amp;url=https://fiware.github.io/catalogue/json/kurento.json&amp;query=$.performance&amp;colorB=blue)    </t>
  </si>
  <si>
    <t>![Changelog](https://img.shields.io/github/release/zealdocs/zeal.svg?style=flat-square)](https://github.com/zealdocs/zeal/releases)</t>
  </si>
  <si>
    <t>![Gitter](https://img.shields.io/gitter/room/zealdocs/zeal.svg?style=flat-square)](https://gitter.im/zealdocs/zeal)</t>
  </si>
  <si>
    <t>![IRC](https://img.shields.io/badge/chat-on%20irc-blue.svg?style=flat-square)](https://web.libera.chat/#zealdocs)</t>
  </si>
  <si>
    <t>![Telegram Channel](https://img.shields.io/badge/follow-on%20telegram-179cde.svg?style=flat-square)](https://telegram.me/zealdocs)</t>
  </si>
  <si>
    <t>![Twitter](https://img.shields.io/badge/follow-on%20twitter-1da1f2.svg?style=flat-square)](https://twitter.com/zealdocs)</t>
  </si>
  <si>
    <t>![Build Check](https://img.shields.io/github/actions/workflow/status/zealdocs/zeal/build-check.yml?style=flat-square)](https://github.com/zealdocs/zeal/actions/workflows/build-check.yml)</t>
  </si>
  <si>
    <t>![Coverity Scan](https://img.shields.io/coverity/scan/4271.svg?style=flat-square)](https://scan.coverity.com/projects/4271)</t>
  </si>
  <si>
    <t>![Build Status](https://travis-ci.org/tjanczuk/edge.svg)](https://travis-ci.org/tjanczuk/edge)</t>
  </si>
  <si>
    <t>![Build Status](https://travis-ci.org/justadudewhohacks/opencv4nodejs.svg?branch=master)](http://travis-ci.org/justadudewhohacks/opencv4nodejs)</t>
  </si>
  <si>
    <t>![Build status](https://ci.appveyor.com/api/projects/status/cv3o65nrosh1udbb/branch/master?svg=true)](https://ci.appveyor.com/project/justadudewhohacks/opencv4nodejs/branch/master)</t>
  </si>
  <si>
    <t>![Coverage](https://codecov.io/github/justadudewhohacks/opencv4nodejs/coverage.svg?branch=master)](https://codecov.io/gh/justadudewhohacks/opencv4nodejs)</t>
  </si>
  <si>
    <t>![npm download](https://img.shields.io/npm/dm/opencv4nodejs.svg?style=flat)](https://www.npmjs.com/package/opencv4nodejs)</t>
  </si>
  <si>
    <t>![node version](https://img.shields.io/badge/node.js-%3E=_6-green.svg?style=flat)](http://nodejs.org/download/)</t>
  </si>
  <si>
    <t>![Slack](https://slack.bri.im/badge.svg)](https://slack.bri.im/)</t>
  </si>
  <si>
    <t>![IMAGE ALT TEXT](https://user-images.githubusercontent.com/31125521/35453884-055f3bde-02cc-11e8-8fa6-945f320652c3.jpg)](https://www.youtube.com/watch?v=ArcFHpX-usQ "Nodejs Face Recognition using face-recognition.js and opencv4nodejs")</t>
  </si>
  <si>
    <t xml:space="preserve">![Circle CI build status](https://circleci.com/gh/mapbox/mapbox-gl-native.svg?style=shield)](https://circleci.com/gh/mapbox/workflows/mapbox-gl-native/tree/master) </t>
  </si>
  <si>
    <t>![Coverage Status](https://codecov.io/gh/mapbox/mapbox-gl-native/branch/master/graph/badge.svg)](https://codecov.io/gh/mapbox/mapbox-gl-native)</t>
  </si>
  <si>
    <t>![FOSSA Status](https://app.fossa.io/api/projects/git%2Bhttps%3A%2F%2Fgithub.com%2Fmapbox%2Fmapbox-gl-native.svg?type=large)](https://app.fossa.io/projects/git%2Bhttps%3A%2F%2Fgithub.com%2Fmapbox%2Fmapbox-gl-native)</t>
  </si>
  <si>
    <t>![Build Status](https://github.com/srsran/srsRAN_4G/actions/workflows/ccpp.yml/badge.svg?branch=master)](https://github.com/srsran/srsRAN_4G/actions/workflows/ccpp.yml)</t>
  </si>
  <si>
    <t>![CodeQL](https://github.com/srsran/srsRAN_4G/actions/workflows/codeql.yml/badge.svg?branch=master)](https://github.com/srsran/srsRAN_4G/actions/workflows/codeql.yml)</t>
  </si>
  <si>
    <t>![Coverity](https://scan.coverity.com/projects/28268/badge.svg)](https://scan.coverity.com/projects/srsran_4g_agpl)</t>
  </si>
  <si>
    <t xml:space="preserve">![Build Status](https://circleci.com/gh/facebookincubator/LogDevice.svg?style=shield&amp;circle-token=1a68ba9a5f81ea693f341726bc4039980490f16e)](https://circleci.com/gh/facebookincubator/LogDevice) </t>
  </si>
  <si>
    <t>![Gitter](https://badges.gitter.im/facebookincubator/LogDevice.svg)](https://gitter.im/facebookincubator/LogDevice?utm_source=badge&amp;utm_medium=badge&amp;utm_campaign=pr-badge)</t>
  </si>
  <si>
    <t>![Join the chat at https://gitter.im/unrealcv/unrealcv](https://badges.gitter.im/unrealcv/unrealcv.svg)](https://gitter.im/unrealcv/unrealcv?utm_source=badge&amp;utm_medium=badge&amp;utm_campaign=pr-badge&amp;utm_content=badge)</t>
  </si>
  <si>
    <t xml:space="preserve">![Build &amp; test](https://github.com/digego/extempore/workflows/Build%20&amp;%20run%20tests/badge.svg?branch=master) </t>
  </si>
  <si>
    <t>![Release](https://github.com/digego/extempore/workflows/Release/badge.svg)</t>
  </si>
  <si>
    <t>![Build Status](https://travis-ci.org/boostorg/compute.svg?branch=master)](https://travis-ci.org/boostorg/compute)</t>
  </si>
  <si>
    <t>![Build status](https://ci.appveyor.com/api/projects/status/4s2nvfc97m7w23oi/branch/master?svg=true)](https://ci.appveyor.com/project/jszuppe/compute/branch/master)</t>
  </si>
  <si>
    <t>![Coverage Status](https://coveralls.io/repos/boostorg/compute/badge.svg?branch=master)](https://coveralls.io/r/boostorg/compute)</t>
  </si>
  <si>
    <t>![Continuous Integration Build](https://github.com/libbitcoin/libbitcoin-system/actions/workflows/ci.yml/badge.svg?branch=master)](https://github.com/libbitcoin/libbitcoin-system/actions/workflows/ci.yml)</t>
  </si>
  <si>
    <t>![Coverage Status](https://coveralls.io/repos/github/libbitcoin/libbitcoin-system/badge.svg?branch=master)](https://coveralls.io/github/libbitcoin/libbitcoin-system?branch=master)</t>
  </si>
  <si>
    <t>![license](https://img.shields.io/badge/license-MIT-blue)](https://github.com/Tencent/UnLua/blob/master/LICENSE.TXT)</t>
  </si>
  <si>
    <t>![release](https://img.shields.io/github/v/release/Tencent/UnLua)](https://github.com/Tencent/UnLua/releases)</t>
  </si>
  <si>
    <t>![PRs Welcome](https://img.shields.io/badge/PRs-welcome-brightgreen.svg)](https://github.com/Tencent/UnLua/pulls)</t>
  </si>
  <si>
    <t xml:space="preserve">![Actions Status](https://github.com/jpcy/xatlas/workflows/build/badge.svg)](https://github.com/jpcy/xatlas/actions) </t>
  </si>
  <si>
    <t xml:space="preserve">![Appveyor CI Build Status](https://ci.appveyor.com/api/projects/status/github/jpcy/xatlas?branch=master&amp;svg=true)](https://ci.appveyor.com/project/jpcy/xatlas) </t>
  </si>
  <si>
    <t>![Godot TPS](https://user-images.githubusercontent.com/3744372/69908463-48cace80-143e-11ea-8035-b669d1a455f6.png)](https://user-images.githubusercontent.com/3744372/69908462-48cace80-143e-11ea-8946-a2c596ec8028.png)</t>
  </si>
  <si>
    <t>![Join the chat at https://gitter.im/cbucher/console](https://badges.gitter.im/Join%20Chat.svg)](https://gitter.im/cbucher/console?utm_source=badge&amp;utm_medium=badge&amp;utm_campaign=pr-badge&amp;utm_content=badge)</t>
  </si>
  <si>
    <t>![Build Status](https://travis-ci.org/Xtra-Computing/thundersvm.svg?branch=master)](https://travis-ci.org/zeyiwen/thundersvm)</t>
  </si>
  <si>
    <t>![Build status](https://ci.appveyor.com/api/projects/status/e9yoehx7orsrsh89/branch/master?svg=true)](https://ci.appveyor.com/project/shijiashuai/thundersvm/branch/master)</t>
  </si>
  <si>
    <t>![Documentation Status](https://readthedocs.org/projects/thundersvm/badge/?version=latest)](https://thundersvm.readthedocs.org)</t>
  </si>
  <si>
    <t>![GitHub issues](https://img.shields.io/github/issues/Xtra-Computing/thundersvm.svg)](https://github.com/Xtra-Computing/thundersvm/issues)</t>
  </si>
  <si>
    <t xml:space="preserve">![Downloads](https://pepy.tech/badge/thundersvm)](https://pepy.tech/project/thundersvm)  </t>
  </si>
  <si>
    <t>![draco-ci](https://github.com/google/draco/workflows/draco-ci/badge.svg?branch=master)](https://github.com/google/draco/actions/workflows/ci.yml)</t>
  </si>
  <si>
    <t xml:space="preserve">![PyPI version](https://badge.fury.io/py/vizdoom.svg)](https://badge.fury.io/py/vizdoom) </t>
  </si>
  <si>
    <t xml:space="preserve">![Build](https://github.com/mwydmuch/ViZDoom/workflows/Build/badge.svg) </t>
  </si>
  <si>
    <t xml:space="preserve">![pre-commit](https://img.shields.io/badge/pre--commit-enabled-brightgreen?logo=pre-commit&amp;logoColor=white)](https://pre-commit.com/) </t>
  </si>
  <si>
    <t>![Code style: black](https://img.shields.io/badge/code%20style-black-000000.svg)](https://github.com/psf/black)</t>
  </si>
  <si>
    <t>![conan Ubuntu](https://github.com/BehaviorTree/BehaviorTree.CPP/actions/workflows/cmake_ubuntu.yml/badge.svg)](https://github.com/BehaviorTree/BehaviorTree.CPP/actions/workflows/cmake_ubuntu.yml)</t>
  </si>
  <si>
    <t>![conan Windows](https://github.com/BehaviorTree/BehaviorTree.CPP/actions/workflows/cmake_windows.yml/badge.svg)](https://github.com/BehaviorTree/BehaviorTree.CPP/actions/workflows/cmake_windows.yml)</t>
  </si>
  <si>
    <t>![ros1](https://github.com/BehaviorTree/BehaviorTree.CPP/workflows/ros1/badge.svg?branch=master)](https://github.com/BehaviorTree/BehaviorTree.CPP/actions?query=workflow%3Aros1)</t>
  </si>
  <si>
    <t>![ros2](https://github.com/BehaviorTree/BehaviorTree.CPP/workflows/ros2/badge.svg?branch=master)](https://github.com/BehaviorTree/BehaviorTree.CPP/actions?query=workflow%3Aros2)</t>
  </si>
  <si>
    <t>![Join the chat at https://gitter.im/facebook/wdt](https://badges.gitter.im/Join%20Chat.svg)](https://gitter.im/facebook/wdt?utm_source=badge&amp;utm_medium=badge&amp;utm_campaign=pr-badge&amp;utm_content=badge)</t>
  </si>
  <si>
    <t xml:space="preserve">![Build Status](https://travis-ci.org/facebook/wdt.svg?branch=master)](https://travis-ci.org/facebook/wdt)# better-sqlite3 </t>
  </si>
  <si>
    <t>![Build Status](https://travis-ci.org/mapbox/tippecanoe.svg)](https://travis-ci.org/mapbox/tippecanoe)</t>
  </si>
  <si>
    <t>![Build Status](https://travis-ci.org/phpv8/v8js.svg?branch=master)](https://travis-ci.org/phpv8/v8js)</t>
  </si>
  <si>
    <t>![GitHub license](https://img.shields.io/badge/license-MIT-blue.svg)](https://raw.githubusercontent.com/preillyme/v8js/master/LICENSE)</t>
  </si>
  <si>
    <t>![GitHub release](https://img.shields.io/badge/release-v4.17.0-blue.svg)](https://github.com/gongminmin/KlayGE/releases/latest)</t>
  </si>
  <si>
    <t>![Build status](https://ci.appveyor.com/api/projects/status/uddr0wulxuferji4/branch/develop?svg=true)](https://ci.appveyor.com/project/gongminmin/KlayGE/branch/develop)</t>
  </si>
  <si>
    <t>![Travis Build Status](https://travis-ci.org/atom/node-keytar.svg?branch=master)](https://travis-ci.org/atom/node-keytar)</t>
  </si>
  <si>
    <t xml:space="preserve">![Build Status](https://github.com/protobuf-c/protobuf-c/actions/workflows/build.yml/badge.svg)](https://github.com/protobuf-c/protobuf-c/actions) </t>
  </si>
  <si>
    <t>![TravisCI](https://travis-ci.org/mpromonet/v4l2rtspserver.png)](https://travis-ci.org/mpromonet/v4l2rtspserver)</t>
  </si>
  <si>
    <t>![CircleCI](https://circleci.com/gh/mpromonet/v4l2rtspserver.svg?style=shield)](https://circleci.com/gh/mpromonet/v4l2rtspserver)</t>
  </si>
  <si>
    <t>![CirusCI](https://api.cirrus-ci.com/github/mpromonet/v4l2rtspserver.svg?branch=master)](https://cirrus-ci.com/github/mpromonet/v4l2rtspserver)</t>
  </si>
  <si>
    <t>![Snap Status](https://snapcraft.io//v4l2-rtspserver/badge.svg)](https://snapcraft.io/v4l2-rtspserver)</t>
  </si>
  <si>
    <t>![GithubCI](https://github.com/mpromonet/v4l2rtspserver/workflows/C/C++%20CI/badge.svg)](https://github.com/mpromonet/v4l2rtspserver/actions)</t>
  </si>
  <si>
    <t>![Codacy Badge](https://api.codacy.com/project/badge/Grade/aa0c28514aa843ea9fa7da358d905871)](https://www.codacy.com/app/michelpromonet_2643/v4l2rtspserver?utm_source=github.com&amp;utm_medium=referral&amp;utm_content=mpromonet/v4l2rtspserver&amp;utm_campaign=badger)</t>
  </si>
  <si>
    <t>![Coverity Scan Build Status](https://scan.coverity.com/projects/4644/badge.svg)](https://scan.coverity.com/projects/4644)</t>
  </si>
  <si>
    <t>![Coverage Status](https://coveralls.io/repos/github/mpromonet/v4l2rtspserver/badge.svg?branch=master)](https://coveralls.io/github/mpromonet/v4l2rtspserver?branch=master)</t>
  </si>
  <si>
    <t>![Release](https://img.shields.io/github/release/mpromonet/v4l2rtspserver.svg)](https://github.com/mpromonet/v4l2rtspserver/releases/latest)</t>
  </si>
  <si>
    <t>![Download](https://img.shields.io/github/downloads/mpromonet/v4l2rtspserver/total.svg)](https://github.com/mpromonet/v4l2rtspserver/releases/latest)</t>
  </si>
  <si>
    <t>![Build Status](https://travis-ci.org/syoyo/tinygltf.svg?branch=devel)](https://travis-ci.org/syoyo/tinygltf)</t>
  </si>
  <si>
    <t>![Build status](https://ci.appveyor.com/api/projects/status/warngenu9wjjhlm8?svg=true)](https://ci.appveyor.com/project/syoyo/tinygltf)</t>
  </si>
  <si>
    <t>![PRs Welcome](https://img.shields.io/badge/PRs-welcome-brightgreen.svg?style=flat-square)](http://makeapullrequest.com)</t>
  </si>
  <si>
    <t>![LICENSE](https://img.shields.io/github/license/Bhupesh-V/30-seconds-of-cpp?color=blue)](https://github.com/Bhupesh-V/30-Seconds-Of-STL/blob/master/LICENSE)</t>
  </si>
  <si>
    <t>![Build Status](https://travis-ci.org/Bhupesh-V/30-seconds-of-cpp.svg?branch=master)](https://travis-ci.org/Bhupesh-V/30-seconds-of-cpp)</t>
  </si>
  <si>
    <t>![CodeFactor](https://www.codefactor.io/repository/github/bhupesh-v/30-seconds-of-cpp/badge)](https://www.codefactor.io/repository/github/bhupesh-v/30-seconds-of-cpp)</t>
  </si>
  <si>
    <t>![Open Source Helpers](https://www.codetriage.com/bhupesh-v/30-seconds-of-cpp/badges/users.svg)](https://www.codetriage.com/bhupesh-v/30-seconds-of-cpp)</t>
  </si>
  <si>
    <t>![GitHub contributors](https://img.shields.io/github/contributors/Bhupesh-V/30-seconds-of-cpp)](https://github.com/Bhupesh-V/30-seconds-of-cpp/graphs/contributors)</t>
  </si>
  <si>
    <t>![Geometrize Logo](https://github.com/Tw1ddle/geometrize/blob/master/screenshots/logo.png?raw=true "Geometrize logo")](https://www.geometrize.co.uk/)</t>
  </si>
  <si>
    <t>![License](https://img.shields.io/badge/License-GPL%20v3-blue.svg?style=flat-square)](https://github.com/Tw1ddle/geometrize/blob/master/LICENSE)</t>
  </si>
  <si>
    <t>![Geometrize AppVeyor Build Status](https://ci.appveyor.com/api/projects/status/github/Tw1ddle/geometrize)](https://ci.appveyor.com/project/Tw1ddle/geometrize)</t>
  </si>
  <si>
    <t>![Geometrize Shape Animation](https://github.com/Tw1ddle/geometrize/blob/master/screenshots/windflowers_geometrized.gif?raw=true)](https://www.geometrize.co.uk/)</t>
  </si>
  <si>
    <t>![Geometrized Horse Animation Rectangles](https://github.com/Tw1ddle/geometrize/blob/master/screenshots/muybridge_horse_rectangles.gif?raw=true)](https://www.geometrize.co.uk/)</t>
  </si>
  <si>
    <t>![Geometrized Horse Animation Triangles](https://github.com/Tw1ddle/geometrize/blob/master/screenshots/muybridge_horse_triangles.gif?raw=true)](https://www.geometrize.co.uk/)</t>
  </si>
  <si>
    <t>![Geometrized Horse Animation Circles](https://github.com/Tw1ddle/geometrize/blob/master/screenshots/muybridge_horse_circles.gif?raw=true)](https://www.geometrize.co.uk/)</t>
  </si>
  <si>
    <t>![Geometrized Flower 330 Rotated Ellipses](https://github.com/Tw1ddle/geometrize/blob/master/screenshots/flower.png?raw=true "Flower - 330 Rotated Ellipses")](https://www.geometrize.co.uk/)</t>
  </si>
  <si>
    <t>![Geometrized Train 230 Rotated Ellipses](https://github.com/Tw1ddle/geometrize/blob/master/screenshots/train.png?raw=true "Train - 230 Rotated Ellipses")](https://www.geometrize.co.uk/)</t>
  </si>
  <si>
    <t>![Geometrized Trees 210 Ellipses](https://github.com/Tw1ddle/geometrize/blob/master/screenshots/tree_under_clouds.png?raw=true "Tree Under Clouds - 210 Ellipses")](https://www.geometrize.co.uk/)</t>
  </si>
  <si>
    <t>![Geometrized Woodland Cemetery 600 Rotated Rectangles](https://github.com/Tw1ddle/geometrize/blob/master/screenshots/woodland_cemetery.png?raw=true "Woodland Cemetery - 600 Rotated Rectangles")](https://www.geometrize.co.uk/)</t>
  </si>
  <si>
    <t>![Build Status](https://travis-ci.org/cocos2d/cocos2d-x.svg?branch=v4)](https://travis-ci.org/cocos2d/cocos2d-x)</t>
  </si>
  <si>
    <t xml:space="preserve">![Gitter](https://badges.gitter.im/Algo_Ds_Notes/Algo_Ds_Notes.svg)](https://gitter.im/Algo_Ds_Notes/Algo_Ds_Notes?utm_source=badge&amp;utm_medium=badge&amp;utm_campaign=pr-badge) </t>
  </si>
  <si>
    <t>![Fork Button](https://help.github.com/assets/images/help/repository/fork_button.jpg)](https://github.com/jainaman224/Algo_Ds_Notes)</t>
  </si>
  <si>
    <t>![Twitter Follow](https://img.shields.io/twitter/follow/espadrine.svg?label=Follow&amp;style=social)](https://twitter.com/PengwinLinux)</t>
  </si>
  <si>
    <t>![inspectrum screenshot](/screenshot.jpg)Welcome to the Lobster programming language!</t>
  </si>
  <si>
    <t>![Build Status](https://travis-ci.com/aardappel/lobster.svg?branch=master)](https://travis-ci.com/aardappel/lobster)</t>
  </si>
  <si>
    <t>![Gitter](https://badges.gitter.im/lobster_programming_language/community.svg)](https://gitter.im/lobster_programming_language/community?utm_source=badge&amp;utm_medium=badge&amp;utm_campaign=pr-badge)</t>
  </si>
  <si>
    <t>![Discord Chat](https://img.shields.io/discord/656280102451281940.svg)](https://discord.gg/szJPYdX)</t>
  </si>
  <si>
    <t>![Twitter Follow](https://img.shields.io/twitter/follow/wvo.svg?style=social)](https://twitter.com/wvo)</t>
  </si>
  <si>
    <t>![Build Status](http://ci-sparklab.mit.edu:8080/job/MIT-SPARK-Kimera/job/master/badge/icon)](http://ci-sparklab.mit.edu:8080/job/MIT-SPARK-Kimera/job/master/)</t>
  </si>
  <si>
    <t>![Everything Is AWESOME](https://img.youtube.com/vi/F2f0_9_TJmM/hqdefault.jpg)](https://www.youtube.com/watch?v=F2f0_9_TJmM "")</t>
  </si>
  <si>
    <t>![Everything Is AWESOME](https://img.youtube.com/vi/8OTaPQlSTas/hqdefault.jpg)](https://www.youtube.com/watch?v=8OTaPQlSTas "")</t>
  </si>
  <si>
    <t>![Everything Is AWESOME](https://img.youtube.com/vi/3I1U2nEoxIQ/hqdefault.jpg)](https://www.youtube.com/watch?v=3I1U2nEoxIQ "")</t>
  </si>
  <si>
    <t>![Everything Is AWESOME](https://img.youtube.com/vi/LL8J7tjxeXA/hqdefault.jpg)](https://www.youtube.com/watch?v=LL8J7tjxeXA "")</t>
  </si>
  <si>
    <t>![Everything Is AWESOME](https://img.youtube.com/vi/OCsEqyJ7wu4/hqdefault.jpg)](https://www.youtube.com/watch?v=OCsEqyJ7wu4 "")</t>
  </si>
  <si>
    <t>![Everything Is AWESOME](https://img.youtube.com/vi/1TjPOSc_RaI/hqdefault.jpg)](https://www.youtube.com/watch?v=1TjPOSc_RaI "")</t>
  </si>
  <si>
    <t>![Everything Is AWESOME](https://img.youtube.com/vi/Ww_pH_ZOLqU/hqdefault.jpg)](https://www.youtube.com/watch?v=Ww_pH_ZOLqU "")</t>
  </si>
  <si>
    <t>![Everything Is AWESOME](https://img.youtube.com/vi/84ytGdiOih0/hqdefault.jpg)](https://www.youtube.com/watch?v=84ytGdiOih0 "")</t>
  </si>
  <si>
    <t>![Everything Is AWESOME](https://img.youtube.com/vi/RQtKFgU7OYI/hqdefault.jpg)](https://www.youtube.com/watch?v=RQtKFgU7OYI "")</t>
  </si>
  <si>
    <t>![Everything Is AWESOME](https://img.youtube.com/vi/y0opVifEyS8/hqdefault.jpg)](https://www.youtube.com/watch?v=y0opVifEyS8 "")</t>
  </si>
  <si>
    <t>![Everything Is AWESOME](https://img.youtube.com/vi/ZW427HVWYys/hqdefault.jpg)](https://www.youtube.com/watch?v=ZW427HVWYys "")</t>
  </si>
  <si>
    <t>![Everything Is AWESOME](https://img.youtube.com/vi/AmXN0SIRqqU/hqdefault.jpg)](https://www.youtube.com/watch?v=AmXN0SIRqqU "")</t>
  </si>
  <si>
    <t>![Everything Is AWESOME](https://img.youtube.com/vi/n5c27-y5tm4/hqdefault.jpg)](https://www.youtube.com/watch?v=n5c27-y5tm4 "")</t>
  </si>
  <si>
    <t>![Everything Is AWESOME](https://img.youtube.com/vi/Urp0rPukjzE/hqdefault.jpg)](https://www.youtube.com/watch?v=Urp0rPukjzE "")</t>
  </si>
  <si>
    <t>![Everything Is AWESOME](https://img.youtube.com/vi/hQhU5hgWdcU/hqdefault.jpg)](https://www.youtube.com/watch?v=hQhU5hgWdcU "")</t>
  </si>
  <si>
    <t>![Everything Is AWESOME](https://img.youtube.com/vi/TRQcIiWQCJw/hqdefault.jpg)](https://www.youtube.com/watch?v=TRQcIiWQCJw "")</t>
  </si>
  <si>
    <t>![Everything Is AWESOME](https://img.youtube.com/vi/q3OPSq4HhDE/hqdefault.jpg)](https://www.youtube.com/watch?v=q3OPSq4HhDE "")</t>
  </si>
  <si>
    <t xml:space="preserve">![Build Status](https://travis-ci.org/Qihoo360/pika.svg?branch=master)](https://travis-ci.org/Qihoo360/pika) </t>
  </si>
  <si>
    <t>![Downloads](https://img.shields.io/github/downloads/Qihoo360/pika/total)</t>
  </si>
  <si>
    <t xml:space="preserve">![NPM](https://nodei.co/npm/nan.png?downloads=true&amp;downloadRank=true)](https://nodei.co/npm/nan/) </t>
  </si>
  <si>
    <t>![NPM](https://nodei.co/npm-dl/nan.png?months=6&amp;height=3)](https://nodei.co/npm/nan/)</t>
  </si>
  <si>
    <t>![Build Status](https://api.travis-ci.com/nodejs/nan.svg?branch=master)](https://travis-ci.com/nodejs/nan)</t>
  </si>
  <si>
    <t>![Build Status](https://travis-ci.com/homenc/HElib.svg?branch=master)](https://travis-ci.com/homenc/HElib)</t>
  </si>
  <si>
    <t xml:space="preserve">![Build Status](https://travis-ci.org/Microsoft/ELL.svg?branch=master)](https://travis-ci.org/Microsoft/ELL)# LibreCAD </t>
  </si>
  <si>
    <t>![Build Status](https://travis-ci.org/LibreCAD/LibreCAD.svg?branch=2.0)](https://travis-ci.org/LibreCAD/LibreCAD)</t>
  </si>
  <si>
    <t>![Gitter](https://badges.gitter.im/eteran/edb-debugger.svg)](https://gitter.im/eteran/edb-debugger?utm_source=badge&amp;utm_medium=badge&amp;utm_campaign=pr-badge)</t>
  </si>
  <si>
    <t>![Build Status](https://github.com/eteran/edb-debugger/actions/workflows/build.yaml/badge.svg?branch=master)](https://github.com/eteran/edb-debugger/actions/workflows/build.yaml)</t>
  </si>
  <si>
    <t>![Build status](https://ci.appveyor.com/api/projects/status/91jfbbyg075wk96q?svg=true)](https://ci.appveyor.com/project/eteran/edb-debugger)</t>
  </si>
  <si>
    <t>![License](https://img.shields.io/badge/license-GPL2-blue.svg)](https://www.gnu.org/licenses/old-licenses/gpl-2.0.en.html)</t>
  </si>
  <si>
    <t>![Build status](https://ci.appveyor.com/api/projects/status/crlo8iyvi4bm80yp?svg=true)](https://ci.appveyor.com/project/hasherezade/pe-sieve)</t>
  </si>
  <si>
    <t>![Codacy Badge](https://api.codacy.com/project/badge/Grade/b75fd4d95bd94629879381241e4a7c02)](https://app.codacy.com/gh/hasherezade/pe-sieve/dashboard?branch=master)</t>
  </si>
  <si>
    <t>![Commit activity](https://img.shields.io/github/commit-activity/m/hasherezade/pe-sieve)](https://github.com/hasherezade/pe-sieve/commits)</t>
  </si>
  <si>
    <t>![Last Commit](https://img.shields.io/github/last-commit/hasherezade/pe-sieve/master)](https://github.com/hasherezade/pe-sieve/commits)</t>
  </si>
  <si>
    <t>![GitHub release](https://img.shields.io/github/release/hasherezade/pe-sieve.svg)](https://github.com/hasherezade/pe-sieve/releases)</t>
  </si>
  <si>
    <t>![GitHub release date](https://img.shields.io/github/release-date/hasherezade/pe-sieve?color=blue)](https://github.com/hasherezade/pe-sieve/releases)</t>
  </si>
  <si>
    <t>![Github All Releases](https://img.shields.io/github/downloads/hasherezade/pe-sieve/total.svg)](https://github.com/hasherezade/pe-sieve/releases)</t>
  </si>
  <si>
    <t>![Github Latest Release](https://img.shields.io/github/downloads/hasherezade/pe-sieve/latest/total.svg)](https://github.com/hasherezade/pe-sieve/releases)</t>
  </si>
  <si>
    <t>![License](https://img.shields.io/badge/License-BSD%202--Clause-blue.svg)](https://github.com/hasherezade/pe-sieve/blob/master/LICENSE)</t>
  </si>
  <si>
    <t>![Platform Badge](https://img.shields.io/badge/Windows-0078D6?logo=windows)](https://github.com/hasherezade/pe-sieve)</t>
  </si>
  <si>
    <t>![Discussions](https://img.shields.io/badge/Ask%20me-anything-1abc9c.svg)](https://github.com/hasherezade/pe-sieve/discussions)</t>
  </si>
  <si>
    <t>![Build Status](https://travis-ci.org/quickfix/quickfix.svg?branch=master)](https://travis-ci.org/quickfix/quickfix)</t>
  </si>
  <si>
    <t>![C++](https://img.shields.io/badge/c++-%2300599C.svg?style=for-the-badge&amp;logo=c%2B%2B&amp;logoColor=white)](https://en.cppreference.com/w/)</t>
  </si>
  <si>
    <t>![SQLite](https://img.shields.io/badge/sqlite-%2307405e.svg?style=for-the-badge&amp;logo=sqlite&amp;logoColor=white)](https://www.sqlite.org/index.html)</t>
  </si>
  <si>
    <t>![GitHub Actions](https://img.shields.io/badge/githubactions-%232671E5.svg?style=for-the-badge&amp;logo=githubactions&amp;logoColor=white)](https://github.com/fnc12/sqlite_orm/actions)</t>
  </si>
  <si>
    <t>![CMake](https://img.shields.io/badge/CMake-%23008FBA.svg?style=for-the-badge&amp;logo=cmake&amp;logoColor=white)](https://github.com/fnc12/sqlite_orm/blob/dev/CMakeLists.txt)</t>
  </si>
  <si>
    <t>![Stack Overflow](https://img.shields.io/badge/-Stackoverflow-FE7A16?style=for-the-badge&amp;logo=stack-overflow&amp;logoColor=white)](https://stackoverflow.com/search?q=sqlite_orm)</t>
  </si>
  <si>
    <t>![PayPal](https://img.shields.io/badge/PayPal-00457C?style=for-the-badge&amp;logo=paypal&amp;logoColor=white)](https://paypal.me/fnc12)</t>
  </si>
  <si>
    <t>![Twitter](https://img.shields.io/badge/sqlite_orm-%231DA1F2.svg?style=for-the-badge&amp;logo=Twitter&amp;logoColor=white)](https://twitter.com/sqlite_orm)</t>
  </si>
  <si>
    <t>![Video from conference](https://img.youtube.com/vi/ngsilquWgpo/0.jpg)](https://www.youtube.com/watch?v=ngsilquWgpo)</t>
  </si>
  <si>
    <t>![Build Status](https://circleci.com/gh/equalsraf/neovim-qt.svg?style=svg)](https://circleci.com/gh/equalsraf/neovim-qt)</t>
  </si>
  <si>
    <t>![Build status](https://ci.appveyor.com/api/projects/status/c252f54mfjcuud8x/branch/master?svg=true)](https://ci.appveyor.com/project/equalsraf/neovim-qt/branch/master)</t>
  </si>
  <si>
    <t>![Build Status](https://travis-ci.org/equalsraf/neovim-qt.svg?branch=master)](https://travis-ci.org/equalsraf/neovim-qt)</t>
  </si>
  <si>
    <t>![codecov Status](https://codecov.io/gh/equalsraf/neovim-qt/branch/master/graph/badge.svg)](https://codecov.io/gh/equalsraf/neovim-qt)</t>
  </si>
  <si>
    <t>![Build Status](https://dev.azure.com/equalsraf/neovim-qt/_apis/build/status/equalsraf.neovim-qt?branchName=master)](https://dev.azure.com/equalsraf/neovim-qt/_build/latest?definitionId=1&amp;branchName=master)</t>
  </si>
  <si>
    <t>![Downloads](https://img.shields.io/github/downloads/equalsraf/neovim-qt/total.svg?maxAge=2592000)](https://github.com/equalsraf/neovim-qt/releases)</t>
  </si>
  <si>
    <t>![Travis Build Status](https://travis-ci.org/milkytracker/MilkyTracker.svg?branch=master)](https://travis-ci.org/milkytracker/MilkyTracker)</t>
  </si>
  <si>
    <t>![AppVeyor Build Status](https://ci.appveyor.com/api/projects/status/github/milkytracker/MilkyTracker?branch=master&amp;svg=true)](https://ci.appveyor.com/project/Deltafire/milkytracker)</t>
  </si>
  <si>
    <t>![CMake Build Matrix](https://github.com/gulrak/filesystem/actions/workflows/build_cmake.yml/badge.svg?branch=master)](https://github.com/gulrak/filesystem/actions/workflows/build_cmake.yml)</t>
  </si>
  <si>
    <t>![Build Status](https://ci.appveyor.com/api/projects/status/t07wp3k2cddo0hpo/branch/master?svg=true)](https://ci.appveyor.com/project/gulrak/filesystem)</t>
  </si>
  <si>
    <t>![Build Status](https://api.cirrus-ci.com/github/gulrak/filesystem.svg?branch=master)](https://cirrus-ci.com/github/gulrak/filesystem)</t>
  </si>
  <si>
    <t>![Coverage Status](https://coveralls.io/repos/github/gulrak/filesystem/badge.svg?branch=master)](https://coveralls.io/github/gulrak/filesystem?branch=master)</t>
  </si>
  <si>
    <t xml:space="preserve">![Latest Release Tag](https://img.shields.io/github/tag/gulrak/filesystem.svg)](https://github.com/gulrak/filesystem/tree/v1.5.14)&lt;!-- </t>
  </si>
  <si>
    <t>![GitHub issues](https://img.shields.io/github/issues/Mooophy/Cpp-Primer.svg)](https://github.com/Mooophy/Cpp-Primer/issues)</t>
  </si>
  <si>
    <t>![GitHub license](https://img.shields.io/badge/license-CC0-blue.svg)](https://raw.githubusercontent.com/Mooophy/Cpp-Primer/master/LICENSE)</t>
  </si>
  <si>
    <t>![](https://img.shields.io/badge/douban-%E5%B0%8F%E7%BB%84-green.svg)](http://www.douban.com/group/532124/)</t>
  </si>
  <si>
    <t xml:space="preserve">![GitHub Actions Status](https://github.com/oclint/oclint/workflows/Builds/badge.svg?branch=master)](https://github.com/oclint/oclint/actions) </t>
  </si>
  <si>
    <t>![Coverage Status](https://coveralls.io/repos/github/oclint/oclint/badge.svg?branch=master)](https://coveralls.io/github/oclint/oclint?branch=master)</t>
  </si>
  <si>
    <t>![Windows](https://github.com/pmq20/node-packer/workflows/Windows/badge.svg)](https://github.com/pmq20/node-packer/actions?query=workflow%3A"Windows")</t>
  </si>
  <si>
    <t>![macOS](https://github.com/pmq20/node-packer/workflows/macOS/badge.svg)](https://github.com/pmq20/node-packer/actions?query=workflow%3A"macOS")</t>
  </si>
  <si>
    <t>![Appveyor CI for Win](https://ci.appveyor.com/api/projects/status/iemop280po84od66?svg=true)](https://ci.appveyor.com/project/dvorka/mindforger)</t>
  </si>
  <si>
    <t>![GitHub Actions CI for macOS](https://github.com/dvorka/mindforger/actions/workflows/build_macos.yml/badge.svg)](https://github.com/dvorka/mindforger/actions)</t>
  </si>
  <si>
    <t>![GitHub Actions CI for Ubuntu](https://github.com/dvorka/mindforger/actions/workflows/build_ubuntu.yml/badge.svg)](https://github.com/dvorka/mindforger/actions)</t>
  </si>
  <si>
    <t>![Current release](https://img.shields.io/github/release/dvorka/mindforger.svg)](https://github.com/dvorka/mindforger/releases)</t>
  </si>
  <si>
    <t>![GitHub issues](https://img.shields.io/github/issues/dvorka/mindforger.svg?maxAge=360)](https://github.com/dvorka/mindforger/issues)</t>
  </si>
  <si>
    <t>![All releases downloads](https://img.shields.io/github/downloads/dvorka/mindforger/total.svg)](https://github.com/dvorka/mindforger/releases)</t>
  </si>
  <si>
    <t xml:space="preserve">![License](https://img.shields.io/github/license/dvorka/mindforger?color=%23ff0000)](https://github.com/dvorka/mindforger/blob/master/LICENSE)&lt;!-- </t>
  </si>
  <si>
    <t>![Downloads](https://img.shields.io/github/downloads/dannagle/PacketSender/total.svg)](https://packetsender.com/download)</t>
  </si>
  <si>
    <t>![IWL](screenshots/iwl_logo.png)](https://www.iwl.com/)</t>
  </si>
  <si>
    <t>![NagleCode](screenshots/naglecode-logo400.png)](https://dannagle.com)</t>
  </si>
  <si>
    <t xml:space="preserve">![Windows Logo](screenshots/winlogo150.png) </t>
  </si>
  <si>
    <t xml:space="preserve">![Mac Logo](screenshots/maclogo150.png) </t>
  </si>
  <si>
    <t>![Packet Sender iOS](screenshots/packetsender-ios-traffic-log-ascii.png)](https://apps.apple.com/app/id1558236648#?platform=iphone)</t>
  </si>
  <si>
    <t>![CircleCI](https://dl.circleci.com/status-badge/img/gh/cjcliffe/CubicSDR/tree/master.svg?style=svg)](https://dl.circleci.com/status-badge/redirect/gh/cjcliffe/CubicSDR/tree/master)</t>
  </si>
  <si>
    <t>![SWUbanner](https://raw.githubusercontent.com/vshymanskyy/StandWithUkraine/main/banner-direct.svg)](https://vshymanskyy.github.io/StandWithUkraine)</t>
  </si>
  <si>
    <t>![GitHub version](https://img.shields.io/github/release/vshymanskyy/TinyGSM.svg)](https://github.com/vshymanskyy/TinyGSM/releases/latest)</t>
  </si>
  <si>
    <t>![Build status](https://img.shields.io/travis/vshymanskyy/TinyGSM.svg)](https://travis-ci.org/vshymanskyy/TinyGSM)</t>
  </si>
  <si>
    <t>![GitHub issues](https://img.shields.io/github/issues/vshymanskyy/TinyGSM.svg)](https://github.com/vshymanskyy/TinyGSM/issues)</t>
  </si>
  <si>
    <t>![GitHub wiki](https://img.shields.io/badge/Wiki-available-brightgreen.svg)](https://github.com/vshymanskyy/TinyGSM/wiki)</t>
  </si>
  <si>
    <t>![GitHub stars](https://img.shields.io/github/stars/vshymanskyy/TinyGSM.svg)](https://github.com/vshymanskyy/TinyGSM/stargazers)</t>
  </si>
  <si>
    <t>![GitHub stars](https://img.shields.io/github/stars/vshymanskyy/TinyGSM.svg?style=social&amp;label=Star)](https://github.com/vshymanskyy/TinyGSM/stargazers)</t>
  </si>
  <si>
    <t>![GitHub forks](https://img.shields.io/github/forks/vshymanskyy/TinyGSM.svg?style=social&amp;label=Fork)](https://github.com/vshymanskyy/TinyGSM/network)</t>
  </si>
  <si>
    <t>![Gitter](https://img.shields.io/gitter/room/vshymanskyy/TinyGSM.svg)](https://gitter.im/tinygsm)</t>
  </si>
  <si>
    <t>![Documentation Status](https://readthedocs.org/projects/loot/badge/?version=latest)](https://loot.readthedocs.io/en/latest/?badge=latest)</t>
  </si>
  <si>
    <t>![Discord chat](https://img.shields.io/discord/780466420877361156?logo=discord&amp;logoColor=white)](https://discord.gg/pWnY5eW3rz)</t>
  </si>
  <si>
    <t>![GitHub release](https://img.shields.io/github/release/Bionus/imgbrd-grabber.svg)](https://github.com/Bionus/imgbrd-grabber/releases/latest)</t>
  </si>
  <si>
    <t>![GitHub downloads](https://img.shields.io/github/downloads/Bionus/imgbrd-grabber/latest/total.svg)](https://github.com/Bionus/imgbrd-grabber/releases/latest)</t>
  </si>
  <si>
    <t>![GitHub downloads](https://img.shields.io/github/downloads/Bionus/imgbrd-grabber/total.svg)](https://github.com/Bionus/imgbrd-grabber/releases)</t>
  </si>
  <si>
    <t>![GitHub issues](https://img.shields.io/github/issues/Bionus/imgbrd-grabber.svg)](https://github.com/Bionus/imgbrd-grabber/issues)</t>
  </si>
  <si>
    <t>![Donate with PayPal](https://img.shields.io/badge/paypal-donate-orange.svg)](https://www.paypal.me/jvasti)</t>
  </si>
  <si>
    <t>![Donate with Patreon](https://img.shields.io/badge/patreon-donate-orange.svg)](https://www.patreon.com/bionus)</t>
  </si>
  <si>
    <t>![Build Status](https://img.shields.io/github/actions/workflow/status/Bionus/imgbrd-grabber/build.yml)](https://github.com/Bionus/imgbrd-grabber/actions)</t>
  </si>
  <si>
    <t>![Code Coverage](https://img.shields.io/codecov/c/github/Bionus/imgbrd-grabber.svg)](https://codecov.io/gh/Bionus/imgbrd-grabber)</t>
  </si>
  <si>
    <t>![Codacy Badge](https://api.codacy.com/project/badge/Grade/044edd1462094c6e8d35cb0bcdd86a2b)](https://www.codacy.com/app/bionus/imgbrd-grabber)</t>
  </si>
  <si>
    <t>![GitHub release](https://img.shields.io/github/tag/SOCI/soci.svg)](https://github.com/SOCI/soci/releases/tag/v4.0.3)</t>
  </si>
  <si>
    <t>![GitHub commits](https://img.shields.io/github/commits-since/SOCI/soci/v4.0.3.svg)](https://github.com/SOCI/soci/tree/release/4.0)</t>
  </si>
  <si>
    <t>![Website](https://img.shields.io/website-up-down-green-red/http/shields.io.svg?label=soci.sourceforge.net)](http://soci.sourceforge.net)</t>
  </si>
  <si>
    <t>![SourceForge](https://img.shields.io/sourceforge/dm/soci.svg)](https://sourceforge.net/projects/soci/files/)</t>
  </si>
  <si>
    <t>![Gitter](https://img.shields.io/gitter/room/SOCI/soci.svg)](https://gitter.im/SOCI/soci)</t>
  </si>
  <si>
    <t>![Mailing Lists](https://img.shields.io/badge/mailing--lists-ok-yellowgreen.svg)](https://sourceforge.net/p/soci/mailman/)</t>
  </si>
  <si>
    <t xml:space="preserve">![Build status (linux autotools clang)](https://github.com/xoreos/xoreos/actions/workflows/linux_autotools_clang.yml/badge.svg)](https://github.com/xoreos/xoreos/actions/workflows/linux_autotools_clang.yml/)- </t>
  </si>
  <si>
    <t xml:space="preserve">![Build status (linux cmake gcc)](https://github.com/xoreos/xoreos/actions/workflows/linux_cmake_gcc.yml/badge.svg)](https://github.com/xoreos/xoreos/actions/workflows/linux_cmake_gcc.yml/)- </t>
  </si>
  <si>
    <t xml:space="preserve">![Build status (linux cmake clang)](https://github.com/xoreos/xoreos/actions/workflows/linux_cmake_clang.yml/badge.svg)](https://github.com/xoreos/xoreos/actions/workflows/linux_cmake_clang.yml/)- </t>
  </si>
  <si>
    <t xml:space="preserve">![Build status (macos autotools clang)](https://github.com/xoreos/xoreos/actions/workflows/macos_autotools_clang.yml/badge.svg)](https://github.com/xoreos/xoreos/actions/workflows/macos_autotools_clang.yml/)- </t>
  </si>
  <si>
    <t xml:space="preserve">![Build status (macos cmake clang)](https://github.com/xoreos/xoreos/actions/workflows/macos_cmake_clang.yml/badge.svg)](https://github.com/xoreos/xoreos/actions/workflows/macos_cmake_clang.yml/)- </t>
  </si>
  <si>
    <t xml:space="preserve">![Build status (windows cmake msvc)](https://github.com/xoreos/xoreos/actions/workflows/windows_cmake_msvc.yml/badge.svg)](https://github.com/xoreos/xoreos/actions/workflows/windows_cmake_msvc.yml/)- </t>
  </si>
  <si>
    <t>![Coverity Status](https://scan.coverity.com/projects/544/badge.svg)](https://scan.coverity.com/projects/544)</t>
  </si>
  <si>
    <t>![Travis Build Status](https://travis-ci.org/tfussell/xlnt.svg?branch=master)](https://travis-ci.org/tfussell/xlnt)</t>
  </si>
  <si>
    <t>![AppVeyor Build status](https://ci.appveyor.com/api/projects/status/2hs79a1xoxy16sol?svg=true)](https://ci.appveyor.com/project/tfussell/xlnt)</t>
  </si>
  <si>
    <t>![Coverage Status](https://coveralls.io/repos/github/tfussell/xlnt/badge.svg?branch=master)](https://coveralls.io/github/tfussell/xlnt?branch=master)</t>
  </si>
  <si>
    <t>![Documentation Status](https://legacy.gitbook.com/button/status/book/tfussell/xlnt)](https://tfussell.gitbooks.io/xlnt/content/)</t>
  </si>
  <si>
    <t>![License](http://img.shields.io/badge/license-MIT-blue.svg?style=flat)](http://opensource.org/licenses/MIT)</t>
  </si>
  <si>
    <t>![Join the chat at https://gitter.im/pgRouting/pgrouting](https://badges.gitter.im/Join%20Chat.svg)](https://gitter.im/pgRouting/pgrouting?utm_source=badge&amp;utm_medium=badge&amp;utm_campaign=pr-badge&amp;utm_content=badge)</t>
  </si>
  <si>
    <t>![Build Test](https://github.com/ethz-asl/voxblox/actions/workflows/build_test.yml/badge.svg)](https://github.com/ethz-asl/voxblox/actions/workflows/build_test.yml)</t>
  </si>
  <si>
    <t>![Build Status](https://github.com/an-tao/drogon/workflows/Build%20Drogon/badge.svg?branch=master)](https://github.com/drogonframework/drogon/actions)</t>
  </si>
  <si>
    <t>![Join the chat at https://gitter.im/sqlpp11/Lobby](https://badges.gitter.im/sqlpp11/Lobby.svg)](https://gitter.im/sqlpp11/Lobby?utm_source=badge&amp;utm_medium=badge&amp;utm_campaign=pr-badge&amp;utm_content=badge)</t>
  </si>
  <si>
    <t>![Version](https://badge.fury.io/gh/rttrorg%2Frttr.svg)](https://github.com/rttrorg/rttr/releases/latest)</t>
  </si>
  <si>
    <t>![Travis status](https://travis-ci.org/rttrorg/rttr.svg?branch=master)](https://travis-ci.org/rttrorg/rttr)</t>
  </si>
  <si>
    <t>![Appveyor status](https://ci.appveyor.com/api/projects/status/github/rttrorg/rttr?svg=true&amp;branch=master)](https://ci.appveyor.com/project/acki-m/rttr)</t>
  </si>
  <si>
    <t>![Coverage Status](https://coveralls.io/repos/rttrorg/rttr/badge.svg?branch=master&amp;service=github)](https://coveralls.io/github/rttrorg/rttr)</t>
  </si>
  <si>
    <t>![CII Best Practices](https://bestpractices.coreinfrastructure.org/projects/783/badge)](https://bestpractices.coreinfrastructure.org/projects/783)</t>
  </si>
  <si>
    <t>![Codacy Badge](https://api.codacy.com/project/badge/Grade/9821799170644782ac8d7885d393e686)](https://www.codacy.com/app/acki-m/rttr?utm_source=github.com&amp;amp;utm_medium=referral&amp;amp;utm_content=rttrorg/rttr&amp;amp;utm_campaign=Badge_Grade)</t>
  </si>
  <si>
    <t>![Documentation](https://img.shields.io/badge/docs-latest-blue.svg)](http://www.rttr.org/doc/master/classes.html)</t>
  </si>
  <si>
    <t>![License](https://img.shields.io/badge/license-MIT-blue.svg)](https://raw.githubusercontent.com/rttrorg/rttr/master/LICENSE.txt)</t>
  </si>
  <si>
    <t>![PyPI Version](https://img.shields.io/pypi/v/ale-py)](https://pypi.org/project/ale-py)</t>
  </si>
  <si>
    <t>![Become a Patron](https://img.shields.io/badge/Patreon-donate-orange.svg)](https://www.patreon.com/librepcb)</t>
  </si>
  <si>
    <t>![Discourse](https://img.shields.io/badge/Discourse-discuss-blueviolet.svg)](https://librepcb.discourse.group/)</t>
  </si>
  <si>
    <t>![Telegram](https://img.shields.io/badge/Telegram-chat-blue.svg)](https://telegram.me/LibrePCB_dev)</t>
  </si>
  <si>
    <t>![Website](https://img.shields.io/badge/Website-librepcb.org-29d682.svg)](https://librepcb.org/)</t>
  </si>
  <si>
    <t>![Docs](https://img.shields.io/badge/Docs-read-yellow.svg)](https://librepcb.org/docs/)</t>
  </si>
  <si>
    <t>![Azure Build Status](https://dev.azure.com/LibrePCB/LibrePCB/_apis/build/status/LibrePCB.LibrePCB?branchName=master)](https://dev.azure.com/LibrePCB/LibrePCB/_build/latest?definitionId=2&amp;branchName=master)</t>
  </si>
  <si>
    <t xml:space="preserve">![CI](https://github.com/SergiusTheBest/plog/actions/workflows/ci.yml/badge.svg)](https://github.com/SergiusTheBest/plog/actions/workflows/ci.yml) </t>
  </si>
  <si>
    <t xml:space="preserve">![Build status](https://ci.appveyor.com/api/projects/status/rna5gwhqjb13wovr/branch/master?svg=true)](https://ci.appveyor.com/project/SergiusTheBest/plog/branch/master) </t>
  </si>
  <si>
    <t xml:space="preserve">![CircleCI](https://circleci.com/gh/SergiusTheBest/plog.svg?style=svg)](https://circleci.com/gh/SergiusTheBest/plog) </t>
  </si>
  <si>
    <t>![Build Status](https://api.cirrus-ci.com/github/SergiusTheBest/plog.svg)](https://cirrus-ci.com/github/SergiusTheBest/plog)</t>
  </si>
  <si>
    <t>![GitHub Actions](https://github.com/cpputest/cpputest/actions/workflows/basic.yml/badge.svg)](https://github.com/cpputest/cpputest/actions/workflows/basic.yml)</t>
  </si>
  <si>
    <t>![AppveyorBuild status](https://ci.appveyor.com/api/projects/status/irh38i4wblsb5tew?svg=true)](https://ci.appveyor.com/project/basvodde/cpputest)</t>
  </si>
  <si>
    <t>![Coverage Status](https://coveralls.io/repos/cpputest/cpputest/badge.svg?branch=master&amp;service=github)](https://coveralls.io/github/cpputest/cpputest?branch=master)</t>
  </si>
  <si>
    <t xml:space="preserve">![Release](https://img.shields.io/github/release/martinus/robin-hood-hashing.svg)](https://github.com/martinus/robin-hood-hashing/releases) </t>
  </si>
  <si>
    <t>![Travis CI Build Status](https://travis-ci.com/martinus/robin-hood-hashing.svg?branch=master)](https://travis-ci.com/martinus/robin-hood-hashing)</t>
  </si>
  <si>
    <t>![Appveyor Build Status](https://ci.appveyor.com/api/projects/status/github/martinus/robin-hood-hashing?branch=master&amp;svg=true)](https://ci.appveyor.com/project/martinus/robin-hood-hashing)</t>
  </si>
  <si>
    <t>![Total alerts](https://img.shields.io/lgtm/alerts/g/martinus/robin-hood-hashing.svg?logo=lgtm&amp;logoWidth=18)](https://lgtm.com/projects/g/martinus/robin-hood-hashing/alerts/)</t>
  </si>
  <si>
    <t>![Language grade: C/C++](https://img.shields.io/lgtm/grade/cpp/g/martinus/robin-hood-hashing.svg?logo=lgtm&amp;logoWidth=18)](https://lgtm.com/projects/g/martinus/robin-hood-hashing/context:cpp)</t>
  </si>
  <si>
    <t>![IMAGE ALT TEXT](https://user-images.githubusercontent.com/14944147/74176653-f69beb80-4bec-11ea-906a-a233541a6064.png)](https://vimeo.com/378682207)</t>
  </si>
  <si>
    <t>![GitHub license](https://img.shields.io/github/license/variar/klogg.svg?style=flat)](https://github.com/variar/klogg/blob/master/COPYING)</t>
  </si>
  <si>
    <t>![GitHub contributors](https://img.shields.io/github/contributors/variar/klogg.svg?style=flat)](https://github.com/variar/klogg/graphs/contributors/)</t>
  </si>
  <si>
    <t>![PRs Welcome](https://img.shields.io/badge/PRs-welcome-brightgreen.svg?style=flat)](http://makeapullrequest.com)</t>
  </si>
  <si>
    <t>![Codacy Badge](https://api.codacy.com/project/badge/Grade/f6db6ef0be3a4a5abff94111a5291c45)](https://www.codacy.com/manual/variar/klogg?utm_source=github.com&amp;amp;utm_medium=referral&amp;amp;utm_content=variar/klogg&amp;amp;utm_campaign=Badge_Grade)</t>
  </si>
  <si>
    <t>![Github](https://img.shields.io/github/v/release/variar/klogg?style=flat&amp;label=Stable%20release&amp;)](https://github.com/variar/klogg/releases/latest)</t>
  </si>
  <si>
    <t>![Packaging status](https://repology.org/badge/vertical-allrepos/klogg.svg)](https://repology.org/project/klogg/versions)</t>
  </si>
  <si>
    <t>![Next milestone](https://img.shields.io/github/milestones/progress-percent/variar/klogg/4?style=flat&amp;)](https://github.com/variar/klogg/milestone/4)</t>
  </si>
  <si>
    <t>![GitHub commits](https://img.shields.io/github/commits-since/variar/klogg/v22.06.svg?style=flat)](https://github.com/variar/klogg/commits/)</t>
  </si>
  <si>
    <t>![CI Build and Release](https://github.com/variar/klogg/actions/workflows/ci-build.yml/badge.svg)](https://github.com/variar/klogg/actions/workflows/ci-build.yml)</t>
  </si>
  <si>
    <t xml:space="preserve">![Chat on Discord](https://img.shields.io/discord/838452586944266260?label=Discord&amp;style=flat)](https://discord.gg/DruNyQftzB) </t>
  </si>
  <si>
    <t>![Join the chat at https://gitter.im/klogg_log_viewer/community](https://badges.gitter.im/klogg_log_viewer/community.svg)](https://gitter.im/klogg_log_viewer/community?utm_source=badge&amp;utm_medium=badge&amp;utm_campaign=pr-badge&amp;utm_content=badge)</t>
  </si>
  <si>
    <t>![homebrew cask](https://img.shields.io/homebrew/cask/v/klogg?style=flat)](https://formulae.brew.sh/cask/klogg)</t>
  </si>
  <si>
    <t xml:space="preserve">![Pod version](https://badge.fury.io/co/WeexSDK.svg)](https://cocoapods.org/pods/WeexSDK) </t>
  </si>
  <si>
    <t xml:space="preserve">![NuGet version](http://img.shields.io/nuget/v/RxCpp.svg?style=flat-square)](http://www.nuget.org/packages/RxCpp/) </t>
  </si>
  <si>
    <t xml:space="preserve">![reactivex intro](https://img.shields.io/badge/reactivex.io-intro-brightgreen.svg?style=flat-square)](http://reactivex.io/intro.html) </t>
  </si>
  <si>
    <t>![rx marble diagrams](https://img.shields.io/badge/rxmarbles-diagrams-brightgreen.svg?style=flat-square)](http://rxmarbles.com/)</t>
  </si>
  <si>
    <t xml:space="preserve">![CppCon 2016](https://img.youtube.com/vi/FcQURwM806o/0.jpg)](https://www.youtube.com/watch?v=FcQURwM806o)# </t>
  </si>
  <si>
    <t>![xeus-cling](docs/source/xeus-cling.svg)</t>
  </si>
  <si>
    <t>![Azure Pipelines](https://dev.azure.com/jupyter-xeus/jupyter-xeus/_apis/build/status/jupyter-xeus.xeus-cling?branchName=master)](https://dev.azure.com/jupyter-xeus/jupyter-xeus/_build/latest?definitionId=4&amp;branchName=master)</t>
  </si>
  <si>
    <t>![Build status](https://ci.appveyor.com/api/projects/status/miah0ikfsf0j3819/branch/master?svg=true)](https://ci.appveyor.com/project/zdenop/tesseract/)</t>
  </si>
  <si>
    <t>![Build status](https://github.com/tesseract-ocr/tesseract/workflows/sw/badge.svg)](https://github.com/tesseract-ocr/tesseract/actions/workflows/sw.yml)\</t>
  </si>
  <si>
    <t>![Coverity Scan Build Status](https://scan.coverity.com/projects/tesseract-ocr/badge.svg)](https://scan.coverity.com/projects/tesseract-ocr)</t>
  </si>
  <si>
    <t>![CodeQL](https://github.com/tesseract-ocr/tesseract/workflows/CodeQL/badge.svg)](https://github.com/tesseract-ocr/tesseract/security/code-scanning)</t>
  </si>
  <si>
    <t>![OSS-Fuzz](https://img.shields.io/badge/oss--fuzz-fuzzing-brightgreen)](https://bugs.chromium.org/p/oss-fuzz/issues/list?sort=-opened&amp;can=2&amp;q=proj:tesseract-ocr)</t>
  </si>
  <si>
    <t>![GitHub license](https://img.shields.io/badge/license-Apache--2.0-blue.svg)](https://raw.githubusercontent.com/tesseract-ocr/tesseract/main/LICENSE)</t>
  </si>
  <si>
    <t>![Downloads](https://img.shields.io/badge/download-all%20releases-brightgreen.svg)](https://github.com/tesseract-ocr/tesseract/releases/)&lt;img alt="Linux" src="kokoro/img/linux.png" width="20px" height="20px" hspace="2px"/&gt;</t>
  </si>
  <si>
    <t>![Linux Build Status](https://storage.googleapis.com/shaderc/badges/build_status_linux_clang_release.svg)](https://storage.googleapis.com/shaderc/badges/build_link_linux_clang_release.html)&lt;img alt="MacOS" src="kokoro/img/macos.png" width="20px" height="20px" hspace="2px"/&gt;</t>
  </si>
  <si>
    <t>![MacOS Build Status](https://storage.googleapis.com/shaderc/badges/build_status_macos_clang_release.svg)](https://storage.googleapis.com/shaderc/badges/build_link_macos_clang_release.html)&lt;img alt="Windows" src="kokoro/img/windows.png" width="20px" height="20px" hspace="2px"/&gt;</t>
  </si>
  <si>
    <t>![Windows Build Status](https://storage.googleapis.com/shaderc/badges/build_status_windows_vs2017_release.svg)](https://storage.googleapis.com/shaderc/badges/build_link_windows_vs2017_release.html)</t>
  </si>
  <si>
    <t>![Translation status](https://hosted.weblate.org/widgets/gimagereader/-/svg-badge.svg)](https://hosted.weblate.org/engage/gimagereader/?utm_source=widget)</t>
  </si>
  <si>
    <t>![Github All Releases](https://img.shields.io/github/downloads/manisandro/gImageReader/total.svg)]()</t>
  </si>
  <si>
    <t>![Actions Status](https://github.com/manisandro/gImageReader/workflows/CI%20Build/badge.svg)](https://github.com/manisandro/gImageReader/actions)</t>
  </si>
  <si>
    <t xml:space="preserve">![Logo](https://raw.githubusercontent.com/manisandro/gImageReader/gh-pages/gimagereader.jpg)- </t>
  </si>
  <si>
    <t>![License: MIT](https://img.shields.io/badge/License-MIT-yellow.svg)](https://opensource.org/licenses/MIT)</t>
  </si>
  <si>
    <t>![](https://img.shields.io/badge/license-MIT-green.svg)](https://github.com/ZLMediaKit/ZLMediaKit/blob/master/LICENSE)</t>
  </si>
  <si>
    <t>![](https://img.shields.io/badge/language-c++-red.svg)](https://en.cppreference.com/)</t>
  </si>
  <si>
    <t>![](https://img.shields.io/badge/PRs-welcome-yellow.svg)](https://github.com/ZLMediaKit/ZLMediaKit/pulls)</t>
  </si>
  <si>
    <t>![](https://github.com/ZLMediaKit/ZLMediaKit/actions/workflows/android.yml/badge.svg)](https://github.com/ZLMediaKit/ZLMediaKit)</t>
  </si>
  <si>
    <t>![](https://github.com/ZLMediaKit/ZLMediaKit/actions/workflows/linux.yml/badge.svg)](https://github.com/ZLMediaKit/ZLMediaKit)</t>
  </si>
  <si>
    <t>![](https://github.com/ZLMediaKit/ZLMediaKit/actions/workflows/macos.yml/badge.svg)](https://github.com/ZLMediaKit/ZLMediaKit)</t>
  </si>
  <si>
    <t>![](https://github.com/ZLMediaKit/ZLMediaKit/actions/workflows/windows.yml/badge.svg)](https://github.com/ZLMediaKit/ZLMediaKit)</t>
  </si>
  <si>
    <t>![](https://github.com/ZLMediaKit/ZLMediaKit/actions/workflows/docker.yml/badge.svg)](https://hub.docker.com/r/zlmediakit/zlmediakit/tags)</t>
  </si>
  <si>
    <t>![Pypi version](https://img.shields.io/pypi/v/nmslib.svg)](http://pypi.python.org/pypi/nmslib)</t>
  </si>
  <si>
    <t>![Downloads](https://pepy.tech/badge/nmslib)](https://pepy.tech/project/nmslib)</t>
  </si>
  <si>
    <t>![Downloads](https://pepy.tech/badge/nmslib/month)](https://pepy.tech/project/nmslib)</t>
  </si>
  <si>
    <t>![Build Status](https://app.travis-ci.com/nmslib/nmslib.svg?branch=master)](https://app.travis-ci.com/nmslib/nmslib)</t>
  </si>
  <si>
    <t>![Windows Build Status](https://ci.appveyor.com/api/projects/status/wd63b9doe7xco81t/branch/master?svg=true)](https://ci.appveyor.com/project/searchivarius/nmslib)</t>
  </si>
  <si>
    <t>![Join the chat at https://gitter.im/nmslib/Lobby](https://badges.gitter.im/nmslib/Lobby.svg)](https://gitter.im/nmslib/Lobby?utm_source=badge&amp;utm_medium=badge&amp;utm_campaign=pr-badge&amp;utm_content=badge)</t>
  </si>
  <si>
    <t>![Telegram](https://img.shields.io/badge/telegram-@cclsp-blue.svg)](https://telegram.me/ccls_lsp)</t>
  </si>
  <si>
    <t>![Gitter](https://img.shields.io/badge/gitter-ccls--project-blue.svg?logo=gitter-white)](https://gitter.im/ccls-project/ccls)</t>
  </si>
  <si>
    <t xml:space="preserve">![NPM](https://img.shields.io/npm/v/wrtc.svg)](https://www.npmjs.com/package/wrtc) </t>
  </si>
  <si>
    <t xml:space="preserve">![macOS/Linux Build Status](https://circleci.com/gh/node-webrtc/node-webrtc/tree/develop.svg?style=shield)](https://circleci.com/gh/node-webrtc/node-webrtc) </t>
  </si>
  <si>
    <t xml:space="preserve">![CI](https://github.com/RainerKuemmerle/g2o/actions/workflows/ci.yml/badge.svg?event=push)](https://github.com/RainerKuemmerle/g2o/actions/workflows/ci.yml)Windows: </t>
  </si>
  <si>
    <t>![win64](https://github.com/RainerKuemmerle/g2o/actions/workflows/windows.yml/badge.svg?event=push)](https://github.com/RainerKuemmerle/g2o/actions/workflows/windows.yml)</t>
  </si>
  <si>
    <t>![Forum](https://img.shields.io/badge/forum-JKHub.org%20OpenJK-brightgreen.svg)](https://jkhub.org/forums/forum/49-openjk/)</t>
  </si>
  <si>
    <t>![Coverity Scan Build Status](https://scan.coverity.com/projects/1153/badge.svg)](https://scan.coverity.com/projects/1153)</t>
  </si>
  <si>
    <t xml:space="preserve">![Build Status](https://travis-ci.org/hugoam/two.svg?branch=master)](https://travis-ci.org/hugoam/two) </t>
  </si>
  <si>
    <t>![Patreon](https://img.shields.io/badge/donate-patreon-orange.svg)](https://www.patreon.com/bePatron?u=11301355)</t>
  </si>
  <si>
    <t>![samples](media/samples0.gif?raw=true)](https://hugoam.github.io/two/editor/editor.html)Don't hesitate to have a look at the examples!</t>
  </si>
  <si>
    <t>![samples](media/ui0.gif?raw=true)if(ui::button(window, "Click me !"))    printf("Button clicked !\n");ui::button(parent, style, "Click me!");</t>
  </si>
  <si>
    <t>![Build Status: windows](https://ci.appveyor.com/api/projects/status/96y4ui20pl8xjm2h/branch/master?svg=true)](https://ci.appveyor.com/project/thepowersgang/mrustc/branch/master)</t>
  </si>
  <si>
    <t>![C/C++ CI](https://github.com/thepowersgang/mrustc/actions/workflows/c-cpp.yml/badge.svg)](https://github.com/thepowersgang/mrustc/actions/workflows/c-cpp.yml)A script engine for "yu-gi-oh!" and sample gui</t>
  </si>
  <si>
    <t>![CircleCI](https://img.shields.io/circleci/build/github/mpromonet/webrtc-streamer?label=circleci&amp;logo=circleci)](https://circleci.com/gh/mpromonet/webrtc-streamer)</t>
  </si>
  <si>
    <t>![CirusCI](https://img.shields.io/cirrus/github/mpromonet/webrtc-streamer?label=cirrusci&amp;logo=cirrusci)](https://cirrus-ci.com/github/mpromonet/webrtc-streamer)</t>
  </si>
  <si>
    <t>![Snap Status](https://snapcraft.io//webrtc-streamer/badge.svg)](https://snapcraft.io/webrtc-streamer)</t>
  </si>
  <si>
    <t>![GithubCI](https://img.shields.io/github/actions/workflow/status/mpromonet/webrtc-streamer/cpp-linux.yml?label=C%2FC%2B%2B%20ci%20linux&amp;logo=github)](https://github.com/mpromonet/webrtc-streamer/actions/workflows/cpp-linux.yml)</t>
  </si>
  <si>
    <t>![GithubCI](https://img.shields.io/github/actions/workflow/status/mpromonet/webrtc-streamer/cpp-windows.yml?label=C%2FC%2B%2B%20ci%20windows&amp;logo=github)](https://github.com/mpromonet/webrtc-streamer/actions/workflows/cpp-windows.yml)</t>
  </si>
  <si>
    <t>![GithubCI](https://img.shields.io/github/actions/workflow/status/mpromonet/webrtc-streamer/cpp-macos.yml?label=C%2FC%2B%2B%20ci%20macos&amp;logo=github)](https://github.com/mpromonet/webrtc-streamer/actions/workflows/cpp-macos.yml)</t>
  </si>
  <si>
    <t>![Release](https://img.shields.io/github/release/mpromonet/webrtc-streamer.svg)](https://github.com/mpromonet/webrtc-streamer/releases/latest)</t>
  </si>
  <si>
    <t>![Download](https://img.shields.io/github/downloads/mpromonet/webrtc-streamer/total.svg)](https://github.com/mpromonet/webrtc-streamer/releases/latest)</t>
  </si>
  <si>
    <t>![Docker Pulls](https://img.shields.io/docker/pulls/mpromonet/webrtc-streamer.svg)](https://hub.docker.com/r/mpromonet/webrtc-streamer/)</t>
  </si>
  <si>
    <t>![Demo](https://img.shields.io/badge/okteto-livedemo-green)](https://webrtc-streamer-mpromonet.cloud.okteto.net/)</t>
  </si>
  <si>
    <t>![Gitpod ready-to-code](https://img.shields.io/badge/Gitpod-ready--to--code-blue?logo=gitpod)](https://gitpod.io/#https://github.com/mpromonet/webrtc-streamer)</t>
  </si>
  <si>
    <t>![Screenshot](images/snapshot.png)](https://webrtc-streamer-mpromonet.cloud.okteto.net/)</t>
  </si>
  <si>
    <t>![Screenshot](images/layout2x4.png)](https://webrtc-streamer-mpromonet.cloud.okteto.net/?layout=2x4)</t>
  </si>
  <si>
    <t>![Screenshot](images/wc-selector.jpg)](https://webrtc-streamer-mpromonet.cloud.okteto.net/webrtc-streamer-element.html)</t>
  </si>
  <si>
    <t>![Screenshot](images/wc-map.jpg)](https://webrtc-streamer-mpromonet.cloud.okteto.net/map.html)</t>
  </si>
  <si>
    <t>![Screenshot](images/tensorflow.jpg)](https://webrtc-streamer-mpromonet.cloud.okteto.net/tensorflow.html)</t>
  </si>
  <si>
    <t>![Screenshot](images/janusvideoroom.png)](https://webrtc-streamer-mpromonet.cloud.okteto.net/janusvideoroom.html)</t>
  </si>
  <si>
    <t xml:space="preserve">![](https://i.imgur.com/HeRfuyl.png) </t>
  </si>
  <si>
    <t>![](https://i.imgur.com/1GQsSbl.png)</t>
  </si>
  <si>
    <t xml:space="preserve">![](https://i.imgur.com/2nePNbY.png) </t>
  </si>
  <si>
    <t>![](https://i.imgur.com/nLSknIq.png)</t>
  </si>
  <si>
    <t xml:space="preserve">![](https://i.imgur.com/2G7zbBH.png) </t>
  </si>
  <si>
    <t>![](https://i.imgur.com/KPMIoHa.png)</t>
  </si>
  <si>
    <t xml:space="preserve">![](https://i.imgur.com/LKnAcHI.png) </t>
  </si>
  <si>
    <t>![](https://i.imgur.com/NaWoUIa.png)</t>
  </si>
  <si>
    <t xml:space="preserve">![](https://i.imgur.com/0VSTcgA.png) </t>
  </si>
  <si>
    <t>![](https://i.imgur.com/0g7O9y7.png)</t>
  </si>
  <si>
    <t>![ActionsCI](https://github.com/treefrogframework/treefrog-framework/actions/workflows/actions.yml/badge.svg)](https://github.com/treefrogframework/treefrog-framework/actions/workflows/actions.yml)</t>
  </si>
  <si>
    <t>![CodeQL](https://github.com/treefrogframework/treefrog-framework/actions/workflows/codeql-analysis.yml/badge.svg)](https://github.com/treefrogframework/treefrog-framework/actions/workflows/codeql-analysis.yml)</t>
  </si>
  <si>
    <t>![License](https://img.shields.io/badge/License-BSD%203--Clause-blue.svg)](https://opensource.org/licenses/BSD-3-Clause)</t>
  </si>
  <si>
    <t>![Release](https://img.shields.io/github/v/release/treefrogframework/treefrog-framework.svg)](https://github.com/treefrogframework/treefrog-framework/releases)</t>
  </si>
  <si>
    <t>![Docker image](https://img.shields.io/badge/Docker-image-blue.svg)](https://hub.docker.com/r/treefrogframework/treefrog/)https://groups.google.com/forum/#!forum/treefrogframework</t>
  </si>
  <si>
    <t xml:space="preserve">![Version](https://img.shields.io/github/v/release/ION28/BLUESPAWN?include_prereleases) </t>
  </si>
  <si>
    <t xml:space="preserve">![License](https://img.shields.io/github/license/ION28/BLUESPAWN?color=yellow) </t>
  </si>
  <si>
    <t xml:space="preserve">![Platform](https://img.shields.io/badge/platform-x86%20%7C%20x64-lightgrey) </t>
  </si>
  <si>
    <t xml:space="preserve">![Operating System](https://img.shields.io/badge/os-Windows%207%2F08%2B-blue) </t>
  </si>
  <si>
    <t>![Discord](https://img.shields.io/discord/713926524167913544?color=blueviolet&amp;label=Discord&amp;logo=Discord&amp;logoColor=white)](https://discord.gg/JMxPPfZ)</t>
  </si>
  <si>
    <t xml:space="preserve">![Win Client build](https://github.com/ION28/BLUESPAWN/workflows/BLUESPAWN-win-client%20build/badge.svg)](https://github.com/ION28/BLUESPAWN/actions) </t>
  </si>
  <si>
    <t xml:space="preserve">![Build Status](https://travis-ci.org/flexible-collision-library/fcl.svg?branch=master)](https://travis-ci.org/flexible-collision-library/fcl)Windows </t>
  </si>
  <si>
    <t xml:space="preserve">![Build status](https://ci.appveyor.com/api/projects/status/do1k727uu6e8uemf/branch/master?svg=true)](https://ci.appveyor.com/project/flexible-collision-library/fcl)Coverage </t>
  </si>
  <si>
    <t>![Coverage Status](https://coveralls.io/repos/github/flexible-collision-library/fcl/badge.svg?branch=master)](https://coveralls.io/github/flexible-collision-library/fcl?branch=master)</t>
  </si>
  <si>
    <t xml:space="preserve">![Join the chat at https://gitter.im/cmderdev/cmder](https://badges.gitter.im/Join%20Chat.svg)](https://gitter.im/cmderdev/cmder?utm_source=badge&amp;utm_medium=badge&amp;utm_campaign=pr-badge&amp;utm_content=badge) </t>
  </si>
  <si>
    <t xml:space="preserve">![Build Status](https://ci.appveyor.com/api/projects/status/github/cmderdev/cmder?branch=master&amp;svg=true)](https://ci.appveyor.com/project/cmderdev/cmder) </t>
  </si>
  <si>
    <t>![Build Status](https://github.com/cmderdev/cmder/actions/workflows/build.yml/badge.svg)](https://github.com/cmderdev/cmder/actions/workflows/build.yml)</t>
  </si>
  <si>
    <t>![Cmder Screenshot](http://i.imgur.com/g1nNf0I.png)* &lt;kbd&gt;Ctrl&lt;/kbd&gt; + &lt;kbd&gt;Alt&lt;/kbd&gt; + &lt;kbd&gt;U&lt;/kbd&gt; : Traverse up in directory structure (lovely feature!)  *Note: Pay attention to the quotes!*</t>
  </si>
  <si>
    <t>![AppVeyor](https://ci.appveyor.com/api/projects/status/github/cmderdev/cmder?svg=True)](https://ci.appveyor.com/project/cmderdev/cmder/branch/master/artifacts)</t>
  </si>
  <si>
    <t>![Linux Build Status](https://github.com/apache/brpc/actions/workflows/ci-linux.yml/badge.svg)](https://github.com/apache/brpc/actions/workflows/ci-linux.yml)</t>
  </si>
  <si>
    <t xml:space="preserve">![MacOs Build Status](https://github.com/apache/brpc/actions/workflows/ci-macos.yml/badge.svg)](https://github.com/apache/brpc/actions/workflows/ci-macos.yml)# </t>
  </si>
  <si>
    <t xml:space="preserve">![Build status](https://ci.appveyor.com/api/projects/status/0c258a2opn3loyc2/branch/master?svg=true)](https://ci.appveyor.com/project/mlangkabel/sourcetrail/branch/master)Linux: </t>
  </si>
  <si>
    <t>![Build Status](https://travis-ci.org/CoatiSoftware/Sourcetrail.svg?branch=master)](https://travis-ci.org/CoatiSoftware/Sourcetrail)</t>
  </si>
  <si>
    <t>![Windows x86](https://ci.appveyor.com/api/projects/status/22mjbk59kvd55m9y/branch/master?svg=true)](https://ci.appveyor.com/project/sass/node-sass/branch/master)</t>
  </si>
  <si>
    <t>![Liberapay patrons](https://img.shields.io/liberapay/patrons/TranslucentTB.svg)](https://liberapay.com/TranslucentTB/)</t>
  </si>
  <si>
    <t>![Join on Discord](https://discordapp.com/api/guilds/304387206552879116/widget.png?style=shield)][Discord]</t>
  </si>
  <si>
    <t>![Build Status](https://dev.azure.com/sylve0n/TranslucentTB/_apis/build/status/TranslucentTB.TranslucentTB?branchName=develop)](https://dev.azure.com/sylve0n/TranslucentTB/_build/latest?definitionId=4&amp;branchName=develop)</t>
  </si>
  <si>
    <t>![CodeFactor](https://www.codefactor.io/repository/github/translucenttb/translucenttb/badge/develop)](https://www.codefactor.io/repository/github/translucenttb/translucenttb/overview/develop)</t>
  </si>
  <si>
    <t>![Microsoft Store App Awards 2022 - Community Choice Award: Open Platform (runner up)](https://user-images.githubusercontent.com/6440374/180880766-4380b2cf-4d9e-4d07-8986-a9b34cb6244a.png#gh-dark-mode-only)</t>
  </si>
  <si>
    <t xml:space="preserve">![windows 10 acrylic](https://i.imgur.com/M15IPJW.png) </t>
  </si>
  <si>
    <t xml:space="preserve">![windows 10 clear](https://i.imgur.com/eLGTtwp.png) </t>
  </si>
  <si>
    <t>![daily build status](https://dev.azure.com/MaksimMoisiuk/conemu/_apis/build/status/Maximus5.ConEmu?branchName=daily&amp;label=daily)](https://dev.azure.com/MaksimMoisiuk/conemu/_build/latest?definitionId=1&amp;branchName=daily&amp;label=daily)&lt;a href="https://www.fosshub.com/ConEmu.html"&gt;</t>
  </si>
  <si>
    <t>![Build Status](https://github.com/zeromq/libzmq/actions/workflows/CI.yaml/badge.svg)](https://github.com/zeromq/libzmq/actions/workflows/CI.yaml)</t>
  </si>
  <si>
    <t>![Build status](https://ci.appveyor.com/api/projects/status/e2ks424yrs1un3wt?svg=true)](https://ci.appveyor.com/project/zeromq/libzmq)</t>
  </si>
  <si>
    <t>![Coverage Status](https://coveralls.io/repos/github/zeromq/libzmq/badge.svg?branch=master)](https://coveralls.io/github/zeromq/libzmq?branch=master)</t>
  </si>
  <si>
    <t>![Conan Center](https://shields.io/conan/v/zeromq)](https://conan.io/center/zeromq)</t>
  </si>
  <si>
    <t>![OBS release stable](https://img.shields.io/badge/OBS%20master-stable-yellow.svg)](http://software.opensuse.org/download.html?project=network%3Amessaging%3Azeromq%3Arelease-stable&amp;package=libzmq3-dev)</t>
  </si>
  <si>
    <t>![OBS release draft](https://img.shields.io/badge/OBS%20master-draft-yellow.svg)](http://software.opensuse.org/download.html?project=network%3Amessaging%3Azeromq%3Arelease-draft&amp;package=libzmq3-dev)</t>
  </si>
  <si>
    <t>![OBS release stable](https://img.shields.io/badge/OBS%20master-stable-yellow.svg)](http://software.opensuse.org/download.html?project=network%3Amessaging%3Azeromq%3Arelease-stable&amp;package=zeromq-devel)</t>
  </si>
  <si>
    <t>![OBS release draft](https://img.shields.io/badge/OBS%20master-draft-yellow.svg)](http://software.opensuse.org/download.html?project=network%3Amessaging%3Azeromq%3Arelease-draft&amp;package=zeromq-devel)</t>
  </si>
  <si>
    <t>![OBS release stable](https://img.shields.io/badge/OBS%20master-stable-yellow.svg)](http://software.opensuse.org/download.html?project=network%3Amessaging%3Azeromq%3Agit-stable&amp;package=libzmq3-dev)</t>
  </si>
  <si>
    <t>![OBS release draft](https://img.shields.io/badge/OBS%20master-draft-yellow.svg)](http://software.opensuse.org/download.html?project=network%3Amessaging%3Azeromq%3Agit-draft&amp;package=libzmq3-dev)</t>
  </si>
  <si>
    <t>![OBS release stable](https://img.shields.io/badge/OBS%20master-stable-yellow.svg)](http://software.opensuse.org/download.html?project=network%3Amessaging%3Azeromq%3Agit-stable&amp;package=zeromq-devel)</t>
  </si>
  <si>
    <t>![Donate](https://img.shields.io/badge/Donate-PayPal-green.svg)](https://www.paypal.com/cgi-bin/webscr?cmd=_s-xclick&amp;hosted_button_id=BHXPMV6ZKPH9E)</t>
  </si>
  <si>
    <t>![Build Status](https://dev.azure.com/squirrel-installers/Squirrel.Windows/_apis/build/status/Squirrel.Squirrel.Windows?branchName=master)](https://dev.azure.com/squirrel-installers/Squirrel.Windows/_build/latest?definitionId=1&amp;branchName=master)</t>
  </si>
  <si>
    <t>![Build Status](https://github.com/erincatto/box2d/actions/workflows/build.yml/badge.svg)](https://github.com/erincatto/box2d/actions)</t>
  </si>
  <si>
    <t>![Gitter](https://badges.gitter.im/Join%20Chat.svg)](https://gitter.im/FastLED/public)</t>
  </si>
  <si>
    <t>![arduino-library-badge](https://www.ardu-badge.com/badge/FastLED.svg)](https://www.ardu-badge.com/FastLED)</t>
  </si>
  <si>
    <t>![License](https://img.shields.io/badge/License-Apache%202.0-blue.svg)](LICENSE)</t>
  </si>
  <si>
    <t>![Build Status](https://travis-ci.org/XiaoMi/mace.svg?branch=master)](https://travis-ci.org/XiaoMi/mace)</t>
  </si>
  <si>
    <t>![pipeline status](https://gitlab.com/llhe/mace/badges/master/pipeline.svg)](https://gitlab.com/llhe/mace/pipelines)</t>
  </si>
  <si>
    <t>![doc build status](https://readthedocs.org/projects/mace/badge/?version=latest)](https://readthedocs.org/projects/mace/badge/?version=latest)</t>
  </si>
  <si>
    <t>![standard-readme compliant](https://img.shields.io/badge/readme%20style-standard-brightgreen.svg)](https://github.com/RichardLitt/standard-readme)</t>
  </si>
  <si>
    <t>![Gitter](https://img.shields.io/gitter/room/nwjs/nw.js.svg)][Gitter]</t>
  </si>
  <si>
    <t>![Releases](https://img.shields.io/github/downloads/ethereum-mining/ethminer/total.svg)][Releases]</t>
  </si>
  <si>
    <t>![Gitter](https://img.shields.io/gitter/room/ethereum-mining/ethminer.svg)][Gitter]</t>
  </si>
  <si>
    <t>![Build](https://github.com/tstack/lnav/workflows/ci-build/badge.svg)](https://github.com/tstack/lnav/actions?query=workflow%3Aci-build)</t>
  </si>
  <si>
    <t>![Docs](https://readthedocs.org/projects/lnav/badge/?version=latest&amp;style=plastic)](https://docs.lnav.org)</t>
  </si>
  <si>
    <t>![Coverage Status](https://coveralls.io/repos/github/tstack/lnav/badge.svg?branch=master)](https://coveralls.io/github/tstack/lnav?branch=master)</t>
  </si>
  <si>
    <t>![lnav](https://snapcraft.io/lnav/badge.svg)](https://snapcraft.io/lnav)</t>
  </si>
  <si>
    <t xml:space="preserve">![Actions Status](https://github.com/zeux/pugixml/workflows/build/badge.svg)](https://github.com/zeux/pugixml/actions) </t>
  </si>
  <si>
    <t xml:space="preserve">![Build status](https://ci.appveyor.com/api/projects/status/9hdks1doqvq8pwe7/branch/master?svg=true)](https://ci.appveyor.com/project/zeux/pugixml) </t>
  </si>
  <si>
    <t xml:space="preserve">![codecov.io](https://codecov.io/github/zeux/pugixml/coverage.svg?branch=master)](https://codecov.io/github/zeux/pugixml?branch=master) </t>
  </si>
  <si>
    <t>![asciicast](https://asciinema.org/a/129748.png)](https://asciinema.org/a/129748)</t>
  </si>
  <si>
    <t>![Community forum](https://img.shields.io/badge/community-forum-brightgreen.svg)](https://community.openmqttgateway.com)</t>
  </si>
  <si>
    <t>![GitLicense](https://gitlicense.com/badge/1technophile/OpenMQTTGateway)](https://gitlicense.com/license/1technophile/OpenMQTTGateway)</t>
  </si>
  <si>
    <t>![Download count](https://img.shields.io/github/downloads/1technophile/OpenMQTTGateway/total.svg)](https://github.com/1technophile/OpenMQTTGateway/releases)</t>
  </si>
  <si>
    <t>![Codacy Badge](https://api.codacy.com/project/badge/Grade/943c9b639b68441dae8e29ee39977ab2)](https://www.codacy.com/app/1technophile/OpenMQTTGateway?utm_source=github.com&amp;utm_medium=referral&amp;utm_content=1technophile/OpenMQTTGateway&amp;utm_campaign=badger)</t>
  </si>
  <si>
    <t>![Percentage of issues still open](http://isitmaintained.com/badge/open/1technophile/openmqttgateway.svg)](http://isitmaintained.com/project/1technophile/openmqttgateway "Percentage of issues still open")</t>
  </si>
  <si>
    <t>![Build Status](https://travis-ci.org/HowardHinnant/date.svg?branch=master)](https://travis-ci.org/HowardHinnant/date)</t>
  </si>
  <si>
    <t>![GitHub Workflow Status](https://img.shields.io/github/actions/workflow/status/znc/znc/build.yml?branch=master&amp;label=linux)](https://github.com/znc/znc/actions/workflows/build.yml)</t>
  </si>
  <si>
    <t>![Jenkins Build Status](https://img.shields.io/jenkins/s/https/jenkins.znc.in/job/znc/job/znc/job/master.svg?label=freebsd)](https://jenkins.znc.in/job/znc/job/znc/job/master/)</t>
  </si>
  <si>
    <t>![AppVeyor Build status](https://img.shields.io/appveyor/ci/DarthGandalf/znc/master.svg?label=windows)](https://ci.appveyor.com/project/DarthGandalf/znc/branch/master)</t>
  </si>
  <si>
    <t>![Coverage Status](https://img.shields.io/codecov/c/github/znc/znc.svg)](https://codecov.io/gh/znc/znc)</t>
  </si>
  <si>
    <t>![Build Status](https://travis-ci.org/hanickadot/compile-time-regular-expressions.svg?branch=master)](https://travis-ci.org/hanickadot/compile-time-regular-expressions)</t>
  </si>
  <si>
    <t>![CI](https://github.com/gqrx-sdr/gqrx/workflows/CI/badge.svg)](https://github.com/gqrx-sdr/gqrx/actions?query=workflow%3ACI+branch%3Amaster)</t>
  </si>
  <si>
    <t>![Build](https://github.com/gqrx-sdr/gqrx/workflows/Build/badge.svg)](https://github.com/gqrx-sdr/gqrx/actions?query=workflow%3ABuild+branch%3Amaster)</t>
  </si>
  <si>
    <t>![Build Status](https://www.travis-ci.org/baidu/openrasp.svg?branch=master)](https://www.travis-ci.org/baidu/openrasp)</t>
  </si>
  <si>
    <t>![Unix Build Status](https://travis-ci.org/Corvusoft/restbed.svg?branch=master)](https://travis-ci.org/Corvusoft/restbed)</t>
  </si>
  <si>
    <t>![CI](https://img.shields.io/github/actions/workflow/status/meshtastic/firmware/main_matrix.yml?branch=master&amp;label=actions&amp;logo=github&amp;color=yellow)](https://github.com/meshtastic/firmware/actions/workflows/ci.yml)</t>
  </si>
  <si>
    <t>![CLA assistant](https://cla-assistant.io/readme/badge/meshtastic/firmware)](https://cla-assistant.io/meshtastic/firmware)</t>
  </si>
  <si>
    <t>![Fiscal Contributors](https://opencollective.com/meshtastic/tiers/badge.svg?label=Fiscal%20Contributors&amp;color=deeppink)](https://opencollective.com/meshtastic/)</t>
  </si>
  <si>
    <t>![Vercel](https://img.shields.io/static/v1?label=Powered%20by&amp;message=Vercel&amp;style=flat&amp;logo=vercel&amp;color=000000)](https://vercel.com?utm_source=meshtastic&amp;utm_campaign=oss)</t>
  </si>
  <si>
    <t xml:space="preserve">![Financial Contributors on Open Collective](https://opencollective.com/ossia/all/badge.svg?label=financial+contributors)](https://opencollective.com/ossia) </t>
  </si>
  <si>
    <t xml:space="preserve">![Discord](https://img.shields.io/discord/928307671579394179.svg?label=&amp;logo=discord&amp;logoColor=ffffff&amp;color=7389D8&amp;labelColor=6A7EC2)](https://discord.gg/8Hzm4UduaS) </t>
  </si>
  <si>
    <t xml:space="preserve">![Downloads](https://img.shields.io/badge/dynamic/json?color=success&amp;label=downloads&amp;query=%24.downloads&amp;url=https%3A%2F%2Fossia.io%2Fdownload-stats.json)](https://github.com/ossia/score/releases) </t>
  </si>
  <si>
    <t xml:space="preserve">![Version](https://img.shields.io/github/release/ossia/score.svg)](https://github.com/ossia/score/releases) </t>
  </si>
  <si>
    <t>![Author](https://img.shields.io/badge/author-andrieslouw-blue.svg)][author1]</t>
  </si>
  <si>
    <t>![Author](https://img.shields.io/badge/author-kleisauke-blue.svg)][author2]</t>
  </si>
  <si>
    <t>![License: GPL v3](https://img.shields.io/badge/License-GPL%20v3-blue.svg)](https://www.gnu.org/licenses/gpl-3.0)</t>
  </si>
  <si>
    <t>![MIT licensed](https://img.shields.io/badge/license-MIT-blue.svg)](https://github.com/mutouyun/cpp-ipc/blob/master/LICENSE)</t>
  </si>
  <si>
    <t>![Build Status](https://github.com/mutouyun/cpp-ipc/actions/workflows/c-cpp.yml/badge.svg)](https://github.com/mutouyun/cpp-ipc/actions)</t>
  </si>
  <si>
    <t>![Build status](https://ci.appveyor.com/api/projects/status/github/mutouyun/cpp-ipc?branch=master&amp;svg=true)](https://ci.appveyor.com/project/mutouyun/cpp-ipc)</t>
  </si>
  <si>
    <t>![Vcpkg package](https://img.shields.io/badge/Vcpkg-package-blueviolet)](https://github.com/microsoft/vcpkg/tree/master/ports/cpp-ipc)</t>
  </si>
  <si>
    <t>![AppVeyor Build Status](https://ci.appveyor.com/api/projects/status/cgrtw2g3fq9b0b70/branch/master?svg=true)](https://ci.appveyor.com/project/loki-47-6F-64/sunshine/branch/master)</t>
  </si>
  <si>
    <t>![Travis Build Status](https://api.travis-ci.org/bulletphysics/bullet3.png?branch=master)](https://travis-ci.org/bulletphysics/bullet3)</t>
  </si>
  <si>
    <t>![Appveyor Build status](https://ci.appveyor.com/api/projects/status/6sly9uxajr6xsstq)](https://ci.appveyor.com/project/erwincoumans/bullet3)</t>
  </si>
  <si>
    <t>![Build C++](https://github.com/google/sentencepiece/actions/workflows/cmake.yml/badge.svg)](https://github.com/google/sentencepiece/actions/workflows/cmake.yml)</t>
  </si>
  <si>
    <t>![Build Wheels](https://github.com/google/sentencepiece/actions/workflows/wheel.yml/badge.svg)](https://github.com/google/sentencepiece/actions/workflows/wheel.yml)</t>
  </si>
  <si>
    <t>![GitHub Issues](https://img.shields.io/github/issues/google/sentencepiece.svg)](https://github.com/google/sentencepiece/issues)</t>
  </si>
  <si>
    <t>![PyPI version](https://badge.fury.io/py/sentencepiece.svg)](https://badge.fury.io/py/sentencepiece)</t>
  </si>
  <si>
    <t>![PyPi downloads](https://img.shields.io/pypi/dm/sentencepiece?style=flat-square&amp;logo=pypi&amp;logoColor=white)](https://pypi.org/project/sentencepiece/)</t>
  </si>
  <si>
    <t>![Contributions welcome](https://img.shields.io/badge/contributions-welcome-brightgreen.svg)](CONTRIBUTING.md)</t>
  </si>
  <si>
    <t>![License](https://img.shields.io/badge/License-Apache%202.0-brightgreen.svg)](https://opensource.org/licenses/Apache-2.0)</t>
  </si>
  <si>
    <t>![SLSA 3](https://slsa.dev/images/gh-badge-level3.svg)](https://slsa.dev)</t>
  </si>
  <si>
    <t>![Build Status](https://github.com/panda3d/panda3d/workflows/Continuous%20Integration/badge.svg?branch=master)](https://github.com/panda3d/panda3d/actions?query=branch%3Amaster+workflow%3A%22Continuous+Integration%22)</t>
  </si>
  <si>
    <t>![OpenCollective](https://opencollective.com/panda3d/backers/badge.svg)](https://opencollective.com/panda3d)</t>
  </si>
  <si>
    <t>![Documentation Status](https://readthedocs.org/projects/apache-singa/badge/?version=latest)](https://apache-singa.readthedocs.io/en/latest/?badge=latest)</t>
  </si>
  <si>
    <t>![Follow Apache SINGA on Twitter](https://img.shields.io/twitter/follow/apachesinga.svg?style=social&amp;label=Follow)](https://twitter.com/ApacheSinga)</t>
  </si>
  <si>
    <t>![codecov](https://codecov.io/gh/apache/singa/branch/master/graph/badge.svg)](https://codecov.io/gh/apache/singa)</t>
  </si>
  <si>
    <t>![Stargazers over time](https://starchart.cc/apache/singa.svg)](https://starchart.cc/apache/singa)</t>
  </si>
  <si>
    <t>![Build Status GitHub Actions](https://github.com/pbek/QOwnNotes/actions/workflows/build-test.yml/badge.svg)](https://github.com/pbek/QOwnNotes/actions/workflows/build-test.yml)</t>
  </si>
  <si>
    <t>![Build Status Windows](https://ci.appveyor.com/api/projects/status/github/pbek/QOwnNotes)](https://ci.appveyor.com/project/pbek/qownnotes)</t>
  </si>
  <si>
    <t>![Snap Status](https://snapcraft.io/qownnotes/badge.svg)](https://snapcraft.io/qownnotes)</t>
  </si>
  <si>
    <t>![Coverage Status](https://coveralls.io/repos/pbek/QOwnNotes/badge.svg?branch=main&amp;service=github)](https://coveralls.io/github/pbek/QOwnNotes?branch=main)</t>
  </si>
  <si>
    <t>![Percentage of issues still open](http://isitmaintained.com/badge/open/pbek/QOwnNotes.svg)](http://isitmaintained.com/project/pbek/QOwnNotes "Percentage of issues still open")</t>
  </si>
  <si>
    <t>![Crowdin](https://d322cqt584bo4o.cloudfront.net/qownnotes/localized.svg)](https://crowdin.com/project/qownnotes)</t>
  </si>
  <si>
    <t>![Gitter chat](https://badges.gitter.im/gitterHQ/gitter.png)](https://gitter.im/qownnotes/qownnotes)</t>
  </si>
  <si>
    <t>![rehex logo](res/icon64.png) Reverse Engineers' Hex Editor</t>
  </si>
  <si>
    <t>![Waybar](https://raw.githubusercontent.com/alexays/waybar/master/preview-2.png)</t>
  </si>
  <si>
    <t>![Contributors](https://img.shields.io/github/contributors/cp-algorithms/cp-algorithms.svg)](https://github.com/cp-algorithms/cp-algorithms/graphs/contributors)</t>
  </si>
  <si>
    <t>![Pull Requests](https://img.shields.io/github/issues-pr/cp-algorithms/cp-algorithms.svg)](https://github.com/cp-algorithms/cp-algorithms/pulls)</t>
  </si>
  <si>
    <t>![Closed Pull Requests](https://img.shields.io/github/issues-pr-closed/cp-algorithms/cp-algorithms.svg)](https://github.com/cp-algorithms/cp-algorithms/pulls?q=is%3Apr+is%3Aclosed)</t>
  </si>
  <si>
    <t>![Build](https://github.com/cp-algorithms/cp-algorithms/workflows/test/badge.svg)](https://github.com/cp-algorithms/cp-algorithms/actions?query=branch%3Amaster+workflow%3Atest)</t>
  </si>
  <si>
    <t xml:space="preserve">![](https://github.com/bitshares/bitshares-core/workflows/macOS/badge.svg?branch=master)](https://github.com/bitshares/bitshares-core/actions?query=workflow%3A"macOS"+branch%3Amaster) </t>
  </si>
  <si>
    <t xml:space="preserve">![](https://github.com/bitshares/bitshares-core/workflows/Ubuntu%20Debug/badge.svg?branch=master)](https://github.com/bitshares/bitshares-core/actions?query=workflow%3A"Ubuntu+Debug"+branch%3Amaster) </t>
  </si>
  <si>
    <t xml:space="preserve">![](https://github.com/bitshares/bitshares-core/workflows/Ubuntu%20Release/badge.svg?branch=master)](https://github.com/bitshares/bitshares-core/actions?query=workflow%3A"Ubuntu+Release"+branch%3Amaster) </t>
  </si>
  <si>
    <t xml:space="preserve">![](https://github.com/bitshares/bitshares-core/workflows/Windows%20MinGW64/badge.svg?branch=master)](https://github.com/bitshares/bitshares-core/actions?query=workflow%3A"Windows+MinGW64"+branch%3Amaster) </t>
  </si>
  <si>
    <t xml:space="preserve">![](https://github.com/bitshares/bitshares-core/workflows/macOS/badge.svg?branch=develop)](https://github.com/bitshares/bitshares-core/actions?query=workflow%3A"macOS"+branch%3Adevelop) </t>
  </si>
  <si>
    <t xml:space="preserve">![](https://github.com/bitshares/bitshares-core/workflows/Ubuntu%20Debug/badge.svg?branch=develop)](https://github.com/bitshares/bitshares-core/actions?query=workflow%3A"Ubuntu+Debug"+branch%3Adevelop) </t>
  </si>
  <si>
    <t xml:space="preserve">![](https://github.com/bitshares/bitshares-core/workflows/Ubuntu%20Release/badge.svg?branch=develop)](https://github.com/bitshares/bitshares-core/actions?query=workflow%3A"Ubuntu+Release"+branch%3Adevelop) </t>
  </si>
  <si>
    <t xml:space="preserve">![](https://github.com/bitshares/bitshares-core/workflows/Windows%20MinGW64/badge.svg?branch=develop)](https://github.com/bitshares/bitshares-core/actions?query=workflow%3A"Windows+MinGW64"+branch%3Adevelop) </t>
  </si>
  <si>
    <t xml:space="preserve">![](https://github.com/bitshares/bitshares-core/workflows/macOS/badge.svg?branch=hardfork)](https://github.com/bitshares/bitshares-core/actions?query=workflow%3A"macOS"+branch%3Ahardfork) </t>
  </si>
  <si>
    <t xml:space="preserve">![](https://github.com/bitshares/bitshares-core/workflows/Ubuntu%20Debug/badge.svg?branch=hardfork)](https://github.com/bitshares/bitshares-core/actions?query=workflow%3A"Ubuntu+Debug"+branch%3Ahardfork) </t>
  </si>
  <si>
    <t xml:space="preserve">![](https://github.com/bitshares/bitshares-core/workflows/Ubuntu%20Release/badge.svg?branch=hardfork)](https://github.com/bitshares/bitshares-core/actions?query=workflow%3A"Ubuntu+Release"+branch%3Ahardfork) </t>
  </si>
  <si>
    <t xml:space="preserve">![](https://github.com/bitshares/bitshares-core/workflows/Windows%20MinGW64/badge.svg?branch=hardfork)](https://github.com/bitshares/bitshares-core/actions?query=workflow%3A"Windows+MinGW64"+branch%3Ahardfork) </t>
  </si>
  <si>
    <t xml:space="preserve">![](https://github.com/bitshares/bitshares-core/workflows/macOS/badge.svg?branch=testnet)](https://github.com/bitshares/bitshares-core/actions?query=workflow%3A"macOS"+branch%3Atestnet) </t>
  </si>
  <si>
    <t xml:space="preserve">![](https://github.com/bitshares/bitshares-core/workflows/Ubuntu%20Debug/badge.svg?branch=testnet)](https://github.com/bitshares/bitshares-core/actions?query=workflow%3A"Ubuntu+Debug"+branch%3Atestnet) </t>
  </si>
  <si>
    <t xml:space="preserve">![](https://github.com/bitshares/bitshares-core/workflows/Ubuntu%20Release/badge.svg?branch=testnet)](https://github.com/bitshares/bitshares-core/actions?query=workflow%3A"Ubuntu+Release"+branch%3Atestnet) </t>
  </si>
  <si>
    <t xml:space="preserve">![](https://github.com/bitshares/bitshares-core/workflows/Windows%20MinGW64/badge.svg?branch=testnet)](https://github.com/bitshares/bitshares-core/actions?query=workflow%3A"Windows+MinGW64"+branch%3Atestnet) </t>
  </si>
  <si>
    <t xml:space="preserve">![](https://github.com/bitshares/bitshares-fc/workflows/macOS/badge.svg?branch=master)](https://github.com/bitshares/bitshares-fc/actions?query=workflow%3A"macOS"+branch%3Amaster) </t>
  </si>
  <si>
    <t xml:space="preserve">![](https://github.com/bitshares/bitshares-fc/workflows/Ubuntu%20Debug/badge.svg?branch=master)](https://github.com/bitshares/bitshares-fc/actions?query=workflow%3A"Ubuntu+Debug"+branch%3Amaster) </t>
  </si>
  <si>
    <t xml:space="preserve">![Grid map example in RViz](grid_map_rviz_plugin/doc/grid_map_rviz_plugin_example.png)    </t>
  </si>
  <si>
    <t xml:space="preserve">![Image to grid map demo result](grid_map_demos/doc/image_to_grid_map_demo_result.png)    </t>
  </si>
  <si>
    <t xml:space="preserve">![OpenCV demo result](grid_map_demos/doc/opencv_demo_result.gif)    </t>
  </si>
  <si>
    <t>![Filters demo results](grid_map_demos/doc/filters_demo_preview.gif)](grid_map_demos/doc/filters_demo.gif)</t>
  </si>
  <si>
    <t>![Grid map layers](grid_map_core/doc/grid_map_layers.png)](grid_map_core/doc/grid_map_layers.pdf)</t>
  </si>
  <si>
    <t>![Grid map conventions](grid_map_core/doc/grid_map_conventions.png)](grid_map_core/doc/grid_map_conventions.pdf)</t>
  </si>
  <si>
    <t>![Polygon iterator](grid_map_core/doc/iterators/polygon_iterator_preview.gif)](grid_map_core/doc/iterators/polygon_iterator.gif)</t>
  </si>
  <si>
    <t xml:space="preserve">![NPM](https://nodei.co/npm/node-addon-api.png?downloads=true&amp;downloadRank=true)](https://nodei.co/npm/node-addon-api/) </t>
  </si>
  <si>
    <t>![NPM](https://nodei.co/npm-dl/node-addon-api.png?months=6&amp;height=1)](https://nodei.co/npm/node-addon-api/)</t>
  </si>
  <si>
    <t>![Jenkins Status](http://jenkins.db.cs.cmu.edu:8080/job/terrier/job/master/badge/icon)](http://jenkins.db.cs.cmu.edu:8080/job/terrier/)</t>
  </si>
  <si>
    <t>![License](https://img.shields.io/:license-LGPLv2.1-blue.svg)](https://github.com/whoozle/android-file-transfer-linux/blob/master/LICENSE)</t>
  </si>
  <si>
    <t>![Version](https://img.shields.io/:version-4.3-green.svg)](https://github.com/whoozle/android-file-transfer-linux)</t>
  </si>
  <si>
    <t xml:space="preserve">![Build status](https://travis-ci.org/yvt/openspades.svg?branch=master)](https://travis-ci.org/yvt/openspades) </t>
  </si>
  <si>
    <t xml:space="preserve">![All releases downloads](https://img.shields.io/github/downloads/yvt/openspades/total.svg)](https://github.com/yvt/openspades/releases) </t>
  </si>
  <si>
    <t xml:space="preserve">![Latest release](https://img.shields.io/github/release/yvt/openspades.svg)](https://github.com/yvt/openspades/releases) </t>
  </si>
  <si>
    <t>![Crowdin](https://d322cqt584bo4o.cloudfront.net/openspades/localized.svg)](https://crowdin.com/project/openspades)</t>
  </si>
  <si>
    <t xml:space="preserve">![Build Status](https://github.com/strukturag/libheif/workflows/build/badge.svg)](https://github.com/strukturag/libheif/actions) </t>
  </si>
  <si>
    <t xml:space="preserve">![Build Status](https://ci.appveyor.com/api/projects/status/github/strukturag/libheif?svg=true)](https://ci.appveyor.com/project/strukturag/libheif) </t>
  </si>
  <si>
    <t>![Coverity Scan Build Status](https://scan.coverity.com/projects/16641/badge.svg)](https://scan.coverity.com/projects/strukturag-libheif)</t>
  </si>
  <si>
    <t>![libheif packaging status](https://repology.org/badge/vertical-allrepos/libheif.svg?exclude_unsupported=1&amp;columns=3&amp;exclude_sources=modules,site&amp;header=libheif%20packaging%20status)](https://repology.org/project/libheif/versions)</t>
  </si>
  <si>
    <t>![GitHub release](https://img.shields.io/github/release/deepmodeling/deepmd-kit.svg?maxAge=86400)](https://github.com/deepmodeling/deepmd-kit/releases)</t>
  </si>
  <si>
    <t>![doi:10.1016/j.cpc.2018.03.016](https://img.shields.io/badge/DOI-10.1016%2Fj.cpc.2018.03.016-blue)](https://doi.org/10.1016/j.cpc.2020.107206)</t>
  </si>
  <si>
    <t>![Citations](https://citations.njzjz.win/10.1016/j.cpc.2018.03.016)](https://badge.dimensions.ai/details/doi/10.1016/j.cpc.2018.03.016)</t>
  </si>
  <si>
    <t>![offline packages](https://img.shields.io/github/downloads/deepmodeling/deepmd-kit/total?label=offline%20packages)](https://github.com/deepmodeling/deepmd-kit/releases)</t>
  </si>
  <si>
    <t>![conda-forge](https://img.shields.io/conda/dn/conda-forge/deepmd-kit?color=red&amp;label=conda-forge&amp;logo=conda-forge)](https://anaconda.org/conda-forge/deepmd-kit)</t>
  </si>
  <si>
    <t>![docker pull](https://img.shields.io/docker/pulls/deepmodeling/deepmd-kit)](https://hub.docker.com/r/deepmodeling/deepmd-kit)</t>
  </si>
  <si>
    <t xml:space="preserve">![Build Status](https://dev.azure.com/ms/calculator/_apis/build/status/Calculator-CI?branchName=main)](https://dev.azure.com/ms/calculator/_build/latest?definitionId=57&amp;branchName=main)  </t>
  </si>
  <si>
    <t xml:space="preserve">![Calculator Screenshot](docs/Images/CalculatorScreenshot.png)  </t>
  </si>
  <si>
    <t xml:space="preserve">![CI-Windows](https://github.com/vnotex/vnote/workflows/CI-Windows/badge.svg) </t>
  </si>
  <si>
    <t xml:space="preserve">![CI-Linux](https://github.com/vnotex/vnote/workflows/CI-Linux/badge.svg) </t>
  </si>
  <si>
    <t>![CI-MacOS](https://github.com/vnotex/vnote/workflows/CI-MacOS/badge.svg)</t>
  </si>
  <si>
    <t>![ci](https://github.com/kelektiv/node.bcrypt.js/actions/workflows/ci.yaml/badge.svg)](https://github.com/kelektiv/node.bcrypt.js/actions/workflows/ci.yaml)</t>
  </si>
  <si>
    <t>![Build Status](https://github.com/skypjack/entt/workflows/build/badge.svg)](https://github.com/skypjack/entt/actions)</t>
  </si>
  <si>
    <t>![Coverage](https://codecov.io/gh/skypjack/entt/branch/master/graph/badge.svg)](https://codecov.io/gh/skypjack/entt)</t>
  </si>
  <si>
    <t>![Try online](https://img.shields.io/badge/try-online-brightgreen)](https://godbolt.org/z/zxW73f)</t>
  </si>
  <si>
    <t>![Vcpkg port](https://img.shields.io/vcpkg/v/entt)](https://vcpkg.link/ports/entt)</t>
  </si>
  <si>
    <t>![Documentation](https://img.shields.io/badge/docs-doxygen-blue)](https://skypjack.github.io/entt/)</t>
  </si>
  <si>
    <t>![Gitter chat](https://badges.gitter.im/skypjack/entt.png)](https://gitter.im/skypjack/entt)</t>
  </si>
  <si>
    <t>![Discord channel](https://img.shields.io/discord/707607951396962417?logo=discord)](https://discord.gg/5BjPWBd)</t>
  </si>
  <si>
    <t>![mojang](https://user-images.githubusercontent.com/1812216/106253145-67ca1980-6217-11eb-9c0b-d93561b37098.png)](https://mojang.com)</t>
  </si>
  <si>
    <t>![Open Collective supporters](https://opencollective.com/nixos/tiers/supporter/badge.svg?label=Supporters&amp;color=brightgreen)](https://opencollective.com/nixos)</t>
  </si>
  <si>
    <t xml:space="preserve">![Test](https://github.com/NixOS/nix/workflows/Test/badge.svg)](https://github.com/NixOS/nix/actions)Build status: </t>
  </si>
  <si>
    <t>![Build Status](https://github.com/jvm-profiling-tools/async-profiler/actions/workflows/ci.yml/badge.svg?branch=master)](https://github.com/jvm-profiling-tools/async-profiler/actions/workflows/ci.yml)</t>
  </si>
  <si>
    <t>![Discord Channel](https://img.shields.io/discord/518540764754608128?color=%237289DA&amp;logo=discord&amp;logoColor=%23FFFFFF)](https://discord.gg/YQKCAYQ)</t>
  </si>
  <si>
    <t>![Downloads](https://img.shields.io/github/downloads/diasurgical/devilutionX/total.svg)](https://github.com/diasurgical/devilutionX/releases/latest)</t>
  </si>
  <si>
    <t>![Linux x86_64](https://github.com/diasurgical/devilutionX/actions/workflows/Linux_x86_64.yml/badge.svg)](https://github.com/diasurgical/devilutionX/actions/workflows/Linux_x86_64.yml?query=branch%3Amaster)</t>
  </si>
  <si>
    <t>![Linux aarch64](https://github.com/diasurgical/devilutionX/actions/workflows/Linux_aarch64.yml/badge.svg)](https://github.com/diasurgical/devilutionX/actions/workflows/Linux_aarch64.yml?query=branch%3Amaster)</t>
  </si>
  <si>
    <t>![Linux x86](https://github.com/diasurgical/devilutionX/actions/workflows/Linux_x86.yml/badge.svg)](https://github.com/diasurgical/devilutionX/actions/workflows/Linux_x86.yml?query=branch%3Amaster)</t>
  </si>
  <si>
    <t>![Linux x86_64 SDL1](https://github.com/diasurgical/devilutionX/actions/workflows/Linux_x86_64_SDL1.yml/badge.svg)](https://github.com/diasurgical/devilutionX/actions/workflows/Linux_x86_64_SDL1.yml?query=branch%3Amaster)</t>
  </si>
  <si>
    <t>![macOS x86_64](https://github.com/diasurgical/devilutionX/actions/workflows/macOS_x86_64.yml/badge.svg)](https://github.com/diasurgical/devilutionX/actions/workflows/macOS_x86_64.yml?query=branch%3Amaster)</t>
  </si>
  <si>
    <t>![Windows x64](https://github.com/diasurgical/devilutionX/actions/workflows/Windows_MSVC_x64.yml/badge.svg)](https://github.com/diasurgical/devilutionX/actions/workflows/Windows_MSVC_x64.yml?query=branch%3Amaster)</t>
  </si>
  <si>
    <t>![Windows MinGW x64](https://github.com/diasurgical/devilutionX/actions/workflows/Windows_MinGW_x64.yml/badge.svg)](https://github.com/diasurgical/devilutionX/actions/workflows/Windows_MinGW_x64.yml?query=branch%3Amaster)</t>
  </si>
  <si>
    <t>![Windows MinGW x86](https://github.com/diasurgical/devilutionX/actions/workflows/Windows_MinGW_x86.yml/badge.svg)](https://github.com/diasurgical/devilutionX/actions/workflows/Windows_MinGW_x86.yml?query=branch%3Amaster)</t>
  </si>
  <si>
    <t>![Android](https://github.com/diasurgical/devilutionX/actions/workflows/Android.yml/badge.svg)](https://github.com/diasurgical/devilutionX/actions/workflows/Android.yml?query=branch%3Amaster)</t>
  </si>
  <si>
    <t>![iOS](https://github.com/diasurgical/devilutionX/actions/workflows/iOS.yml/badge.svg)](https://github.com/diasurgical/devilutionX/actions/workflows/iOS.yml?query=branch%3Amaster)</t>
  </si>
  <si>
    <t>![PS4](https://github.com/diasurgical/devilutionX/actions/workflows/PS4.yml/badge.svg)](https://github.com/diasurgical/devilutionX/actions/workflows/PS4.yml?query=branch%3Amaster)</t>
  </si>
  <si>
    <t>![Original Xbox](https://github.com/diasurgical/devilutionX/actions/workflows/xbox_nxdk.yml/badge.svg)](https://github.com/diasurgical/devilutionX/actions/workflows/xbox_nxdk.yml?query=branch%3Amaster)</t>
  </si>
  <si>
    <t>![GitHub release](https://img.shields.io/github/release/Stellarium/stellarium.svg)](https://github.com/Stellarium/stellarium/releases/latest)</t>
  </si>
  <si>
    <t>![GitHub Release Date](https://img.shields.io/github/release-date/Stellarium/stellarium.svg)](https://github.com/Stellarium/stellarium/releases/latest)</t>
  </si>
  <si>
    <t>![Github All Releases](https://img.shields.io/github/downloads/Stellarium/stellarium/total.svg)](https://github.com/Stellarium/stellarium/releases)</t>
  </si>
  <si>
    <t>![Backers and sponsors](https://img.shields.io/opencollective/all/stellarium.svg?style=flat)](https://opencollective.com/stellarium)</t>
  </si>
  <si>
    <t>![CI](https://github.com/Stellarium/stellarium/actions/workflows/ci.yml/badge.svg)](https://github.com/Stellarium/stellarium/actions/workflows/ci.yml)</t>
  </si>
  <si>
    <t>![Build status](https://ci.appveyor.com/api/projects/status/sw8j9l8q95ejkalo?svg=true)](https://ci.appveyor.com/project/alex-w/stellarium)</t>
  </si>
  <si>
    <t>![Coverage Status](https://coveralls.io/repos/github/Stellarium/stellarium/badge.svg)](https://coveralls.io/github/Stellarium/stellarium)</t>
  </si>
  <si>
    <t>![CodeFactor](https://www.codefactor.io/repository/github/stellarium/stellarium/badge)](https://www.codefactor.io/repository/github/stellarium/stellarium)</t>
  </si>
  <si>
    <t>![DOI:10.1558/jsa.17822](http://img.shields.io/badge/DOI-10.1558/jsa.17822-blue.svg)](https://doi.org/10.1558/jsa.17822)</t>
  </si>
  <si>
    <t>![linux](https://github.com/pistacheio/pistache/actions/workflows/linux.yaml/badge.svg)](https://github.com/pistacheio/pistache/actions/workflows/linux.yaml)</t>
  </si>
  <si>
    <t>![autopkgtest](https://github.com/pistacheio/pistache/actions/workflows/autopkgtest.yaml/badge.svg)](https://github.com/pistacheio/pistache/actions/workflows/autopkgtest.yaml)</t>
  </si>
  <si>
    <t>![codecov](https://codecov.io/gh/pistacheio/pistache/branch/master/graph/badge.svg)](https://codecov.io/gh/pistacheio/pistache)</t>
  </si>
  <si>
    <t xml:space="preserve">![CircleCI](https://circleci.com/gh/MisterTea/EternalTerminal/tree/master.svg?style=svg)](https://circleci.com/gh/MisterTea/EternalTerminal/tree/master)Linux: </t>
  </si>
  <si>
    <t>![Linux CI](https://github.com/MisterTea/EternalTerminal/workflows/Linux%20CI/badge.svg?branch=master)</t>
  </si>
  <si>
    <t>![Linux CI Status](https://github.com/harfbuzz/harfbuzz/workflows/linux-ci/badge.svg)](https://github.com/harfbuzz/harfbuzz/workflows/linux-ci/badge.svg)</t>
  </si>
  <si>
    <t>![CircleCI Build Status](https://circleci.com/gh/harfbuzz/harfbuzz/tree/main.svg?style=svg)](https://circleci.com/gh/harfbuzz/harfbuzz/tree/main)</t>
  </si>
  <si>
    <t>![OSS-Fuzz Status](https://oss-fuzz-build-logs.storage.googleapis.com/badges/harfbuzz.svg)](https://oss-fuzz-build-logs.storage.googleapis.com/index.html)</t>
  </si>
  <si>
    <t>![Coverity Scan Build Status](https://scan.coverity.com/projects/15166/badge.svg)](https://scan.coverity.com/projects/harfbuzz)</t>
  </si>
  <si>
    <t>![Codacy Badge](https://app.codacy.com/project/badge/Grade/89c872f5ce1c42af802602bfcd15d90a)](https://www.codacy.com/gh/harfbuzz/harfbuzz/dashboard?utm_source=github.com&amp;amp;utm_medium=referral&amp;amp;utm_content=harfbuzz/harfbuzz&amp;amp;utm_campaign=Badge_Grade)</t>
  </si>
  <si>
    <t>![Codecov Code Coverage](https://codecov.io/gh/harfbuzz/harfbuzz/branch/main/graph/badge.svg)](https://codecov.io/gh/harfbuzz/harfbuzz)</t>
  </si>
  <si>
    <t>![Packaging status](https://repology.org/badge/tiny-repos/harfbuzz.svg)](https://repology.org/project/harfbuzz/versions)</t>
  </si>
  <si>
    <t>![Packaging status](https://repology.org/badge/vertical-allrepos/harfbuzz.svg?header=harfbuzz)](https://repology.org/project/harfbuzz/versions)</t>
  </si>
  <si>
    <t xml:space="preserve">![Build Status](https://travis-ci.org/alicevision/AliceVision.png?branch=develop)](https://travis-ci.org/alicevision/AliceVision) </t>
  </si>
  <si>
    <t>![Coverage Status](https://coveralls.io/repos/github/alicevision/AliceVision/badge.png?branch=develop)](https://coveralls.io/github/alicevision/AliceVision?branch=develop).</t>
  </si>
  <si>
    <t>![Build Status](https://github.com/solvespace/solvespace/workflows/CD/badge.svg)](https://github.com/solvespace/solvespace/actions)</t>
  </si>
  <si>
    <t>![solvespace](https://snapcraft.io/solvespace/badge.svg)](https://snapcraft.io/solvespace)</t>
  </si>
  <si>
    <t>![solvespace](https://snapcraft.io/solvespace/trending.svg?name=0)](https://snapcraft.io/solvespace)</t>
  </si>
  <si>
    <t>![CMake Build Matrix](https://github.com/cycfi/elements/workflows/Build/badge.svg)](https://github.com/cycfi/elements/actions?query=workflow%3ABuild)</t>
  </si>
  <si>
    <t>![logo](Docs/Logos/WinMerge_logo_24bit.png)](https://github.com/WinMerge/winmerge)</t>
  </si>
  <si>
    <t>![Build status](https://ci.appveyor.com/api/projects/status/h3v3ap1kswi1tyyt?svg=true)](https://ci.appveyor.com/project/sdottaka/winmerge/build/artifacts)</t>
  </si>
  <si>
    <t>![CI](https://github.com/WinMerge/winmerge/workflows/CI/badge.svg)](https://github.com/WinMerge/winmerge/actions)</t>
  </si>
  <si>
    <t>![sourceforge.net downloads](https://img.shields.io/sourceforge/dt/winmerge)](https://sourceforge.net/projects/winmerge/files/)</t>
  </si>
  <si>
    <t>![Github Releases All](https://img.shields.io/github/downloads/winmerge/winmerge/total.svg)](https://github.com/WinMerge/winmerge/releases/latest)</t>
  </si>
  <si>
    <t>![Translation status](https://img.shields.io/badge/translations-36-green)](https://github.com/WinMerge/winmerge/blob/master/Translations/TranslationsStatus.md)</t>
  </si>
  <si>
    <t>![](https://github.com/felis/USB_Host_Shield_2.0/workflows/CI/badge.svg)](https://github.com/felis/USB_Host_Shield_2.0/actions?query=branch%3Amaster)</t>
  </si>
  <si>
    <t>![Continuous Integration](https://github.com/ZDoom/gzdoom/actions/workflows/continuous_integration.yml/badge.svg)](https://github.com/ZDoom/gzdoom/actions/workflows/continuous_integration.yml)</t>
  </si>
  <si>
    <t>![license](https://img.shields.io/badge/license-BSD_3_Clause-blue.svg)](https://github.com/Tencent/puerts/blob/master/LICENSE)</t>
  </si>
  <si>
    <t>![PRs Welcome](https://img.shields.io/badge/PRs-welcome-blue.svg)](https://github.com/Tencent/puerts/pulls)</t>
  </si>
  <si>
    <t>![unreal](https://img.shields.io/badge/unreal-v1.0.4-blue.svg)](https://github.com/Tencent/puerts/releases/tag/Unreal_v1.0.4)</t>
  </si>
  <si>
    <t>![unity](https://img.shields.io/badge/unity(stable)-v1.4.2-blue.svg)](doc/unity/zhcn/install.md)</t>
  </si>
  <si>
    <t>![unity](https://img.shields.io/badge/unity(latest)-v2.0.0_rc.0-blue.svg)](doc/unity/zhcn/install.md)</t>
  </si>
  <si>
    <t xml:space="preserve">![Release Version](https://img.shields.io/github/release/luc-github/ESP3D.svg?style=plastic) </t>
  </si>
  <si>
    <t xml:space="preserve">![Release Date](https://img.shields.io/github/release-date/luc-github/ESP3D.svg?style=plastic)](https://github.com/luc-github/ESP3D/releases/latest/) </t>
  </si>
  <si>
    <t xml:space="preserve">![github-ci](https://github.com/luc-github/ESP3D/workflows/build-ci-2.0/badge.svg)](https://github.com/luc-github/ESP3D/actions/workflows/build-ci-2.0.yml) </t>
  </si>
  <si>
    <t xml:space="preserve">![Release Version](https://img.shields.io/badge/ESP32-1.0.4-green?style=plastic)](https://github.com/espressif/arduino-esp32/releases/tag/1.0.4) or </t>
  </si>
  <si>
    <t xml:space="preserve">![Development Version](https://img.shields.io/badge/Devt-v3.0-yellow?style=plastic) </t>
  </si>
  <si>
    <t xml:space="preserve">![GitHub last commit (branch)](https://img.shields.io/github/last-commit/luc-github/ESP3D/3.0?style=plastic)](https://github.com/luc-github/ESP3D/tree/3.0) </t>
  </si>
  <si>
    <t xml:space="preserve">![github-ci](https://github.com/luc-github/ESP3D/workflows/build-ci/badge.svg)](https://github.com/luc-github/ESP3D/actions/workflows/build-ci.yml) </t>
  </si>
  <si>
    <t xml:space="preserve">![Release Version](https://img.shields.io/badge/ESP8266-git-yellow?style=plastic&amp;logo=github)](https://github.com/esp8266/Arduino/) </t>
  </si>
  <si>
    <t>![latest release](https://img.shields.io/github/v/release/OpenBoard-org/openboard.svg)]()</t>
  </si>
  <si>
    <t>![Commits since last release](https://img.shields.io/github/commits-since/OpenBoard-org/openboard/v1.6.4/dev)]()</t>
  </si>
  <si>
    <t>![Github Repo Contributors](https://img.shields.io/github/contributors/OpenBoard-org/openboard.svg)]()</t>
  </si>
  <si>
    <t>![downloads latest release](https://img.shields.io/github/downloads/OpenBoard-org/openboard/v1.6.4/total)]()</t>
  </si>
  <si>
    <t>![Github All Releases](https://img.shields.io/github/downloads/OpenBoard-org/OpenBoard/total.svg)]()</t>
  </si>
  <si>
    <t xml:space="preserve">![you can get this shield at shields.io](https://img.shields.io/discord/771316156203270154?color=7289da&amp;logo=discord&amp;logoColor=white)](https://github.com/supermerill/SuperSlicer/issues/611#issuecomment-907833287) </t>
  </si>
  <si>
    <t xml:space="preserve">![you can get this shield at shields.io](https://img.shields.io/reddit/subreddit-subscribers/slic3r)](https://reddit.com/r/slic3r) </t>
  </si>
  <si>
    <t>![you can get this shield at shields.io](https://img.shields.io/github/discussions/supermerill/superslicer)](https://github.com/supermerill/SuperSlicer/discussions)</t>
  </si>
  <si>
    <t xml:space="preserve">![Packaging status](https://repology.org/badge/tiny-repos/superslicer.svg)](https://repology.org/project/superslicer/versions) </t>
  </si>
  <si>
    <t xml:space="preserve">![you can get this shield at shields.io](https://img.shields.io/chocolatey/v/superslicer)](https://community.chocolatey.org/packages/superslicer) </t>
  </si>
  <si>
    <t xml:space="preserve">![you can get this shield at shields.io](https://img.shields.io/homebrew/cask/v/superslicer)](https://formulae.brew.sh/cask/superslicer) </t>
  </si>
  <si>
    <t>![snmalloc CI](https://github.com/microsoft/snmalloc/actions/workflows/main.yml/badge.svg?branch=master)](https://github.com/microsoft/snmalloc/actions/workflows/main.yml)</t>
  </si>
  <si>
    <t>![License](https://img.shields.io/badge/License-Apache_2.0-blue.svg)](https://opensource.org/licenses/Apache-2.0)</t>
  </si>
  <si>
    <t>![Documentation](https://img.shields.io/badge/documentation-github.IO-blue.svg)](https://xilinx.github.io/Vitis-AI/)</t>
  </si>
  <si>
    <t>![Pixie!](./.readme_assets/pixie-horizontal-color.png)](https://px.dev)</t>
  </si>
  <si>
    <t>![Docs](https://img.shields.io/badge/docs-latest-blue)](https://docs.px.dev)</t>
  </si>
  <si>
    <t>![Slack](https://slackin.px.dev/badge.svg)](https://slackin.px.dev)</t>
  </si>
  <si>
    <t>![Twitter](https://img.shields.io/twitter/url/https/twitter.com/pixie_run.svg?style=social&amp;label=Follow%20%40pixie_run)](https://twitter.com/pixie_run)</t>
  </si>
  <si>
    <t>![Mentioned in Awesome Kubernetes](https://awesome.re/mentioned-badge.svg)](https://github.com/ramitsurana/awesome-kubernetes)</t>
  </si>
  <si>
    <t>![Mentioned in Awesome Go](https://awesome.re/mentioned-badge.svg)](https://github.com/avelino/awesome-go)</t>
  </si>
  <si>
    <t>![Build Status](https://github.com/pixie-io/pixie/actions/workflows/build_and_test.yaml/badge.svg?branch=main)](https://github.com/pixie-io/pixie/actions/workflows/build_and_test.yaml)</t>
  </si>
  <si>
    <t>![codecov](https://codecov.io/gh/pixie-io/pixie/branch/main/graph/badge.svg?token=UG7P3QE5PQ)](https://codecov.io/gh/pixie-io/pixie)</t>
  </si>
  <si>
    <t>![FOSSA Status](https://app.fossa.com/api/projects/custom%2B26327%2Fgithub.com%2Fpixie-io%2Fpixie.svg?type=shield)](https://app.fossa.com/projects/custom%2B26327%2Fgithub.com%2Fpixie-io%2Fpixie?ref=badge_shield)</t>
  </si>
  <si>
    <t>![Artifact HUB](https://img.shields.io/endpoint?url=https://artifacthub.io/badge/repository/pixie-operator)](https://artifacthub.io/packages/olm/community-operators/pixie-operator)</t>
  </si>
  <si>
    <t>![Go Report Card](https://goreportcard.com/badge/px.dev/pixie)](https://goreportcard.com/report/px.dev/pixie)</t>
  </si>
  <si>
    <t>![CII Best Practices](https://bestpractices.coreinfrastructure.org/projects/5027/badge)](https://bestpractices.coreinfrastructure.org/projects/5027)</t>
  </si>
  <si>
    <t>![CLOMonitor](https://img.shields.io/endpoint?url=https://clomonitor.io/api/projects/cncf/pixie/badge)](https://clomonitor.io/projects/cncf/pixie)</t>
  </si>
  <si>
    <t>![prototype video](renders/prototypeVideoThumbnail.jpg)](https://www.youtube.com/watch?v=vq4o_88kN8g)</t>
  </si>
  <si>
    <t>![Build Status](https://github.com/scottbez1/splitflap/actions/workflows/3d.yml/badge.svg?branch=master)](https://github.com/scottbez1/splitflap/actions/workflows/3d.yml)</t>
  </si>
  <si>
    <t>![Build Status](https://github.com/scottbez1/splitflap/actions/workflows/electronics.yml/badge.svg?branch=master)](https://github.com/scottbez1/splitflap/actions/workflows/electronics.yml)</t>
  </si>
  <si>
    <t xml:space="preserve">![Followers](https://img.shields.io/github/followers/smv1999?style=for-the-badge)](https://github.com/smv1999?tab=followers) </t>
  </si>
  <si>
    <t xml:space="preserve">![GitHub forks](https://img.shields.io/github/forks/smv1999/CompetitiveProgrammingQuestionBank?style=for-the-badge) </t>
  </si>
  <si>
    <t xml:space="preserve">![GitHub Repo stars](https://img.shields.io/github/stars/smv1999/CompetitiveProgrammingQuestionBank?style=for-the-badge) </t>
  </si>
  <si>
    <t>![Lines of code](https://img.shields.io/tokei/lines/github/smv1999/CompetitiveProgrammingQuestionBank?style=for-the-badge)</t>
  </si>
  <si>
    <t>![Stargazers over time](https://starchart.cc/smv1999/CompetitiveProgrammingQuestionBank.svg)](https://starchart.cc/smv1999/CompetitiveProgrammingQuestionBank)</t>
  </si>
  <si>
    <t>![license](https://img.shields.io/badge/license-MIT-brightgreen.svg?style=flat)](https://github.com/Tencent/mars/blob/master/LICENSE)</t>
  </si>
  <si>
    <t>![Release Version](https://img.shields.io/badge/release-1.2.3-red.svg)](https://github.com/Tencent/mars/releases)</t>
  </si>
  <si>
    <t>![PRs Welcome](https://img.shields.io/badge/PRs-welcome-brightgreen.svg)](https://github.com/Tencent/mars/pulls)</t>
  </si>
  <si>
    <t>![WeChat Approved](https://img.shields.io/badge/Wechat_Approved-1.2.3-red.svg)](https://github.com/Tencent/mars/wiki)</t>
  </si>
  <si>
    <t>![WeChat Approved](https://img.shields.io/badge/Platform(cmake)-%20iOS%20%7C%20OS%20X%20%7C%20Android(ndkr20)%20%7C%20Windows(vs2015)%20-brightgreen.svg)](https://github.com/Tencent/mars/wiki)</t>
  </si>
  <si>
    <t>![WeChat Approved](https://img.shields.io/badge/Platform-%20iOS%20%7C%20OS%20X%20%7C%20Android%20-brightgreen.svg)](https://github.com/Tencent/mars/wiki)</t>
  </si>
  <si>
    <t>![CircleCI](https://circleci.com/gh/scylladb/seastar.svg?style=svg)](https://circleci.com/gh/scylladb/seastar)</t>
  </si>
  <si>
    <t>![Version](https://img.shields.io/github/tag/scylladb/seastar.svg?label=version&amp;colorB=green)](https://github.com/scylladb/seastar/releases)</t>
  </si>
  <si>
    <t>![License: Apache2](https://img.shields.io/github/license/scylladb/seastar.svg)](https://github.com/scylladb/seastar/blob/master/LICENSE)</t>
  </si>
  <si>
    <t>![Build Status](https://travis-ci.org/carla-simulator/carla.svg?branch=master)](https://travis-ci.org/carla-simulator/carla)</t>
  </si>
  <si>
    <t>![Documentation](https://readthedocs.org/projects/carla/badge/?version=latest)](http://carla.readthedocs.io)</t>
  </si>
  <si>
    <t>![carla.org](Docs/img/btn/web.png)](http://carla.org)</t>
  </si>
  <si>
    <t>![download](Docs/img/btn/download.png)](https://github.com/carla-simulator/carla/blob/master/Docs/download.md)</t>
  </si>
  <si>
    <t>![documentation](Docs/img/btn/docs.png)](http://carla.readthedocs.io)</t>
  </si>
  <si>
    <t>![forum](Docs/img/btn/forum.png)](https://github.com/carla-simulator/carla/discussions)</t>
  </si>
  <si>
    <t>![discord](Docs/img/btn/chat.png)](https://discord.gg/8kqACuC)</t>
  </si>
  <si>
    <t>![Build Status](https://github.com/microsoft/bond/workflows/Linux%20CI/badge.svg?event=push)](https://github.com/microsoft/bond/actions?query=event%3Apush)</t>
  </si>
  <si>
    <t>![Bond.CSharp NuGet package](https://img.shields.io/nuget/v/Bond.CSharp.svg?style=flat)](https://microsoft.github.io/bond/manual/bond_cs.html#nuget-packages)</t>
  </si>
  <si>
    <t xml:space="preserve">![Actions Status](https://github.com/zeux/meshoptimizer/workflows/build/badge.svg)](https://github.com/zeux/meshoptimizer/actions) </t>
  </si>
  <si>
    <t xml:space="preserve">![codecov.io](https://codecov.io/github/zeux/meshoptimizer/coverage.svg?branch=master)](https://codecov.io/github/zeux/meshoptimizer?branch=master) </t>
  </si>
  <si>
    <t>![AppVeyor build status](https://ci.appveyor.com/api/projects/status/5j79p9fi887usv7h?svg=true)](https://ci.appveyor.com/project/qPCR4vir/nana)</t>
  </si>
  <si>
    <t>![License](https://img.shields.io/badge/License-Apache%202.0-blue.svg)](License.txt)</t>
  </si>
  <si>
    <t>![Chat on Discord](https://img.shields.io/discord/730091778081947680?logo=discord)](https://discord.gg/t7HGBK7)</t>
  </si>
  <si>
    <t>![Diligent Engine on Twitter](https://github.com/DiligentGraphics/DiligentCore/blob/master/media/twitter.png)](https://twitter.com/diligentengine)</t>
  </si>
  <si>
    <t>![Diligent Engine on Facebook](https://github.com/DiligentGraphics/DiligentCore/blob/master/media/facebook.png)](https://www.facebook.com/DiligentGraphics/)</t>
  </si>
  <si>
    <t>![License: GPL v2](https://img.shields.io/badge/License-GPL%20v2-blue.svg)](https://github.com/Cxbx-Reloaded/Cxbx-Reloaded/blob/master/COPYING)</t>
  </si>
  <si>
    <t>![GitHub Actions](https://github.com/Cxbx-Reloaded/Cxbx-Reloaded/workflows/GitHub%20CI/badge.svg?event=push)](https://github.com/Cxbx-Reloaded/Cxbx-Reloaded/actions?query=event%3Apush+workflow%3A%22GitHub+CI%22)</t>
  </si>
  <si>
    <t xml:space="preserve">![Demo](.github/images/Ubuntu.gif)Included by default on elementary OS 6, Zorin OS 16 and Pop!\_OS 21.04+instructions for your distro!  </t>
  </si>
  <si>
    <t>![Touché on GNOME](https://raw.githubusercontent.com/JoseExposito/touche/master/.github/images/adwaita.png)</t>
  </si>
  <si>
    <t>![Status](https://github.com/Nuzhny007/Multitarget-tracker/actions/workflows/cmake.yml/badge.svg?branch=master)](https://github.com/Nuzhny007/Multitarget-tracker/actions?query=workflow%3Abuild-Ubuntu)</t>
  </si>
  <si>
    <t>![YOLOv7 instance segmentation:](https://img.youtube.com/vi/gZxuYyFz1dU/0.jpg)](https://youtu.be/gZxuYyFz1dU)</t>
  </si>
  <si>
    <t>![Vehicles speed:](https://img.youtube.com/vi/qOHYvDwpsO0/0.jpg)](https://youtu.be/qOHYvDwpsO0)</t>
  </si>
  <si>
    <t>![Simple ADAS:](https://img.youtube.com/vi/5cgg5fy90Xg/0.jpg)](https://youtu.be/5cgg5fy90Xg)</t>
  </si>
  <si>
    <t>![Tracking:](https://img.youtube.com/vi/2fW5TmAtAXM/0.jpg)](https://www.youtube.com/watch?v=2fW5TmAtAXM)</t>
  </si>
  <si>
    <t>![Motion Detection and tracking:](https://img.youtube.com/vi/GjN8jOy4kVw/0.jpg)](https://www.youtube.com/watch?v=GjN8jOy4kVw)</t>
  </si>
  <si>
    <t>![Multiple Faces tracking:](https://img.youtube.com/vi/j67CFwFtciU/0.jpg)](https://www.youtube.com/watch?v=j67CFwFtciU)</t>
  </si>
  <si>
    <t>![Gitter chat](https://badges.gitter.im/h2oai/datatable.png)](https://gitter.im/h2oai/datatable)</t>
  </si>
  <si>
    <t>![PyPi version](https://img.shields.io/pypi/v/datatable.svg)](https://pypi.org/project/datatable/)</t>
  </si>
  <si>
    <t>![License](https://img.shields.io/pypi/l/datatable.svg)](https://github.com/h2oai/datatable/blob/main/LICENSE)</t>
  </si>
  <si>
    <t>![Build Status](https://travis-ci.org/h2oai/datatable.svg?branch=main)](https://travis-ci.org/h2oai/datatable)</t>
  </si>
  <si>
    <t>![Documentation Status](https://readthedocs.org/projects/datatable/badge/?version=latest)](https://datatable.readthedocs.io/en/latest/?badge=latest)</t>
  </si>
  <si>
    <t>![Build Status](https://github.com/mamba-org/mamba/workflows/CI/badge.svg)](https://github.com/mamba-org/mamba/actions)</t>
  </si>
  <si>
    <t>![Join the Gitter Chat](https://badges.gitter.im/Join%20Chat.svg)](https://gitter.im/mamba-org/Lobby?utm_source=badge&amp;utm_medium=badge&amp;utm_campaign=pr-badge&amp;utm_content=badge)</t>
  </si>
  <si>
    <t>![docs](https://readthedocs.org/projects/mamba/badge/?version=latest&amp;style=flat)](https://mamba.readthedocs.io/en/latest)&lt;a href="http://cimg.eu"&gt;</t>
  </si>
  <si>
    <t xml:space="preserve">![Format](https://github.com/ros-planning/moveit/actions/workflows/format.yaml/badge.svg?branch=melodic-devel)](https://github.com/ros-planning/moveit/actions/workflows/format.yaml?query=branch%3Amelodic-devel) </t>
  </si>
  <si>
    <t xml:space="preserve">![Format](https://github.com/ros-planning/moveit/actions/workflows/format.yaml/badge.svg?branch=master)](https://github.com/ros-planning/moveit/actions/workflows/format.yaml?query=branch%3Amaster) </t>
  </si>
  <si>
    <t>![Build Status](https://build.ros.org/buildStatus/icon?job=Nbin_uF64__moveit_tutorials__ubuntu_focal_amd64__binary)](https://build.ros.org/view/Nbin_uF64/job/Nbin_uF64__moveit_tutorials__ubuntu_focal_amd64__binary)</t>
  </si>
  <si>
    <t>![Stargazers over time](https://starchart.cc/ros-planning/moveit.svg)](https://starchart.cc/ros-planning/moveit)</t>
  </si>
  <si>
    <t>![Regression Testing](https://github.com/su2code/SU2/workflows/Regression%20Testing/badge.svg?branch=develop)](https://github.com/su2code/SU2/actions)</t>
  </si>
  <si>
    <t>![Release](https://github.com/su2code/SU2/workflows/Release%20Management/badge.svg?branch=develop)](https://github.com/su2code/SU2/actions)</t>
  </si>
  <si>
    <t>![CodeFactor](https://www.codefactor.io/repository/github/su2code/su2/badge)](https://www.codefactor.io/repository/github/su2code/su2)Thanks for building, and happy optimizing!</t>
  </si>
  <si>
    <t xml:space="preserve">![Linux Build status](https://travis-ci.org/rurban/smhasher.svg?branch=master)](https://travis-ci.org/rurban/smhasher/) </t>
  </si>
  <si>
    <t xml:space="preserve">![Windows Build status](https://ci.appveyor.com/api/projects/status/tb6ckfcrhqi6pwn9/branch/master?svg=true)](https://ci.appveyor.com/project/rurban/smhasher) </t>
  </si>
  <si>
    <t>![GitHub Workflow Status](https://github.com/ros-planning/navigation2/actions/workflows/update_ci_image.yaml/badge.svg)](https://github.com/ros-planning/navigation2/actions/workflows/update_ci_image.yaml)</t>
  </si>
  <si>
    <t>![Build Status](https://badge.buildkite.com/aca47f40a32735c00a8550540c5eeff6a4c1d246a580cae9b0.svg?branch=master)](https://buildkite.com/xgboost/xgboost-ci)</t>
  </si>
  <si>
    <t>![XGBoost-CI](https://github.com/dmlc/xgboost/workflows/XGBoost-CI/badge.svg?branch=master)](https://github.com/dmlc/xgboost/actions)</t>
  </si>
  <si>
    <t>![Documentation Status](https://readthedocs.org/projects/xgboost/badge/?version=latest)](https://xgboost.readthedocs.org)</t>
  </si>
  <si>
    <t>![GitHub license](http://dmlc.github.io/img/apache2.svg)](./LICENSE)</t>
  </si>
  <si>
    <t>![CRAN Status Badge](http://www.r-pkg.org/badges/version/xgboost)](http://cran.r-project.org/web/packages/xgboost)</t>
  </si>
  <si>
    <t>![PyPI version](https://badge.fury.io/py/xgboost.svg)](https://pypi.python.org/pypi/xgboost/)</t>
  </si>
  <si>
    <t>![Conda version](https://img.shields.io/conda/vn/conda-forge/py-xgboost.svg)](https://anaconda.org/conda-forge/py-xgboost)</t>
  </si>
  <si>
    <t>![Optuna](https://img.shields.io/badge/Optuna-integrated-blue)](https://optuna.org)</t>
  </si>
  <si>
    <t>![Twitter](https://img.shields.io/badge/@XGBoostProject--_.svg?style=social&amp;logo=twitter)](https://twitter.com/XGBoostProject)</t>
  </si>
  <si>
    <t>![OpenSSF Scorecard](https://api.securityscorecards.dev/projects/github.com/dmlc/xgboost/badge)](https://api.securityscorecards.dev/projects/github.com/dmlc/xgboost)</t>
  </si>
  <si>
    <t>![BuildKite status](https://badge.buildkite.com/7979d93bc6279aa539971f271253c65d5e8fe2fe43c90bbb25.svg)](https://buildkite.com/bazel/flatbuffers)</t>
  </si>
  <si>
    <t>![Fuzzing Status](https://oss-fuzz-build-logs.storage.googleapis.com/badges/flatbuffers.svg)](https://bugs.chromium.org/p/oss-fuzz/issues/list?sort=-opened&amp;can=1&amp;q=proj:flatbuffers)</t>
  </si>
  <si>
    <t>![OpenSSF Scorecard](https://api.securityscorecards.dev/projects/github.com/google/flatbuffers/badge)](https://api.securityscorecards.dev/projects/github.com/google/flatbuffers)</t>
  </si>
  <si>
    <t>![Join the chat at https://gitter.im/google/flatbuffers](https://badges.gitter.im/google/flatbuffers.svg)](https://gitter.im/google/flatbuffers?utm_source=badge&amp;utm_medium=badge&amp;utm_campaign=pr-badge&amp;utm_content=badge)</t>
  </si>
  <si>
    <t>![Discord Chat](https://img.shields.io/discord/656202785926152206.svg)](https:///discord.gg/6qgKs3R)</t>
  </si>
  <si>
    <t>![sqlitebrowser](https://snapcraft.io/sqlitebrowser/badge.svg)](https://snapcraft.io/sqlitebrowser)</t>
  </si>
  <si>
    <t>![sqlitebrowser](https://snapcraft.io/sqlitebrowser/trending.svg?name=0)](https://snapcraft.io/sqlitebrowser)</t>
  </si>
  <si>
    <t>![AirSim Drone Demo Video](docs/images/demo_video.png)](https://youtu.be/-WfTr1-OBGQ)</t>
  </si>
  <si>
    <t>![AirSim Car Demo Video](docs/images/car_demo_video.png)](https://youtu.be/gnz1X3UNM5Y)</t>
  </si>
  <si>
    <t>![Build Status](https://github.com/microsoft/AirSim/actions/workflows/test_windows.yml/badge.svg)](https://github.com/microsoft/AirSim/actions/workflows/test_windows.yml)</t>
  </si>
  <si>
    <t>![Build Status](https://github.com/microsoft/AirSim/actions/workflows/test_ubuntu.yml/badge.svg)](https://github.com/microsoft/AirSim/actions/workflows/test_ubuntu.yml)</t>
  </si>
  <si>
    <t>![Build Status](https://github.com/microsoft/AirSim/actions/workflows/test_macos.yml/badge.svg)](https://github.com/microsoft/AirSim/actions/workflows/test_macos.yml)</t>
  </si>
  <si>
    <t>![Build Status](https://circleci.com/gh/diasurgical/devilution.svg?style=svg)](https://circleci.com/gh/diasurgical/devilution)</t>
  </si>
  <si>
    <t>![Build Status](https://www.travis-ci.com/diasurgical/devilution.svg?branch=master)](https://www.travis-ci.com/diasurgical/devilution)</t>
  </si>
  <si>
    <t>![Build status](https://ci.appveyor.com/api/projects/status/ce9wnf46gqqk6prp?svg=true)](https://ci.appveyor.com/project/AJenbo/devilution)</t>
  </si>
  <si>
    <t>![Downloads](https://img.shields.io/github/downloads/diasurgical/devilution/total.svg)](https://github.com/diasurgical/devilution/releases)</t>
  </si>
  <si>
    <t>![github stars](https://img.shields.io/github/stars/diasurgical/devilution.svg)](https://github.com/diasurgical/devilution/stargazers)</t>
  </si>
  <si>
    <t>![PyPI version](https://img.shields.io/pypi/v/ortools.svg)](https://pypi.org/project/ortools/)</t>
  </si>
  <si>
    <t>![PyPI download](https://img.shields.io/pypi/dm/ortools.svg)](https://pypi.org/project/ortools/#files)</t>
  </si>
  <si>
    <t>![Binder](https://mybinder.org/badge.svg)](https://mybinder.org/v2/gh/google/or-tools/master)</t>
  </si>
  <si>
    <t>![NuGet version](https://img.shields.io/nuget/v/Google.OrTools.svg)](https://www.nuget.org/packages/Google.OrTools)</t>
  </si>
  <si>
    <t>![NuGet download](https://img.shields.io/nuget/dt/Google.OrTools.svg)](https://www.nuget.org/packages/Google.OrTools)</t>
  </si>
  <si>
    <t>![Maven Central](https://img.shields.io/maven-central/v/com.google.ortools/ortools-java)](https://mvnrepository.com/artifact/com.google.ortools/ortools-java)</t>
  </si>
  <si>
    <t>![Discord](https://img.shields.io/discord/693088862481678374?color=7289DA&amp;logo=discord&amp;style=plastic)](https://discord.gg/ENkQrdf)</t>
  </si>
  <si>
    <t>![MIT license](https://img.shields.io/badge/license-MIT-blue.svg)](https://github.com/facebook/hermes/blob/HEAD/LICENSE)</t>
  </si>
  <si>
    <t>![npm version](https://img.shields.io/npm/v/hermes-engine.svg?style=flat)](https://www.npmjs.com/package/hermes-engine)</t>
  </si>
  <si>
    <t>![Fuzzing Status](https://oss-fuzz-build-logs.storage.googleapis.com/badges/hermes.svg)](https://bugs.chromium.org/p/oss-fuzz/issues/list?sort=-opened&amp;can=1&amp;q=proj:hermes)</t>
  </si>
  <si>
    <t>![PRs Welcome](https://img.shields.io/badge/PRs-welcome-brightgreen.svg)](https://github.com/facebook/hermes/blob/HEAD/CONTRIBUTING.md)</t>
  </si>
  <si>
    <t>![Binder](https://mybinder.org/badge_logo.svg)](https://mybinder.org/v2/gh/interpretml/interpret/develop?labpath=examples%2Fpython%2FInterpretable_Classification_Methods.ipynb)</t>
  </si>
  <si>
    <t>![Build Status](https://github.com/OSGeo/gdal/workflows/Linux%20Builds/badge.svg)](https://github.com/osgeo/gdal/actions?query=workflow%3A%22Linux+Builds%22+branch%3Amaster)</t>
  </si>
  <si>
    <t>![Build Status](https://github.com/OSGeo/gdal/workflows/MacOS%20build/badge.svg)](https://github.com/osgeo/gdal/actions?query=workflow%3A%22MacOS+build%22+branch%3Amaster)</t>
  </si>
  <si>
    <t>![Build Status](https://github.com/OSGeo/gdal/workflows/Windows%20builds/badge.svg)](https://github.com/osgeo/gdal/actions?query=workflow%3A%22Windows+builds%22+branch%3Amaster)</t>
  </si>
  <si>
    <t>![Build Status](https://github.com/OSGeo/gdal/workflows/Android%20build/badge.svg)](https://github.com/osgeo/gdal/actions?query=workflow%3A%22Android+build%22+branch%3Amaster)</t>
  </si>
  <si>
    <t>![Build Status](https://github.com/OSGeo/gdal/workflows/CLang%20Static%20Analyzer/badge.svg)](https://github.com/osgeo/gdal/actions?query=workflow%3A%22CLang+Static+Analyzer%22+branch%3Amaster)</t>
  </si>
  <si>
    <t>![Build Status](https://github.com/OSGeo/gdal/workflows/Code%20Checks/badge.svg)](https://github.com/osgeo/gdal/actions?query=workflow%3A%22Code+Checks%22+branch%3Amaster)</t>
  </si>
  <si>
    <t>![Build Status](https://travis-ci.com/OSGeo/gdal.svg?branch=master)](https://travis-ci.com/OSGeo/gdal)</t>
  </si>
  <si>
    <t>![Build Status](https://scan.coverity.com/projects/749/badge.svg?flat=1)](https://scan.coverity.com/projects/gdal)</t>
  </si>
  <si>
    <t>![Documentation build Status](https://github.com/OSGeo/gdal/workflows/Docs/badge.svg)](https://github.com/osgeo/gdal/actions?query=workflow%3A%22Docs%22+branch%3Amaster)</t>
  </si>
  <si>
    <t>![Fuzzing Status](https://oss-fuzz-build-logs.storage.googleapis.com/badges/gdal.svg)](https://bugs.chromium.org/p/oss-fuzz/issues/list?sort=-opened&amp;can=1&amp;q=proj:gdal)</t>
  </si>
  <si>
    <t>![DOI](https://zenodo.org/badge/DOI/10.5281/zenodo.5884351.svg)](https://doi.org/10.5281/zenodo.5884351)</t>
  </si>
  <si>
    <t>![Powered by NumFOCUS](https://img.shields.io/badge/powered%20by-NumFOCUS-orange.svg?style=flat&amp;colorA=E1523D&amp;colorB=007D8A )](http://numfocus.org)</t>
  </si>
  <si>
    <t>![Build Status](https://travis-ci.org/openscenegraph/OpenSceneGraph.svg?branch=master)](https://travis-ci.org/openscenegraph/OpenSceneGraph)</t>
  </si>
  <si>
    <t>![Coverity Status](https://scan.coverity.com/projects/9159/badge.svg)](https://scan.coverity.com/projects/openscenegraph-openscenegraph)</t>
  </si>
  <si>
    <t>![Documentation](https://codedocs.xyz/openscenegraph/OpenSceneGraph.svg)](https://codedocs.xyz/openscenegraph/OpenSceneGraph/)come and stop by!</t>
  </si>
  <si>
    <t>![Build status](https://ci.appveyor.com/api/projects/status/6sx47j66g4dbyem9/branch/main?svg=true)](https://ci.appveyor.com/project/dnovillo/directxshadercompiler/branch/main)</t>
  </si>
  <si>
    <t>![OpenSSF Scorecard](https://api.securityscorecards.dev/projects/github.com/google/orbit/badge)](https://api.securityscorecards.dev/projects/github.com/google/orbit)</t>
  </si>
  <si>
    <t xml:space="preserve">![Orbit Presentation][orbit_youtube_presentation]](https://www.youtube.com/watch?v=8V-EPBPGZPs)Newsboat </t>
  </si>
  <si>
    <t xml:space="preserve">![Cirrus CI Build Status](https://api.cirrus-ci.com/github/newsboat/newsboat.svg)](https://cirrus-ci.com/github/newsboat/newsboat) </t>
  </si>
  <si>
    <t xml:space="preserve">![GitHub Actions: Coveralls status](https://github.com/newsboat/newsboat/workflows/Coveralls/badge.svg)](https://github.com/newsboat/newsboat/actions?query=workflow%3ACoveralls) </t>
  </si>
  <si>
    <t xml:space="preserve">![Coverage Status](https://coveralls.io/repos/github/newsboat/newsboat/badge.svg?branch=master)](https://coveralls.io/github/newsboat/newsboat?branch=master) </t>
  </si>
  <si>
    <t xml:space="preserve">![CircleCI](https://circleci.com/gh/cryfs/cryfs/tree/master.svg?style=svg)](https://circleci.com/gh/cryfs/cryfs/tree/master) </t>
  </si>
  <si>
    <t>![Build status](https://ci.appveyor.com/api/projects/status/84ouutflsnap9dlv/branch/master?svg=true)](https://ci.appveyor.com/project/smessmer/cryfs/branch/master)</t>
  </si>
  <si>
    <t>![Jenkins](https://img.shields.io/jenkins/build?jobUrl=https%3A%2F%2Fci.trafficserver.apache.org%2Fjob%2Fmaster%2Fjob%2Fos-centos_7%2F&amp;label=CentOS%207)](https://ci.trafficserver.apache.org/job/master/job/os-centos_7/)</t>
  </si>
  <si>
    <t>![Jenkins](https://img.shields.io/jenkins/build?jobUrl=https%3A%2F%2Fci.trafficserver.apache.org%2Fjob%2Fmaster%2Fjob%2Fos-debian_10%2F&amp;label=Debian%2010)](https://ci.trafficserver.apache.org/job/master/job/os-debian_10/)</t>
  </si>
  <si>
    <t>![Jenkins](https://img.shields.io/jenkins/build?jobUrl=https%3A%2F%2Fci.trafficserver.apache.org%2Fjob%2Fmaster%2Fjob%2Fos-debian_11%2F&amp;label=Debian%2011)](https://ci.trafficserver.apache.org/job/master/job/os-debian_11/)</t>
  </si>
  <si>
    <t>![Jenkins](https://img.shields.io/jenkins/build?jobUrl=https%3A%2F%2Fci.trafficserver.apache.org%2Fjob%2Fmaster%2Fjob%2Fos-fedora_37%2F&amp;label=Fedora%2037)](https://ci.trafficserver.apache.org/job/master/job/os-fedora_37/)</t>
  </si>
  <si>
    <t>![Jenkins](https://img.shields.io/jenkins/build?jobUrl=https%3A%2F%2Fci.trafficserver.apache.org%2Fjob%2Fmaster%2Fjob%2Fos-fedora_38%2F&amp;label=Fedora%2038)](https://ci.trafficserver.apache.org/job/master/job/os-fedora_38/)</t>
  </si>
  <si>
    <t>![Jenkins](https://img.shields.io/jenkins/build?jobUrl=https%3A%2F%2Fci.trafficserver.apache.org%2Fjob%2Fmaster%2Fjob%2Ffreebsd%2F&amp;label=FreeBSD)](https://ci.trafficserver.apache.org/job/master/job/freebsd/)</t>
  </si>
  <si>
    <t>![Jenkins](https://img.shields.io/jenkins/build?jobUrl=https%3A%2F%2Fci.trafficserver.apache.org%2Fjob%2Fmaster%2Fjob%2Fosx-m1%2F&amp;label=macOS%20arm64)](https://ci.trafficserver.apache.org/job/master/job/osx-m1/)</t>
  </si>
  <si>
    <t>![Jenkins](https://img.shields.io/jenkins/build?jobUrl=https%3A%2F%2Fci.trafficserver.apache.org%2Fjob%2Fmaster%2Fjob%2Fos-rockylinux_8%2F&amp;label=Rocky%20Linux%208)](https://ci.trafficserver.apache.org/job/master/job/os-rockylinux_8/)</t>
  </si>
  <si>
    <t>![Jenkins](https://img.shields.io/jenkins/build?jobUrl=https%3A%2F%2Fci.trafficserver.apache.org%2Fjob%2Fmaster%2Fjob%2Fos-rockylinux_8%2F&amp;label=Rocky%20Linux%209)](https://ci.trafficserver.apache.org/job/master/job/os-rockylinux_9/)</t>
  </si>
  <si>
    <t>![Jenkins](https://img.shields.io/jenkins/build?jobUrl=https%3A%2F%2Fci.trafficserver.apache.org%2Fjob%2Fmaster%2Fjob%2Fos-ubuntu_20.04%2F&amp;label=Ubuntu%2020.04)](https://ci.trafficserver.apache.org/job/master/job/os-ubuntu_20.04/)</t>
  </si>
  <si>
    <t>![Jenkins](https://img.shields.io/jenkins/build?jobUrl=https%3A%2F%2Fci.trafficserver.apache.org%2Fjob%2Fmaster%2Fjob%2Fos-ubuntu_22.04%2F&amp;label=Ubuntu%2022.04)](https://ci.trafficserver.apache.org/job/master/job/os-ubuntu_22.04/)</t>
  </si>
  <si>
    <t>![Jenkins](https://img.shields.io/jenkins/build?jobUrl=https%3A%2F%2Fci.trafficserver.apache.org%2Fjob%2Fmaster%2Fjob%2Fos-ubuntu_23.04%2F&amp;label=Ubuntu%2023.04)](https://ci.trafficserver.apache.org/job/master/job/os-ubuntu_23.04/)</t>
  </si>
  <si>
    <t>![Webots](https://img.shields.io/github/v/release/cyberbotics/webots)](https://github.com/cyberbotics/webots/releases/latest)</t>
  </si>
  <si>
    <t>![User Guide](https://img.shields.io/badge/doc-guide-blue)](https://cyberbotics.com/doc/reference/index)</t>
  </si>
  <si>
    <t>![Stars](https://img.shields.io/github/stars/cyberbotics/webots)](https://github.com/cyberbotics/webots/stargazers)</t>
  </si>
  <si>
    <t>![Downloads](https://img.shields.io/github/downloads/cyberbotics/webots/total?color=blue)](https://hanadigital.github.io/grev/?user=cyberbotics&amp;repo=webots)</t>
  </si>
  <si>
    <t>![Contributions](https://img.shields.io/github/commit-activity/m/cyberbotics/webots.svg)](https://github.com/cyberbotics/webots/graphs/commit-activity)</t>
  </si>
  <si>
    <t>![Contributors](https://img.shields.io/github/contributors/cyberbotics/webots?color=blue)](https://github.com/cyberbotics/webots/graphs/contributors)</t>
  </si>
  <si>
    <t>![GitHub Discussions](https://img.shields.io/github/discussions/cyberbotics/webots)](https://github.com/cyberbotics/webots/discussions)</t>
  </si>
  <si>
    <t>![Chat](https://img.shields.io/discord/565154702715518986?color=blue)](https://discordapp.com/invite/nTWbN9m)</t>
  </si>
  <si>
    <t>![Linux](https://img.shields.io/badge/Linux-0f80c0?logo=linux&amp;logoColor=white)](https://cyberbotics.com/doc/guide/installation-procedure#installation-on-linux)</t>
  </si>
  <si>
    <t>![Windows](https://img.shields.io/badge/Windows-0f80c0?logo=windows&amp;logoColor=white)](https://cyberbotics.com/doc/guide/installation-procedure#installation-on-windows)</t>
  </si>
  <si>
    <t>![macOS](https://img.shields.io/badge/macOS-0f80c0?logo=apple&amp;logoColor=white)](https://cyberbotics.com/doc/guide/installation-procedure#installation-on-macos)</t>
  </si>
  <si>
    <t>![master branch](https://img.shields.io/badge/branch-master-blue)](https://github.com/cyberbotics/webots/tree/master)</t>
  </si>
  <si>
    <t>![Linux build (master)](https://github.com/cyberbotics/webots/actions/workflows/test_suite_linux.yml/badge.svg?event=schedule)](https://github.com/cyberbotics/webots/actions/workflows/test_suite_linux.yml?query=event%3Aschedule)</t>
  </si>
  <si>
    <t>![Windows build (master)](https://github.com/cyberbotics/webots/actions/workflows/test_suite_windows.yml/badge.svg?event=schedule)](https://github.com/cyberbotics/webots/actions/workflows/test_suite_windows.yml?query=event%3Aschedule)</t>
  </si>
  <si>
    <t>![develop branch](https://img.shields.io/badge/branch-develop-blue)](https://github.com/cyberbotics/webots/tree/develop)</t>
  </si>
  <si>
    <t>![Linux build (develop)](https://github.com/cyberbotics/webots/actions/workflows/test_suite_linux_develop.yml/badge.svg?event=schedule)](https://github.com/cyberbotics/webots/actions/workflows/test_suite_linux_develop.yml?query=event%3Aschedule)</t>
  </si>
  <si>
    <t>![Windows build (develop)](https://github.com/cyberbotics/webots/actions/workflows/test_suite_windows_develop.yml/badge.svg?event=schedule)](https://github.com/cyberbotics/webots/actions/workflows/test_suite_windows_develop.yml?query=event%3Aschedule)</t>
  </si>
  <si>
    <t>![macOS build (develop)](https://github.com/cyberbotics/webots/actions/workflows/test_suite_mac_develop.yml/badge.svg?event=schedule)](https://github.com/cyberbotics/webots/actions/workflows/test_suite_mac_develop.yml?query=event%3Aschedule)</t>
  </si>
  <si>
    <t>![CircleCI](https://circleci.com/gh/facebookresearch/habitat-sim.svg?style=shield)](https://circleci.com/gh/facebookresearch/habitat-sim)</t>
  </si>
  <si>
    <t>![codecov](https://codecov.io/gh/facebookresearch/habitat-sim/branch/main/graph/badge.svg)](https://codecov.io/gh/facebookresearch/habitat-sim)</t>
  </si>
  <si>
    <t>![GitHub license](https://img.shields.io/badge/license-MIT-blue.svg)](https://github.com/facebookresearch/habitat-sim/blob/main/LICENSE)</t>
  </si>
  <si>
    <t>![Conda Version Badge](https://img.shields.io/conda/vn/aihabitat/habitat-sim?color=blue&amp;label=conda%20version)](https://anaconda.org/aihabitat/habitat-sim)</t>
  </si>
  <si>
    <t>![Conda Platforms support Badge](https://img.shields.io/conda/pn/aihabitat/habitat-sim?color=orange&amp;label=platforms)](https://anaconda.org/aihabitat/habitat-sim)</t>
  </si>
  <si>
    <t>![Documentation](https://img.shields.io/badge/docs-automated-green.svg)](https://aihabitat.org/docs/habitat-sim/)</t>
  </si>
  <si>
    <t>![pre-commit](https://img.shields.io/badge/pre--commit-enabled-brightgreen?logo=pre-commit&amp;logoColor=white)](https://github.com/pre-commit/pre-commit)</t>
  </si>
  <si>
    <t>![Python 3.9](https://img.shields.io/badge/python-3.9.svg)](https://www.python.org/downloads/release/)</t>
  </si>
  <si>
    <t>![Supports Bullet](https://img.shields.io/static/v1?label=supports&amp;message=Bullet%20Physics&amp;color=informational&amp;link=https://opensource.google/projects/bullet3)](https://opensource.google/projects/bullet3)</t>
  </si>
  <si>
    <t>![Twitter Follow](https://img.shields.io/twitter/follow/ai_habitat?style=social)](https://twitter.com/ai_habitat)</t>
  </si>
  <si>
    <t>![Open In Colab](https://colab.research.google.com/assets/colab-badge.svg)](https://colab.research.google.com/github/facebookresearch/habitat-sim/)</t>
  </si>
  <si>
    <t xml:space="preserve">![Full CI](https://github.com/TileDB-Inc/TileDB/actions/workflows/full-ci.yml/badge.svg?branch=dev)](https://github.com/TileDB-Inc/TileDB/actions/workflows/full-ci.yml) </t>
  </si>
  <si>
    <t xml:space="preserve">![Azure Pipelines](https://dev.azure.com/TileDB-Inc/CI/_apis/build/status/TileDB-Inc.TileDB?branchName=dev)](https://dev.azure.com/TileDB-Inc/CI/_build/latest?definitionId=2&amp;branchName=dev) </t>
  </si>
  <si>
    <t>![Anaconda download count badge](https://anaconda.org/conda-forge/TileDB/badges/downloads.svg)](https://anaconda.org/conda-forge/TileDB)</t>
  </si>
  <si>
    <t>![Builds](https://github.com/project-chip/connectedhomeip/workflows/Builds/badge.svg)](https://github.com/project-chip/connectedhomeip/actions/workflows/build.yaml)</t>
  </si>
  <si>
    <t>![Android](https://github.com/project-chip/connectedhomeip/workflows/Android/badge.svg)](https://github.com/project-chip/connectedhomeip/actions/workflows/android.yaml)</t>
  </si>
  <si>
    <t>![Ameba](https://github.com/project-chip/connectedhomeip/workflows/Build%20example%20-%20Ameba/badge.svg)](https://github.com/project-chip/connectedhomeip/actions/workflows/examples-ameba.yaml)</t>
  </si>
  <si>
    <t>![ASR](https://github.com/project-chip/connectedhomeip/workflows/Build%20example%20-%20ASR/badge.svg)](https://github.com/project-chip/connectedhomeip/actions/workflows/examples-asr.yaml)</t>
  </si>
  <si>
    <t>![BouffaloLab](https://github.com/project-chip/connectedhomeip/workflows/Build%20example%20-%20BouffaloLab/badge.svg)](https://github.com/project-chip/connectedhomeip/actions/workflows/examples-bouffalolab.yaml)</t>
  </si>
  <si>
    <t>![Darwin](https://github.com/project-chip/connectedhomeip/workflows/Darwin/badge.svg)](https://github.com/project-chip/connectedhomeip/blob/master/.github/workflows/darwin.yaml)</t>
  </si>
  <si>
    <t>![TI CC26X2X7](https://github.com/project-chip/connectedhomeip/workflows/Build%20example%20-%20TI%20CC26X2X7/badge.svg)](https://github.com/project-chip/connectedhomeip/actions/workflows/examples-cc13x2x7_26x2x7.yaml)</t>
  </si>
  <si>
    <t>![TI CC32XX](https://github.com/project-chip/connectedhomeip/workflows/Build%20example%20-%20TI%20CC32XX/badge.svg)](https://github.com/project-chip/connectedhomeip/actions/workflows/examples-cc32xx.yaml)</t>
  </si>
  <si>
    <t>![EFR32](https://github.com/project-chip/connectedhomeip/workflows/Build%20example%20-%20EFR32/badge.svg)](https://github.com/project-chip/connectedhomeip/actions/workflows/examples-efr32.yaml)</t>
  </si>
  <si>
    <t>![ESP32](https://github.com/project-chip/connectedhomeip/workflows/Build%20example%20-%20ESP32/badge.svg)](https://github.com/project-chip/connectedhomeip/actions/workflows/examples-esp32.yaml)</t>
  </si>
  <si>
    <t>![Infineon](https://github.com/project-chip/connectedhomeip/actions/workflows/examples-infineon.yaml/badge.svg)](https://github.com/project-chip/connectedhomeip/actions/workflows/examples-infineon.yaml)</t>
  </si>
  <si>
    <t>![i.MX Linux](https://github.com/project-chip/connectedhomeip/workflows/Build%20example%20-%20i.MX%20Linux/badge.svg)](https://github.com/project-chip/connectedhomeip/actions/workflows/examples-linux-imx.yaml)</t>
  </si>
  <si>
    <t>![K32W with SE051](https://github.com/project-chip/connectedhomeip/workflows/Build%20example%20-%20K32W%20with%20SE051/badge.svg)](https://github.com/project-chip/connectedhomeip/actions/workflows/examples-k32w.yaml)</t>
  </si>
  <si>
    <t>![Linux ARM](https://github.com/project-chip/connectedhomeip/workflows/Build%20example%20-%20Linux%20ARM/badge.svg)](https://github.com/project-chip/connectedhomeip/actions/workflows/examples-linux-arm.yaml)</t>
  </si>
  <si>
    <t>![Linux Standalone](https://github.com/project-chip/connectedhomeip/workflows/Build%20example%20-%20Linux%20Standalone/badge.svg)](https://github.com/project-chip/connectedhomeip/actions/workflows/examples-linux-standalone.yaml)</t>
  </si>
  <si>
    <t>![Mbed OS](https://github.com/project-chip/connectedhomeip/workflows/Build%20example%20-%20Mbed%20OS/badge.svg)](https://github.com/project-chip/connectedhomeip/actions/workflows/examples-mbed.yaml)</t>
  </si>
  <si>
    <t>![MW320](https://github.com/project-chip/connectedhomeip/workflows/Build%20example%20-%20MW320/badge.svg)](https://github.com/project-chip/connectedhomeip/actions/workflows/examples-mw320.yaml)</t>
  </si>
  <si>
    <t>![nRF Connect SDK](https://github.com/project-chip/connectedhomeip/workflows/Build%20example%20-%20nRF%20Connect%20SDK/badge.svg)](https://github.com/project-chip/connectedhomeip/actions/workflows/examples-nrfconnect.yaml)</t>
  </si>
  <si>
    <t>![Open IoT SDK](https://github.com/project-chip/connectedhomeip/workflows/Build%20example%20-%20Open%20IoT%20SDK/badge.svg)](https://github.com/project-chip/connectedhomeip/actions/workflows/examples-openiotsdk.yaml)</t>
  </si>
  <si>
    <t>![QPG](https://github.com/project-chip/connectedhomeip/workflows/Build%20example%20-%20QPG/badge.svg)](https://github.com/project-chip/connectedhomeip/actions/workflows/examples-qpg.yaml)</t>
  </si>
  <si>
    <t>![Telink](https://github.com/project-chip/connectedhomeip/workflows/Build%20example%20-%20Telink/badge.svg)](https://github.com/project-chip/connectedhomeip/actions/workflows/examples-telink.yaml)</t>
  </si>
  <si>
    <t>![Tizen](https://github.com/project-chip/connectedhomeip/workflows/Build%20example%20-%20Tizen/badge.svg)](https://github.com/project-chip/connectedhomeip/actions/workflows/examples-tizen.yaml)</t>
  </si>
  <si>
    <t>![Unit / Integration Tests](https://github.com/project-chip/connectedhomeip/workflows/Unit%20/%20Integration%20Tests/badge.svg)](https://github.com/project-chip/connectedhomeip/actions/workflows/unit_integration_test.yaml)</t>
  </si>
  <si>
    <t>![Cirque](https://github.com/project-chip/connectedhomeip/workflows/Cirque/badge.svg)](https://github.com/project-chip/connectedhomeip/actions/workflows/cirque.yaml)</t>
  </si>
  <si>
    <t>![QEMU](https://github.com/project-chip/connectedhomeip/workflows/QEMU/badge.svg)](https://github.com/project-chip/connectedhomeip/actions/workflows/qemu.yaml)</t>
  </si>
  <si>
    <t>![ZAP Templates](https://github.com/project-chip/connectedhomeip/workflows/ZAP/badge.svg)](https://github.com/project-chip/connectedhomeip/actions/workflows/zap_templates.yaml)</t>
  </si>
  <si>
    <t>![Documentation Build](https://github.com/project-chip/connectedhomeip/actions/workflows/docbuild.yaml/badge.svg)](https://github.com/project-chip/connectedhomeip/actions/workflows/docbuild.yaml)</t>
  </si>
  <si>
    <t>![Logo](ui/resources/gammaray/ui/light/pixmaps/GammaRay-logo-small.png)](https://www.kdab.com/gammaray)</t>
  </si>
  <si>
    <t>![Bitcoin ABC Logo](share/pixmaps/bitcoinabclogo.png "Bitcoin ABC")](https://www.bitcoinabc.org)</t>
  </si>
  <si>
    <t>![Quality Gate Status](https://sonarcloud.io/api/project_badges/measure?project=TrustWallet_wallet-core&amp;metric=alert_status)](https://sonarcloud.io/summary/new_code?id=TrustWallet_wallet-core)</t>
  </si>
  <si>
    <t>![Gitpod Ready-to-Code](https://img.shields.io/badge/Gitpod-ready--to--code-blue?logo=gitpod)](https://gitpod.io/#https://github.com/trustwallet/wallet-core)</t>
  </si>
  <si>
    <t xml:space="preserve">![Cocoapods](https://img.shields.io/cocoapods/v/TrustWalletCore.svg)Don't forget replacing the version in the code with latest: </t>
  </si>
  <si>
    <t>![License: GPLv2](https://img.shields.io/badge/license-GPL%20V2-green?style=plastic)](COPYING)</t>
  </si>
  <si>
    <t>![Twitter Follow](https://img.shields.io/twitter/follow/manticoresearch?color=green&amp;logo=Twitter&amp;style=plastic)](https://twitter.com/manticoresearch)</t>
  </si>
  <si>
    <t>![Slack](https://img.shields.io/badge/slack-manticoresearch-green.svg?logo=slack&amp;style=plastic)](http://slack.manticoresearch.com/)</t>
  </si>
  <si>
    <t>![Docker pulls](https://img.shields.io/docker/pulls/manticoresearch/manticore?color=green&amp;style=plastic)](https://github.com/manticoresoftware/docker)</t>
  </si>
  <si>
    <t>![Newsletter](https://img.shields.io/badge/newsletter-green?style=plastic)](https://eepurl.com/dkUTHv)</t>
  </si>
  <si>
    <t>![Activity](https://img.shields.io/github/commit-activity/m/manticoresoftware/manticoresearch?color=green&amp;style=plastic)](https://github.com/manticoresoftware/manticoresearch/graphs/commit-activity)</t>
  </si>
  <si>
    <t>![Electron Logo](https://electronjs.org/images/electron-logo.svg)](https://electronjs.org)</t>
  </si>
  <si>
    <t>![CircleCI Build Status](https://circleci.com/gh/electron/electron/tree/main.svg?style=shield)](https://circleci.com/gh/electron/electron/tree/main)</t>
  </si>
  <si>
    <t>![AppVeyor Build Status](https://ci.appveyor.com/api/projects/status/4lggi9dpjc1qob7k/branch/main?svg=true)](https://ci.appveyor.com/project/electron-bot/electron-ljo26/branch/main)</t>
  </si>
  <si>
    <t>![Electron Discord Invite](https://img.shields.io/discord/745037351163527189?color=%237289DA&amp;label=chat&amp;logo=discord&amp;logoColor=white)](https://discord.gg/electronjs)</t>
  </si>
  <si>
    <t>![Build Status](http://180.76.142.62:8111/app/rest/builds/buildType:Apollo_Build/statusIcon)](http://180.76.142.62:8111/viewType.html?buildTypeId=Apollo_Build&amp;guest=1)</t>
  </si>
  <si>
    <t>![Version](https://badge.fury.io/gh/telegramdesktop%2Ftdesktop.svg)](https://github.com/telegramdesktop/tdesktop/releases)</t>
  </si>
  <si>
    <t>![Build Status](https://github.com/telegramdesktop/tdesktop/workflows/Windows./badge.svg)](https://github.com/telegramdesktop/tdesktop/actions)</t>
  </si>
  <si>
    <t>![Build Status](https://github.com/telegramdesktop/tdesktop/workflows/MacOS./badge.svg)](https://github.com/telegramdesktop/tdesktop/actions)</t>
  </si>
  <si>
    <t>![Build Status](https://github.com/telegramdesktop/tdesktop/workflows/Linux./badge.svg)](https://github.com/telegramdesktop/tdesktop/actions)</t>
  </si>
  <si>
    <t>![Preview of Telegram Desktop][preview_image]][preview_image_url]</t>
  </si>
  <si>
    <t>![Matrix Chat](https://img.shields.io/badge/Matrix%20-chat-brightgreen?style=plastic&amp;logo=matrix)](https://matrix.to/#/#ethereum_solidity:gitter.im)</t>
  </si>
  <si>
    <t>![Gitter Chat](https://img.shields.io/badge/Gitter%20-chat-brightgreen?style=plastic&amp;logo=gitter)](https://gitter.im/ethereum/solidity)</t>
  </si>
  <si>
    <t>![Solidity Forum](https://img.shields.io/badge/Solidity_Forum%20-discuss-brightgreen?style=plastic&amp;logo=discourse)](https://forum.soliditylang.org/)</t>
  </si>
  <si>
    <t>![Twitter Follow](https://img.shields.io/twitter/follow/solidity_lang?style=plastic&amp;logo=twitter)](https://twitter.com/solidity_lang)</t>
  </si>
  <si>
    <t>![Slack](https://img.shields.io/badge/slack-scylla-brightgreen.svg?logo=slack)](http://slack.scylladb.com)</t>
  </si>
  <si>
    <t>![Ubuntu CI](https://github.com/isl-org/Open3D/workflows/Ubuntu%20CI/badge.svg)](https://github.com/isl-org/Open3D/actions?query=workflow%3A%22Ubuntu+CI%22)</t>
  </si>
  <si>
    <t>![macOS CI](https://github.com/isl-org/Open3D/workflows/macOS%20CI/badge.svg)](https://github.com/isl-org/Open3D/actions?query=workflow%3A%22macOS+CI%22)</t>
  </si>
  <si>
    <t>![Build Status](https://github.com/supercollider/supercollider/actions/workflows/actions.yml/badge.svg?branch=develop)](https://github.com/supercollider/supercollider/actions/workflows/actions.yml)</t>
  </si>
  <si>
    <t>![GitHub latest tag](https://img.shields.io/github/tag/mixxxdj/mixxx.svg)](https://mixxx.org/download)</t>
  </si>
  <si>
    <t>![Packaging status](https://repology.org/badge/tiny-repos/mixxx.svg)](https://repology.org/metapackage/mixxx/versions)</t>
  </si>
  <si>
    <t>![Build status](https://github.com/mixxxdj/mixxx/actions/workflows/build.yml/badge.svg)](https://github.com/mixxxdj/mixxx/actions/workflows/build.yml)</t>
  </si>
  <si>
    <t>![Coverage status](https://coveralls.io/repos/github/mixxxdj/mixxx/badge.svg)](https://coveralls.io/github/mixxxdj/mixxx)</t>
  </si>
  <si>
    <t>![Zulip chat](https://img.shields.io/badge/zulip-join_chat-brightgreen.svg)](https://mixxx.zulipchat.com)</t>
  </si>
  <si>
    <t xml:space="preserve">![](https://img.shields.io/badge/Platform-Linux_x64-orange) </t>
  </si>
  <si>
    <t xml:space="preserve">![](https://img.shields.io/badge/PRs-Welcome-orange)](https://github.com/Tencent/Tendis/pulls)   </t>
  </si>
  <si>
    <t>![image.png](pic/qps.png)</t>
  </si>
  <si>
    <t>![License: LGPL v2.1+](https://img.shields.io/badge/License-LGPL%20v2.1+-blue.svg)](https://www.gnu.org/licenses/lgpl.html)</t>
  </si>
  <si>
    <t>![](https://swanserver.web.cern.ch/swanserver/images/badge_swan_white_150.png)](http://cern.ch/swanserver/cgi-bin/go?projurl=https://github.com/cernphsft/rootbinder.git)</t>
  </si>
  <si>
    <t xml:space="preserve">![Nuget](https://img.shields.io/nuget/vpre/opencover.svg)](http://nuget.org/packages/opencover)  **Agreements**  </t>
  </si>
  <si>
    <t xml:space="preserve">![CLA assistant](https://cla-assistant.io/readme/badge/OpenCover/opencover)](https://cla-assistant.io/OpenCover/opencover) </t>
  </si>
  <si>
    <t xml:space="preserve">![Build Status](https://jenkins.osquery.io/job/osqueryMasterBuildWindows2016/badge/icon)](https://jenkins.osquery.io/job/osqueryMasterBuildWindows16/)   </t>
  </si>
  <si>
    <t xml:space="preserve">![Slack Status](https://osquery-slack.herokuapp.com/badge.svg)](https://osquery-slack.herokuapp.com)  &lt;https://osquery-slack.herokuapp.com&gt;Windows 10  </t>
  </si>
  <si>
    <t xml:space="preserve">![Build Status](https://jenkins.osquery.io/job/osqueryMasterBuildWindows10/badge/icon)](https://jenkins.osquery.io/job/osqueryMasterBuildWindows10/)   FreeBSD 11  </t>
  </si>
  <si>
    <t xml:space="preserve">![Build Status](https://jenkins.osquery.io/job/osqueryMasterBuildFreeBSD11/badge/icon)](https://jenkins.osquery.io/job/osqueryMasterBuildFreeBSD11/)   </t>
  </si>
  <si>
    <t xml:space="preserve">![screenshot](http://cloose.github.io/CuteMarkEd/images/20150426-cutemarked-word-completion.png) </t>
  </si>
  <si>
    <t xml:space="preserve">![Build Status](https://travis-ci.org/cloose/CuteMarkEd.png)](https://travis-ci.org/cloose/CuteMarkEd)  </t>
  </si>
  <si>
    <t xml:space="preserve">![](https://ci.appveyor.com/api/projects/status/github/cloose/CuteMarkEd)](https://ci.appveyor.com/project/cloose/cutemarked) </t>
  </si>
  <si>
    <t xml:space="preserve">![Linux Build Status](https://travis-ci.org/begla/Intrinsic.svg?branch=master)](https://travis-ci.org/begla/Intrinsic) </t>
  </si>
  <si>
    <t xml:space="preserve">![Build status](https://ci.appveyor.com/api/projects/status/lafi3jj8bqowh25d?svg=true)](https://ci.appveyor.com/project/BearishSun/bsf)  </t>
  </si>
  <si>
    <t xml:space="preserve">![Discord](https://img.shields.io/discord/572359664528916490.svg?logo=discord)](https://discord.gg/8Xyf5gF)  </t>
  </si>
  <si>
    <t xml:space="preserve">![Build status](https://ci.appveyor.com/api/projects/status/k33qf9ssrja6ckx8/branch/master?svg=true)](https://ci.appveyor.com/project/rwengine/openrw/branch/master)  </t>
  </si>
  <si>
    <t xml:space="preserve">![Build Status](https://app.travis-ci.com/rwengine/openrw.svg?branch=master)](https://app.travis-ci.com/rwengine/openrw)  </t>
  </si>
  <si>
    <t xml:space="preserve">![IRC](https://img.shields.io/badge/irc-%23garagegames-green.svg)](https://kiwiirc.com/client/irc.maxgaming.net/?nick=wiki_user?#garagegames)All assets and code are under the </t>
  </si>
  <si>
    <t xml:space="preserve">![Join the chat at https://gitter.im/Microsoft/CNTK](https://badges.gitter.im/Microsoft/CNTK.svg)](https://gitter.im/Microsoft/CNTK?utm_source=badge&amp;utm_medium=badge&amp;utm_campaign=pr-badge&amp;utm_content=badge)  </t>
  </si>
  <si>
    <t xml:space="preserve">![Build Status](https://aiinfra.visualstudio.com/_apis/public/build/definitions/a95b3960-90bb-440b-bd18-d3ec5d1cf8c3/126/badge)](https://cntk.ai/nightly-windows.html)  </t>
  </si>
  <si>
    <t xml:space="preserve">![Build Status](https://aiinfra.visualstudio.com/_apis/public/build/definitions/a95b3960-90bb-440b-bd18-d3ec5d1cf8c3/127/badge)](https://cntk.ai/nightly-linux.html) </t>
  </si>
  <si>
    <t>![Coverage Status](https://coveralls.io/repos/github/tiny-dnn/tiny-dnn/badge.svg?branch=master)](https://coveralls.io/github/tiny-dnn/tiny-dnn?branch=master)</t>
  </si>
  <si>
    <t>![Build Status](https://travis-ci.org/tiny-dnn/tiny-dnn.svg?branch=master)](https://travis-ci.org/tiny-dnn/tiny-dnn)</t>
  </si>
  <si>
    <t>![Build status](http://dotnet-ci.cloudapp.net/job/dotnet_llilc/job/master/job/windows_nt_debug/badge/icon)](http://dotnet-ci.cloudapp.net/job/dotnet_llilc/job/master/job/windows_nt_debug/)</t>
  </si>
  <si>
    <t>![Build status](http://dotnet-ci.cloudapp.net/job/dotnet_llilc/job/master/job/windows_nt_release/badge/icon)](http://dotnet-ci.cloudapp.net/job/dotnet_llilc/job/master/job/windows_nt_release/)</t>
  </si>
  <si>
    <t>![Build Status](http://dotnet-ci.cloudapp.net/job/dotnet_llilc/job/master/job/ubuntu_release/badge/icon)](http://dotnet-ci.cloudapp.net/job/dotnet_llilc/job/master/job/ubuntu_release/)</t>
  </si>
  <si>
    <t xml:space="preserve">![TravisCI](https://img.shields.io/travis/ethereum/aleth/develop.svg)](https://travis-ci.org/ethereum/aleth)Windows           </t>
  </si>
  <si>
    <t xml:space="preserve">![Build Status](https://dev.azure.com/PixarAnimationStudios/OpenSubdiv/_apis/build/status/PixarAnimationStudios.OpenSubdiv?branchName=dev&amp;amp;jobName=macOS)](https://dev.azure.com/PixarAnimationStudios/OpenSubdiv/_build/latest?definitionId=2&amp;branchName=dev)  </t>
  </si>
  <si>
    <t xml:space="preserve">![Build Status](https://dev.azure.com/PixarAnimationStudios/OpenSubdiv/_apis/build/status/PixarAnimationStudios.OpenSubdiv?branchName=release&amp;amp;jobName=Linux)](https://dev.azure.com/PixarAnimationStudios/OpenSubdiv/_build/latest?definitionId=2&amp;branchName=release)  </t>
  </si>
  <si>
    <t xml:space="preserve">![Build Status](https://dev.azure.com/PixarAnimationStudios/OpenSubdiv/_apis/build/status/PixarAnimationStudios.OpenSubdiv?branchName=release&amp;amp;jobName=Windows)](https://dev.azure.com/PixarAnimationStudios/OpenSubdiv/_build/latest?definitionId=2&amp;branchName=release)  </t>
  </si>
  <si>
    <t xml:space="preserve">![Build Status](https://dev.azure.com/PixarAnimationStudios/OpenSubdiv/_apis/build/status/PixarAnimationStudios.OpenSubdiv?branchName=release&amp;amp;jobName=macOS)](https://dev.azure.com/PixarAnimationStudios/OpenSubdiv/_build/latest?definitionId=2&amp;branchName=release) </t>
  </si>
  <si>
    <t xml:space="preserve">![License: MIT](https://img.shields.io/badge/License-MIT-yellow.svg)](https://opensource.org/licenses/MIT) </t>
  </si>
  <si>
    <t xml:space="preserve">![Viewer](https://user-images.githubusercontent.com/3744372/69908461-48cace80-143e-11ea-8b73-efea5a9f036e.png)](https://user-images.githubusercontent.com/3744372/69908460-48323800-143e-11ea-8b18-58087493c8e9.png)  </t>
  </si>
  <si>
    <t xml:space="preserve">![Random packing](https://user-images.githubusercontent.com/3744372/68638607-d4db8b80-054d-11ea-8238-845d94789a2d.gif)  </t>
  </si>
  <si>
    <t xml:space="preserve">![Brute force packing](https://user-images.githubusercontent.com/3744372/68638614-da38d600-054d-11ea-82d9-43e558c46d50.gif) </t>
  </si>
  <si>
    <t xml:space="preserve">![Build Status](https://travis-ci.org/LunarG/VulkanSamples.svg?branch=master)](https://travis-ci.org/LunarG/VulkanSamples)  Windows  </t>
  </si>
  <si>
    <t xml:space="preserve">![Build Status](https://travis-matrix-badges.herokuapp.com/repos/abumq/easyloggingpp/branches/master/5)](https://travis-ci.org/abumq/easyloggingpp)   </t>
  </si>
  <si>
    <t xml:space="preserve">![50 Circles](https://github.com/Tw1ddle/geometrize/blob/master/screenshots/seagull_50_circles.png?raw=true)](https://www.geometrize.co.uk/)  </t>
  </si>
  <si>
    <t xml:space="preserve">![200 Circles](https://github.com/Tw1ddle/geometrize/blob/master/screenshots/seagull_200_circles.png?raw=true)](https://www.geometrize.co.uk/)  </t>
  </si>
  <si>
    <t xml:space="preserve">![50 Triangles](https://github.com/Tw1ddle/geometrize/blob/master/screenshots/seagull_50_triangles.png?raw=true)](https://www.geometrize.co.uk/)  </t>
  </si>
  <si>
    <t xml:space="preserve">![200 Triangles](https://github.com/Tw1ddle/geometrize/blob/master/screenshots/seagull_200_triangles.png?raw=true)](https://www.geometrize.co.uk/)  </t>
  </si>
  <si>
    <t xml:space="preserve">![50 Rotated Rectangles](https://github.com/Tw1ddle/geometrize/blob/master/screenshots/seagull_50_rotated_rectangles.png?raw=true)](https://www.geometrize.co.uk/)  </t>
  </si>
  <si>
    <t xml:space="preserve">![50 Rotated Ellipses](https://github.com/Tw1ddle/geometrize/blob/master/screenshots/seagull_50_rotated_ellipses.png?raw=true)](https://www.geometrize.co.uk/)  </t>
  </si>
  <si>
    <t xml:space="preserve">![200 Rotated Ellipses](https://github.com/Tw1ddle/geometrize/blob/master/screenshots/seagull_200_rotated_ellipses.png?raw=true)](https://www.geometrize.co.uk/)  </t>
  </si>
  <si>
    <t xml:space="preserve">![50 All Shapes](https://github.com/Tw1ddle/geometrize/blob/master/screenshots/seagull_50_all_shapes.png?raw=true)](https://www.geometrize.co.uk/)  </t>
  </si>
  <si>
    <t xml:space="preserve">![200 All Shapes](https://github.com/Tw1ddle/geometrize/blob/master/screenshots/seagull_200_all_shapes.png?raw=true)](https://www.geometrize.co.uk/)  </t>
  </si>
  <si>
    <t xml:space="preserve">![500 All Shapes](https://github.com/Tw1ddle/geometrize/blob/master/screenshots/seagull_500_all_shapes.png?raw=true)](https://www.geometrize.co.uk/) </t>
  </si>
  <si>
    <t>![Build status](https://ci.appveyor.com/api/projects/status/nlgirox464j6ldg5/branch/v4?svg=true)](https://ci.appveyor.com/project/minggo/cocos2d-x/branch/v4)</t>
  </si>
  <si>
    <t xml:space="preserve">![Build Status](https://travis-ci.org/fnc12/sqlite_orm.svg?branch=master)](https://travis-ci.org/fnc12/sqlite_orm)  </t>
  </si>
  <si>
    <t xml:space="preserve">![Build status](https://ci.appveyor.com/api/projects/status/github/fnc12/sqlite_orm?branch=master&amp;svg=true)](https://ci.appveyor.com/project/fnc12/sqlite-orm/history)    </t>
  </si>
  <si>
    <t xml:space="preserve">![Build Status](https://travis-ci.org/fnc12/sqlite_orm.svg?branch=dev)](https://travis-ci.org/fnc12/sqlite_orm)  </t>
  </si>
  <si>
    <t xml:space="preserve">![Build status](https://ci.appveyor.com/api/projects/status/github/fnc12/sqlite_orm?branch=dev&amp;svg=true)](https://ci.appveyor.com/project/fnc12/sqlite-orm/history)    </t>
  </si>
  <si>
    <t xml:space="preserve">![Linux](https://github.com/guillaumeblanc/ozz-animation/actions/workflows/linux.yml/badge.svg?branch=master)](https://github.com/guillaumeblanc/ozz-animation/actions/workflows/linux.yml)  </t>
  </si>
  <si>
    <t xml:space="preserve">![macOS](https://github.com/guillaumeblanc/ozz-animation/actions/workflows/macos.yml/badge.svg?branch=master)](https://github.com/guillaumeblanc/ozz-animation/actions/workflows/macos.yml)  </t>
  </si>
  <si>
    <t xml:space="preserve">![Linux](https://github.com/guillaumeblanc/ozz-animation/actions/workflows/linux.yml/badge.svg?branch=develop)](https://github.com/guillaumeblanc/ozz-animation/actions/workflows/linux.yml)  </t>
  </si>
  <si>
    <t xml:space="preserve">![macOS](https://github.com/guillaumeblanc/ozz-animation/actions/workflows/macos.yml/badge.svg?branch=develop)](https://github.com/guillaumeblanc/ozz-animation/actions/workflows/macos.yml)  </t>
  </si>
  <si>
    <t xml:space="preserve">![Windows](https://github.com/guillaumeblanc/ozz-animation/actions/workflows/windows.yml/badge.svg?branch=develop)](https://github.com/guillaumeblanc/ozz-animation/actions/workflows/windows.yml) </t>
  </si>
  <si>
    <t xml:space="preserve">![StackExchange](https://img.shields.io/stackexchange/stackoverflow/t/soci.svg)](https://stackoverflow.com/questions/tagged/soci) master       </t>
  </si>
  <si>
    <t xml:space="preserve">![Build Status](https://github.com/SOCI/soci/actions/workflows/ci.yml/badge.svg)](https://github.com/SOCI/soci/actions)  </t>
  </si>
  <si>
    <t xml:space="preserve">![Build status](https://ci.appveyor.com/api/projects/status/dtp5mvbeyu9aqupr/branch/master?svg=true)](https://ci.appveyor.com/project/SOCI/soci/branch/master)  </t>
  </si>
  <si>
    <t xml:space="preserve">![Docs Status](https://circleci.com/gh/SOCI/soci/tree/master.svg?style=svg&amp;circle-token=5d31c692ed5fcffa5c5fc6b7fe2257b34d78f3c9)](https://circleci.com/gh/SOCI/soci/tree/master)  </t>
  </si>
  <si>
    <t xml:space="preserve">![Coverage](https://scan.coverity.com/projects/6581/badge.svg)](https://scan.coverity.com/projects/soci-soci)  release/4.0  </t>
  </si>
  <si>
    <t xml:space="preserve">![Build Status](https://github.com/SOCI/soci/actions/workflows/ci.yml/badge.svg?branch=release/4.0)](https://github.com/SOCI/soci/actions)  </t>
  </si>
  <si>
    <t xml:space="preserve">![Build status](https://ci.appveyor.com/api/projects/status/dtp5mvbeyu9aqupr/branch/release/4.0?svg=true)](https://ci.appveyor.com/project/SOCI/soci/branch/release/4.0)  </t>
  </si>
  <si>
    <t xml:space="preserve">![Build Status](https://travis-ci.com/rbock/sqlpp11.svg?branch=develop)](https://travis-ci.com/rbock/sqlpp11?branch=develop)  </t>
  </si>
  <si>
    <t xml:space="preserve">![Build status](https://ci.appveyor.com/api/projects/status/eid7mwqgavo0h61h/branch/develop?svg=true)](https://ci.appveyor.com/project/rbock/sqlpp11/branch/develop)  </t>
  </si>
  <si>
    <t xml:space="preserve">![GitHub release](https://img.shields.io/github/v/release/CelestiaProject/Celestia?label=Release)](https://celestiaproject.space/download.html)  </t>
  </si>
  <si>
    <t xml:space="preserve">![License](https://img.shields.io/github/license/CelestiaProject/Celestia?label=License)](https://github.com/CelestiaProject/Celestia/blob/master/COPYING)  </t>
  </si>
  <si>
    <t xml:space="preserve">![npm version](https://badge.fury.io/js/weex-vue-render.svg)](https://www.npmjs.com/package/weex-vue-render) NDK Samples </t>
  </si>
  <si>
    <t xml:space="preserve">![GitHub commits](https://img.shields.io/github/commits-since/ReactiveX/RxCpp/4.1.0.svg?style=flat-square)](https://github.com/ReactiveX/RxCpp)Gitter.im  </t>
  </si>
  <si>
    <t xml:space="preserve">![Join in on gitter.im](https://img.shields.io/gitter/room/Reactive-Extensions/RxCpp.svg?style=flat-square)](https://gitter.im/ReactiveX/RxCpp?utm_source=badge&amp;utm_medium=badge&amp;utm_campaign=pr-badge&amp;utm_content=badge)Packages  </t>
  </si>
  <si>
    <t xml:space="preserve">![vcpkg port](https://img.shields.io/badge/vcpkg-port-blue.svg?style=flat-square)](https://github.com/Microsoft/vcpkg/tree/master/ports/rxcpp)Documentation  </t>
  </si>
  <si>
    <t>![](https://img.shields.io/badge/platform-linux%20%20macos%20%20windows-blue.svg)](https://github.com/ZLMediaKit/ZLMediaKit)</t>
  </si>
  <si>
    <t xml:space="preserve">![Build status](https://ci.appveyor.com/api/projects/status/4a77n3scl71ybcgj?svg=true)](https://ci.appveyor.com/project/hugoam/two)  </t>
  </si>
  <si>
    <t xml:space="preserve">![Gitter](https://badges.gitter.im/hugoam/two.svg)](https://gitter.im/hugoam/two)  </t>
  </si>
  <si>
    <t xml:space="preserve">![Build Status](https://dev.azure.com/Z3Public/Z3/_apis/build/status/Z3Prover.z3?branchName=master)](https://dev.azure.com/Z3Public/Z3/_build/latest?definitionId=1&amp;branchName=master)  </t>
  </si>
  <si>
    <t xml:space="preserve">![CodeCoverage](https://github.com/Z3Prover/z3/actions/workflows/coverage.yml/badge.svg)](https://github.com/Z3Prover/z3/actions/workflows/coverage.yml)  </t>
  </si>
  <si>
    <t xml:space="preserve">![Open Issues](https://github.com/Z3Prover/z3/actions/workflows/wip.yml/badge.svg)](https://github.com/Z3Prover/z3/actions/workflows/wip.yml) </t>
  </si>
  <si>
    <t xml:space="preserve">![Android Build](https://github.com/Z3Prover/z3/actions/workflows/android-build.yml/badge.svg)](https://github.com/Z3Prover/z3/actions/workflows/android-build.yml)  </t>
  </si>
  <si>
    <t xml:space="preserve">![WASM Build](https://github.com/Z3Prover/z3/actions/workflows/wasm.yml/badge.svg)](https://github.com/Z3Prover/z3/actions/workflows/wasm.yml) </t>
  </si>
  <si>
    <t xml:space="preserve">![Releases](https://img.shields.io/github/downloads/ethereum-mining/ethminer/total.svg)][Releases] Last    </t>
  </si>
  <si>
    <t xml:space="preserve">![GitHub release](https://img.shields.io/github/release/ethereum-mining/ethminer/all.svg)](https://github.com/ethereum-mining/ethminer/releases)  </t>
  </si>
  <si>
    <t xml:space="preserve">![GitHub release](https://img.shields.io/github/release/ethereum-mining/ethminer.svg)](https://github.com/ethereum-mining/ethminer/releases/latest)  </t>
  </si>
  <si>
    <t xml:space="preserve">![Build Status](https://dev.azure.com/PixarAnimationStudios/USD/_apis/build/status/PixarAnimationStudios.USD?branchName=dev&amp;amp;jobName=Linux)](https://dev.azure.com/PixarAnimationStudios/USD/_build/latest?definitionId=2&amp;branchName=dev)  </t>
  </si>
  <si>
    <t xml:space="preserve">![Build Status](https://dev.azure.com/PixarAnimationStudios/USD/_apis/build/status/PixarAnimationStudios.USD?branchName=dev&amp;amp;jobName=Windows)](https://dev.azure.com/PixarAnimationStudios/USD/_build/latest?definitionId=2&amp;branchName=dev)  </t>
  </si>
  <si>
    <t xml:space="preserve">![Build Status](https://dev.azure.com/PixarAnimationStudios/USD/_apis/build/status/PixarAnimationStudios.USD?branchName=release&amp;amp;jobName=Linux)](https://dev.azure.com/PixarAnimationStudios/USD/_build/latest?definitionId=2&amp;branchName=release)  </t>
  </si>
  <si>
    <t xml:space="preserve">![Build Status](https://dev.azure.com/PixarAnimationStudios/USD/_apis/build/status/PixarAnimationStudios.USD?branchName=release&amp;amp;jobName=Windows)](https://dev.azure.com/PixarAnimationStudios/USD/_build/latest?definitionId=2&amp;branchName=release)  </t>
  </si>
  <si>
    <t xml:space="preserve">![GitHub Workflow Status](https://github.com/cpeditor/cpeditor/workflows/CI:%20Build%20Test/badge.svg?branch=master&amp;event=push)](https://github.com/cpeditor/cpeditor/actions?query=event%3Apush+branch%3Amaster)                                                                        -                                                                         </t>
  </si>
  <si>
    <t xml:space="preserve">![AUR version](https://img.shields.io/aur/version/cpeditor-git)](https://aur.archlinux.org/packages/cpeditor-git/)   </t>
  </si>
  <si>
    <t xml:space="preserve">![GitHub Workflow Status](https://github.com/cpeditor/cpeditor/workflows/CI:%20Build%20Test/badge.svg?branch=v6.11&amp;event=push)](https://github.com/cpeditor/cpeditor/actions?query=event%3Apush+branch%3Av6.11)    </t>
  </si>
  <si>
    <t xml:space="preserve">![GitHub Workflow Status](https://github.com/cpeditor/cpeditor/workflows/CI:%20Build%20Test/badge.svg?branch=v6.10&amp;event=push)](https://github.com/cpeditor/cpeditor/actions?query=event%3Apush+branch%3Av6.10)    </t>
  </si>
  <si>
    <t xml:space="preserve">![Downloads](https://img.shields.io/github/downloads/cpeditor/cpeditor/6.10.3/total)](https://github.com/cpeditor/cpeditor/releases/tag/6.10.3)      </t>
  </si>
  <si>
    <t xml:space="preserve">![](https://build.ros2.org/job/Rbin_uJ64__pinocchio__ubuntu_jammy_amd64__binary/badge/icon)](https://build.ros2.org/job/Rbin_uJ64__pinocchio__ubuntu_jammy_amd64__binary) </t>
  </si>
  <si>
    <t>![Build Status](https://gitlab.com/dashpay/dash/badges/master/pipeline.svg)](https://gitlab.com/dashpay/dash/-/tree/master)</t>
  </si>
  <si>
    <t>![Build Status](https://gitlab.com/dashpay/dash/badges/develop/pipeline.svg)](https://gitlab.com/dashpay/dash/-/tree/develop)</t>
  </si>
  <si>
    <t>![Build Status](https://github.com/numworks/epsilon/workflows/Continuous%20integration/badge.svg)](https://github.com/numworks/epsilon/actions?workflow=Continuous+integration)`master`</t>
  </si>
  <si>
    <t>![](https://github.com/bitshares/bitshares-core/workflows/Docker/badge.svg?branch=master)](https://github.com/bitshares/bitshares-core/actions?query=workflow%3A%22Docker%22+branch%3Amaster)`develop`</t>
  </si>
  <si>
    <t>![](https://github.com/bitshares/bitshares-fc/workflows/Ubuntu%20Release/badge.svg?branch=master)](https://github.com/bitshares/bitshares-fc/actions?query=workflow%3A"Ubuntu+Release"+branch%3Amaster)</t>
  </si>
  <si>
    <t xml:space="preserve">![Grid map iterator](grid_map_core/doc/iterators/grid_map_iterator_preview.gif)](grid_map_core/doc/iterators/grid_map_iterator.gif)  </t>
  </si>
  <si>
    <t xml:space="preserve">![Submap iterator](grid_map_core/doc/iterators/submap_iterator_preview.gif)](grid_map_core/doc/iterators/submap_iterator.gif)  </t>
  </si>
  <si>
    <t xml:space="preserve">![Circle iterator](grid_map_core/doc/iterators/circle_iterator_preview.gif)](grid_map_core/doc/iterators/circle_iterator.gif)  </t>
  </si>
  <si>
    <t xml:space="preserve">![Line iterator](grid_map_core/doc/iterators/line_iterator_preview.gif)](grid_map_core/doc/iterators/line_iterator.gif)  </t>
  </si>
  <si>
    <t xml:space="preserve">![Ellipse iterator](grid_map_core/doc/iterators/ellipse_iterator_preview.gif)](grid_map_core/doc/iterators/ellipse_iterator.gif)  </t>
  </si>
  <si>
    <t xml:space="preserve">![Grid map iterator](grid_map_core/doc/setposition_method.gif)  </t>
  </si>
  <si>
    <t>![Submap iterator](grid_map_core/doc/move_method.gif)</t>
  </si>
  <si>
    <t xml:space="preserve">![Point cloud](grid_map_visualization/doc/point_cloud_preview.jpg)](grid_map_visualization/doc/point_cloud.jpg)  </t>
  </si>
  <si>
    <t xml:space="preserve">![Vectors](grid_map_visualization/doc/vectors_preview.jpg)](grid_map_visualization/doc/vectors.jpg)  </t>
  </si>
  <si>
    <t xml:space="preserve">![Occupancy grid](grid_map_visualization/doc/occupancy_grid_preview.jpg)](grid_map_visualization/doc/occupancy_grid.jpg)  </t>
  </si>
  <si>
    <t xml:space="preserve">![Build Status](http://build.ros.org/buildStatus/icon?job=Kdev__grid_map__ubuntu_xenial_amd64)](http://build.ros.org/job/Kdev__grid_map__ubuntu_xenial_amd64/)  </t>
  </si>
  <si>
    <t xml:space="preserve">![Build Status](http://build.ros.org/buildStatus/icon?job=Mdev__grid_map__ubuntu_bionic_amd64)](http://build.ros.org/job/Mdev__grid_map__ubuntu_bionic_amd64/)  </t>
  </si>
  <si>
    <t xml:space="preserve">![Build Status](http://build.ros.org/buildStatus/icon?job=Kdoc__grid_map__ubuntu_xenial_amd64)](http://build.ros.org/job/Kdoc__grid_map__ubuntu_xenial_amd64/)  </t>
  </si>
  <si>
    <t xml:space="preserve">![Build Status](http://build.ros.org/buildStatus/icon?job=Mdoc__grid_map__ubuntu_bionic_amd64)](http://build.ros.org/job/Mdoc__grid_map__ubuntu_bionic_amd64/)  </t>
  </si>
  <si>
    <t xml:space="preserve">![Build Status](http://build.ros.org/buildStatus/icon?job=Kbin_uX64__grid_map__ubuntu_xenial_amd64__binary)](http://build.ros.org/job/Kbin_uX64__grid_map__ubuntu_xenial_amd64__binary/)   </t>
  </si>
  <si>
    <t xml:space="preserve">![Build Status](http://build.ros.org/buildStatus/icon?job=Mbin_uB64__grid_map__ubuntu_bionic_amd64__binary)](http://build.ros.org/job/Mbin_uB64__grid_map__ubuntu_bionic_amd64__binary/)  </t>
  </si>
  <si>
    <t xml:space="preserve">![Build Status](http://build.ros.org/buildStatus/icon?job=Kbin_uX64__grid_map_core__ubuntu_xenial_amd64__binary)](http://build.ros.org/job/Kbin_uX64__grid_map_core__ubuntu_xenial_amd64__binary/)  </t>
  </si>
  <si>
    <t xml:space="preserve">![Build Status](http://build.ros.org/buildStatus/icon?job=Kbin_uX64__grid_map_costmap_2d__ubuntu_xenial_amd64__binary)](http://build.ros.org/job/Kbin_uX64__grid_map_costmap_2d__ubuntu_xenial_amd64__binary/)   </t>
  </si>
  <si>
    <t xml:space="preserve">![Build Status](http://build.ros.org/buildStatus/icon?job=Mbin_uB64__grid_map_costmap_2d__ubuntu_bionic_amd64__binary)](http://build.ros.org/job/Mbin_uB64__grid_map_costmap_2d__ubuntu_bionic_amd64__binary/)  </t>
  </si>
  <si>
    <t xml:space="preserve">![Build Status](http://build.ros.org/buildStatus/icon?job=Kbin_uX64__grid_map_cv__ubuntu_xenial_amd64__binary)](http://build.ros.org/job/Kbin_uX64__grid_map_cv__ubuntu_xenial_amd64__binary/)  </t>
  </si>
  <si>
    <t xml:space="preserve">![Build Status](http://build.ros.org/buildStatus/icon?job=Mbin_uB64__grid_map_cv__ubuntu_bionic_amd64__binary)](http://build.ros.org/job/Mbin_uB64__grid_map_cv__ubuntu_bionic_amd64__binary/)  </t>
  </si>
  <si>
    <t xml:space="preserve">![Build Status](http://build.ros.org/buildStatus/icon?job=Kbin_uX64__grid_map_demos__ubuntu_xenial_amd64__binary)](http://build.ros.org/job/Kbin_uX64__grid_map_demos__ubuntu_xenial_amd64__binary/)  </t>
  </si>
  <si>
    <t xml:space="preserve">![Build Status](http://build.ros.org/buildStatus/icon?job=Mbin_uB64__grid_map_demos__ubuntu_bionic_amd64__binary)](http://build.ros.org/job/Mbin_uB64__grid_map_demos__ubuntu_bionic_amd64__binary/)  </t>
  </si>
  <si>
    <t xml:space="preserve">![Build Status](http://build.ros.org/buildStatus/icon?job=Kbin_uX64__grid_map_filters__ubuntu_xenial_amd64__binary)](http://build.ros.org/job/Kbin_uX64__grid_map_filters__ubuntu_xenial_amd64__binary/)  </t>
  </si>
  <si>
    <t xml:space="preserve">![Build Status](http://build.ros.org/buildStatus/icon?job=Mbin_uB64__grid_map_filters__ubuntu_bionic_amd64__binary)](http://build.ros.org/job/Mbin_uB64__grid_map_filters__ubuntu_bionic_amd64__binary/)  </t>
  </si>
  <si>
    <t xml:space="preserve">![Build Status](http://build.ros.org/buildStatus/icon?job=Kbin_uX64__grid_map_loader__ubuntu_xenial_amd64__binary)](http://build.ros.org/job/Kbin_uX64__grid_map_loader__ubuntu_xenial_amd64__binary/)  </t>
  </si>
  <si>
    <t xml:space="preserve">![Build Status](http://build.ros.org/buildStatus/icon?job=Mbin_uB64__grid_map_loader__ubuntu_bionic_amd64__binary)](http://build.ros.org/job/Mbin_uB64__grid_map_loader__ubuntu_bionic_amd64__binary/)  </t>
  </si>
  <si>
    <t xml:space="preserve">![Build Status](http://build.ros.org/buildStatus/icon?job=Kbin_uX64__grid_map_msgs__ubuntu_xenial_amd64__binary)](http://build.ros.org/job/Kbin_uX64__grid_map_msgs__ubuntu_xenial_amd64__binary/)  </t>
  </si>
  <si>
    <t xml:space="preserve">![Build Status](http://build.ros.org/buildStatus/icon?job=Mbin_uB64__grid_map_msgs__ubuntu_bionic_amd64__binary)](http://build.ros.org/job/Mbin_uB64__grid_map_msgs__ubuntu_bionic_amd64__binary/)  </t>
  </si>
  <si>
    <t xml:space="preserve">![Build Status](http://build.ros.org/buildStatus/icon?job=Kbin_uX64__grid_map_octomap__ubuntu_xenial_amd64__binary)](http://build.ros.org/job/Kbin_uX64__grid_map_octomap__ubuntu_xenial_amd64__binary/)  </t>
  </si>
  <si>
    <t xml:space="preserve">![Build Status](http://build.ros.org/buildStatus/icon?job=Mbin_uB64__grid_map_octomap__ubuntu_bionic_amd64__binary)](http://build.ros.org/job/Mbin_uB64__grid_map_octomap__ubuntu_bionic_amd64__binary/)  </t>
  </si>
  <si>
    <t xml:space="preserve">![Build Status](http://build.ros.org/buildStatus/icon?job=Kbin_uX64__grid_map_pcl__ubuntu_xenial_amd64__binary)](http://build.ros.org/job/Kbin_uX64__grid_map_pcl__ubuntu_xenial_amd64__binary/)  </t>
  </si>
  <si>
    <t xml:space="preserve">![Build Status](http://build.ros.org/buildStatus/icon?job=Mbin_uB64__grid_map_pcl__ubuntu_bionic_amd64__binary)](http://build.ros.org/job/Mbin_uB64__grid_map_pcl__ubuntu_bionic_amd64__binary/)  </t>
  </si>
  <si>
    <t xml:space="preserve">![Build Status](http://build.ros.org/buildStatus/icon?job=Kbin_uX64__grid_map_ros__ubuntu_xenial_amd64__binary)](http://build.ros.org/job/Kbin_uX64__grid_map_ros__ubuntu_xenial_amd64__binary/)  </t>
  </si>
  <si>
    <t xml:space="preserve">![Build Status](http://build.ros.org/buildStatus/icon?job=Mbin_uB64__grid_map_ros__ubuntu_bionic_amd64__binary)](http://build.ros.org/job/Mbin_uB64__grid_map_ros__ubuntu_bionic_amd64__binary/)  </t>
  </si>
  <si>
    <t xml:space="preserve">![Build Status](http://build.ros.org/buildStatus/icon?job=Kbin_uX64__grid_map_rviz_plugin__ubuntu_xenial_amd64__binary)](http://build.ros.org/job/Kbin_uX64__grid_map_rviz_plugin__ubuntu_xenial_amd64__binary/)   </t>
  </si>
  <si>
    <t xml:space="preserve">![Build Status](http://build.ros.org/buildStatus/icon?job=Mbin_uB64__grid_map_rviz_plugin__ubuntu_bionic_amd64__binary)](http://build.ros.org/job/Mbin_uB64__grid_map_rviz_plugin__ubuntu_bionic_amd64__binary/)  </t>
  </si>
  <si>
    <t xml:space="preserve">![Build Status](http://build.ros.org/buildStatus/icon?job=Kbin_uX64__grid_map_sdf__ubuntu_xenial_amd64__binary)](http://build.ros.org/job/Kbin_uX64__grid_map_sdf__ubuntu_xenial_amd64__binary/)  </t>
  </si>
  <si>
    <t xml:space="preserve">![Build Status](http://build.ros.org/buildStatus/icon?job=Mbin_uB64__grid_map_sdf__ubuntu_bionic_amd64__binary)](http://build.ros.org/job/Mbin_uB64__grid_map_sdf__ubuntu_bionic_amd64__binary/)  </t>
  </si>
  <si>
    <t xml:space="preserve">![Build Status](http://build.ros.org/buildStatus/icon?job=Kbin_uX64__grid_map_visualization__ubuntu_xenial_amd64__binary)](http://build.ros.org/job/Kbin_uX64__grid_map_visualization__ubuntu_xenial_amd64__binary/)  </t>
  </si>
  <si>
    <t xml:space="preserve">![Build Status](http://build.ros.org/buildStatus/icon?job=Mbin_uB64__grid_map_visualization__ubuntu_bionic_amd64__binary)](http://build.ros.org/job/Mbin_uB64__grid_map_visualization__ubuntu_bionic_amd64__binary/)  </t>
  </si>
  <si>
    <t xml:space="preserve">![Build Status](http://build.ros.org/buildStatus/icon?job=Nbin_ufhf_uFhf__grid_map_visualization__ubuntu_focal_armhf__binary)](http://build.ros.org/job/Nbin_ufhf_uFhf__grid_map_visualization__ubuntu_focal_armhf__binary/) </t>
  </si>
  <si>
    <t>![mpv-shot0005](https://user-images.githubusercontent.com/20713561/111095336-7c4f4080-853d-11eb-8331-798898a2af68.png)</t>
  </si>
  <si>
    <t>![mpv-shot0002](https://user-images.githubusercontent.com/20713561/111095333-7b1e1380-853d-11eb-8c4d-989fe24d0498.png)</t>
  </si>
  <si>
    <t>![mpv-shot0003](https://user-images.githubusercontent.com/20713561/111095334-7bb6aa00-853d-11eb-9a3f-e7decc0bac7d.png)</t>
  </si>
  <si>
    <t>![mpv-shot0004](https://user-images.githubusercontent.com/20713561/111095335-7bb6aa00-853d-11eb-9098-38d6f6c3c1da.png)</t>
  </si>
  <si>
    <t xml:space="preserve">![Coverity Status](https://scan.coverity.com/projects/9657/badge.svg)](https://scan.coverity.com/projects/9657/) OSS Fuzz   </t>
  </si>
  <si>
    <t xml:space="preserve">![Build Status](https://drone.cpp.al/api/badges/boostorg/beast/status.svg?ref=refs/heads/master)](https://drone.cpp.al/boostorg/beast)   </t>
  </si>
  <si>
    <t xml:space="preserve">![codecov](https://img.shields.io/codecov/c/github/boostorg/beast/master.svg)](https://codecov.io/gh/boostorg/beast/branch/master)    </t>
  </si>
  <si>
    <t xml:space="preserve">![Documentation](https://img.shields.io/badge/documentation-master-brightgreen.svg)](http://www.boost.org/doc/libs/master/libs/beast/doc/html/index.html)  </t>
  </si>
  <si>
    <t xml:space="preserve">![Build Status](https://drone.cpp.al/api/badges/boostorg/beast/status.svg?ref=refs/heads/develop)](https://drone.cpp.al/boostorg/beast)  </t>
  </si>
  <si>
    <t xml:space="preserve">![codecov](https://img.shields.io/codecov/c/github/boostorg/beast/develop.svg)](https://codecov.io/gh/boostorg/beast/branch/develop)  </t>
  </si>
  <si>
    <t xml:space="preserve">![Documentation](https://img.shields.io/badge/documentation-develop-brightgreen.svg)](https://www.boost.org/doc/libs/develop/libs/beast/index.html)        </t>
  </si>
  <si>
    <t>![NSolid](pistache.io/static/img/logo.png)](https://www.github.com/pistacheio/pistache)</t>
  </si>
  <si>
    <t>![Build status](https://github.com/dchapyshev/aspia/workflows/sw/badge.svg)](https://github.com/dchapyshev/aspia/actions)</t>
  </si>
  <si>
    <t xml:space="preserve">![](https://github.com/DiligentGraphics/DiligentFX/blob/master/GLTF_PBR_Renderer/screenshots/damaged_helmet.jpg)  </t>
  </si>
  <si>
    <t xml:space="preserve">![](https://github.com/DiligentGraphics/DiligentFX/blob/master/GLTF_PBR_Renderer/screenshots/flight_helmet.jpg)  </t>
  </si>
  <si>
    <t xml:space="preserve">![](https://github.com/DiligentGraphics/DiligentFX/blob/master/GLTF_PBR_Renderer/screenshots/mr_spheres.jpg)      </t>
  </si>
  <si>
    <t xml:space="preserve">![](https://github.com/DiligentGraphics/DiligentSamples/blob/master/Samples/GLTFViewer/screenshots/cesium_man_large.gif)  </t>
  </si>
  <si>
    <t xml:space="preserve">![ODrive Logo](https://static1.squarespace.com/static/58aff26de4fcb53b5efd2f02/t/59bf2a7959cc6872bd68be7e/1505700483663/Odrive+logo+plus+text+black.png?format=1000w) master  </t>
  </si>
  <si>
    <t xml:space="preserve">![Build Status](https://travis-ci.org/madcowswe/ODrive.png?branch=master)](https://travis-ci.org/madcowswe/ODrive)  devel   </t>
  </si>
  <si>
    <t xml:space="preserve">![Build Status](https://travis-ci.org/madcowswe/ODrive.png?branch=devel)](https://travis-ci.org/madcowswe/ODrive) </t>
  </si>
  <si>
    <t xml:space="preserve">![CI](https://github.com/ros-planning/moveit/actions/workflows/ci.yaml/badge.svg?branch=melodic-devel)](https://github.com/ros-planning/moveit/actions/workflows/ci.yaml?query=branch%3Amelodic-devel)  </t>
  </si>
  <si>
    <t xml:space="preserve">![CI](https://github.com/ros-planning/moveit/actions/workflows/ci.yaml/badge.svg?branch=master)](https://github.com/ros-planning/moveit/actions/workflows/ci.yaml?query=branch%3Amaster) CodeCov  </t>
  </si>
  <si>
    <t xml:space="preserve">![codecov](https://codecov.io/gh/ros-planning/moveit/branch/melodic-devel/graph/badge.svg?token=W7uHKcY0ly)](https://codecov.io/gh/ros-planning/moveit)  </t>
  </si>
  <si>
    <t xml:space="preserve">![Build Status](https://build.ros.org/buildStatus/icon?job=Mdev__moveit__ubuntu_bionic_amd64)](https://build.ros.org/job/Mdev__moveit__ubuntu_bionic_amd64)  </t>
  </si>
  <si>
    <t xml:space="preserve">![Build Status](https://build.ros.org/buildStatus/icon?job=Ndev__moveit__ubuntu_focal_amd64)](https://build.ros.org/job/Ndev__moveit__ubuntu_focal_amd64/)  </t>
  </si>
  <si>
    <t xml:space="preserve">![Pulls](https://img.shields.io/docker/pulls/moveit/moveit.svg?maxAge=2592000)](https://hub.docker.com/r/moveit/moveit)  </t>
  </si>
  <si>
    <t xml:space="preserve">![automated build](https://img.shields.io/docker/automated/moveit/moveit.svg?maxAge=2592000)](https://hub.docker.com/r/moveit/moveit)  </t>
  </si>
  <si>
    <t xml:space="preserve">![docker](https://github.com/ros-planning/moveit/actions/workflows/docker.yaml/badge.svg?branch=master)](https://github.com/ros-planning/moveit/actions/workflows/docker.yaml?query=branch%3Amaster) </t>
  </si>
  <si>
    <t xml:space="preserve">![Build Status](https://build.ros.org/buildStatus/icon?job=Msrc_uB__moveit__ubuntu_bionic__source)](https://build.ros.org/view/Msrc_uB/job/Msrc_uB__moveit__ubuntu_bionic__source)  </t>
  </si>
  <si>
    <t xml:space="preserve">![Build Status](https://build.ros.org/buildStatus/icon?job=Mbin_uB64__moveit__ubuntu_bionic_amd64__binary)](https://build.ros.org/view/Mbin_uB64/job/Mbin_uB64__moveit__ubuntu_bionic_amd64__binary)  </t>
  </si>
  <si>
    <t xml:space="preserve">![Build Status](https://build.ros.org/buildStatus/icon?job=Nsrc_uF__moveit__ubuntu_focal__source)](https://build.ros.org/view/Nsrc_uF/job/Nsrc_uF__moveit__ubuntu_focal__source)  </t>
  </si>
  <si>
    <t xml:space="preserve">![Build Status](https://build.ros.org/buildStatus/icon?job=Msrc_uB__moveit_core__ubuntu_bionic__source)](https://build.ros.org/view/Msrc_uB/job/Msrc_uB__moveit_core__ubuntu_bionic__source)  </t>
  </si>
  <si>
    <t xml:space="preserve">![Build Status](https://build.ros.org/buildStatus/icon?job=Mbin_uB64__moveit_core__ubuntu_bionic_amd64__binary)](https://build.ros.org/view/Mbin_uB64/job/Mbin_uB64__moveit_core__ubuntu_bionic_amd64__binary)  </t>
  </si>
  <si>
    <t xml:space="preserve">![Build Status](https://build.ros.org/buildStatus/icon?job=Nsrc_uF__moveit_core__ubuntu_focal__source)](https://build.ros.org/view/Nsrc_uF/job/Nsrc_uF__moveit_core__ubuntu_focal__source)  </t>
  </si>
  <si>
    <t xml:space="preserve">![Build Status](https://build.ros.org/buildStatus/icon?job=Msrc_uB__moveit_kinematics__ubuntu_bionic__source)](https://build.ros.org/view/Msrc_uB/job/Msrc_uB__moveit_kinematics__ubuntu_bionic__source)  </t>
  </si>
  <si>
    <t xml:space="preserve">![Build Status](https://build.ros.org/buildStatus/icon?job=Mbin_uB64__moveit_kinematics__ubuntu_bionic_amd64__binary)](https://build.ros.org/view/Mbin_uB64/job/Mbin_uB64__moveit_kinematics__ubuntu_bionic_amd64__binary)  </t>
  </si>
  <si>
    <t xml:space="preserve">![Build Status](https://build.ros.org/buildStatus/icon?job=Nsrc_uF__moveit_kinematics__ubuntu_focal__source)](https://build.ros.org/view/Nsrc_uF/job/Nsrc_uF__moveit_kinematics__ubuntu_focal__source)  </t>
  </si>
  <si>
    <t xml:space="preserve">![Build Status](https://build.ros.org/buildStatus/icon?job=Msrc_uB__moveit_planners__ubuntu_bionic__source)](https://build.ros.org/view/Msrc_uB/job/Msrc_uB__moveit_planners__ubuntu_bionic__source)  </t>
  </si>
  <si>
    <t xml:space="preserve">![Build Status](https://build.ros.org/buildStatus/icon?job=Mbin_uB64__moveit_planners__ubuntu_bionic_amd64__binary)](https://build.ros.org/view/Mbin_uB64/job/Mbin_uB64__moveit_planners__ubuntu_bionic_amd64__binary)  </t>
  </si>
  <si>
    <t xml:space="preserve">![Build Status](https://build.ros.org/buildStatus/icon?job=Nsrc_uF__moveit_planners__ubuntu_focal__source)](https://build.ros.org/view/Nsrc_uF/job/Nsrc_uF__moveit_planners__ubuntu_focal__source)  </t>
  </si>
  <si>
    <t xml:space="preserve">![Build Status](https://build.ros.org/buildStatus/icon?job=Msrc_uB__moveit_planners_ompl__ubuntu_bionic__source)](https://build.ros.org/view/Msrc_uB/job/Msrc_uB__moveit_planners_ompl__ubuntu_bionic__source)  </t>
  </si>
  <si>
    <t xml:space="preserve">![Build Status](https://build.ros.org/buildStatus/icon?job=Mbin_uB64__moveit_planners_ompl__ubuntu_bionic_amd64__binary)](https://build.ros.org/view/Mbin_uB64/job/Mbin_uB64__moveit_planners_ompl__ubuntu_bionic_amd64__binary)  </t>
  </si>
  <si>
    <t xml:space="preserve">![Build Status](https://build.ros.org/buildStatus/icon?job=Nsrc_uF__moveit_planners_ompl__ubuntu_focal__source)](https://build.ros.org/view/Nsrc_uF/job/Nsrc_uF__moveit_planners_ompl__ubuntu_focal__source)  </t>
  </si>
  <si>
    <t xml:space="preserve">![Build Status](https://build.ros.org/buildStatus/icon?job=Msrc_uB__moveit_planners_chomp__ubuntu_bionic__source)](https://build.ros.org/view/Msrc_uB/job/Msrc_uB__moveit_planners_chomp__ubuntu_bionic__source)  </t>
  </si>
  <si>
    <t xml:space="preserve">![Build Status](https://build.ros.org/buildStatus/icon?job=Mbin_uB64__moveit_planners_chomp__ubuntu_bionic_amd64__binary)](https://build.ros.org/view/Mbin_uB64/job/Mbin_uB64__moveit_planners_chomp__ubuntu_bionic_amd64__binary)  </t>
  </si>
  <si>
    <t xml:space="preserve">![Build Status](https://build.ros.org/buildStatus/icon?job=Nsrc_uF__moveit_planners_chomp__ubuntu_focal__source)](https://build.ros.org/view/Nsrc_uF/job/Nsrc_uF__moveit_planners_chomp__ubuntu_focal__source)  </t>
  </si>
  <si>
    <t xml:space="preserve">![Build Status](https://build.ros.org/buildStatus/icon?job=Msrc_uB__chomp_motion_planner__ubuntu_bionic__source)](https://build.ros.org/view/Msrc_uB/job/Msrc_uB__chomp_motion_planner__ubuntu_bionic__source)  </t>
  </si>
  <si>
    <t xml:space="preserve">![Build Status](https://build.ros.org/buildStatus/icon?job=Mbin_uB64__chomp_motion_planner__ubuntu_bionic_amd64__binary)](https://build.ros.org/view/Mbin_uB64/job/Mbin_uB64__chomp_motion_planner__ubuntu_bionic_amd64__binary)  </t>
  </si>
  <si>
    <t xml:space="preserve">![Build Status](https://build.ros.org/buildStatus/icon?job=Nsrc_uF__chomp_motion_planner__ubuntu_focal__source)](https://build.ros.org/view/Nsrc_uF/job/Nsrc_uF__chomp_motion_planner__ubuntu_focal__source)  </t>
  </si>
  <si>
    <t xml:space="preserve">![Build Status](https://build.ros.org/buildStatus/icon?job=Msrc_uB__moveit_chomp_optimizer_adapter__ubuntu_bionic__source)](https://build.ros.org/view/Msrc_uB/job/Msrc_uB__moveit_chomp_optimizer_adapter__ubuntu_bionic__source)  </t>
  </si>
  <si>
    <t xml:space="preserve">![Build Status](https://build.ros.org/buildStatus/icon?job=Mbin_uB64__moveit_chomp_optimizer_adapter__ubuntu_bionic_amd64__binary)](https://build.ros.org/view/Mbin_uB64/job/Mbin_uB64__moveit_chomp_optimizer_adapter__ubuntu_bionic_amd64__binary)  </t>
  </si>
  <si>
    <t xml:space="preserve">![Build Status](https://build.ros.org/buildStatus/icon?job=Nsrc_uF__moveit_chomp_optimizer_adapter__ubuntu_focal__source)](https://build.ros.org/view/Nsrc_uF/job/Nsrc_uF__moveit_chomp_optimizer_adapter__ubuntu_focal__source)  </t>
  </si>
  <si>
    <t xml:space="preserve">![Build Status](https://build.ros.org/buildStatus/icon?job=Msrc_uB__pilz_industrial_motion_planner__ubuntu_bionic__source)](https://build.ros.org/view/Msrc_uB/job/Msrc_uB__pilz_industrial_motion_planner__ubuntu_bionic__source)  </t>
  </si>
  <si>
    <t xml:space="preserve">![Build Status](https://build.ros.org/buildStatus/icon?job=Mbin_uB64__pilz_industrial_motion_planner__ubuntu_bionic_amd64__binary)](https://build.ros.org/view/Mbin_uB64/job/Mbin_uB64__pilz_industrial_motion_planner__ubuntu_bionic_amd64__binary)  </t>
  </si>
  <si>
    <t xml:space="preserve">![Build Status](https://build.ros.org/buildStatus/icon?job=Nsrc_uF__pilz_industrial_motion_planner__ubuntu_focal__source)](https://build.ros.org/view/Nsrc_uF/job/Nsrc_uF__pilz_industrial_motion_planner__ubuntu_focal__source)  </t>
  </si>
  <si>
    <t xml:space="preserve">![Build Status](https://build.ros.org/buildStatus/icon?job=Msrc_uB__pilz_industrial_motion_planner_testutils__ubuntu_bionic__source)](https://build.ros.org/view/Msrc_uB/job/Msrc_uB__pilz_industrial_motion_planner_testutils__ubuntu_bionic__source)  </t>
  </si>
  <si>
    <t xml:space="preserve">![Build Status](https://build.ros.org/buildStatus/icon?job=Mbin_uB64__pilz_industrial_motion_planner_testutils__ubuntu_bionic_amd64__binary)](https://build.ros.org/view/Mbin_uB64/job/Mbin_uB64__pilz_industrial_motion_planner_testutils__ubuntu_bionic_amd64__binary)  </t>
  </si>
  <si>
    <t xml:space="preserve">![Build Status](https://build.ros.org/buildStatus/icon?job=Nsrc_uF__pilz_industrial_motion_planner_testutils__ubuntu_focal__source)](https://build.ros.org/view/Nsrc_uF/job/Nsrc_uF__pilz_industrial_motion_planner_testutils__ubuntu_focal__source)  </t>
  </si>
  <si>
    <t xml:space="preserve">![Build Status](https://build.ros.org/buildStatus/icon?job=Msrc_uB__moveit_plugins__ubuntu_bionic__source)](https://build.ros.org/view/Msrc_uB/job/Msrc_uB__moveit_plugins__ubuntu_bionic__source)  </t>
  </si>
  <si>
    <t xml:space="preserve">![Build Status](https://build.ros.org/buildStatus/icon?job=Mbin_uB64__moveit_plugins__ubuntu_bionic_amd64__binary)](https://build.ros.org/view/Mbin_uB64/job/Mbin_uB64__moveit_plugins__ubuntu_bionic_amd64__binary)  </t>
  </si>
  <si>
    <t xml:space="preserve">![Build Status](https://build.ros.org/buildStatus/icon?job=Nsrc_uF__moveit_plugins__ubuntu_focal__source)](https://build.ros.org/view/Nsrc_uF/job/Nsrc_uF__moveit_plugins__ubuntu_focal__source)  </t>
  </si>
  <si>
    <t xml:space="preserve">![Build Status](https://build.ros.org/buildStatus/icon?job=Msrc_uB__moveit_fake_controller_manager__ubuntu_bionic__source)](https://build.ros.org/view/Msrc_uB/job/Msrc_uB__moveit_fake_controller_manager__ubuntu_bionic__source)  </t>
  </si>
  <si>
    <t xml:space="preserve">![Build Status](https://build.ros.org/buildStatus/icon?job=Mbin_uB64__moveit_fake_controller_manager__ubuntu_bionic_amd64__binary)](https://build.ros.org/view/Mbin_uB64/job/Mbin_uB64__moveit_fake_controller_manager__ubuntu_bionic_amd64__binary)  </t>
  </si>
  <si>
    <t xml:space="preserve">![Build Status](https://build.ros.org/buildStatus/icon?job=Nsrc_uF__moveit_fake_controller_manager__ubuntu_focal__source)](https://build.ros.org/view/Nsrc_uF/job/Nsrc_uF__moveit_fake_controller_manager__ubuntu_focal__source)  </t>
  </si>
  <si>
    <t xml:space="preserve">![Build Status](https://build.ros.org/buildStatus/icon?job=Msrc_uB__moveit_simple_controller_manager__ubuntu_bionic__source)](https://build.ros.org/view/Msrc_uB/job/Msrc_uB__moveit_simple_controller_manager__ubuntu_bionic__source)  </t>
  </si>
  <si>
    <t xml:space="preserve">![Build Status](https://build.ros.org/buildStatus/icon?job=Mbin_uB64__moveit_simple_controller_manager__ubuntu_bionic_amd64__binary)](https://build.ros.org/view/Mbin_uB64/job/Mbin_uB64__moveit_simple_controller_manager__ubuntu_bionic_amd64__binary)  </t>
  </si>
  <si>
    <t xml:space="preserve">![Build Status](https://build.ros.org/buildStatus/icon?job=Nsrc_uF__moveit_simple_controller_manager__ubuntu_focal__source)](https://build.ros.org/view/Nsrc_uF/job/Nsrc_uF__moveit_simple_controller_manager__ubuntu_focal__source)  </t>
  </si>
  <si>
    <t xml:space="preserve">![Build Status](https://build.ros.org/buildStatus/icon?job=Msrc_uB__moveit_ros_control_interface__ubuntu_bionic__source)](https://build.ros.org/view/Msrc_uB/job/Msrc_uB__moveit_ros_control_interface__ubuntu_bionic__source)  </t>
  </si>
  <si>
    <t xml:space="preserve">![Build Status](https://build.ros.org/buildStatus/icon?job=Mbin_uB64__moveit_ros_control_interface__ubuntu_bionic_amd64__binary)](https://build.ros.org/view/Mbin_uB64/job/Mbin_uB64__moveit_ros_control_interface__ubuntu_bionic_amd64__binary)  </t>
  </si>
  <si>
    <t xml:space="preserve">![Build Status](https://build.ros.org/buildStatus/icon?job=Nsrc_uF__moveit_ros_control_interface__ubuntu_focal__source)](https://build.ros.org/view/Nsrc_uF/job/Nsrc_uF__moveit_ros_control_interface__ubuntu_focal__source)  </t>
  </si>
  <si>
    <t xml:space="preserve">![Build Status](https://build.ros.org/buildStatus/icon?job=Msrc_uB__moveit_ros__ubuntu_bionic__source)](https://build.ros.org/view/Msrc_uB/job/Msrc_uB__moveit_ros__ubuntu_bionic__source)  </t>
  </si>
  <si>
    <t xml:space="preserve">![Build Status](https://build.ros.org/buildStatus/icon?job=Mbin_uB64__moveit_ros__ubuntu_bionic_amd64__binary)](https://build.ros.org/view/Mbin_uB64/job/Mbin_uB64__moveit_ros__ubuntu_bionic_amd64__binary)  </t>
  </si>
  <si>
    <t xml:space="preserve">![Build Status](https://build.ros.org/buildStatus/icon?job=Nsrc_uF__moveit_ros__ubuntu_focal__source)](https://build.ros.org/view/Nsrc_uF/job/Nsrc_uF__moveit_ros__ubuntu_focal__source)  </t>
  </si>
  <si>
    <t xml:space="preserve">![Build Status](https://build.ros.org/buildStatus/icon?job=Nbin_uF64__moveit_ros__ubuntu_focal_amd64__binary)](https://build.ros.org/view/Nbin_uF64/job/Nbin_uF64__moveit_ros__ubuntu_focal_amd64__binary)moveit_ros_planning  </t>
  </si>
  <si>
    <t xml:space="preserve">![Build Status](https://build.ros.org/buildStatus/icon?job=Msrc_uB__moveit_ros_planning__ubuntu_bionic__source)](https://build.ros.org/view/Msrc_uB/job/Msrc_uB__moveit_ros_planning__ubuntu_bionic__source)  </t>
  </si>
  <si>
    <t xml:space="preserve">![Build Status](https://build.ros.org/buildStatus/icon?job=Mbin_uB64__moveit_ros_planning__ubuntu_bionic_amd64__binary)](https://build.ros.org/view/Mbin_uB64/job/Mbin_uB64__moveit_ros_planning__ubuntu_bionic_amd64__binary)  </t>
  </si>
  <si>
    <t xml:space="preserve">![Build Status](https://build.ros.org/buildStatus/icon?job=Nsrc_uF__moveit_ros_planning__ubuntu_focal__source)](https://build.ros.org/view/Nsrc_uF/job/Nsrc_uF__moveit_ros_planning__ubuntu_focal__source)  </t>
  </si>
  <si>
    <t xml:space="preserve">![Build Status](https://build.ros.org/buildStatus/icon?job=Msrc_uB__moveit_ros_move_group__ubuntu_bionic__source)](https://build.ros.org/view/Msrc_uB/job/Msrc_uB__moveit_ros_move_group__ubuntu_bionic__source)  </t>
  </si>
  <si>
    <t xml:space="preserve">![Build Status](https://build.ros.org/buildStatus/icon?job=Mbin_uB64__moveit_ros_move_group__ubuntu_bionic_amd64__binary)](https://build.ros.org/view/Mbin_uB64/job/Mbin_uB64__moveit_ros_move_group__ubuntu_bionic_amd64__binary)  </t>
  </si>
  <si>
    <t xml:space="preserve">![Build Status](https://build.ros.org/buildStatus/icon?job=Nsrc_uF__moveit_ros_move_group__ubuntu_focal__source)](https://build.ros.org/view/Nsrc_uF/job/Nsrc_uF__moveit_ros_move_group__ubuntu_focal__source)  </t>
  </si>
  <si>
    <t xml:space="preserve">![Build Status](https://build.ros.org/buildStatus/icon?job=Msrc_uB__moveit_ros_planning_interface__ubuntu_bionic__source)](https://build.ros.org/view/Msrc_uB/job/Msrc_uB__moveit_ros_planning_interface__ubuntu_bionic__source)  </t>
  </si>
  <si>
    <t xml:space="preserve">![Build Status](https://build.ros.org/buildStatus/icon?job=Mbin_uB64__moveit_ros_planning_interface__ubuntu_bionic_amd64__binary)](https://build.ros.org/view/Mbin_uB64/job/Mbin_uB64__moveit_ros_planning_interface__ubuntu_bionic_amd64__binary)  </t>
  </si>
  <si>
    <t xml:space="preserve">![Build Status](https://build.ros.org/buildStatus/icon?job=Nsrc_uF__moveit_ros_planning_interface__ubuntu_focal__source)](https://build.ros.org/view/Nsrc_uF/job/Nsrc_uF__moveit_ros_planning_interface__ubuntu_focal__source)  </t>
  </si>
  <si>
    <t xml:space="preserve">![Build Status](https://build.ros.org/buildStatus/icon?job=Msrc_uB__moveit_ros_benchmarks__ubuntu_bionic__source)](https://build.ros.org/view/Msrc_uB/job/Msrc_uB__moveit_ros_benchmarks__ubuntu_bionic__source)  </t>
  </si>
  <si>
    <t xml:space="preserve">![Build Status](https://build.ros.org/buildStatus/icon?job=Mbin_uB64__moveit_ros_benchmarks__ubuntu_bionic_amd64__binary)](https://build.ros.org/view/Mbin_uB64/job/Mbin_uB64__moveit_ros_benchmarks__ubuntu_bionic_amd64__binary)  </t>
  </si>
  <si>
    <t xml:space="preserve">![Build Status](https://build.ros.org/buildStatus/icon?job=Nsrc_uF__moveit_ros_benchmarks__ubuntu_focal__source)](https://build.ros.org/view/Nsrc_uF/job/Nsrc_uF__moveit_ros_benchmarks__ubuntu_focal__source)  </t>
  </si>
  <si>
    <t xml:space="preserve">![Build Status](https://build.ros.org/buildStatus/icon?job=Msrc_uB__moveit_ros_perception__ubuntu_bionic__source)](https://build.ros.org/view/Msrc_uB/job/Msrc_uB__moveit_ros_perception__ubuntu_bionic__source)  </t>
  </si>
  <si>
    <t xml:space="preserve">![Build Status](https://build.ros.org/buildStatus/icon?job=Mbin_uB64__moveit_ros_perception__ubuntu_bionic_amd64__binary)](https://build.ros.org/view/Mbin_uB64/job/Mbin_uB64__moveit_ros_perception__ubuntu_bionic_amd64__binary)  </t>
  </si>
  <si>
    <t xml:space="preserve">![Build Status](https://build.ros.org/buildStatus/icon?job=Nsrc_uF__moveit_ros_perception__ubuntu_focal__source)](https://build.ros.org/view/Nsrc_uF/job/Nsrc_uF__moveit_ros_perception__ubuntu_focal__source)  </t>
  </si>
  <si>
    <t xml:space="preserve">![Build Status](https://build.ros.org/buildStatus/icon?job=Msrc_uB__moveit_ros_occupancy_map_monitor__ubuntu_bionic__source)](https://build.ros.org/view/Msrc_uB/job/Msrc_uB__moveit_ros_occupancy_map_monitor__ubuntu_bionic__source)  </t>
  </si>
  <si>
    <t xml:space="preserve">![Build Status](https://build.ros.org/buildStatus/icon?job=Mbin_uB64__moveit_ros_occupancy_map_monitor__ubuntu_bionic_amd64__binary)](https://build.ros.org/view/Mbin_uB64/job/Mbin_uB64__moveit_ros_occupancy_map_monitor__ubuntu_bionic_amd64__binary)  </t>
  </si>
  <si>
    <t xml:space="preserve">![Build Status](https://build.ros.org/buildStatus/icon?job=Nsrc_uF__moveit_ros_occupancy_map_monitor__ubuntu_focal__source)](https://build.ros.org/view/Nsrc_uF/job/Nsrc_uF__moveit_ros_occupancy_map_monitor__ubuntu_focal__source)  </t>
  </si>
  <si>
    <t xml:space="preserve">![Build Status](https://build.ros.org/buildStatus/icon?job=Msrc_uB__moveit_ros_manipulation__ubuntu_bionic__source)](https://build.ros.org/view/Msrc_uB/job/Msrc_uB__moveit_ros_manipulation__ubuntu_bionic__source)  </t>
  </si>
  <si>
    <t xml:space="preserve">![Build Status](https://build.ros.org/buildStatus/icon?job=Mbin_uB64__moveit_ros_manipulation__ubuntu_bionic_amd64__binary)](https://build.ros.org/view/Mbin_uB64/job/Mbin_uB64__moveit_ros_manipulation__ubuntu_bionic_amd64__binary)  </t>
  </si>
  <si>
    <t xml:space="preserve">![Build Status](https://build.ros.org/buildStatus/icon?job=Nsrc_uF__moveit_ros_manipulation__ubuntu_focal__source)](https://build.ros.org/view/Nsrc_uF/job/Nsrc_uF__moveit_ros_manipulation__ubuntu_focal__source)  </t>
  </si>
  <si>
    <t xml:space="preserve">![Build Status](https://build.ros.org/buildStatus/icon?job=Msrc_uB__moveit_ros_robot_interaction__ubuntu_bionic__source)](https://build.ros.org/view/Msrc_uB/job/Msrc_uB__moveit_ros_robot_interaction__ubuntu_bionic__source)  </t>
  </si>
  <si>
    <t xml:space="preserve">![Build Status](https://build.ros.org/buildStatus/icon?job=Mbin_uB64__moveit_ros_robot_interaction__ubuntu_bionic_amd64__binary)](https://build.ros.org/view/Mbin_uB64/job/Mbin_uB64__moveit_ros_robot_interaction__ubuntu_bionic_amd64__binary)  </t>
  </si>
  <si>
    <t xml:space="preserve">![Build Status](https://build.ros.org/buildStatus/icon?job=Nsrc_uF__moveit_ros_robot_interaction__ubuntu_focal__source)](https://build.ros.org/view/Nsrc_uF/job/Nsrc_uF__moveit_ros_robot_interaction__ubuntu_focal__source)  </t>
  </si>
  <si>
    <t xml:space="preserve">![Build Status](https://build.ros.org/buildStatus/icon?job=Msrc_uB__moveit_ros_visualization__ubuntu_bionic__source)](https://build.ros.org/view/Msrc_uB/job/Msrc_uB__moveit_ros_visualization__ubuntu_bionic__source)  </t>
  </si>
  <si>
    <t xml:space="preserve">![Build Status](https://build.ros.org/buildStatus/icon?job=Mbin_uB64__moveit_ros_visualization__ubuntu_bionic_amd64__binary)](https://build.ros.org/view/Mbin_uB64/job/Mbin_uB64__moveit_ros_visualization__ubuntu_bionic_amd64__binary)  </t>
  </si>
  <si>
    <t xml:space="preserve">![Build Status](https://build.ros.org/buildStatus/icon?job=Nsrc_uF__moveit_ros_visualization__ubuntu_focal__source)](https://build.ros.org/view/Nsrc_uF/job/Nsrc_uF__moveit_ros_visualization__ubuntu_focal__source)  </t>
  </si>
  <si>
    <t xml:space="preserve">![Build Status](https://build.ros.org/buildStatus/icon?job=Msrc_uB__moveit_ros_warehouse__ubuntu_bionic__source)](https://build.ros.org/view/Msrc_uB/job/Msrc_uB__moveit_ros_warehouse__ubuntu_bionic__source)  </t>
  </si>
  <si>
    <t xml:space="preserve">![Build Status](https://build.ros.org/buildStatus/icon?job=Mbin_uB64__moveit_ros_warehouse__ubuntu_bionic_amd64__binary)](https://build.ros.org/view/Mbin_uB64/job/Mbin_uB64__moveit_ros_warehouse__ubuntu_bionic_amd64__binary)  </t>
  </si>
  <si>
    <t xml:space="preserve">![Build Status](https://build.ros.org/buildStatus/icon?job=Nsrc_uF__moveit_ros_warehouse__ubuntu_focal__source)](https://build.ros.org/view/Nsrc_uF/job/Nsrc_uF__moveit_ros_warehouse__ubuntu_focal__source)  </t>
  </si>
  <si>
    <t xml:space="preserve">![Build Status](https://build.ros.org/buildStatus/icon?job=Msrc_uB__moveit_servo__ubuntu_bionic__source)](https://build.ros.org/view/Msrc_uB/job/Msrc_uB__moveit_servo__ubuntu_bionic__source)  </t>
  </si>
  <si>
    <t xml:space="preserve">![Build Status](https://build.ros.org/buildStatus/icon?job=Mbin_uB64__moveit_servo__ubuntu_bionic_amd64__binary)](https://build.ros.org/view/Mbin_uB64/job/Mbin_uB64__moveit_servo__ubuntu_bionic_amd64__binary)  </t>
  </si>
  <si>
    <t xml:space="preserve">![Build Status](https://build.ros.org/buildStatus/icon?job=Nsrc_uF__moveit_servo__ubuntu_focal__source)](https://build.ros.org/view/Nsrc_uF/job/Nsrc_uF__moveit_servo__ubuntu_focal__source)  </t>
  </si>
  <si>
    <t xml:space="preserve">![Build Status](https://build.ros.org/buildStatus/icon?job=Msrc_uB__moveit_runtime__ubuntu_bionic__source)](https://build.ros.org/view/Msrc_uB/job/Msrc_uB__moveit_runtime__ubuntu_bionic__source)  </t>
  </si>
  <si>
    <t xml:space="preserve">![Build Status](https://build.ros.org/buildStatus/icon?job=Mbin_uB64__moveit_runtime__ubuntu_bionic_amd64__binary)](https://build.ros.org/view/Mbin_uB64/job/Mbin_uB64__moveit_runtime__ubuntu_bionic_amd64__binary)  </t>
  </si>
  <si>
    <t xml:space="preserve">![Build Status](https://build.ros.org/buildStatus/icon?job=Nsrc_uF__moveit_runtime__ubuntu_focal__source)](https://build.ros.org/view/Nsrc_uF/job/Nsrc_uF__moveit_runtime__ubuntu_focal__source)  </t>
  </si>
  <si>
    <t xml:space="preserve">![Build Status](https://build.ros.org/buildStatus/icon?job=Msrc_uB__moveit_commander__ubuntu_bionic__source)](https://build.ros.org/view/Msrc_uB/job/Msrc_uB__moveit_commander__ubuntu_bionic__source)  </t>
  </si>
  <si>
    <t xml:space="preserve">![Build Status](https://build.ros.org/buildStatus/icon?job=Mbin_uB64__moveit_commander__ubuntu_bionic_amd64__binary)](https://build.ros.org/view/Mbin_uB64/job/Mbin_uB64__moveit_commander__ubuntu_bionic_amd64__binary)  </t>
  </si>
  <si>
    <t xml:space="preserve">![Build Status](https://build.ros.org/buildStatus/icon?job=Nsrc_uF__moveit_commander__ubuntu_focal__source)](https://build.ros.org/view/Nsrc_uF/job/Nsrc_uF__moveit_commander__ubuntu_focal__source)  </t>
  </si>
  <si>
    <t xml:space="preserve">![Build Status](https://build.ros.org/buildStatus/icon?job=Msrc_uB__moveit_setup_assistant__ubuntu_bionic__source)](https://build.ros.org/view/Msrc_uB/job/Msrc_uB__moveit_setup_assistant__ubuntu_bionic__source)  </t>
  </si>
  <si>
    <t xml:space="preserve">![Build Status](https://build.ros.org/buildStatus/icon?job=Mbin_uB64__moveit_setup_assistant__ubuntu_bionic_amd64__binary)](https://build.ros.org/view/Mbin_uB64/job/Mbin_uB64__moveit_setup_assistant__ubuntu_bionic_amd64__binary)  </t>
  </si>
  <si>
    <t xml:space="preserve">![Build Status](https://build.ros.org/buildStatus/icon?job=Nsrc_uF__moveit_setup_assistant__ubuntu_focal__source)](https://build.ros.org/view/Nsrc_uF/job/Nsrc_uF__moveit_setup_assistant__ubuntu_focal__source)  </t>
  </si>
  <si>
    <t xml:space="preserve">![Build Status](https://build.ros.org/buildStatus/icon?job=Msrc_uB__moveit_msgs__ubuntu_bionic__source)](https://build.ros.org/view/Msrc_uB/job/Msrc_uB__moveit_msgs__ubuntu_bionic__source)  </t>
  </si>
  <si>
    <t xml:space="preserve">![Build Status](https://build.ros.org/buildStatus/icon?job=Mbin_uB64__moveit_msgs__ubuntu_bionic_amd64__binary)](https://build.ros.org/view/Mbin_uB64/job/Mbin_uB64__moveit_msgs__ubuntu_bionic_amd64__binary)  </t>
  </si>
  <si>
    <t xml:space="preserve">![Build Status](https://build.ros.org/buildStatus/icon?job=Nsrc_uF__moveit_msgs__ubuntu_focal__source)](https://build.ros.org/view/Nsrc_uF/job/Nsrc_uF__moveit_msgs__ubuntu_focal__source)  </t>
  </si>
  <si>
    <t xml:space="preserve">![Build Status](https://build.ros.org/buildStatus/icon?job=Msrc_uB__geometric_shapes__ubuntu_bionic__source)](https://build.ros.org/view/Msrc_uB/job/Msrc_uB__geometric_shapes__ubuntu_bionic__source)  </t>
  </si>
  <si>
    <t xml:space="preserve">![Build Status](https://build.ros.org/buildStatus/icon?job=Mbin_uB64__geometric_shapes__ubuntu_bionic_amd64__binary)](https://build.ros.org/view/Mbin_uB64/job/Mbin_uB64__geometric_shapes__ubuntu_bionic_amd64__binary)  </t>
  </si>
  <si>
    <t xml:space="preserve">![Build Status](https://build.ros.org/buildStatus/icon?job=Nsrc_uF__geometric_shapes__ubuntu_focal__source)](https://build.ros.org/view/Nsrc_uF/job/Nsrc_uF__geometric_shapes__ubuntu_focal__source)  </t>
  </si>
  <si>
    <t xml:space="preserve">![Build Status](https://build.ros.org/buildStatus/icon?job=Msrc_uB__srdfdom__ubuntu_bionic__source)](https://build.ros.org/view/Msrc_uB/job/Msrc_uB__srdfdom__ubuntu_bionic__source)  </t>
  </si>
  <si>
    <t xml:space="preserve">![Build Status](https://build.ros.org/buildStatus/icon?job=Mbin_uB64__srdfdom__ubuntu_bionic_amd64__binary)](https://build.ros.org/view/Mbin_uB64/job/Mbin_uB64__srdfdom__ubuntu_bionic_amd64__binary)  </t>
  </si>
  <si>
    <t xml:space="preserve">![Build Status](https://build.ros.org/buildStatus/icon?job=Nsrc_uF__srdfdom__ubuntu_focal__source)](https://build.ros.org/view/Nsrc_uF/job/Nsrc_uF__srdfdom__ubuntu_focal__source)  </t>
  </si>
  <si>
    <t xml:space="preserve">![Build Status](https://build.ros.org/buildStatus/icon?job=Msrc_uB__moveit_visual_tools__ubuntu_bionic__source)](https://build.ros.org/view/Msrc_uB/job/Msrc_uB__moveit_visual_tools__ubuntu_bionic__source)  </t>
  </si>
  <si>
    <t xml:space="preserve">![Build Status](https://build.ros.org/buildStatus/icon?job=Mbin_uB64__moveit_visual_tools__ubuntu_bionic_amd64__binary)](https://build.ros.org/view/Mbin_uB64/job/Mbin_uB64__moveit_visual_tools__ubuntu_bionic_amd64__binary)  </t>
  </si>
  <si>
    <t xml:space="preserve">![Build Status](https://build.ros.org/buildStatus/icon?job=Nsrc_uF__moveit_visual_tools__ubuntu_focal__source)](https://build.ros.org/view/Nsrc_uF/job/Nsrc_uF__moveit_visual_tools__ubuntu_focal__source)  </t>
  </si>
  <si>
    <t xml:space="preserve">![Build Status](https://build.ros.org/buildStatus/icon?job=Nsrc_uF__moveit_tutorials__ubuntu_focal__source)](https://build.ros.org/view/Nsrc_uF/job/Nsrc_uF__moveit_tutorials__ubuntu_focal__source)  </t>
  </si>
  <si>
    <t xml:space="preserve">![Build Status](https://build.ros2.org/job/Hdev__navigation2__ubuntu_jammy_amd64/badge/icon)](https://build.ros2.org/job/Hdev__navigation2__ubuntu_jammy_amd64/)  </t>
  </si>
  <si>
    <t xml:space="preserve">![Build Status](https://build.ros2.org/job/Idev__navigation2__ubuntu_jammy_amd64/badge/icon)](https://build.ros2.org/job/Idev__navigation2__ubuntu_jammy_amd64/)  N/A  Circle CI  N/A  N/A  </t>
  </si>
  <si>
    <t xml:space="preserve">![Build Status](https://circleci.com/gh/ros-planning/navigation2/tree/main.svg?style=svg)](https://circleci.com/gh/ros-planning/navigation2/tree/main)  Navigation2  </t>
  </si>
  <si>
    <t xml:space="preserve">![Build Status](https://build.ros2.org/job/Hsrc_uJ__navigation2__ubuntu_jammy__source/badge/icon)](https://build.ros2.org/job/Hsrc_uJ__navigation2__ubuntu_jammy__source/)  </t>
  </si>
  <si>
    <t xml:space="preserve">![Build Status](https://build.ros2.org/job/Isrc_uJ__navigation2__ubuntu_jammy__source/badge/icon)](https://build.ros2.org/job/Isrc_uJ__navigation2__ubuntu_jammy__source/)  </t>
  </si>
  <si>
    <t xml:space="preserve">![Build Status](https://build.ros2.org/job/Hsrc_uJ__nav2_amcl__ubuntu_jammy__source/badge/icon)](https://build.ros2.org/job/Hsrc_uJ__nav2_amcl__ubuntu_jammy__source/)  </t>
  </si>
  <si>
    <t xml:space="preserve">![Build Status](https://build.ros2.org/job/Hbin_uJ64__nav2_amcl__ubuntu_jammy_amd64__binary/badge/icon)](https://build.ros2.org/job/Hbin_uJ64__nav2_amcl__ubuntu_jammy_amd64__binary/)  </t>
  </si>
  <si>
    <t xml:space="preserve">![Build Status](https://build.ros2.org/job/Isrc_uJ__nav2_amcl__ubuntu_jammy__source/badge/icon)](https://build.ros2.org/job/Isrc_uJ__nav2_amcl__ubuntu_jammy__source/)  </t>
  </si>
  <si>
    <t xml:space="preserve">![Build Status](https://build.ros2.org/job/Hsrc_uJ__nav2_behavior_tree__ubuntu_jammy__source/badge/icon)](https://build.ros2.org/job/Hsrc_uJ__nav2_behavior_tree__ubuntu_jammy__source/)  </t>
  </si>
  <si>
    <t xml:space="preserve">![Build Status](https://build.ros2.org/job/Hbin_uJ64__nav2_behavior_tree__ubuntu_jammy_amd64__binary/badge/icon)](https://build.ros2.org/job/Hbin_uJ64__nav2_behavior_tree__ubuntu_jammy_amd64__binary/)  </t>
  </si>
  <si>
    <t xml:space="preserve">![Build Status](https://build.ros2.org/job/Isrc_uJ__nav2_behavior_tree__ubuntu_jammy__source/badge/icon)](https://build.ros2.org/job/Isrc_uJ__nav2_behavior_tree__ubuntu_jammy__source/)  </t>
  </si>
  <si>
    <t xml:space="preserve">![Build Status](https://build.ros2.org/job/Hsrc_uJ__nav2_behaviors__ubuntu_jammy__source/badge/icon)](https://build.ros2.org/job/Hsrc_uJ__nav2_behaviors__ubuntu_jammy__source/)  </t>
  </si>
  <si>
    <t xml:space="preserve">![Build Status](https://build.ros2.org/job/Hbin_uJ64__nav2_behaviors__ubuntu_jammy_amd64__binary/badge/icon)](https://build.ros2.org/job/Hbin_uJ64__nav2_behaviors__ubuntu_jammy_amd64__binary/)  </t>
  </si>
  <si>
    <t xml:space="preserve">![Build Status](https://build.ros2.org/job/Isrc_uJ__nav2_behaviors__ubuntu_jammy__source/badge/icon)](https://build.ros2.org/job/Isrc_uJ__nav2_behaviors__ubuntu_jammy__source/)  </t>
  </si>
  <si>
    <t xml:space="preserve">![Build Status](https://build.ros2.org/job/Hsrc_uJ__nav2_bringup__ubuntu_jammy__source/badge/icon)](https://build.ros2.org/job/Hsrc_uJ__nav2_bringup__ubuntu_jammy__source/)  </t>
  </si>
  <si>
    <t xml:space="preserve">![Build Status](https://build.ros2.org/job/Hbin_uJ64__nav2_bringup__ubuntu_jammy_amd64__binary/badge/icon)](https://build.ros2.org/job/Hbin_uJ64__nav2_bringup__ubuntu_jammy_amd64__binary/)  </t>
  </si>
  <si>
    <t xml:space="preserve">![Build Status](https://build.ros2.org/job/Isrc_uJ__nav2_bringup__ubuntu_jammy__source/badge/icon)](https://build.ros2.org/job/Isrc_uJ__nav2_bringup__ubuntu_jammy__source/)  </t>
  </si>
  <si>
    <t xml:space="preserve">![Build Status](https://build.ros2.org/job/Hsrc_uJ__nav2_bt_navigator__ubuntu_jammy__source/badge/icon)](https://build.ros2.org/job/Hsrc_uJ__nav2_bt_navigator__ubuntu_jammy__source/)  </t>
  </si>
  <si>
    <t xml:space="preserve">![Build Status](https://build.ros2.org/job/Hbin_uJ64__nav2_bt_navigator__ubuntu_jammy_amd64__binary/badge/icon)](https://build.ros2.org/job/Hbin_uJ64__nav2_bt_navigator__ubuntu_jammy_amd64__binary/)  </t>
  </si>
  <si>
    <t xml:space="preserve">![Build Status](https://build.ros2.org/job/Isrc_uJ__nav2_bt_navigator__ubuntu_jammy__source/badge/icon)](https://build.ros2.org/job/Isrc_uJ__nav2_bt_navigator__ubuntu_jammy__source/)  </t>
  </si>
  <si>
    <t xml:space="preserve">![Build Status](https://build.ros2.org/job/Hsrc_uJ__nav2_collision_monitor__ubuntu_jammy__source/badge/icon)](https://build.ros2.org/job/Hsrc_uJ__nav2_collision_monitor__ubuntu_jammy__source/)  </t>
  </si>
  <si>
    <t xml:space="preserve">![Build Status](https://build.ros2.org/job/Hbin_uJ64__nav2_collision_monitor__ubuntu_jammy_amd64__binary/badge/icon)](https://build.ros2.org/job/Hbin_uJ64__nav2_collision_monitor__ubuntu_jammy_amd64__binary/)  </t>
  </si>
  <si>
    <t xml:space="preserve">![Build Status](https://build.ros2.org/job/Isrc_uJ__nav2_collision_monitor__ubuntu_jammy__source/badge/icon)](https://build.ros2.org/job/Isrc_uJ__nav2_collision_monitor__ubuntu_jammy__source/)  </t>
  </si>
  <si>
    <t xml:space="preserve">![Build Status](https://build.ros2.org/job/Hsrc_uJ__nav2_common__ubuntu_jammy__source/badge/icon)](https://build.ros2.org/job/Hsrc_uJ__nav2_common__ubuntu_jammy__source/)  </t>
  </si>
  <si>
    <t xml:space="preserve">![Build Status](https://build.ros2.org/job/Hbin_uJ64__nav2_common__ubuntu_jammy_amd64__binary/badge/icon)](https://build.ros2.org/job/Hbin_uJ64__nav2_common__ubuntu_jammy_amd64__binary/)  </t>
  </si>
  <si>
    <t xml:space="preserve">![Build Status](https://build.ros2.org/job/Isrc_uJ__nav2_common__ubuntu_jammy__source/badge/icon)](https://build.ros2.org/job/Isrc_uJ__nav2_common__ubuntu_jammy__source/)  </t>
  </si>
  <si>
    <t xml:space="preserve">![Build Status](https://build.ros2.org/job/Hsrc_uJ__nav2_constrained_smoother__ubuntu_jammy__source/badge/icon)](https://build.ros2.org/job/Hsrc_uJ__nav2_constrained_smoother__ubuntu_jammy__source/)  </t>
  </si>
  <si>
    <t xml:space="preserve">![Build Status](https://build.ros2.org/job/Hbin_uJ64__nav2_constrained_smoother__ubuntu_jammy_amd64__binary/badge/icon)](https://build.ros2.org/job/Hbin_uJ64__nav2_constrained_smoother__ubuntu_jammy_amd64__binary/)  </t>
  </si>
  <si>
    <t xml:space="preserve">![Build Status](https://build.ros2.org/job/Isrc_uJ__nav2_constrained_smoother__ubuntu_jammy__source/badge/icon)](https://build.ros2.org/job/Isrc_uJ__nav2_constrained_smoother__ubuntu_jammy__source/)  </t>
  </si>
  <si>
    <t xml:space="preserve">![Build Status](https://build.ros2.org/job/Hsrc_uJ__nav2_controller__ubuntu_jammy__source/badge/icon)](https://build.ros2.org/job/Hsrc_uJ__nav2_controller__ubuntu_jammy__source/)  </t>
  </si>
  <si>
    <t xml:space="preserve">![Build Status](https://build.ros2.org/job/Hbin_uJ64__nav2_controller__ubuntu_jammy_amd64__binary/badge/icon)](https://build.ros2.org/job/Hbin_uJ64__nav2_controller__ubuntu_jammy_amd64__binary/)  </t>
  </si>
  <si>
    <t xml:space="preserve">![Build Status](https://build.ros2.org/job/Isrc_uJ__nav2_controller__ubuntu_jammy__source/badge/icon)](https://build.ros2.org/job/Isrc_uJ__nav2_controller__ubuntu_jammy__source/)  </t>
  </si>
  <si>
    <t xml:space="preserve">![Build Status](https://build.ros2.org/job/Hsrc_uJ__nav2_core__ubuntu_jammy__source/badge/icon)](https://build.ros2.org/job/Hsrc_uJ__nav2_core__ubuntu_jammy__source/)  </t>
  </si>
  <si>
    <t xml:space="preserve">![Build Status](https://build.ros2.org/job/Hbin_uJ64__nav2_core__ubuntu_jammy_amd64__binary/badge/icon)](https://build.ros2.org/job/Hbin_uJ64__nav2_core__ubuntu_jammy_amd64__binary/)  </t>
  </si>
  <si>
    <t xml:space="preserve">![Build Status](https://build.ros2.org/job/Isrc_uJ__nav2_core__ubuntu_jammy__source/badge/icon)](https://build.ros2.org/job/Isrc_uJ__nav2_core__ubuntu_jammy__source/)  </t>
  </si>
  <si>
    <t xml:space="preserve">![Build Status](https://build.ros2.org/job/Ibin_uJ64__nav2_core__ubuntu_jammy_amd64__binary/badge/icon)](https://build.ros2.org/job/Ibin_uJ64__nav2_core__ubuntu_jammy_amd64__binary/)  nav2_costmap_2d  </t>
  </si>
  <si>
    <t xml:space="preserve">![Build Status](https://build.ros2.org/job/Hsrc_uJ__nav2_costmap_2d__ubuntu_jammy__source/badge/icon)](https://build.ros2.org/job/Hsrc_uJ__nav2_costmap_2d__ubuntu_jammy__source/)  </t>
  </si>
  <si>
    <t xml:space="preserve">![Build Status](https://build.ros2.org/job/Hbin_uJ64__nav2_costmap_2d__ubuntu_jammy_amd64__binary/badge/icon)](https://build.ros2.org/job/Hbin_uJ64__nav2_costmap_2d__ubuntu_jammy_amd64__binary/)  </t>
  </si>
  <si>
    <t xml:space="preserve">![Build Status](https://build.ros2.org/job/Isrc_uJ__nav2_costmap_2d__ubuntu_jammy__source/badge/icon)](https://build.ros2.org/job/Isrc_uJ__nav2_costmap_2d__ubuntu_jammy__source/)  </t>
  </si>
  <si>
    <t xml:space="preserve">![Build Status](https://build.ros2.org/job/Hsrc_uJ__nav2_dwb_controller__ubuntu_jammy__source/badge/icon)](https://build.ros2.org/job/Hsrc_uJ__nav2_dwb_controller__ubuntu_jammy__source/)  </t>
  </si>
  <si>
    <t xml:space="preserve">![Build Status](https://build.ros2.org/job/Hbin_uJ64__nav2_dwb_controller__ubuntu_jammy_amd64__binary/badge/icon)](https://build.ros2.org/job/Hbin_uJ64__nav2_dwb_controller__ubuntu_jammy_amd64__binary/)  </t>
  </si>
  <si>
    <t xml:space="preserve">![Build Status](https://build.ros2.org/job/Isrc_uJ__nav2_dwb_controller__ubuntu_jammy__source/badge/icon)](https://build.ros2.org/job/Isrc_uJ__nav2_dwb_controller__ubuntu_jammy__source/)  </t>
  </si>
  <si>
    <t xml:space="preserve">![Build Status](https://build.ros2.org/job/Hsrc_uJ__nav2_lifecycle_manager__ubuntu_jammy__source/badge/icon)](https://build.ros2.org/job/Hsrc_uJ__nav2_lifecycle_manager__ubuntu_jammy__source/)  </t>
  </si>
  <si>
    <t xml:space="preserve">![Build Status](https://build.ros2.org/job/Hbin_uJ64__nav2_lifecycle_manager__ubuntu_jammy_amd64__binary/badge/icon)](https://build.ros2.org/job/Hbin_uJ64__nav2_lifecycle_manager__ubuntu_jammy_amd64__binary/)  </t>
  </si>
  <si>
    <t xml:space="preserve">![Build Status](https://build.ros2.org/job/Isrc_uJ__nav2_lifecycle_manager__ubuntu_jammy__source/badge/icon)](https://build.ros2.org/job/Isrc_uJ__nav2_lifecycle_manager__ubuntu_jammy__source/)  </t>
  </si>
  <si>
    <t xml:space="preserve">![Build Status](https://build.ros2.org/job/Hsrc_uJ__nav2_map_server__ubuntu_jammy__source/badge/icon)](https://build.ros2.org/job/Hsrc_uJ__nav2_map_server__ubuntu_jammy__source/)  </t>
  </si>
  <si>
    <t xml:space="preserve">![Build Status](https://build.ros2.org/job/Hbin_uJ64__nav2_map_server__ubuntu_jammy_amd64__binary/badge/icon)](https://build.ros2.org/job/Hbin_uJ64__nav2_map_server__ubuntu_jammy_amd64__binary/)  </t>
  </si>
  <si>
    <t xml:space="preserve">![Build Status](https://build.ros2.org/job/Isrc_uJ__nav2_map_server__ubuntu_jammy__source/badge/icon)](https://build.ros2.org/job/Isrc_uJ__nav2_map_server__ubuntu_jammy__source/)  </t>
  </si>
  <si>
    <t xml:space="preserve">![Build Status](https://build.ros2.org/job/Hsrc_uJ__nav2_mppi_controller__ubuntu_jammy__source/badge/icon)](https://build.ros2.org/job/Hsrc_uJ__nav2_mppi_controller__ubuntu_jammy__source/)  </t>
  </si>
  <si>
    <t xml:space="preserve">![Build Status](https://build.ros2.org/job/Hbin_uJ64__nav2_mppi_controller__ubuntu_jammy_amd64__binary/badge/icon)](https://build.ros2.org/job/Hbin_uJ64__nav2_mppi_controller__ubuntu_jammy_amd64__binary/)  </t>
  </si>
  <si>
    <t xml:space="preserve">![Build Status](https://build.ros2.org/job/Isrc_uJ__nav2_mppi_controller__ubuntu_jammy__source/badge/icon)](https://build.ros2.org/job/Isrc_uJ__nav2_mppi_controller__ubuntu_jammy__source/)  </t>
  </si>
  <si>
    <t xml:space="preserve">![Build Status](https://build.ros2.org/job/Hsrc_uJ__nav2_msgs__ubuntu_jammy__source/badge/icon)](https://build.ros2.org/job/Hsrc_uJ__nav2_msgs__ubuntu_jammy__source/)  </t>
  </si>
  <si>
    <t xml:space="preserve">![Build Status](https://build.ros2.org/job/Hbin_uJ64__nav2_msgs__ubuntu_jammy_amd64__binary/badge/icon)](https://build.ros2.org/job/Hbin_uJ64__nav2_msgs__ubuntu_jammy_amd64__binary/)  </t>
  </si>
  <si>
    <t xml:space="preserve">![Build Status](https://build.ros2.org/job/Isrc_uJ__nav2_msgs__ubuntu_jammy__source/badge/icon)](https://build.ros2.org/job/Isrc_uJ__nav2_msgs__ubuntu_jammy__source/)  </t>
  </si>
  <si>
    <t xml:space="preserve">![Build Status](https://build.ros2.org/job/Hsrc_uJ__nav2_navfn_planner__ubuntu_jammy__source/badge/icon)](https://build.ros2.org/job/Hsrc_uJ__nav2_navfn_planner__ubuntu_jammy__source/)  </t>
  </si>
  <si>
    <t xml:space="preserve">![Build Status](https://build.ros2.org/job/Hbin_uJ64__nav2_navfn_planner__ubuntu_jammy_amd64__binary/badge/icon)](https://build.ros2.org/job/Hbin_uJ64__nav2_navfn_planner__ubuntu_jammy_amd64__binary/) </t>
  </si>
  <si>
    <t xml:space="preserve">![Build Status](https://build.ros2.org/job/Isrc_uJ__nav2_navfn_planner__ubuntu_jammy__source/badge/icon)](https://build.ros2.org/job/Isrc_uJ__nav2_navfn_planner__ubuntu_jammy__source/)  </t>
  </si>
  <si>
    <t xml:space="preserve">![Build Status](https://build.ros2.org/job/Hsrc_uJ__nav2_planner__ubuntu_jammy__source/badge/icon)](https://build.ros2.org/job/Hsrc_uJ__nav2_planner__ubuntu_jammy__source/)  </t>
  </si>
  <si>
    <t xml:space="preserve">![Build Status](https://build.ros2.org/job/Hbin_uJ64__nav2_planner__ubuntu_jammy_amd64__binary/badge/icon)](https://build.ros2.org/job/Hbin_uJ64__nav2_planner__ubuntu_jammy_amd64__binary/)  </t>
  </si>
  <si>
    <t xml:space="preserve">![Build Status](https://build.ros2.org/job/Isrc_uJ__nav2_planner__ubuntu_jammy__source/badge/icon)](https://build.ros2.org/job/Isrc_uJ__nav2_planner__ubuntu_jammy__source/)  </t>
  </si>
  <si>
    <t xml:space="preserve">![Build Status](https://build.ros2.org/job/Hsrc_uJ__nav2_regulated_pure_pursuit_controller__ubuntu_jammy__source/badge/icon)](https://build.ros2.org/job/Hsrc_uJ__nav2_regulated_pure_pursuit_controller__ubuntu_jammy__source/)  </t>
  </si>
  <si>
    <t xml:space="preserve">![Build Status](https://build.ros2.org/job/Hbin_uJ64__nav2_regulated_pure_pursuit_controller__ubuntu_jammy_amd64__binary/badge/icon)](https://build.ros2.org/job/Hbin_uJ64__nav2_regulated_pure_pursuit_controller__ubuntu_jammy_amd64__binary/)  </t>
  </si>
  <si>
    <t xml:space="preserve">![Build Status](https://build.ros2.org/job/Isrc_uJ__nav2_regulated_pure_pursuit_controller__ubuntu_jammy__source/badge/icon)](https://build.ros2.org/job/Isrc_uJ__nav2_regulated_pure_pursuit_controller__ubuntu_jammy__source/)  </t>
  </si>
  <si>
    <t xml:space="preserve">![Build Status](https://build.ros2.org/job/Hsrc_uJ__nav2_rotation_shim_controller__ubuntu_jammy__source/badge/icon)](https://build.ros2.org/job/Hsrc_uJ__nav2_rotation_shim_controller__ubuntu_jammy__source/)  </t>
  </si>
  <si>
    <t xml:space="preserve">![Build Status](https://build.ros2.org/job/Hbin_uJ64__nav2_rotation_shim_controller__ubuntu_jammy_amd64__binary/badge/icon)](https://build.ros2.org/job/Hbin_uJ64__nav2_rotation_shim_controller__ubuntu_jammy_amd64__binary/)  </t>
  </si>
  <si>
    <t xml:space="preserve">![Build Status](https://build.ros2.org/job/Isrc_uJ__nav2_rotation_shim_controller__ubuntu_jammy__source/badge/icon)](https://build.ros2.org/job/Isrc_uJ__nav2_rotation_shim_controller__ubuntu_jammy__source/)  </t>
  </si>
  <si>
    <t xml:space="preserve">![Build Status](https://build.ros2.org/job/Hsrc_uJ__nav2_rviz_plugins__ubuntu_jammy__source/badge/icon)](https://build.ros2.org/job/Hsrc_uJ__nav2_rviz_plugins__ubuntu_jammy__source/)  </t>
  </si>
  <si>
    <t xml:space="preserve">![Build Status](https://build.ros2.org/job/Hbin_uJ64__nav2_rviz_plugins__ubuntu_jammy_amd64__binary/badge/icon)](https://build.ros2.org/job/Hbin_uJ64__nav2_rviz_plugins__ubuntu_jammy_amd64__binary/)  </t>
  </si>
  <si>
    <t xml:space="preserve">![Build Status](https://build.ros2.org/job/Isrc_uJ__nav2_rviz_plugins__ubuntu_jammy__source/badge/icon)](https://build.ros2.org/job/Isrc_uJ__nav2_rviz_plugins__ubuntu_jammy__source/)  </t>
  </si>
  <si>
    <t xml:space="preserve">![Build Status](https://build.ros2.org/job/Hsrc_uJ__nav2_simple_commander__ubuntu_jammy__source/badge/icon)](https://build.ros2.org/job/Hsrc_uJ__nav2_simple_commander__ubuntu_jammy__source/)  </t>
  </si>
  <si>
    <t xml:space="preserve">![Build Status](https://build.ros2.org/job/Hbin_uJ64__nav2_simple_commander__ubuntu_jammy_amd64__binary/badge/icon)](https://build.ros2.org/job/Hbin_uJ64__nav2_simple_commander__ubuntu_jammy_amd64__binary/)  </t>
  </si>
  <si>
    <t xml:space="preserve">![Build Status](https://build.ros2.org/job/Isrc_uJ__nav2_simple_commander__ubuntu_jammy__source/badge/icon)](https://build.ros2.org/job/Isrc_uJ__nav2_simple_commander__ubuntu_jammy__source/)  </t>
  </si>
  <si>
    <t xml:space="preserve">![Build Status](https://build.ros2.org/job/Hsrc_uJ__nav2_smac_planner__ubuntu_jammy__source/badge/icon)](https://build.ros2.org/job/Hsrc_uJ__nav2_smac_planner__ubuntu_jammy__source/)  </t>
  </si>
  <si>
    <t xml:space="preserve">![Build Status](https://build.ros2.org/job/Hbin_uJ64__nav2_smac_planner__ubuntu_jammy_amd64__binary/badge/icon)](https://build.ros2.org/job/Hbin_uJ64__nav2_smac_planner__ubuntu_jammy_amd64__binary/)  </t>
  </si>
  <si>
    <t xml:space="preserve">![Build Status](https://build.ros2.org/job/Isrc_uJ__nav2_smac_planner__ubuntu_jammy__source/badge/icon)](https://build.ros2.org/job/Isrc_uJ__nav2_smac_planner__ubuntu_jammy__source/)  </t>
  </si>
  <si>
    <t xml:space="preserve">![Build Status](https://build.ros2.org/job/Hsrc_uJ__nav2_smoother__ubuntu_jammy__source/badge/icon)](https://build.ros2.org/job/Hsrc_uJ__nav2_smoother__ubuntu_jammy__source/)  </t>
  </si>
  <si>
    <t xml:space="preserve">![Build Status](https://build.ros2.org/job/Hbin_uJ64__nav2_smoother__ubuntu_jammy_amd64__binary/badge/icon)](https://build.ros2.org/job/Hbin_uJ64__nav2_smoother__ubuntu_jammy_amd64__binary/)  </t>
  </si>
  <si>
    <t xml:space="preserve">![Build Status](https://build.ros2.org/job/Isrc_uJ__nav2_smoother__ubuntu_jammy__source/badge/icon)](https://build.ros2.org/job/Isrc_uJ__nav2_smoother__ubuntu_jammy__source/)  </t>
  </si>
  <si>
    <t xml:space="preserve">![Build Status](https://build.ros2.org/job/Hsrc_uJ__nav2_system_tests__ubuntu_jammy__source/badge/icon)](https://build.ros2.org/job/Hsrc_uJ__nav2_system_tests__ubuntu_jammy__source/)  </t>
  </si>
  <si>
    <t xml:space="preserve">![Build Status](https://build.ros2.org/job/Hbin_uJ64__nav2_system_tests__ubuntu_jammy_amd64__binary/badge/icon)](https://build.ros2.org/job/Hbin_uJ64__nav2_system_tests__ubuntu_jammy_amd64__binary/)  </t>
  </si>
  <si>
    <t xml:space="preserve">![Build Status](https://build.ros2.org/job/Isrc_uJ__nav2_system_tests__ubuntu_jammy__source/badge/icon)](https://build.ros2.org/job/Isrc_uJ__nav2_system_tests__ubuntu_jammy__source/)  </t>
  </si>
  <si>
    <t xml:space="preserve">![Build Status](https://build.ros2.org/job/Hsrc_uJ__nav2_theta_star_planner__ubuntu_jammy__source/badge/icon)](https://build.ros2.org/job/Hsrc_uJ__nav2_theta_star_planner__ubuntu_jammy__source/)  </t>
  </si>
  <si>
    <t xml:space="preserve">![Build Status](https://build.ros2.org/job/Hbin_uJ64__nav2_theta_star_planner__ubuntu_jammy_amd64__binary/badge/icon)](https://build.ros2.org/job/Hbin_uJ64__nav2_theta_star_planner__ubuntu_jammy_amd64__binary/)  </t>
  </si>
  <si>
    <t xml:space="preserve">![Build Status](https://build.ros2.org/job/Isrc_uJ__nav2_theta_star_planner__ubuntu_jammy__source/badge/icon)](https://build.ros2.org/job/Isrc_uJ__nav2_theta_star_planner__ubuntu_jammy__source/)  </t>
  </si>
  <si>
    <t xml:space="preserve">![Build Status](https://build.ros2.org/job/Hsrc_uJ__nav2_util__ubuntu_jammy__source/badge/icon)](https://build.ros2.org/job/Hsrc_uJ__nav2_util__ubuntu_jammy__source/)  </t>
  </si>
  <si>
    <t xml:space="preserve">![Build Status](https://build.ros2.org/job/Hbin_uJ64__nav2_util__ubuntu_jammy_amd64__binary/badge/icon)](https://build.ros2.org/job/Hbin_uJ64__nav2_util__ubuntu_jammy_amd64__binary/)  </t>
  </si>
  <si>
    <t xml:space="preserve">![Build Status](https://build.ros2.org/job/Isrc_uJ__nav2_util__ubuntu_jammy__source/badge/icon)](https://build.ros2.org/job/Isrc_uJ__nav2_util__ubuntu_jammy__source/)  </t>
  </si>
  <si>
    <t xml:space="preserve">![Build Status](https://build.ros2.org/job/Hsrc_uJ__nav2_velocity_smoother__ubuntu_jammy__source/badge/icon)](https://build.ros2.org/job/Hsrc_uJ__nav2_velocity_smoother__ubuntu_jammy__source/)  </t>
  </si>
  <si>
    <t xml:space="preserve">![Build Status](https://build.ros2.org/job/Hbin_uJ64__nav2_velocity_smoother__ubuntu_jammy_amd64__binary/badge/icon)](https://build.ros2.org/job/Hbin_uJ64__nav2_velocity_smoother__ubuntu_jammy_amd64__binary/)  </t>
  </si>
  <si>
    <t xml:space="preserve">![Build Status](https://build.ros2.org/job/Isrc_uJ__nav2_velocity_smoother__ubuntu_jammy__source/badge/icon)](https://build.ros2.org/job/Isrc_uJ__nav2_velocity_smoother__ubuntu_jammy__source/)  </t>
  </si>
  <si>
    <t xml:space="preserve">![Build Status](https://build.ros2.org/job/Hsrc_uJ__nav2_voxel_grid__ubuntu_jammy__source/badge/icon)](https://build.ros2.org/job/Hsrc_uJ__nav2_voxel_grid__ubuntu_jammy__source/)  </t>
  </si>
  <si>
    <t xml:space="preserve">![Build Status](https://build.ros2.org/job/Hbin_uJ64__nav2_voxel_grid__ubuntu_jammy_amd64__binary/badge/icon)](https://build.ros2.org/job/Hbin_uJ64__nav2_voxel_grid__ubuntu_jammy_amd64__binary/)  </t>
  </si>
  <si>
    <t xml:space="preserve">![Build Status](https://build.ros2.org/job/Isrc_uJ__nav2_voxel_grid__ubuntu_jammy__source/badge/icon)](https://build.ros2.org/job/Isrc_uJ__nav2_voxel_grid__ubuntu_jammy__source/)  </t>
  </si>
  <si>
    <t xml:space="preserve">![Build Status](https://build.ros2.org/job/Hsrc_uJ__nav2_waypoint_follower__ubuntu_jammy__source/badge/icon)](https://build.ros2.org/job/Hsrc_uJ__nav2_waypoint_follower__ubuntu_jammy__source/)  </t>
  </si>
  <si>
    <t xml:space="preserve">![Build Status](https://build.ros2.org/job/Hbin_uJ64__nav2_waypoint_follower__ubuntu_jammy_amd64__binary/badge/icon)](https://build.ros2.org/job/Hbin_uJ64__nav2_waypoint_follower__ubuntu_jammy_amd64__binary/)  </t>
  </si>
  <si>
    <t xml:space="preserve">![Build Status](https://build.ros2.org/job/Isrc_uJ__nav2_waypoint_follower__ubuntu_jammy__source/badge/icon)](https://build.ros2.org/job/Isrc_uJ__nav2_waypoint_follower__ubuntu_jammy__source/)  </t>
  </si>
  <si>
    <t xml:space="preserve">![Build Status](https://build.ros2.org/job/Ibin_uJ64__nav2_waypoint_follower__ubuntu_jammy_amd64__binary/badge/icon)](https://build.ros2.org/job/Ibin_uJ64__nav2_waypoint_follower__ubuntu_jammy_amd64__binary/) </t>
  </si>
  <si>
    <t xml:space="preserve">![Build Status](https://dev.azure.com/ProjectVeronaCI/Project%20Verona/_apis/build/status/Verona%20Nightly?branchName=master&amp;stageName=Linux%20(Verona)&amp;jobName=Linux&amp;configuration=Linux%20Clang%20Release)](https://dev.azure.com/ProjectVeronaCI/Project%20Verona/_build/latest?definitionId=11&amp;branchName=master)  </t>
  </si>
  <si>
    <t xml:space="preserve">![Build Status](https://dev.azure.com/ProjectVeronaCI/Project%20Verona/_apis/build/status/Verona%20Nightly?branchName=master&amp;stageName=Linux%20(Verona)&amp;jobName=Linux&amp;configuration=Linux%20Clang%20Debug)](https://dev.azure.com/ProjectVeronaCI/Project%20Verona/_build/latest?definitionId=11&amp;branchName=master)  </t>
  </si>
  <si>
    <t xml:space="preserve">![Build Status](https://dev.azure.com/ProjectVeronaCI/Project%20Verona/_apis/build/status/Verona%20Nightly?branchName=master&amp;stageName=Linux%20(Verona)&amp;jobName=Linux&amp;configuration=Linux%20GCC%20Release)](https://dev.azure.com/ProjectVeronaCI/Project%20Verona/_build/latest?definitionId=11&amp;branchName=master)  </t>
  </si>
  <si>
    <t xml:space="preserve">![Build Status](https://dev.azure.com/ProjectVeronaCI/Project%20Verona/_apis/build/status/Verona%20Nightly?branchName=master&amp;stageName=Windows%20(Verona)&amp;jobName=Windows&amp;configuration=Windows%20Release)](https://dev.azure.com/ProjectVeronaCI/Project%20Verona/_build/latest?definitionId=11&amp;branchName=master)  </t>
  </si>
  <si>
    <t xml:space="preserve">![Build Status](https://dev.azure.com/ProjectVeronaCI/Project%20Verona/_apis/build/status/Verona%20Nightly?branchName=master&amp;stageName=macOS%20(Verona)&amp;jobName=macOS&amp;configuration=macOS%20Release)](https://dev.azure.com/ProjectVeronaCI/Project%20Verona/_build/latest?definitionId=11&amp;branchName=master)  </t>
  </si>
  <si>
    <t xml:space="preserve">![Build Status](https://dev.azure.com/ProjectVeronaCI/Project%20Verona/_apis/build/status/Verona%20Nightly?branchName=master&amp;stageName=macOS%20(Verona)&amp;jobName=macOS&amp;configuration=macOS%20Debug)](https://dev.azure.com/ProjectVeronaCI/Project%20Verona/_build/latest?definitionId=11&amp;branchName=master) </t>
  </si>
  <si>
    <t>![Build Status](https://dev.azure.com/onnxruntime/onnxruntime/_apis/build/status/Linux%20OpenVINO%20CI%20Pipeline?label=Linux+OpenVINO)](https://dev.azure.com/onnxruntime/onnxruntime/_build/latest?definitionId=55)</t>
  </si>
  <si>
    <t xml:space="preserve">![Build Status](https://binary-factory.kde.org/job/Kdenlive_Nightly_appimage-centos7/badge/icon)](https://binary-factory.kde.org/job/Kdenlive_Nightly_appimage-centos7/)  </t>
  </si>
  <si>
    <t>![Cirrus CI](https://api.cirrus-ci.com/github/vgough/encfs.svg?branch=master)](https://cirrus-ci.com/github/vgough/encfs)filesystem of personal computers (and even mobile phones!)</t>
    <phoneticPr fontId="1"/>
  </si>
  <si>
    <t xml:space="preserve">![Join the chat at https://gitter.im/cowboyd/therubyracer](https://badges.gitter.im/Join%20Chat.svg)](https://gitter.im/cowboyd/therubyracer?utm_source=badge&amp;utm_medium=badge&amp;utm_campaign=pr-badge&amp;utm_content=badge)   </t>
    <phoneticPr fontId="1"/>
  </si>
  <si>
    <t>![Build Status](https://codebuild.us-east-2.amazonaws.com/badges?uuid=eyJlbmNyeXB0ZWREYXRhIjoiTFFYVEF1UDVXaVZrWGNUOVlKSnphcElOMFBzZUFjZ0QwZHpoNCtseVdFdTVoa3hHeWpOQ1ZzWk51bUVHTXlIRjk4Z1d4UFJrUmVyQ2xVaWhHSkxabURJPSIsIml2UGFyYW1ldGVyU3BlYyI6IkFIWFJNOHZsVjZGOThuVzQiLCJtYXRlcmlhbFNldFNlcmlhbCI6MX0%3D&amp;branch=master)Welcome to the jmzkChain source code repository!</t>
    <phoneticPr fontId="1"/>
  </si>
  <si>
    <t>![Throughput Graph](https://graphs.waffle.io/hyperledger/iroha/throughput.svg)](https://waffle.io/hyperledger/iroha/metrics/throughput)</t>
    <phoneticPr fontId="1"/>
  </si>
  <si>
    <t>![Coverage Status](https://coveralls.io/repos/github/rethinkdb/rethinkdb/badge.svg?branch=next)](https://coveralls.io/github/rethinkdb/rethinkdb?branch=next)</t>
    <phoneticPr fontId="1"/>
  </si>
  <si>
    <t xml:space="preserve">![Codacy Badge](https://api.codacy.com/project/badge/Grade/e486b20dee3141c89dcb974fe1ae16de)](https://www.codacy.com/app/rethinkdb/rethinkdb?utm_source=github.com&amp;amp;utm_medium=referral&amp;amp;utm_content=rethinkdb/rethinkdb&amp;amp;utm_campaign=Badge_Grade) </t>
    <phoneticPr fontId="1"/>
  </si>
  <si>
    <t xml:space="preserve">![Contribute!](https://img.shields.io/badge/contributions-welcome-brightgreen.svg?style=flat)](https://github.com/begla/Intrinsic/issues) </t>
    <phoneticPr fontId="1"/>
  </si>
  <si>
    <t>![Windows Build Status](https://ci.appveyor.com/api/projects/status/eevcf6gfm77309ud?svg=true)](https://ci.appveyor.com/project/begla/intrinsic)</t>
    <phoneticPr fontId="1"/>
  </si>
  <si>
    <t>![Gitter](https://badges.gitter.im/Join Chat.svg)](https://gitter.im/cloose/CuteMarkEd?utm_source=badge&amp;utm_medium=badge&amp;utm_campaign=pr-badge&amp;utm_content=badge)</t>
    <phoneticPr fontId="1"/>
  </si>
  <si>
    <t>![Join the chat at https://gitter.im/BVLC/caffe](https://badges.gitter.im/Join%20Chat.svg)](https://gitter.im/BVLC/caffe?utm_source=badge&amp;utm_medium=badge&amp;utm_campaign=pr-badge&amp;utm_content=badge)</t>
    <phoneticPr fontId="1"/>
  </si>
  <si>
    <t>![](https://defold.com/images/logo/others/king-color.png)](https://king.com/)</t>
    <phoneticPr fontId="1"/>
  </si>
  <si>
    <t>![Build Status](https://travis-ci.org/eventql/eventql.png?branch=master)](http://travis-ci.org/eventql/eventql)</t>
    <phoneticPr fontId="1"/>
  </si>
  <si>
    <t xml:space="preserve">![Build Status](https://jenkins.osquery.io/job/osqueryMasterBuildOSX10.12/badge/icon)](https://jenkins.osquery.io/job/osqueryMasterBuildOSX10.12/)  </t>
    <phoneticPr fontId="1"/>
  </si>
  <si>
    <t xml:space="preserve">![Build Status](https://jenkins.osquery.io/job/osqueryMasterBuildCentOS6/badge/icon)](https://jenkins.osquery.io/job/osqueryMasterBuildCentOS6/)   </t>
    <phoneticPr fontId="1"/>
  </si>
  <si>
    <t xml:space="preserve">![Build Status](https://jenkins.osquery.io/job/osqueryMasterBuildCentOS7/badge/icon)](https://jenkins.osquery.io/job/osqueryMasterBuildCentOS7/)   </t>
    <phoneticPr fontId="1"/>
  </si>
  <si>
    <t xml:space="preserve">![Build Status](https://jenkins.osquery.io/job/osqueryMasterBuildUbuntu16/badge/icon)](https://jenkins.osquery.io/job/osqueryMasterBuildUbuntu16/)   </t>
    <phoneticPr fontId="1"/>
  </si>
  <si>
    <t xml:space="preserve">![Build Status](https://jenkins.osquery.io/job/osqueryMasterBuildUbuntu14/badge/icon)](https://jenkins.osquery.io/job/osqueryMasterBuildUbuntu14/)   </t>
    <phoneticPr fontId="1"/>
  </si>
  <si>
    <t xml:space="preserve">![Build Status](https://travis-ci.org/runtimejs/runtime.svg?branch=master)](https://travis-ci.org/runtimejs/runtime) </t>
    <phoneticPr fontId="1"/>
  </si>
  <si>
    <t xml:space="preserve">![Autotuning Sample](docs/source/_static/img/autotuning.png)   </t>
    <phoneticPr fontId="1"/>
  </si>
  <si>
    <t xml:space="preserve">![Tensor Comprehensions](docs/source/_static/img/tc-logo-full-color-with-text-2.png)    </t>
    <phoneticPr fontId="1"/>
  </si>
  <si>
    <t xml:space="preserve">![Test &amp; Upload](https://github.com/libxmljs/libxmljs/actions/workflows/test-deploy.yml/badge.svg)](https://github.com/libxmljs/libxmljs/actions/workflows/test-deploy.yml)            </t>
    <phoneticPr fontId="1"/>
  </si>
  <si>
    <t>![The Frontside](/thefrontside.png)</t>
    <phoneticPr fontId="1"/>
  </si>
  <si>
    <t>![Travis CI](https://travis-ci.org/vgough/encfs.svg?branch=master)](https://travis-ci.org/vgough/encfs)</t>
    <phoneticPr fontId="1"/>
  </si>
  <si>
    <t>![Torque Logo](http://static.garagegames.com/static/pg/logokits/Torque-Logo_H.png)#</t>
    <phoneticPr fontId="1"/>
  </si>
  <si>
    <t>![Join the chat at https://gitter.im/yinqiwen/ardb](https://badges.gitter.im/yinqiwen/ardb.svg)](https://gitter.im/yinqiwen/ardb?utm_source=badge&amp;utm_medium=badge&amp;utm_campaign=pr-badge&amp;utm_content=badge)</t>
    <phoneticPr fontId="1"/>
  </si>
  <si>
    <t>![Benchmark Img](https://raw.githubusercontent.com/yinqiwen/ardb/0.9/doc/benchmark.png)</t>
    <phoneticPr fontId="1"/>
  </si>
  <si>
    <t>![Build Status](https://travis-ci.org/opentomb/OpenTomb.svg?branch=master)](https://travis-ci.org/opentomb/OpenTomb)</t>
    <phoneticPr fontId="1"/>
  </si>
  <si>
    <t>![Screenshot](ricochetscreen.png)</t>
    <phoneticPr fontId="1"/>
  </si>
  <si>
    <t>![Project Status](https://img.shields.io/badge/version-0.4.4-green.svg)]</t>
    <phoneticPr fontId="1"/>
  </si>
  <si>
    <t>![Windows Build Status](https://ci.appveyor.com/api/projects/status/dcvp31x1e0yavrtf/branch/next?svg=true)](https://ci.appveyor.com/project/gcp/leela-zero-8arv1/branch/next)</t>
    <phoneticPr fontId="1"/>
  </si>
  <si>
    <t>![bcn](https://user-images.githubusercontent.com/1634027/29495722-1d924018-85c5-11e7-8d61-d83f5716ae9e.jpg)</t>
    <phoneticPr fontId="1"/>
  </si>
  <si>
    <t>![Build status](https://ci.appveyor.com/api/projects/status/c27slvyrijiejvqs?svg=true)](https://ci.appveyor.com/project/aquynh/keystone)</t>
    <phoneticPr fontId="1"/>
  </si>
  <si>
    <t>![Join the chat at https://gitter.im/eranpeer/FakeIt](https://badges.gitter.im/Join%20Chat.svg)](https://gitter.im/eranpeer/FakeIt?utm_source=badge&amp;utm_medium=badge&amp;utm_campaign=pr-badge&amp;utm_content=badge)</t>
    <phoneticPr fontId="1"/>
  </si>
  <si>
    <t>![Coverage Status](https://coveralls.io/repos/github/eranpeer/FakeIt/badge.svg?branch=master)](https://coveralls.io/github/eranpeer/FakeIt?branch=master)</t>
    <phoneticPr fontId="1"/>
  </si>
  <si>
    <t>![CI Linux/Clang](https://github.com/eranpeer/FakeIt/actions/workflows/ci_linux_clang.yml/badge.svg?branch=master&amp;event=push)](https://github.com/eranpeer/FakeIt/actions/workflows/ci_linux_clang.yml?query=branch%3Amaster+event%3Apush)</t>
    <phoneticPr fontId="1"/>
  </si>
  <si>
    <t>![CI Windows/MSVC](https://github.com/eranpeer/FakeIt/actions/workflows/ci_windows_msvc.yml/badge.svg?branch=master&amp;event=push)](https://github.com/eranpeer/FakeIt/actions/workflows/ci_windows_msvc.yml?query=branch%3Amaster+event%3Apush)</t>
    <phoneticPr fontId="1"/>
  </si>
  <si>
    <t>![Build status](https://ci.appveyor.com/api/projects/status/hn5sup2y532h64jg/branch/master?svg=true)](https://ci.appveyor.com/project/floooh/oryol/branch/master)</t>
    <phoneticPr fontId="1"/>
  </si>
  <si>
    <t>![New UI Style](https://user-images.githubusercontent.com/10530007/40890463-0ab378f8-677f-11e8-9b10-9c62ffb7d5b8.png)</t>
    <phoneticPr fontId="1"/>
  </si>
  <si>
    <t xml:space="preserve">![fread\_test\_negate\_restore\_inject](https://github.com/illera88/Ponce/tree/780e1992a935d310f5a956e6ece6b8f630a853a7/media/x64_fread_test_negate_restore_inject.gif?raw=true) </t>
    <phoneticPr fontId="1"/>
  </si>
  <si>
    <t>![2016-09-15 12\_07\_10-](https://cloud.githubusercontent.com/assets/5193128/18563579/fc95339a-7b3c-11e6-9947-971e0510eba4.png)</t>
    <phoneticPr fontId="1"/>
  </si>
  <si>
    <t>![Paypal Donate](https://img.shields.io/badge/Donate-Paypal-2244dd.svg)](https://paypal.me/ARouillard)</t>
  </si>
  <si>
    <t>![Docker](https://img.shields.io/docker/stars/moveit/moveit.svg)](https://registry.hub.docker.com/moveit/moveit)</t>
  </si>
  <si>
    <t>![Reference Manual](https://img.shields.io/badge/doc-reference-blue.svg)](https://cyberbotics.com/doc/reference/index)</t>
  </si>
  <si>
    <t>![macOS build (master)](https://github.com/cyberbotics/webots/actions/workflows/test_suite_mac.yml/badge.svg?event=schedule&amp;label=macOS)](https://github.com/cyberbotics/webots/actions/workflows/test_suite_mac.yml?query=event%3Aschedule)</t>
  </si>
  <si>
    <t>![Build Status](https://dev.azure.com/onnxruntime/onnxruntime/_apis/build/status/Windows%20CPU%20CI%20Pipeline?label=Windows+CPU)](https://dev.azure.com/onnxruntime/onnxruntime/_build/latest?definitionId=9)</t>
  </si>
  <si>
    <t>![Build Status](https://dev.azure.com/onnxruntime/onnxruntime/_apis/build/status/Windows%20GPU%20CI%20Pipeline?label=Windows+GPU)](https://dev.azure.com/onnxruntime/onnxruntime/_build/latest?definitionId=10)</t>
  </si>
  <si>
    <t>![Build Status](https://dev.azure.com/onnxruntime/onnxruntime/_apis/build/status/Linux%20CPU%20CI%20Pipeline?label=Linux+CPU)](https://dev.azure.com/onnxruntime/onnxruntime/_build/latest?definitionId=11)</t>
  </si>
  <si>
    <t>![Build Status](https://dev.azure.com/onnxruntime/onnxruntime/_apis/build/status/Linux%20CPU%20Minimal%20Build%20E2E%20CI%20Pipeline?label=Linux+CPU+Minimal+Build)](https://dev.azure.com/onnxruntime/onnxruntime/_build/latest?definitionId=64)</t>
  </si>
  <si>
    <t>![Build Status](https://dev.azure.com/onnxruntime/onnxruntime/_apis/build/status/Linux%20GPU%20CI%20Pipeline?label=Linux+GPU)](https://dev.azure.com/onnxruntime/onnxruntime/_build/latest?definitionId=12)</t>
  </si>
  <si>
    <t>![Build Status](https://dev.azure.com/onnxruntime/onnxruntime/_apis/build/status/Linux%20GPU%20TensorRT%20CI%20Pipeline?label=Linux+GPU+TensorRT)](https://dev.azure.com/onnxruntime/onnxruntime/_build/latest?definitionId=45)</t>
  </si>
  <si>
    <t>![Build Status](https://dev.azure.com/onnxruntime/onnxruntime/_apis/build/status/orttraining-linux-ci-pipeline?label=Linux+CPU+Training)](https://dev.azure.com/onnxruntime/onnxruntime/_build/latest?definitionId=86)</t>
  </si>
  <si>
    <t>![Build Status](https://dev.azure.com/onnxruntime/onnxruntime/_apis/build/status/orttraining-linux-gpu-ci-pipeline?label=Linux+GPU+Training)](https://dev.azure.com/onnxruntime/onnxruntime/_build/latest?definitionId=84)</t>
  </si>
  <si>
    <t>![Build Status](https://dev.azure.com/onnxruntime/onnxruntime/_apis/build/status/onnxruntime-binary-size-checks-ci-pipeline?repoName=microsoft%2Fonnxruntime&amp;label=Binary+Size+Check)](https://dev.azure.com/onnxruntime/onnxruntime/_build/latest?definitionId=187&amp;repoName=microsoft%2Fonnxruntime)</t>
  </si>
  <si>
    <t>![Gitter](https://img.shields.io/gitter/room/nwjs/nw.js.svg?maxAge=2592000)](https://gitter.im/rpclib/Lobby)</t>
    <phoneticPr fontId="1"/>
  </si>
  <si>
    <t>![Maintainers Wanted](https://img.shields.io/badge/maintainers-wanted-red.svg)](https://github.com/pickhardt/maintainers-wanted)</t>
    <phoneticPr fontId="1"/>
  </si>
  <si>
    <t>![Build status](https://ci.appveyor.com/api/projects/status/a5syoifm8ct7b4l2?svg=true)](https://ci.appveyor.com/project/tinydnn/tiny-dnn)</t>
    <phoneticPr fontId="1"/>
  </si>
  <si>
    <t>![Build Status](https://travis-ci.org/yyzybb537/libgo.svg?branch=master)](https://travis-ci.org/yyzybb537/libgo)</t>
    <phoneticPr fontId="1"/>
  </si>
  <si>
    <t>![Nixnote](screenshot.png)</t>
    <phoneticPr fontId="1"/>
  </si>
  <si>
    <t>![Build status](https://ci.appveyor.com/api/projects/status/mlm9g91ejxlcn67s/branch/master?svg=true)](https://ci.appveyor.com/project/mmp/pbrt-v3/branch/master)</t>
    <phoneticPr fontId="1"/>
  </si>
  <si>
    <t>![](player/welcome/res/player_screenshot.png)</t>
    <phoneticPr fontId="1"/>
  </si>
  <si>
    <t xml:space="preserve">![Alt text](screenshots/unreal_screenshot3.png?raw=true "Screenshot 3")Now we create (at runtime !!!) </t>
    <phoneticPr fontId="1"/>
  </si>
  <si>
    <t>![ssdb architecture](http://ssdb.io/ssdb.png)</t>
    <phoneticPr fontId="1"/>
  </si>
  <si>
    <t>![Build Status](https://travis-ci.org/openalpr/openalpr.svg?branch=master)](https://travis-ci.org/openalpr/openalpr)</t>
    <phoneticPr fontId="1"/>
  </si>
  <si>
    <t xml:space="preserve">![Join the chat at https://gitter.im/dotnet/llilc](https://badges.gitter.im/Join%20Chat.svg)](https://gitter.im/dotnet/llilc?utm_source=badge&amp;utm_medium=badge&amp;utm_campaign=pr-badge&amp;utm_content=badge) </t>
    <phoneticPr fontId="1"/>
  </si>
  <si>
    <t>![Build Status](http://dotnet-ci.cloudapp.net/job/dotnet_llilc/job/master/job/ubuntu_debug/badge/icon)](http://dotnet-ci.cloudapp.net/job/dotnet_llilc/job/master/job/ubuntu_debug/)</t>
    <phoneticPr fontId="1"/>
  </si>
  <si>
    <t>![Biquad Performance](img/biquad.svg)</t>
    <phoneticPr fontId="1"/>
  </si>
  <si>
    <t>![Join the chat at https://gitter.im/qt-material-widgets/Lobby](https://badges.gitter.im/qt-material-widgets/Lobby.svg)](https://gitter.im/qt-material-widgets/Lobby?utm_source=badge&amp;utm_medium=badge&amp;utm_campaign=pr-badge&amp;utm_content=badge)</t>
    <phoneticPr fontId="1"/>
  </si>
  <si>
    <t>![Build Status](https://travis-ci.org/butor/blackbird.svg?branch=master)](https://travis-ci.org/butor/blackbird)</t>
    <phoneticPr fontId="1"/>
  </si>
  <si>
    <t xml:space="preserve">![Build Status](https://travis-ci.org/ReadyTalk/avian.png?branch=master)](https://travis-ci.org/ReadyTalk/avian) </t>
    <phoneticPr fontId="1"/>
  </si>
  <si>
    <t>![up-for-grabs](https://img.shields.io/github/issues-raw/ethereum/aleth/help%20wanted.svg)](https://github.com/ethereum/aleth/labels/help%20wanted)</t>
    <phoneticPr fontId="1"/>
  </si>
  <si>
    <t>![Latest release](http://img.shields.io/github/release/patrikhuber/eos.svg?style=flat-square)]</t>
    <phoneticPr fontId="1"/>
  </si>
  <si>
    <t>![Build status of master branch](https://github.com/patrikhuber/eos/actions/workflows/cmake.yml/badge.svg)]</t>
    <phoneticPr fontId="1"/>
  </si>
  <si>
    <t>![Apache License 2.0](https://img.shields.io/badge/license-Apache%20License%202.0-blue.svg?style=flat-square)]</t>
    <phoneticPr fontId="1"/>
  </si>
  <si>
    <t>![Sponsor eos on GitHub Sponsors](https://img.shields.io/static/v1?style=flat-square&amp;label=Sponsor&amp;message=%E2%9D%A4&amp;logo=GitHub)]</t>
    <phoneticPr fontId="1"/>
  </si>
  <si>
    <t>![Alt text](http://www.qtav.org/screenshots/videowall.png "video wall")</t>
    <phoneticPr fontId="1"/>
  </si>
  <si>
    <t>![Build Status](https://travis-ci.com/apple/turicreate.svg?branch=master)]</t>
  </si>
  <si>
    <t>![PyPI Release](https://img.shields.io/pypi/v/turicreate.svg)]</t>
  </si>
  <si>
    <t xml:space="preserve">![Python Versions](https://img.shields.io/pypi/pyversions/turicreate.svg)] </t>
  </si>
  <si>
    <t xml:space="preserve">![Localization](https://img.shields.io/badge/Localized-85%25-green.svg)]  </t>
  </si>
  <si>
    <t>![](https://user-images.githubusercontent.com/2480569/34471167-d44bd55e-ef41-11e7-941e-e091a83cae38.png)</t>
    <phoneticPr fontId="1"/>
  </si>
  <si>
    <t>![GitHub license](https://img.shields.io/badge/license-MIT-blue.svg)](https://github.com/mimic-sussex/eppEditor/blob/master/LICENSE)</t>
    <phoneticPr fontId="1"/>
  </si>
  <si>
    <t>![Total Alerts](https://img.shields.io/lgtm/alerts/g/icecc/icecream.svg?logo=lgtm&amp;logoWidth=18)](https://lgtm.com/projects/g/icecc/icecream/alerts)</t>
    <phoneticPr fontId="1"/>
  </si>
  <si>
    <t>![Build Status](https://www.travis-ci.org/chris2511/xca.svg?branch=master)](https://www.travis-ci.org/chris2511/xca)</t>
    <phoneticPr fontId="1"/>
  </si>
  <si>
    <t>![CHAMP Setup Assistant](https://raw.githubusercontent.com/chvmp/champ_setup_assistant/master/docs/images/gait_parameters.png)</t>
    <phoneticPr fontId="1"/>
  </si>
  <si>
    <t>![demo-1](https://weolar.github.io/miniblink/assets/images/demo-0.gif)</t>
    <phoneticPr fontId="1"/>
  </si>
  <si>
    <t>![Doxygen](https://sourcey.com/images/doxygen.svg)](https://sourcey.com/libsourcey)&lt;!-- &lt;img style="float:left;width:70px;margin-right:15px;margin-bottom:10px" src="https://sourcey.com/images/logos/libsourcey-80x80.png"&gt;</t>
    <phoneticPr fontId="1"/>
  </si>
  <si>
    <t>![HitCount](http://hits.dwyl.io/LUX-Core/lux.svg)](http://hits.dwyl.io/LUX-Core/lux)</t>
    <phoneticPr fontId="1"/>
  </si>
  <si>
    <t xml:space="preserve">![Build Status](https://dev.azure.com/PixarAnimationStudios/OpenSubdiv/_apis/build/status/PixarAnimationStudios.OpenSubdiv?branchName=dev&amp;amp;jobName=Linux)](https://dev.azure.com/PixarAnimationStudios/OpenSubdiv/_build/latest?definitionId=2&amp;branchName=dev)   </t>
    <phoneticPr fontId="1"/>
  </si>
  <si>
    <t xml:space="preserve">![FOSSA Status](https://app.fossa.io/api/projects/git%2Bgithub.com%2FLUX-Core%2Flux.svg?type=large)](https://app.fossa.io/projects/git%2Bgithub.com%2FLUX-Core%2Flux?ref=badge_large)  </t>
    <phoneticPr fontId="1"/>
  </si>
  <si>
    <t xml:space="preserve">![edgejs-performance1](https://f.cloud.github.com/assets/822369/486393/645f696a-b920-11e2-8a20-9fa6932bb092.png)       </t>
    <phoneticPr fontId="1"/>
  </si>
  <si>
    <t>![Build Status](https://travis-ci.org/apache/incubator-pagespeed-ngx.svg?branch=master)](https://travis-ci.org/apache/incubator-pagespeed-ngx)</t>
    <phoneticPr fontId="1"/>
  </si>
  <si>
    <t>![Screenshot](https://i.imgur.com/qBkZduS.png)</t>
    <phoneticPr fontId="1"/>
  </si>
  <si>
    <t>![ ](https://img.shields.io/badge/dynamic/json.svg?label=Stability&amp;url=https://fiware.github.io/catalogue/json/kurento.json&amp;query=$.stability&amp;colorB=blue)</t>
    <phoneticPr fontId="1"/>
  </si>
  <si>
    <t>![user-presence](https://user-images.githubusercontent.com/34403479/70385871-8d62e680-19b7-11ea-855c-3b2febfdbd72.png)</t>
    <phoneticPr fontId="1"/>
  </si>
  <si>
    <t>![Docs Status](https://readthedocs.org/projects/unrealcv/badge/?version=latest</t>
    <phoneticPr fontId="1"/>
  </si>
  <si>
    <t xml:space="preserve">![Build Status](https://travis-ci.org/unrealcv/unrealcv.svg?branch=master)](https://travis-ci.org/unrealcv/unrealcv) </t>
    <phoneticPr fontId="1"/>
  </si>
  <si>
    <t xml:space="preserve">![screenshot005](https://github.com/cbucher/console/wiki/screenshot001.png) </t>
    <phoneticPr fontId="1"/>
  </si>
  <si>
    <t>![Build Status](https://travis-ci.org/OctoMap/octomap.png?branch=devel)](https://travis-ci.org/OctoMap/octomap)</t>
    <phoneticPr fontId="1"/>
  </si>
  <si>
    <t>![alt tag](http://projects.asl.ethz.ch/datasets/lib/exe/fetch.php?cache=&amp;media=laserregistration:asldataset_weblarge.jpg)</t>
    <phoneticPr fontId="1"/>
  </si>
  <si>
    <t>![Build Status](https://travis-ci.org/ulfjack/ryu.svg?branch=master)](https://travis-ci.org/ulfjack/ryu)</t>
    <phoneticPr fontId="1"/>
  </si>
  <si>
    <t>![build](https://github.com/google/bloaty/actions/workflows/build.yml/badge.svg)](https://github.com/google/bloaty/actions/workflows/build.yml)</t>
    <phoneticPr fontId="1"/>
  </si>
  <si>
    <t>![Build Status](https://secure.travis-ci.org/google/gemmlowp.png)](http://travis-ci.org/google/gemmlowp)</t>
    <phoneticPr fontId="1"/>
  </si>
  <si>
    <t>![vizdoom_deadly_corridor](http://www.cs.put.poznan.pl/mkempka/misc/vizdoom_gifs/vizdoom_corridor_segmentation.gif)</t>
    <phoneticPr fontId="1"/>
  </si>
  <si>
    <t xml:space="preserve">![Build status](https://ci.appveyor.com/api/projects/status/c5l2y9nk7wve9xvu/branch/master?svg=true)](https://ci.appveyor.com/project/karl-lunarg/vulkansamples/branch/master) </t>
    <phoneticPr fontId="1"/>
  </si>
  <si>
    <t xml:space="preserve">![npm](https://img.shields.io/npm/v/react-native-pdf.svg?style=flat-square)](https://www.npmjs.com/package/react-native-pdf)  </t>
    <phoneticPr fontId="1"/>
  </si>
  <si>
    <t xml:space="preserve">![Code Coverage](https://codecov.io/gh/foonathan/memory/branch/master/graph/badge.svg?token=U6wnInlamY)](https://codecov.io/gh/foonathan/memory)  </t>
    <phoneticPr fontId="1"/>
  </si>
  <si>
    <t xml:space="preserve">![Groot screenshot](docs/groot-screenshot.png)       </t>
    <phoneticPr fontId="1"/>
  </si>
  <si>
    <t>![Build Status](https://github.com/JoshuaWise/better-sqlite3/actions/workflows/build.yml/badge.svg)](https://github.com/JoshuaWise/better-sqlite3/actions/workflows/build.yml?query=branch%3Amaster)</t>
    <phoneticPr fontId="1"/>
  </si>
  <si>
    <t xml:space="preserve">![Join the chat at https://gitter.im/preillyme/v8js](https://badges.gitter.im/Join%20Chat.svg)](https://gitter.im/preillyme/v8js?utm_source=badge&amp;utm_medium=badge&amp;utm_campaign=pr-badge&amp;utm_content=badge) </t>
    <phoneticPr fontId="1"/>
  </si>
  <si>
    <t>![Build Status](https://travis-ci.org/gongminmin/KlayGE.svg?branch=develop)](https://travis-ci.org/gongminmin/KlayGE)</t>
    <phoneticPr fontId="1"/>
  </si>
  <si>
    <t xml:space="preserve">![Build Status](https://travis-ci.org/MailCore/mailcore2.png?branch=master)](https://travis-ci.org/MailCore/mailcore2)   </t>
    <phoneticPr fontId="1"/>
  </si>
  <si>
    <t xml:space="preserve">![Build Status](https://travis-matrix-badges.herokuapp.com/repos/abumq/easyloggingpp/branches/develop/5)](https://travis-ci.org/abumq/easyloggingpp)   </t>
    <phoneticPr fontId="1"/>
  </si>
  <si>
    <t>![Coveralls](https://img.shields.io/coveralls/OpenCover/opencover/master.svg)](https://coveralls.io/r/OpenCover/opencover)</t>
    <phoneticPr fontId="1"/>
  </si>
  <si>
    <t xml:space="preserve">![Build Status: Visual C++](https://ci.appveyor.com/api/projects/status/github/solodon4/mach7?branch=master&amp;svg=true)](https://ci.appveyor.com/project/solodon4/mach7)  </t>
    <phoneticPr fontId="1"/>
  </si>
  <si>
    <t>![Build Status](https://travis-ci.org/logcabin/logcabin.svg?branch=master)](https://travis-ci.org/logcabin/logcabin)</t>
    <phoneticPr fontId="1"/>
  </si>
  <si>
    <t xml:space="preserve">![](var/Slic3r_128px.png) </t>
    <phoneticPr fontId="1"/>
  </si>
  <si>
    <t>![GitHub Workflow Status](https://img.shields.io/github/actions/workflow/status/zhongyang219/TrafficMonitor/main.yml?branch=master&amp;label=Release%20CI&amp;logo=github&amp;style=flat-square)]</t>
    <phoneticPr fontId="1"/>
  </si>
  <si>
    <t>![GitHub Issues](https://img.shields.io/github/issues-raw/ethereum/aleth.svg)](https://github.com/ethereum/aleth/issues)</t>
    <phoneticPr fontId="1"/>
  </si>
  <si>
    <t>![Gitter](https://badges.gitter.im/boostorg/compute.svg)](https://gitter.im/boostorg/compute?utm_source=badge&amp;utm_medium=badge&amp;utm_campaign=pr-badge)</t>
    <phoneticPr fontId="1"/>
  </si>
  <si>
    <t>![Build Status](https://travis-ci.org/simongog/sdsl-lite.svg?branch=master)](https://travis-ci.org/simongog/sdsl-lite)</t>
    <phoneticPr fontId="1"/>
  </si>
  <si>
    <t xml:space="preserve">![Mentioned in Awesome LIDAR](https://awesome.re/mentioned-badge.svg)](https://github.com/szenergy/awesome-lidar#basic-matching-algorithms) </t>
    <phoneticPr fontId="1"/>
  </si>
  <si>
    <t xml:space="preserve">![Mentioned in Awesome Robotics Libraries](https://awesome.re/mentioned-badge.svg)](http://jslee02.github.io/awesome-robotics-libraries/#3d-mapping) </t>
    <phoneticPr fontId="1"/>
  </si>
  <si>
    <t xml:space="preserve">![Mentioned in Awesome Robotics](https://awesome.re/mentioned-badge.svg)](https://github.com/ahundt/awesome-robotics#point-clouds) </t>
    <phoneticPr fontId="1"/>
  </si>
  <si>
    <t>![Build status](https://ci.appveyor.com/api/projects/status/87eb0o96pjho4sh0?svg=true)](https://ci.appveyor.com/project/BinomialLLC/basis-universal)</t>
    <phoneticPr fontId="1"/>
  </si>
  <si>
    <t>![Coverage Status](https://codecov.io/gh/mapbox/tippecanoe/branch/master/graph/badge.svg)](https://codecov.io/gh/mapbox/tippecanoe)</t>
    <phoneticPr fontId="1"/>
  </si>
  <si>
    <t xml:space="preserve">![Build Status](https://travis-matrix-badges.herokuapp.com/repos/abumq/easyloggingpp/branches/develop/3)](https://travis-ci.org/abumq/easyloggingpp)   </t>
    <phoneticPr fontId="1"/>
  </si>
  <si>
    <t xml:space="preserve">![Build Status](https://travis-matrix-badges.herokuapp.com/repos/abumq/easyloggingpp/branches/develop/4)](https://travis-ci.org/abumq/easyloggingpp)   </t>
    <phoneticPr fontId="1"/>
  </si>
  <si>
    <t>![Everything Is AWESOME](https://img.youtube.com/vi/3UevsxMQZ5w/hqdefault.jpg)](https://www.youtube.com/watch?v=3UevsxMQZ5w "")</t>
    <phoneticPr fontId="1"/>
  </si>
  <si>
    <t>![Build Status](https://travis-ci.org/dropbox/lepton.svg?branch=master)](https://travis-ci.org/dropbox/lepton)</t>
    <phoneticPr fontId="1"/>
  </si>
  <si>
    <t>![IWYU CI](https://github.com/include-what-you-use/include-what-you-use/actions/workflows/ci.yml/badge.svg)](https://github.com/include-what-you-use/include-what-you-use/actions/workflows/ci.yml)</t>
    <phoneticPr fontId="1"/>
  </si>
  <si>
    <t xml:space="preserve">![500 Rotated Ellipses](https://github.com/Tw1ddle/geometrize/blob/master/screenshots/seagull_500_rotated_ellipses.png?raw=true)](https://www.geometrize.co.uk/)            </t>
    <phoneticPr fontId="1"/>
  </si>
  <si>
    <t xml:space="preserve">![500 Rotated Rectangles](https://github.com/Tw1ddle/geometrize/blob/master/screenshots/seagull_500_rotated_rectangles.png?raw=true)](https://www.geometrize.co.uk/)      </t>
    <phoneticPr fontId="1"/>
  </si>
  <si>
    <t xml:space="preserve">![500 Triangles](https://github.com/Tw1ddle/geometrize/blob/master/screenshots/seagull_500_triangles.png?raw=true)](https://www.geometrize.co.uk/)   </t>
    <phoneticPr fontId="1"/>
  </si>
  <si>
    <t xml:space="preserve">![500 Circles](https://github.com/Tw1ddle/geometrize/blob/master/screenshots/seagull_500_circles.png?raw=true)](https://www.geometrize.co.uk/)  </t>
    <phoneticPr fontId="1"/>
  </si>
  <si>
    <t xml:space="preserve">![Geometrize Getting Started Animation](https://github.com/Tw1ddle/geometrize/blob/master/screenshots/startup_geometrized.gif?raw=true)](https://www.geometrize.co.uk/)      </t>
    <phoneticPr fontId="1"/>
  </si>
  <si>
    <t>![C/C++ CI](https://github.com/syoyo/tinygltf/workflows/C/C++%20CI/badge.svg)</t>
    <phoneticPr fontId="1"/>
  </si>
  <si>
    <t xml:space="preserve">![Build status](https://ci.appveyor.com/api/projects/status/kh73pbm9dsju7fgh)](https://ci.appveyor.com/project/RodVagg/nan)   </t>
    <phoneticPr fontId="1"/>
  </si>
  <si>
    <t>![Build Status](https://travis-ci.org/LibreCAD/LibreCAD.svg?branch=master)](https://travis-ci.org/LibreCAD/LibreCAD)</t>
    <phoneticPr fontId="1"/>
  </si>
  <si>
    <t>![Docker Pulls](https://img.shields.io/docker/pulls/mpromonet/v4l2rtspserver.svg)](https://hub.docker.com/r/mpromonet/v4l2rtspserver/)</t>
    <phoneticPr fontId="1"/>
  </si>
  <si>
    <t>![Nuget](https://img.shields.io/nuget/vpre/Microsoft.Azure.Kinect.Sensor.svg)](https://www.nuget.org/packages/Microsoft.Azure.Kinect.Sensor/)</t>
    <phoneticPr fontId="1"/>
  </si>
  <si>
    <t>![Codacy Badge](https://api.codacy.com/project/badge/Grade/72e93df05bce4d7598f222676bfb511c)](https://app.codacy.com/app/Bhupesh-V/30-Seconds-Of-STL?utm_source=github.com&amp;utm_medium=referral&amp;utm_content=Bhupesh-V/30-Seconds-Of-STL&amp;utm_campaign=Badge_Grade_Dashboard)</t>
    <phoneticPr fontId="1"/>
  </si>
  <si>
    <t xml:space="preserve">![Build Status](https://travis-matrix-badges.herokuapp.com/repos/abumq/easyloggingpp/branches/master/1)](https://travis-ci.org/abumq/easyloggingpp)   </t>
    <phoneticPr fontId="1"/>
  </si>
  <si>
    <t xml:space="preserve">![Build Status](https://travis-matrix-badges.herokuapp.com/repos/abumq/easyloggingpp/branches/master/2)](https://travis-ci.org/abumq/easyloggingpp) </t>
    <phoneticPr fontId="1"/>
  </si>
  <si>
    <t xml:space="preserve">![Build Status](https://travis-matrix-badges.herokuapp.com/repos/abumq/easyloggingpp/branches/master/3)](https://travis-ci.org/abumq/easyloggingpp)  </t>
    <phoneticPr fontId="1"/>
  </si>
  <si>
    <t xml:space="preserve">![Build Status](https://travis-matrix-badges.herokuapp.com/repos/abumq/easyloggingpp/branches/master/4)](https://travis-ci.org/abumq/easyloggingpp)  </t>
    <phoneticPr fontId="1"/>
  </si>
  <si>
    <t>![Coverage Status](https://coveralls.io/repos/protobuf-c/protobuf-c/badge.png)](https://coveralls.io/r/protobuf-c/protobuf-c)</t>
    <phoneticPr fontId="1"/>
  </si>
  <si>
    <t>![How it looks](screenshot.png)- Auto hook many game engines (including some not supported by VNR!)</t>
    <phoneticPr fontId="1"/>
  </si>
  <si>
    <t>![Overview](./overview.png)</t>
    <phoneticPr fontId="1"/>
  </si>
  <si>
    <t>![Slack Chat](http://empireslacking.herokuapp.com/badge.svg)](https://empireslacking.herokuapp.com/)</t>
    <phoneticPr fontId="1"/>
  </si>
  <si>
    <t xml:space="preserve">![Build Status](https://github.com/lifting-bits/mcsema/workflows/CI/badge.svg)](https://github.com/lifting-bits/mcsema/actions?query=workflow%3ACI) </t>
    <phoneticPr fontId="1"/>
  </si>
  <si>
    <t>![Paypal](https://img.shields.io/badge/Donate-PayPal-green.svg)](https://www.paypal.com/cgi-bin/webscr?cmd=_donations&amp;business=evan%2eteran%40gmail%2ecom&amp;lc=US&amp;item_name=edb%2ddebugger&amp;currency_code=USD&amp;bn=PP%2dDonationsBF%3a68747470733a2f2f696d672e736869656c64732e696f2f62616467652f446f6e6174652d50617950616c2d677265656e2e737667%3aNonHosted)</t>
    <phoneticPr fontId="1"/>
  </si>
  <si>
    <t>![Analytics](https://www.google-analytics.com/collect?v=1&amp;tid=UA-2958870-1&amp;ds=web&amp;t=pageview&amp;dl=https%3A%2F%2Fgithub.com%2Feteran%2Fedb-debugger&amp;dh=github.com&amp;dp=%2Feteran%2Fedb-debugger&amp;cid=555)</t>
    <phoneticPr fontId="1"/>
  </si>
  <si>
    <t>![Twitter URL](https://img.shields.io/twitter/url/http/shields.io.svg?style=social)](https://twitter.com/intent/tweet?original_referer=https://github.com/hasherezade/pe-sieve&amp;text=%23PEsieve%3A+an+open-source+process+scanner%2C+detecting+and+dumping+malicious+implants:%20https://github.com/hasherezade/pe-sieve)</t>
    <phoneticPr fontId="1"/>
  </si>
  <si>
    <t>![Website](https://img.shields.io/badge/official-website-brightgreen.svg)](https://github.com/fnc12/sqlite_orm/tree/dev)</t>
    <phoneticPr fontId="1"/>
  </si>
  <si>
    <t xml:space="preserve">![Website](https://img.shields.io/badge/official-website-brightgreen.svg)](https://github.com/fnc12/sqlite_orm/) </t>
    <phoneticPr fontId="1"/>
  </si>
  <si>
    <t>![Patreon](https://img.shields.io/badge/Patreon-F96854?style=for-the-badge&amp;logo=patreon&amp;logoColor=white)](https://patreon.com/fnc12)</t>
    <phoneticPr fontId="1"/>
  </si>
  <si>
    <t xml:space="preserve">![NeovimQt Screenshot](https://user-images.githubusercontent.com/11207308/108295028-f79f1b80-7164-11eb-8420-e9950fa97cd0.png)  </t>
    <phoneticPr fontId="1"/>
  </si>
  <si>
    <t>![logo](./images/logo.jpeg)</t>
    <phoneticPr fontId="1"/>
  </si>
  <si>
    <t>![Build Status](https://cloud.drone.io/api/badges/gulrak/filesystem/status.svg?ref=refs/heads/master)]</t>
    <phoneticPr fontId="1"/>
  </si>
  <si>
    <t>![Linux](https://github.com/pmq20/node-packer/workflows/Linux/badge.svg)](https://github.com/pmq20/node-packer/actions?query=workflow%3A"Linux")</t>
    <phoneticPr fontId="1"/>
  </si>
  <si>
    <t xml:space="preserve">![win](resource/win_sm.png) </t>
    <phoneticPr fontId="1"/>
  </si>
  <si>
    <t xml:space="preserve">![macOS](resource/apple_sm.png) </t>
    <phoneticPr fontId="1"/>
  </si>
  <si>
    <t xml:space="preserve">![linux](resource/linux_sm.png) </t>
    <phoneticPr fontId="1"/>
  </si>
  <si>
    <t xml:space="preserve">![macOS](resource/apple_med.png) </t>
    <phoneticPr fontId="1"/>
  </si>
  <si>
    <t xml:space="preserve">![win](resource/win_med.png) </t>
    <phoneticPr fontId="1"/>
  </si>
  <si>
    <t>![linux](resource/linux_med.png)</t>
    <phoneticPr fontId="1"/>
  </si>
  <si>
    <t>![DOI](https://zenodo.org/badge/DOI/10.5281/zenodo.50641.svg)](https://doi.org/10.5281/zenodo.50641)</t>
    <phoneticPr fontId="1"/>
  </si>
  <si>
    <t>![Documentation](https://img.shields.io/badge/project-documentation-blue.svg)](https://github.com/dvorka/mindforger-repository/blob/master/memory/mindforger/index.md)</t>
    <phoneticPr fontId="1"/>
  </si>
  <si>
    <t>![Linux Logo](screenshots/Tux150.png)</t>
    <phoneticPr fontId="1"/>
  </si>
  <si>
    <t>![Packet Sender Android](screenshots/packetsender_android_screenshot.png)](https://play.google.com/store/apps/details?id=com.packetsender.compose</t>
    <phoneticPr fontId="1"/>
  </si>
  <si>
    <t>![logo](media/icon/ozz-grey-256.png)](http://guillaumeblanc.github.io/ozz-animation/)</t>
    <phoneticPr fontId="1"/>
  </si>
  <si>
    <t xml:space="preserve">![Windows](https://github.com/guillaumeblanc/ozz-animation/actions/workflows/windows.yml/badge.svg?branch=master)](https://github.com/guillaumeblanc/ozz-animation/actions/workflows/windows.yml)  </t>
    <phoneticPr fontId="1"/>
  </si>
  <si>
    <t>![TinyGSM logo](https://cdn.rawgit.com/vshymanskyy/TinyGSM/d18e93dc51fe988a0b175aac647185457ef640b5/extras/logo.svg)</t>
    <phoneticPr fontId="1"/>
  </si>
  <si>
    <t>![License](https://img.shields.io/badge/license-LGPL3-blue.svg)](https://github.com/vshymanskyy/TinyGSM/blob/master/LICENSE)</t>
    <phoneticPr fontId="1"/>
  </si>
  <si>
    <t xml:space="preserve">![examples](/extras/examples.png)Watch this repo for new updates! And of course, contributions are welcome ;) </t>
    <phoneticPr fontId="1"/>
  </si>
  <si>
    <t>![Project license](https://img.shields.io/github/license/bionus/imgbrd-grabber.svg)](https://raw.githubusercontent.com/Bionus/imgbrd-grabber/develop/LICENSE)</t>
    <phoneticPr fontId="1"/>
  </si>
  <si>
    <t xml:space="preserve">![Docs Status](https://circleci.com/gh/SOCI/soci/tree/release%2F4.0.svg?style=svg&amp;circle-token=5d31c692ed5fcffa5c5fc6b7fe2257b34d78f3c9)](https://circleci.com/gh/SOCI/soci/tree/release%2F4.0) </t>
    <phoneticPr fontId="1"/>
  </si>
  <si>
    <t>![Build status (linux autotools gcc)](https://github.com/xoreos/xoreos/actions/workflows/linux_autotools_gcc.yml/badge.svg)](https://github.com/xoreos/xoreos/actions/workflows/linux_autotools_gcc.yml/)</t>
    <phoneticPr fontId="1"/>
  </si>
  <si>
    <t>![voxblox_small](https://cloud.githubusercontent.com/assets/5616392/15180357/536a8776-1781-11e6-8c1d-f2dfa34b1408.gif)</t>
    <phoneticPr fontId="1"/>
  </si>
  <si>
    <t>![](https://images-na.ssl-images-amazon.com/images/I/51n%2B3GEQvYL._SX433_BO1,204,203,200_.jpg)</t>
    <phoneticPr fontId="1"/>
  </si>
  <si>
    <t>[![Fossies codespell report](https://fossies.org/linux/test/systemd-main.tar.gz/codespell.svg)](https://fossies.org/linux/test/systemd-main.tar.gz/codespell.html)</t>
  </si>
  <si>
    <t>[![Weblate](https://translate.fedoraproject.org/widgets/systemd/-/master/svg-badge.svg)](https://translate.fedoraproject.org/engage/systemd/)</t>
  </si>
  <si>
    <t>[![Coverage Status](https://coveralls.io/repos/github/systemd/systemd/badge.svg?branch=main)](https://coveralls.io/github/systemd/systemd?branch=main)</t>
  </si>
  <si>
    <t>[![Packaging status](https://repology.org/badge/tiny-repos/systemd.svg)](https://repology.org/project/systemd/versions)</t>
  </si>
  <si>
    <t>![Vcpkg package](https://repology.org/badge/version-for-repo/vcpkg/cpprestsdk.svg)](https://repology.org/metapackage/cpprestsdk)</t>
  </si>
  <si>
    <t>![Homebrew package](https://repology.org/badge/version-for-repo/homebrew/cpprestsdk.svg)](https://repology.org/metapackage/cpprestsdk)</t>
  </si>
  <si>
    <t>![Ubuntu 18.04 package](https://repology.org/badge/version-for-repo/ubuntu_18_04/cpprestsdk.svg)](https://repology.org/metapackage/cpprestsdk)</t>
  </si>
  <si>
    <t>![Fedora Rawhide package](https://repology.org/badge/version-for-repo/fedora_rawhide/cpprestsdk.svg)](https://repology.org/metapackage/cpprestsdk)</t>
  </si>
  <si>
    <t>![openSUSE Tumbleweed package](https://repology.org/badge/version-for-repo/opensuse_tumbleweed/cpprestsdk.svg)](https://repology.org/metapackage/cpprestsdk)</t>
  </si>
  <si>
    <t>![Debian Testing package](https://repology.org/badge/version-for-repo/debian_testing/cpprestsdk.svg)](https://repology.org/metapackage/cpprestsdk)</t>
  </si>
  <si>
    <t>![Build Status](https://dev.azure.com/vclibs/cpprestsdk/_apis/build/status/Microsoft.cpprestsdk.Ubuntu)](https://dev.azure.com/vclibs/cpprestsdk/_build/latest?definitionId=1)</t>
    <phoneticPr fontId="1"/>
  </si>
  <si>
    <t>![OpenSSF Best Practices](https://bestpractices.coreinfrastructure.org/projects/1652/badge)](https://bestpractices.coreinfrastructure.org/projects/1652)</t>
    <phoneticPr fontId="1"/>
  </si>
  <si>
    <t>![Continuous Integration](https://github.com/mgbellemare/Arcade-Learning-Environment/actions/workflows/ci.yml/badge.svg)](https://github.com/mgbellemare/Arcade-Learning-Environment/actions/workflows/ci.yml)</t>
    <phoneticPr fontId="1"/>
  </si>
  <si>
    <t>![Donate](https://img.shields.io/badge/Donate-PayPal-green.svg)](https://www.paypal.com/cgi-bin/webscr?cmd=_s-xclick&amp;hosted_button_id=JQ65KGGCSUZMS)</t>
    <phoneticPr fontId="1"/>
  </si>
  <si>
    <t xml:space="preserve">![Coverage Status](https://coveralls.io/repos/rbock/sqlpp11/badge.svg?branch=develop)](https://coveralls.io/r/rbock/sqlpp11?branch=develop) </t>
    <phoneticPr fontId="1"/>
  </si>
  <si>
    <t>![ConanCenter package](https://repology.org/badge/version-for-repo/conancenter/cpputest.svg)](https://conan.io/center/cpputest)</t>
    <phoneticPr fontId="1"/>
  </si>
  <si>
    <t>![Celestia](celestia-logo.png)</t>
    <phoneticPr fontId="1"/>
  </si>
  <si>
    <t>![Codacy Badge](https://api.codacy.com/project/badge/Grade/9308495247b542c9802016caa6fd3461)](https://www.codacy.com/app/martinus/robin-hood-hashing?utm_source=github.com&amp;amp;utm_medium=referral&amp;amp;utm_content=martinus/robin-hood-hashing&amp;amp;utm_campaign=Badge_Grade)</t>
    <phoneticPr fontId="1"/>
  </si>
  <si>
    <t>![Coverage Status](https://coveralls.io/repos/github/martinus/robin-hood-hashing/badge.svg)](https://coveralls.io/github/martinus/robin-hood-hashing)</t>
    <phoneticPr fontId="1"/>
  </si>
  <si>
    <t>![slam_toolbox_sync_diagram](/images/slam_toolbox_sync.png)</t>
    <phoneticPr fontId="1"/>
  </si>
  <si>
    <t>![ceres_solver_comparison](https://user-images.githubusercontent.com/14944147/41576505-a6802d76-733c-11e8-8eca-334da2c8bd50.png)</t>
    <phoneticPr fontId="1"/>
  </si>
  <si>
    <t>![C++](https://img.shields.io/github/languages/top/variar/klogg?style=flat)]</t>
    <phoneticPr fontId="1"/>
  </si>
  <si>
    <t>![Klogg main window](website/static/screenshots/mainwindow.png)</t>
    <phoneticPr fontId="1"/>
  </si>
  <si>
    <t>![Release](https://img.shields.io/github/v/release/variar/klogg?style=flat)](https://github.com/variar/klogg/releases/latest)</t>
    <phoneticPr fontId="1"/>
  </si>
  <si>
    <t>![Chocolatey](https://img.shields.io/chocolatey/v/klogg?style=flat)](https://chocolatey.org/packages/klogg)</t>
    <phoneticPr fontId="1"/>
  </si>
  <si>
    <t>![Scoop Extras bucket](https://img.shields.io/scoop/v/klogg?bucket=extras)](https://scoopsearch.github.io/#/apps?q=klogg)</t>
    <phoneticPr fontId="1"/>
  </si>
  <si>
    <t>![CI Build and Release](https://github.com/variar/klogg/workflows/CI%20Build%20and%20Release/badge.svg)</t>
    <phoneticPr fontId="1"/>
  </si>
  <si>
    <t xml:space="preserve">![Build Status](https://travis-ci.org/apache/incubator-weex.svg?branch=master)](https://travis-ci.org/apache/incubator-weex/) </t>
    <phoneticPr fontId="1"/>
  </si>
  <si>
    <t xml:space="preserve">![Download](https://api.bintray.com/packages/weex/Android/sdk/images/download.svg)](https://bintray.com/weex/Android/sdk/_latestVersion) </t>
    <phoneticPr fontId="1"/>
  </si>
  <si>
    <t xml:space="preserve">![Download](https://api.bintray.com/packages/weex/Android/sdk_legacy/images/download.svg)](https://bintray.com/weex/Android/sdk_legacy/_latestVersion)  </t>
    <phoneticPr fontId="1"/>
  </si>
  <si>
    <t>![build](https://github.com/android/ndk-samples/workflows/build/badge.svg)](https://github.com/android/ndk-samples/actions)</t>
    <phoneticPr fontId="1"/>
  </si>
  <si>
    <t>![rxcpp CI](https://img.shields.io/github/workflow/status/ReactiveX/RxCpp/rxcpp%20CI/main.svg?event=push&amp;style=flat-square)](https://github.com/ReactiveX/RxCpp/actions/workflows/rxcpp-ci.yml)</t>
    <phoneticPr fontId="1"/>
  </si>
  <si>
    <t xml:space="preserve">[![Code QA - Autoscan / master](https://github.com/a2o/snoopy/workflows/Code%20QA%20-%20Autoscan/badge.svg?branch=master)](https://github.com/a2o/snoopy/actions?query=workflow%3A%22Code+QA+-+Autoscan%22+branch%3Amaster)  </t>
  </si>
  <si>
    <t>[![Coverity Scan](https://scan.coverity.com/projects/4973/badge.svg?flat=1)](https://scan.coverity.com/projects/4973)  SonarCloud:</t>
  </si>
  <si>
    <t>[![Semaphore CI 2.0 Build Status](https://the-real-systemd.semaphoreci.com/badges/systemd/branches/main.svg?style=shields)](https://the-real-systemd.semaphoreci.com/projects/systemd)</t>
  </si>
  <si>
    <t>[![Coverity Scan Status](https://scan.coverity.com/projects/350/badge.svg)](https://scan.coverity.com/projects/350)</t>
  </si>
  <si>
    <t>[![OSS-Fuzz Status](https://oss-fuzz-build-logs.storage.googleapis.com/badges/systemd.svg)](https://oss-fuzz-build-logs.storage.googleapis.com/index.htmlsystemd)</t>
  </si>
  <si>
    <t>[![CIFuzz](https://github.com/systemd/systemd/workflows/CIFuzz/badge.svg)](https://github.com/systemd/systemd/actions)</t>
  </si>
  <si>
    <t>[![CII Best Practices](https://bestpractices.coreinfrastructure.org/projects/1369/badge)](https://bestpractices.coreinfrastructure.org/projects/1369)</t>
  </si>
  <si>
    <t>[![CentOS CI - CentOS 8](https://jenkins-systemd.apps.ocp.cloud.ci.centos.org/buildStatus/icon?subject=CentOS%20CI%20-%20CentOS%208&amp;job=upstream-centos8)](https://jenkins-systemd.apps.ocp.cloud.ci.centos.org/job/upstream-centos8/)</t>
  </si>
  <si>
    <t>[![CentOS CI - Arch](https://jenkins-systemd.apps.ocp.cloud.ci.centos.org/buildStatus/icon?subject=CentOS%20CI%20-%20Arch&amp;job=upstream-vagrant-archlinux)](https://jenkins-systemd.apps.ocp.cloud.ci.centos.org/job/upstream-vagrant-archlinux/)</t>
  </si>
  <si>
    <t>[![CentOS CI - Arch (sanitizers)](https://jenkins-systemd.apps.ocp.cloud.ci.centos.org/buildStatus/icon?subject=CentOS%20CI%20-%20Arch%20(sanitizers)&amp;job=upstream-vagrant-archlinux-sanitizers)](https://jenkins-systemd.apps.ocp.cloud.ci.centos.org/job/upstream-vagrant-archlinux-sanitizers/)</t>
  </si>
  <si>
    <t xml:space="preserve">![GitHub license](https://img.shields.io/github/license/ReactiveX/RxCpp.svg?style=flat-square)](https://github.com/ReactiveX/RxCpp)  </t>
  </si>
  <si>
    <t xml:space="preserve">![GitHub release](https://img.shields.io/github/release/ReactiveX/RxCpp.svg?style=flat-square)](https://github.com/ReactiveX/RxCpp/releases)  </t>
  </si>
  <si>
    <t xml:space="preserve">![rxcpp doxygen documentation](https://img.shields.io/badge/rxcpp-latest-brightgreen.svg?style=flat-square)](http://reactivex.github.io/RxCpp)  </t>
  </si>
  <si>
    <t xml:space="preserve">![lines from bytes](https://img.shields.io/badge/blog%20post-lines%20from%20bytes-blue.svg?style=flat-square)](http://kirkshoop.github.io/async/rxcpp/c++/2015/07/07/rxcpp_-_parsing_bytes_to_lines_of_text.html)         </t>
    <phoneticPr fontId="1"/>
  </si>
  <si>
    <t>![paypal](https://www.paypalobjects.com/en_US/i/btn/btn_donateCC_LG.gif)](https://www.paypal.com/cgi-bin/webscr?cmd=_s-xclick&amp;hosted_button_id=JQ65KGGCSUZMS)</t>
    <phoneticPr fontId="1"/>
  </si>
  <si>
    <t>![Contribute](https://img.shields.io/badge/PRs-Welcome-brightgreen.svg)]</t>
    <phoneticPr fontId="1"/>
  </si>
  <si>
    <t>![Github all releases](https://img.shields.io/github/downloads/variar/klogg/total?style=flat)](https://github.com/variar/klogg/releases/)</t>
    <phoneticPr fontId="1"/>
  </si>
  <si>
    <t xml:space="preserve">![Build Status](https://dev.azure.com/PixarAnimationStudios/USD/_apis/build/status/PixarAnimationStudios.USD?branchName=dev&amp;amp;jobName=macOS)](https://dev.azure.com/PixarAnimationStudios/USD/_build/latest?definitionId=2&amp;branchName=dev)   </t>
    <phoneticPr fontId="1"/>
  </si>
  <si>
    <t xml:space="preserve">![Build Status](https://dev.azure.com/PixarAnimationStudios/USD/_apis/build/status/PixarAnimationStudios.USD?branchName=release&amp;amp;jobName=macOS)](https://dev.azure.com/PixarAnimationStudios/USD/_build/latest?definitionId=2&amp;branchName=release) </t>
    <phoneticPr fontId="1"/>
  </si>
  <si>
    <t>![Gitter](https://img.shields.io/gitter/room/ethereum-mining/ethminer.svg)][Gitter]</t>
    <phoneticPr fontId="1"/>
  </si>
  <si>
    <t xml:space="preserve">![GitHub Release Date](https://img.shields.io/github/release-date/ethereum-mining/ethminer.svg)](https://github.com/ethereum-mining/ethminer/releases/latest) </t>
    <phoneticPr fontId="1"/>
  </si>
  <si>
    <t>![AppVeyor](https://img.shields.io/appveyor/ci/ethereum-mining/ethminer/master.svg)]</t>
    <phoneticPr fontId="1"/>
  </si>
  <si>
    <t xml:space="preserve">![GitHub Release Date](https://img.shields.io/github/release-date-pre/ethereum-mining/ethminer.svg)](https://github.com/ethereum-mining/ethminer/releases)  </t>
    <phoneticPr fontId="1"/>
  </si>
  <si>
    <t xml:space="preserve">![C++ Russia 2016](https://img.youtube.com/vi/Re6DS5Ff0uE/0.jpg)](https://www.youtube.com/watch?v=Re6DS5Ff0uE)  </t>
    <phoneticPr fontId="1"/>
  </si>
  <si>
    <t xml:space="preserve">![baldwin pass to wilson](https://img.youtube.com/vi/QkvCzShHyVU/0.jpg)](https://www.youtube.com/watch?v=QkvCzShHyVU)  </t>
    <phoneticPr fontId="1"/>
  </si>
  <si>
    <t>![](https://img.shields.io/docker/pulls/zlmediakit/zlmediakit)](https://hub.docker.com/r/zlmediakit/zlmediakit/tags)</t>
    <phoneticPr fontId="1"/>
  </si>
  <si>
    <t>![Windows Build status](https://ci.appveyor.com/api/projects/status/iulc84we28o1i7b9?svg=true)](https://ci.appveyor.com/project/markandrus/node-webrtc-7bnua)</t>
    <phoneticPr fontId="1"/>
  </si>
  <si>
    <t>![Codacy Badge](https://app.codacy.com/project/badge/Grade/280c5eed95ed4059ad5d003d59e72704)](https://www.codacy.com/gh/RainerKuemmerle/g2o/dashboard?utm_source=github.com&amp;utm_medium=referral&amp;utm_content=RainerKuemmerle/g2o&amp;utm_campaign=Badge_Grade)</t>
    <phoneticPr fontId="1"/>
  </si>
  <si>
    <t>![Discord](https://discordapp.com/api/guilds/278222834633801728/widget.png?style=banner3&amp;time-)]</t>
    <phoneticPr fontId="1"/>
  </si>
  <si>
    <t xml:space="preserve">![Codacy Badge](https://api.codacy.com/project/badge/Grade/d070613d09404e14b47f69147a99064e)](https://www.codacy.com/manual/ION28/BLUESPAWN?utm_source=github.com&amp;amp;utm_medium=referral&amp;amp;utm_content=ION28/BLUESPAWN&amp;amp;utm_campaign=Badge_Grade) </t>
    <phoneticPr fontId="1"/>
  </si>
  <si>
    <t>![Last Commit](https://img.shields.io/github/last-commit/ION28/BLUESPAWN/develop)</t>
    <phoneticPr fontId="1"/>
  </si>
  <si>
    <t>![DEFCON 28 Blue Team Village](https://user-images.githubusercontent.com/3931697/89669226-11ee6780-d8ad-11ea-9361-fba4cb92c97c.png)](https://github.com/ION28/BLUESPAWN/blob/master/docs/media/Defcon28-BlueTeamVillage-BLUESPAWN-Presentation.pdf)</t>
    <phoneticPr fontId="1"/>
  </si>
  <si>
    <t>![brpc](docs/images/logo.png)</t>
    <phoneticPr fontId="1"/>
  </si>
  <si>
    <t>!["Sourcetrail User Interface"](docs/readme/user_interface.png "Sourcetrail User Interface")</t>
    <phoneticPr fontId="1"/>
  </si>
  <si>
    <t>![Coverage Status](https://coveralls.io/repos/sass/node-sass/badge.svg?branch=master)](https://coveralls.io/r/sass/node-sass?branch=master)</t>
    <phoneticPr fontId="1"/>
  </si>
  <si>
    <t>![Microsoft Store App Awards 2022 - Community Choice Award: Open Platform (runner up)](https://user-images.githubusercontent.com/6440374/180880839-355c472c-0b7a-4aae-88e5-0234001cb281.png#gh-light-mode-only)-</t>
    <phoneticPr fontId="1"/>
  </si>
  <si>
    <t>![master build status](https://dev.azure.com/MaksimMoisiuk/conemu/_apis/build/status/Maximus5.ConEmu?branchName=master&amp;label=master)]</t>
    <phoneticPr fontId="1"/>
  </si>
  <si>
    <t>![Donate](https://github.com/Maximus5/ConEmu/wiki/donate-new.png)</t>
    <phoneticPr fontId="1"/>
  </si>
  <si>
    <t>![OBS release draft](https://img.shields.io/badge/OBS%20master-draft-yellow.svg)](http://software.opensuse.org/download.html?project=network%3Amessaging%3Azeromq%3Agit-draft&amp;package=zeromq-devel)</t>
    <phoneticPr fontId="1"/>
  </si>
  <si>
    <t>![build status](https://github.com/FastLED/FastLED/workflows/build/badge.svg)</t>
    <phoneticPr fontId="1"/>
  </si>
  <si>
    <t>![Build Status](https://dev.azure.com/cppstat/GSL/_apis/build/status/microsoft.GSL?branchName=main)](https://dev.azure.com/cppstat/GSL/_build/latest?definitionId=1&amp;branchName=main)</t>
    <phoneticPr fontId="1"/>
  </si>
  <si>
    <t>![CI_iOS](https://github.com/microsoft/GSL/workflows/CI_iOS/badge.svg)</t>
    <phoneticPr fontId="1"/>
  </si>
  <si>
    <t>![CI_Android](https://github.com/microsoft/GSL/workflows/CI_Android/badge.svg)</t>
    <phoneticPr fontId="1"/>
  </si>
  <si>
    <t xml:space="preserve">![Screenshot](docs/assets/images/lnav-syslog-thumb.png)](docs/assets/images/lnav-syslog.png)- Work at VCV! Check job openings at &lt;https://vcvrack.com/jobs&gt;  </t>
    <phoneticPr fontId="1"/>
  </si>
  <si>
    <t xml:space="preserve">![MIT](https://img.shields.io/badge/license-MIT-blue.svg)    </t>
    <phoneticPr fontId="1"/>
  </si>
  <si>
    <t>![Instant preview as you write your shader](./Misc/Screenshots/instantresult.gif)</t>
    <phoneticPr fontId="1"/>
  </si>
  <si>
    <t xml:space="preserve">![ZNC](https://wiki.znc.in/resources/assets/wiki.png)](https://znc.in) </t>
    <phoneticPr fontId="1"/>
  </si>
  <si>
    <t>![Screenshot of the main Gqrx window](resources/screenshots/gqrx-main.png)-</t>
    <phoneticPr fontId="1"/>
  </si>
  <si>
    <t xml:space="preserve">![Windows Build Status](https://ci.appveyor.com/api/projects/status/75wqogaks13xp817/branch/master?svg=true)](https://ci.appveyor.com/project/corvusoft/restbed/branch/master)    </t>
    <phoneticPr fontId="1"/>
  </si>
  <si>
    <t>![Build Status](http://build.ros.org/buildStatus/icon?job=Mbin_uB64__navigation__ubuntu_bionic_amd64__binary)](http://build.ros.org/job/Mbin_uB64__navigation__ubuntu_bionic_amd64__binary/)</t>
    <phoneticPr fontId="1"/>
  </si>
  <si>
    <t>![Usage](https://raw.githubusercontent.com/wiki/epezent/implot/screenshots3/example.PNG</t>
    <phoneticPr fontId="1"/>
  </si>
  <si>
    <t xml:space="preserve">![Linux distros](https://github.com/ossia/score/actions/workflows/builds.yaml/badge.svg)](https://github.com/ossia/score/actions/workflows/builds.yaml)                    </t>
    <phoneticPr fontId="1"/>
  </si>
  <si>
    <t xml:space="preserve">![ Azure Pipelines ]( https://img.shields.io/azure-devops/build/ossia/f914424f-63a4-43f7-b424-67c9dc58ae05/2 ) ]( https://dev.azure.com/ossia/libossia/_build?definitionId=2 )  </t>
    <phoneticPr fontId="1"/>
  </si>
  <si>
    <t xml:space="preserve">![macOS](https://github.com/ossia/score/actions/workflows/mac-builds.yaml/badge.svg)](https://github.com/ossia/score/actions/workflows/mac-builds.yaml)                       </t>
    <phoneticPr fontId="1"/>
  </si>
  <si>
    <t xml:space="preserve">![Windows](https://github.com/ossia/score/actions/workflows/win-builds.yaml/badge.svg)](https://github.com/ossia/score/actions/workflows/win-builds.yaml)              </t>
    <phoneticPr fontId="1"/>
  </si>
  <si>
    <t xml:space="preserve">![Debian](https://github.com/ossia/score/actions/workflows/debian-builds.yaml/badge.svg)](https://github.com/ossia/score/actions/workflows/debian-builds.yaml)                 </t>
    <phoneticPr fontId="1"/>
  </si>
  <si>
    <t xml:space="preserve">![Ubuntu](https://github.com/ossia/score/actions/workflows/ubuntu-builds.yaml/badge.svg)](https://github.com/ossia/score/actions/workflows/ubuntu-builds.yaml)               </t>
    <phoneticPr fontId="1"/>
  </si>
  <si>
    <t>![Build Status](https://travis-ci.org/CopernicaMarketingSoftware/PHP-CPP.svg?branch=master)](https://travis-ci.org/CopernicaMarketingSoftware/PHP-CPP)</t>
    <phoneticPr fontId="1"/>
  </si>
  <si>
    <t>![Packaging status](https://repology.org/badge/vertical-allrepos/qownnotes.svg?columns=3)](https://repology.org/project/qownnotes/versions)</t>
    <phoneticPr fontId="1"/>
  </si>
  <si>
    <t>![Matomo Stats](https://p.bekerle.com/piwik.php?idsite=3&amp;rec=1)](https://www.qownnotes.org)</t>
    <phoneticPr fontId="1"/>
  </si>
  <si>
    <t>![](https://github.com/1technophile/OpenMQTTGateway/blob/development/docs/img/OpenMQTTGateway.png)](https://community.openmqttgateway.com)</t>
    <phoneticPr fontId="1"/>
  </si>
  <si>
    <t>![Join the chat at https://gitter.im/HowardHinnant/date](https://badges.gitter.im/HowardHinnant/date.svg)](https://gitter.im/HowardHinnant/date?utm_source=badge&amp;utm_medium=badge&amp;utm_campaign=pr-badge&amp;utm_content=badge)</t>
    <phoneticPr fontId="1"/>
  </si>
  <si>
    <t xml:space="preserve">![ossia score screenshot](/docs/score.png?raw=true) </t>
    <phoneticPr fontId="1"/>
  </si>
  <si>
    <t xml:space="preserve">![RPi](https://github.com/ossia/score/actions/workflows/embedded.yaml/badge.svg)](https://github.com/ossia/score/actions/workflows/embedded.yaml)            </t>
    <phoneticPr fontId="1"/>
  </si>
  <si>
    <t xml:space="preserve">![WASM](https://github.com/ossia/score/actions/workflows/wasm.yaml/badge.svg)](https://github.com/ossia/score/actions/workflows/wasm.yaml)               </t>
    <phoneticPr fontId="1"/>
  </si>
  <si>
    <t xml:space="preserve">![Template check](https://github.com/ossia/score/actions/workflows/templates.yaml/badge.svg)](https://github.com/ossia/score/actions/workflows/templates.yaml)              </t>
    <phoneticPr fontId="1"/>
  </si>
  <si>
    <t xml:space="preserve">![join the chat at https://gitter.im/ossia/score](https://badges.gitter.im/Join%20Chat.svg)](https://gitter.im/ossia/score?utm_source=badge&amp;utm_medium=badge&amp;utm_campaign=pr-badge&amp;utm_content=badge) </t>
    <phoneticPr fontId="1"/>
  </si>
  <si>
    <t xml:space="preserve">![Downloads](https://img.shields.io/github/downloads/cpeditor/cpeditor/6.11.1/total)](https://github.com/cpeditor/cpeditor/releases/tag/6.11.1)    </t>
    <phoneticPr fontId="1"/>
  </si>
  <si>
    <t>![Packaging status](https://repology.org/badge/vertical-allrepos/cpeditor.svg)](https://repology.org/project/cpeditor/versions)</t>
    <phoneticPr fontId="1"/>
  </si>
  <si>
    <t>![](https://build.ros.org/job/Mbin_uB64__pinocchio__ubuntu_bionic_amd64__binary/badge/icon)](https://build.ros.org/job/Mbin_uB64__pinocchio__ubuntu_bionic_amd64__binary)</t>
    <phoneticPr fontId="1"/>
  </si>
  <si>
    <t xml:space="preserve">![](https://build.ros2.org/job/Fbin_uF64__pinocchio__ubuntu_focal_amd64__binary/badge/icon)](https://build.ros2.org/job/Fbin_uF64__pinocchio__ubuntu_focal_amd64__binary)  </t>
    <phoneticPr fontId="1"/>
  </si>
  <si>
    <t xml:space="preserve">![](https://build.ros.org/job/Nbin_uF64__pinocchio__ubuntu_focal_amd64__binary/badge/icon)](https://build.ros.org/job/Nbin_uF64__pinocchio__ubuntu_focal_amd64__binary)  </t>
    <phoneticPr fontId="1"/>
  </si>
  <si>
    <t xml:space="preserve">![](https://build.ros2.org/job/Gbin_uF64__pinocchio__ubuntu_focal_amd64__binary/badge/icon)](https://build.ros2.org/job/Gbin_uF64__pinocchio__ubuntu_focal_amd64__binary)                                                                                                                                                                                          </t>
    <phoneticPr fontId="1"/>
  </si>
  <si>
    <t xml:space="preserve">![](https://build.ros2.org/job/Hbin_uJ64__pinocchio__ubuntu_jammy_amd64__binary/badge/icon)](https://build.ros2.org/job/Hbin_uJ64__pinocchio__ubuntu_jammy_amd64__binary)                                                                                                                                                                                  </t>
    <phoneticPr fontId="1"/>
  </si>
  <si>
    <t>![Downloads](https://img.shields.io/github/downloads/Loki-47-6F-64/sunshine/total)](https://github.com/Loki-47-6F-64/sunshine/releases)</t>
    <phoneticPr fontId="1"/>
  </si>
  <si>
    <t>![OpenCollective](https://opencollective.com/panda3d/sponsors/badge.svg)](https://opencollective.com/panda3d)</t>
    <phoneticPr fontId="1"/>
  </si>
  <si>
    <t xml:space="preserve">![Bookmarks, disassembler and data processor](https://user-images.githubusercontent.com/10835354/139717323-1f8c9d52-f7eb-4f43-9f11-097ac728ed6c.png) </t>
    <phoneticPr fontId="1"/>
  </si>
  <si>
    <t>![n00b issues](https://img.shields.io/github/issues/scylladb/seastar/n00b.svg?colorB=green)](https://github.com/scylladb/seastar/labels/n00b)</t>
    <phoneticPr fontId="1"/>
  </si>
  <si>
    <t>![CompetitiveProgrammingQuestionBank](https://raw.githubusercontent.com/smv1999/CompetitiveProgrammingQuestionBank/master/images/cpqb.jpg)</t>
    <phoneticPr fontId="1"/>
  </si>
  <si>
    <t>![CARLA Video](Docs/img/video_thumbnail_0910.jpg)](https://www.youtube.com/watch?v=7jej46ALVRE)</t>
    <phoneticPr fontId="1"/>
  </si>
  <si>
    <t>![Build Status](https://ci.appveyor.com/api/projects/status/7xd2a54x9cwco314/branch/master?svg=true)](https://ci.appveyor.com/project/MicrosoftBond/bond/branch/master)</t>
    <phoneticPr fontId="1"/>
  </si>
  <si>
    <t>![GitHub](https://img.shields.io/badge/repo-github-green.svg)](https://github.com/zeux/meshoptimizer)</t>
    <phoneticPr fontId="1"/>
  </si>
  <si>
    <t>![TravisCI build status](https://travis-ci.org/cnjinhao/nana.svg)](https://travis-ci.org/cnjinhao/nana)</t>
    <phoneticPr fontId="1"/>
  </si>
  <si>
    <t>![Tweet](https://img.shields.io/twitter/url/http/shields.io.svg?style=social)](https://twitter.com/intent/tweet?text=An%20easy-to-use%20cross-platform%20graphics%20library%20that%20takes%20full%20advantage%20of%20%23Direct3D12%20and%20%23VulkanAPI&amp;url=https://github.com/DiligentGraphics/DiligentEngine)</t>
    <phoneticPr fontId="1"/>
  </si>
  <si>
    <t xml:space="preserve">![Appveyor Build Status](https://ci.appveyor.com/api/projects/status/github/DiligentGraphics/DiligentEngine?svg=true)](https://ci.appveyor.com/project/DiligentGraphics/diligentengine) &lt;img src="https://github.com/DiligentGraphics/DiligentCore/blob/master/media/windows-logo.png" width=24 valign="middle"&gt; </t>
    <phoneticPr fontId="1"/>
  </si>
  <si>
    <t>![Build Status](https://github.com/DiligentGraphics/DiligentEngine/actions/workflows/build-windows.yml/badge.svg?branch=master)](https://github.com/DiligentGraphics/DiligentEngine/actions/workflows/build-windows.yml?query=branch%3Amaster)</t>
    <phoneticPr fontId="1"/>
  </si>
  <si>
    <t xml:space="preserve">![Build Status](https://github.com/DiligentGraphics/DiligentEngine/actions/workflows/build-windows.yml/badge.svg?branch=master)](https://github.com/DiligentGraphics/DiligentEngine/actions/workflows/build-windows.yml?query=branch%3Amaster)  </t>
    <phoneticPr fontId="1"/>
  </si>
  <si>
    <t xml:space="preserve">![Build Status](https://github.com/DiligentGraphics/DiligentEngine/actions/workflows/build-linux.yml/badge.svg?branch=master)](https://github.com/DiligentGraphics/DiligentEngine/actions/workflows/build-linux.yml?query=branch%3Amaster)  </t>
    <phoneticPr fontId="1"/>
  </si>
  <si>
    <t xml:space="preserve">![Build Status](https://github.com/DiligentGraphics/DiligentEngine/actions/workflows/build-android.yml/badge.svg?branch=master)](https://github.com/DiligentGraphics/DiligentEngine/actions/workflows/build-android.yml?query=branch%3Amaster) </t>
    <phoneticPr fontId="1"/>
  </si>
  <si>
    <t xml:space="preserve">![Build Status](https://github.com/DiligentGraphics/DiligentEngine/actions/workflows/build-apple.yml/badge.svg?branch=master)](https://github.com/DiligentGraphics/DiligentEngine/actions/workflows/build-apple.yml?query=branch%3Amaster) </t>
    <phoneticPr fontId="1"/>
  </si>
  <si>
    <t xml:space="preserve">![Build Status](https://github.com/DiligentGraphics/DiligentEngine/actions/workflows/build-apple.yml/badge.svg?branch=master)](https://github.com/DiligentGraphics/DiligentEngine/actions/workflows/build-apple.yml?query=branch%3Amaster)  </t>
    <phoneticPr fontId="1"/>
  </si>
  <si>
    <t>![CII Best Practices](https://bestpractices.coreinfrastructure.org/projects/5060/badge)](https://bestpractices.coreinfrastructure.org/projects/5060)</t>
    <phoneticPr fontId="1"/>
  </si>
  <si>
    <t xml:space="preserve">![DOI](https://zenodo.org/badge/10994345.svg)](https://zenodo.org/badge/latestdoi/10994345). </t>
    <phoneticPr fontId="1"/>
  </si>
  <si>
    <t>![Build Status](https://dev.azure.com/onnxruntime/onnxruntime/_apis/build/status/onnxruntime-python-checks-ci-pipeline?label=Python+Checks)](https://dev.azure.com/onnxruntime/onnxruntime/_build/latest?definitionId=164)</t>
    <phoneticPr fontId="1"/>
  </si>
  <si>
    <t>![Build Status](https://dev.azure.com/onnxruntime/onnxruntime/_apis/build/status/Android%20CI%20Pipeline?label=Android)](https://dev.azure.com/onnxruntime/onnxruntime/_build/latest?definitionId=53)i</t>
    <phoneticPr fontId="1"/>
  </si>
  <si>
    <t>![Build Status](https://dev.azure.com/onnxruntime/onnxruntime/_apis/build/status/MacOS%20CI%20Pipeline?label=MacOS+CPU)](https://dev.azure.com/onnxruntime/onnxruntime/_build/latest?definitionId=13)</t>
    <phoneticPr fontId="1"/>
  </si>
  <si>
    <t>![Build Status](https://dev.azure.com/onnxruntime/onnxruntime/_apis/build/status/ONNX%20Runtime%20Web%20CI%20Pipeline?label=Web)](https://dev.azure.com/onnxruntime/onnxruntime/_build/latest?definitionId=161)</t>
    <phoneticPr fontId="1"/>
  </si>
  <si>
    <t>![Build Status](https://dev.azure.com/onnxruntime/onnxruntime/_apis/build/status/iOS%20CI%20Pipeline?label=iOS)](https://dev.azure.com/onnxruntime/onnxruntime/_build/latest?definitionId=134)</t>
    <phoneticPr fontId="1"/>
  </si>
  <si>
    <t>![Build Status](https://github.com/Ascend/onnxruntime/actions/workflows/build-and-test.yaml/badge.svg)](https://github.com/Ascend/onnxruntime/actions/workflows/build-and-test.yaml)</t>
    <phoneticPr fontId="1"/>
  </si>
  <si>
    <t>![CircleCI](https://circleci.com/gh/pytorch/xla.svg?style=svg)](https://circleci.com/gh/pytorch/xla)</t>
    <phoneticPr fontId="1"/>
  </si>
  <si>
    <t xml:space="preserve">![Build Status](https://binary-factory.kde.org/job/Kdenlive_x86_64_flatpak/badge/icon)](https://binary-factory.kde.org/job/Kdenlive_x86_64_flatpak/) </t>
    <phoneticPr fontId="1"/>
  </si>
  <si>
    <t xml:space="preserve">![](data/pics/kdenlive-logo.png) </t>
    <phoneticPr fontId="1"/>
  </si>
  <si>
    <t>![Atlas P0 Trends](https://root.cern/gallery/higgs_plots/Atlas_P0_Trends.png)</t>
    <phoneticPr fontId="1"/>
  </si>
  <si>
    <t>![Donate](https://img.shields.io/badge/Donate-PayPal-green.svg)](https://mixxx.org/donate)</t>
    <phoneticPr fontId="1"/>
  </si>
  <si>
    <t>![Build Status](https://dev.azure.com/onnxruntime/onnxruntime/_apis/build/status/orttraining/orttraining-ortmodule-distributed?label=Training+Distributed)](https://dev.azure.com/onnxruntime/onnxruntime/_build/latest?definitionId=148)</t>
    <phoneticPr fontId="1"/>
  </si>
  <si>
    <t>![Build Status](https://dev.azure.com/onnxruntime/onnxruntime/_apis/build/status/Windows%20GPU%20TensorRT%20CI%20Pipeline?label=Windows+GPU+TensorRT)](https://dev.azure.com/onnxruntime/onnxruntime/_build/latest?definitionId=47)</t>
    <phoneticPr fontId="1"/>
  </si>
  <si>
    <t>![](docs/screenshots.jpg)</t>
    <phoneticPr fontId="1"/>
  </si>
  <si>
    <t>![Mastodon Follow](https://img.shields.io/mastodon/follow/000335908?domain=https%3A%2F%2Ffosstodon.org%2F&amp;logo=mastodon&amp;style=plastic)]</t>
    <phoneticPr fontId="1"/>
  </si>
  <si>
    <t>![](docs/02_Quick%20Start/demo_guide/images/Apollo_3_5_software_architecture.png)</t>
    <phoneticPr fontId="1"/>
  </si>
  <si>
    <t>![Simulation Status](https://azure.apollo.auto/dailybuildstatus.svg)](https://azure.apollo.auto/daily-build/public)</t>
    <phoneticPr fontId="1"/>
  </si>
  <si>
    <t>![Downloads](https://img.shields.io/badge/download-all%20releases-brightgreen.svg)](https://github.com/tesseract-ocr/tesseract/releases/)</t>
    <phoneticPr fontId="1"/>
  </si>
  <si>
    <t>![GitHub closed issues](https://img.shields.io/github/issues-closed/manticoresoftware/manticoresearch?color=green&amp;style=plastic)](https://github.com/manticoresoftware/manticoresearch/issues?q=is%3Aissue+is%3Aclosed)</t>
    <phoneticPr fontId="1"/>
  </si>
  <si>
    <t>![GitHub release (latest by date)](https://img.shields.io/github/v/release/trustwallet/wallet-core)</t>
    <phoneticPr fontId="1"/>
  </si>
  <si>
    <t>![REUSE status](https://api.reuse.software/badge/github.com/pistacheio/pistache)](https://api.reuse.software/info/github.com/pistacheio/pistache)</t>
    <phoneticPr fontId="1"/>
  </si>
  <si>
    <t>![DOI:10.5281/zenodo.8105939](http://img.shields.io/badge/DOI-10.5281/zenodo.8105939-blue.svg)](https://doi.org/10.5281/zenodo.8105939)</t>
    <phoneticPr fontId="1"/>
  </si>
  <si>
    <t xml:space="preserve">![Matrix](https://img.shields.io/badge/matrix-develop-brightgreen.svg)](https://www.boost.org/development/tests/develop/developer/beast.html) </t>
    <phoneticPr fontId="1"/>
  </si>
  <si>
    <t>![CircleCI](https://circleci.com/gh/diasurgical/devilutionX.svg?style=shield)](https://app.circleci.com/pipelines/github/diasurgical/devilutionX?branch=master)</t>
    <phoneticPr fontId="1"/>
  </si>
  <si>
    <t>![Xbox One/Series](https://github.com/diasurgical/devilutionX/actions/workflows/xbox_one.yml/badge.svg)](https://github.com/diasurgical/devilutionX/actions/workflows/xbox_one.yml?query=branch%3Amaster)</t>
    <phoneticPr fontId="1"/>
  </si>
  <si>
    <t>![Example](https://github.com/jvm-profiling-tools/async-profiler/blob/master/demo/flamegraph.png)](https://htmlpreview.github.io/?https://github.com/jvm-profiling-tools/async-profiler/blob/master/demo/flamegraph.html)</t>
    <phoneticPr fontId="1"/>
  </si>
  <si>
    <t>![Screenshot 02](https://i.imgur.com/tmX8z9s.png)</t>
    <phoneticPr fontId="1"/>
  </si>
  <si>
    <t>![imgly](https://user-images.githubusercontent.com/1812216/106253726-271ed000-6218-11eb-98e0-c9c681925770.png)](https://img.ly/)</t>
    <phoneticPr fontId="1"/>
  </si>
  <si>
    <t>![Donate](https://img.shields.io/badge/donate-paypal-blue.svg)](https://www.paypal.me/skypjack)</t>
    <phoneticPr fontId="1"/>
  </si>
  <si>
    <t>![Build Status](https://ci.appveyor.com/api/projects/status/github/kelektiv/node.bcrypt.js)](https://ci.appveyor.com/project/defunctzombie/node-bcrypt-js-pgo26/branch/master)</t>
    <phoneticPr fontId="1"/>
  </si>
  <si>
    <t>![License](https://img.shields.io/badge/license-BSD3-blue.svg)](https://opensource.org/licenses/BSD-3-Clause)</t>
    <phoneticPr fontId="1"/>
  </si>
  <si>
    <t>![Build Status](https://dev.azure.com/ms/winget-cli/_apis/build/status/microsoft.winget-cli?branchName=master)](https://dev.azure.com/ms/winget-cli/_build/latest?definitionId=344&amp;branchName=master)</t>
    <phoneticPr fontId="1"/>
  </si>
  <si>
    <t xml:space="preserve">![WinGet Icon](.github/images/WindowsPackageManager_Assets/ICO/PNG/_40.png) </t>
    <phoneticPr fontId="1"/>
  </si>
  <si>
    <t xml:space="preserve">![Visual Studio Installation Screenshot](docs/Images/VSInstallationScreenshot.png) </t>
    <phoneticPr fontId="1"/>
  </si>
  <si>
    <t>![tvedit in Konsole](https://user-images.githubusercontent.com/20713561/81506401-4fffdd80-92f6-11ea-8826-ee42612eb82a.png)</t>
    <phoneticPr fontId="1"/>
  </si>
  <si>
    <t xml:space="preserve">![OpenSpades banner](https://openspadesmedia.yvt.jp/brand/OpenSpadesBanner.jpg)- gcc 6 or newer (not clang!) </t>
    <phoneticPr fontId="1"/>
  </si>
  <si>
    <t>![Android File Transfer for Linux (and macOS!)](https://github.com/whoozle/android-file-transfer-linux/actions/workflows/actions.yml/badge.svg)](https://github.com/whoozle/android-file-transfer-linux/actions/workflows/actions.yml)</t>
    <phoneticPr fontId="1"/>
  </si>
  <si>
    <t>![Node-API Experimental Version Badge](https://github.com/nodejs/abi-stable-node/blob/doc/assets/Node-API%20Experimental%20Version%20Badge.svg)</t>
    <phoneticPr fontId="1"/>
  </si>
  <si>
    <t>![Shaka Packager](https://raw.githubusercontent.com/shaka-project/shaka-packager/main/docs/shaka-packager.png)-</t>
    <phoneticPr fontId="1"/>
  </si>
  <si>
    <t xml:space="preserve">![Build Status](http://build.ros.org/buildStatus/icon?job=Nbin_ufhf_uFhf__grid_map_sdf__ubuntu_focal_armhf__binary)](http://build.ros.org/job/Nbin_ufhf_uFhf__grid_map_sdf__ubuntu_focal_armhf__binary/)    </t>
    <phoneticPr fontId="1"/>
  </si>
  <si>
    <t xml:space="preserve">![Build Status](http://build.ros.org/buildStatus/icon?job=Nbin_ufhf_uFhf__grid_map_rviz_plugin__ubuntu_focal_armhf__binary)](http://build.ros.org/job/Nbin_ufhf_uFhf__grid_map_rviz_plugin__ubuntu_focal_armhf__binary/)  </t>
    <phoneticPr fontId="1"/>
  </si>
  <si>
    <t xml:space="preserve">![Build Status](http://build.ros.org/buildStatus/icon?job=Nbin_ufhf_uFhf__grid_map_ros__ubuntu_focal_armhf__binary)](http://build.ros.org/job/Nbin_ufhf_uFhf__grid_map_ros__ubuntu_focal_armhf__binary/) </t>
    <phoneticPr fontId="1"/>
  </si>
  <si>
    <t xml:space="preserve">![Build Status](http://build.ros.org/buildStatus/icon?job=Nbin_ufhf_uFhf__grid_map_pcl__ubuntu_focal_armhf__binary)](http://build.ros.org/job/Nbin_ufhf_uFhf__grid_map_pcl__ubuntu_focal_armhf__binary/)  </t>
    <phoneticPr fontId="1"/>
  </si>
  <si>
    <t>![Build Status](http://build.ros.org/buildStatus/icon?job=Nbin_ufhf_uFhf__grid_map_octomap__ubuntu_focal_armhf__binary)](http://build.ros.org/job/Nbin_ufhf_uFhf__grid_map_octomap__ubuntu_focal_armhf__binary/)</t>
    <phoneticPr fontId="1"/>
  </si>
  <si>
    <t xml:space="preserve">![Build Status](http://build.ros.org/buildStatus/icon?job=Nbin_ufhf_uFhf__grid_map_msgs__ubuntu_focal_armhf__binary)](http://build.ros.org/job/Nbin_ufhf_uFhf__grid_map_msgs__ubuntu_focal_armhf__binary/)  </t>
    <phoneticPr fontId="1"/>
  </si>
  <si>
    <t xml:space="preserve">![Build Status](http://build.ros.org/buildStatus/icon?job=Nbin_ufhf_uFhf__grid_map_loader__ubuntu_focal_armhf__binary)](http://build.ros.org/job/Nbin_ufhf_uFhf__grid_map_loader__ubuntu_focal_armhf__binary/) </t>
    <phoneticPr fontId="1"/>
  </si>
  <si>
    <t xml:space="preserve">![Build Status](http://build.ros.org/buildStatus/icon?job=Nbin_ufhf_uFhf__grid_map_filters__ubuntu_focal_armhf__binary)](http://build.ros.org/job/Nbin_ufhf_uFhf__grid_map_filters__ubuntu_focal_armhf__binary/) </t>
    <phoneticPr fontId="1"/>
  </si>
  <si>
    <t>![Build Status](http://build.ros.org/buildStatus/icon?job=Nbin_ufhf_uFhf__grid_map_demos__ubuntu_focal_armhf__binary)](http://build.ros.org/job/Nbin_ufhf_uFhf__grid_map_demos__ubuntu_focal_armhf__binary/)</t>
    <phoneticPr fontId="1"/>
  </si>
  <si>
    <t xml:space="preserve">![Build Status](http://build.ros.org/buildStatus/icon?job=Nbin_ufhf_uFhf__grid_map_cv__ubuntu_focal_armhf__binary)](http://build.ros.org/job/Nbin_ufhf_uFhf__grid_map_cv__ubuntu_focal_armhf__binary/)  </t>
    <phoneticPr fontId="1"/>
  </si>
  <si>
    <t xml:space="preserve">![Build Status](http://build.ros.org/buildStatus/icon?job=Nbin_ufhf_uFhf__grid_map_costmap_2d__ubuntu_focal_armhf__binary)](http://build.ros.org/job/Nbin_ufhf_uFhf__grid_map_costmap_2d__ubuntu_focal_armhf__binary/) </t>
    <phoneticPr fontId="1"/>
  </si>
  <si>
    <t xml:space="preserve">![Build Status](http://build.ros.org/buildStatus/icon?job=Nbin_ufhf_uFhf__grid_map_core__ubuntu_focal_armhf__binary)](http://build.ros.org/job/Nbin_ufhf_uFhf__grid_map_core__ubuntu_focal_armhf__binary/)  </t>
    <phoneticPr fontId="1"/>
  </si>
  <si>
    <t xml:space="preserve">![Build Status](http://build.ros.org/buildStatus/icon?job=Nbin_ufhf_uFhf__grid_map__ubuntu_focal_armhf__binary)](http://build.ros.org/job/Nbin_ufhf_uFhf__grid_map__ubuntu_focal_armhf__binary/)  </t>
    <phoneticPr fontId="1"/>
  </si>
  <si>
    <t xml:space="preserve">![Build Status](http://build.ros.org/buildStatus/icon?job=Mdoc__grid_map__ubuntu_focal_armhf__binary)](http://build.ros.org/job/Mdoc__grid_map__ubuntu_focal_armhf__binary/) </t>
    <phoneticPr fontId="1"/>
  </si>
  <si>
    <t xml:space="preserve">![Build Status](http://build.ros.org/buildStatus/icon?job=Mdev__grid_map__ubuntu_focal_armhf__binary)](http://build.ros.org/job/Mdev__grid_map__ubuntu_focal_armhf__binary/)  </t>
    <phoneticPr fontId="1"/>
  </si>
  <si>
    <t xml:space="preserve">![Grid cells](grid_map_visualization/doc/grid_cells_preview.jpg)](grid_map_visualization/doc/grid_cells.jpg) </t>
    <phoneticPr fontId="1"/>
  </si>
  <si>
    <t>![Spiral iterator](grid_map_core/doc/iterators/spiral_iterator_preview.gif)](grid_map_core/doc/iterators/spiral_iterator.gif)</t>
    <phoneticPr fontId="1"/>
  </si>
  <si>
    <t>![Translation Progress](https://img.shields.io/badge/translation_progress-85.2%25-yellowgreen.svg)](https://github.com/cp-algorithms/cp-algorithms/wiki/Translation-Progress)</t>
    <phoneticPr fontId="1"/>
  </si>
  <si>
    <t>![Packaging status](https://repology.org/badge/vertical-allrepos/waybar.svg)](https://repology.org/project/waybar/versions)</t>
    <phoneticPr fontId="1"/>
  </si>
  <si>
    <t>![Discord](https://img.shields.io/discord/759537913205227580)](https://discord.gg/tV3dFrv)</t>
    <phoneticPr fontId="1"/>
  </si>
  <si>
    <t>![file diff demo](doc/file-diff.gif)#</t>
    <phoneticPr fontId="1"/>
  </si>
  <si>
    <t>![Need documentation](https://img.shields.io/github/issues-search/variar/klogg?color=yellow&amp;label=features%20need%20documentation&amp;query=is%3Aissue%20label%3A%22status%3A%20need%20documentation%22&amp;style=flat)]</t>
    <phoneticPr fontId="1"/>
  </si>
  <si>
    <t>![Ready for testing](https://img.shields.io/github/issues-raw/variar/klogg/status:%20ready%20for%20testing?color=green&amp;label=issues%20ready%20for%20testing&amp;style=flat)]</t>
    <phoneticPr fontId="1"/>
  </si>
  <si>
    <t>![codecov](https://codecov.io/gh/cmu-db/noisepage/branch/master/graph/badge.svg)](https://codecov.io/gh/cmu-db/noisepage)</t>
    <phoneticPr fontId="1"/>
  </si>
  <si>
    <t>![Open-ZWave Library](https://github.com/OpenZWave/open-zwave-web/raw/master/gfx/OZW_SF.png)</t>
    <phoneticPr fontId="1"/>
  </si>
  <si>
    <t>![Build Status](../../actions/workflows/build.yml/badge.svg)](../../actions)</t>
    <phoneticPr fontId="1"/>
  </si>
  <si>
    <t xml:space="preserve">![Fuzzing Status](https://oss-fuzz-build-logs.storage.googleapis.com/badges/monero.svg)](https://bugs.chromium.org/p/oss-fuzz/issues/list?sort=-opened&amp;can=1&amp;q=proj:monero) </t>
    <phoneticPr fontId="1"/>
  </si>
  <si>
    <t xml:space="preserve">![Coveralls Status](https://coveralls.io/repos/github/monero-project/monero/badge.svg?branch=master)](https://coveralls.io/github/monero-project/monero?branch=master)     </t>
    <phoneticPr fontId="1"/>
  </si>
  <si>
    <t>![EnTT: Gaming meets modern C++](https://user-images.githubusercontent.com/1812216/103550016-90752280-4ea8-11eb-8667-12ed2219e137.png)</t>
    <phoneticPr fontId="1"/>
  </si>
  <si>
    <t>![Codecov](https://codecov.io/gh/diasurgical/devilutionX/branch/master/graph/badge.svg)](https://codecov.io/gh/diasurgical/devilutionX)</t>
    <phoneticPr fontId="1"/>
  </si>
  <si>
    <t>![CII Best Practices](https://bestpractices.coreinfrastructure.org/projects/2995/badge)](https://bestpractices.coreinfrastructure.org/projects/2995)</t>
    <phoneticPr fontId="1"/>
  </si>
  <si>
    <t>![Get it from the Snap Store](https://snapcraft.io/static/images/badges/en/snap-store-black.svg)](https://snapcraft.io/solvespace)</t>
    <phoneticPr fontId="1"/>
  </si>
  <si>
    <t xml:space="preserve">![Elements-Logo](https://cycfi.github.io/assets/img/elements/elements.png) </t>
    <phoneticPr fontId="1"/>
  </si>
  <si>
    <t>![alt Photon Sampler](https://cycfi.github.io/assets/img/elements/photon_sampler.jpg)</t>
    <phoneticPr fontId="1"/>
  </si>
  <si>
    <t>![join RAPIDS-GoAi workspace](https://badgen.net/badge/slack/RAPIDS-GoAi/purple?icon=slack)](https://join.slack.com/t/rapids-goai/shared_invite/enQtMjE0Njg5NDQ1MDQxLTJiN2FkNTFkYmQ2YjY1OGI4NTc5Y2NlODQ3ZDdiODEwYmRiNTFhMzNlNTU5ZWJhZjA3NTg4NDZkMThkNTkxMGQ).</t>
    <phoneticPr fontId="1"/>
  </si>
  <si>
    <t>![USB Host Shield](http://shop.tkjelectronics.dk/images/USB_Host_Shield1.jpg)</t>
    <phoneticPr fontId="1"/>
  </si>
  <si>
    <t>![Unity_Test](https://github.com/Tencent/puerts/workflows/unity%20unittest/badge.svg)</t>
    <phoneticPr fontId="1"/>
  </si>
  <si>
    <t>![All Contributors](https://img.shields.io/badge/all_contributors-22-orange.svg?style=flat-square)]</t>
    <phoneticPr fontId="1"/>
  </si>
  <si>
    <t>![Development  Version](https://img.shields.io/badge/Devt-v3.0-yellow?style=plastic&amp;label=WebUI)](https://github.com/luc-github/ESP3D-WEBUI/tree/3.0)</t>
    <phoneticPr fontId="1"/>
  </si>
  <si>
    <t xml:space="preserve">![Release Version](https://img.shields.io/badge/ESP32-git-yellow?style=plastic&amp;logo=github)](https://github.com/espressif/arduino-esp32) </t>
    <phoneticPr fontId="1"/>
  </si>
  <si>
    <t>![Project Page ESP3D 3.0](https://img.shields.io/badge/Project%20page-ESP3D%203.0-blue)](https://github.com/users/luc-github/projects/1/views/1)</t>
    <phoneticPr fontId="1"/>
  </si>
  <si>
    <t>![ko-fi](https://ko-fi.com/img/githubbutton_sm.svg)](https://ko-fi.com/G2G0C0QT7)</t>
    <phoneticPr fontId="1"/>
  </si>
  <si>
    <t>![Discord server](https://img.shields.io/discord/752822148795596940?color=blue&amp;label=discord&amp;logo=discord)](https://discord.gg/Z4ujTwE)</t>
    <phoneticPr fontId="1"/>
  </si>
  <si>
    <t>![mt32-pi CI](https://github.com/dwhinham/mt32-pi/workflows/mt32-pi%20CI/badge.svg)](https://github.com/dwhinham/mt32-pi/actions?query=workflow:"mt32-pi+CI")</t>
    <phoneticPr fontId="1"/>
  </si>
  <si>
    <t>![OpenSSF Scorecard](https://api.securityscorecards.dev/projects/github.com/pixie-io/pixie/badge)](https://api.securityscorecards.dev/projects/github.com/pixie-io/pixie)</t>
    <phoneticPr fontId="1"/>
  </si>
  <si>
    <t>![OpenSSF Scorecard](https://api.securityscorecards.dev/projects/github.com/harfbuzz/harfbuzz/badge)](https://securityscorecards.dev/viewer/?uri=github.com/harfbuzz/harfbuzz)</t>
    <phoneticPr fontId="1"/>
  </si>
  <si>
    <t>![AliceVision - Photogrammetric Computer Vision Framework](https://github.com/alicevision/AliceVision/raw/develop/docs/logo/AliceVision_banner.png)</t>
    <phoneticPr fontId="1"/>
  </si>
  <si>
    <t>![Join the chat at https://gitter.im/zeroc-ice/ice](https://badges.gitter.im/zeroc-ice/ice.svg)]</t>
    <phoneticPr fontId="1"/>
  </si>
  <si>
    <t>![Release Version](https://img.shields.io/github/v/release/luc-github/ESP3D-WEBUI?color=green&amp;label=WebUI&amp;style=plastic)](https://github.com/luc-github/ESP3D-WEBUI/tree/2.1)</t>
    <phoneticPr fontId="1"/>
  </si>
  <si>
    <t>![you can get this shield at shields.io](https://img.shields.io/archlinux/v/community/x86_64/superslicer)](https://archlinux.org/packages/community/x86_64/superslicer/)</t>
    <phoneticPr fontId="1"/>
  </si>
  <si>
    <t>![Build Status](https://github.com/scottbez1/splitflap/actions/workflows/pio.yml/badge.svg?branch=master)](https://github.com/scottbez1/splitflap/actions/workflows/pio.yml)</t>
    <phoneticPr fontId="1"/>
  </si>
  <si>
    <t>![Video: how a split-flap display works](renders/howItWorksThumbnail.jpg)](https://www.youtube.com/watch?v=UAQJJAQSg_g)</t>
    <phoneticPr fontId="1"/>
  </si>
  <si>
    <t>![Video: animations on 108-module display](https://raw.githubusercontent.com/wiki/scottbez1/splitflap/images/animationsThumb.gif)](https://youtu.be/g9EPabcxBsM)I</t>
    <phoneticPr fontId="1"/>
  </si>
  <si>
    <t>![2d laser cut rendering](https://s3.amazonaws.com/splitflap-artifacts/master/3d/3d_laser_raster.png)Latest auto-generated (untested!) artifacts&lt;sup&gt;:warning:&lt;/sup&gt;</t>
    <phoneticPr fontId="1"/>
  </si>
  <si>
    <t xml:space="preserve">![Watchers](https://img.shields.io/github/watchers/smv1999/CompetitiveProgrammingQuestionBank?style=for-the-badge)](https://github.com/smv1999/CompetitiveProgrammingQuestionBank/watchers) </t>
    <phoneticPr fontId="1"/>
  </si>
  <si>
    <t>![mars](https://github.com/WeMobileDev/article/blob/master/assets/mars/mars.png?raw=true)</t>
    <phoneticPr fontId="1"/>
  </si>
  <si>
    <t xml:space="preserve">![Build Status](https://github.com/DiligentGraphics/DiligentEngine/actions/workflows/build-apple.yml/badge.svg?branch=master)](https://github.com/DiligentGraphics/DiligentEngine/actions/workflows/build-apple.yml?query=branch%3Amaster)  &lt;img src="https://github.com/DiligentGraphics/DiligentCore/blob/master/media/emscripten-logo.png" width=24 valign="middle"&gt;          </t>
    <phoneticPr fontId="1"/>
  </si>
  <si>
    <t>![](https://github.com/bitshares/bitshares-core/workflows/Docker/badge.svg?branch=testnet)](https://github.com/bitshares/bitshares-core/actions?query=workflow%3A%22Docker%22+branch%3Atestnet)</t>
    <phoneticPr fontId="1"/>
  </si>
  <si>
    <t>![](https://github.com/bitshares/bitshares-core/workflows/Docker/badge.svg?branch=hardfork)](https://github.com/bitshares/bitshares-core/actions?query=workflow%3A%22Docker%22+branch%3Ahardfork)</t>
    <phoneticPr fontId="1"/>
  </si>
  <si>
    <t>![](https://github.com/bitshares/bitshares-core/workflows/Docker/badge.svg?branch=develop)](https://github.com/bitshares/bitshares-core/actions?query=workflow%3A%22Docker%22+branch%3Adevelop)</t>
    <phoneticPr fontId="1"/>
  </si>
  <si>
    <t xml:space="preserve">![Build Status](https://github.com/DiligentGraphics/DiligentEngine/actions/workflows/build-emscripten.yml/badge.svg?branch=master)](https://github.com/DiligentGraphics/DiligentEngine/actions/workflows/build-emscripten.yml?query=branch%3Amaster)   </t>
    <phoneticPr fontId="1"/>
  </si>
  <si>
    <t xml:space="preserve">![](https://github.com/DiligentGraphics/DiligentSamples/blob/master/Tutorials/Tutorial02_Cube/Animation_Small.gif)  </t>
    <phoneticPr fontId="1"/>
  </si>
  <si>
    <t xml:space="preserve">![](https://github.com/DiligentGraphics/DiligentSamples/blob/master/Tutorials/Tutorial01_HelloTriangle/Screenshot.png)  </t>
    <phoneticPr fontId="1"/>
  </si>
  <si>
    <t xml:space="preserve">![](https://github.com/DiligentGraphics/DiligentSamples/blob/master/Tutorials/Tutorial03_Texturing/Animation_Small.gif)  </t>
    <phoneticPr fontId="1"/>
  </si>
  <si>
    <t xml:space="preserve">![](https://github.com/DiligentGraphics/DiligentSamples/blob/master/Tutorials/Tutorial03_Texturing/Animation_Small.gif) </t>
    <phoneticPr fontId="1"/>
  </si>
  <si>
    <t xml:space="preserve">![](https://github.com/DiligentGraphics/DiligentSamples/blob/master/Tutorials/Tutorial04_Instancing/Animation_Small.gif)   </t>
    <phoneticPr fontId="1"/>
  </si>
  <si>
    <t xml:space="preserve">![](https://img.shields.io/badge/license-GPLv3-green)](https://github.com/Tencent/Tendis/blob/master/LICENSE.txt) </t>
    <phoneticPr fontId="1"/>
  </si>
  <si>
    <t xml:space="preserve">![](https://github.com/DiligentGraphics/DiligentSamples/blob/master/Tutorials/Tutorial09_Quads/Animation_Small.gif)  </t>
    <phoneticPr fontId="1"/>
  </si>
  <si>
    <t xml:space="preserve">![](https://github.com/DiligentGraphics/DiligentSamples/blob/master/Tutorials/Tutorial06_Multithreading/Animation_Small.gif)  </t>
    <phoneticPr fontId="1"/>
  </si>
  <si>
    <t xml:space="preserve">![](https://github.com/DiligentGraphics/DiligentSamples/blob/master/Tutorials/Tutorial08_Tessellation/Animation_Small.gif) </t>
    <phoneticPr fontId="1"/>
  </si>
  <si>
    <t xml:space="preserve">![](https://github.com/DiligentGraphics/DiligentSamples/blob/master/Tutorials/Tutorial07_GeometryShader/Animation_Small.gif)  </t>
    <phoneticPr fontId="1"/>
  </si>
  <si>
    <t xml:space="preserve">![](https://github.com/DiligentGraphics/DiligentSamples/blob/master/Tutorials/Tutorial05_TextureArray/Animation_Small.gif)  </t>
    <phoneticPr fontId="1"/>
  </si>
  <si>
    <t xml:space="preserve">![](https://github.com/DiligentGraphics/DiligentSamples/blob/master/Tutorials/Tutorial14_ComputeShader/Animation_Small.gif) </t>
    <phoneticPr fontId="1"/>
  </si>
  <si>
    <t xml:space="preserve">![](https://github.com/DiligentGraphics/DiligentSamples/blob/master/Tutorials/Tutorial11_ResourceUpdates/Animation_Small.gif) </t>
    <phoneticPr fontId="1"/>
  </si>
  <si>
    <t xml:space="preserve">![](https://github.com/DiligentGraphics/DiligentSamples/blob/master/Tutorials/Tutorial10_DataStreaming/Animation_Small.gif)  </t>
    <phoneticPr fontId="1"/>
  </si>
  <si>
    <t xml:space="preserve">![](https://github.com/DiligentGraphics/DiligentSamples/blob/master/Tutorials/Tutorial12_RenderTarget/Animation_Small.gif) </t>
    <phoneticPr fontId="1"/>
  </si>
  <si>
    <t xml:space="preserve">![](https://github.com/DiligentGraphics/DiligentSamples/blob/master/Tutorials/Tutorial13_ShadowMap/Animation_Small.gif)  </t>
    <phoneticPr fontId="1"/>
  </si>
  <si>
    <t xml:space="preserve">![](https://github.com/DiligentGraphics/DiligentSamples/blob/master/Tutorials/Tutorial17_MSAA/Animation_Small.gif) </t>
    <phoneticPr fontId="1"/>
  </si>
  <si>
    <t xml:space="preserve">![](https://github.com/DiligentGraphics/DiligentSamples/blob/master/Tutorials/Tutorial15_MultipleWindows/Screenshot.png) </t>
    <phoneticPr fontId="1"/>
  </si>
  <si>
    <t xml:space="preserve">![](https://github.com/DiligentGraphics/DiligentSamples/blob/master/Tutorials/Tutorial16_BindlessResources/Animation_Small.gif)   </t>
    <phoneticPr fontId="1"/>
  </si>
  <si>
    <t xml:space="preserve">![](https://github.com/DiligentGraphics/DiligentSamples/blob/master/Tutorials/Tutorial21_RayTracing/Animation_Small.gif)  </t>
    <phoneticPr fontId="1"/>
  </si>
  <si>
    <t xml:space="preserve">![](https://github.com/DiligentGraphics/DiligentSamples/blob/master/Tutorials/Tutorial20_MeshShader/Animation_Small.gif) </t>
    <phoneticPr fontId="1"/>
  </si>
  <si>
    <t xml:space="preserve">![](https://github.com/DiligentGraphics/DiligentSamples/blob/master/Tutorials/Tutorial18_Queries/Animation_Small.gif) </t>
    <phoneticPr fontId="1"/>
  </si>
  <si>
    <t xml:space="preserve">![](https://github.com/DiligentGraphics/DiligentSamples/blob/master/Tutorials/Tutorial19_RenderPasses/Animation_Small.gif) </t>
    <phoneticPr fontId="1"/>
  </si>
  <si>
    <t xml:space="preserve">![](https://github.com/DiligentGraphics/DiligentSamples/blob/master/Tutorials/Tutorial22_HybridRendering/Animation_Small.gif) </t>
    <phoneticPr fontId="1"/>
  </si>
  <si>
    <t xml:space="preserve">![](https://github.com/DiligentGraphics/DiligentSamples/blob/master/Tutorials/Tutorial23_CommandQueues/Animation_Small.gif)  </t>
    <phoneticPr fontId="1"/>
  </si>
  <si>
    <t xml:space="preserve">![](https://github.com/DiligentGraphics/DiligentSamples/blob/master/Tutorials/Tutorial24_VRS/Animation_Small.gif) </t>
    <phoneticPr fontId="1"/>
  </si>
  <si>
    <t xml:space="preserve">![](https://github.com/DiligentGraphics/DiligentSamples/blob/master/Tutorials/Tutorial26_StateCache/Screenshot.jpg)  </t>
    <phoneticPr fontId="1"/>
  </si>
  <si>
    <t xml:space="preserve">![](https://github.com/DiligentGraphics/DiligentSamples/blob/master/Tutorials/Tutorial25_StatePackager/Screenshot.jpg)  </t>
    <phoneticPr fontId="1"/>
  </si>
  <si>
    <t xml:space="preserve">![](https://github.com/DiligentGraphics/DiligentSamples/blob/master/Samples/Atmosphere/Animation_Small.gif) </t>
    <phoneticPr fontId="1"/>
  </si>
  <si>
    <t>![](https://github.com/DiligentGraphics/DiligentSamples/blob/master/Samples/GLFWDemo/Animation_Small.gif)</t>
    <phoneticPr fontId="1"/>
  </si>
  <si>
    <t>![Discord](https://img.shields.io/badge/chat-on%20discord-7289da.svg?logo=discord)](https://discord.gg/26Xjx23)</t>
    <phoneticPr fontId="1"/>
  </si>
  <si>
    <t xml:space="preserve">![Twitter](.github/images/twitter.png "Twitter")](https://twitter.com/Jose__Exposito) </t>
    <phoneticPr fontId="1"/>
  </si>
  <si>
    <t>![CodeQL](https://github.com/Smorodov/Multitarget-tracker/workflows/CodeQL/badge.svg?branch=master)](https://github.com/Smorodov/Multitarget-tracker/actions?query=workflow%3ACodeQL)</t>
    <phoneticPr fontId="1"/>
  </si>
  <si>
    <t>![Codacy Badge](https://api.codacy.com/project/badge/Grade/e72cadff26ed4ad68decd61b66b4c563)](https://www.codacy.com/app/st-pasha/datatable?utm_source=github.com&amp;amp;utm_medium=referral&amp;amp;utm_content=h2oai/datatable&amp;amp;utm_campaign=Badge_Grade)</t>
    <phoneticPr fontId="1"/>
  </si>
  <si>
    <t>![Usefulness](http://cimg.eu/img/item_usefulness.jpg)</t>
    <phoneticPr fontId="1"/>
  </si>
  <si>
    <t xml:space="preserve">![Genericity](http://cimg.eu/img/item_genericity.jpg) </t>
    <phoneticPr fontId="1"/>
  </si>
  <si>
    <t>![Portability](http://cimg.eu/img/item_portability.jpg)</t>
    <phoneticPr fontId="1"/>
  </si>
  <si>
    <t>![Simplicity](http://cimg.eu/img/item_simplicity.jpg)</t>
    <phoneticPr fontId="1"/>
  </si>
  <si>
    <t xml:space="preserve">![Freedom](http://cimg.eu/img/item_freedom.jpg)  </t>
    <phoneticPr fontId="1"/>
  </si>
  <si>
    <t xml:space="preserve">![Extensibility](http://cimg.eu/img/item_extensibility.jpg) </t>
    <phoneticPr fontId="1"/>
  </si>
  <si>
    <t>![Build Status](https://travis-ci.org/{ORG-or-USERNAME}/{REPO-NAME}.png?branch=master)](https://travis-ci.org/Artelnics/opennn)</t>
    <phoneticPr fontId="1"/>
  </si>
  <si>
    <t xml:space="preserve">![codecov](https://codecov.io/gh/ros-planning/moveit/branch/master/graph/badge.svg?token=W7uHKcY0ly)](https://codecov.io/gh/ros-planning/moveit) </t>
    <phoneticPr fontId="1"/>
  </si>
  <si>
    <t>![FOSSA Status](https://app.fossa.com/api/projects/git%2Bgithub.com%2Fros-planning%2Fmoveit.svg?type=shield)](https://app.fossa.com/projects/git%2Bgithub.com%2Fros-planning%2Fmoveit?ref=badge_shield)</t>
    <phoneticPr fontId="1"/>
  </si>
  <si>
    <t>![Build Status](https://build.ros.org/buildStatus/icon?job=Nbin_uF64__moveit__ubuntu_focal_amd64__binary)](https://build.ros.org/view/Nbin_uF64/job/Nbin_uF64__moveit__ubuntu_focal_amd64__binary)</t>
    <phoneticPr fontId="1"/>
  </si>
  <si>
    <t>![Build Status](https://build.ros.org/buildStatus/icon?job=Nbin_uF64__moveit_core__ubuntu_focal_amd64__binary)](https://build.ros.org/view/Nbin_uF64/job/Nbin_uF64__moveit_core__ubuntu_focal_amd64__binary)</t>
    <phoneticPr fontId="1"/>
  </si>
  <si>
    <t>![Build Status](https://build.ros.org/buildStatus/icon?job=Nbin_uF64__moveit_kinematics__ubuntu_focal_amd64__binary)](https://build.ros.org/view/Nbin_uF64/job/Nbin_uF64__moveit_kinematics__ubuntu_focal_amd64__binary)</t>
    <phoneticPr fontId="1"/>
  </si>
  <si>
    <t>![Build Status](https://build.ros.org/buildStatus/icon?job=Nbin_uF64__moveit_planners__ubuntu_focal_amd64__binary)](https://build.ros.org/view/Nbin_uF64/job/Nbin_uF64__moveit_planners__ubuntu_focal_amd64__binary)</t>
    <phoneticPr fontId="1"/>
  </si>
  <si>
    <t>![Build Status](https://build.ros.org/buildStatus/icon?job=Nbin_uF64__moveit_planners_ompl__ubuntu_focal_amd64__binary)](https://build.ros.org/view/Nbin_uF64/job/Nbin_uF64__moveit_planners_ompl__ubuntu_focal_amd64__binary)</t>
    <phoneticPr fontId="1"/>
  </si>
  <si>
    <t>![Build Status](https://build.ros.org/buildStatus/icon?job=Nbin_uF64__moveit_planners_chomp__ubuntu_focal_amd64__binary)](https://build.ros.org/view/Nbin_uF64/job/Nbin_uF64__moveit_planners_chomp__ubuntu_focal_amd64__binary)</t>
    <phoneticPr fontId="1"/>
  </si>
  <si>
    <t>![Build Status](https://build.ros.org/buildStatus/icon?job=Nbin_uF64__chomp_motion_planner__ubuntu_focal_amd64__binary)](https://build.ros.org/view/Nbin_uF64/job/Nbin_uF64__chomp_motion_planner__ubuntu_focal_amd64__binary)</t>
    <phoneticPr fontId="1"/>
  </si>
  <si>
    <t>![Build Status](https://build.ros.org/buildStatus/icon?job=Nbin_uF64__moveit_chomp_optimizer_adapter__ubuntu_focal_amd64__binary)](https://build.ros.org/view/Nbin_uF64/job/Nbin_uF64__moveit_chomp_optimizer_adapter__ubuntu_focal_amd64__binary)</t>
    <phoneticPr fontId="1"/>
  </si>
  <si>
    <t>![Build Status](https://build.ros.org/buildStatus/icon?job=Nbin_uF64__pilz_industrial_motion_planner__ubuntu_focal_amd64__binary)](https://build.ros.org/view/Nbin_uF64/job/Nbin_uF64__pilz_industrial_motion_planner__ubuntu_focal_amd64__binary)</t>
    <phoneticPr fontId="1"/>
  </si>
  <si>
    <t>![Build Status](https://build.ros.org/buildStatus/icon?job=Nbin_uF64__pilz_industrial_motion_planner_testutils__ubuntu_focal_amd64__binary)](https://build.ros.org/view/Nbin_uF64/job/Nbin_uF64__pilz_industrial_motion_planner_testutils__ubuntu_focal_amd64__binary)</t>
    <phoneticPr fontId="1"/>
  </si>
  <si>
    <t>![Build Status](https://build.ros.org/buildStatus/icon?job=Nbin_uF64__moveit_plugins__ubuntu_focal_amd64__binary)](https://build.ros.org/view/Nbin_uF64/job/Nbin_uF64__moveit_plugins__ubuntu_focal_amd64__binary)</t>
    <phoneticPr fontId="1"/>
  </si>
  <si>
    <t>![Build Status](https://build.ros.org/buildStatus/icon?job=Nbin_uF64__moveit_fake_controller_manager__ubuntu_focal_amd64__binary)](https://build.ros.org/view/Nbin_uF64/job/Nbin_uF64__moveit_fake_controller_manager__ubuntu_focal_amd64__binary)</t>
    <phoneticPr fontId="1"/>
  </si>
  <si>
    <t>![Build Status](https://build.ros.org/buildStatus/icon?job=Nbin_uF64__moveit_simple_controller_manager__ubuntu_focal_amd64__binary)](https://build.ros.org/view/Nbin_uF64/job/Nbin_uF64__moveit_simple_controller_manager__ubuntu_focal_amd64__binary)</t>
    <phoneticPr fontId="1"/>
  </si>
  <si>
    <t>![Build Status](https://build.ros.org/buildStatus/icon?job=Nbin_uF64__moveit_ros_control_interface__ubuntu_focal_amd64__binary)](https://build.ros.org/view/Nbin_uF64/job/Nbin_uF64__moveit_ros_control_interface__ubuntu_focal_amd64__binary)</t>
    <phoneticPr fontId="1"/>
  </si>
  <si>
    <t>![Build Status](https://build.ros.org/buildStatus/icon?job=Nbin_uF64__moveit_ros_planning__ubuntu_focal_amd64__binary)](https://build.ros.org/view/Nbin_uF64/job/Nbin_uF64__moveit_ros_planning__ubuntu_focal_amd64__binary)</t>
    <phoneticPr fontId="1"/>
  </si>
  <si>
    <t>![Build Status](https://build.ros.org/buildStatus/icon?job=Nbin_uF64__moveit_ros_move_group__ubuntu_focal_amd64__binary)](https://build.ros.org/view/Nbin_uF64/job/Nbin_uF64__moveit_ros_move_group__ubuntu_focal_amd64__binary)</t>
    <phoneticPr fontId="1"/>
  </si>
  <si>
    <t>![Build Status](https://build.ros.org/buildStatus/icon?job=Nbin_uF64__moveit_ros_planning_interface__ubuntu_focal_amd64__binary)](https://build.ros.org/view/Nbin_uF64/job/Nbin_uF64__moveit_ros_planning_interface__ubuntu_focal_amd64__binary)</t>
    <phoneticPr fontId="1"/>
  </si>
  <si>
    <t>![Build Status](https://build.ros.org/buildStatus/icon?job=Nbin_uF64__moveit_ros_benchmarks__ubuntu_focal_amd64__binary)](https://build.ros.org/view/Nbin_uF64/job/Nbin_uF64__moveit_ros_benchmarks__ubuntu_focal_amd64__binary)</t>
    <phoneticPr fontId="1"/>
  </si>
  <si>
    <t>![Build Status](https://build.ros.org/buildStatus/icon?job=Nbin_uF64__moveit_ros_perception__ubuntu_focal_amd64__binary)](https://build.ros.org/view/Nbin_uF64/job/Nbin_uF64__moveit_ros_perception__ubuntu_focal_amd64__binary)</t>
    <phoneticPr fontId="1"/>
  </si>
  <si>
    <t>![Build Status](https://build.ros.org/buildStatus/icon?job=Nbin_uF64__moveit_ros_occupancy_map_monitor__ubuntu_focal_amd64__binary)](https://build.ros.org/view/Nbin_uF64/job/Nbin_uF64__moveit_ros_occupancy_map_monitor__ubuntu_focal_amd64__binary)</t>
    <phoneticPr fontId="1"/>
  </si>
  <si>
    <t>![Build Status](https://build.ros.org/buildStatus/icon?job=Nbin_uF64__moveit_ros_manipulation__ubuntu_focal_amd64__binary)](https://build.ros.org/view/Nbin_uF64/job/Nbin_uF64__moveit_ros_manipulation__ubuntu_focal_amd64__binary)</t>
    <phoneticPr fontId="1"/>
  </si>
  <si>
    <t>![Build Status](https://build.ros.org/buildStatus/icon?job=Nbin_uF64__moveit_ros_robot_interaction__ubuntu_focal_amd64__binary)](https://build.ros.org/view/Nbin_uF64/job/Nbin_uF64__moveit_ros_robot_interaction__ubuntu_focal_amd64__binary)</t>
    <phoneticPr fontId="1"/>
  </si>
  <si>
    <t>![Build Status](https://build.ros.org/buildStatus/icon?job=Nbin_uF64__moveit_ros_visualization__ubuntu_focal_amd64__binary)](https://build.ros.org/view/Nbin_uF64/job/Nbin_uF64__moveit_ros_visualization__ubuntu_focal_amd64__binary)</t>
    <phoneticPr fontId="1"/>
  </si>
  <si>
    <t>![Build Status](https://build.ros.org/buildStatus/icon?job=Nbin_uF64__moveit_ros_warehouse__ubuntu_focal_amd64__binary)](https://build.ros.org/view/Nbin_uF64/job/Nbin_uF64__moveit_ros_warehouse__ubuntu_focal_amd64__binary)</t>
    <phoneticPr fontId="1"/>
  </si>
  <si>
    <t>![Build Status](https://build.ros.org/buildStatus/icon?job=Nbin_uF64__moveit_servo__ubuntu_focal_amd64__binary)](https://build.ros.org/view/Nbin_uF64/job/Nbin_uF64__moveit_servo__ubuntu_focal_amd64__binary)</t>
    <phoneticPr fontId="1"/>
  </si>
  <si>
    <t>![Build Status](https://build.ros.org/buildStatus/icon?job=Nbin_uF64__moveit_runtime__ubuntu_focal_amd64__binary)](https://build.ros.org/view/Nbin_uF64/job/Nbin_uF64__moveit_runtime__ubuntu_focal_amd64__binary)</t>
    <phoneticPr fontId="1"/>
  </si>
  <si>
    <t>![Build Status](https://build.ros.org/buildStatus/icon?job=Nbin_uF64__moveit_commander__ubuntu_focal_amd64__binary)](https://build.ros.org/view/Nbin_uF64/job/Nbin_uF64__moveit_commander__ubuntu_focal_amd64__binary)</t>
    <phoneticPr fontId="1"/>
  </si>
  <si>
    <t>![Build Status](https://build.ros.org/buildStatus/icon?job=Nbin_uF64__moveit_setup_assistant__ubuntu_focal_amd64__binary)](https://build.ros.org/view/Nbin_uF64/job/Nbin_uF64__moveit_setup_assistant__ubuntu_focal_amd64__binary)</t>
    <phoneticPr fontId="1"/>
  </si>
  <si>
    <t>![Build Status](https://build.ros.org/buildStatus/icon?job=Nbin_uF64__moveit_msgs__ubuntu_focal_amd64__binary)](https://build.ros.org/view/Nbin_uF64/job/Nbin_uF64__moveit_msgs__ubuntu_focal_amd64__binary)</t>
    <phoneticPr fontId="1"/>
  </si>
  <si>
    <t>![Build Status](https://build.ros.org/buildStatus/icon?job=Nbin_uF64__geometric_shapes__ubuntu_focal_amd64__binary)](https://build.ros.org/view/Nbin_uF64/job/Nbin_uF64__geometric_shapes__ubuntu_focal_amd64__binary)</t>
    <phoneticPr fontId="1"/>
  </si>
  <si>
    <t>![Build Status](https://build.ros.org/buildStatus/icon?job=Nbin_uF64__srdfdom__ubuntu_focal_amd64__binary)](https://build.ros.org/view/Nbin_uF64/job/Nbin_uF64__srdfdom__ubuntu_focal_amd64__binary)</t>
    <phoneticPr fontId="1"/>
  </si>
  <si>
    <t>![Build Status](https://build.ros.org/buildStatus/icon?job=Nbin_uF64__moveit_visual_tools__ubuntu_focal_amd64__binary)](https://build.ros.org/view/Nbin_uF64/job/Nbin_uF64__moveit_visual_tools__ubuntu_focal_amd64__binary)</t>
    <phoneticPr fontId="1"/>
  </si>
  <si>
    <t xml:space="preserve">![FreeBSD Build status](https://api.cirrus-ci.com/github/rurban/smhasher.svg?branch=master)](https://cirrus-ci.com/github/rurban/smhasher) </t>
    <phoneticPr fontId="1"/>
  </si>
  <si>
    <t>![YUView Main Window](https://raw.githubusercontent.com/IENT/YUView/gh-pages/images/Overview.png)</t>
    <phoneticPr fontId="1"/>
  </si>
  <si>
    <t>![Build status](https://civet.inl.gov/idaholab/moose/master/branch_status.svg)](https://civet.inl.gov/repo/idaholab/moose/)</t>
    <phoneticPr fontId="1"/>
  </si>
  <si>
    <t>![codecov](https://codecov.io/gh/ros-planning/navigation2/branch/main/graph/badge.svg?token=S3iRmypwlg)](https://codecov.io/gh/ros-planning/navigation2)</t>
    <phoneticPr fontId="1"/>
  </si>
  <si>
    <t xml:space="preserve">![Build Status](https://build.ros2.org/job/Ibin_uJ64__navigation2__ubuntu_jammy_amd64__binary/badge/icon)](https://build.ros2.org/job/Ibin_uJ64__navigation2__ubuntu_jammy_amd64__binary/) </t>
    <phoneticPr fontId="1"/>
  </si>
  <si>
    <t xml:space="preserve">![Build Status](https://build.ros2.org/job/Ibin_uJ64__nav2_amcl__ubuntu_jammy_amd64__binary/badge/icon)](https://build.ros2.org/job/Ibin_uJ64__nav2_amcl__ubuntu_jammy_amd64__binary/)  </t>
    <phoneticPr fontId="1"/>
  </si>
  <si>
    <t xml:space="preserve">![Build Status](https://build.ros2.org/job/Ibin_uJ64__nav2_behavior_tree__ubuntu_jammy_amd64__binary/badge/icon)](https://build.ros2.org/job/Ibin_uJ64__nav2_behavior_tree__ubuntu_jammy_amd64__binary/)   </t>
    <phoneticPr fontId="1"/>
  </si>
  <si>
    <t xml:space="preserve">![Build Status](https://build.ros2.org/job/Ibin_uJ64__nav2_behaviors__ubuntu_jammy_amd64__binary/badge/icon)](https://build.ros2.org/job/Ibin_uJ64__nav2_behaviors__ubuntu_jammy_amd64__binary/)  </t>
    <phoneticPr fontId="1"/>
  </si>
  <si>
    <t xml:space="preserve">![Build Status](https://build.ros2.org/job/Ibin_uJ64__nav2_bringup__ubuntu_jammy_amd64__binary/badge/icon)](https://build.ros2.org/job/Ibin_uJ64__nav2_bringup__ubuntu_jammy_amd64__binary/)  </t>
    <phoneticPr fontId="1"/>
  </si>
  <si>
    <t xml:space="preserve">![Build Status](https://build.ros2.org/job/Ibin_uJ64__nav2_bt_navigator__ubuntu_jammy_amd64__binary/badge/icon)](https://build.ros2.org/job/Ibin_uJ64__nav2_bt_navigator__ubuntu_jammy_amd64__binary/)  </t>
    <phoneticPr fontId="1"/>
  </si>
  <si>
    <t>![Build Status](https://build.ros2.org/job/Ibin_uJ64__nav2_collision_monitor__ubuntu_jammy_amd64__binary/badge/icon)](https://build.ros2.org/job/Ibin_uJ64__nav2_collision_monitor__ubuntu_jammy_amd64__binary/)</t>
    <phoneticPr fontId="1"/>
  </si>
  <si>
    <t xml:space="preserve">![Build Status](https://build.ros2.org/job/Ibin_uJ64__nav2_common__ubuntu_jammy_amd64__binary/badge/icon)](https://build.ros2.org/job/Ibin_uJ64__nav2_common__ubuntu_jammy_amd64__binary/)  </t>
    <phoneticPr fontId="1"/>
  </si>
  <si>
    <t xml:space="preserve">![Build Status](https://build.ros2.org/job/Ibin_uJ64__nav2_constrained_smoother__ubuntu_jammy_amd64__binary/badge/icon)](https://build.ros2.org/job/Ibin_uJ64__nav2_constrained_smoother__ubuntu_jammy_amd64__binary/)  </t>
    <phoneticPr fontId="1"/>
  </si>
  <si>
    <t xml:space="preserve">![Build Status](https://build.ros2.org/job/Ibin_uJ64__nav2_controller__ubuntu_jammy_amd64__binary/badge/icon)](https://build.ros2.org/job/Ibin_uJ64__nav2_controller__ubuntu_jammy_amd64__binary/)  </t>
    <phoneticPr fontId="1"/>
  </si>
  <si>
    <t xml:space="preserve">![Build Status](https://build.ros2.org/job/Ibin_uJ64__nav2_costmap_2d__ubuntu_jammy_amd64__binary/badge/icon)](https://build.ros2.org/job/Ibin_uJ64__nav2_costmap_2d__ubuntu_jammy_amd64__binary/)  </t>
    <phoneticPr fontId="1"/>
  </si>
  <si>
    <t xml:space="preserve">![Build Status](https://build.ros2.org/job/Ibin_uJ64__nav2_dwb_controller__ubuntu_jammy_amd64__binary/badge/icon)](https://build.ros2.org/job/Ibin_uJ64__nav2_dwb_controller__ubuntu_jammy_amd64__binary/)  </t>
    <phoneticPr fontId="1"/>
  </si>
  <si>
    <t xml:space="preserve">![Build Status](https://build.ros2.org/job/Ibin_uJ64__nav2_lifecycle_manager__ubuntu_jammy_amd64__binary/badge/icon)](https://build.ros2.org/job/Ibin_uJ64__nav2_lifecycle_manager__ubuntu_jammy_amd64__binary/)  </t>
    <phoneticPr fontId="1"/>
  </si>
  <si>
    <t xml:space="preserve">![Build Status](https://build.ros2.org/job/Ibin_uJ64__nav2_map_server__ubuntu_jammy_amd64__binary/badge/icon)](https://build.ros2.org/job/Ibin_uJ64__nav2_map_server__ubuntu_jammy_amd64__binary/)  </t>
    <phoneticPr fontId="1"/>
  </si>
  <si>
    <t xml:space="preserve">![Build Status](https://build.ros2.org/job/Ibin_uJ64__nav2_mppi_controller__ubuntu_jammy_amd64__binary/badge/icon)](https://build.ros2.org/job/Ibin_uJ64__nav2_mppi_controller__ubuntu_jammy_amd64__binary/)  </t>
    <phoneticPr fontId="1"/>
  </si>
  <si>
    <t xml:space="preserve">![Build Status](https://build.ros2.org/job/Ibin_uJ64__nav2_msgs__ubuntu_jammy_amd64__binary/badge/icon)](https://build.ros2.org/job/Ibin_uJ64__nav2_msgs__ubuntu_jammy_amd64__binary/)  </t>
    <phoneticPr fontId="1"/>
  </si>
  <si>
    <t xml:space="preserve">![Build Status](https://build.ros2.org/job/Ibin_uJ64__nav2_navfn_planner__ubuntu_jammy_amd64__binary/badge/icon)](https://build.ros2.org/job/Ibin_uJ64__nav2_navfn_planner__ubuntu_jammy_amd64__binary/)  </t>
    <phoneticPr fontId="1"/>
  </si>
  <si>
    <t xml:space="preserve">![Build Status](https://build.ros2.org/job/Ibin_uJ64__nav2_planner__ubuntu_jammy_amd64__binary/badge/icon)](https://build.ros2.org/job/Ibin_uJ64__nav2_planner__ubuntu_jammy_amd64__binary/)  </t>
    <phoneticPr fontId="1"/>
  </si>
  <si>
    <t xml:space="preserve">![Build Status](https://build.ros2.org/job/Ibin_uJ64__nav2_regulated_pure_pursuit_controller__ubuntu_jammy_amd64__binary/badge/icon)](https://build.ros2.org/job/Ibin_uJ64__nav2_regulated_pure_pursuit_controller__ubuntu_jammy_amd64__binary/)  </t>
    <phoneticPr fontId="1"/>
  </si>
  <si>
    <t xml:space="preserve">![Build Status](https://build.ros2.org/job/Ibin_uJ64__nav2_rotation_shim_controller__ubuntu_jammy_amd64__binary/badge/icon)](https://build.ros2.org/job/Ibin_uJ64__nav2_rotation_shim_controller__ubuntu_jammy_amd64__binary/)  </t>
    <phoneticPr fontId="1"/>
  </si>
  <si>
    <t xml:space="preserve">![Build Status](https://build.ros2.org/job/Ibin_uJ64__nav2_rviz_plugins__ubuntu_jammy_amd64__binary/badge/icon)](https://build.ros2.org/job/Ibin_uJ64__nav2_rviz_plugins__ubuntu_jammy_amd64__binary/) </t>
    <phoneticPr fontId="1"/>
  </si>
  <si>
    <t xml:space="preserve">![Build Status](https://build.ros2.org/job/Ibin_uJ64__nav2_simple_commander__ubuntu_jammy_amd64__binary/badge/icon)](https://build.ros2.org/job/Ibin_uJ64__nav2_simple_commander__ubuntu_jammy_amd64__binary/)  </t>
    <phoneticPr fontId="1"/>
  </si>
  <si>
    <t xml:space="preserve">![Build Status](https://build.ros2.org/job/Ibin_uJ64__nav2_smac_planner__ubuntu_jammy_amd64__binary/badge/icon)](https://build.ros2.org/job/Ibin_uJ64__nav2_smac_planner__ubuntu_jammy_amd64__binary/)   </t>
    <phoneticPr fontId="1"/>
  </si>
  <si>
    <t xml:space="preserve">![Build Status](https://build.ros2.org/job/Ibin_uJ64__nav2_smoother__ubuntu_jammy_amd64__binary/badge/icon)](https://build.ros2.org/job/Ibin_uJ64__nav2_smoother__ubuntu_jammy_amd64__binary/)  </t>
    <phoneticPr fontId="1"/>
  </si>
  <si>
    <t xml:space="preserve">![Build Status](https://build.ros2.org/job/Ibin_uJ64__nav2_system_tests__ubuntu_jammy_amd64__binary/badge/icon)](https://build.ros2.org/job/Ibin_uJ64__nav2_system_tests__ubuntu_jammy_amd64__binary/)  </t>
    <phoneticPr fontId="1"/>
  </si>
  <si>
    <t xml:space="preserve">![Build Status](https://build.ros2.org/job/Ibin_uJ64__nav2_theta_star_planner__ubuntu_jammy_amd64__binary/badge/icon)](https://build.ros2.org/job/Ibin_uJ64__nav2_theta_star_planner__ubuntu_jammy_amd64__binary/)  </t>
    <phoneticPr fontId="1"/>
  </si>
  <si>
    <t xml:space="preserve">![Build Status](https://build.ros2.org/job/Ibin_uJ64__nav2_util__ubuntu_jammy_amd64__binary/badge/icon)](https://build.ros2.org/job/Ibin_uJ64__nav2_util__ubuntu_jammy_amd64__binary/)   </t>
    <phoneticPr fontId="1"/>
  </si>
  <si>
    <t xml:space="preserve">![Build Status](https://build.ros2.org/job/Ibin_uJ64__nav2_velocity_smoother__ubuntu_jammy_amd64__binary/badge/icon)](https://build.ros2.org/job/Ibin_uJ64__nav2_velocity_smoother__ubuntu_jammy_amd64__binary/)  </t>
    <phoneticPr fontId="1"/>
  </si>
  <si>
    <t xml:space="preserve">![Build Status](https://build.ros2.org/job/Ibin_uJ64__nav2_voxel_grid__ubuntu_jammy_amd64__binary/badge/icon)](https://build.ros2.org/job/Ibin_uJ64__nav2_voxel_grid__ubuntu_jammy_amd64__binary/)  </t>
    <phoneticPr fontId="1"/>
  </si>
  <si>
    <t>![Backers on Open Collective](https://opencollective.com/xgboost/backers/badge.svg)]</t>
    <phoneticPr fontId="1"/>
  </si>
  <si>
    <t>![Sponsors on Open Collective](https://opencollective.com/xgboost/sponsors/badge.svg)]</t>
    <phoneticPr fontId="1"/>
  </si>
  <si>
    <t>![Discord Channel](https://avatars3.githubusercontent.com/u/1965106?s=16&amp;v=4)</t>
    <phoneticPr fontId="1"/>
  </si>
  <si>
    <t>![New trade screen](https://github.com/diasurgical/scalpel/blob/master/screens/mod2.png)</t>
    <phoneticPr fontId="1"/>
  </si>
  <si>
    <t>![Get it from the Snap Store](https://snapcraft.io/static/images/badges/en/snap-store-black.svg)](https://snapcraft.io/sqlitebrowser)</t>
    <phoneticPr fontId="1"/>
  </si>
  <si>
    <t xml:space="preserve">![Twitter Follow](https://img.shields.io/twitter/follow/dbaileychess.svg?style=social)](https://twitter.com/dbaileychess)  </t>
    <phoneticPr fontId="1"/>
  </si>
  <si>
    <t>![Build Status](https://travis-ci.com/draios/sysdig.png?branch=master)](https://travis-ci.com/draios/sysdig)</t>
    <phoneticPr fontId="1"/>
  </si>
  <si>
    <t>![StackShare](http://img.shields.io/badge/tech-stack-0690fa.svg?style=flat)](https://stackshare.io/eq-alpha-technology-inc/eq-alpha-technology-inc)</t>
    <phoneticPr fontId="1"/>
  </si>
  <si>
    <t>![Dashboard Image](./examples/python/assets/readme_dashboard.PNG?raw=true)</t>
    <phoneticPr fontId="1"/>
  </si>
  <si>
    <t>![Build Status](https://dev.azure.com/ProjectVeronaCI/Project%20Verona/_apis/build/status/Verona%20Nightly?branchName=master&amp;stageName=Linux%20(Verona)&amp;jobName=Linux&amp;configuration=Linux%20Clang%20Debug%20(SAN))](https://dev.azure.com/ProjectVeronaCI/Project%20Verona/_build/latest?definitionId=11&amp;branchName=master)</t>
    <phoneticPr fontId="1"/>
  </si>
  <si>
    <t xml:space="preserve">![Build Status](https://dev.azure.com/ProjectVeronaCI/Project%20Verona/_apis/build/status/Verona%20Nightly?branchName=master&amp;stageName=Windows%20(Verona)&amp;jobName=Windows&amp;configuration=Windows%20RelWithDebInfo)](https://dev.azure.com/ProjectVeronaCI/Project%20Verona/_build/latest?definitionId=11&amp;branchName=master)  </t>
    <phoneticPr fontId="1"/>
  </si>
  <si>
    <t>![Build Status](https://dev.azure.com/ProjectVeronaCI/Project%20Verona/_apis/build/status/Verona%20Nightly?branchName=master&amp;stageName=Linux%20(Verona)&amp;jobName=Linux&amp;configuration=Linux%20GCC%20Debug)](https://dev.azure.com/ProjectVeronaCI/Project%20Verona/_build/latest?definitionId=11&amp;branchName=master)</t>
    <phoneticPr fontId="1"/>
  </si>
  <si>
    <t>![PrusaSlicer logo](/resources/icons/PrusaSlicer.png?raw=true)</t>
    <phoneticPr fontId="1"/>
  </si>
  <si>
    <t>![CII Best Practices](https://bestpractices.coreinfrastructure.org/projects/3328/badge)](https://bestpractices.coreinfrastructure.org/projects/3328)</t>
    <phoneticPr fontId="1"/>
  </si>
  <si>
    <t xml:space="preserve">![Habitat Demo](https://img.shields.io/static/v1?label=WebGL&amp;message=Try%20AI%20Habitat%20In%20Your%20Browser%20&amp;color=blue&amp;logo=webgl&amp;labelColor=%23990000&amp;style=for-the-badge&amp;link=https://aihabitat.org/demo)](https://aihabitat.org/demo)  </t>
    <phoneticPr fontId="1"/>
  </si>
  <si>
    <t>![Matter Stack Architecture](docs/images/Matter_Layered_Arch.png)</t>
    <phoneticPr fontId="1"/>
  </si>
  <si>
    <t>[Gitter](https://badges.gitter.im/Join%20Chat.svg)](https://gitter.im/DotNetOpenAuth/DotNetOpenAuth?utm_source=badge&amp;utm_medium=badge&amp;utm_campaign=pr-badge&amp;utm_content=badge)</t>
  </si>
  <si>
    <t>[Build status](https://ci.appveyor.com/api/projects/status/gmrwwisseq07emb4/branch/master?svg=true)](https://ci.appveyor.com/project/voat/voat/branch/master)</t>
  </si>
  <si>
    <t>[license](http://img.shields.io/badge/license-GNU-blue.svg)](https://raw.githubusercontent.com/voat/voat/master/LICENSE)</t>
  </si>
  <si>
    <t>[Build status](https://ci.appveyor.com/api/projects/status/rtaj3nb7c60xg7cb/branch/dev?svg=true)](https://ci.appveyor.com/project/leastprivilege/thinktecture/branch/dev)</t>
  </si>
  <si>
    <t>[Gitter](https://badges.gitter.im/JoinChat.svg)](https://gitter.im/IdentityServer/IdentityServer3?utm_source=badge&amp;utm_medium=badge&amp;utm_campaign=pr-badge&amp;utm_content=badge)</t>
  </si>
  <si>
    <t>openid_certified](https://cloud.githubusercontent.com/assets/1454075/7611268/4d19de32-f97b-11e4-895b-31b2455a7ca6.png)</t>
  </si>
  <si>
    <t>[Build Status](https://travis-ci.org/JabbR/JabbR.png)](https://travis-ci.org/JabbR/JabbR)</t>
  </si>
  <si>
    <t>jabbr.net](https://raw.githubusercontent.com/JabbR/JabbR/ea5a15e6bc8c0d5dba2a69053c340e8c4755459e/Content/images/screenshot.png)</t>
  </si>
  <si>
    <t>[Build Status](https://travis-ci.org/SirCmpwn/TrueCraft.svg?branch=master)](https://travis-ci.org/SirCmpwn/TrueCraft)</t>
  </si>
  <si>
    <t>[Donate with fosspay](https://drewdevault.com/donate/static/donate-with-fosspay.png)](https://drewdevault.com/donate?project=1)</t>
  </si>
  <si>
    <t>](https://sr.ht/87Ov.png)</t>
  </si>
  <si>
    <t>[License: MIT](https://img.shields.io/badge/License-MIT-yellow.svg)](https://github.com/sharpdx/SharpDX/blob/master/LICENSE)</t>
  </si>
  <si>
    <t xml:space="preserve">[Build status](https://ci.appveyor.com/api/projects/status/21v2akj26ytuyml6?svg=true)](https://ci.appveyor.com/project/xoofx/sharpdx) </t>
  </si>
  <si>
    <t>[NuGet](https://img.shields.io/nuget/v/SharpDX.svg)](https://www.nuget.org/packages?q=Tags%3A%22SharpDX%22)</t>
  </si>
  <si>
    <t>[Build status](https://ci.appveyor.com/api/projects/status/r2ml39xoa5svu61y/branch/master?svg=true)](https://ci.appveyor.com/project/Jessecar96/steambot/branch/master)</t>
  </si>
  <si>
    <t>[Join the forums at http://groups.google.com/group/acmesharp](https://img.shields.io/badge/forums-join_group-4FB999.svg)](http://groups.google.com/group/acmesharp)</t>
  </si>
  <si>
    <t>[Build status](https://ci.appveyor.com/api/projects/status/h21sli3jkumuswyi?svg=true)](https://ci.appveyor.com/project/code-cracker/code-cracker)</t>
  </si>
  <si>
    <t>[Nuget count](https://img.shields.io/nuget/v/codecracker.CSharp.svg)](https://www.nuget.org/packages/codecracker.CSharp/)</t>
  </si>
  <si>
    <t>[License](https://img.shields.io/github/license/code-cracker/code-cracker.svg)](https://github.com/code-cracker/code-cracker/blob/master/LICENSE.txt)</t>
  </si>
  <si>
    <t>[Issues open](https://img.shields.io/github/issues-raw/code-cracker/code-cracker.svg)](https://huboard.com/code-cracker/code-cracker/)</t>
  </si>
  <si>
    <t>[Coverage Status](https://img.shields.io/coveralls/code-cracker/code-cracker/master.svg)](https://coveralls.io/r/code-cracker/code-cracker?branch=master)</t>
  </si>
  <si>
    <t>[Source Browser](https://img.shields.io/badge/Browse-Source-green.svg)](http://ccref.azurewebsites.net)</t>
  </si>
  <si>
    <t>[English](https://img.shields.io/badge/language-english-blue.svg)](https://github.com/code-cracker/code-cracker/blob/master/README.md)</t>
  </si>
  <si>
    <t xml:space="preserve">[Brazilian Portuguese](https://img.shields.io/badge/language-brazilan%20portuguese-brightgreen.svg)](https://github.com/code-cracker/code-cracker/blob/master/README.pt.md)## Contributing </t>
  </si>
  <si>
    <t>[Join the chat at https://gitter.im/Antaris/RazorEngine](https://badges.gitter.im/Join%20Chat.svg)](https://gitter.im/Antaris/RazorEngine?utm_source=badge&amp;utm_medium=badge&amp;utm_campaign=pr-badge&amp;utm_content=badge)</t>
  </si>
  <si>
    <t>[Build Status](https://travis-ci.org/Antaris/RazorEngine.svg?branch=master)](https://travis-ci.org/Antaris/RazorEngine)</t>
  </si>
  <si>
    <t>[Build status](https://ci.appveyor.com/api/projects/status/39bi38wonhwolrgy/branch/master?svg=true)](https://ci.appveyor.com/project/Antaris/razorengine/branch/master)</t>
  </si>
  <si>
    <t>[Build Status](https://travis-ci.org/Antaris/RazorEngine.svg?branch=releases)](https://travis-ci.org/Antaris/RazorEngine)</t>
  </si>
  <si>
    <t>[Build status](https://ci.appveyor.com/api/projects/status/39bi38wonhwolrgy/branch/releases?svg=true)](https://ci.appveyor.com/project/Antaris/razorengine/branch/releases)</t>
  </si>
  <si>
    <t>copycats not found](copycats.png)</t>
  </si>
  <si>
    <t xml:space="preserve">[NuGet Version](http://img.shields.io/nuget/v/Nancy.svg?style=flat)](https://www.nuget.org/packages/Nancy/) </t>
  </si>
  <si>
    <t>[Slack Status](http://slack.nancyfx.org/badge.svg)](http://slack.nancyfx.org)</t>
  </si>
  <si>
    <t xml:space="preserve">[Build Status](https://travis-ci.org/NancyFx/Nancy.png?branch=master)](https://travis-ci.org/NancyFx/Nancy)                         </t>
  </si>
  <si>
    <t>[Build Status](https://ci.appveyor.com/api/projects/status/github/github-for-unity/Unity?branch=master&amp;svg=true)](https://ci.appveyor.com/project/github-windows/unity)</t>
  </si>
  <si>
    <t xml:space="preserve">[Backers on Open Collective](https://opencollective.com/SimpleDnsCrypt/backers/badge.svg?style=flat-square)](#backers) </t>
  </si>
  <si>
    <t xml:space="preserve">[Sponsors on Open Collective](https://opencollective.com/SimpleDnsCrypt/sponsors/badge.svg?style=flat-square)](#sponsors) </t>
  </si>
  <si>
    <t xml:space="preserve">[license](https://img.shields.io/github/license/bitbeans/SimpleDnsCrypt.svg?style=flat-square)](https://github.com/bitbeans/SimpleDnsCrypt/blob/master/LICENSE.md) </t>
  </si>
  <si>
    <t xml:space="preserve">[Build status](https://img.shields.io/appveyor/ci/bitbeans/simplednscrypt/master.svg?style=flat-square)](https://ci.appveyor.com/project/bitbeans/simplednscrypt/branch/master) </t>
  </si>
  <si>
    <t xml:space="preserve">[Github All Releases](https://img.shields.io/github/release/bitbeans/SimpleDnsCrypt.svg?style=flat-square)](https://github.com/bitbeans/SimpleDnsCrypt/releases/latest) </t>
  </si>
  <si>
    <t xml:space="preserve">[dnscrypt--proxy](https://img.shields.io/badge/dnscrypt--proxy-2.0.42-orange.svg?style=flat-square)](https://github.com/jedisct1/dnscrypt-proxy) </t>
  </si>
  <si>
    <t xml:space="preserve">[Github All Releases](https://img.shields.io/github/downloads/bitbeans/SimpleDnsCrypt/total.svg?style=flat-square)](https://github.com/bitbeans/SimpleDnsCrypt/releases/latest) </t>
  </si>
  <si>
    <t>Simple DNSCrypt Logo](img/logo_with_text.png)</t>
  </si>
  <si>
    <t>maintab](https://raw.githubusercontent.com/bitbeans/SimpleDnsCrypt/master/img/preview/mainmenu.png)</t>
  </si>
  <si>
    <t>resolvers](https://raw.githubusercontent.com/bitbeans/SimpleDnsCrypt/master/img/preview/resolvers.png)</t>
  </si>
  <si>
    <t>route](https://raw.githubusercontent.com/bitbeans/SimpleDnsCrypt/master/img/preview/route.png)</t>
  </si>
  <si>
    <t>advanced](https://raw.githubusercontent.com/bitbeans/SimpleDnsCrypt/master/img/preview/advancedsettings.png)</t>
  </si>
  <si>
    <t>blacklist](https://raw.githubusercontent.com/bitbeans/SimpleDnsCrypt/master/img/preview/blacklist.png)</t>
  </si>
  <si>
    <t>blocklog](https://raw.githubusercontent.com/bitbeans/SimpleDnsCrypt/master/img/preview/blocklog.png)</t>
  </si>
  <si>
    <t>settings](https://raw.githubusercontent.com/bitbeans/SimpleDnsCrypt/master/img/preview/settings.png)</t>
  </si>
  <si>
    <t xml:space="preserve">[Build status](https://github.com/App-vNext/Polly/workflows/build/badge.svg?branch=main&amp;event=push)](https://github.com/App-vNext/Polly/actions?query=workflow%3Abuild+branch%3Amain+event%3Apush) </t>
  </si>
  <si>
    <t xml:space="preserve">[Code coverage](https://codecov.io/gh/App-vNext/Polly/branch/main/graph/badge.svg)](https://codecov.io/gh/App-vNext/Polly)  </t>
  </si>
  <si>
    <t>[Slack Status](http://www.pollytalk.org/badge.svg)](http://www.pollytalk.org)</t>
  </si>
  <si>
    <t>Polly logo](https://raw.github.com/App-vNext/Polly/main/Polly-Logo.png)</t>
  </si>
  <si>
    <t>[Gitter](https://badges.gitter.im/Join%20Chat.svg)](https://gitter.im/mono/monodevelop?utm_source=badge&amp;utm_medium=badge&amp;utm_campaign=pr-badge&amp;utm_content=badge)</t>
  </si>
  <si>
    <t>[NuGet Package](https://img.shields.io/nuget/v/Ooui.Wasm.svg)](https://www.nuget.org/packages/Ooui.Wasm)</t>
  </si>
  <si>
    <t>image](https://user-images.githubusercontent.com/1029673/68544837-112cb180-03bf-11ea-8118-acd2640cfe30.png)</t>
  </si>
  <si>
    <t>image](https://user-images.githubusercontent.com/1029673/68544843-1a1d8300-03bf-11ea-9b88-60f55eddf617.png)</t>
  </si>
  <si>
    <t>image](https://user-images.githubusercontent.com/1029673/68544856-243f8180-03bf-11ea-8890-1be86159e7f6.png)</t>
  </si>
  <si>
    <t xml:space="preserve">[image](https://cloud.githubusercontent.com/assets/1029673/21553226/210e291a-cdff-11e6-8639-91a3dddb1555.png)](http://store.steampowered.com/app/489380) </t>
  </si>
  <si>
    <t xml:space="preserve">[image](https://cloud.githubusercontent.com/assets/1029673/21553234/2d105e4a-cdff-11e6-95a2-7dfdf7519e17.png)](http://store.steampowered.com/app/488760) </t>
  </si>
  <si>
    <t xml:space="preserve">[image](https://cloud.githubusercontent.com/assets/1029673/21553257/5c17bf30-cdff-11e6-98ab-a017bc5cd00d.png)](http://store.steampowered.com/app/494830) </t>
  </si>
  <si>
    <t xml:space="preserve">[image](https://cloud.githubusercontent.com/assets/1029673/21553270/7b8808f2-cdff-11e6-9adb-1e20fe557ae0.png)](http://store.steampowered.com/app/525680) </t>
  </si>
  <si>
    <t xml:space="preserve">[image](https://cloud.githubusercontent.com/assets/1029673/21553293/9eef3e32-cdff-11e6-8dc7-f4a3866ac386.png)](http://store.steampowered.com/app/550360) </t>
  </si>
  <si>
    <t xml:space="preserve">[image](https://user-images.githubusercontent.com/1029673/27344044-dc29bb78-55dc-11e7-80b6-a1524cb3ca14.png)](http://store.steampowered.com/app/584850) </t>
  </si>
  <si>
    <t xml:space="preserve">[image](https://cloud.githubusercontent.com/assets/1029673/21553649/53ded8d8-ce01-11e6-8314-d33a873db745.png)](http://store.steampowered.com/app/510410) </t>
  </si>
  <si>
    <t xml:space="preserve">[image](https://cloud.githubusercontent.com/assets/1029673/21553655/63e21e0c-ce01-11e6-90b0-477b14af993f.png)](http://store.steampowered.com/app/499760) </t>
  </si>
  <si>
    <t xml:space="preserve">[image](https://cloud.githubusercontent.com/assets/1029673/21553665/713938ce-ce01-11e6-84f3-40db254292f1.png)](http://store.steampowered.com/app/548560) </t>
  </si>
  <si>
    <t xml:space="preserve">[image](https://cloud.githubusercontent.com/assets/1029673/21553680/908ae95c-ce01-11e6-989f-68c38160d528.png)](http://store.steampowered.com/app/511370) </t>
  </si>
  <si>
    <t>[image](https://cloud.githubusercontent.com/assets/1029673/21553683/a0afb84e-ce01-11e6-9450-aaca567f7fc8.png)](http://store.steampowered.com/app/472720)</t>
  </si>
  <si>
    <t xml:space="preserve">[Chocolatey Version](http://img.shields.io/chocolatey/v/scriptcs.svg?style=flat-square)](http://chocolatey.org/packages/scriptcs) </t>
  </si>
  <si>
    <t xml:space="preserve">[Chocolatey Downloads](http://img.shields.io/chocolatey/dt/scriptcs.svg?style=flat-square)](http://chocolatey.org/packages/scriptcs) </t>
  </si>
  <si>
    <t>[NuGet version (ScriptCs.Hosting)](https://img.shields.io/nuget/v/ScriptCs.Hosting.svg?style=flat-square)](https://www.nuget.org/packages/ScriptCs.Hosting/)</t>
  </si>
  <si>
    <t xml:space="preserve">[*nix Build Status](http://img.shields.io/travis/scriptcs/scriptcs/dev.svg?style=flat-square&amp;label=linux-build)](https://travis-ci.org/scriptcs/scriptcs) </t>
  </si>
  <si>
    <t xml:space="preserve">[Windows Build Status](http://img.shields.io/teamcity/codebetter/Scriptcs_Ci.svg?style=flat-square&amp;label=windows-build)](http://ci.scriptcs.net)  </t>
  </si>
  <si>
    <t>[Coverity Scan Build Status](https://img.shields.io/badge/coverity-passed-brightgreen.svg?style=flat-square)](https://scan.coverity.com/projects/2356)</t>
  </si>
  <si>
    <t xml:space="preserve">[Issue Stats](http://issuestats.com/github/scriptcs/scriptcs/badge/pr?style=flat-square)](http://issuestats.com/github/scriptcs/scriptcs) </t>
  </si>
  <si>
    <t>[Issue Stats](http://issuestats.com/github/scriptcs/scriptcs/badge/issue?style=flat-square)](http://issuestats.com/github/scriptcs/scriptcs)</t>
  </si>
  <si>
    <t>[Build status](https://ci.appveyor.com/api/projects/status/3xlag3a7f87bg4on?svg=true)](https://ci.appveyor.com/project/ivaylokenov/mytested-aspnetcore-mvc)</t>
  </si>
  <si>
    <t xml:space="preserve">[Build Status](https://travis-ci.org/ivaylokenov/MyTested.AspNetCore.Mvc.svg?branch=development)](https://travis-ci.com/ivaylokenov/MyTested.AspNetCore.Mvc) *Downloads:* </t>
  </si>
  <si>
    <t>[Build Status](https://github.com/VsVim/VsVim/actions/workflows/main.yml/badge.svg?branch=master)](https://github.com/VsVim/VsVim/actions/workflows/main.yml?branch=master)</t>
  </si>
  <si>
    <t>alt tag](https://raw.githubusercontent.com/tangxuehua/enode/master/doc/arch.png)</t>
  </si>
  <si>
    <t>[NuGet](https://img.shields.io/nuget/v/Castle.Core.svg)](https://www.nuget.org/packages/Castle.Core/)</t>
  </si>
  <si>
    <t>[openupm](https://img.shields.io/npm/v/com.domybest.mybox?label=openupm&amp;registry_uri=https://package.openupm.com)](https://openupm.com/packages/com.domybest.mybox/)</t>
  </si>
  <si>
    <t>[License: MIT](https://img.shields.io/badge/License-MIT-brightgreen.svg)](https://github.com/Deadcows/MyBox/blob/master/LICENSE.md)</t>
  </si>
  <si>
    <t>Captura](https://mathewsachin.github.io/Captura/assets/Banner.png)</t>
  </si>
  <si>
    <t>[Master Build Status](https://img.shields.io/appveyor/ci/MathewSachin/Captura/master.svg?style=flat-square&amp;logo=appveyor)](https://ci.appveyor.com/project/MathewSachin/Captura)</t>
  </si>
  <si>
    <t>[MIT License](https://img.shields.io/badge/license-MIT-blue.svg?style=flat-square)](LICENSE.md)</t>
  </si>
  <si>
    <t>[Chat](https://img.shields.io/badge/chat-on_gitter-yellow.svg?style=flat-square&amp;logo=gitter)](https://gitter.im/MathewSachin/Captura)</t>
  </si>
  <si>
    <t>[Downloads](https://img.shields.io/github/downloads/MathewSachin/Captura/total.svg?style=flat-square)](https://mathewsachin.github.io/Captura/download)</t>
  </si>
  <si>
    <t>[PayPal Donate](https://img.shields.io/badge/donate-PayPal-orange.svg?style=flat-square&amp;logo=paypal)](https://mathewsachin.github.io/Captura/donate)</t>
  </si>
  <si>
    <t>[Crowdin](https://d322cqt584bo4o.cloudfront.net/captura/localized.svg)](https://crowdin.com/project/captura)</t>
  </si>
  <si>
    <t>[Build status](https://ci.appveyor.com/api/projects/status/8xpga2y53sgwo24g?svg=true)](https://ci.appveyor.com/project/dotnetfoundation/openlivewriter)</t>
  </si>
  <si>
    <t>[Build status](https://ci.appveyor.com/api/projects/status/mv4u7eg5vq6ty5s4?svg=true)](https://ci.appveyor.com/project/MichaCo/cachemanager-ak9g3)</t>
  </si>
  <si>
    <t>[Actions Status Web](https://github.com/asadsahi/aspnetcorespa/workflows/Web/badge.svg)](https://github.com/asadsahi/aspnetcorespa/actions?query=workflow%3AWEB)</t>
  </si>
  <si>
    <t>[Actions Status STS](https://github.com/asadsahi/aspnetcorespa/workflows/STS/badge.svg)](https://github.com/asadsahi/aspnetcorespa/actions?query=workflow%3ASTS)</t>
  </si>
  <si>
    <t>[Build Status](https://asadsahi.visualstudio.com/playground/_apis/build/status/asadsahi.AspNetCoreSpa?branchName=master)](https://asadsahi.visualstudio.com/playground/_build/latest?definitionId=20&amp;branchName=master)</t>
  </si>
  <si>
    <t>[Build status](https://ci.appveyor.com/api/projects/status/35j3sxdi22rhg70c?svg=true)](https://ci.appveyor.com/project/asadsahi/aspnetcorespa)</t>
  </si>
  <si>
    <t xml:space="preserve">[MIT license](http://img.shields.io/badge/license-MIT-brightgreen.svg)](http://opensource.org/licenses/MIT)Compodoc documentation: </t>
  </si>
  <si>
    <t>alt text](compodoc.jpg "compodoc documentation")</t>
  </si>
  <si>
    <t>[paypal](https://www.paypalobjects.com/en_US/i/btn/btn_donateCC_LG.gif)](https://www.paypal.com/cgi-bin/webscr?cmd=_s-xclick&amp;hosted_button_id=RB7XESV8CP7GW)</t>
  </si>
  <si>
    <t>TNUC Logo](image.png)</t>
  </si>
  <si>
    <t>](https://opencollective.com/AutumnBox/contributors.svg?button=false)</t>
  </si>
  <si>
    <t>[](https://github.com/zsh2401/AutumnBox/workflows/Build%20and%20Test/badge.svg)](https://github.com/zsh2401/AutumnBox/actions?query=workflow%3ABuild+and+Test)</t>
  </si>
  <si>
    <t>[](https://github.com/zsh2401/AutumnBox/workflows/Canary/badge.svg)](https://github.com/zsh2401/AutumnBox/releases)</t>
  </si>
  <si>
    <t>](https://img.shields.io/badge/C%23-8.0-brightgreen.svg)</t>
  </si>
  <si>
    <t>](https://img.shields.io/badge/GUI-WPF-blue.svg)</t>
  </si>
  <si>
    <t>](https://atmb.top/assets/img/1.dedcd74c.png)</t>
  </si>
  <si>
    <t>[Open in GitHub Codespaces](https://github.com/codespaces/badge.svg)](https://github.com/codespaces/new?hide_repo_select=true&amp;ref=develop&amp;repo=170988906&amp;machine=standardLinux32gb&amp;devcontainer_path=.devcontainer%2Fdevcontainer.json&amp;location=EastUs)</t>
  </si>
  <si>
    <t>[NuGet](https://img.shields.io/nuget/v/Testcontainers.svg)](https://www.nuget.org/packages/Testcontainers)</t>
  </si>
  <si>
    <t>[CI/CD](https://github.com/testcontainers/testcontainers-dotnet/actions/workflows/cicd.yml/badge.svg?branch=main)](https://github.com/testcontainers/testcontainers-dotnet/actions/workflows/cicd.yml)</t>
  </si>
  <si>
    <t>[Alert Status](https://sonarcloud.io/api/project_badges/measure?project=testcontainers_testcontainers-dotnet&amp;metric=alert_status)](https://sonarcloud.io/summary/new_code?id=testcontainers_testcontainers-dotnet)</t>
  </si>
  <si>
    <t>[Coverage](https://sonarcloud.io/api/project_badges/measure?project=testcontainers_testcontainers-dotnet&amp;metric=coverage)](https://sonarcloud.io/summary/new_code?id=testcontainers_testcontainers-dotnet)</t>
  </si>
  <si>
    <t>Testcontainers Banner](https://raw.githubusercontent.com/testcontainers/testcontainers-dotnet/main/docs/banner.png)</t>
  </si>
  <si>
    <t>SqualrGUI](Documentation/Squalr.png)</t>
  </si>
  <si>
    <t>[Gitter](https://badges.gitter.im/Join%20Chat.svg)](https://gitter.im/StyleCop/StyleCop?utm_source=badge&amp;utm_medium=badge&amp;utm_campaign=pr-badge&amp;utm_content=badge)</t>
  </si>
  <si>
    <t>[Build status](https://ci.appveyor.com/api/projects/status/5857hfy6r1ltb5f2?svg=true)](https://ci.appveyor.com/project/MaxXor/quasar)</t>
  </si>
  <si>
    <t>[Downloads](https://img.shields.io/github/downloads/quasar/Quasar/total.svg)](https://github.com/quasar/Quasar/releases)</t>
  </si>
  <si>
    <t>[License](https://img.shields.io/github/license/quasar/Quasar.svg)](LICENSE)</t>
  </si>
  <si>
    <t>remote-shell](Images/remote-shell.png)</t>
  </si>
  <si>
    <t>remote-desktop](Images/remote-desktop.png)</t>
  </si>
  <si>
    <t>remote-files](Images/remote-files.png)</t>
  </si>
  <si>
    <t>[GitHub Release](https://img.shields.io/github/release/microsoft/git-credential-manager-for-windows.svg?style=flat-square)](https://github.com/Microsoft/Git-Credential-Manager-for-Windows/releases)</t>
  </si>
  <si>
    <t>[Build status](https://img.shields.io/appveyor/ci/whoisj/git-credential-manager-for-windows.svg?style=flat-square)](https://ci.appveyor.com/project/whoisj/git-credential-manager-for-windows/branch/master)</t>
  </si>
  <si>
    <t>[Coverity Scan Build Status](https://img.shields.io/coverity/scan/11371.svg?style=flat-square)](https://scan.coverity.com/projects/git-credential-manager-for-windows)</t>
  </si>
  <si>
    <t>[GitHub Downloads](https://img.shields.io/github/downloads/Microsoft/Git-Credential-Manager-for-Windows/total.svg?style=flat-square)](https://github.com/Microsoft/Git-Credential-Manager-for-Windows/releases)</t>
  </si>
  <si>
    <t>[@MicrosoftGit on Twitter](https://img.shields.io/twitter/follow/microsoftgit.svg?style=social&amp;label=Follow%20%40microsoftgit)](https://twitter.com/microsoftgit)</t>
  </si>
  <si>
    <t>[Build status](https://dev.azure.com/wieslawsoltes/GitHub/_apis/build/status/Sources/Dock)](https://dev.azure.com/vitalelement/AvalonStudio/GitHub/_build/latest?definitionId=1)</t>
  </si>
  <si>
    <t>[CodeFactor](https://www.codefactor.io/repository/github/vitalelement/avalonstudio/badge)](https://www.codefactor.io/repository/github/vitalelement/avalonstudio)</t>
  </si>
  <si>
    <t>[Gitter](https://badges.gitter.im/VitalElement/AvalonStudio.svg)](https://gitter.im/VitalElement/AvalonStudio?utm_source=badge&amp;utm_medium=badge&amp;utm_campaign=pr-badge)</t>
  </si>
  <si>
    <t>[Github All Releases](https://img.shields.io/github/downloads/Depressurizer/Depressurizer/total.svg?style=flat-square)](https://github.com/mvegter/Depressurizer/releases/latest)</t>
  </si>
  <si>
    <t>[GitHub stars](https://img.shields.io/github/stars/Depressurizer/Depressurizer.svg?style=flat-square)](https://github.com/mvegter/Depressurizer/stargazers)</t>
  </si>
  <si>
    <t>[GitHub contributors](https://img.shields.io/github/contributors/Depressurizer/Depressurizer.svg?style=flat-square)](https://github.com/mvegter/Depressurizer/graphs/contributors)</t>
  </si>
  <si>
    <t>[GitHub issues](https://img.shields.io/github/issues/Depressurizer/Depressurizer.svg?style=flat-square)](https://github.com/mvegter/Depressurizer/issues)</t>
  </si>
  <si>
    <t>[GitHub license](https://img.shields.io/github/license/Depressurizer/Depressurizer.svg?style=flat-square)](https://github.com/mvegter/Depressurizer/blob/dev/LICENSE)</t>
  </si>
  <si>
    <t xml:space="preserve">GitHub Workflow Status (branch)](https://img.shields.io/github/workflow/status/Depressurizer/Depressurizer/.NET%20Core%20Desktop/master?style=flat-square)# Abot </t>
  </si>
  <si>
    <t xml:space="preserve">[Build Status](https://ci.appveyor.com/api/projects/status/nr84t6dpneg5tmb6?svg=true)](https://ci.appveyor.com/project/sjdirect/abot2) </t>
  </si>
  <si>
    <t>[NuGet](https://img.shields.io/nuget/v/Abot.svg)](https://www.nuget.org/packages/Abot/)</t>
  </si>
  <si>
    <t xml:space="preserve">[Join the chat at https://gitter.im/RolandPheasant/TailBlazer](https://badges.gitter.im/Join%20Chat.svg)](https://gitter.im/RolandPheasant/TailBlazer?utm_source=badge&amp;utm_medium=badge&amp;utm_campaign=pr-badge&amp;utm_content=badge) </t>
  </si>
  <si>
    <t xml:space="preserve">[Build status](https://ci.appveyor.com/api/projects/status/yot4rioy393j52eg?svg=true)](https://ci.appveyor.com/project/RolandPheasant/tailblazer) </t>
  </si>
  <si>
    <t xml:space="preserve">[GitHub issues](https://img.shields.io/github/issues/RolandPheasant/TailBlazer.svg)](https://github.com/RolandPheasant/TailBlazer/issues) </t>
  </si>
  <si>
    <t xml:space="preserve">[](https://img.shields.io/github/downloads/RolandPheasant/TailBlazer/total.svg)](https://github.com/RolandPheasant/TailBlazer/releases) </t>
  </si>
  <si>
    <t xml:space="preserve">[](https://img.shields.io/chocolatey/dt/tailblazer.svg)](https://chocolatey.org/packages/tailblazer) </t>
  </si>
  <si>
    <t>[](https://img.shields.io/chocolatey/v/tailblazer.svg)](https://chocolatey.org/packages/tailblazer)</t>
  </si>
  <si>
    <t>Tail Blazer](Images//Release%20v0.9/Search%20and%20highlight.gif)</t>
  </si>
  <si>
    <t>Large File](Images/47GbFile.gif)</t>
  </si>
  <si>
    <t>Dark theme](Images/LightAndDarkTheme.gif)</t>
  </si>
  <si>
    <t>Zoom](Images/Zoom.gif)</t>
  </si>
  <si>
    <t>Zoom](Images/NoHighlight.gif)</t>
  </si>
  <si>
    <t>[Build status](https://ci.appveyor.com/api/projects/status/49uvsxpw3ak9jtmm?svg=true)](https://ci.appveyor.com/project/MichaelJahn/zxing-net)</t>
  </si>
  <si>
    <t>[Donate](https://img.shields.io/badge/%F0%9F%92%99-Donate%20%2F%20Support%20Us-blue.svg)](#donate)</t>
  </si>
  <si>
    <t>ZXing.Net.Mobile Logo](https://raw.githubusercontent.com/micjahn/ZXing.Net/master/Icons/logo.jpg)</t>
  </si>
  <si>
    <t>[Build status](https://ci.appveyor.com/api/projects/status/1awhaosnfcjbad77?svg=true)](https://ci.appveyor.com/project/liuhaoyang/aspectcore-framework)</t>
  </si>
  <si>
    <t>[Member project of .NET Core Community](https://img.shields.io/badge/member%20project%20of-NCC-9e20c9.svg)](https://github.com/dotnetcore)</t>
  </si>
  <si>
    <t xml:space="preserve">[nuget](https://img.shields.io/nuget/v/AspectCore.Abstractions.svg?style=flat-square)](https://www.nuget.org/packages/AspectCore.Abstractions) </t>
  </si>
  <si>
    <t xml:space="preserve">[myget](https://img.shields.io/myget/aspectcore/vpre/AspectCore.Abstractions.svg?style=flat-square)](https://www.myget.org/feed/aspectcore/package/nuget/AspectCore.Abstractions) </t>
  </si>
  <si>
    <t xml:space="preserve">[nuget](https://img.shields.io/nuget/v/AspectCore.Core.svg?style=flat-square)](https://www.nuget.org/packages/AspectCore.Core) </t>
  </si>
  <si>
    <t xml:space="preserve">[myget](https://img.shields.io/myget/aspectcore/vpre/AspectCore.Core.svg?style=flat-square)](https://www.myget.org/feed/aspectcore/package/nuget/AspectCore.Core) </t>
  </si>
  <si>
    <t>[nuget](https://img.shields.io/nuget/v/AspectCore.Extensions.Reflection.svg?style=flat-square)](https://www.nuget.org/packages/AspectCore.Extensions.Reflection)</t>
  </si>
  <si>
    <t>[myget](https://img.shields.io/myget/aspectcore/vpre/AspectCore.Extensions.Reflection.svg?style=flat-square)](https://www.myget.org/feed/aspectcore/package/nuget/AspectCore.Extensions.Reflection)</t>
  </si>
  <si>
    <t xml:space="preserve">[stats](https://img.shields.io/nuget/dt/AspectCore.Extensions.Reflection.svg?style=flat-square)](https://www.nuget.org/stats/packages/AspectCore.Extensions.Reflection?groupby=Version) </t>
  </si>
  <si>
    <t>[nuget](https://img.shields.io/nuget/v/AspectCore.Extensions.DependencyInjection.svg?style=flat-square)](https://www.nuget.org/packages/AspectCore.Extensions.DependencyInjection)</t>
  </si>
  <si>
    <t>[myget](https://img.shields.io/myget/aspectcore/vpre/AspectCore.Extensions.DependencyInjection.svg?style=flat-square)](https://www.myget.org/feed/aspectcore/package/nuget/AspectCore.Extensions.DependencyInjection)</t>
  </si>
  <si>
    <t>[nuget](https://img.shields.io/nuget/v/AspectCore.Extensions.Autofac.svg?style=flat-square)](https://www.nuget.org/packages/AspectCore.Extensions.Autofac)</t>
  </si>
  <si>
    <t>[nuget](https://img.shields.io/nuget/v/AspectCore.Extensions.Windsor.svg?style=flat-square)](https://www.nuget.org/packages/AspectCore.Extensions.Windsor)</t>
  </si>
  <si>
    <t>[myget](https://img.shields.io/myget/aspectcore/vpre/AspectCore.Extensions.Windsor.svg?style=flat-square)](https://www.myget.org/feed/aspectcore/package/nuget/AspectCore.Extensions.Windsor)</t>
  </si>
  <si>
    <t>[nuget](https://img.shields.io/nuget/v/AspectCore.Extensions.LightInject.svg?style=flat-square)](https://www.nuget.org/packages/AspectCore.Extensions.LightInject)</t>
  </si>
  <si>
    <t>[myget](https://img.shields.io/myget/aspectcore/vpre/AspectCore.Extensions.LightInject.svg?style=flat-square)](https://www.myget.org/feed/aspectcore/package/nuget/AspectCore.Extensions.LightInject)</t>
  </si>
  <si>
    <t>[nuget](https://img.shields.io/nuget/v/AspectCore.Extensions.Hosting.svg?style=flat-square)](https://www.nuget.org/packages/AspectCore.Extensions.Hosting)</t>
  </si>
  <si>
    <t>[myget](https://img.shields.io/myget/aspectcore/vpre/AspectCore.Extensions.Hosting.svg?style=flat-square)](https://www.myget.org/feed/aspectcore/package/nuget/AspectCore.Extensions.Hosting)</t>
  </si>
  <si>
    <t xml:space="preserve">[NuGet](https://img.shields.io/nuget/v/AvalonEdit.svg)](https://nuget.org/packages/AvalonEdit) </t>
  </si>
  <si>
    <t>[Download SabreCSG](https://github.com/sabresaurus/SabreCSG/wiki/images/home/home-button-1.png)](https://github.com/sabresaurus/SabreCSG/archive/master.zip)</t>
  </si>
  <si>
    <t>[Installation Instructions](https://github.com/sabresaurus/SabreCSG/wiki/images/home/home-button-4.png)](https://youtu.be/KDheSZcagsw?t=30)</t>
  </si>
  <si>
    <t>[Visit Wiki Pages](https://github.com/sabresaurus/SabreCSG/wiki/images/home/home-button-3.png)](https://github.com/sabresaurus/SabreCSG/wiki)</t>
  </si>
  <si>
    <t>[Join the Official SabreCSG Discord Server](https://github.com/sabresaurus/SabreCSG/wiki/images/home/home-button-2.png)](https://discord.gg/pFAS5rK)</t>
  </si>
  <si>
    <t>[paypal](https://www.paypalobjects.com/en_US/i/btn/btn_donateCC_LG.gif)](https://paypal.me/henrydejongh)</t>
  </si>
  <si>
    <t>[Gitter](https://badges.gitter.im/thedillonb/CodeHub.svg)](https://gitter.im/thedillonb/CodeHub?utm_source=badge&amp;utm_medium=badge&amp;utm_campaign=pr-badge)</t>
  </si>
  <si>
    <t>[Join the chat at https://gitter.im/Redth/PushSharp](https://badges.gitter.im/Join%20Chat.svg)](https://gitter.im/Redth/PushSharp?utm_source=badge&amp;utm_medium=badge&amp;utm_campaign=pr-badge&amp;utm_content=badge)</t>
  </si>
  <si>
    <t>[AppVeyor CI Status](https://ci.appveyor.com/api/projects/status/github/Redth/PushSharp?branch=master&amp;svg=true)](https://ci.appveyor.com/project/Redth/pushsharp)</t>
  </si>
  <si>
    <t>[NuGet Version](https://badge.fury.io/nu/PushSharp.svg)](https://badge.fury.io/nu/PushSharp)</t>
  </si>
  <si>
    <t>[GitHub Actions CI](https://github.com/zeromq/netmq/actions/workflows/CI.yml/badge.svg)](https://github.com/zeromq/netmq/actions/workflows/CI.yml)</t>
  </si>
  <si>
    <t xml:space="preserve">[NetMQ AppVeyor Build](https://ci.appveyor.com/api/projects/status/as5fiw8a3suw53iu/branch/master?svg=true)](https://ci.appveyor.com/project/somdoron/netmq-2bhss) </t>
  </si>
  <si>
    <t xml:space="preserve">[codecov](https://codecov.io/gh/zeromq/netmq/branch/master/graph/badge.svg)](https://codecov.io/gh/zeromq/netmq) </t>
  </si>
  <si>
    <t xml:space="preserve">[NetMQ NuGet version](https://img.shields.io/nuget/v/NetMQ.svg)](https://www.nuget.org/packages/NetMQ/)  </t>
  </si>
  <si>
    <t>[NetMQ NuGet prerelease version](https://img.shields.io/nuget/vpre/NetMQ.svg)](https://www.nuget.org/packages/NetMQ/)</t>
  </si>
  <si>
    <t xml:space="preserve">Code Better](http://www.jetbrains.com/img/banners/Codebetter300x250.png)# AcceleRider for Windows </t>
  </si>
  <si>
    <t xml:space="preserve">version](https://img.shields.io/badge/accelerider%20for%20windows-v0.1.0-orange.svg) </t>
  </si>
  <si>
    <t xml:space="preserve">[chat room](https://badges.gitter.im/Join%20Chat.svg)](https://gitter.im/Accelerider/Accelerider.Windows) </t>
  </si>
  <si>
    <t xml:space="preserve">build state](https://img.shields.io/badge/build-passing-brightgreen.svg) </t>
  </si>
  <si>
    <t>available state](https://img.shields.io/badge/available-false-red.svg)</t>
  </si>
  <si>
    <t>preview](docs/images/accelerider-v0.1.0-demo.gif)</t>
  </si>
  <si>
    <t>login](docs/images/login.png)</t>
  </si>
  <si>
    <t>file-browser-tab](docs/images/file-browser-tab.png)</t>
  </si>
  <si>
    <t>task-tab](docs/images/task-tab.png)</t>
  </si>
  <si>
    <t>group-tab](docs/images/group-tab.png)</t>
  </si>
  <si>
    <t>app-store-tab](docs/images/app-store-tab.png)</t>
  </si>
  <si>
    <t xml:space="preserve">GitHub](https://img.shields.io/github/license/bombomby/optick.svg) </t>
  </si>
  <si>
    <t xml:space="preserve">[Windows Build status](https://ci.appveyor.com/api/projects/status/bu5smbuh1d2lcsf6?svg=true)](https://ci.appveyor.com/project/bombomby/optick) </t>
  </si>
  <si>
    <t xml:space="preserve">[Total alerts](https://img.shields.io/lgtm/alerts/g/bombomby/optick.svg?logo=lgtm&amp;logoWidth=18)](https://lgtm.com/projects/g/bombomby/optick/alerts/) </t>
  </si>
  <si>
    <t xml:space="preserve">Allods Team](https://optick.dev/images/studios/AllodsTeam_thumb2.png "Allods Team") </t>
  </si>
  <si>
    <t xml:space="preserve">4A Games](https://optick.dev/images/studios/4A_Games_thumb2.png "4A Gaemes") </t>
  </si>
  <si>
    <t xml:space="preserve">CryEngine](https://optick.dev/images/studios/CryEngine_thumb.png "CryEngine") </t>
  </si>
  <si>
    <t>Larian Studios](https://optick.dev/images/studios/Larian_png.png "Larian Studios")</t>
  </si>
  <si>
    <t xml:space="preserve">Skyforge](https://optick.dev/images/studios/Skyforge_thumb.jpg "Skyforge") </t>
  </si>
  <si>
    <t xml:space="preserve">Metro Exodus](https://optick.dev/images/studios/Metro_thumb.jpg "Metro Exodus")  </t>
  </si>
  <si>
    <t xml:space="preserve">Warface](https://optick.dev/images/studios/Warface_thumb.jpg "Metro Exodus") </t>
  </si>
  <si>
    <t>Armored Warfare](https://optick.dev/images/studios/ArmoredWarfare_thumb.jpg "Metro Exodus")</t>
  </si>
  <si>
    <t>[Optick Video Tutorial](https://github.com/bombomby/brofiler/blob/gh-pages/images/VideoThumbnail.jpg)](https://www.youtube.com/watch?v=p57TV5342fo)</t>
  </si>
  <si>
    <t>WindowsD3D12](https://optick.dev/images/screenshots/optick/WindowsD3D12.png)</t>
  </si>
  <si>
    <t xml:space="preserve">WindowsVulkan](https://optick.dev/images/screenshots/optick/WindowsVulkan.png) </t>
  </si>
  <si>
    <t>Image](logo.png)</t>
  </si>
  <si>
    <t>[Build Status](https://img.shields.io/endpoint.svg?url=https%3A%2F%2Factions-badge.atrox.dev%2Fproxykit%2FProxyKit%2Fbadge%3Fref%3Dmaster&amp;style=flat&amp;label=build)](https://actions-badge.atrox.dev/proxykit/ProxyKit/goto?ref=master)</t>
  </si>
  <si>
    <t>[NuGet][nuget badge]][nuget package]</t>
  </si>
  <si>
    <t xml:space="preserve">[Feedz][feedz badge]][feedz package] </t>
  </si>
  <si>
    <t xml:space="preserve">[Analytics](https://ga-beacon.appspot.com/UA-8535255-2/unosquare/embedio/)](https://github.com/igrigorik/ga-beacon) </t>
  </si>
  <si>
    <t xml:space="preserve">[Build status](https://ci.appveyor.com/api/projects/status/w59t7sct3a8ir96t?svg=true)](https://ci.appveyor.com/project/geoperez/embedio) </t>
  </si>
  <si>
    <t xml:space="preserve">Buils status](https://github.com/unosquare/embedio/workflows/.NET%20Core%20CI/badge.svg) </t>
  </si>
  <si>
    <t xml:space="preserve">[NuGet version](https://badge.fury.io/nu/embedio.svg)](https://www.nuget.org/packages/embedio) </t>
  </si>
  <si>
    <t>[NuGet](https://img.shields.io/nuget/dt/embedio.svg)](https://www.nuget.org/packages/embedio)</t>
  </si>
  <si>
    <t>[BuiltWithDotnet](https://builtwithdot.net/project/105/embedio/badge)](https://builtwithdot.net/project/105/embedio)</t>
  </si>
  <si>
    <t>[Slack](https://img.shields.io/badge/chat-slack-blue.svg)](https://join.slack.com/t/embedio/shared_invite/enQtNjcwMjgyNDk4NzUzLWQ4YTE2MDQ2MWRhZGIyMTRmNTU0YmY4MmE3MTJmNTY4MmZiZDAzM2M4MTljMmVmNjRiZDljM2VjYjI5MjdlM2U)</t>
  </si>
  <si>
    <t xml:space="preserve">EmbedIO](https://raw.githubusercontent.com/unosquare/embedio/master/images/embedio.png) </t>
  </si>
  <si>
    <t xml:space="preserve">[CircleCI](https://circleci.com/gh/neuecc/UniRx.svg?style=svg)](https://circleci.com/gh/neuecc/UniRx)  </t>
  </si>
  <si>
    <t xml:space="preserve">[Become as Backer](https://opencollective.com/unirx/tiers/backer.svg?avatarHeight=50)](https://opencollective.com/unirx) </t>
  </si>
  <si>
    <t>[Become as Sponsor](https://opencollective.com/unirx/tiers/sponsor.svg?avatarHeight=50)](https://opencollective.com/unirx)</t>
  </si>
  <si>
    <t>image](https://cloud.githubusercontent.com/assets/46207/15267997/86e9ed5c-1a0c-11e6-8371-14b61a09c72c.png)</t>
  </si>
  <si>
    <t>](StoreDocument/RxPropInspector.png)</t>
  </si>
  <si>
    <t>](StoreDocument/MVRP_Loop.png)</t>
  </si>
  <si>
    <t>](StoreDocument/AnalyzerReference.jpg)</t>
  </si>
  <si>
    <t>](StoreDocument/VSAnalyzer.jpg)Please submit new analyzer ideas on GitHub Issues!</t>
  </si>
  <si>
    <t>](https://raw.githubusercontent.com/neuecc/LINQ-to-GameObject-for-Unity/master/Images/axis.jpg)</t>
  </si>
  <si>
    <t>[Join the chat at https://gitter.im/dotnet/corert](https://badges.gitter.im/Join%20Chat.svg)](https://gitter.im/dotnet/corert?utm_source=badge&amp;utm_medium=badge&amp;utm_campaign=pr-badge&amp;utm_content=badge)</t>
  </si>
  <si>
    <t>[Download uTinyRipper](https://a.fsdn.com/con/app/sf-download-button)](https://sourceforge.net/projects/utinyripper/files)</t>
  </si>
  <si>
    <t>[Build status](https://ci.appveyor.com/api/projects/status/yd78hqp83f7vjkwb?svg=true)](https://ci.appveyor.com/project/mafaca/utinyripper)</t>
  </si>
  <si>
    <t>[Gitter](https://badges.gitter.im/Join%20Chat.svg)](https://gitter.im/UtinyRipper/Lobby?utm_source=badge&amp;utm_medium=badge&amp;utm_campaign=pr-badge&amp;utm_content=badge)</t>
  </si>
  <si>
    <t>[issues-open](https://img.shields.io/github/issues-raw/thepirat000/Audit.NET.svg?label=open)](https://github.com/thepirat000/Audit.NET/issues)</t>
  </si>
  <si>
    <t>[issues-closed](https://img.shields.io/github/issues-closed-raw/thepirat000/Audit.NET.svg?label=closed)](https://github.com/thepirat000/Audit.NET/issues)</t>
  </si>
  <si>
    <t>[build-status](https://img.shields.io/github/actions/workflow/status/thepirat000/audit.net/dotnet.yml)](https://github.com/thepirat000/Audit.NET/actions)</t>
  </si>
  <si>
    <t xml:space="preserve">[Gitter](https://img.shields.io/gitter/room/Audit.NET/Lobby.svg?label=english)](https://gitter.im/Audit-NET/Lobby?utm_source=badge&amp;utm_medium=badge&amp;utm_campaign=pr-badge&amp;utm_content=body_badge) </t>
  </si>
  <si>
    <t>[Gitter](https://img.shields.io/gitter/room/Audit.NET/Audit.NET-Spanish.svg?label=español)](https://gitter.im/Audit-NET/Audit.NET-Spanish?utm_source=badge&amp;utm_medium=badge&amp;utm_campaign=pr-badge&amp;utm_content=body_badge)</t>
  </si>
  <si>
    <t xml:space="preserve">[backers](https://opencollective.com/auditnet/tiers/backer/badge.svg?label=backer&amp;color=brightgreen)](https://opencollective.com/auditnet) </t>
  </si>
  <si>
    <t>[paypal](https://img.shields.io/badge/donate-PayPal-blue.svg)](https://www.paypal.com/cgi-bin/webscr?cmd=_donations&amp;business=thepirat000%40hotmail.com&amp;currency_code=USD&amp;source=url)</t>
  </si>
  <si>
    <t>[NuGet Status](https://img.shields.io/nuget/v/Audit.NET.svg?style=flat)](https://www.nuget.org/packages/Audit.NET/)</t>
  </si>
  <si>
    <t>[NuGet Count](https://img.shields.io/nuget/dt/Audit.NET.svg)](https://www.nuget.org/packages/Audit.NET/)</t>
  </si>
  <si>
    <t xml:space="preserve">[Backer](https://opencollective.com/auditnet/tiers/backer.svg?avatarHeight=36&amp;width=600)](https://opencollective.com/auditnet)     </t>
  </si>
  <si>
    <t>[Build status](https://ci.appveyor.com/api/projects/status/ubdcnn38uanaoqic?svg=true)](https://ci.appveyor.com/project/openbullet/openbullet)</t>
  </si>
  <si>
    <t>Runner](https://i.imgur.com/vb8OUfr.jpg)</t>
  </si>
  <si>
    <t>Maintenance](https://img.shields.io/maintenance/yes/2020)</t>
  </si>
  <si>
    <t>[Build status](https://ci.appveyor.com/api/projects/status/bfktntbivg32e103?svg=true)](https://ci.appveyor.com/project/bao-qian/wox)</t>
  </si>
  <si>
    <t>[GitHub release (latest by date)](https://img.shields.io/github/v/release/Wox-launcher/wox?include_prereleases)](https://github.com/Wox-launcher/Wox/releases)</t>
  </si>
  <si>
    <t>GitHub Release Date](https://img.shields.io/github/release-date-pre/Wox-launcher/wox?nclude_prereleases)</t>
  </si>
  <si>
    <t>[Github All Releases](https://img.shields.io/github/downloads/Wox-launcher/Wox/total.svg)](https://github.com/Wox-launcher/Wox/releases)</t>
  </si>
  <si>
    <t>demo](http://i.imgur.com/DtxNBJi.gif)</t>
  </si>
  <si>
    <t>CI](https://github.com/felixse/FluentTerminal/workflows/CI/badge.svg?branch=master)</t>
  </si>
  <si>
    <t>[SonarCloud](https://sonarcloud.io/api/project_badges/measure?project=FluentTerminal&amp;metric=alert_status)](https://sonarcloud.io/dashboard?id=FluentTerminal)</t>
  </si>
  <si>
    <t>[Gitter chat](https://badges.gitter.im/Join%20Chat.svg)](https://gitter.im/FluentTerminal)</t>
  </si>
  <si>
    <t>[Downloads](https://img.shields.io/github/downloads/felixse/FluentTerminal/total.svg?label=Downloads)](https://github.com/felixse/FluentTerminal/releases/)</t>
  </si>
  <si>
    <t>[Release](https://img.shields.io/github/release/felixse/FluentTerminal.svg?label=Release)](https://github.com/felixse/FluentTerminal/releases)</t>
  </si>
  <si>
    <t>[Contributors](https://img.shields.io/github/contributors/felixse/FluentTerminal?label=Contributors)](https://github.com/felixse/FluentTerminal/graphs/contributors)</t>
  </si>
  <si>
    <t>Terminal window](Screenshots/terminal.png)</t>
  </si>
  <si>
    <t>Settings window](Screenshots/settings.png)</t>
  </si>
  <si>
    <t xml:space="preserve">[Join the chat at https://gitter.im/mbdavid/LiteDB](https://badges.gitter.im/mbdavid/LiteDB.svg)](https://gitter.im/mbdavid/LiteDB?utm_source=badge&amp;utm_medium=badge&amp;utm_campaign=pr-badge&amp;utm_content=badge) </t>
  </si>
  <si>
    <t xml:space="preserve">[Build status](https://ci.appveyor.com/api/projects/status/sfe8he0vik18m033?svg=true)](https://ci.appveyor.com/project/mbdavid/litedb) </t>
  </si>
  <si>
    <t>[Build Status](https://travis-ci.org/mbdavid/LiteDB.svg?branch=master)](https://travis-ci.org/mbdavid/LiteDB)</t>
  </si>
  <si>
    <t>LiteDB.Studio](https://camo.githubusercontent.com/61465032cd9df0ccb7c0ff4a2d4f1cf772cdaa14/68747470733a2f2f7062732e7477696d672e636f6d2f6d656469612f454f58564b7674583041412d6c64793f666f726d61743d6a7067266e616d653d6d656469756d)</t>
  </si>
  <si>
    <t>[Build status](https://ci.appveyor.com/api/projects/status/qoesh4nm6tb6diuk?svg=true)](https://ci.appveyor.com/project/domaindrivendev/swashbuckle)</t>
  </si>
  <si>
    <t xml:space="preserve">Math.NET Numerics Version](https://buildstats.info/nuget/MathNet.Numerics) Math.NET Numerics  </t>
  </si>
  <si>
    <t xml:space="preserve">MKL Native Provider Version](https://buildstats.info/nuget/MathNet.Numerics.MKL.Win) MKL Native Provider  </t>
  </si>
  <si>
    <t xml:space="preserve">OpenBLAS Native Provider Version](https://buildstats.info/nuget/MathNet.Numerics.OpenBLAS.Win) OpenBLAS Native Provider  </t>
  </si>
  <si>
    <t>Data Extensions Version](https://buildstats.info/nuget/MathNet.Numerics.Data.Text) Data Extensions</t>
  </si>
  <si>
    <t>[AppVeyor build status](https://ci.appveyor.com/api/projects/status/79j22c061saisces/branch/master)](https://ci.appveyor.com/project/cdrnet/mathnet-numerics)</t>
  </si>
  <si>
    <t>CI](https://github.com/github/visualstudio/workflows/CI/badge.svg)</t>
  </si>
  <si>
    <t xml:space="preserve">[Follow GitHub for Visual Studio](https://img.shields.io/twitter/follow/GitHubVS.svg?style=social "Follow GitHubVS")](https://twitter.com/githubvs?ref_src=twsrc%5Etfw) </t>
  </si>
  <si>
    <t>[Join the chat at https://gitter.im/github/VisualStudio](https://badges.gitter.im/Join%20Chat.svg)](https://gitter.im/github/VisualStudio?utm_source=badge&amp;utm_medium=badge&amp;utm_campaign=pr-badge&amp;utm_content=badge)</t>
  </si>
  <si>
    <t>[SkiaSharp](https://img.shields.io/nuget/vpre/SkiaSharp.svg?cacheSeconds=3600&amp;label=SkiaSharp%20nuget)](https://www.nuget.org/packages/SkiaSharp)</t>
  </si>
  <si>
    <t>[HarfBuzzSharp](https://img.shields.io/nuget/vpre/HarfBuzzSharp.svg?cacheSeconds=3600&amp;label=HarfBuzzSharp%20nuget)](https://www.nuget.org/packages/HarfBuzzSharp)</t>
  </si>
  <si>
    <t>[SkiaSharp.Views](https://img.shields.io/nuget/vpre/SkiaSharp.Views.svg?cacheSeconds=3600&amp;label=SkiaSharp.Views%20nuget)](https://www.nuget.org/packages/SkiaSharp.Views)</t>
  </si>
  <si>
    <t>[SkiaSharp.Views.Forms](https://img.shields.io/nuget/vpre/SkiaSharp.Views.Forms.svg?cacheSeconds=3600&amp;label=SkiaSharp.Views.Forms%20nuget)](https://www.nuget.org/packages/SkiaSharp.Views.Forms)</t>
  </si>
  <si>
    <t>[SkiaSharp.Views.Maui.Controls](https://img.shields.io/nuget/vpre/SkiaSharp.Views.Maui.Controls.svg?cacheSeconds=3600&amp;label=SkiaSharp.Views.Maui.Controls%20nuget)](https://www.nuget.org/packages/SkiaSharp.Views.Maui.Controls)</t>
  </si>
  <si>
    <t xml:space="preserve">[SkiaSharp.Views.Uno](https://img.shields.io/nuget/vpre/SkiaSharp.Views.Uno.svg?cacheSeconds=3600&amp;label=SkiaSharp.Views.Uno%20nuget)](https://www.nuget.org/packages/SkiaSharp.Views.Uno) </t>
  </si>
  <si>
    <t>[discord](https://img.shields.io/badge/chat-.NET%20Discord-E60256.svg)](https://aka.ms/dotnet-discord)</t>
  </si>
  <si>
    <t>[SkiaSharp API Docs](https://img.shields.io/badge/docs-skiasharp-1faece.svg)](https://docs.microsoft.com/dotnet/api/SkiaSharp)</t>
  </si>
  <si>
    <t>[HarfBuzzSharp API Docs](https://img.shields.io/badge/docs-harfbuzzsharp-1faece.svg)](https://docs.microsoft.com/dotnet/api/SkiaSharp)</t>
  </si>
  <si>
    <t>[SkiaSharp Guides](https://img.shields.io/badge/docs-guides-1faece.svg)](https://docs.microsoft.com/xamarin/graphics-games/skiasharp/)</t>
  </si>
  <si>
    <t>[Build Status](https://dev.azure.com/devdiv/DevDiv/_apis/build/status/Xamarin/Components/SkiaSharp?branchName=main)](https://dev.azure.com/devdiv/DevDiv/_build/latest?definitionId=10789&amp;branchName=main)</t>
  </si>
  <si>
    <t>[Build Status](https://dev.azure.com/xamarin/public/_apis/build/status/mono/SkiaSharp/SkiaSharp%20(Public)?branchName=main)](https://dev.azure.com/xamarin/public/_build/latest?definitionId=4&amp;branchName=main)</t>
  </si>
  <si>
    <t>[Stand With Ukraine](https://raw.githubusercontent.com/vshymanskyy/StandWithUkraine/main/banner2-direct.svg)](https://vshymanskyy.github.io/StandWithUkraine)</t>
  </si>
  <si>
    <t>gif01](./screenshots/gong_240.gif)</t>
  </si>
  <si>
    <t>screenshot01](./screenshots/2016-09-03_00h51_35.png)</t>
  </si>
  <si>
    <t>screenshot02](./screenshots/2016-09-03_00h52_20.png)</t>
  </si>
  <si>
    <t>screenshot03](./screenshots/2016-09-03_00h53_03.png)</t>
  </si>
  <si>
    <t>screenshot04](./screenshots/2016-09-03_00h53_21.png)</t>
  </si>
  <si>
    <t>gif02](./screenshots/DragDropSample01.gif)</t>
  </si>
  <si>
    <t>[Join the chat at https://gitter.im/dockpanelsuite/dockpanelsuite](https://img.shields.io/gitter/room/dockpanelsuite/dockpanelsuite.svg?style=flat-square)](https://gitter.im/dockpanelsuite/dockpanelsuite?utm_source=badge&amp;utm_medium=badge&amp;utm_campaign=pr-badge&amp;utm_content=badge)</t>
  </si>
  <si>
    <t>[NuGet Version](https://img.shields.io/nuget/v/DockPanelSuite.svg?style=flat-square)](https://www.nuget.org/packages/DockPanelSuite/)</t>
  </si>
  <si>
    <t xml:space="preserve">[Build status](https://img.shields.io/github/workflow/status/dockpanelsuite/dockpanelsuite/CI?style=flat-square)](https://github.com/dockpanelsuite/dockpanelsuite/actions?query=workflow%3ACI)# dnlib </t>
  </si>
  <si>
    <t xml:space="preserve">[NuGet](https://img.shields.io/nuget/v/dnlib.svg)](https://www.nuget.org/packages/dnlib/) </t>
  </si>
  <si>
    <t>[](https://github.com/0xd4d/dnlib/workflows/GitHub%20CI/badge.svg)](https://github.com/0xd4d/dnlib/actions)</t>
  </si>
  <si>
    <t>[GitHub license](https://img.shields.io/github/license/beto-rodriguez/Live-Charts.svg?style=flat-square)](https://github.com/beto-rodriguez/Live-Charts/blob/master/LICENSE.TXT)</t>
  </si>
  <si>
    <t>[AppVeyor](https://ci.appveyor.com/api/projects/status/707m8sye0ggbfrcq)](https://ci.appveyor.com/project/beto-rodriguez/live-charts)</t>
  </si>
  <si>
    <t>[GitHub issues](https://img.shields.io/github/issues/beto-rodriguez/Live-Charts.svg?style=flat-square)](https://github.com/beto-rodriguez/Live-Charts/issues)</t>
  </si>
  <si>
    <t>[DOI](https://zenodo.org/badge/3964514.svg)](https://zenodo.org/badge/latestdoi/3964514)</t>
  </si>
  <si>
    <t>[Build status](https://ci.appveyor.com/api/projects/status/ns9h9opjmu8iw3ep?svg=true)](https://ci.appveyor.com/project/cesarsouza/framework)</t>
  </si>
  <si>
    <t>[Build Status](https://travis-ci.org/accord-net/framework.svg?branch=development)](https://travis-ci.org/accord-net/framework)</t>
  </si>
  <si>
    <t>[Github All Releases](https://img.shields.io/github/downloads/accord-net/framework/total.svg)]()</t>
  </si>
  <si>
    <t>[NuGet](https://img.shields.io/nuget/v/Accord.svg)]()</t>
  </si>
  <si>
    <t>[NuGet Pre Release](https://img.shields.io/nuget/vpre/Accord.svg)]()&lt;!--</t>
  </si>
  <si>
    <t>[Build Status](https://devdiv.visualstudio.com/DevDiv/_apis/build/status/Python/PTVS-Build-Dev17?branchName=main)](https://devdiv.visualstudio.com/DevDiv/_build/latest?definitionId=14121&amp;branchName=main)</t>
  </si>
  <si>
    <t>[Build status](https://ci.appveyor.com/api/projects/status/github/aaubry/yamldotnet?svg=true)](https://ci.appveyor.com/project/aaubry/yamldotnet/branch/master)</t>
  </si>
  <si>
    <t>[NuGet](https://img.shields.io/nuget/v/YamlDotNet.svg)](https://www.nuget.org/packages/YamlDotNet/)</t>
  </si>
  <si>
    <t>[Build Status](https://dev.azure.com/powershell/psscriptanalyzer/_apis/build/status/psscriptanalyzer-ci?branchName=master)](https://dev.azure.com/powershell/psscriptanalyzer/_build/latest?definitionId=80&amp;branchName=master)</t>
  </si>
  <si>
    <t>[Build status](https://ci.appveyor.com/api/projects/status/h5mot3vqtvxw5d7l/branch/master?svg=true)](https://ci.appveyor.com/project/PowerShell/psscriptanalyzer/branch/master)</t>
  </si>
  <si>
    <t>[Join the chat at https://gitter.im/PowerShell/PSScriptAnalyzer](https://badges.gitter.im/PowerShell/PSScriptAnalyzer.svg)](https://gitter.im/PowerShell/PSScriptAnalyzer?utm_source=badge&amp;utm_medium=badge&amp;utm_campaign=pr-badge&amp;utm_content=badge)</t>
  </si>
  <si>
    <t xml:space="preserve">[.NET Core](https://github.com/justcoding121/titanium-web-proxy/actions/workflows/dotnetcore.yml/badge.svg?branch=develop)](https://github.com/justcoding121/titanium-web-proxy/actions/workflows/dotnetcore.yml) </t>
  </si>
  <si>
    <t>[Join the chat at https://gitter.im/Titanium-Web-Proxy/Lobby](https://badges.gitter.im/Titanium-Web-Proxy/Lobby.svg)](https://gitter.im/Titanium-Web-Proxy/Lobby?utm_source=badge&amp;utm_medium=badge&amp;utm_campaign=pr-badge&amp;utm_content=badge)</t>
  </si>
  <si>
    <t>alt tag](https://raw.githubusercontent.com/justcoding121/Titanium-Web-Proxy/develop/examples/Titanium.Web.Proxy.Examples.Basic/Capture.PNG)</t>
  </si>
  <si>
    <t>alt tag](https://raw.githubusercontent.com/justcoding121/Titanium-Web-Proxy/develop/examples/Titanium.Web.Proxy.Examples.Wpf/Capture.PNG)</t>
  </si>
  <si>
    <t>[GitHub issues](https://img.shields.io/github/issues/robvdpol/RaceControl)](https://github.com/robvdpol/RaceControl/issues?q=is%3Aopen+is%3Aissue)</t>
  </si>
  <si>
    <t>[GitHub closed issues](https://img.shields.io/github/issues-closed/robvdpol/RaceControl)](https://github.com/robvdpol/RaceControl/issues?q=is%3Aissue+is%3Aclosed)</t>
  </si>
  <si>
    <t>[GitHub All Releases](https://img.shields.io/github/downloads/robvdpol/RaceControl/total)](https://github.com/robvdpol/RaceControl/releases)</t>
  </si>
  <si>
    <t>[GitHub release (latest by date)](https://img.shields.io/github/v/release/robvdpol/RaceControl)](https://github.com/robvdpol/RaceControl/releases/latest)</t>
  </si>
  <si>
    <t>[GitHub](https://img.shields.io/github/license/robvdpol/RaceControl)](https://github.com/robvdpol/RaceControl/blob/master/LICENSE.md)* Cast to your Chromecast with a single click of a button (no quality drops!)</t>
  </si>
  <si>
    <t>preview image](https://imgur.com/uEbiL6M.png)</t>
  </si>
  <si>
    <t>preview image](https://imgur.com/kWcAT56.png)</t>
  </si>
  <si>
    <t>CI](https://github.com/jbogard/MediatR/workflows/CI/badge.svg)</t>
  </si>
  <si>
    <t xml:space="preserve">[NuGet](https://img.shields.io/nuget/dt/mediatr.svg)](https://www.nuget.org/packages/mediatr) </t>
  </si>
  <si>
    <t>[NuGet](https://img.shields.io/nuget/vpre/mediatr.svg)](https://www.nuget.org/packages/mediatr)</t>
  </si>
  <si>
    <t>[MyGet (dev)](https://img.shields.io/myget/mediatr-ci/v/MediatR.svg)](https://myget.org/gallery/mediatr-ci)</t>
  </si>
  <si>
    <t xml:space="preserve">[GitHub license](https://img.shields.io/badge/license-MIT-blue.svg)](https://mit-license.org/)SyncTrayzor </t>
  </si>
  <si>
    <t>[Build status](https://ci.appveyor.com/api/projects/status/pwa4mpy4066okxyu?svg=true)](https://ci.appveyor.com/project/canton7/synctrayzor)</t>
  </si>
  <si>
    <t>Screenshot](readme/screenshot.png)</t>
  </si>
  <si>
    <t>Foundatio](https://raw.githubusercontent.com/FoundatioFx/Foundatio/master/media/foundatio-dark-bg.svg#gh-dark-mode-only "Foundatio")</t>
  </si>
  <si>
    <t>Foundatio](https://raw.githubusercontent.com/FoundatioFx/Foundatio/master/media/foundatio.svg#gh-light-mode-only "Foundatio")</t>
  </si>
  <si>
    <t>[Build status](https://github.com/FoundatioFx/Foundatio/workflows/Build/badge.svg)](https://github.com/FoundatioFx/Foundatio/actions)</t>
  </si>
  <si>
    <t>[NuGet Version](http://img.shields.io/nuget/v/Foundatio.svg?style=flat)](https://www.nuget.org/packages/Foundatio/)</t>
  </si>
  <si>
    <t>[feedz.io](https://img.shields.io/badge/endpoint.svg?url=https%3A%2F%2Ff.feedz.io%2Ffoundatio%2Ffoundatio%2Fshield%2FFoundatio%2Flatest)](https://f.feedz.io/foundatio/foundatio/packages/Foundatio/latest/download)</t>
  </si>
  <si>
    <t>[Discord](https://img.shields.io/discord/715744504891703319)](https://discord.gg/6HxgFCx)</t>
  </si>
  <si>
    <t>[contributors](https://contributors-img.web.app/image?repo=foundatiofx/foundatio)](https://github.com/foundatiofx/foundatio/graphs/contributors)</t>
  </si>
  <si>
    <t>[Build status](https://ci.appveyor.com/api/projects/status/8nyixeikl67jh305/branch/master?svg=true)](https://ci.appveyor.com/project/shiftkey/downmarkerwpf/branch/master)</t>
  </si>
  <si>
    <t>[Mod Assistant](https://cdn.assistant.moe/images/ModAssistant/Icons/Banner.svg?v=5)](https://github.com/Assistant/ModAssistant/releases/latest)</t>
  </si>
  <si>
    <t xml:space="preserve">[Nuget](https://img.shields.io/nuget/v/FlaUI.Core?label=FlaUI.Core)](https://www.nuget.org/packages/FlaUI.Core) </t>
  </si>
  <si>
    <t xml:space="preserve">[Nuget](https://img.shields.io/nuget/v/FlaUI.UIA3?label=FlaUI.UIA3)](https://www.nuget.org/packages/FlaUI.UIA3) </t>
  </si>
  <si>
    <t>Favicon](./resources/img/favicon-32x32.png) Adonis UI</t>
  </si>
  <si>
    <t>[Build Status](https://dev.azure.com/devruehl/AdonisUI/_apis/build/status/benruehl.adonis-ui?branchName=master)](https://dev.azure.com/devruehl/AdonisUI/_build/latest?definitionId=1&amp;branchName=master)</t>
  </si>
  <si>
    <t>[NuGet version](https://img.shields.io/nuget/v/AdonisUi.ClassicTheme.svg)](https://www.nuget.org/packages/AdonisUI.ClassicTheme/)</t>
  </si>
  <si>
    <t>[NuGet downloads](https://img.shields.io/nuget/dt/AdonisUi.ClassicTheme.svg)](https://www.nuget.org/packages/AdonisUI.ClassicTheme/)</t>
  </si>
  <si>
    <t>.NET Version: &gt;= 5.0](https://img.shields.io/badge/.NET-%3E%3D%205.0-green.svg)</t>
  </si>
  <si>
    <t>.NET Core Version: &gt;= 3.1](https://img.shields.io/badge/.NET%20Core-%3E%3D%203.1-green.svg)</t>
  </si>
  <si>
    <t>.NET Framework version: &gt;= 4.5](https://img.shields.io/badge/.NET%20Framework-%3E%3D%204.5-green.svg)</t>
  </si>
  <si>
    <t>[License: MIT](https://img.shields.io/badge/License-MIT-green.svg)](https://opensource.org/licenses/MIT)</t>
  </si>
  <si>
    <t>[Quality Gate Status](https://sonarcloud.io/api/project_badges/measure?project=mariotoffia_FluentDocker&amp;metric=alert_status)](https://sonarcloud.io/dashboard?id=mariotoffia_FluentDocker)</t>
  </si>
  <si>
    <t>Banner](https://raw.githubusercontent.com/hbons/SparkleShare/master/SparkleShare/Common/Images/readme-banner.png)</t>
  </si>
  <si>
    <t>[Build Status](https://travis-ci.org/hbons/SparkleShare.svg?branch=master)](https://travis-ci.org/hbons/SparkleShare)</t>
  </si>
  <si>
    <t>](Epic_MegaGrants_Recipient_logo_horizontal.png)</t>
  </si>
  <si>
    <t>[git-tfs version](https://img.shields.io/github/release/git-tfs/git-tfs.svg?label=Latest%20Version:)](https://github.com/git-tfs/git-tfs/releases).</t>
  </si>
  <si>
    <t>[AppVeyor build status](https://ci.appveyor.com/api/projects/status/github/git-tfs/git-tfs?branch=master&amp;svg=true&amp;passingText=build%20%27master%27%20OK)](https://ci.appveyor.com/project/pmiossec/git-tfs-v2qcm/branch/master)</t>
  </si>
  <si>
    <t>FluentFTP](https://github.com/robinrodricks/FluentFTP/raw/master/.github/logo-new.png)</t>
  </si>
  <si>
    <t>[Version](https://img.shields.io/nuget/vpre/FluentFTP.svg)](https://www.nuget.org/packages/FluentFTP)</t>
  </si>
  <si>
    <t>[Downloads](https://img.shields.io/nuget/dt/FluentFTP.svg)](https://www.nuget.org/packages/FluentFTP)</t>
  </si>
  <si>
    <t>[GitHub contributors](https://img.shields.io/github/contributors/robinrodricks/FluentFTP.svg)](https://github.com/robinrodricks/FluentFTP/graphs/contributors)</t>
  </si>
  <si>
    <t>[Codacy Badge](https://app.codacy.com/project/badge/Grade/8bc33aa55cb8494da3a7a07dba5316f7)](https://www.codacy.com/gh/robinrodricks/FluentFTP/dashboard)</t>
  </si>
  <si>
    <t>[License](https://img.shields.io/github/license/robinrodricks/FluentFTP.svg)](https://github.com/robinrodricks/FluentFTP/blob/master/LICENSE.TXT)</t>
  </si>
  <si>
    <t>[CII Best Practices](https://bestpractices.coreinfrastructure.org/projects/6661/badge)](https://bestpractices.coreinfrastructure.org/projects/6661)</t>
  </si>
  <si>
    <t>Features](https://github.com/robinrodricks/FluentFTP/raw/master/.github/features-4.png)</t>
  </si>
  <si>
    <t xml:space="preserve">[Version](https://img.shields.io/nuget/vpre/FluentFTP.Logging.svg)](https://www.nuget.org/packages/FluentFTP.Logging) </t>
  </si>
  <si>
    <t xml:space="preserve">[Version](https://img.shields.io/nuget/vpre/FluentFTP.GnuTLS.svg)](https://www.nuget.org/packages/FluentFTP.GnuTLS) </t>
  </si>
  <si>
    <t xml:space="preserve">i](https://img.shields.io/badge/-supported-brightgreen)️  </t>
  </si>
  <si>
    <t>i](https://img.shields.io/badge/-supported-brightgreen)️</t>
  </si>
  <si>
    <t xml:space="preserve">i](https://img.shields.io/badge/-supported-brightgreen)️   </t>
  </si>
  <si>
    <t xml:space="preserve">i](https://img.shields.io/badge/-commercial-orange) </t>
  </si>
  <si>
    <t xml:space="preserve">i](https://img.shields.io/badge/-supported-brightgreen)️     </t>
  </si>
  <si>
    <t xml:space="preserve">i](https://img.shields.io/badge/-supported-brightgreen) </t>
  </si>
  <si>
    <t>i](https://img.shields.io/badge/-commercial-orange)</t>
  </si>
  <si>
    <t xml:space="preserve">i](https://img.shields.io/badge/-supported-brightgreen)️    </t>
  </si>
  <si>
    <t>i](https://img.shields.io/badge/-supported-brightgreen)</t>
  </si>
  <si>
    <t xml:space="preserve">i](https://img.shields.io/badge/-hardware%20required-red) </t>
  </si>
  <si>
    <t xml:space="preserve">i](https://img.shields.io/badge/-supported-brightgreen)️      </t>
  </si>
  <si>
    <t>i](https://img.shields.io/badge/-contributions%20welcome-blue)</t>
  </si>
  <si>
    <t>i](https://img.shields.io/badge/-hardware%20required-red)</t>
  </si>
  <si>
    <t>i](https://img.shields.io/badge/-privately%20performed-yellow)</t>
  </si>
  <si>
    <t xml:space="preserve">[Qml.Net](https://img.shields.io/nuget/v/Qml.Net.svg?style=flat&amp;label=Qml.Net)](http://www.nuget.org/packages/Qml.Net/) </t>
  </si>
  <si>
    <t xml:space="preserve">[Build status](https://travis-ci.com/qmlnet/qmlnet.svg?branch=develop)](https://travis-ci.com/qmlnet/qmlnet) </t>
  </si>
  <si>
    <t xml:space="preserve">[Build status](https://ci.appveyor.com/api/projects/status/l0hh7ranqawj682y/branch/develop?svg=true)](https://ci.appveyor.com/project/pauldotknopf/qmlnet/) </t>
  </si>
  <si>
    <t xml:space="preserve">[Gitter](https://img.shields.io/gitter/room/qmlnet/Lobby.svg?style=flat)](https://gitter.im/qmlnet/Lobby) </t>
  </si>
  <si>
    <t xml:space="preserve">[All Contributors](https://img.shields.io/badge/all_contributors-8-orange.svg)](#contributors) </t>
  </si>
  <si>
    <t>[Donate](https://img.shields.io/badge/Donate-PayPal-green.svg)](https://paypal.me/pauldotknopf)</t>
  </si>
  <si>
    <t>[Build Status](https://dev.azure.com/andrewarnott/OSS/_apis/build/status/dotnet.pinvoke?branchName=master)](https://dev.azure.com/andrewarnott/OSS/_build?definitionId=39&amp;branchName=master)</t>
  </si>
  <si>
    <t xml:space="preserve">Build](https://github.com/reactivemarbles/DynamicData/workflows/Build/badge.svg) </t>
  </si>
  <si>
    <t>[Code Coverage](https://codecov.io/gh/reactivemarbles/DynamicData/branch/main/graph/badge.svg)](https://codecov.io/gh/reactivemarbles/DynamicData)</t>
  </si>
  <si>
    <t xml:space="preserve">[NuGet Stats](https://img.shields.io/nuget/v/DynamicData.svg)](https://www.nuget.org/packages/DynamicData) </t>
  </si>
  <si>
    <t>Downloads](https://img.shields.io/nuget/dt/DynamicData.svg)</t>
  </si>
  <si>
    <t xml:space="preserve">Build Status](https://github.com/toddams/RazorLight/actions/workflows/dotnet.yml/badge.svg)  </t>
  </si>
  <si>
    <t xml:space="preserve">[NuGet Pre Release](https://img.shields.io/nuget/vpre/RazorLight.svg?maxAge=2592000?style=flat-square)](https://www.nuget.org/packages/RazorLight/) </t>
  </si>
  <si>
    <t xml:space="preserve">[NuGet downloads](https://img.shields.io/nuget/dt/RazorLight.svg)](https://www.nuget.org/packages/RazorLight/) </t>
  </si>
  <si>
    <t>[Join the chat at https://gitter.im/gitterHQ/gitter](https://badges.gitter.im/Join%20Chat.svg)](https://gitter.im/Razor-Light)</t>
  </si>
  <si>
    <t>ComeBackAlive](https://upload.wikimedia.org/wikipedia/commons/thumb/5/5d/Come_Back_Alive_Logo_09.2022.svg/1200px-Come_Back_Alive_Logo_09.2022.svg.png)</t>
  </si>
  <si>
    <t>Intellisense](github/autocomplete.png)</t>
  </si>
  <si>
    <t>[NumSharp](docs/images/numsharp.logo.png)](docs/images/numsharp.logo.png)</t>
  </si>
  <si>
    <t>[NuGet](https://img.shields.io/nuget/dt/NumSharp.svg)](https://www.nuget.org/packages/NumSharp)</t>
  </si>
  <si>
    <t>[Join the chat at https://gitter.im/publiclab/publiclab](https://badges.gitter.im/Join%20Chat.svg)](https://gitter.im/sci-sharp/community)</t>
  </si>
  <si>
    <t>[AppVeyor](https://ci.appveyor.com/api/projects/status/bmaauxd9rx5lsq9i?svg=true)](https://ci.appveyor.com/project/Haiping-Chen/numsharp)</t>
  </si>
  <si>
    <t>[codecov](https://codecov.io/gh/SciSharp/NumSharp/branch/master/graph/badge.svg)](https://codecov.io/gh/SciSharp/NumSharp)</t>
  </si>
  <si>
    <t>[Badge](https://img.shields.io/badge/link-996.icu-red.svg)](https://996.icu/#/en_US)</t>
  </si>
  <si>
    <t>[comparision](docfx_project/images/python-csharp-comparision.png)](https://raw.githubusercontent.com/SciSharp/NumSharp/master/docfx_project/images/python-csharp-comparision.png)</t>
  </si>
  <si>
    <t>[Join the chat at https://gitter.im/snozbot/fungus](https://badges.gitter.im/snozbot/fungus.svg)](https://gitter.im/snozbot/fungus?utm_source=badge&amp;utm_medium=badge&amp;utm_campaign=pr-badge&amp;utm_content=badge)</t>
  </si>
  <si>
    <t>[Build Status](https://dev.azure.com/tom-englert/Open%20Source/_apis/build/status/ResXResourceManager?branchName=master)](https://dev.azure.com/tom-englert/Open%20Source/_build/latest?definitionId=35&amp;branchName=master)</t>
  </si>
  <si>
    <t>Visual Studio Extension](Assets/VisualStudioMainScreen.png)</t>
  </si>
  <si>
    <t>MoveToResource](Documentation/Topics/MoveToResource.gif)</t>
  </si>
  <si>
    <t xml:space="preserve">Standalone Application](Assets/StandaloneMainScreen.png)# </t>
  </si>
  <si>
    <t xml:space="preserve">[GitHub issues](https://img.shields.io/github/issues/open-rpa/openrpa.svg)](https://github.com/open-rpa/openrpa/issues) </t>
  </si>
  <si>
    <t xml:space="preserve">[GitHub forks](https://img.shields.io/github/forks/open-rpa/openrpa.svg)](https://github.com/open-rpa/openrpa/network) </t>
  </si>
  <si>
    <t xml:space="preserve">[GitHub license](https://img.shields.io/github/license/open-rpa/openrpa.svg)](https://github.com/open-rpa/openrpa/blob/master/LICENSE)  </t>
  </si>
  <si>
    <t xml:space="preserve">[Maintenance](https://img.shields.io/badge/Maintained%3F-yes-green.svg)](https://github.com/open-rpa/openrpa/graphs/commit-activity) </t>
  </si>
  <si>
    <t>[Analytics](https://ga-beacon-296408.ew.r.appspot.com/UA-139588965-1/main?pixel)](https://github.com/skadefro/ga-beacon)</t>
  </si>
  <si>
    <t xml:space="preserve">[First time installing and running OpenRPA](https://img.youtube.com/vi/A4Pdh9oI-vw/0.jpg)](https://www.youtube.com/watch?v=A4Pdh9oI-vw)  </t>
  </si>
  <si>
    <t xml:space="preserve">[Workflow types and doing your first recording](https://img.youtube.com/vi/HB-uHepC3xE/0.jpg)](https://www.youtube.com/watch?v=HB-uHepC3xE)  </t>
  </si>
  <si>
    <t>[Working with WorkItems](https://img.youtube.com/vi/_y9HU_XPD9c/0.jpg)](https://www.youtube.com/watch?v=_y9HU_XPD9c)</t>
  </si>
  <si>
    <t>[Recording in SAP](https://img.youtube.com/vi/4VJ2Q4mPWnk/0.jpg)](https://www.youtube.com/watch?v=4VJ2Q4mPWnk)</t>
  </si>
  <si>
    <t>[Getting table data in chrome](https://img.youtube.com/vi/rDj2VUjE0so/0.jpg)](https://www.youtube.com/watch?v=rDj2VUjE0so)</t>
  </si>
  <si>
    <t>[Automate using Image Recognition and OCR](https://img.youtube.com/vi/qnE5j1FFL-0/0.jpg)](https://www.youtube.com/watch?v=qnE5j1FFL-0)</t>
  </si>
  <si>
    <t>[Install and configuring High Density robots](https://img.youtube.com/vi/VMQtr0fK3Rw/0.jpg)](https://www.youtube.com/watch?v=VMQtr0fK3Rw)</t>
  </si>
  <si>
    <t xml:space="preserve">[Build Status](https://dev.azure.com/xamarin/public/_apis/build/status/MAUI-public?repoName=dotnet%2Fmaui&amp;branchName=main&amp;label=Public)](https://dev.azure.com/xamarin/public/_build/latest?definitionId=57&amp;repoName=dotnet%2Fmaui&amp;branchName=main) </t>
  </si>
  <si>
    <t>[Build Status](https://devdiv.visualstudio.com/DevDiv/_apis/build/status/MAUI?repoName=dotnet%2Fmaui&amp;branchName=main&amp;label=Private)](https://devdiv.visualstudio.com/DevDiv/_build/latest?definitionId=13330&amp;repoName=dotnet%2Fmaui&amp;branchName=main)</t>
  </si>
  <si>
    <t>[NuGet Package without a SQLitePCLRaw bundle](https://img.shields.io/nuget/v/sqlite-net-base.svg)](https://www.nuget.org/packages/sqlite-net-base)</t>
  </si>
  <si>
    <t>[build](https://github.com/fluentassertions/fluentassertions/actions/workflows/build.yml/badge.svg)](https://github.com/fluentassertions/fluentassertions/actions/workflows/build.yml)</t>
  </si>
  <si>
    <t>[](https://img.shields.io/github/release/FluentAssertions/FluentAssertions.svg?label=latest%20release)](https://github.com/FluentAssertions/FluentAssertions/releases/latest)</t>
  </si>
  <si>
    <t>[](https://img.shields.io/nuget/dt/FluentAssertions.svg?label=nuget%20downloads)](https://www.nuget.org/packages/FluentAssertions)</t>
  </si>
  <si>
    <t>](https://img.shields.io/badge/release%20strategy-githubflow-orange.svg)</t>
  </si>
  <si>
    <t>[Coverage Status](https://coveralls.io/repos/github/fluentassertions/fluentassertions/badge.svg?branch=master)](https://coveralls.io/github/fluentassertions/fluentassertions?branch=master)</t>
  </si>
  <si>
    <t>](https://repobeats.axiom.co/api/embed/282ed7bca0ede1ac7751ebde6b3ef091a0c6c52d.svg)</t>
  </si>
  <si>
    <t>NoteBook FanControl](https://github.com/hirschmann/nbfc/wiki/images/banner.png)</t>
  </si>
  <si>
    <t>[downloads](http://img.shields.io/nuget/dt/Rebus.svg?style=flat-square)](https://www.nuget.org/packages/Rebus)</t>
  </si>
  <si>
    <t>Aurora Logo](http://i.imgur.com/ZkxyAyp.png)</t>
  </si>
  <si>
    <t xml:space="preserve">[All Contributors](https://img.shields.io/badge/all_contributors-17-orange.svg?style=flat-square)](#contributors-) </t>
  </si>
  <si>
    <t xml:space="preserve">[Latest Version](https://img.shields.io/github/release/antonpup/aurora.svg)](https://github.com/antonpup/Aurora/releases/latest) </t>
  </si>
  <si>
    <t xml:space="preserve">[Total Downloads](https://img.shields.io/github/downloads/antonpup/aurora/total.svg)](https://github.com/antonpup/Aurora/releases/latest) </t>
  </si>
  <si>
    <t xml:space="preserve">[Build status](https://ci.appveyor.com/api/projects/status/jh44k7r5ewelxiss/branch/dev?svg=true)](https://ci.appveyor.com/project/antonpup/aurora/branch/dev) </t>
  </si>
  <si>
    <t>Build status](https://img.shields.io/badge/language-C%23-178600.svg)</t>
  </si>
  <si>
    <t>[.NET](https://github.com/Belphemur/SoundSwitch/actions/workflows/dotnet.yml/badge.svg)](https://github.com/Belphemur/SoundSwitch/actions/workflows/dotnet.yml)</t>
  </si>
  <si>
    <t xml:space="preserve">[Last Release](https://img.shields.io/github/release/Belphemur/SoundSwitch.svg)](https://soundswitch.aaflalo.me) </t>
  </si>
  <si>
    <t xml:space="preserve">[Downloads for last Release](https://img.shields.io/github/downloads/Belphemur/SoundSwitch/total.svg)](https://soundswitch.aaflalo.me/) </t>
  </si>
  <si>
    <t xml:space="preserve">[Translate](https://hosted.weblate.org/widgets/soundswitch/-/svg-badge.svg)](https://hosted.weblate.org/projects/soundswitch/) </t>
  </si>
  <si>
    <t xml:space="preserve">[Donate](https://img.shields.io/badge/Donate-paypal%2Fcc-blue.svg)](https://soundswitch.aaflalo.me) </t>
  </si>
  <si>
    <t>[Help](https://img.shields.io/badge/Discord-Community%20&amp;%20Help-green?style=flat-square&amp;logo=discord)](https://discord.gg/gUCw3Ue)</t>
  </si>
  <si>
    <t>[All Contributors](https://img.shields.io/badge/all_contributors-10-orange.svg?style=flat-square)](#contributors-)</t>
  </si>
  <si>
    <t xml:space="preserve">Preview](https://soundswitch.aaflalo.me/img/preview.gif?v=20191124) </t>
  </si>
  <si>
    <t xml:space="preserve">JetBrain Tooling](https://i.imgur.com/SN2qAuL.png "JetBrain Tooling")# </t>
  </si>
  <si>
    <t>](docs/icons/tsnew48.png) Task Scheduler Managed Wrapper</t>
  </si>
  <si>
    <t xml:space="preserve">[Version](https://img.shields.io/github/release/dahall/TaskScheduler.svg?style=flat-square)](https://github.com/dahall/TaskScheduler/releases) </t>
  </si>
  <si>
    <t xml:space="preserve">[Downloads](https://img.shields.io/nuget/dt/TaskScheduler.svg?style=flat-square)](https://www.nuget.org/packages/TaskScheduler/) </t>
  </si>
  <si>
    <t>adnc-framework-2](https://aspdotnetcore.net/wp-content/uploads/2023/04/adnc-framework-2.png)</t>
  </si>
  <si>
    <t>adnc-solution](https://aspdotnetcore.net/wp-content/uploads/2023/04/adnc-solution.png)</t>
  </si>
  <si>
    <t>Ocelot Logo](/images/ocelot_logo.png)</t>
  </si>
  <si>
    <t>[CircleCI](https://circleci.com/gh/ThreeMammals/Ocelot/tree/master.svg?style=svg)](https://circleci.com/gh/ThreeMammals/Ocelot/tree/master)</t>
  </si>
  <si>
    <t>[Coverage Status](https://coveralls.io/repos/github/ThreeMammals/Ocelot/badge.svg?branch=master)](https://coveralls.io/github/ThreeMammals/Ocelot?branch=master)</t>
  </si>
  <si>
    <t>[Support via PayPal](https://cdn.rawgit.com/twolfson/paypal-github-button/1.0.0/dist/button.svg)](https://www.paypal.me/ThreeMammals/)</t>
  </si>
  <si>
    <t>[](https://codescene.io/projects/697/status.svg) Get more details at **codescene.io**.](https://codescene.io/projects/697/jobs/latest-successful/results)</t>
  </si>
  <si>
    <t>[Electron.NET Logo](https://github.com/ElectronNET/Electron.NET/blob/master/assets/images/electron.net-logo.png)](https://github.com/ElectronNET/Electron.NET)</t>
  </si>
  <si>
    <t xml:space="preserve">[donate](https://img.shields.io/badge/Donate-Donorbox-green.svg)](https://donorbox.org/electron-net)AppVeyor (Win/Linux): </t>
  </si>
  <si>
    <t>[NuGet](https://img.shields.io/nuget/v/ElectronNET.CLI.svg?style=flat-square)](https://www.nuget.org/packages/ElectronNET.CLI/)</t>
  </si>
  <si>
    <t>[Gitter](https://badges.gitter.im/ElectronNET/community.svg)](https://gitter.im/ElectronNET/community?utm_source=badge&amp;utm_medium=badge&amp;utm_campaign=pr-badge)</t>
  </si>
  <si>
    <t>[donate](https://img.shields.io/badge/Donate-Donorbox-green.svg)](https://donorbox.org/electron-net)</t>
  </si>
  <si>
    <t xml:space="preserve">[Build status](https://ci.appveyor.com/api/projects/status/b9rm3l7kduryjgcj/branch/dev?svg=true)](https://ci.appveyor.com/project/serilog/serilog/branch/dev) </t>
  </si>
  <si>
    <t xml:space="preserve">[NuGet Version](http://img.shields.io/nuget/v/Serilog.svg?style=flat)](https://www.nuget.org/packages/Serilog/) </t>
  </si>
  <si>
    <t xml:space="preserve">[NuGet Downloads](https://img.shields.io/nuget/dt/serilog.svg)](https://www.nuget.org/packages/Serilog/)  </t>
  </si>
  <si>
    <t>[Version](https://img.shields.io/nuget/vpre/Moq.svg)](https://www.nuget.org/packages/Moq)</t>
  </si>
  <si>
    <t>[Downloads](https://img.shields.io/nuget/dt/Moq.svg)](https://www.nuget.org/packages/Moq)</t>
  </si>
  <si>
    <t>[Documentation](https://img.shields.io/badge/docs-website-%23fc0)](http://moq.github.io/moq4/)</t>
  </si>
  <si>
    <t>[Discord Chat](https://img.shields.io/badge/chat-on%20discord-7289DA.svg)](https://discord.gg/8PtpGdu</t>
  </si>
  <si>
    <t>Sponsors](https://raw.githubusercontent.com/devlooped/sponsors/main/assets/sponsors.svg) Sponsors</t>
  </si>
  <si>
    <t>[Clarius Org](https://raw.githubusercontent.com/devlooped/sponsors/main/.github/avatars/clarius.png "Clarius Org")](https://github.com/clarius)</t>
  </si>
  <si>
    <t>[Christian Findlay](https://raw.githubusercontent.com/devlooped/sponsors/main/.github/avatars/MelbourneDeveloper.png "Christian Findlay")](https://github.com/MelbourneDeveloper)</t>
  </si>
  <si>
    <t>[C. Augusto Proiete](https://raw.githubusercontent.com/devlooped/sponsors/main/.github/avatars/augustoproiete.png "C. Augusto Proiete")](https://github.com/augustoproiete)</t>
  </si>
  <si>
    <t>[Kirill Osenkov](https://raw.githubusercontent.com/devlooped/sponsors/main/.github/avatars/KirillOsenkov.png "Kirill Osenkov")](https://github.com/KirillOsenkov)</t>
  </si>
  <si>
    <t>[MFB Technologies, Inc.](https://raw.githubusercontent.com/devlooped/sponsors/main/.github/avatars/MFB-Technologies-Inc.png "MFB Technologies, Inc.")](https://github.com/MFB-Technologies-Inc)</t>
  </si>
  <si>
    <t>[SandRock](https://raw.githubusercontent.com/devlooped/sponsors/main/.github/avatars/sandrock.png "SandRock")](https://github.com/sandrock)</t>
  </si>
  <si>
    <t>[Eric C](https://raw.githubusercontent.com/devlooped/sponsors/main/.github/avatars/eeseewy.png "Eric C")](https://github.com/eeseewy)</t>
  </si>
  <si>
    <t>[Andy Gocke](https://raw.githubusercontent.com/devlooped/sponsors/main/.github/avatars/agocke.png "Andy Gocke")](https://github.com/agocke)</t>
  </si>
  <si>
    <t>[Sponsor this project](https://raw.githubusercontent.com/devlooped/sponsors/main/sponsor.png "Sponsor this project")](https://github.com/sponsors/devlooped)</t>
  </si>
  <si>
    <t>lang-ext](https://raw.githubusercontent.com/louthy/language-ext/main/Images/banner.png)</t>
  </si>
  <si>
    <t>[GitHub Discussions](https://raw.githubusercontent.com/louthy/language-ext/main/Images/discussions.svg)](https://github.com/louthy/language-ext/discussions)</t>
  </si>
  <si>
    <t xml:space="preserve">[Nuget](https://img.shields.io/nuget/v/NAudio)](https://www.nuget.org/packages/NAudio/) </t>
  </si>
  <si>
    <t>[Build Status](https://dev.azure.com/naudio/NAudio/_apis/build/status/naudio.NAudio)](https://dev.azure.com/naudio/NAudio/_build)</t>
  </si>
  <si>
    <t>NAudio logo](naudio-logo.png)</t>
  </si>
  <si>
    <t>[NuGet Package](https://img.shields.io/nuget/v/Caliburn.Micro.svg?logo=nuget&amp;logoColor=white&amp;&amp;style=for-the-badge&amp;colorB=green)](https://www.nuget.org/packages/Caliburn.Micro)</t>
  </si>
  <si>
    <t>[HealthChecks Application Status CI](https://github.com/Xabaril/AspNetCore.Diagnostics.HealthChecks/actions/workflows/healthchecks_applicationstatus_ci.yml/badge.svg)](https://github.com/Xabaril/AspNetCore.Diagnostics.HealthChecks/actions/workflows/healthchecks_applicationstatus_ci.yml)</t>
  </si>
  <si>
    <t>[ArangoDb Build status](https://github.com/Xabaril/AspNetCore.Diagnostics.HealthChecks/actions/workflows/healthchecks_arangodb_ci.yml/badge.svg)](https://github.com/Xabaril/AspNetCore.Diagnostics.HealthChecks/actions/workflows/healthchecks_arangodb_ci.yml)</t>
  </si>
  <si>
    <t>[Aws S3 Build status](https://github.com/Xabaril/AspNetCore.Diagnostics.HealthChecks/actions/workflows/healthchecks_aws_s3_ci.yml/badge.svg)](https://github.com/Xabaril/AspNetCore.Diagnostics.HealthChecks/actions/workflows/healthchecks_aws_s3_ci.yml)</t>
  </si>
  <si>
    <t>[Aws SecretsManager Build status](https://github.com/Xabaril/AspNetCore.Diagnostics.HealthChecks/actions/workflows/healthchecks_aws_secretsmanager_ci.yml/badge.svg)](https://github.com/Xabaril/AspNetCore.Diagnostics.HealthChecks/actions/workflows/healthchecks_aws_secretsmanager_ci.yml)</t>
  </si>
  <si>
    <t>[Aws Sns Build status](https://github.com/Xabaril/AspNetCore.Diagnostics.HealthChecks/actions/workflows/healthchecks_aws_sns_ci.yml/badge.svg)](https://github.com/Xabaril/AspNetCore.Diagnostics.HealthChecks/actions/workflows/healthchecks_aws_sns_ci.yml)</t>
  </si>
  <si>
    <t>[Aws Sqs Build status](https://github.com/Xabaril/AspNetCore.Diagnostics.HealthChecks/actions/workflows/healthchecks_aws_sqs_ci.yml/badge.svg)](https://github.com/Xabaril/AspNetCore.Diagnostics.HealthChecks/actions/workflows/healthchecks_aws_sqs_ci.yml)</t>
  </si>
  <si>
    <t>[Aws SystemsManager Build status](https://github.com/Xabaril/AspNetCore.Diagnostics.HealthChecks/actions/workflows/healthchecks_aws_systemsmanager_ci.yml/badge.svg)](https://github.com/Xabaril/AspNetCore.Diagnostics.HealthChecks/actions/workflows/healthchecks_aws_systemsmanager_ci.yml)</t>
  </si>
  <si>
    <t>[Azure IoTHub Build status](https://github.com/Xabaril/AspNetCore.Diagnostics.HealthChecks/actions/workflows/healthchecks_azure_iothub_ci.yml/badge.svg)](https://github.com/Xabaril/AspNetCore.Diagnostics.HealthChecks/actions/workflows/healthchecks_azure_iothub_ci.yml)</t>
  </si>
  <si>
    <t>[Azure DigitalTwin Build status](https://github.com/Xabaril/AspNetCore.Diagnostics.HealthChecks/actions/workflows/healthchecks_azure_digitaltwin_ci.yml/badge.svg)](https://github.com/Xabaril/AspNetCore.Diagnostics.HealthChecks/actions/workflows/healthchecks_azure_digitaltwin_ci.yml)</t>
  </si>
  <si>
    <t>[Azure KeyVault Build status](https://github.com/Xabaril/AspNetCore.Diagnostics.HealthChecks/actions/workflows/healthchecks_azurekeyvault_ci.yml/badge.svg)](https://github.com/Xabaril/AspNetCore.Diagnostics.HealthChecks/actions/workflows/healthchecks_azurekeyvault_ci.yml)</t>
  </si>
  <si>
    <t>[Azure ServiceBus Build status](https://github.com/Xabaril/AspNetCore.Diagnostics.HealthChecks/actions/workflows/healthchecks_azureservicebus_ci.yml/badge.svg)](https://github.com/Xabaril/AspNetCore.Diagnostics.HealthChecks/actions/workflows/healthchecks_azureservicebus_ci.yml)</t>
  </si>
  <si>
    <t>[Azure Storage Build status](https://github.com/Xabaril/AspNetCore.Diagnostics.HealthChecks/actions/workflows/healthchecks_azurestorage_ci.yml/badge.svg)](https://github.com/Xabaril/AspNetCore.Diagnostics.HealthChecks/actions/workflows/healthchecks_azurestorage_ci.yml)</t>
  </si>
  <si>
    <t>[Consul Build status](https://github.com/Xabaril/AspNetCore.Diagnostics.HealthChecks/actions/workflows/healthchecks_consul_ci.yml/badge.svg)](https://github.com/Xabaril/AspNetCore.Diagnostics.HealthChecks/actions/workflows/healthchecks_consul_ci.yml)</t>
  </si>
  <si>
    <t>[CosmosDb Build status](https://github.com/Xabaril/AspNetCore.Diagnostics.HealthChecks/actions/workflows/healthchecks_cosmosdb_ci.yml/badge.svg)](https://github.com/Xabaril/AspNetCore.Diagnostics.HealthChecks/actions/workflows/healthchecks_cosmosdb_ci.yml)</t>
  </si>
  <si>
    <t>[DocumentDb Build status](https://github.com/Xabaril/AspNetCore.Diagnostics.HealthChecks/actions/workflows/healthchecks_documentdb_ci.yml/badge.svg)](https://github.com/Xabaril/AspNetCore.Diagnostics.HealthChecks/actions/workflows/healthchecks_documentdb_ci.yml)</t>
  </si>
  <si>
    <t>[DynamoDb Build status](https://github.com/Xabaril/AspNetCore.Diagnostics.HealthChecks/actions/workflows/healthchecks_dynamodb_ci.yml/badge.svg)](https://github.com/Xabaril/AspNetCore.Diagnostics.HealthChecks/actions/workflows/healthchecks_dynamodb_ci.yml)</t>
  </si>
  <si>
    <t>[ElasticSearch Build status](https://github.com/Xabaril/AspNetCore.Diagnostics.HealthChecks/actions/workflows/healthchecks_elasticsearch_ci.yml/badge.svg)](https://github.com/Xabaril/AspNetCore.Diagnostics.HealthChecks/actions/workflows/healthchecks_elasticsearch_ci.yml)</t>
  </si>
  <si>
    <t>[EventStore Build status](https://github.com/Xabaril/AspNetCore.Diagnostics.HealthChecks/actions/workflows/healthchecks_eventstore_ci.yml/badge.svg)](https://github.com/Xabaril/AspNetCore.Diagnostics.HealthChecks/actions/workflows/healthchecks_eventstore_ci.yml)</t>
  </si>
  <si>
    <t>[EventStore gRPC Build status](https://github.com/Xabaril/AspNetCore.Diagnostics.HealthChecks/actions/workflows/healthchecks_eventstore_grpc_ci.yml/badge.svg)](https://github.com/Xabaril/AspNetCore.Diagnostics.HealthChecks/actions/workflows/healthchecks_eventstore_grpc_ci.yml)</t>
  </si>
  <si>
    <t>[Gcp CloudFirstore Build status](https://github.com/Xabaril/AspNetCore.Diagnostics.HealthChecks/actions/workflows/healthchecks_gcp_cloudfirestore_ci.yml/badge.svg)](https://github.com/Xabaril/AspNetCore.Diagnostics.HealthChecks/actions/workflows/healthchecks_gcp_cloudfirestore_ci.yml)</t>
  </si>
  <si>
    <t>[GremlinDb Build status](https://github.com/Xabaril/AspNetCore.Diagnostics.HealthChecks/actions/workflows/healthchecks_gremlin_ci.yml/badge.svg)](https://github.com/Xabaril/AspNetCore.Diagnostics.HealthChecks/actions/workflows/healthchecks_gremlin_ci.yml)</t>
  </si>
  <si>
    <t>[Hangfire Build status](https://github.com/Xabaril/AspNetCore.Diagnostics.HealthChecks/actions/workflows/healthchecks_hangfire_ci.yml/badge.svg)](https://github.com/Xabaril/AspNetCore.Diagnostics.HealthChecks/actions/workflows/healthchecks_hangfire_ci.yml)</t>
  </si>
  <si>
    <t>[IbmMQ Build status](https://github.com/Xabaril/AspNetCore.Diagnostics.HealthChecks/actions/workflows/healthchecks_ibmmq_ci.yml/badge.svg)](https://github.com/Xabaril/AspNetCore.Diagnostics.HealthChecks/actions/workflows/healthchecks_ibmmq_ci.yml)</t>
  </si>
  <si>
    <t>[InfluxDB Build status](https://github.com/Xabaril/AspNetCore.Diagnostics.HealthChecks/actions/workflows/healthchecks_influxdb_ci.yml/badge.svg)](https://github.com/Xabaril/AspNetCore.Diagnostics.HealthChecks/actions/workflows/healthchecks_influxdb_ci.yml)</t>
  </si>
  <si>
    <t>[Kafka Build status](https://github.com/Xabaril/AspNetCore.Diagnostics.HealthChecks/actions/workflows/healthchecks_kafka_ci.yml/badge.svg)](https://github.com/Xabaril/AspNetCore.Diagnostics.HealthChecks/actions/workflows/healthchecks_kafka_ci.yml)</t>
  </si>
  <si>
    <t>[MongoDb Build status](https://github.com/Xabaril/AspNetCore.Diagnostics.HealthChecks/actions/workflows/healthchecks_mongodb_ci.yml/badge.svg)](https://github.com/Xabaril/AspNetCore.Diagnostics.HealthChecks/actions/workflows/healthchecks_mongodb_ci.yml)</t>
  </si>
  <si>
    <t>[MySql Build status](https://github.com/Xabaril/AspNetCore.Diagnostics.HealthChecks/actions/workflows/healthchecks_mysql_ci.yml/badge.svg)](https://github.com/Xabaril/AspNetCore.Diagnostics.HealthChecks/actions/workflows/healthchecks_mysql_ci.yml)</t>
  </si>
  <si>
    <t>[Nats Build status](https://github.com/Xabaril/AspNetCore.Diagnostics.HealthChecks/actions/workflows/healthchecks_nats_ci.yml/badge.svg)](https://github.com/Xabaril/AspNetCore.Diagnostics.HealthChecks/actions/workflows/healthchecks_nats_ci.yml)</t>
  </si>
  <si>
    <t>[NpgSql Build status](https://github.com/Xabaril/AspNetCore.Diagnostics.HealthChecks/actions/workflows/healthchecks_npgsql_ci.yml/badge.svg)](https://github.com/Xabaril/AspNetCore.Diagnostics.HealthChecks/actions/workflows/healthchecks_npgsql_ci.yml)</t>
  </si>
  <si>
    <t>[Network Build status](https://github.com/Xabaril/AspNetCore.Diagnostics.HealthChecks/actions/workflows/healthchecks_network_ci.yml/badge.svg)](https://github.com/Xabaril/AspNetCore.Diagnostics.HealthChecks/actions/workflows/healthchecks_network_ci.yml)</t>
  </si>
  <si>
    <t>[OpenIdConnect Build status](https://github.com/Xabaril/AspNetCore.Diagnostics.HealthChecks/actions/workflows/healthchecks_openidconnectserver_ci.yml/badge.svg)](https://github.com/Xabaril/AspNetCore.Diagnostics.HealthChecks/actions/workflows/healthchecks_openidconnectserver_ci.yml)</t>
  </si>
  <si>
    <t>[Oracle Build status](https://github.com/Xabaril/AspNetCore.Diagnostics.HealthChecks/actions/workflows/healthchecks_oracle_ci.yml/badge.svg)](https://github.com/Xabaril/AspNetCore.Diagnostics.HealthChecks/actions/workflows/healthchecks_oracle_ci.yml)</t>
  </si>
  <si>
    <t>[Prometheus Metrics Build status](https://github.com/Xabaril/AspNetCore.Diagnostics.HealthChecks/actions/workflows/healthchecks_prometheus_metrics_ci.yml/badge.svg)](https://github.com/Xabaril/AspNetCore.Diagnostics.HealthChecks/actions/workflows/healthchecks_prometheus_metrics_ci.yml)</t>
  </si>
  <si>
    <t>[Publisher ApplicationInsights Build status](https://github.com/Xabaril/AspNetCore.Diagnostics.HealthChecks/actions/workflows/healthchecks_publisher_applicationinsights_ci.yml/badge.svg)](https://github.com/Xabaril/AspNetCore.Diagnostics.HealthChecks/actions/workflows/healthchecks_publisher_applicationinsights_ci.yml)</t>
  </si>
  <si>
    <t>[Publisher Datadog Build status](https://github.com/Xabaril/AspNetCore.Diagnostics.HealthChecks/actions/workflows/healthchecks_publisher_datadog_ci.yml/badge.svg)](https://github.com/Xabaril/AspNetCore.Diagnostics.HealthChecks/actions/workflows/healthchecks_publisher_datadog_ci.yml)</t>
  </si>
  <si>
    <t>[Publisher Prometheus Build status](https://github.com/Xabaril/AspNetCore.Diagnostics.HealthChecks/actions/workflows/healthchecks_publisher_prometheus_ci.yml/badge.svg)](https://github.com/Xabaril/AspNetCore.Diagnostics.HealthChecks/actions/workflows/healthchecks_publisher_prometheus_ci.yml)</t>
  </si>
  <si>
    <t>[Publisher Seq status](https://github.com/Xabaril/AspNetCore.Diagnostics.HealthChecks/actions/workflows/healthchecks_publisher_seq_ci.yml/badge.svg)](https://github.com/Xabaril/AspNetCore.Diagnostics.HealthChecks/actions/workflows/healthchecks_publisher_seq_ci.yml)</t>
  </si>
  <si>
    <t>[RabbitMQ Build status](https://github.com/Xabaril/AspNetCore.Diagnostics.HealthChecks/actions/workflows/healthchecks_rabbitmq_ci.yml/badge.svg)](https://github.com/Xabaril/AspNetCore.Diagnostics.HealthChecks/actions/workflows/healthchecks_rabbitmq_ci.yml)</t>
  </si>
  <si>
    <t>[RavenDb Build status](https://github.com/Xabaril/AspNetCore.Diagnostics.HealthChecks/actions/workflows/healthchecks_ravendb_ci.yml/badge.svg)](https://github.com/Xabaril/AspNetCore.Diagnostics.HealthChecks/actions/workflows/healthchecks_ravendb_ci.yml)</t>
  </si>
  <si>
    <t>[Redis Build status](https://github.com/Xabaril/AspNetCore.Diagnostics.HealthChecks/actions/workflows/healthchecks_redis_ci.yml/badge.svg)](https://github.com/Xabaril/AspNetCore.Diagnostics.HealthChecks/actions/workflows/healthchecks_redis_ci.yml)</t>
  </si>
  <si>
    <t>[SqlServer Build status](https://github.com/Xabaril/AspNetCore.Diagnostics.HealthChecks/actions/workflows/healthchecks_sqlserver_ci.yml/badge.svg)](https://github.com/Xabaril/AspNetCore.Diagnostics.HealthChecks/actions/workflows/healthchecks_sqlserver_ci.yml)</t>
  </si>
  <si>
    <t>[SendGrid Build status](https://github.com/Xabaril/AspNetCore.Diagnostics.HealthChecks/actions/workflows/healthchecks_sendgrid_ci.yml/badge.svg)](https://github.com/Xabaril/AspNetCore.Diagnostics.HealthChecks/actions/workflows/healthchecks_sendgrid_ci.yml)</t>
  </si>
  <si>
    <t>[SignalR Build status](https://github.com/Xabaril/AspNetCore.Diagnostics.HealthChecks/actions/workflows/healthchecks_signalr_ci.yml/badge.svg)](https://github.com/Xabaril/AspNetCore.Diagnostics.HealthChecks/actions/workflows/healthchecks_signalr_ci.yml)</t>
  </si>
  <si>
    <t>[Solr Build status](https://github.com/Xabaril/AspNetCore.Diagnostics.HealthChecks/actions/workflows/healthchecks_solr_ci.yml/badge.svg)](https://github.com/Xabaril/AspNetCore.Diagnostics.HealthChecks/actions/workflows/healthchecks_solr_ci.yml)</t>
  </si>
  <si>
    <t>[SqlLite Build status](https://github.com/Xabaril/AspNetCore.Diagnostics.HealthChecks/actions/workflows/healthchecks_sqlite_ci.yml/badge.svg)](https://github.com/Xabaril/AspNetCore.Diagnostics.HealthChecks/actions/workflows/healthchecks_sqlite_ci.yml)</t>
  </si>
  <si>
    <t>[System Build status](https://github.com/Xabaril/AspNetCore.Diagnostics.HealthChecks/actions/workflows/healthchecks_system_ci.yml/badge.svg)](https://github.com/Xabaril/AspNetCore.Diagnostics.HealthChecks/actions/workflows/healthchecks_system_ci.yml)</t>
  </si>
  <si>
    <t>[UI Build status](https://github.com/Xabaril/AspNetCore.Diagnostics.HealthChecks/actions/workflows/healthchecks_ui_ci.yml/badge.svg)](https://github.com/Xabaril/AspNetCore.Diagnostics.HealthChecks/actions/workflows/healthchecks_ui_ci.yml)</t>
  </si>
  <si>
    <t>[Uris Build status](https://github.com/Xabaril/AspNetCore.Diagnostics.HealthChecks/actions/workflows/healthchecks_uris_ci.yml/badge.svg)](https://github.com/Xabaril/AspNetCore.Diagnostics.HealthChecks/actions/workflows/healthchecks_uris_ci.yml)</t>
  </si>
  <si>
    <t>ui version](https://img.shields.io/docker/v/xabarilcoding/healthchecksui?label=Docker%20UI%20Version&amp;logo=dsd&amp;sort=date)</t>
  </si>
  <si>
    <t>ui pulls](https://img.shields.io/docker/pulls/xabarilcoding/healthchecksui.svg?label=Docker%20UI%20Pulls)</t>
  </si>
  <si>
    <t>k8s version](https://img.shields.io/docker/v/xabarilcoding/healthchecksui-k8s-operator?label=k8s%20Operator%20Version&amp;logo=dsd&amp;sort=date)</t>
  </si>
  <si>
    <t>k8s pulls](https://img.shields.io/docker/pulls/xabarilcoding/healthchecksui-k8s-operator.svg?label=k8s%20Operator%20Pulls)</t>
  </si>
  <si>
    <t xml:space="preserve">[Nuget](https://img.shields.io/nuget/dt/AspNetCore.HealthChecks.ApplicationStatus)](https://www.nuget.org/packages/AspNetCore.HealthChecks.ApplicationStatus)    </t>
  </si>
  <si>
    <t xml:space="preserve">[Nuget](https://img.shields.io/nuget/dt/AspNetCore.HealthChecks.ArangoDb)](https://www.nuget.org/packages/AspNetCore.HealthChecks.ArangoDb)                    </t>
  </si>
  <si>
    <t xml:space="preserve">[Nuget](https://img.shields.io/nuget/dt/AspNetCore.HealthChecks.Aws.S3)](https://www.nuget.org/packages/AspNetCore.HealthChecks.Aws.S3)                          </t>
  </si>
  <si>
    <t xml:space="preserve">[Nuget](https://img.shields.io/nuget/dt/AspNetCore.HealthChecks.Aws.SecretsManager)](https://www.nuget.org/packages/AspNetCore.HealthChecks.Aws.SecretsManager)  </t>
  </si>
  <si>
    <t xml:space="preserve">[Nuget](https://img.shields.io/nuget/dt/AspNetCore.HealthChecks.Aws.Sns)](https://www.nuget.org/packages/AspNetCore.HealthChecks.Aws.Sns)                        </t>
  </si>
  <si>
    <t xml:space="preserve">[Nuget](https://img.shields.io/nuget/dt/AspNetCore.HealthChecks.Aws.Sqs)](https://www.nuget.org/packages/AspNetCore.HealthChecks.Aws.Sqs)                        </t>
  </si>
  <si>
    <t xml:space="preserve">[Nuget](https://img.shields.io/nuget/dt/AspNetCore.HealthChecks.Aws.SystemsManager)](https://www.nuget.org/packages/AspNetCore.HealthChecks.Aws.SystemsManager)   </t>
  </si>
  <si>
    <t xml:space="preserve">[Nuget](https://img.shields.io/nuget/dt/AspNetCore.HealthChecks.Azure.IoTHub)](https://www.nuget.org/packages/AspNetCore.HealthChecks.Azure.IoTHub)             </t>
  </si>
  <si>
    <t xml:space="preserve">[Nuget](https://img.shields.io/nuget/dt/AspNetCore.HealthChecks.AzureDigitalTwin)](https://www.nuget.org/packages/AspNetCore.HealthChecks.AzureDigitalTwin)                           </t>
  </si>
  <si>
    <t xml:space="preserve">[Nuget](https://img.shields.io/nuget/dt/AspNetCore.HealthChecks.AzureSearch)](https://www.nuget.org/packages/AspNetCore.HealthChecks.AzureSearch)                 </t>
  </si>
  <si>
    <t xml:space="preserve">[Nuget](https://img.shields.io/nuget/dt/AspNetCore.HealthChecks.AzureServiceBus)](https://www.nuget.org/packages/AspNetCore.HealthChecks.AzureServiceBus)                                                    </t>
  </si>
  <si>
    <t xml:space="preserve">[Nuget](https://img.shields.io/nuget/dt/AspNetCore.HealthChecks.AzureStorage)](https://www.nuget.org/packages/AspNetCore.HealthChecks.AzureStorage)              </t>
  </si>
  <si>
    <t xml:space="preserve">[Nuget](https://img.shields.io/nuget/dt/AspNetCore.HealthChecks.Consul)](https://www.nuget.org/packages/AspNetCore.HealthChecks.Consul)                         </t>
  </si>
  <si>
    <t xml:space="preserve">[Nuget](https://img.shields.io/nuget/dt/AspNetCore.HealthChecks.CosmosDb)](https://www.nuget.org/packages/AspNetCore.HealthChecks.CosmosDb)                     </t>
  </si>
  <si>
    <t xml:space="preserve">[Nuget](https://img.shields.io/nuget/dt/AspNetCore.HealthChecks.DocumentDb)](https://www.nuget.org/packages/AspNetCore.HealthChecks.DocumentDb)                   </t>
  </si>
  <si>
    <t xml:space="preserve">[Nuget](https://img.shields.io/nuget/dt/AspNetCore.HealthChecks.DynamoDb)](https://www.nuget.org/packages/AspNetCore.HealthChecks.DynamoDb)                     </t>
  </si>
  <si>
    <t xml:space="preserve">[Nuget](https://img.shields.io/nuget/dt/AspNetCore.HealthChecks.Elasticsearch)](https://www.nuget.org/packages/AspNetCore.HealthChecks.Elasticsearch)            </t>
  </si>
  <si>
    <t xml:space="preserve">[Nuget](https://img.shields.io/nuget/dt/AspNetCore.HealthChecks.EventStore)](https://www.nuget.org/packages/AspNetCore.HealthChecks.EventStore)                   </t>
  </si>
  <si>
    <t xml:space="preserve">[Nuget](https://img.shields.io/nuget/dt/AspNetCore.HealthChecks.EventStore.gRPC)](https://www.nuget.org/packages/AspNetCore.HealthChecks.EventStore.gRPC)        </t>
  </si>
  <si>
    <t xml:space="preserve">[Nuget](https://img.shields.io/nuget/dt/AspNetCore.HealthChecks.Gcp.CloudFirestore)](https://www.nuget.org/packages/AspNetCore.HealthChecks.Gcp.CloudFirestore)  </t>
  </si>
  <si>
    <t xml:space="preserve">[Nuget](https://img.shields.io/nuget/dt/AspNetCore.HealthChecks.Gremlin)](https://www.nuget.org/packages/AspNetCore.HealthChecks.Gremlin)                        </t>
  </si>
  <si>
    <t xml:space="preserve">[Nuget](https://img.shields.io/nuget/dt/AspNetCore.HealthChecks.Hangfire)](https://www.nuget.org/packages/AspNetCore.HealthChecks.Hangfire)                       </t>
  </si>
  <si>
    <t xml:space="preserve">[Nuget](https://img.shields.io/nuget/dt/AspNetCore.HealthChecks.IbmMQ)](https://www.nuget.org/packages/AspNetCore.HealthChecks.IbmMQ)                           </t>
  </si>
  <si>
    <t xml:space="preserve">[Nuget](https://img.shields.io/nuget/dt/AspNetCore.HealthChecks.InfluxDB)](https://www.nuget.org/packages/AspNetCore.HealthChecks.InfluxDB)                     </t>
  </si>
  <si>
    <t xml:space="preserve">[Nuget](https://img.shields.io/nuget/dt/AspNetCore.HealthChecks.Kafka)](https://www.nuget.org/packages/AspNetCore.HealthChecks.Kafka)                            </t>
  </si>
  <si>
    <t xml:space="preserve">[Nuget](https://img.shields.io/nuget/dt/AspNetCore.HealthChecks.Kubernetes)](https://www.nuget.org/packages/AspNetCore.HealthChecks.Kubernetes)                 </t>
  </si>
  <si>
    <t xml:space="preserve">[Nuget](https://img.shields.io/nuget/dt/AspNetCore.HealthChecks.MongoDb)](https://www.nuget.org/packages/AspNetCore.HealthChecks.MongoDb)                         </t>
  </si>
  <si>
    <t xml:space="preserve">[Nuget](https://img.shields.io/nuget/dt/AspNetCore.HealthChecks.MySql)](https://www.nuget.org/packages/AspNetCore.HealthChecks.MySql)                            </t>
  </si>
  <si>
    <t xml:space="preserve">[Nuget](https://img.shields.io/nuget/dt/AspNetCore.HealthChecks.Nats)](https://www.nuget.org/packages/AspNetCore.HealthChecks.Nats)                             </t>
  </si>
  <si>
    <t xml:space="preserve">[Nuget](https://img.shields.io/nuget/dt/AspNetCore.HealthChecks.Network)](https://www.nuget.org/packages/AspNetCore.HealthChecks.Network)                         </t>
  </si>
  <si>
    <t xml:space="preserve">[Nuget](https://img.shields.io/nuget/dt/AspNetCore.HealthChecks.NpgSql)](https://www.nuget.org/packages/AspNetCore.HealthChecks.NpgSql)                           </t>
  </si>
  <si>
    <t xml:space="preserve">[Nuget](https://img.shields.io/nuget/dt/AspNetCore.HealthChecks.OpenIdConnectServer)](https://www.nuget.org/packages/AspNetCore.HealthChecks.OpenIdConnectServer) </t>
  </si>
  <si>
    <t xml:space="preserve">[Nuget](https://img.shields.io/nuget/dt/AspNetCore.HealthChecks.Oracle)](https://www.nuget.org/packages/AspNetCore.HealthChecks.Oracle)                           </t>
  </si>
  <si>
    <t xml:space="preserve">[Nuget](https://img.shields.io/nuget/dt/AspNetCore.HealthChecks.RabbitMQ)](https://www.nuget.org/packages/AspNetCore.HealthChecks.RabbitMQ)                       </t>
  </si>
  <si>
    <t xml:space="preserve">[Nuget](https://img.shields.io/nuget/dt/AspNetCore.HealthChecks.RavenDB)](https://www.nuget.org/packages/AspNetCore.HealthChecks.RavenDB)                        </t>
  </si>
  <si>
    <t xml:space="preserve">[Nuget](https://img.shields.io/nuget/dt/AspNetCore.HealthChecks.Redis)](https://www.nuget.org/packages/AspNetCore.HealthChecks.Redis)                              </t>
  </si>
  <si>
    <t xml:space="preserve">[Nuget](https://img.shields.io/nuget/dt/AspNetCore.HealthChecks.SendGrid)](https://www.nuget.org/packages/AspNetCore.HealthChecks.SendGrid)                       </t>
  </si>
  <si>
    <t xml:space="preserve">[Nuget](https://img.shields.io/nuget/dt/AspNetCore.HealthChecks.Solr)](https://www.nuget.org/packages/AspNetCore.HealthChecks.Solr)                              </t>
  </si>
  <si>
    <t xml:space="preserve">[Nuget](https://img.shields.io/nuget/dt/AspNetCore.HealthChecks.Sqlite)](https://www.nuget.org/packages/AspNetCore.HealthChecks.Sqlite)                        </t>
  </si>
  <si>
    <t xml:space="preserve">[Nuget](https://img.shields.io/nuget/dt/AspNetCore.HealthChecks.SqlServer)](https://www.nuget.org/packages/AspNetCore.HealthChecks.SqlServer)                   </t>
  </si>
  <si>
    <t xml:space="preserve">[Nuget](https://img.shields.io/nuget/dt/AspNetCore.HealthChecks.System)](https://www.nuget.org/packages/AspNetCore.HealthChecks.System)                           </t>
  </si>
  <si>
    <t xml:space="preserve">[Nuget](https://img.shields.io/nuget/dt/AspNetCore.HealthChecks.Uris)](https://www.nuget.org/packages/AspNetCore.HealthChecks.Uris)                                                               </t>
  </si>
  <si>
    <t xml:space="preserve">[Nuget](https://img.shields.io/nuget/dt/AspNetCore.HealthChecks.Publisher.ApplicationInsights)](https://www.nuget.org/packages/AspNetCore.HealthChecks.Publisher.ApplicationInsights)  </t>
  </si>
  <si>
    <t xml:space="preserve">[Nuget](https://img.shields.io/nuget/dt/AspNetCore.HealthChecks.Publisher.Datadog)](https://www.nuget.org/packages/AspNetCore.HealthChecks.Publisher.Datadog)                         </t>
  </si>
  <si>
    <t xml:space="preserve">[Nuget](https://img.shields.io/nuget/dt/AspNetCore.HealthChecks.Publisher.Prometheus)](https://www.nuget.org/packages/AspNetCore.HealthChecks.Publisher.Prometheus)                  </t>
  </si>
  <si>
    <t xml:space="preserve">[Nuget](https://img.shields.io/nuget/dt/AspNetCore.HealthChecks.UI.InMemory.Storage)](https://www.nuget.org/packages/AspNetCore.HealthChecks.UI.InMemory.Storage)     </t>
  </si>
  <si>
    <t xml:space="preserve">[Nuget](https://img.shields.io/nuget/dt/AspNetCore.HealthChecks.UI.SQLite.Storage)](https://www.nuget.org/packages/AspNetCore.HealthChecks.UI.SQLite.Storage)         </t>
  </si>
  <si>
    <t xml:space="preserve">[Nuget](https://img.shields.io/nuget/dt/AspNetCore.HealthChecks.UI.PostgreSQL.Storage)](https://www.nuget.org/packages/AspNetCore.HealthChecks.UI.PostgreSQL.Storage) </t>
  </si>
  <si>
    <t>Timeline](./doc/images/timeline.png)</t>
  </si>
  <si>
    <t>[Build status](https://ci.appveyor.com/api/projects/status/kux83eykufuv16cn/branch/master?svg=true)](https://ci.appveyor.com/project/ConfluentClientEngineering/confluent-kafka-dotnet/branch/master)</t>
  </si>
  <si>
    <t xml:space="preserve">[Nuget](http://img.shields.io/nuget/v/dotnet-script.svg?maxAge=10800)](https://www.nuget.org/packages/dotnet-script/)                                           </t>
  </si>
  <si>
    <t xml:space="preserve">[Nuget](http://img.shields.io/nuget/v/Dotnet.Script.Core.svg?maxAge=10800)](https://www.nuget.org/packages/Dotnet.Script.Core/)                                   </t>
  </si>
  <si>
    <t xml:space="preserve">[Nuget](http://img.shields.io/nuget/v/Dotnet.Script.DependencyModel.svg?maxAge=10800)](https://www.nuget.org/packages/Dotnet.Script.DependencyModel/)           </t>
  </si>
  <si>
    <t xml:space="preserve">[Nuget](http://img.shields.io/nuget/v/Dotnet.Script.DependencyModel.Nuget.svg?maxAge=10800)](https://www.nuget.org/packages/Dotnet.Script.DependencyModel.Nuget/) </t>
  </si>
  <si>
    <t>package](https://user-images.githubusercontent.com/1034073/30176983-98a6b85e-9404-11e7-8855-4ae65a20d6b1.gif)</t>
  </si>
  <si>
    <t>debug](https://user-images.githubusercontent.com/1034073/30173509-2f31596c-93f8-11e7-9124-ca884cf6564e.gif)</t>
  </si>
  <si>
    <t>image](https://user-images.githubusercontent.com/1034073/65727087-0e982600-e0b7-11e9-8fa0-d16331ab948a.png)</t>
  </si>
  <si>
    <t xml:space="preserve">[Build status](https://ci.appveyor.com/api/projects/status/ipe7ephhy6f9bbgp/branch/master?svg=true)](https://ci.appveyor.com/project/NSubstitute/nsubstitute/branch/master) </t>
  </si>
  <si>
    <t>[Travis Build Status](https://travis-ci.com/nsubstitute/NSubstitute.svg?branch=master)](https://travis-ci.com/nsubstitute/NSubstitute)</t>
  </si>
  <si>
    <t>[Nuget](https://img.shields.io/nuget/v/NSubstitute.svg)](https://www.nuget.org/packages/NSubstitute)</t>
  </si>
  <si>
    <t>[Join the Discord server](https://img.shields.io/discord/757148685321895936?label=Veldrid)](https://discord.gg/s5EvvWJ)</t>
  </si>
  <si>
    <t>[NuGet](https://img.shields.io/nuget/v/Veldrid.svg)](https://www.nuget.org/packages/Veldrid)</t>
  </si>
  <si>
    <t>Sponza](https://i.imgur.com/p6juqm9.jpg)</t>
  </si>
  <si>
    <t xml:space="preserve">[CodeQL](https://github.com/microsoft/AttackSurfaceAnalyzer/actions/workflows/codeql-analysis.yml/badge.svg)](https://github.com/microsoft/AttackSurfaceAnalyzer/actions/workflows/codeql-analysis.yml) </t>
  </si>
  <si>
    <t xml:space="preserve">[Nuget](https://img.shields.io/nuget/dt/Microsoft.CST.AttackSurfaceAnalyzer.CLI)](https://www.nuget.org/packages/Microsoft.CST.AttackSurfaceAnalyzer.CLI)  </t>
  </si>
  <si>
    <t>Nuget](https://img.shields.io/nuget/v/Microsoft.CST.AttackSurfaceAnalyzer.CLI)</t>
  </si>
  <si>
    <t>](http://i.imgur.com/ezLjujn.png)</t>
  </si>
  <si>
    <t>RoslynPad](src/RoslynPad/Resources/RoslynPad.png)</t>
  </si>
  <si>
    <t>[NuGet](https://img.shields.io/nuget/v/RoslynPad.Editor.Avalonia.svg?style=flat-square)](https://www.nuget.org/packages/RoslynPad.Editor.Avalonia)</t>
  </si>
  <si>
    <t>Completion](docs/Completion.png)</t>
  </si>
  <si>
    <t>Signature Help](docs/SignatureHelp.png)</t>
  </si>
  <si>
    <t>Diagnostics](docs/Diagnostics.png)</t>
  </si>
  <si>
    <t>Code Fixes](docs/CodeFixes.png)</t>
  </si>
  <si>
    <t>[contribute!](https://user-images.githubusercontent.com/5751684/113513709-071dcc80-9539-11eb-833d-d21532065306.png)](https://github.com/rubberduck-vba/Rubberduck/blob/next/CONTRIBUTING.md)</t>
  </si>
  <si>
    <t>command bar](https://user-images.githubusercontent.com/5751684/113501975-25fb6f00-94f7-11eb-9189-fcf2a0dd98da.png)</t>
  </si>
  <si>
    <t>test explorer](https://user-images.githubusercontent.com/5751684/113502368-fa2db880-94f9-11eb-954f-5735c15d4c3e.png)</t>
  </si>
  <si>
    <t>[Microdot supported patterns](https://cloud.githubusercontent.com/assets/1709453/26346200/20a3275c-3fae-11e7-9758-ecceec06be09.png)](http://microservices.io/patterns/microservices.html)</t>
  </si>
  <si>
    <t xml:space="preserve">Microdot System Architecture Diagram](https://cloud.githubusercontent.com/assets/1709453/26209694/302ee1f4-3bf6-11e7-9ceb-d1aada30c9ae.png) </t>
  </si>
  <si>
    <t xml:space="preserve">Microdot Node Architecture Diagram](https://cloud.githubusercontent.com/assets/1709453/26209772/61e36c88-3bf6-11e7-90f7-dd839f7eea4f.png) </t>
  </si>
  <si>
    <t>[Build status](https://img.shields.io/appveyor/ci/David-Desmaisons/Neutronium.svg)](https://ci.appveyor.com/project/David-Desmaisons/neutronium)</t>
  </si>
  <si>
    <t>[NuGet Badge](https://buildstats.info/nuget/Neutronium.Core)](https://www.nuget.org/packages/Neutronium.Core/)</t>
  </si>
  <si>
    <t>[MIT License](https://img.shields.io/github/license/NeutroniumCore/Neutronium.svg)](https://github.com/NeutroniumCore/Neutronium/blob/master/LICENSE)</t>
  </si>
  <si>
    <t>iconbrowserfinal](./resources/iconpacks_browser_new.gif)</t>
  </si>
  <si>
    <t>Dopamine](Dopamine.full.png)</t>
  </si>
  <si>
    <t>[Release](https://img.shields.io/github/release/digimezzo/Dopamine-windows.svg?style=flat-square)](https://github.com/digimezzo/Dopamine-windows/releases/latest)</t>
  </si>
  <si>
    <t>[Issues](https://img.shields.io/github/issues/digimezzo/Dopamine-windows.svg?style=flat-square)](https://github.com/digimezzo/Dopamine-windows/issues)</t>
  </si>
  <si>
    <t>[Donate](https://img.shields.io/badge/Donate-PayPal-green.svg)](https://www.paypal.com/cgi-bin/webscr?cmd=_s-xclick&amp;hosted_button_id=MQALEWTEZ7HX8)</t>
  </si>
  <si>
    <t>Dopaminescreenshot](Dopamine.screenshot.png)</t>
  </si>
  <si>
    <t xml:space="preserve">[Build status](https://img.shields.io/appveyor/ci/nrules/nrules.svg)](https://ci.appveyor.com/project/NRules/nrules) </t>
  </si>
  <si>
    <t xml:space="preserve">[NuGet](https://img.shields.io/nuget/v/NRules.svg)](https://nuget.org/packages/NRules) </t>
  </si>
  <si>
    <t xml:space="preserve">[NRules on Stack Overflow](https://img.shields.io/badge/stack%20overflow-nrules-orange.svg)](http://stackoverflow.com/questions/tagged/nrules) </t>
  </si>
  <si>
    <t xml:space="preserve">[Join the chat](https://img.shields.io/gitter/room/nrules/nrules.svg)](https://gitter.im/nrules/nrules)# Popup Page Plugin for Xamarin Forms </t>
  </si>
  <si>
    <t xml:space="preserve">[Build status](https://ci.appveyor.com/api/projects/status/faktrrb31efbqq3x/branch/master?svg=true)](https://ci.appveyor.com/project/Kirill/rg-plugins-popup/branch/master)* Available on NuGet: https://www.nuget.org/packages/Rg.Plugins.Popup </t>
  </si>
  <si>
    <t xml:space="preserve">[NuGet](https://img.shields.io/nuget/v/Rg.Plugins.Popup.svg)](https://www.nuget.org/packages/Rg.Plugins.Popup/) </t>
  </si>
  <si>
    <t xml:space="preserve">[NuGet Pre Release](https://img.shields.io/nuget/vpre/Rg.Plugins.Popup.svg)](https://www.nuget.org/packages/Rg.Plugins.Popup/)* Development NuGet: https://ci.appveyor.com/nuget/rg-plugins-popup-p6l5elugev99 </t>
  </si>
  <si>
    <t>[Build status](https://ci.appveyor.com/api/projects/status/faktrrb31efbqq3x/branch/develop?svg=true)](https://ci.appveyor.com/project/Kirill/rg-plugins-popup/branch/develop)</t>
  </si>
  <si>
    <t>Landing](img/popup-landing.png)</t>
  </si>
  <si>
    <t>[license](https://img.shields.io/github/license/QL-Win/QuickLook.svg)](https://www.gnu.org/licenses/gpl-3.0.en.html)</t>
  </si>
  <si>
    <t>[AppVeyor](https://img.shields.io/appveyor/ci/xupefei/QuickLook.svg)](https://ci.appveyor.com/project/xupefei/QuickLook)</t>
  </si>
  <si>
    <t>[Github All Releases](https://img.shields.io/github/downloads/QL-Win/QuickLook/total.svg)](https://github.com/QL-Win/QuickLook/releases)</t>
  </si>
  <si>
    <t>[GitHub release](https://img.shields.io/github/release/QL-Win/QuickLook.svg)](https://github.com/QL-Win/QuickLook/releases/latest)</t>
  </si>
  <si>
    <t>GPL-v3](https://www.gnu.org/graphics/gplv3-127x51.png)</t>
  </si>
  <si>
    <t>[Build status](https://ci.appveyor.com/api/projects/status/rnu7l90422pdewx4?svg=true)](https://ci.appveyor.com/project/Perfare/assetstudio/branch/master/artifacts)</t>
  </si>
  <si>
    <t>[Github All Releases](https://img.shields.io/github/downloads/winsw/winsw/total?style=flat-square)](https://github.com/winsw/winsw/releases)</t>
  </si>
  <si>
    <t>[NuGet](https://img.shields.io/nuget/v/WinSW?style=flat-square)](https://www.nuget.org/packages/WinSW/)</t>
  </si>
  <si>
    <t>[Build Status](https://img.shields.io/azure-devops/build/winsw/aabe43dd-6f6d-4660-b5dd-5b79e1e2ef4e/1?style=flat-square)](https://dev.azure.com/winsw/winsw/_build?definitionId=1&amp;_a=summary)</t>
  </si>
  <si>
    <t>[Gitter](https://img.shields.io/gitter/room/winsw/winsw?style=flat-square)](https://gitter.im/winsw/winsw?utm_source=badge&amp;utm_medium=badge&amp;utm_campaign=pr-badge)</t>
  </si>
  <si>
    <t>[Build status](https://ci.appveyor.com/api/projects/status/wtr5v8ksndbkkqxg?svg=true)](https://ci.appveyor.com/project/lucasg/dependencies)</t>
  </si>
  <si>
    <t>[Build status](https://ci.appveyor.com/api/projects/status/p61dj8udxs2aocmo/branch/master?svg=true)](https://ci.appveyor.com/project/commandlineparser/commandline/branch/master)</t>
  </si>
  <si>
    <t>[NuGet](https://img.shields.io/nuget/dt/commandlineparser.svg)](http://nuget.org/packages/commandlineparser)</t>
  </si>
  <si>
    <t>[NuGet](https://img.shields.io/nuget/v/commandlineparser.svg)](https://www.nuget.org/packages/CommandLineParser/)</t>
  </si>
  <si>
    <t>[NuGet](https://img.shields.io/nuget/vpre/commandlineparser.svg)](https://www.nuget.org/packages/CommandLineParser/)</t>
  </si>
  <si>
    <t>[Join the Gitter chat!](https://badges.gitter.im/gsscoder/commandline.svg)](https://gitter.im/gsscoder/commandline?utm_source=badge&amp;utm_medium=badge&amp;utm_campaign=pr-badge&amp;utm_content=badge)</t>
  </si>
  <si>
    <t>Logo](docs/Images/Skoruba.IdentityServer4.Admin-Logo-ReadMe.png)</t>
  </si>
  <si>
    <t>[Build status](https://ci.appveyor.com/api/projects/status/5yg59bn70399hn6s/branch/master?svg=true)](https://ci.appveyor.com/project/JanSkoruba/identityserver4-admin/branch/master)</t>
  </si>
  <si>
    <t>[Build Status](https://dev.azure.com/skoruba/IdentityServer4.Admin/_apis/build/status/IdentityServer4.Admin-CI?branchName=master)](https://dev.azure.com/skoruba/IdentityServer4.Admin/_build/latest?definitionId=2?branchName=master)</t>
  </si>
  <si>
    <t>[Join the chat at https://gitter.im/skoruba/IdentityServer4.Admin](https://badges.gitter.im/skoruba/IdentityServer4.Admin.svg)](https://gitter.im/skoruba/IdentityServer4.Admin?utm_source=badge&amp;utm_medium=badge&amp;utm_campaign=pr-badge&amp;utm_content=badge)</t>
  </si>
  <si>
    <t>Admin-preview](docs/Images/App/1.PNG)</t>
  </si>
  <si>
    <t>Admin-preview](docs/Images/App/2.PNG)</t>
  </si>
  <si>
    <t>Admin-preview](docs/Images/App/4.PNG)</t>
  </si>
  <si>
    <t>Admin-preview-form](docs/Images/App/3.png)</t>
  </si>
  <si>
    <t>SwaggerUI-preview](docs/Images/Admin-Swagger-UI.PNG)</t>
  </si>
  <si>
    <t>Skoruba.IdentityServer4.Admin App](docs/Images/Skoruba.IdentityServer4.Admin-Solution.png)</t>
  </si>
  <si>
    <t>Skoruba.IdentityServer4.Admin Diagram](docs/Images/Skoruba.IdentityServer4.Admin-App-Diagram.png)</t>
  </si>
  <si>
    <t>[Build status](https://ci.appveyor.com/api/projects/status/hec8ioqg0j07ttg5/branch/master?svg=true)](https://ci.appveyor.com/project/kroniak/flurl/branch/master)</t>
  </si>
  <si>
    <t>[Flurl-stable](https://img.shields.io/nuget/v/Flurl.svg?maxAge=3600&amp;label=Flurl%20nuget)](https://www.nuget.org/packages/Flurl/)</t>
  </si>
  <si>
    <t>[Flurl.Http-stable](https://img.shields.io/nuget/v/Flurl.Http.svg?maxAge=3600&amp;label=Flurl.Http%20nuget)](https://www.nuget.org/packages/Flurl.Http/)</t>
  </si>
  <si>
    <t>[Flurl-pre-release](https://img.shields.io/nuget/vpre/Flurl.svg?maxAge=3600&amp;label=Flurl%20Pre-Release%20nuget)](https://www.nuget.org/packages/Flurl/)</t>
  </si>
  <si>
    <t>[Flurl.Http-pre-release](https://img.shields.io/nuget/vpre/Flurl.Http.svg?maxAge=3600&amp;label=Flurl.Http%20Pre-Release%20nuget)](https://www.nuget.org/packages/Flurl.Http/)</t>
  </si>
  <si>
    <t>.NET Core Desktop](https://github.com/reactjs/React.NET/workflows/.NET%20Core%20Desktop/badge.svg)</t>
  </si>
  <si>
    <t>[NuGet version](http://img.shields.io/nuget/v/React.Core.svg)](https://www.nuget.org/packages/React.Core/)</t>
  </si>
  <si>
    <t>[Download count](https://img.shields.io/nuget/dt/React.Core.svg)](https://www.nuget.org/packages/React.Core/)</t>
  </si>
  <si>
    <t>[Build Status](https://dev.azure.com/pomelo-efcore/Pomelo.EntityFrameworkCore.MySql/_apis/build/status/PomeloFoundation.Pomelo.EntityFrameworkCore.MySql?branchName=master)](https://dev.azure.com/pomelo-efcore/Pomelo.EntityFrameworkCore.MySql/_build/latest?definitionId=1&amp;branchName=master)</t>
  </si>
  <si>
    <t>[NuGet](https://img.shields.io/nuget/v/Pomelo.EntityFrameworkCore.MySql.svg?style=flat-square&amp;label=nuget)](https://www.nuget.org/packages/Pomelo.EntityFrameworkCore.MySql/)</t>
  </si>
  <si>
    <t>[Join the chat at https://gitter.im/PomeloFoundation/Home](https://badges.gitter.im/PomeloFoundation/Home.svg)](https://gitter.im/PomeloFoundation/Home?utm_source=badge&amp;utm_medium=badge&amp;utm_campaign=pr-badge&amp;utm_content=badge)</t>
  </si>
  <si>
    <t xml:space="preserve">[Official Site](https://img.shields.io/badge/site-appmetrics-blue.svg?style=flat-square)](https://www.app-metrics.io/getting-started/) </t>
  </si>
  <si>
    <t>[License](https://img.shields.io/badge/License-Apache%202.0-blue.svg?style=flat-square)](https://opensource.org/licenses/Apache-2.0)</t>
  </si>
  <si>
    <t>[AppVeyor](https://img.shields.io/azure-devops/build/AppMetrics/AppMetrics/3/main.svg?style=flat-square&amp;label=build)](https://dev.azure.com/appmetrics/AppMetrics/_build?definitionId=3)</t>
  </si>
  <si>
    <t>Grafana/InfluxDB Generic Web Dashboard Demo](https://raw.githubusercontent.com/AppMetrics/Docs.V2.Hugo/main/static/images/generic_grafana_dashboard_demo.gif)</t>
  </si>
  <si>
    <t>Grafana/InfluxDB Generic OAuth2 Web Dashboard Demo](https://raw.githubusercontent.com/AppMetrics/Docs.V2.Hugo/main/static/images/generic_grafana_oauth2_dashboard_demo.gif)</t>
  </si>
  <si>
    <t>[NuGet](https://img.shields.io/nuget/v/StyleCop.Analyzers.svg)](https://www.nuget.org/packages/StyleCop.Analyzers)</t>
  </si>
  <si>
    <t>[NuGet Beta](https://img.shields.io/nuget/vpre/StyleCop.Analyzers.svg)](https://www.nuget.org/packages/StyleCop.Analyzers)</t>
  </si>
  <si>
    <t>[Join the chat at https://gitter.im/DotNetAnalyzers/StyleCopAnalyzers](https://badges.gitter.im/Join%20Chat.svg)](https://gitter.im/DotNetAnalyzers/StyleCopAnalyzers?utm_source=badge&amp;utm_medium=badge&amp;utm_campaign=pr-badge&amp;utm_content=badge)</t>
  </si>
  <si>
    <t>[Build status](https://ci.appveyor.com/api/projects/status/8jw2lq431kgg44jl/branch/master?svg=true)](https://ci.appveyor.com/project/sharwell/stylecopanalyzers/branch/master)</t>
  </si>
  <si>
    <t>[codecov.io](http://codecov.io/github/DotNetAnalyzers/StyleCopAnalyzers/coverage.svg?branch=master)](http://codecov.io/github/DotNetAnalyzers/StyleCopAnalyzers?branch=master)</t>
  </si>
  <si>
    <t>Install via nuget](https://cloud.githubusercontent.com/assets/1408396/8233513/491f301a-159c-11e5-8b7a-1e16a0695da6.png)</t>
  </si>
  <si>
    <t>App Logo](https://raw.githubusercontent.com/AutoDarkMode/Windows-Auto-Night-Mode/master/Readme/msstore_award_banner.png)</t>
  </si>
  <si>
    <t>Screenshot showing Time-Page](https://github.com/Armin2208/Windows-Auto-Night-Mode/blob/master/Readme/screenshot1.png)</t>
  </si>
  <si>
    <t>Screenshot showing Apps-Page](https://github.com/AutoDarkMode/Windows-Auto-Night-Mode/blob/master/Readme/screenshot4.png)</t>
  </si>
  <si>
    <t>[Join the chat at https://gitter.im/DbUp/DbUp](https://badges.gitter.im/Join%20Chat.svg)](https://gitter.im/DbUp/DbUp?utm_source=badge&amp;utm_medium=badge&amp;utm_campaign=pr-badge&amp;utm_content=badge)</t>
  </si>
  <si>
    <t xml:space="preserve">[Documentation Status](https://readthedocs.org/projects/dbup/badge/?version=stable)](https://readthedocs.org/projects/dbup/?badge=stable) </t>
  </si>
  <si>
    <t xml:space="preserve">[NuGet](https://img.shields.io/nuget/dt/DbUp.svg)](https://www.nuget.org/packages/dbup) </t>
  </si>
  <si>
    <t xml:space="preserve">[NuGet](https://img.shields.io/nuget/v/DbUp.svg)](https://www.nuget.org/packages/dbup) </t>
  </si>
  <si>
    <t xml:space="preserve">[NuGet](https://img.shields.io/nuget/dt/dbup-sqlserver.svg)](https://www.nuget.org/packages/dbup-sqlserver) </t>
  </si>
  <si>
    <t xml:space="preserve">[NuGet](https://img.shields.io/nuget/v/dbup-sqlserver.svg)](https://www.nuget.org/packages/dbup-sqlserver) </t>
  </si>
  <si>
    <t xml:space="preserve">[NuGet](https://img.shields.io/nuget/dt/dbup-mysql.svg)](https://www.nuget.org/packages/dbup-mysql) </t>
  </si>
  <si>
    <t xml:space="preserve">[NuGet](https://img.shields.io/nuget/dt/dbup-sqlite.svg)](https://www.nuget.org/packages/dbup-sqlite) </t>
  </si>
  <si>
    <t xml:space="preserve">[NuGet](https://img.shields.io/nuget/dt/dbup-sqlite-mono.svg)](https://www.nuget.org/packages/dbup-sqlite-mono) </t>
  </si>
  <si>
    <t xml:space="preserve">[NuGet](https://img.shields.io/nuget/dt/dbup-sqlce.svg)](https://www.nuget.org/packages/dbup-sqlce)  </t>
  </si>
  <si>
    <t xml:space="preserve">[NuGet](https://img.shields.io/nuget/dt/dbup-postgresql.svg)](https://www.nuget.org/packages/dbup-postgresql) </t>
  </si>
  <si>
    <t xml:space="preserve">[NuGet](https://img.shields.io/nuget/dt/dbup-firebird.svg)](https://www.nuget.org/packages/dbup-firebird) </t>
  </si>
  <si>
    <t xml:space="preserve">[NuGet](https://img.shields.io/nuget/dt/dbup-oracle.svg)](https://www.nuget.org/packages/dbup-oracle) </t>
  </si>
  <si>
    <t>[Donate](https://syomus.com/ProceduralToolkit/donate_paypal.gif)](https://www.paypal.me/ProceduralToolkit/5usd)</t>
  </si>
  <si>
    <t>](https://syomus.com/ProceduralToolkit/screenshot-buildings.png)</t>
  </si>
  <si>
    <t>](https://syomus.com/ProceduralToolkit/screenshot-chairs.png)</t>
  </si>
  <si>
    <t>](https://syomus.com/ProceduralToolkit/screenshot-low-poly-terrain.png)</t>
  </si>
  <si>
    <t>](https://syomus.com/ProceduralToolkit/screenshot-sdf.png)</t>
  </si>
  <si>
    <t>](https://syomus.com/ProceduralToolkit/screenshot-cellular-automata.png)</t>
  </si>
  <si>
    <t>](https://syomus.com/ProceduralToolkit/screenshot-mazes.png)</t>
  </si>
  <si>
    <t>](https://syomus.com/ProceduralToolkit/screenshot-noise.png)</t>
  </si>
  <si>
    <t>](https://syomus.com/ProceduralToolkit/screenshot-breakout.png)</t>
  </si>
  <si>
    <t>](https://syomus.com/ProceduralToolkit/screenshot-characters.gif)</t>
  </si>
  <si>
    <t>](https://syomus.com/ProceduralToolkit/screenshot-primitives.png)</t>
  </si>
  <si>
    <t>Quick Launch](/web/shot1.png)</t>
  </si>
  <si>
    <t>Sequence List](/web/shot2.png)</t>
  </si>
  <si>
    <t>Screenshot 1](screenshot1.png)</t>
  </si>
  <si>
    <t>Screenshot 2](screenshot2.png)</t>
  </si>
  <si>
    <t>[FOSSA Status](https://app.fossa.com/api/projects/git%2Bgithub.com%2Frnwood%2Fsmtp4dev.svg?type=large)](https://app.fossa.com/projects/git%2Bgithub.com%2Frnwood%2Fsmtp4dev?ref=badge_large)</t>
  </si>
  <si>
    <t>[NuGet version](https://img.shields.io/nuget/v/FakeItEasy.svg?style=flat)](https://www.nuget.org/packages/FakeItEasy)</t>
  </si>
  <si>
    <t>[Build status](https://github.com/FakeItEasy/FakeItEasy/actions/workflows/ci.yml/badge.svg?branch=master)](https://github.com/FakeItEasy/FakeItEasy/actions/workflows/ci.yml?query=branch%3Amaster)</t>
  </si>
  <si>
    <t>](media/easycaching-icon.png?raw=true)</t>
  </si>
  <si>
    <t>[Coverage Status](https://coveralls.io/repos/github/catcherwong/EasyCaching/badge.svg?branch=master)](https://coveralls.io/github/catcherwong/EasyCaching?branch=master)</t>
  </si>
  <si>
    <t>[GitHub license](https://img.shields.io/github/license/dotnetcore/EasyCaching.svg)](https://github.com/dotnetcore/EasyCaching/blob/master/LICENSE)</t>
  </si>
  <si>
    <t xml:space="preserve">](https://img.shields.io/nuget/v/EasyCaching.Core.svg) </t>
  </si>
  <si>
    <t>](https://img.shields.io/nuget/dt/EasyCaching.Core.svg)</t>
  </si>
  <si>
    <t>](https://img.shields.io/nuget/dt/EasyCaching.Serialization.SystemTextJson.svg)</t>
  </si>
  <si>
    <t>[FOSSA Status](https://app.fossa.io/api/projects/git%2Bgithub.com%2Fdotnetcore%2FEasyCaching.svg?type=large)](https://app.fossa.io/projects/git%2Bgithub.com%2Fdotnetcore%2FEasyCaching?ref=badge_large)</t>
  </si>
  <si>
    <t>[NuGet](https://img.shields.io/nuget/v/SimpleInjector.svg)](https://www.nuget.org/packages/simpleinjector)</t>
  </si>
  <si>
    <t xml:space="preserve">[Build status](https://ci.appveyor.com/api/projects/status/2k9ududhkqqufk76?svg=true)](https://ci.appveyor.com/project/simpleinjector/simpleinjector) </t>
  </si>
  <si>
    <t>[Cirrus CI Build Status](https://api.cirrus-ci.com/github/uxmal/reko.svg?branch=master)](https://cirrus-ci.com/github/uxmal/reko)</t>
  </si>
  <si>
    <t>[GitHub workflow status](https://github.com/uxmal/reko/workflows/Reko/badge.svg)](https://github.com/uxmal/reko/actions/workflows/reko.yml)</t>
  </si>
  <si>
    <t>[Join us on Discord](https://img.shields.io/static/v1?link=https://discord.gg/9PMWVxEjqr&amp;message=Join%20Discord&amp;logo=discord&amp;style=flat&amp;color=107090&amp;labelColor=5E5E5E&amp;label=&amp;logoColor=white)](https://discord.gg/9PMWVxEjqr)</t>
  </si>
  <si>
    <t>[Join the chat at https://gitter.im/uxmal/reko](https://badges.gitter.im/uxmal/reko.svg)](https://gitter.im/uxmal/reko?utm_source=badge&amp;utm_medium=badge&amp;utm_campaign=pr-badge&amp;utm_content=badge)</t>
  </si>
  <si>
    <t>MonoGame.Extended Logo](Logos/logo-banner-800.png)</t>
  </si>
  <si>
    <t xml:space="preserve">[Build, Test, Deploy](https://github.com/craftworkgames/MonoGame.Extended/workflows/Build,%20Test,%20Deploy/badge.svg?branch=develop)](https://github.com/craftworkgames/MonoGame.Extended/actions?query=workflow%3A%22Build%2C+Test%2C+Deploy%22) </t>
  </si>
  <si>
    <t>[Docs](https://img.shields.io/badge/Docs-latest-brightgreen.svg?style=flat)](http://www.monogameextended.net/)</t>
  </si>
  <si>
    <t>[image](https://cloud.githubusercontent.com/assets/3201643/17462536/f5608898-5cf3-11e6-8e81-47d6594a8d9c.png)](https://www.patreon.com/craftworkgames)</t>
  </si>
  <si>
    <t>Build SpotifyAPI-NET](https://github.com/JohnnyCrazy/SpotifyAPI-NET/workflows/Build/Test/Release%20SpotifyAPI-NET/badge.svg)</t>
  </si>
  <si>
    <t>[License](https://img.shields.io/github/license/JohnnyCrazy/SpotifyAPI-NET?style=flat-square)](./LICENSE)</t>
  </si>
  <si>
    <t>[SpotifyAPI.Web NuGET](https://img.shields.io/nuget/vpre/SpotifyAPI.Web?label=SpotifyAPI.Web&amp;style=flat-square)](https://www.nuget.org/packages/SpotifyAPI.Web/)</t>
  </si>
  <si>
    <t>[SpotifyAPI.Web.Auth NuGET](https://img.shields.io/nuget/vpre/SpotifyAPI.Web.Auth?label=SpotifyAPI.Web.Auth&amp;style=flat-square)](https://www.nuget.org/packages/SpotifyAPI.Web.Auth/)</t>
  </si>
  <si>
    <t>[Donate Link](./donate.svg)](https://paypal.me/JohnnyCrazy)</t>
  </si>
  <si>
    <t>[Join the chat at https://gitter.im/mono/taglib-sharp](https://badges.gitter.im/Join%20Chat.svg)](https://gitter.im/mono/taglib-sharp?utm_source=badge&amp;utm_medium=badge&amp;utm_campaign=pr-badge&amp;utm_content=badge)</t>
  </si>
  <si>
    <t xml:space="preserve">[NuGet](https://img.shields.io/nuget/dt/BouncyCastle.Cryptography.svg)](https://www.nuget.org/packages/BouncyCastle.Cryptography) </t>
  </si>
  <si>
    <t>[NuGet](https://img.shields.io/nuget/vpre/BouncyCastle.Cryptography.svg)](https://www.nuget.org/packages/BouncyCastle.Cryptography)</t>
  </si>
  <si>
    <t xml:space="preserve">[Gitter](https://badges.gitter.im/Join%20Chat.svg)](https://gitter.im/NetTopologySuite/NetTopologySuite?utm_source=badge&amp;utm_medium=badge&amp;utm_campaign=pr-badge&amp;utm_content=badge)### Stable </t>
  </si>
  <si>
    <t xml:space="preserve">[NuGet Status](http://img.shields.io/nuget/v/NetTopologySuite.svg?style=flat)](http://www.nuget.org/packages/NetTopologySuite/) </t>
  </si>
  <si>
    <t xml:space="preserve">[Build Status](https://github.com/NetTopologySuite/NetTopologySuite/actions/workflows/full-ci.yml/badge.svg?branch=main)](https://github.com/NetTopologySuite/NetTopologySuite/actions/workflows/full-ci.yml)### Pre release </t>
  </si>
  <si>
    <t xml:space="preserve">[MyGet PreRelease Status](http://img.shields.io/myget/nettopologysuite/vpre/NetTopologySuite.svg?style=flat)](https://www.myget.org/feed/nettopologysuite/package/nuget/NetTopologySuite) </t>
  </si>
  <si>
    <t>[Build Status](https://github.com/NetTopologySuite/NetTopologySuite/actions/workflows/full-ci.yml/badge.svg?branch=develop)](https://github.com/NetTopologySuite/NetTopologySuite/actions/workflows/full-ci.yml)</t>
  </si>
  <si>
    <t>[Build Status](https://dev.azure.com/dnceng/public/_apis/build/status/aspnet/AspLabs/AspLabs-ci?branchName=main)](https://dev.azure.com/dnceng/public/_build/latest?definitionId=256&amp;branchName=main)</t>
  </si>
  <si>
    <t>](docs/img/mpvnet.png)</t>
  </si>
  <si>
    <t xml:space="preserve">GitHub closed pull requests](https://img.shields.io/github/issues-pr-closed/stax76/mpv.net) </t>
  </si>
  <si>
    <t xml:space="preserve">GitHub closed issues](https://img.shields.io/github/issues-closed/stax76/mpv.net)  </t>
  </si>
  <si>
    <t xml:space="preserve">GitHub All Releases](https://img.shields.io/github/downloads/stax76/mpv.net/total) </t>
  </si>
  <si>
    <t xml:space="preserve">GitHub tag (latest by date)](https://img.shields.io/github/tag-date/stax76/mpv.net)  </t>
  </si>
  <si>
    <t>GitHub stars](https://img.shields.io/github/stars/stax76/mpv.net)</t>
  </si>
  <si>
    <t>Main Window](docs/img/Main.webp)</t>
  </si>
  <si>
    <t>Context Menu](docs/img/Menu.jpg)</t>
  </si>
  <si>
    <t>](docs/img/ConfEditor.png)</t>
  </si>
  <si>
    <t>](docs/img/Terminal.png)</t>
  </si>
  <si>
    <t>Input Editor](docs/img/InputEditor.webp)</t>
  </si>
  <si>
    <t>Command Palette](docs/img/CommandPalette.webp)</t>
  </si>
  <si>
    <t>Playlist](docs/img/Playlist.png)</t>
  </si>
  <si>
    <t>[Build](https://github.com/shadowsocks/shadowsocks-windows/workflows/Build/badge.svg)](https://github.com/shadowsocks/shadowsocks-windows/actions?query=workflow%3ABuild)</t>
  </si>
  <si>
    <t xml:space="preserve">[Release](https://github.com/shadowsocks/shadowsocks-windows/workflows/Release/badge.svg)](https://github.com/shadowsocks/shadowsocks-windows/actions?query=workflow%3ARelease)# Awesome .NET Core </t>
  </si>
  <si>
    <t>[Awesome](https://cdn.rawgit.com/sindresorhus/awesome/d7305f38d29fed78fa85652e3a63e154dd8e8829/media/badge.svg)](https://github.com/sindresorhus/awesome)</t>
  </si>
  <si>
    <t>[CC0](http://mirrors.creativecommons.org/presskit/buttons/88x31/svg/cc-zero.svg)](https://creativecommons.org/publicdomain/zero/1.0/)</t>
  </si>
  <si>
    <t>[NuGet](https://img.shields.io/nuget/v/Microsoft.Orleans.Core.svg?style=flat)](http://www.nuget.org/profiles/Orleans)</t>
  </si>
  <si>
    <t>[Follow on Twitter](https://img.shields.io/twitter/follow/msftorleans.svg?style=social&amp;logo=twitter)](https://twitter.com/intent/follow?screen_name=msftorleans)</t>
  </si>
  <si>
    <t>[Discord](https://discordapp.com/api/guilds/333727978460676096/widget.png?style=banner2)](https://aka.ms/orleans-discord)</t>
  </si>
  <si>
    <t>A grain is composed of a stable identity, behavior, and state](assets/grain_formulation.svg)</t>
  </si>
  <si>
    <t xml:space="preserve">[Discord](https://discordapp.com/api/guilds/333727978460676096/widget.png?style=banner4)](https://aka.ms/orleans-discord)  </t>
  </si>
  <si>
    <t xml:space="preserve">](https://raw.githubusercontent.com/dotnet/BenchmarkDotNet/ec962b0bd6854c991d7a3ebd77037579165acb36/docs/logo/logo-wide.png)  </t>
  </si>
  <si>
    <t xml:space="preserve">[NuGet](https://img.shields.io/nuget/v/BenchmarkDotNet.svg)](https://www.nuget.org/packages/BenchmarkDotNet/)  </t>
  </si>
  <si>
    <t xml:space="preserve">[Downloads](https://img.shields.io/nuget/dt/benchmarkdotnet.svg)](https://www.nuget.org/packages/BenchmarkDotNet/)  </t>
  </si>
  <si>
    <t xml:space="preserve">[Stars](https://img.shields.io/github/stars/dotnet/BenchmarkDotNet?color=brightgreen)](https://github.com/dotnet/BenchmarkDotNet/stargazers)  </t>
  </si>
  <si>
    <t xml:space="preserve">License](https://img.shields.io/badge/license-MIT-blue.svg)  </t>
  </si>
  <si>
    <t>[Twitter](https://img.shields.io/twitter/follow/BenchmarkDotNet?style=social&amp;label=Twitter)](https://twitter.com/BenchmarkDotNet)</t>
  </si>
  <si>
    <t>[Build Status](https://github.com/dotnet-architecture/eShopOnWeb/workflows/eShopOnWeb%20Build%20and%20Test/badge.svg)](https://github.com/dotnet-architecture/eShopOnWeb/actions)</t>
  </si>
  <si>
    <t>eShopOnWeb home page screenshot](https://user-images.githubusercontent.com/782127/88414268-92d83a00-cdaa-11ea-9b4c-db67d95be039.png)</t>
  </si>
  <si>
    <t xml:space="preserve">[protobuf-net](https://img.shields.io/nuget/v/protobuf-net.svg)](https://www.nuget.org/packages/protobuf-net/) </t>
  </si>
  <si>
    <t xml:space="preserve">[protobuf-net](https://img.shields.io/nuget/vpre/protobuf-net.svg)](https://www.nuget.org/packages/protobuf-net/)  </t>
  </si>
  <si>
    <t xml:space="preserve">[protobuf-net](https://img.shields.io/nuget/dt/protobuf-net.svg)](https://www.nuget.org/packages/protobuf-net/) </t>
  </si>
  <si>
    <t>[Join the chat at https://gitter.im/simplcommerce/SimplCommerce](https://badges.gitter.im/simplcommerce/SimplCommerce.svg)](https://gitter.im/simplcommerce/SimplCommerce?utm_source=badge&amp;utm_medium=badge&amp;utm_campaign=pr-badge&amp;utm_content=badge)</t>
  </si>
  <si>
    <t>Game Framework](https://gameframework.cn/image/gameframework.png)</t>
  </si>
  <si>
    <t>[Build status](https://ci.appveyor.com/api/projects/status/vf412wymbva3x3nv?svg=true)](https://ci.appveyor.com/project/Ninject/ninject)</t>
  </si>
  <si>
    <t>[codecov](https://codecov.io/gh/ninject/Ninject/branch/master/graph/badge.svg)](https://codecov.io/gh/ninject/Ninject)</t>
  </si>
  <si>
    <t xml:space="preserve">[NuGet Version](http://img.shields.io/nuget/v/Ninject.svg?style=flat)](https://www.nuget.org/packages/Ninject/) </t>
  </si>
  <si>
    <t>[Join the chat at https://gitter.im/chromely_/Lobby](https://badges.gitter.im/chromely_/Lobby.svg)](https://gitter.im/chromely_/Lobby?utm_source=badge&amp;utm_medium=badge&amp;utm_campaign=pr-badge&amp;utm_content=badge)</t>
  </si>
  <si>
    <t>[Chromely.Core](http://img.shields.io/nuget/vpre/Chromely.Core.svg?style=flat&amp;label=Chromely.Core)](https://www.nuget.org/packages/Chromely.Core)</t>
  </si>
  <si>
    <t>[Chromely](http://img.shields.io/nuget/vpre/Chromely.svg?style=flat&amp;label=Chromely)](https://www.nuget.org/packages/Chromely)</t>
  </si>
  <si>
    <t>[Chromely.Owin](http://img.shields.io/nuget/vpre/Chromely.Owin.svg?style=flat&amp;label=Chromely.Owin)](https://www.nuget.org/packages/Chromely.Owin)</t>
  </si>
  <si>
    <t xml:space="preserve">[Chromely + Vue](https://img.shields.io/badge/Chromely%20Apps-Built%20with%20Vue-green.svg)](https://github.com/chromelyapps/demo-projects/tree/master/angular-react-vue/ChromelyVue) </t>
  </si>
  <si>
    <t>](https://github.com/chromelyapps/Chromely/blob/master/Screenshots/chromely_screens_n3.gif)</t>
  </si>
  <si>
    <t xml:space="preserve">[CI](https://github.com/libgit2/libgit2sharp/actions/workflows/ci.yml/badge.svg)](https://github.com/libgit2/libgit2sharp/actions/workflows/ci.yml) </t>
  </si>
  <si>
    <t>VS New Project screenshot](./docs/resources/getting-started/VS-NewProject-WinUI.png)</t>
  </si>
  <si>
    <t>Template Studio for WinUI screenshot](./docs/resources/getting-started/Wizard-ProjectTypes-WinUI.png)</t>
  </si>
  <si>
    <t>Template Studio for WPF screenshot](./docs/resources/getting-started/Wizard-ProjectTypes-WPF.png)</t>
  </si>
  <si>
    <t>Template Studio for UWP screenshot](./docs/resources/getting-started/Wizard-ProjectTypes-UWP.png)</t>
  </si>
  <si>
    <t>[Hosted By: Cloudsmith](https://img.shields.io/badge/OSS%20hosting%20by-cloudsmith-blue?logo=cloudsmith&amp;style=flat-square)](https://cloudsmith.com)</t>
  </si>
  <si>
    <t>[Build Status](https://dev.azure.com/vietnam-devs/coolstore-microservices/_apis/build/status/vietnam-devs.coolstore-microservices)](https://dev.azure.com/vietnam-devs/coolstore-microservices/_build/latest?definitionId=1)</t>
  </si>
  <si>
    <t>[Price](https://img.shields.io/badge/price-FREE-0098f7.svg)](https://github.com/vietnam-devs/coolstore-microservices/blob/master/LICENSE)</t>
  </si>
  <si>
    <t>home-page](assets/images/ui-screen-1.PNG?raw=true)</t>
  </si>
  <si>
    <t>cart-page](assets/images/ui-screen-2.PNG?raw=true)</t>
  </si>
  <si>
    <t>Architecture Screenshot](assets/images/arch-diagram.png?raw=true 'Architecture Diagram')</t>
  </si>
  <si>
    <t>µService Screenshot](assets/images/miniservice-development.PNG?raw=true 'Microservice')</t>
  </si>
  <si>
    <t>OpenAPI Screenshot](assets/images/open-api.png?raw=true 'OpenAPI')</t>
  </si>
  <si>
    <t>Lift and Shift](assets/images/lift-and-shift.PNG?raw=true 'liftandshift')</t>
  </si>
  <si>
    <t>DAG chart](assets/images/jaeger-dag-1.PNG?raw=true 'DAG')</t>
  </si>
  <si>
    <t>Trace chart](assets/images/jaeger-trace-1.PNG?raw=true 'Trace')</t>
  </si>
  <si>
    <t>[package](https://img.shields.io/nuget/vpre/Telegram.Bot.svg?label=Telegram.Bot&amp;style=flat-square)](https://www.nuget.org/packages/Telegram.Bot)</t>
  </si>
  <si>
    <t>[Bot API Version](https://img.shields.io/badge/Bot%20API-6.7%20(April%2021,%202023)-f36caf.svg?style=flat-square)](https://core.telegram.org/bots/api#march-9-2023)</t>
  </si>
  <si>
    <t>[documentations](https://img.shields.io/badge/Documentations-Book-orange.svg?style=flat-square)](https://telegrambots.github.io/book/)</t>
  </si>
  <si>
    <t>[telegram chat](https://img.shields.io/badge/Support_Chat-Telegram-blue.svg?style=flat-square)](https://t.me/joinchat/B35YY0QbLfd034CFnvCtCA)</t>
  </si>
  <si>
    <t>[build](https://img.shields.io/azure-devops/build/tgbots/14f9ab3f-313a-4339-8534-e8b96c7763cc/6?style=flat-square&amp;label=master)](https://dev.azure.com/tgbots/Telegram.Bot/_build/latest?definitionId=6&amp;branchName=master)</t>
  </si>
  <si>
    <t>[build](https://img.shields.io/azure-devops/build/tgbots/14f9ab3f-313a-4339-8534-e8b96c7763cc/10/develop?style=flat-square&amp;label=develop)](https://dev.azure.com/tgbots/Telegram.Bot/_build/latest?definitionId=10&amp;branchName=develop)</t>
  </si>
  <si>
    <t>[downloads](https://img.shields.io/nuget/dt/Telegram.Bot.svg?style=flat-square&amp;label=Package%20Downloads)](https://www.nuget.org/packages/Telegram.Bot)</t>
  </si>
  <si>
    <t>[contributors](https://img.shields.io/github/contributors/TelegramBots/Telegram.Bot.svg?style=flat-square&amp;label=Contributors)](https://github.com/TelegramBots/Telegram.Bot/graphs/contributors)</t>
  </si>
  <si>
    <t>[license](https://img.shields.io/github/license/TelegramBots/telegram.bot.svg?style=flat-square&amp;maxAge=2592000&amp;label=License)](https://raw.githubusercontent.com/TelegramBots/telegram.bot/master/LICENSE)</t>
  </si>
  <si>
    <t xml:space="preserve">[Group Chat](docs/logo-chat.jpg)](https://t.me/joinchat/B35YY0QbLfd034CFnvCtCA) </t>
  </si>
  <si>
    <t>[Nuget](https://img.shields.io/nuget/dt/Lucene.Net)](https://www.nuget.org/packages/Lucene.Net)</t>
  </si>
  <si>
    <t>[Azure DevOps builds (master)](https://img.shields.io/azure-devops/build/lucene-net/6ba240c9-9598-47e7-a793-0ed8a4ba2f8b/3/master)](https://dev.azure.com/lucene-net/Lucene.NET/_build?definitionId=3&amp;_a=summary)</t>
  </si>
  <si>
    <t>[GitHub](https://img.shields.io/github/license/apache/lucenenet)](https://github.com/apache/lucenenet/blob/master/LICENSE.txt)</t>
  </si>
  <si>
    <t>[NuGet version](https://img.shields.io/nuget/v/Lucene.Net.svg)](https://www.nuget.org/packages/Lucene.Net/3.0.3)</t>
  </si>
  <si>
    <t xml:space="preserve">Shouldly Logo](https://raw.githubusercontent.com/shouldly/shouldly/master/assets/logo_350x84.png)  </t>
  </si>
  <si>
    <t>[CI](https://github.com/shouldly/shouldly/actions/workflows/CI.yml/badge.svg?branch=master)](https://github.com/shouldly/shouldly/actions/workflows/CI.yml)</t>
  </si>
  <si>
    <t xml:space="preserve">[NuGet](https://img.shields.io/nuget/dt/shouldly.svg)](https://www.nuget.org/packages/Shouldly) </t>
  </si>
  <si>
    <t>[NuGet](https://img.shields.io/nuget/vpre/shouldly.svg)](https://www.nuget.org/packages/Shouldly)</t>
  </si>
  <si>
    <t xml:space="preserve">[Join the chat at https://gitter.im/shouldly/shouldly](https://badges.gitter.im/Join%20Chat.svg)](https://gitter.im/shouldly/shouldly?utm_source=badge&amp;utm_medium=badge&amp;utm_campaign=pr-badge&amp;utm_content=badge) </t>
  </si>
  <si>
    <t>[Discord](https://img.shields.io/discord/361769369404964864.svg)](https://discord.gg/qgPrHv4)</t>
  </si>
  <si>
    <t>[GitHub issues](https://img.shields.io/github/issues/Siccity/xNode.svg)](https://github.com/Siccity/xNode/issues)</t>
  </si>
  <si>
    <t>[GitHub license](https://img.shields.io/badge/license-MIT-blue.svg)](https://raw.githubusercontent.com/Siccity/xNode/master/LICENSE.md)</t>
  </si>
  <si>
    <t>[GitHub Wiki](https://img.shields.io/badge/wiki-available-brightgreen.svg)](https://github.com/Siccity/xNode/wiki)</t>
  </si>
  <si>
    <t>[openupm](https://img.shields.io/npm/v/com.github.siccity.xnode?label=openupm&amp;registry_uri=https://package.openupm.com)](https://openupm.com/packages/com.github.siccity.xnode/)</t>
  </si>
  <si>
    <t xml:space="preserve">[GitHub Actions](https://github.com/Cysharp/UniTask/workflows/Build-Debug/badge.svg)](https://github.com/Cysharp/UniTask/actions) </t>
  </si>
  <si>
    <t xml:space="preserve">[Releases](https://img.shields.io/github/release/Cysharp/UniTask.svg)](https://github.com/Cysharp/UniTask/releases) </t>
  </si>
  <si>
    <t>[Readme_CN](https://img.shields.io/badge/UniTask-%E4%B8%AD%E6%96%87%E6%96%87%E6%A1%A3-red)]</t>
  </si>
  <si>
    <t>image](https://user-images.githubusercontent.com/46207/83735571-83caea80-a68b-11ea-8d22-5e22864f0d24.png)</t>
  </si>
  <si>
    <t>image](https://user-images.githubusercontent.com/46207/109150837-bb933880-77ac-11eb-85ba-4fd15819dbd0.png)</t>
  </si>
  <si>
    <t xml:space="preserve">image](https://user-images.githubusercontent.com/46207/83527073-4434bf00-a522-11ea-86e9-3b3975b26266.png)   </t>
  </si>
  <si>
    <t>](https://user-images.githubusercontent.com/46207/89967342-2f944600-dc8c-11ea-99fc-0b74527a16f6.png)</t>
  </si>
  <si>
    <t>image](https://user-images.githubusercontent.com/46207/79450714-3aadd100-8020-11ea-8aae-b8d87fc4d7be.png)</t>
  </si>
  <si>
    <t xml:space="preserve">image](https://user-images.githubusercontent.com/46207/83702872-e0f17c80-a648-11ea-8183-7469dcd4f810.png)   </t>
  </si>
  <si>
    <t>[SolutionBuilds](https://img.shields.io/appveyor/ci/mikependon/repodb-h87g9?&amp;logo=appveyor&amp;label=sln%20builds)](https://ci.appveyor.com/project/mikependon/repodb-h87g9)</t>
  </si>
  <si>
    <t>[Version](https://img.shields.io/nuget/v/RepoDb?&amp;logo=nuget)](https://www.nuget.org/packages/RepoDb)</t>
  </si>
  <si>
    <t>[Releases](https://img.shields.io/badge/releases-core-important?&amp;logo=nuget)](http://repodb.net/release/core)</t>
  </si>
  <si>
    <t>[UnitTests](https://img.shields.io/appveyor/tests/mikependon/repodb-yf1cx?&amp;logo=appveyor&amp;label=unit%20tests)](https://ci.appveyor.com/project/mikependon/repodb-yf1cx/build/tests)</t>
  </si>
  <si>
    <t>[IntegrationTests](https://img.shields.io/appveyor/tests/mikependon/repodb-qksas?&amp;logo=appveyor&amp;label=integration%20tests)](https://ci.appveyor.com/project/mikependon/repodb-qksas/build/tests)</t>
  </si>
  <si>
    <t>Nez](Nez.github.io/static/img/logo.svg)</t>
  </si>
  <si>
    <t>[Build status](https://ci.appveyor.com/api/projects/status/github/prime31/Nez?branch=master&amp;svg=true)](https://ci.appveyor.com/project/prime31/nez/branch/master)</t>
  </si>
  <si>
    <t>[NuGet version](https://img.shields.io/nuget/v/Nez.svg)](https://www.nuget.org/packages/Nez)</t>
  </si>
  <si>
    <t>[NuGet downloads](https://img.shields.io/nuget/dt/Nez.svg)](https://www.nuget.org/packages/Nez)</t>
  </si>
  <si>
    <t>[Join the chat](https://img.shields.io/badge/discord-join-7289DA.svg?logo=discord&amp;longCache=true&amp;style=flat)](https://discord.gg/uFtGHNv)</t>
  </si>
  <si>
    <t>Win-x64](docs/res/win_med.png)</t>
  </si>
  <si>
    <t xml:space="preserve">Win-x86](docs/res/win_med.png) </t>
  </si>
  <si>
    <t xml:space="preserve">macOS](docs/res/apple_med.png) </t>
  </si>
  <si>
    <t xml:space="preserve">Linux-x64](docs/res/linux_med.png) </t>
  </si>
  <si>
    <t xml:space="preserve">Linux-arm](docs/res/linux_med.png) </t>
  </si>
  <si>
    <t xml:space="preserve">RHEL6-x64](docs/res/redhat_med.png) </t>
  </si>
  <si>
    <t>Certify App Screenshot](docs/images/app-screenshot.png)3.</t>
  </si>
  <si>
    <t xml:space="preserve">[Build status](https://dev.azure.com/prometheus-net/prometheus-net/_apis/build/status/prometheus-net)](https://dev.azure.com/prometheus-net/prometheus-net/_build/latest?definitionId=1) </t>
  </si>
  <si>
    <t xml:space="preserve">[Nuget](https://img.shields.io/nuget/v/prometheus-net.svg)](https://www.nuget.org/packages/prometheus-net/) </t>
  </si>
  <si>
    <t>](Docs/SdkComparison-MeasurementCpuUsage.png)</t>
  </si>
  <si>
    <t>](Docs/SdkComparison-MeasurementMemoryUsage.png)</t>
  </si>
  <si>
    <t>](Docs/SdkComparison-SetupCpuUsage.png)</t>
  </si>
  <si>
    <t>](Docs/SdkComparison-SetupMemoryUsage.png)</t>
  </si>
  <si>
    <t>SendGrid Logo](twilio_sendgrid_logo.png)</t>
  </si>
  <si>
    <t>[Test and Deploy](https://github.com/sendgrid/sendgrid-csharp/actions/workflows/test-and-deploy.yml/badge.svg)](https://github.com/sendgrid/sendgrid-csharp/actions/workflows/test-and-deploy.yml)</t>
  </si>
  <si>
    <t>[NuGet](https://img.shields.io/nuget/v/SendGrid.svg)](https://www.nuget.org/packages/SendGrid)</t>
  </si>
  <si>
    <t>[MIT licensed](https://img.shields.io/badge/license-MIT-blue.svg)](LICENSE)</t>
  </si>
  <si>
    <t>[Twitter Follow](https://img.shields.io/twitter/follow/sendgrid.svg?style=social&amp;label=Follow)](https://twitter.com/sendgrid)</t>
  </si>
  <si>
    <t>[GitHub contributors](https://img.shields.io/github/contributors/sendgrid/sendgrid-csharp.svg)](https://github.com/sendgrid/sendgrid-csharp/graphs/contributors)</t>
  </si>
  <si>
    <t>[Open Source Helpers](https://www.codetriage.com/sendgrid/sendgrid-csharp/badges/users.svg)](https://www.codetriage.com/sendgrid/sendgrid-csharp)We appreciate your continued support, thank you!6. Restart the IDE and you're done!</t>
  </si>
  <si>
    <t>[.NET](https://github.com/Azure-Samples/active-directory-aspnetcore-webapp-openidconnect-v2/actions/workflows/dotnet.yml/badge.svg)](https://github.com/Azure-Samples/active-directory-aspnetcore-webapp-openidconnect-v2/actions/workflows/dotnet.yml)</t>
  </si>
  <si>
    <t xml:space="preserve">[Tutorial Overview](./ReadmeFiles/aspnetcore-webapp-tutorial.svg)](https://github.com/Azure-Samples/active-directory-aspnetcore-webapp-openidconnect-v2/raw/master/ReadmeFiles/aspnetcore-webapp-tutorial-alt.svg?sanitize=true)   </t>
  </si>
  <si>
    <t xml:space="preserve">Web apps signs-in users](ReadmeFiles/Web-app-signs-in-users.svg)   </t>
  </si>
  <si>
    <t xml:space="preserve">Web apps calls Microsoft Graph](ReadmeFiles/Web-app-calls-Microsoft-Graph.svg)   </t>
  </si>
  <si>
    <t xml:space="preserve">Web apps calls Microsoft APIs](ReadmeFiles/web-app-calls-microsoft-apis.svg)   </t>
  </si>
  <si>
    <t>Web apps calls Microsoft APIs](ReadmeFiles/web-app-calls-your-api.svg)﻿</t>
  </si>
  <si>
    <t>[Build Status](https://dev.azure.com/unitsnet/Units.NET/_apis/build/status/UnitsNet?branchName=master)](https://dev.azure.com/unitsnet/Units.NET/_build/latest?definitionId=1&amp;branchName=master)</t>
  </si>
  <si>
    <t>[codecov](https://codecov.io/gh/angularsen/UnitsNet/branch/master/graph/badge.svg)](https://codecov.io/gh/angularsen/UnitsNet)</t>
  </si>
  <si>
    <t>image](https://user-images.githubusercontent.com/787816/34920961-9b697004-f97b-11e7-9e9a-51ff7142969b.png)</t>
  </si>
  <si>
    <t>wpfmvvmsample_219w](https://user-images.githubusercontent.com/787816/34913417-094332e2-f8fd-11e7-9d8a-92db105fbbc9.png)</t>
  </si>
  <si>
    <t>Motion Catalyst logo](http://swingcatalyst.s3.amazonaws.com/images/logos/MotionCatalyst_greenblack_35p.png "Motion Catalyst logo")</t>
  </si>
  <si>
    <t>PK Sound logo](https://cloud.githubusercontent.com/assets/17773454/19447800/5c6ec76c-945c-11e6-90f8-3f410e8157b9.jpg)</t>
  </si>
  <si>
    <t>ANSYS, Inc. Logo](https://www.ansys.com/-/media/ansys/global/brandings/logo-ansys.jpg "ANSYS, Inc. Logo")</t>
  </si>
  <si>
    <t>[NuGet Status](https://img.shields.io/nuget/vpre/Microsoft.ML.svg?style=flat)](https://www.nuget.org/packages/Microsoft.ML/)</t>
  </si>
  <si>
    <t>[Build Status](https://dev.azure.com/dnceng/public/_apis/build/status/dotnet/machinelearning/MachineLearning-CI?branchName=main&amp;jobName=Centos_x64_Net60&amp;configuration=Centos_x64_Net60%20Release_Build)](https://dev.azure.com/dnceng/public/_build/latest?definitionId=104&amp;branchName=main)</t>
  </si>
  <si>
    <t>[Build Status](https://dev.azure.com/dnceng/public/_apis/build/status/dotnet/machinelearning/MachineLearning-CI?branchName=main&amp;jobName=Ubuntu_x64_Net60&amp;configuration=Ubuntu_x64_Net60%20Release_Build)](https://dev.azure.com/dnceng/public/_build/latest?definitionId=104&amp;branchName=main)</t>
  </si>
  <si>
    <t>Build Status](https://dev.azure.com/dnceng/public/_apis/build/status/dotnet/machinelearning/MachineLearning-CI?branchName=main&amp;jobName=MacOS_x64_Net60&amp;configuration=MacOS_x64_Net60%20Release_Build)](https://dev.azure.com/dnceng/public/_build/latest?definitionId=104&amp;branchName=main)</t>
  </si>
  <si>
    <t>[Build Status](https://dev.azure.com/dnceng/public/_apis/build/status/dotnet/machinelearning/MachineLearning-CI?branchName=main&amp;jobName=Windows_x64_Net60&amp;configuration=Windows_x64_Net60%20Release_Build)](https://dev.azure.com/dnceng/public/_build/latest?definitionId=104&amp;branchName=main)</t>
  </si>
  <si>
    <t>[Build Status](https://dev.azure.com/dnceng/public/_apis/build/status/dotnet/machinelearning/MachineLearning-CI?branchName=main&amp;jobName=Windows_x64_NetFx461&amp;configuration=Windows_x64_NetFx461%20Release_Build)](https://dev.azure.com/dnceng/public/_build/latest?definitionId=104&amp;branchName=main)</t>
  </si>
  <si>
    <t>[Build Status](https://dev.azure.com/dnceng/public/_apis/build/status/dotnet/machinelearning/MachineLearning-CI?branchName=main&amp;jobName=Windows_x86_Net60&amp;configuration=Windows_x86_Net60%20Release_Build)](https://dev.azure.com/dnceng/public/_build/latest?definitionId=104&amp;branchName=main)</t>
  </si>
  <si>
    <t>Chocolatey Logo](https://rawcdn.githack.com/chocolatey/choco/14a627932c78c8baaba6bef5f749ebfa1957d28d/docs/logo/chocolateyicon.gif "Chocolatey")</t>
  </si>
  <si>
    <t>[](https://img.shields.io/chocolatey/dt/chocolatey.svg)](https://community.chocolatey.org/packages/chocolatey)</t>
  </si>
  <si>
    <t>[](https://img.shields.io/chocolatey/v/chocolatey.svg)](https://community.chocolatey.org/packages/chocolatey)</t>
  </si>
  <si>
    <t>[Docker Image Version (latest semver)](https://img.shields.io/docker/v/chocolatey/choco?label=docker&amp;logo=docker&amp;sort=semver)](https://hub.docker.com/r/chocolatey/choco)</t>
  </si>
  <si>
    <t>[Project Stats](https://www.openhub.net/p/chocolatey/widgets/project_thin_badge.gif)](https://www.openhub.net/p/chocolatey)</t>
  </si>
  <si>
    <t>install](https://raw.githubusercontent.com/wiki/chocolatey/choco/images/gifs/choco_install.gif "Wat? Tab completion and updating environment variables!")</t>
  </si>
  <si>
    <t>submitting issues](https://cloud.githubusercontent.com/assets/63502/12534554/6ea7cc04-c224-11e5-82ad-3805d0b5c724.png)</t>
  </si>
  <si>
    <t>Terminal.Gui](https://socialify.git.ci/gui-cs/Terminal.Gui/image?description=1&amp;font=Rokkitt&amp;forks=1&amp;language=1&amp;logo=https%3A%2F%2Fraw.githubusercontent.com%2Fgui-cs%2FTerminal.Gui%2Fdevelop%2Fdocfx%2Fimages%2Flogo.png&amp;name=1&amp;owner=1&amp;pattern=Circuit%20Board&amp;stargazers=1&amp;theme=Auto)</t>
  </si>
  <si>
    <t>.NET Core](https://github.com/gui-cs/Terminal.Gui/workflows/.NET%20Core/badge.svg?branch=master)</t>
  </si>
  <si>
    <t>Code scanning - action](https://github.com/gui-cs/Terminal.Gui/workflows/Code%20scanning%20-%20action/badge.svg)</t>
  </si>
  <si>
    <t>[Version](https://img.shields.io/nuget/v/Terminal.Gui.svg)](https://www.nuget.org/packages/Terminal.Gui)</t>
  </si>
  <si>
    <t>Code Coverage](https://img.shields.io/endpoint?url=https://gist.githubusercontent.com/migueldeicaza/90ef67a684cb71db1817921a970f8d27/raw/code-coverage.json)</t>
  </si>
  <si>
    <t>[Downloads](https://img.shields.io/nuget/dt/Terminal.Gui)](https://www.nuget.org/packages/Terminal.Gui)</t>
  </si>
  <si>
    <t>[License](https://img.shields.io/github/license/gui-cs/gui.cs.svg)](LICENSE)</t>
  </si>
  <si>
    <t>Bugs](https://img.shields.io/github/issues/gui-cs/gui.cs/bug)</t>
  </si>
  <si>
    <t>Sample app](docfx/images/sample.gif)</t>
  </si>
  <si>
    <t>[Version](https://img.shields.io/nuget/v/Terminal.Gui.svg)](https://www.nuget.org/packages/Terminal.Gui))_</t>
  </si>
  <si>
    <t>Simple Usage app](./docfx/images/Example.png)</t>
  </si>
  <si>
    <t>Mixed Reality Toolkit](https://user-images.githubusercontent.com/13754172/122838732-89ea3400-d2ab-11eb-8c79-32dd84944989.png)</t>
  </si>
  <si>
    <t>[Example Scene](https://docs.microsoft.com/windows/mixed-reality/mrtk-unity/features/images/MRTK_Examples.png)](https://docs.microsoft.com/windows/mixed-reality/mrtk-unity/features/example-scenes/hand-interaction-examples)</t>
  </si>
  <si>
    <t>[NuGet Version](https://img.shields.io/nuget/v/NSwag.Core.svg)](https://www.nuget.org/packages?q=NSwag)</t>
  </si>
  <si>
    <t>[npm](https://img.shields.io/npm/v/nswag.svg)](https://www.npmjs.com/package/nswag)</t>
  </si>
  <si>
    <t>[MyGet](https://img.shields.io/myget/nswag/v/NSwag.Core.svg?label=preview%20nuget)](https://www.myget.org/feed/Packages/nswag)</t>
  </si>
  <si>
    <t>[build](https://github.com/RicoSuter/NSwag/actions/workflows/build.yml/badge.svg)](https://github.com/RicoSuter/NSwag/actions/workflows/build.yml)</t>
  </si>
  <si>
    <t>[Discord](https://img.shields.io/badge/Discord-join%20chat-1dce73.svg)](https://discord.gg/BxQNy25WF6)</t>
  </si>
  <si>
    <t>[StackOverflow](https://img.shields.io/badge/questions-on%20StackOverflow-orange.svg?style=flat)](http://stackoverflow.com/questions/tagged/nswag)</t>
  </si>
  <si>
    <t>[Wiki](https://img.shields.io/badge/docs-in%20wiki-orange.svg?style=flat)](https://github.com/RicoSuter/nswag/wiki)</t>
  </si>
  <si>
    <t xml:space="preserve">[Backers on Open Collective](https://opencollective.com/NSwag/backers/badge.svg)](#backers) </t>
  </si>
  <si>
    <t>[Sponsors on Open Collective](https://opencollective.com/NSwag/sponsors/badge.svg)](#sponsors)</t>
  </si>
  <si>
    <t xml:space="preserve">ToolchainDiagram](assets/ToolchainDiagram.png) </t>
  </si>
  <si>
    <t>LayerDiagram](assets/LayerDiagram.png)</t>
  </si>
  <si>
    <t>[Build status](https://ci.appveyor.com/api/projects/status/xpsk2cj1xn12c0r7/branch/master?svg=true)](https://ci.appveyor.com/project/domaindrivendev/ahoy/branch/master)</t>
  </si>
  <si>
    <t>[NuGet Badge](https://buildstats.info/nuget/NPOI)](https://www.nuget.org/packages/NPOI)</t>
  </si>
  <si>
    <t>Contributors](https://contrib.rocks/image?repo=nissl-lab/npoi)</t>
  </si>
  <si>
    <t>Stride](sources/data/images/Logo/stride-logo-readme.png)</t>
  </si>
  <si>
    <t>[Financial sponsors](https://img.shields.io/opencollective/all/stride3d)](https://opencollective.com/stride3d)Welcome to the Stride source code repository!</t>
  </si>
  <si>
    <t>[Downloads](https://img.shields.io/nuget/dt/DocumentFormat.OpenXml.svg)](https://www.nuget.org/packages/DocumentFormat.OpenXml)</t>
  </si>
  <si>
    <t>[Build Status](https://office.visualstudio.com/OC/_apis/build/status/OpenXmlSdk/OfficeDev.Open-XML-SDK?branchName=main)](https://office.visualstudio.com/OC/_build/latest?definitionId=7420&amp;branchName=main)</t>
  </si>
  <si>
    <t>[Gitter](https://img.shields.io/static/v1?label=Gitter&amp;labelColor=ED1965&amp;message=Support&amp;color=grey&amp;logo=Gitter&amp;logoColor=White&amp;url=https://gitter.im/Extenject/community)](https://gitter.im/Extenject/community?utm_source=badge&amp;utm_medium=badge&amp;utm_campaign=pr-badge&amp;utm_content=badge)</t>
  </si>
  <si>
    <t>[GitHub release (latest by date)](https://img.shields.io/github/v/release/svermeulen/Extenject?color=green)](https://github.com/modesttree/Zenject/releases)</t>
  </si>
  <si>
    <t>GitHub Release Date](https://img.shields.io/github/release-date/svermeulen/Extenject)</t>
  </si>
  <si>
    <t>GitHub contributors](https://img.shields.io/github/contributors/svermeulen/Extenject)</t>
  </si>
  <si>
    <t>GitHub last commit](https://img.shields.io/github/last-commit/svermeulen/Extenject)</t>
  </si>
  <si>
    <t>Continuous Integration](https://github.com/modesttree/Zenject/workflows/Continuous%20Integration/badge.svg?branch=master)</t>
  </si>
  <si>
    <t>GitHub release (latest by date)](https://img.shields.io/github/v/release/svermeulen/Extenject?color=green)</t>
  </si>
  <si>
    <t>[GitHub releases](https://img.shields.io/static/v1?style=for-the-badge&amp;label=GitHub%20Releases&amp;labelColor=181717&amp;message=Downloads&amp;color=green&amp;logo=GitHub&amp;logoColor=white)](https://github.com/modesttree/Zenject/releases)</t>
  </si>
  <si>
    <t>[Unity](https://img.shields.io/static/v1?style=for-the-badge&amp;label=Unity%20Asset%20Store&amp;labelColor=181717&amp;message=Download&amp;color=green&amp;logo=Unity&amp;logoColor=white)](https://assetstore.unity.com/packages/tools/utilities/extenject-dependency-injection-ioc-157735)</t>
  </si>
  <si>
    <t xml:space="preserve">License](https://img.shields.io/badge/license-MIT-red.svg) </t>
  </si>
  <si>
    <t>[Build status](https://img.shields.io/appveyor/ci/objorke/oxyplot/develop.svg)](https://ci.appveyor.com/project/objorke/oxyplot)</t>
  </si>
  <si>
    <t>[Build](https://github.com/sebastienros/jint/actions/workflows/build.yml/badge.svg)](https://github.com/sebastienros/jint/actions/workflows/build.yml)</t>
  </si>
  <si>
    <t>[NuGet](https://img.shields.io/nuget/v/Jint.svg)](https://www.nuget.org/packages/Jint)</t>
  </si>
  <si>
    <t>[NuGet](https://img.shields.io/nuget/vpre/Jint.svg)](https://www.nuget.org/packages/Jint)</t>
  </si>
  <si>
    <t>[MyGet](https://img.shields.io/myget/jint/vpre/jint.svg?label=MyGet)](https://www.myget.org/feed/jint/package/nuget/Jint)</t>
  </si>
  <si>
    <t>[Discord](https://img.shields.io/discord/732297728826277939.svg?label=Join%20chat&amp;logo=discord&amp;logoColor=ffffff&amp;color=7389D8&amp;labelColor=6A7EC2)](https://discord.gg/Gw6cvsq)</t>
  </si>
  <si>
    <t>photo_2021-05-31_17-23-29](https://user-images.githubusercontent.com/73510229/120171754-f46ffd00-c234-11eb-8105-4e6a941a65bb.jpg)</t>
  </si>
  <si>
    <t>photo_2021-05-31_17-24-29](https://user-images.githubusercontent.com/73510229/120171966-297c4f80-c235-11eb-921a-2ddebad5dc58.jpg)</t>
  </si>
  <si>
    <t xml:space="preserve">[Build Status](https://dev.azure.com/tonerdo/coverlet/_apis/build/status/coverlet-coverage.coverlet?branchName=master)](https://dev.azure.com/tonerdo/coverlet/_build/latest?definitionId=5&amp;branchName=master) </t>
  </si>
  <si>
    <t>[NuGet Badge](https://buildstats.info/nuget/MQTTnet)](https://www.nuget.org/packages/MQTTnet)</t>
  </si>
  <si>
    <t>[CI](https://github.com/dotnet/MQTTnet/actions/workflows/ci.yml/badge.svg?branch=master)](https://github.com/dotnet/MQTTnet/actions/workflows/ci.yml)</t>
  </si>
  <si>
    <t>[MyGet](https://img.shields.io/myget/mqttnet/v/mqttnet?color=orange&amp;label=MyGet-Preview)](https://www.myget.org/feed/mqttnet/package/nuget/MQTTnet)</t>
  </si>
  <si>
    <t>Size](https://img.shields.io/github/repo-size/dotnet/MQTTnet.svg)</t>
  </si>
  <si>
    <t>[Join the chat at https://gitter.im/MQTTnet/community](https://badges.gitter.im/MQTTnet/community.svg)](https://gitter.im/MQTTnet/community?utm_source=badge&amp;utm_medium=badge&amp;utm_campaign=pr-badge&amp;utm_content=badge)</t>
  </si>
  <si>
    <t>[License: MIT](https://img.shields.io/badge/License-MIT-green.svg)](https://raw.githubusercontent.com/dotnet/MQTTnet/master/LICENSE)</t>
  </si>
  <si>
    <t>[Discord](https://img.shields.io/badge/chat-on%20discord-brightgreen)](https://aka.ms/dotnet-discord)</t>
  </si>
  <si>
    <t xml:space="preserve">[Build Status](https://dev.azure.com/dnceng/internal/_apis/build/status/dotnet/wcf/dotnet.wcf?branchName=master)](https://dev.azure.com/dnceng/internal/_build/latest?definitionId=318&amp;branchName=master)* </t>
  </si>
  <si>
    <t xml:space="preserve">[Backlog](https://cloud.githubusercontent.com/assets/1302850/6260412/38987b1e-b793-11e4-9ade-d3fef4c6bf48.png)](https://github.com/dotnet/wcf/issues?q=is%3Aopen+is%3Aissue+label%3A%220+-+Backlog%22), </t>
  </si>
  <si>
    <t xml:space="preserve">[Up Next](https://cloud.githubusercontent.com/assets/1302850/6260418/4c2c7a54-b793-11e4-8ce1-a27ff5378d08.png)](https://github.com/dotnet/wcf/issues?q=is%3Aopen+is%3Aissue+label%3A%221+-+Up+Next%22) and </t>
  </si>
  <si>
    <t>[In Progress](https://cloud.githubusercontent.com/assets/1302850/6260414/41b0fc30-b793-11e4-9d50-d09563cd138a.png)](https://github.com/dotnet/wcf/issues?q=is%3Aopen+is%3Aissue+label%3A%222+-+In+Progress%22) changes</t>
  </si>
  <si>
    <t>[Discord](https://img.shields.io/discord/1074998995086225460?color=blue&amp;label=Chat%20on%20Discord)](https://discord.gg/WMxrvegf8H)</t>
  </si>
  <si>
    <t>Twitter Follow](https://img.shields.io/twitter/follow/marten_lib?logo=Twitter&amp;style=flat-square)</t>
  </si>
  <si>
    <t>[Windows Build Status](https://ci.appveyor.com/api/projects/status/va5br63j7sbx74cm/branch/master?svg=true)](https://ci.appveyor.com/project/jasper-ci/marten/branch/master)</t>
  </si>
  <si>
    <t>[Linux Build status](https://dev.azure.com/jasperfx-marten/marten/_apis/build/status/marten?branchName=master)](https://dev.azure.com/jasperfx-marten/marten/_build/latest?definitionId=1&amp;branchName=master)</t>
  </si>
  <si>
    <t>[Nuget Package](https://badgen.net/nuget/v/marten)](https://www.nuget.org/packages/Marten/)</t>
  </si>
  <si>
    <t>[Slack](https://img.shields.io/badge/slack-@cncf/otel/dotnet-brightgreen.svg?logo=slack)](https://cloud-native.slack.com/archives/C01N3BC2W7Q)</t>
  </si>
  <si>
    <t>[codecov.io](https://codecov.io/gh/open-telemetry/opentelemetry-dotnet/branch/main/graphs/badge.svg?)](https://codecov.io/gh/open-telemetry/opentelemetry-dotnet/)</t>
  </si>
  <si>
    <t>[Nuget](https://img.shields.io/nuget/v/OpenTelemetry.svg)](https://www.nuget.org/profiles/OpenTelemetry)</t>
  </si>
  <si>
    <t>[NuGet](https://img.shields.io/nuget/dt/OpenTelemetry.svg)](https://www.nuget.org/profiles/OpenTelemetry)</t>
  </si>
  <si>
    <t>[Build](https://github.com/open-telemetry/opentelemetry-dotnet/actions/workflows/ci.yml/badge.svg?branch=main)](https://github.com/open-telemetry/opentelemetry-dotnet/actions/workflows/ci.yml)</t>
  </si>
  <si>
    <t>[contributors](https://contributors-img.web.app/image?repo=open-telemetry/opentelemetry-dotnet)](https://github.com/open-telemetry/opentelemetry-dotnet/graphs/contributors)</t>
  </si>
  <si>
    <t>[Azure DevOps](https://img.shields.io/azure-devops/build/rsuter/NJsonSchema/17/master.svg)](https://rsuter.visualstudio.com/NJsonSchema/_build?definitionId=17)</t>
  </si>
  <si>
    <t>[Nuget](https://img.shields.io/nuget/v/NJsonSchema.svg)](https://www.nuget.org/packages?q=NJsonSchema)</t>
  </si>
  <si>
    <t>[MyGet](https://img.shields.io/myget/njsonschema/v/NJsonSchema.svg?label=preview%20nuget)](https://www.myget.org/feed/Packages/njsonschema)</t>
  </si>
  <si>
    <t>[StackOverflow](https://img.shields.io/badge/questions-on%20StackOverflow-orange.svg?style=flat)](http://stackoverflow.com/questions/tagged/njsonschema)</t>
  </si>
  <si>
    <t>[Wiki](https://img.shields.io/badge/docs-in%20wiki-orange.svg?style=flat)](https://github.com/RicoSuter/njsonschema/wiki)</t>
  </si>
  <si>
    <t>[Apimundo](https://img.shields.io/badge/Architecture-Apimundo-728199.svg)](https://apimundo.com/organizations/github/projects/ricosuter?tab=repositories)</t>
  </si>
  <si>
    <t>](https://cloud.githubusercontent.com/assets/557828/24571348/d964f098-1670-11e7-8759-0160dbf5bcb5.png)</t>
  </si>
  <si>
    <t>](https://cloud.githubusercontent.com/assets/557828/24571349/d96b7c24-1670-11e7-997d-ae15913481f8.png)</t>
  </si>
  <si>
    <t>](https://i.imgur.com/HX978mr.png)</t>
  </si>
  <si>
    <t>[](http://img.youtube.com/vi/PItR-0FF7JI/0.jpg)](https://www.youtube.com/watch?v=PItR-0FF7JI)</t>
  </si>
  <si>
    <t>[](http://img.youtube.com/vi/XLCMqjHFZPI/0.jpg)](https://www.youtube.com/watch?v=XLCMqjHFZPI)</t>
  </si>
  <si>
    <t>[](http://img.youtube.com/vi/-3GAjTSLUUg/0.jpg)](https://www.youtube.com/watch?v=-3GAjTSLUUg)</t>
  </si>
  <si>
    <t>[](http://img.youtube.com/vi/GMxJ6u3Jbak/0.jpg)](https://www.youtube.com/watch?v=GMxJ6u3Jbak)﻿</t>
  </si>
  <si>
    <t>[GitHub release](https://img.shields.io/github/release/dotnet/installer.svg)](https://GitHub.com/dotnet/installer/releases/)</t>
  </si>
  <si>
    <t>[GitHub repo size](https://img.shields.io/github/repo-size/dotnet/installer)](https://github.com/dotnet/installer)</t>
  </si>
  <si>
    <t>[GitHub issues-opened](https://img.shields.io/github/issues/dotnet/installer.svg)](https://GitHub.com/dotnet/installer/issues?q=is%3Aissue+is%3Aopened)</t>
  </si>
  <si>
    <t>[GitHub issues-closed](https://img.shields.io/github/issues-closed/dotnet/installer.svg)](https://GitHub.com/dotnet/installer/issues?q=is%3Aissue+is%3Aclosed)</t>
  </si>
  <si>
    <t>[GitHub pulls-opened](https://img.shields.io/github/issues-pr/dotnet/installer.svg)](https://GitHub.com/dotnet/installer/pulls?q=is%3Aissue+is%3Aopened)</t>
  </si>
  <si>
    <t>[GitHub pulls-merged](https://img.shields.io/github/issues-search/dotnet/installer?label=merged%20pull%20requests&amp;query=is%3Apr%20is%3Aclosed%20is%3Amerged&amp;color=darkviolet)](https://github.com/dotnet/installer/pulls?q=is%3Apr+is%3Aclosed+is%3Amerged)</t>
  </si>
  <si>
    <t>[GitHub pulls-unmerged](https://img.shields.io/github/issues-search/dotnet/installer?label=unmerged%20pull%20requests&amp;query=is%3Apr%20is%3Aclosed%20is%3Aunmerged&amp;color=red)](https://github.com/dotnet/installer/pulls?q=is%3Apr+is%3Aclosed+is%3Aunmerged)</t>
  </si>
  <si>
    <t>[GitHub contributors](https://img.shields.io/github/contributors/dotnet/installer.svg)](https://GitHub.com/dotnet/installer/graphs/contributors/)</t>
  </si>
  <si>
    <t>[Deploy to Azure](https://aka.ms/deploytoazurebutton)](https://portal.azure.com/#create/Microsoft.Template/uri/https%3A%2F%2Fraw.githubusercontent.com%2Foqtane%2Foqtane.framework%2Fmaster%2Fazuredeploy.json)</t>
  </si>
  <si>
    <t>Architecture](https://github.com/oqtane/framework/blob/master/screenshots/Architecture.png?raw=true "Oqtane Architecture")</t>
  </si>
  <si>
    <t>Databases](https://github.com/oqtane/framework/blob/dev/screenshots/databases.png?raw=true "Oqtane Databases")</t>
  </si>
  <si>
    <t>Installer](https://github.com/oqtane/framework/blob/master/screenshots/Installer.png?raw=true "Installer")</t>
  </si>
  <si>
    <t>Home](https://github.com/oqtane/framework/blob/master/screenshots/screenshot0.png?raw=true "Home")</t>
  </si>
  <si>
    <t>Login](https://github.com/oqtane/framework/blob/master/screenshots/screenshot1.png?raw=true "Login")</t>
  </si>
  <si>
    <t>Admin View](https://github.com/oqtane/framework/blob/master/screenshots/screenshot2.png?raw=true "Admin View")</t>
  </si>
  <si>
    <t>Edit Content](https://github.com/oqtane/framework/blob/master/screenshots/screenshot3.png?raw=true "Edit Content")</t>
  </si>
  <si>
    <t>Manage Module](https://github.com/oqtane/framework/blob/master/screenshots/screenshot4.png?raw=true "Manage Module")</t>
  </si>
  <si>
    <t>Manage Page](https://github.com/oqtane/framework/blob/master/screenshots/screenshot5.png?raw=true "Manage Page")</t>
  </si>
  <si>
    <t>Admin Dashboard](https://github.com/oqtane/framework/blob/master/screenshots/screenshot6.png?raw=true "Admin Dashboard")</t>
  </si>
  <si>
    <t>Mobile View](https://github.com/oqtane/framework/blob/master/screenshots/screenshot7.png?raw=true "Mobile View")</t>
  </si>
  <si>
    <t xml:space="preserve">[Join our Discord](https://discord.com/api/guilds/467730051622764565/embed.png?style=banner2)](https://steamdb.info/discord/)# try-convert  </t>
  </si>
  <si>
    <t xml:space="preserve">Net4](https://badgen.net/badge/Framework/.Net&amp;nbsp;4/blue) </t>
  </si>
  <si>
    <t xml:space="preserve">NetCore3](https://badgen.net/badge/Framework/NetCore&amp;nbsp;3/blue) </t>
  </si>
  <si>
    <t>Net4](https://badgen.net/badge/Framework/.NET&amp;nbsp;5/blue)</t>
  </si>
  <si>
    <t>[Build status](https://ci.appveyor.com/api/projects/status/kq2wyupx5hm7fok2/branch/master?svg=true)](https://ci.appveyor.com/project/Dirkster99/avalondock/branch/master)</t>
  </si>
  <si>
    <t>[Release](https://img.shields.io/github/release/Dirkster99/avalondock.svg)](https://github.com/Dirkster99/avalondock/releases/latest)&amp;nbsp;[Continuous Integration](https://ci.appveyor.com/project/Dirkster99/AvalonDock/build/artifacts)</t>
  </si>
  <si>
    <t>[NuGet Badge](https://buildstats.info/nuget/FFMpegCore)](https://www.nuget.org/packages/FFMpegCore/)</t>
  </si>
  <si>
    <t>[GitHub issues](https://img.shields.io/github/issues/rosenbjerg/FFMpegCore)](https://github.com/rosenbjerg/FFMpegCore/issues)</t>
  </si>
  <si>
    <t>[GitHub stars](https://img.shields.io/github/stars/rosenbjerg/FFMpegCore)](https://github.com/rosenbjerg/FFMpegCore/stargazers)</t>
  </si>
  <si>
    <t>[GitHub](https://img.shields.io/github/license/rosenbjerg/FFMpegCore)](https://github.com/rosenbjerg/FFMpegCore/blob/master/LICENSE)</t>
  </si>
  <si>
    <t>[CI](https://github.com/rosenbjerg/FFMpegCore/workflows/CI/badge.svg)](https://github.com/rosenbjerg/FFMpegCore/actions/workflows/ci.yml)</t>
  </si>
  <si>
    <t>[GitHub code contributors](https://img.shields.io/github/contributors/rosenbjerg/FFMpegCore)](https://github.com/rosenbjerg/FFMpegCore/graphs/contributors)</t>
  </si>
  <si>
    <t>](https://github.com/hadashiA/VContainer/workflows/Test/badge.svg)</t>
  </si>
  <si>
    <t>](https://img.shields.io/badge/unity-2018.4+-000.svg)</t>
  </si>
  <si>
    <t>[Releases](https://img.shields.io/github/release/hadashiA/VContainer.svg)](https://github.com/hadashiA/VContainer/releases)</t>
  </si>
  <si>
    <t>](./website/static/img/benchmark_result.png)</t>
  </si>
  <si>
    <t>](./website/static/img/gc_alloc_profiler_result.png)</t>
  </si>
  <si>
    <t>](./website/static/img/screenshot_profiler_vcontainer.png)</t>
  </si>
  <si>
    <t>](./website/static/img/screenshot_profiler_zenject.png)            while (!loading.isDone)</t>
  </si>
  <si>
    <t>](./website/static/img/screenshot_diagnostics_window.png)</t>
  </si>
  <si>
    <t xml:space="preserve">Ambie](/images/ambie_hero_v3.png)    </t>
  </si>
  <si>
    <t xml:space="preserve">](images/text-translate.png)    </t>
  </si>
  <si>
    <t>](images/toolkit-translate.png)</t>
  </si>
  <si>
    <t>debug-animated](images/debug-animated.gif)</t>
  </si>
  <si>
    <t xml:space="preserve">edit-code-animated](images/edit-code-animated.gif)# </t>
  </si>
  <si>
    <t>Logo](Doc/icons/logo.jpg) Json.NET</t>
  </si>
  <si>
    <t>[NuGet version (Newtonsoft.Json)](https://img.shields.io/nuget/v/Newtonsoft.Json.svg?style=flat-square)](https://www.nuget.org/packages/Newtonsoft.Json/)</t>
  </si>
  <si>
    <t>[Build status](https://dev.azure.com/jamesnk/Public/_apis/build/status/JamesNK.Newtonsoft.Json?branchName=master)](https://dev.azure.com/jamesnk/Public/_build/latest?definitionId=8)</t>
  </si>
  <si>
    <t>[Sponsors](https://opencollective.com/sonarr/tiers/mega-sponsor.svg?width=890)](https://opencollective.com/sonarr/contribute/mega-sponsor-21443/checkout)</t>
  </si>
  <si>
    <t>[Flexible Sponsors](https://opencollective.com/sonarr/sponsors.svg?width=890)](https://opencollective.com/sonarr/contribute/sponsor-21457/checkout)</t>
  </si>
  <si>
    <t>[Build status](https://ci.appveyor.com/api/projects/status/xnby6p5v4ur04u76?svg=true)](https://ci.appveyor.com/project/danielgerlag/workflow-core)</t>
  </si>
  <si>
    <t xml:space="preserve">[Build status](https://github.com/anjoy8/blog.core/workflows/.NET%20Core/badge.svg)](https://github.com/anjoy8/Blog.Core/actions)  </t>
  </si>
  <si>
    <t xml:space="preserve">[Build Status](https://dev.azure.com/laozhangisphi/anjoy8/_apis/build/status/anjoy8.Blog.Core?branchName=master)](https://dev.azure.com/laozhangisphi/anjoy8/_build?definitionId=1)  </t>
  </si>
  <si>
    <t xml:space="preserve">[codecov](https://codecov.io/gh/anjoy8/Blog.Core/branch/master/graph/badge.svg)](https://codecov.io/gh/anjoy8/Blog.Core)  </t>
  </si>
  <si>
    <t xml:space="preserve">[License MIT](https://img.shields.io/badge/license-Apache-blue.svg?style=flat-square)](https://github.com/anjoy8/Blog.Core/blob/master/LICENSE) </t>
  </si>
  <si>
    <t xml:space="preserve">[star this repo](http://githubbadges.com/star.svg?user=anjoy8&amp;repo=blog.core&amp;style=flat)](https://github.com/boennemann/badges)  </t>
  </si>
  <si>
    <t xml:space="preserve">[fork this repo](http://githubbadges.com/fork.svg?user=anjoy8&amp;repo=blog.core&amp;style=flat)](https://github.com/boennemann/badges/fork)  </t>
  </si>
  <si>
    <t>Android](https://dl.dropboxusercontent.com/u/4038856/android1.png)</t>
  </si>
  <si>
    <t>Android](https://dl.dropboxusercontent.com/u/4038856/android2.png)</t>
  </si>
  <si>
    <t>Html5](https://github.com/MediaBrowser/MediaBrowser.Resources/raw/master/apps/html5.png)</t>
  </si>
  <si>
    <t>iOS](https://github.com/MediaBrowser/MediaBrowser.Resources/raw/master/apps/ios_1.jpg)</t>
  </si>
  <si>
    <t>iOS](https://raw.github.com/MediaBrowser/MediaBrowser.Resources/master/apps/ios_2.jpg)</t>
  </si>
  <si>
    <t>Emby Theater](https://raw.github.com/MediaBrowser/MediaBrowser.Resources/master/apps/mbt.png)</t>
  </si>
  <si>
    <t>Emby Theater](https://raw.github.com/MediaBrowser/MediaBrowser.Resources/master/apps/mbt1.png)</t>
  </si>
  <si>
    <t>Windows Phone](https://raw.github.com/MediaBrowser/MediaBrowser.Resources/master/apps/winphone.png)</t>
  </si>
  <si>
    <t>Roku](https://raw.github.com/MediaBrowser/MediaBrowser.Resources/master/apps/roku2.jpg)</t>
  </si>
  <si>
    <t>iOS](https://raw.github.com/MediaBrowser/MediaBrowser.Resources/master/apps/ios_3.jpg)</t>
  </si>
  <si>
    <t>Dashboard](https://raw.github.com/MediaBrowser/MediaBrowser.Resources/master/apps/dashboard.png)</t>
  </si>
  <si>
    <t>iOS](http://i.imgur.com/prrzxMc.jpg)</t>
  </si>
  <si>
    <t>iOS](http://i.imgur.com/c9Vd1w5.jpg)</t>
  </si>
  <si>
    <t xml:space="preserve">[Build Status](https://github.com/icsharpcode/SharpZipLib/actions/workflows/build-test.yml/badge.svg?branch=master)](https://github.com/icsharpcode/SharpZipLib/actions/workflows/build-test.yml) </t>
  </si>
  <si>
    <t xml:space="preserve">[NuGet Version](https://img.shields.io/nuget/v/SharpZipLib.svg)](https://www.nuget.org/packages/SharpZipLib/) </t>
  </si>
  <si>
    <t>[openupm](https://img.shields.io/npm/v/org.icsharpcode.sharpziplib?label=openupm&amp;registry_uri=https://package.openupm.com)](https://openupm.com/packages/org.icsharpcode.sharpziplib/)</t>
  </si>
  <si>
    <t xml:space="preserve">](http://i.imgur.com/qQsN78U.png)   </t>
  </si>
  <si>
    <t>[Discord](https://img.shields.io/discord/270828201473736705.svg)](https://discord.gg/Sa7wNWb)</t>
  </si>
  <si>
    <t>[Docker Pulls](https://img.shields.io/docker/pulls/linuxserver/ombi.svg)](https://hub.docker.com/r/linuxserver/ombi/)</t>
  </si>
  <si>
    <t>[Github All Releases](https://img.shields.io/github/downloads/tidusjar/Ombi/total.svg)](https://github.com/ombi-app/Ombi)</t>
  </si>
  <si>
    <t>[firsttimersonly](http://img.shields.io/badge/first--timers--only-friendly-blue.svg)](http://www.firsttimersonly.com/)</t>
  </si>
  <si>
    <t>[Crowdin](https://d322cqt584bo4o.cloudfront.net/ombi/localized.svg)](https://crowdin.com/project/ombi)</t>
  </si>
  <si>
    <t>[Automation Tests](https://github.com/Ombi-app/Ombi/actions/workflows/cypress.yml/badge.svg)](https://github.com/Ombi-app/Ombi/actions/workflows/cypress.yml)</t>
  </si>
  <si>
    <t>[Patreon](https://img.shields.io/badge/patreon-donate-yellow.svg)](https://patreon.com/tidusjar/Ombi)</t>
  </si>
  <si>
    <t>[NuGet](https://img.shields.io/nuget/v/Roslynator.Testing.CSharp.Xunit.svg)](https://www.nuget.org/packages/Roslynator.Testing.CSharp.Xunit)</t>
  </si>
  <si>
    <t>[depoly action](https://github.com/dotnetcore/osharp/workflows/Build/Test/MirrorToGitee/badge.svg)](https://github.com/dotnetcore/osharp/actions/workflows/ci.yml)</t>
  </si>
  <si>
    <t>[NuGet Badge](https://buildstats.info/nuget/osharp.core)](https://www.nuget.org/packages/osharpns/)</t>
  </si>
  <si>
    <t>[GitHub license](https://img.shields.io/badge/license-Apache%202-blue.svg)](https://raw.githubusercontent.com/i66soft/osharp-ns20/master/LICENSE)</t>
  </si>
  <si>
    <t>image](https://raw.githubusercontent.com/i66soft/docs_images/master/osharpns/Readme/0009.png)</t>
  </si>
  <si>
    <t>image](https://raw.githubusercontent.com/i66soft/docs_images/master/osharpns/Readme/0001.png)</t>
  </si>
  <si>
    <t>image](https://raw.githubusercontent.com/i66soft/docs_images/master/osharpns/Readme/0002.png)</t>
  </si>
  <si>
    <t>image](https://raw.githubusercontent.com/i66soft/docs_images/master/osharpns/Readme/0003.png)</t>
  </si>
  <si>
    <t>image](https://raw.githubusercontent.com/i66soft/docs_images/master/osharpns/Readme/0004.png)</t>
  </si>
  <si>
    <t>image](https://raw.githubusercontent.com/i66soft/docs_images/master/osharpns/Readme/0005.png)</t>
  </si>
  <si>
    <t>image](https://raw.githubusercontent.com/i66soft/docs_images/master/osharpns/Readme/0006.png)</t>
  </si>
  <si>
    <t>[](https://img-prod-cms-rt-microsoft-com.akamaized.net/cms/api/am/imageFileData/RE1Mu3b?ver=5c31)](https://dotnet.microsoft.com/zh-cn/)</t>
  </si>
  <si>
    <t xml:space="preserve">[JetBrains Resharper](https://resources.jetbrains.com/storage/products/company/brand/logos/jb_beam.svg)](https://www.jetbrains.com/resharper/)Continuous integration: </t>
  </si>
  <si>
    <t xml:space="preserve">[Build Status](https://dev.azure.com/specflow/SpecFlow/_apis/build/status/SpecFlow.CI?branchName=master)](https://dev.azure.com/specflow/SpecFlow/_build/latest?definitionId=2&amp;branchName=master)Unit Tests: </t>
  </si>
  <si>
    <t xml:space="preserve">Unit Tests](https://vsrm.dev.azure.com/specflow/_apis/public/Release/badge/4d755a95-f4b3-45f5-abb5-aeccc2b85d15/1/1)General Specs: </t>
  </si>
  <si>
    <t xml:space="preserve">windows2022](https://vsrm.dev.azure.com/specflow/_apis/public/Release/badge/4d755a95-f4b3-45f5-abb5-aeccc2b85d15/1/71) </t>
  </si>
  <si>
    <t xml:space="preserve">windows2022](https://vsrm.dev.azure.com/specflow/_apis/public/Release/badge/4d755a95-f4b3-45f5-abb5-aeccc2b85d15/1/77) </t>
  </si>
  <si>
    <t xml:space="preserve">windows2022](https://vsrm.dev.azure.com/specflow/_apis/public/Release/badge/4d755a95-f4b3-45f5-abb5-aeccc2b85d15/1/78) </t>
  </si>
  <si>
    <t>Published to MyGet](https://specflow.vsrm.visualstudio.com/_apis/public/Release/badge/4d755a95-f4b3-45f5-abb5-aeccc2b85d15/1/5)</t>
  </si>
  <si>
    <t>[Gitter](https://badges.gitter.im/ModernWpf/community.svg)](https://gitter.im/ModernWpf/community?utm_source=badge&amp;utm_medium=badge&amp;utm_campaign=pr-badge)</t>
  </si>
  <si>
    <t>[latest stable version](https://img.shields.io/nuget/v/ModernWpfUI.MahApps)][NuGet.MahApps]&lt;br /&gt;</t>
  </si>
  <si>
    <t>Overview of controls (dark theme)](docs/images/Controls.Dark.png "Overview of controls (dark theme)")</t>
  </si>
  <si>
    <t>Control palette](docs/images/ControlPalette1.png "Control palette")</t>
  </si>
  <si>
    <t>Easily customize colors](docs/images/Nighttime.png "Easily customize colors")</t>
  </si>
  <si>
    <t>NumberBox](docs/images/NumberBox.png "NumberBox")</t>
  </si>
  <si>
    <t>ContentDialog](docs/images/ContentDialog.png "ContentDialog")</t>
  </si>
  <si>
    <t>DataGrid](docs/images/DataGrid.png "DataGrid")</t>
  </si>
  <si>
    <t>ItemsRepeater](docs/images/ItemsRepeater.png "ItemsRepeater")</t>
  </si>
  <si>
    <t>Custom title bar](docs/images/CustomTitleBar.Dark.png "Custom title bar")</t>
  </si>
  <si>
    <t>Calendar](docs/images/Calendar.png "Calendar")</t>
  </si>
  <si>
    <t>Menu](docs/images/Menu.png "Menu")</t>
  </si>
  <si>
    <t>Progress controls](docs/images/Progress.png "Progress controls")</t>
  </si>
  <si>
    <t>Color ramp](docs/images/ColorRamp.png "Color ramp")</t>
  </si>
  <si>
    <t>Accent color palette](docs/images/AccentColorPalette.png "Accent color palette")</t>
  </si>
  <si>
    <t>High contrast mode](docs/images/HighContrast.png "High contrast mode")</t>
  </si>
  <si>
    <t>[AppVeyor Build status](https://ci.appveyor.com/api/projects/status/33srpo7owl1h3y4e?svg=true)](https://ci.appveyor.com/project/rabbitmq/rabbitmq-dotnet-client)</t>
  </si>
  <si>
    <t>GitHub Actions (Linux)](https://github.com/rabbitmq/rabbitmq-dotnet-client/workflows/Build%20(Linux)/badge.svg)</t>
  </si>
  <si>
    <t>CodeQL](https://github.com/rabbitmq/rabbitmq-dotnet-client/workflows/CodeQL/badge.svg)</t>
  </si>
  <si>
    <t>mono_build](https://github.com/DynamoDS/Dynamo/workflows/mono_build/badge.svg)</t>
  </si>
  <si>
    <t>Dynamo-VS2022Build](https://github.com/DynamoDS/Dynamo/workflows/Dynamo-VS2022Build/badge.svg)</t>
  </si>
  <si>
    <t>[Nuget](https://img.shields.io/nuget/v/DynamoVisualProgramming.Core?logo=nuget)](https://www.nuget.org/packages/DynamoVisualProgramming.Core)</t>
  </si>
  <si>
    <t>[DynamoVisualProgramming.Core on fuget.org](https://www.fuget.org/packages/DynamoVisualProgramming.Core/badge.svg)](https://www.fuget.org/packages/DynamoVisualProgramming.Core)</t>
  </si>
  <si>
    <t>Mapster Icon](https://cloud.githubusercontent.com/assets/5763993/26522718/d16f3e42-4330-11e7-9b78-f8c7402624e7.png)</t>
  </si>
  <si>
    <t>[NuGet](https://img.shields.io/nuget/v/Mapster.svg)](https://www.nuget.org/packages/Mapster)</t>
  </si>
  <si>
    <t xml:space="preserve">image](https://upload.wikimedia.org/wikipedia/commons/thumb/1/1a/JetBrains_Logo_2016.svg/121px-JetBrains_Logo_2016.svg.png)# Awesome Xamarin.Forms </t>
  </si>
  <si>
    <t>[Spytify Logo](https://user-images.githubusercontent.com/23088305/29906214-6daad21c-8de1-11e7-80f5-ef6791cc7825.png)](https://jwallet.github.io/spy-spotify/)</t>
  </si>
  <si>
    <t>[Build status](https://ci.appveyor.com/api/projects/status/s26ibv6ls9j56enr/branch/master?svg=true)](https://ci.appveyor.com/project/jwallet/spy-spotify/branch/master)</t>
  </si>
  <si>
    <t>[AppVeyor tests](https://img.shields.io/appveyor/tests/jwallet/spy-spotify/master?compact_message)](https://ci.appveyor.com/project/jwallet/spy-spotify/branch/master/tests)</t>
  </si>
  <si>
    <t>[Latest release](https://img.shields.io/github/tag/jwallet/spy-spotify.svg?label=version)](https://github.com/jwallet/spy-spotify/releases/latest)</t>
  </si>
  <si>
    <t>[Downloads](https://img.shields.io/github/downloads/jwallet/spy-spotify/total.svg?color=yellow&amp;label=downloads)](https://github.com/jwallet/spy-spotify/releases/latest)</t>
  </si>
  <si>
    <t>[Sub Reddit](https://img.shields.io/reddit/subreddit-subscribers/spytify.svg?label=r%2Fspytify)](https://www.reddit.com/r/spytify)</t>
  </si>
  <si>
    <t>[Donate](https://img.shields.io/badge/support-donate-ff69b4)](https://jwallet.github.io/spy-spotify/donate.html)</t>
  </si>
  <si>
    <t>](https://raw.githubusercontent.com/bepu/bepuphysics1/master/Documentation/images/readme/angelduck.png)</t>
  </si>
  <si>
    <t xml:space="preserve">Nuget](https://img.shields.io/nuget/v/MonoTorrent?label=stable) </t>
  </si>
  <si>
    <t xml:space="preserve">Nuget (with prereleases)](https://img.shields.io/nuget/vpre/MonoTorrent?label=Pre-release) </t>
  </si>
  <si>
    <t>Nuget](https://img.shields.io/nuget/dt/MonoTorrent)</t>
  </si>
  <si>
    <t xml:space="preserve">Build status (master)](https://img.shields.io/azure-devops/build/alanmcgovern0144/monotorrent/7/master?label=build%20status%20%28master%29) </t>
  </si>
  <si>
    <t xml:space="preserve">Test Status (master)](https://img.shields.io/azure-devops/tests/alanmcgovern0144/monotorrent/7/master?compact_message&amp;label=test%20status%20%28master%29) </t>
  </si>
  <si>
    <t>code coverage (master)](https://img.shields.io/azure-devops/coverage/alanmcgovern0144/monotorrent/7/master?label=code%20coverage%20%28master%29)</t>
  </si>
  <si>
    <t xml:space="preserve">Azure DevOps builds (branch)](https://img.shields.io/azure-devops/build/alanmcgovern0144/monotorrent/7/monotorrent-3.0?label=build%20status%20%28monotorrent-3.0%29) </t>
  </si>
  <si>
    <t xml:space="preserve">Azure DevOps tests](https://img.shields.io/azure-devops/tests/alanmcgovern0144/monotorrent/7/monotorrent-3.0?compact_message&amp;label=test%20status%20%28monotorrent-3.0%29) </t>
  </si>
  <si>
    <t>Azure DevOps coverage (branch)](https://img.shields.io/azure-devops/coverage/alanmcgovern0144/monotorrent/7/monotorrent-3.0?label=code%20coverage%20%28monotorrent-3.0%29)</t>
  </si>
  <si>
    <t xml:space="preserve">Azure DevOps builds (branch)](https://img.shields.io/azure-devops/build/alanmcgovern0144/monotorrent/7/monotorrent-2.0?label=build%20status%20%28monotorrent-2.0%29) </t>
  </si>
  <si>
    <t xml:space="preserve">Azure DevOps tests](https://img.shields.io/azure-devops/tests/alanmcgovern0144/monotorrent/7/monotorrent-2.0?compact_message&amp;label=test%20status%20%28monotorrent-2.0%29) </t>
  </si>
  <si>
    <t>Azure DevOps coverage (branch)](https://img.shields.io/azure-devops/coverage/alanmcgovern0144/monotorrent/7/monotorrent-2.0?label=code%20coverage%20%28monotorrent-2.0%29)</t>
  </si>
  <si>
    <t xml:space="preserve">[Backers on Open Collective](https://opencollective.com/monotorrent/all/badge.svg?label=Backers)](https://opencollective.com/monotorrent)# Releases  </t>
  </si>
  <si>
    <t>[](https://img.shields.io/github/downloads/sinai-dev/UnityExplorer/total.svg)](../../releases)</t>
  </si>
  <si>
    <t xml:space="preserve">[](https://img.shields.io/github/release/sinai-dev/UnityExplorer.svg?label=version)](../../releases/latest) </t>
  </si>
  <si>
    <t xml:space="preserve">[](https://img.shields.io/github/workflow/status/sinai-dev/UnityExplorer/Build%20UnityExplorer)](https://github.com/sinai-dev/UnityExplorer/actions) </t>
  </si>
  <si>
    <t>[](https://img.shields.io/github/downloads/sinai-dev/UnityExplorer/latest/total.svg)](../../releases/latest)</t>
  </si>
  <si>
    <t>[License](https://img.shields.io/github/license/graphql-dotnet/graphql-dotnet)](LICENSE.md)</t>
  </si>
  <si>
    <t>[codecov](https://codecov.io/gh/graphql-dotnet/graphql-dotnet/branch/master/graph/badge.svg?token=iXZo1jZvFo)](https://codecov.io/gh/graphql-dotnet/graphql-dotnet)</t>
  </si>
  <si>
    <t>[Nuget](https://img.shields.io/nuget/dt/GraphQL)](https://www.nuget.org/packages/GraphQL)</t>
  </si>
  <si>
    <t>[Nuget](https://img.shields.io/nuget/v/GraphQL)](https://www.nuget.org/packages/GraphQL)</t>
  </si>
  <si>
    <t>[GitHub Release Date](https://img.shields.io/github/release-date/graphql-dotnet/graphql-dotnet?label=released)](https://github.com/graphql-dotnet/graphql-dotnet/releases)</t>
  </si>
  <si>
    <t>[GitHub commits since latest release (by date)](https://img.shields.io/github/commits-since/graphql-dotnet/graphql-dotnet/latest?label=new+commits)](https://github.com/graphql-dotnet/graphql-dotnet/commits/master)</t>
  </si>
  <si>
    <t>Size](https://img.shields.io/github/repo-size/graphql-dotnet/graphql-dotnet)</t>
  </si>
  <si>
    <t>[GitHub contributors](https://img.shields.io/github/contributors/graphql-dotnet/graphql-dotnet)](https://github.com/graphql-dotnet/graphql-dotnet/graphs/contributors)</t>
  </si>
  <si>
    <t>Activity](https://img.shields.io/github/commit-activity/w/graphql-dotnet/graphql-dotnet)</t>
  </si>
  <si>
    <t>Activity](https://img.shields.io/github/commit-activity/m/graphql-dotnet/graphql-dotnet)</t>
  </si>
  <si>
    <t xml:space="preserve">[GitHub issues by-label](https://img.shields.io/github/issues-raw/graphql-dotnet/graphql-dotnet/bounty?color=blue&amp;label=open%20bounties)](https://github.com/graphql-dotnet/graphql-dotnet/issues?q=is%3Aopen+is%3Aissue+label%3Abounty) </t>
  </si>
  <si>
    <t>[NuGet](https://buildstats.info/nuget/PuppeteerSharp)][NugetUrl]</t>
  </si>
  <si>
    <t>[xs:code](https://img.shields.io/static/v1?logo=data:image/</t>
  </si>
  <si>
    <t>[Nuget (with prereleases)](https://img.shields.io/nuget/vpre/Elsa)](https://www.nuget.org/packages/Elsa/)</t>
  </si>
  <si>
    <t>[feedz.io](https://img.shields.io/badge/endpoint.svg?url=https%3A%2F%2Ff.feedz.io%2Felsa-workflows%2Felsa-2%2Fshield%2FElsa%2Flatest)](https://f.feedz.io/elsa-workflows/elsa-2/nuget/index.json)</t>
  </si>
  <si>
    <t xml:space="preserve">[feedz.io npm](https://img.shields.io/badge/dynamic/json?color=0790b2&amp;label=feedz.io%20%28npm%29&amp;query=%24%5B%27dist-tags%27%5D.latest&amp;url=https%3A%2F%2Ff.feedz.io%2Felsa-workflows%2Felsa-2%2Fnpm%2F%40elsa-workflows%2Felsa-workflows-studio)](https://f.feedz.io/elsa-workflows/elsa-2/npm/@elsa-workflows/elsa-workflows-studio) </t>
  </si>
  <si>
    <t>[Build Elsa](https://github.com/elsa-workflows/elsa-core/actions/workflows/publish-latest-elsa.yml/badge.svg?branch=master)](https://github.com/elsa-workflows/elsa-core/actions/workflows/publish-latest-elsa.yml)</t>
  </si>
  <si>
    <t>[feedz.io](https://img.shields.io/badge/endpoint.svg?url=https%3A%2F%2Ff.feedz.io%2Felsa-workflows%2Felsa-3%2Fshield%2FElsa%2Flatest)](https://f.feedz.io/elsa-workflows/elsa-3/nuget/index.json)</t>
  </si>
  <si>
    <t>[feedz.io npm](https://img.shields.io/badge/dynamic/json?color=0790b2&amp;label=feedz.io%20%28npm%29&amp;query=%24%5B%27dist-tags%27%5D.latest&amp;url=https%3A%2F%2Ff.feedz.io%2Felsa-workflows%2Felsa-3%2Fnpm%2F%40elsa-workflows%2Felsa-workflows-designer)](https://f.feedz.io/elsa-workflows/elsa-3/npm/@elsa-workflows/elsa-workflows-designer)</t>
  </si>
  <si>
    <t>[Elsa 3 Prerelease](https://github.com/elsa-workflows/elsa-core/actions/workflows/packages.yml/badge.svg)](https://github.com/elsa-workflows/elsa-core/actions/workflows/packages.yml)</t>
  </si>
  <si>
    <t>[Elsa 3 Workflow Designer](https://github.com/elsa-workflows/elsa-core/actions/workflows/npm-packages.yml/badge.svg)](https://github.com/elsa-workflows/elsa-core/actions/workflows/npm-packages.yml)</t>
  </si>
  <si>
    <t>[Docker Image Version (latest semver)](https://img.shields.io/docker/v/elsaworkflows/elsa-dashboard-and-server?label=docker&amp;logo=docker)](https://hub.docker.com/repository/docker/elsaworkflows/elsa-dashboard-and-server)</t>
  </si>
  <si>
    <t>[Build elsa-dashboard:latest](https://github.com/elsa-workflows/elsa-core/actions/workflows/publish-latest-dashboard-and-server-docker.yml/badge.svg)](https://github.com/elsa-workflows/elsa-core/actions/workflows/publish-latest-dashboard-and-server-docker.yml)</t>
  </si>
  <si>
    <t>[Discord](https://img.shields.io/discord/814605913783795763?label=chat&amp;logo=discord)](https://discord.gg/hhChk5H472)</t>
  </si>
  <si>
    <t>[Stack Overflow questions](https://img.shields.io/badge/stackoverflow-elsa_workflows-orange.svg)]( http://stackoverflow.com/questions/tagged/elsa-workflows )</t>
  </si>
  <si>
    <t xml:space="preserve">[Subreddit subscribers](https://img.shields.io/reddit/subreddit-subscribers/elsaworkflows?style=social)](https://www.reddit.com/r/elsaworkflows/)   </t>
  </si>
  <si>
    <t>[Build Status](https://dev.azure.com/msazure/One/_apis/build/status/Custom/Azure/IoT/Edge/Core/Azure-IoT-Edge-Core%20CI?branchName=main)](https://dev.azure.com/msazure/One/_build/latest?definitionId=45137&amp;branchName=main)</t>
  </si>
  <si>
    <t>](docs/logo/logo-small.png)</t>
  </si>
  <si>
    <t>[Build status](https://ci.appveyor.com/api/projects/status/h9ptxpyj30ah3mva/branch/master?svg=true)](https://ci.appveyor.com/project/giacomelli/geneticsharp)</t>
  </si>
  <si>
    <t>[Quality status](https://sonarcloud.io/api/project_badges/measure?project=GeneticSharp&amp;metric=alert_status)](https://sonarcloud.io/dashboard?id=GeneticSharp)</t>
  </si>
  <si>
    <t>[Coverage Status](https://sonarcloud.io/api/project_badges/measure?project=GeneticSharp&amp;metric=coverage)](https://sonarcloud.io/dashboard?id=GeneticSharp)</t>
  </si>
  <si>
    <t>[License](http://img.shields.io/:license-MIT-blue.svg)](https://raw.githubusercontent.com/giacomelli/GeneticSharp/master/LICENSE)</t>
  </si>
  <si>
    <t>[Nuget](https://img.shields.io/nuget/v/GeneticSharp.svg)](https://www.nuget.org/packages/GeneticSharp/)</t>
  </si>
  <si>
    <t>](https://img.shields.io/badge/CZ-blue.svg)</t>
  </si>
  <si>
    <t>](https://img.shields.io/badge/BR-green.svg)</t>
  </si>
  <si>
    <t>](https://img.shields.io/badge/LT-red.svg)</t>
  </si>
  <si>
    <t xml:space="preserve">](https://img.shields.io/badge/UA-yellow.svg) </t>
  </si>
  <si>
    <t>](https://img.shields.io/badge/FR-blue.svg)</t>
  </si>
  <si>
    <t>](https://img.shields.io/badge/TR-red.svg)*</t>
  </si>
  <si>
    <t>](https://img.shields.io/badge/RU-red.svg)*</t>
  </si>
  <si>
    <t>](https://img.shields.io/badge/RU-red.svg)</t>
  </si>
  <si>
    <t>](docs/gifs/GeneticSharp-BlazorAi-samples.gif)</t>
  </si>
  <si>
    <t>](docs/gifs/GeneticSharp-ConsoleApp-EquationSolver-FunctionBuilder.gif)</t>
  </si>
  <si>
    <t>](docs/gifs/GeneticSharp-GtkApp.gif)</t>
  </si>
  <si>
    <t>[](docs/screenshots/GeneticSharp-UnityApp.png)](https://youtu.be/xXqNcgeOU_g)</t>
  </si>
  <si>
    <t>[](docs/images/google-play-badge.png)](https://play.google.com/store/apps/details?id=br.com.diegogiacomelli.geneticsharprunnersunityapp)</t>
  </si>
  <si>
    <t>[Build Status](https://dnceng.visualstudio.com/public/_apis/build/status/SourceLink%20PR?branchName=main)](https://dnceng.visualstudio.com/public/_build/latest?definitionId=297?branchName=main)</t>
  </si>
  <si>
    <t>sourcelink-example](https://user-images.githubusercontent.com/2608468/39667937-10d7dabe-5076-11e8-815e-935724b3a783.PNG)</t>
  </si>
  <si>
    <t>[Build Status](https://videolan.visualstudio.com/LibVLCSharp/_apis/build/status/videolan.libvlcsharp?branchName=master)](https://videolan.visualstudio.com/LibVLCSharp/_build?definitionId=22)</t>
  </si>
  <si>
    <t>[Join the chat at https://discord.gg/3h3K3JF](https://img.shields.io/discord/716939396464508958?label=discord)](https://discord.gg/3h3K3JF)</t>
  </si>
  <si>
    <t>[stackoverflow](https://img.shields.io/stackexchange/stackoverflow/t/libvlcsharp.svg?label=stackoverflow&amp;style=flat)](https://stackoverflow.com/questions/tagged/libvlcsharp)</t>
  </si>
  <si>
    <t>OpenSAGE](/art/opensage-logo.png)</t>
  </si>
  <si>
    <t>[Build Status](https://github.com/OpenSage/OpenSage/workflows/CI/badge.svg)](https://github.com/OpenSAGE/OpenSAGE/actions)</t>
  </si>
  <si>
    <t>[Discord Chat](https://img.shields.io/discord/398393968234332161.svg?logo=discord)](https://discord.gg/G2FhZUT)</t>
  </si>
  <si>
    <t>[codecov](https://codecov.io/gh/OpenSAGE/OpenSAGE/branch/master/graph/badge.svg)](https://codecov.io/gh/OpenSAGE/OpenSAGE)</t>
  </si>
  <si>
    <t>[Github Sponsorship](.github/github_sponsor_btn.svg)](https://github.com/sponsors/jjxtra)</t>
  </si>
  <si>
    <t>[Donate](https://img.shields.io/badge/Donate-PayPal-green.svg)](https://www.paypal.com/cgi-bin/webscr?cmd=_s-xclick&amp;hosted_button_id=7EJ3K33SRLU9E)</t>
  </si>
  <si>
    <t>[Build Status](https://dev.azure.com/DigitalRuby/DigitalRuby/_apis/build/status/DigitalRuby_IPBan?branchName=master)](https://dev.azure.com/DigitalRuby/DigitalRuby/_build/latest?definitionId=4&amp;branchName=master)</t>
  </si>
  <si>
    <t>](IPBan/img/WindowsCredSSP.png)</t>
  </si>
  <si>
    <t xml:space="preserve">[Actions Status](https://img.shields.io/github/actions/workflow/status/goatcorp/FFXIVQuickLauncher/ci-workflow.yml?branch=master)](https://github.com/goaaats/FFXIVQuickLauncher/actions) </t>
  </si>
  <si>
    <t xml:space="preserve">[Discord Shield](https://discordapp.com/api/guilds/581875019861328007/widget.png?style=shield)](https://discord.gg/3NMcUV5) </t>
  </si>
  <si>
    <t xml:space="preserve">[Crowdin](https://badges.crowdin.net/ffxivquicklauncher/localized.svg)](https://crowdin.com/project/ffxivquicklauncher) </t>
  </si>
  <si>
    <t xml:space="preserve">[GitHub release (latest by date)](https://img.shields.io/github/v/release/goatcorp/FFXIVQuickLauncher)](https://github.com/goatcorp/FFXIVQuickLauncher/releases/latest) </t>
  </si>
  <si>
    <t xml:space="preserve">[Stargazers over time](https://starchart.cc/JasonXuDeveloper/JEngine.svg)](https://starchart.cc/JasonXuDeveloper/JEngine)# </t>
  </si>
  <si>
    <t xml:space="preserve">[build status](https://img.shields.io/azure-devops/build/dnceng-public/public/17/main)](https://dev.azure.com/dnceng-public/public/_build?definitionId=17) </t>
  </si>
  <si>
    <t>[test results](https://img.shields.io/azure-devops/tests/dnceng-public/public/17/main)](https://dev.azure.com/dnceng-public/public/_build?definitionId=17)</t>
  </si>
  <si>
    <t xml:space="preserve">[latest version](https://img.shields.io/nuget/v/Microsoft.EntityFrameworkCore)](https://www.nuget.org/packages/Microsoft.EntityFrameworkCore) </t>
  </si>
  <si>
    <t xml:space="preserve">[preview version](https://img.shields.io/nuget/vpre/Microsoft.EntityFrameworkCore)](https://www.nuget.org/packages/Microsoft.EntityFrameworkCore/absoluteLatest) </t>
  </si>
  <si>
    <t xml:space="preserve">[latest version](https://img.shields.io/nuget/v/Microsoft.Data.Sqlite)](https://www.nuget.org/packages/Microsoft.Data.Sqlite) </t>
  </si>
  <si>
    <t xml:space="preserve">[preview version](https://img.shields.io/nuget/vpre/Microsoft.Data.Sqlite)](https://www.nuget.org/packages/Microsoft.Data.Sqlite/absoluteLatest) </t>
  </si>
  <si>
    <t xml:space="preserve">[Official Site](https://img.shields.io/badge/site-hangfire.io-blue.svg)](http://hangfire.io) </t>
  </si>
  <si>
    <t xml:space="preserve">[Latest version](https://img.shields.io/nuget/v/Hangfire.svg)](https://www.nuget.org/packages?q=hangfire) </t>
  </si>
  <si>
    <t xml:space="preserve">[Windows Build Status](https://ci.appveyor.com/api/projects/status/70m632jkycqpnsp9/branch/dev?svg=true)](https://ci.appveyor.com/project/odinserj/hangfire-525) </t>
  </si>
  <si>
    <t>Icon](https://raw.githubusercontent.com/JustArchiNET/ArchiSteamFarm/main/resources/ASF_184x184.png)</t>
  </si>
  <si>
    <t>[Build status (GitHub)](https://img.shields.io/github/actions/workflow/status/JustArchiNET/ArchiSteamFarm/ci.yml?branch=main&amp;label=Build&amp;logo=github&amp;cacheSeconds=600)](https://github.com/JustArchiNET/ArchiSteamFarm/actions?query=workflow%3AASF-ci+branch%3Amain)</t>
  </si>
  <si>
    <t>[Quality status (GitHub)](https://img.shields.io/github/actions/workflow/status/JustArchiNET/ArchiSteamFarm/code-quality.yml?branch=main&amp;label=Quality&amp;logo=github&amp;cacheSeconds=600)](https://qodana.cloud/projects/3dX40)</t>
  </si>
  <si>
    <t>[Build status (Docker)](https://img.shields.io/github/actions/workflow/status/JustArchiNET/ArchiSteamFarm/docker-publish-main.yml?branch=main&amp;label=Docker&amp;logo=docker&amp;cacheSeconds=600)](https://hub.docker.com/r/justarchi/archisteamfarm)</t>
  </si>
  <si>
    <t>[Github last commit date](https://img.shields.io/github/last-commit/JustArchiNET/ArchiSteamFarm.svg?label=Updated&amp;logo=github&amp;cacheSeconds=600)](https://github.com/JustArchiNET/ArchiSteamFarm/commits)</t>
  </si>
  <si>
    <t>[Total downloads](https://img.shields.io/github/downloads/JustArchiNET/ArchiSteamFarm/total.svg?label=Downloads&amp;logo=github&amp;cacheSeconds=600)](https://github.com/JustArchiNET/ArchiSteamFarm/releases)</t>
  </si>
  <si>
    <t>[License](https://img.shields.io/github/license/JustArchiNET/ArchiSteamFarm.svg?label=License&amp;logo=apache&amp;cacheSeconds=2592000)](https://github.com/JustArchiNET/ArchiSteamFarm/blob/main/LICENSE.txt)</t>
  </si>
  <si>
    <t>[Localization](https://badges.crowdin.net/archisteamfarm/localized.svg)](https://crowdin.com/project/archisteamfarm)</t>
  </si>
  <si>
    <t>[ConfigGenerator status](https://img.shields.io/website-up-down-green-red/https/justarchinet.github.io/ASF-WebConfigGenerator.svg?label=ConfigGenerator&amp;logo=html5&amp;cacheSeconds=3600)](https://justarchinet.github.io/ASF-WebConfigGenerator)</t>
  </si>
  <si>
    <t>[Statistics](https://img.shields.io/badge/Statistics-online-green.svg?logo=html5)](https://asf.justarchi.net)</t>
  </si>
  <si>
    <t>[Steam group](https://img.shields.io/badge/Steam-group-yellowgreen.svg?logo=steam)](https://steamcommunity.com/groups/archiasf)</t>
  </si>
  <si>
    <t>[Discord](https://img.shields.io/discord/267292556709068800.svg?color=7289da&amp;label=Discord&amp;logo=discord&amp;logoColor=white&amp;cacheSeconds=3600)](https://discord.gg/hSQgt8j)</t>
  </si>
  <si>
    <t>[Wiki](https://img.shields.io/badge/Read-wiki-cc5490.svg?logo=github)](https://github.com/JustArchiNET/ArchiSteamFarm/wiki)</t>
  </si>
  <si>
    <t>[GitHub stable release version](https://img.shields.io/github/v/release/JustArchiNET/ArchiSteamFarm.svg?label=Stable&amp;logo=github&amp;cacheSeconds=600)](https://github.com/JustArchiNET/ArchiSteamFarm/releases/latest)</t>
  </si>
  <si>
    <t>[GitHub stable release date](https://img.shields.io/github/release-date/JustArchiNET/ArchiSteamFarm.svg?label=Released&amp;logo=github&amp;cacheSeconds=600)](https://github.com/JustArchiNET/ArchiSteamFarm/releases/latest)</t>
  </si>
  <si>
    <t>[Github stable release downloads](https://img.shields.io/github/downloads/JustArchiNET/ArchiSteamFarm/latest/total.svg?label=Downloads&amp;logo=github&amp;cacheSeconds=600)](https://github.com/JustArchiNET/ArchiSteamFarm/releases/latest)</t>
  </si>
  <si>
    <t>[GitHub experimental release version](https://img.shields.io/github/v/release/JustArchiNET/ArchiSteamFarm?include_prereleases&amp;label=Experimental&amp;logo=github&amp;cacheSeconds=600)](https://github.com/JustArchiNET/ArchiSteamFarm/releases)</t>
  </si>
  <si>
    <t>[GitHub experimental release date](https://img.shields.io/github/release-date-pre/JustArchiNET/ArchiSteamFarm.svg?label=Released&amp;logo=github&amp;cacheSeconds=600)](https://github.com/JustArchiNET/ArchiSteamFarm/releases)</t>
  </si>
  <si>
    <t>[Github experimental release downloads](https://img.shields.io/github/downloads-pre/JustArchiNET/ArchiSteamFarm/latest/total.svg?label=Downloads&amp;logo=github&amp;cacheSeconds=600)](https://github.com/JustArchiNET/ArchiSteamFarm/releases)</t>
  </si>
  <si>
    <t>[GitHub sponsor](https://img.shields.io/badge/GitHub-sponsor-ea4aaa.svg?logo=github-sponsors)](https://github.com/sponsors/JustArchi)</t>
  </si>
  <si>
    <t>[Crypto donate](https://img.shields.io/badge/Crypto-donate-f7931a.svg?logo=bitcoin)](https://commerce.coinbase.com/checkout/0c23b844-c51b-45f4-9135-8db7c6fcf98e)</t>
  </si>
  <si>
    <t>[PayPal.me donate](https://img.shields.io/badge/PayPal.me-donate-00457c.svg?logo=paypal)](https://paypal.me/JustArchi)</t>
  </si>
  <si>
    <t>[PayPal donate](https://img.shields.io/badge/PayPal-donate-00457c.svg?logo=paypal)](https://www.paypal.com/cgi-bin/webscr?cmd=_s-xclick&amp;hosted_button_id=HD2P2P3WGS5Y4)</t>
  </si>
  <si>
    <t>[Revolut donate](https://img.shields.io/badge/Revolut-donate-0075eb.svg?logo=revolut)](https://pay.revolut.com/justarchi)</t>
  </si>
  <si>
    <t>[Steam donate](https://img.shields.io/badge/Steam-donate-000000.svg?logo=steam)](https://steamcommunity.com/tradeoffer/new/?partner=46697991&amp;token=0ix2Ruv_)</t>
  </si>
  <si>
    <t xml:space="preserve">Git Extensions logo](https://cdn.rawgit.com/gitextensions/gitextensions/master/Logo/git-extensions-logo.svg)Have a question? Come and talk to us: </t>
  </si>
  <si>
    <t>[GitHub issues](https://img.shields.io/github/issues/Jackett/Jackett.svg?maxAge=60&amp;style=flat-square)](https://github.com/Jackett/Jackett/issues)</t>
  </si>
  <si>
    <t>[GitHub pull requests](https://img.shields.io/github/issues-pr/Jackett/Jackett.svg?maxAge=60&amp;style=flat-square)](https://github.com/Jackett/Jackett/pulls)</t>
  </si>
  <si>
    <t>[Build Status](https://dev.azure.com/Jackett/Jackett/_apis/build/status/Jackett.Jackett?branchName=master)](https://dev.azure.com/jackett/jackett/_build/latest?definitionId=1&amp;branchName=master)</t>
  </si>
  <si>
    <t>[GitHub Releases](https://img.shields.io/github/downloads/Jackett/Jackett/total.svg?maxAge=60&amp;style=flat-square)](https://github.com/Jackett/Jackett/releases/latest)</t>
  </si>
  <si>
    <t xml:space="preserve">[Docker Pulls](https://img.shields.io/docker/pulls/linuxserver/jackett.svg?maxAge=60&amp;style=flat-square)](https://hub.docker.com/r/linuxserver/jackett/)_Our </t>
  </si>
  <si>
    <t>screenshot](https://raw.githubusercontent.com/Jackett/Jackett/master/.github/jackett-screenshot2.png)</t>
  </si>
  <si>
    <t>screenshot](https://raw.githubusercontent.com/Jackett/Jackett/master/.github/jackett-screenshot3.png)</t>
  </si>
  <si>
    <t>[Build Status](https://dev.azure.com/Radarr/Radarr/_apis/build/status/Radarr.Radarr?branchName=develop)](https://dev.azure.com/Radarr/Radarr/_build/latest?definitionId=1&amp;branchName=develop)</t>
  </si>
  <si>
    <t>[Translated](https://translate.servarr.com/widgets/servarr/-/radarr/svg-badge.svg)](https://translate.servarr.com/engage/radarr/?utm_source=widget)</t>
  </si>
  <si>
    <t>[Docker Pulls](https://img.shields.io/docker/pulls/linuxserver/radarr.svg)](https://wiki.servarr.com/radarr/installation#docker)</t>
  </si>
  <si>
    <t>Github Downloads](https://img.shields.io/github/downloads/Radarr/Radarr/total.svg)</t>
  </si>
  <si>
    <t>[Backers on Open Collective](https://opencollective.com/Radarr/backers/badge.svg)](#backers)</t>
  </si>
  <si>
    <t>[Sponsors on Open Collective](https://opencollective.com/Radarr/sponsors/badge.svg)](#sponsors)</t>
  </si>
  <si>
    <t>[Mega Sponsors on Open Collective](https://opencollective.com/Radarr/megasponsors/badge.svg)](#mega-sponsors)</t>
  </si>
  <si>
    <t>[Wiki](https://img.shields.io/badge/servarr-wiki-181717.svg?maxAge=60)](https://wiki.servarr.com/radarr)</t>
  </si>
  <si>
    <t>[Discord](https://img.shields.io/badge/discord-chat-7289DA.svg?maxAge=60)](https://radarr.video/discord)</t>
  </si>
  <si>
    <t>[Reddit](https://img.shields.io/badge/reddit-discussion-FF4500.svg?maxAge=60)](https://www.reddit.com/r/Radarr)</t>
  </si>
  <si>
    <t>[GitHub - Bugs and Feature Requests Only](https://img.shields.io/badge/github-issues-red.svg?maxAge=60)](https://github.com/Radarr/Radarr/issues)</t>
  </si>
  <si>
    <t>[Backers List](https://opencollective.com/Radarr/backers.svg?width=890)](https://opencollective.com/Radarr#backer)</t>
  </si>
  <si>
    <t>[Sponsors List](https://opencollective.com/Radarr/sponsors.svg?width=890)](https://opencollective.com/Radarr#sponsor)</t>
  </si>
  <si>
    <t>[Mega Sponsors List](https://opencollective.com/Radarr/tiers/mega-sponsor.svg?width=890)](https://opencollective.com/Radarr#mega-sponsor)We encourage any contributions you decide to make to the repo!</t>
  </si>
  <si>
    <t xml:space="preserve">[Open Uno in Gitpod](https://gitpod.io/button/open-in-gitpod.svg)](https://gitpod.io/#https://github.com/unoplatform/uno) </t>
  </si>
  <si>
    <t>[Azure DevOps](https://img.shields.io/azure-devops/build/uno-platform/1dd81cbd-cb35-41de-a570-b0df3571a196/5/master?label=master)](https://uno-platform.visualstudio.com/Uno%20Platform/_build?definitionId=5)</t>
  </si>
  <si>
    <t>[Twitter Followers](https://img.shields.io/twitter/follow/unoplatform?label=follow%20%40unoplatform&amp;style=flat)](https://twitter.com/unoplatform)</t>
  </si>
  <si>
    <t>[GitHub Stars](https://img.shields.io/github/stars/unoplatform/uno?label=github%20stars)](https://github.com/unoplatform/uno/stargazers/)</t>
  </si>
  <si>
    <t>[NuGet Downloads](https://img.shields.io/nuget/dt/uno.ui.svg)](https://www.nuget.org/packages/uno.ui)</t>
  </si>
  <si>
    <t>[All Contributors](https://img.shields.io/github/contributors/unoplatform/uno.svg)](https://GitHub.com/unoplatform/uno/graphs/contributors)</t>
  </si>
  <si>
    <t>[PRs Welcome](https://img.shields.io/badge/PRs-welcome-brightgreen.svg?style=flat-square)](https://github.com/unoplatform/uno/blob/master/CONTRIBUTING.md)</t>
  </si>
  <si>
    <t>[Uno Platform Contributors](https://contrib.rocks/image?repo=unoplatform/uno)](https://github.com/unoplatform/uno/graphs/contributors)</t>
  </si>
  <si>
    <t>Build](https://github.com/EventStore/EventStore/actions/workflows/build-ubuntu-18.04.yml/badge.svg)</t>
  </si>
  <si>
    <t>Build](https://github.com/EventStore/EventStore/actions/workflows/build-windows-2019.yml/badge.svg)</t>
  </si>
  <si>
    <t>Build](https://github.com/EventStore/EventStore/actions/workflows/build-container-alpine.yml/badge.svg)</t>
  </si>
  <si>
    <t>Build](https://github.com/EventStore/EventStore/actions/workflows/build-container-bullseye-slim.yml/badge.svg)</t>
  </si>
  <si>
    <t>Build](https://github.com/EventStore/EventStore/actions/workflows/build-container-focal.yml/badge.svg)</t>
  </si>
  <si>
    <t>](https://github.com/carlospolop/privilege-escalation-awesome-scripts-suite/raw/master/linPEAS/images/peass.png)</t>
  </si>
  <si>
    <t xml:space="preserve">](https://img.shields.io/badge/Black-Arch-black) </t>
  </si>
  <si>
    <t xml:space="preserve">](https://img.shields.io/badge/Arch-AUR-brightgreen) </t>
  </si>
  <si>
    <t>](https://img.shields.io/badge/Black%20Hat%20Arsenal-Asia%202020-red)</t>
  </si>
  <si>
    <t>[Build Status](https://dev.azure.com/filescommunity/Files/_apis/build/status/Build%20Pipeline?branchName=main)](https://dev.azure.com/filescommunity/Files/_build/latest?definitionId=4&amp;branchName=main)</t>
  </si>
  <si>
    <t>[Crowdin](https://badges.crowdin.net/files-app/localized.svg)](https://crowdin.com/project/files-app)</t>
  </si>
  <si>
    <t>[Discord](https://discordapp.com/api/guilds/725513575971684472/widget.png)](https://discord.gg/files)</t>
  </si>
  <si>
    <t>image](https://user-images.githubusercontent.com/39923744/148721296-2bd132d0-4a4d-4555-8f58-16b00b18ade3.png)</t>
  </si>
  <si>
    <t xml:space="preserve">[Azure Artifacts](https://azpkgsshield.azurevoodoo.net/cake-build/Cake/cake/Cake.Frosting)](https://dev.azure.com/cake-build/Cake/_packaging?_a=package&amp;feed=cake&amp;package=Cake.Frosting&amp;protocolType=NuGet) </t>
  </si>
  <si>
    <t xml:space="preserve">[Azure Pipelines Mac Build status](https://dev.azure.com/cake-build/Cake/_apis/build/status/Azure%20Pipelines%20-%20Build%20Cake%20Mac?&amp;branchName=develop)](https://dev.azure.com/cake-build/Cake/_build/latest?definitionId=4) </t>
  </si>
  <si>
    <t>[Azure Pipelines Windows Build status](https://dev.azure.com/cake-build/Cake/_apis/build/status/Azure%20Pipelines%20-%20Build%20Cake%20Windows?&amp;branchName=develop)](https://dev.azure.com/cake-build/Cake/_build/latest?definitionId=1)</t>
  </si>
  <si>
    <t xml:space="preserve">[Azure Pipelines Debian Build status](https://dev.azure.com/cake-build/Cake/_apis/build/status/Azure%20Pipelines%20-%20Build%20Cake%20Debian%20Stretch?&amp;branchName=develop)](https://dev.azure.com/cake-build/Cake/_build/latest?definitionId=7) </t>
  </si>
  <si>
    <t xml:space="preserve">[AppVeyor branch](https://img.shields.io/appveyor/ci/cakebuild/cake-eijwj/develop.svg)](https://ci.appveyor.com/project/cakebuild/cake-eijwj) </t>
  </si>
  <si>
    <t xml:space="preserve">Build Status](https://app.bitrise.io/app/804b431c1f27e0a0/status.svg?token=qKosHEaJAJEqzZcq4s5WRg&amp;branch=develop)                                                      </t>
  </si>
  <si>
    <t xml:space="preserve">Build Status](https://app.bitrise.io/app/5a406f34f22113c6/status.svg?token=TQPbsmA9yP-iJOhzunIP4w&amp;branch=develop)                                                      </t>
  </si>
  <si>
    <t>[Build Status](https://github.com/cake-build/cake/workflows/Build/badge.svg?branch=develop)](https://github.com/cake-build/cake/actions)</t>
  </si>
  <si>
    <t>[Coverage Status](https://coveralls.io/repos/github/cake-build/cake/badge.svg?branch=develop)](https://coveralls.io/github/cake-build/cake?branch=develop)So you’re thinking about contributing to Cake? Great! It’s **really** appreciated.</t>
  </si>
  <si>
    <t>[Follow @cakebuildnet](https://img.shields.io/badge/Twitter-Follow%20%40cakebuildnet-blue.svg)](https://twitter.com/intent/follow?screen_name=cakebuildnet)</t>
  </si>
  <si>
    <t>[Join the chat at https://github.com/cake-build/cake/discussions](https://img.shields.io/badge/discussions-join%20chat-brightgreen)](https://github.com/cake-build/cake/discussions?utm_source=badge&amp;utm_medium=badge&amp;utm_campaign=pr-badge&amp;utm_content=badge)</t>
  </si>
  <si>
    <t>[Backers](https://opencollective.com/cake/backers.svg)](https://opencollective.com/cake)</t>
  </si>
  <si>
    <t>[GitHub release](https://img.shields.io/github/release/rocksdanister/lively/all.svg)](https://github.com/rocksdanister/lively/releases)</t>
  </si>
  <si>
    <t>[Github all releases](https://img.shields.io/github/downloads/rocksdanister/lively/total.svg)](https://github.com/rocksdanister/lively/releases)</t>
  </si>
  <si>
    <t>demo-gif](/resources/preview.gif?raw=true "demo")</t>
  </si>
  <si>
    <t>demo-gif2](/resources/dragdrop.gif?raw=true "dragdrop")</t>
  </si>
  <si>
    <t>demo-gif2](/resources/vid.gif?raw=true "video")</t>
  </si>
  <si>
    <t>demo-gif3](/resources/yt-gif.gif?raw=true "html")</t>
  </si>
  <si>
    <t>demo-gif7](/resources/html.gif?raw=true "html")</t>
  </si>
  <si>
    <t xml:space="preserve">demo-gif7](/resources/shadertoy.gif?raw=true "htmlshadertoy") </t>
  </si>
  <si>
    <t xml:space="preserve">demo-gif4](/resources/emulator.gif?raw=true "html") </t>
  </si>
  <si>
    <t xml:space="preserve">demo-gif5](/resources/unity.gif?raw=true "unity") </t>
  </si>
  <si>
    <t>demo-gif6](/resources/gif.gif?raw=true "gif")</t>
  </si>
  <si>
    <t>[stable](https://img.shields.io/nuget/v/Npgsql.svg?label=stable)](https://www.nuget.org/packages/Npgsql/)</t>
  </si>
  <si>
    <t>[next patch](https://img.shields.io/myget/npgsql/v/npgsql.svg?label=next%20patch)](https://www.myget.org/feed/npgsql/package/nuget/Npgsql)</t>
  </si>
  <si>
    <t>[daily builds (vnext)](https://img.shields.io/myget/npgsql-vnext/v/npgsql.svg?label=vnext)](https://www.myget.org/feed/npgsql-vnext/package/nuget/Npgsql)</t>
  </si>
  <si>
    <t>[build](https://github.com/npgsql/npgsql/actions/workflows/build.yml/badge.svg)](https://github.com/npgsql/npgsql/actions/workflows/build.yml)</t>
  </si>
  <si>
    <t>[gitter](https://img.shields.io/badge/gitter-join%20chat-brightgreen.svg)](https://gitter.im/npgsql/npgsql)</t>
  </si>
  <si>
    <t>[Github Workflow build on master](https://github.com/bitwarden/mobile/actions/workflows/build.yml/badge.svg?branch=master)](https://github.com/bitwarden/mobile/actions/workflows/build.yml?query=branch:master)</t>
  </si>
  <si>
    <t>[Crowdin](https://d322cqt584bo4o.cloudfront.net/bitwarden-mobile/localized.svg)](https://crowdin.com/project/bitwarden-mobile)</t>
  </si>
  <si>
    <t xml:space="preserve">[Packages](https://img.shields.io/badge/packages-latest-blue.svg)](https://azure.github.io/azure-sdk/releases/latest/dotnet.html) </t>
  </si>
  <si>
    <t xml:space="preserve">[Dependencies](https://img.shields.io/badge/dependency-report-blue.svg)](https://azuresdkartifacts.blob.core.windows.net/azure-sdk-for-net/dependencies/dependencies.html) </t>
  </si>
  <si>
    <t>[Dependencies Graph](https://img.shields.io/badge/dependency-graph-blue.svg)](https://azuresdkartifacts.blob.core.windows.net/azure-sdk-for-net/dependencies/dependencyGraph/dagre.html)</t>
  </si>
  <si>
    <t>[Join the chat at https://gitter.im/azure/azure-sdk-for-net](https://badges.gitter.im/Join%20Chat.svg)](https://gitter.im/azure/azure-sdk-for-net?utm_source=badge&amp;utm_medium=badge&amp;utm_campaign=pr-badge&amp;utm_content=badge)</t>
  </si>
  <si>
    <t>Impressions](https://azure-sdk-impressions.azurewebsites.net/api/impressions/azure-sdk-for-net%2FREADME.png)</t>
  </si>
  <si>
    <t>Mirror Logo](https://user-images.githubusercontent.com/16416509/119120944-6db26780-ba5f-11eb-9cdd-fc8500207f4d.png)</t>
  </si>
  <si>
    <t>[Download](https://img.shields.io/badge/asset_store-brightgreen.svg)](https://assetstore.unity.com/packages/tools/network/mirror-129321)</t>
  </si>
  <si>
    <t>[Documentation](https://img.shields.io/badge/docs-brightgreen.svg)](https://mirror-networking.gitbook.io/)</t>
  </si>
  <si>
    <t>[Showcase](https://img.shields.io/badge/showcase-brightgreen.svg)](https://mirror-networking.com/showcase/)</t>
  </si>
  <si>
    <t>[Video Tutorials](https://img.shields.io/badge/video_tutorial-brightgreen.svg)](https://mirror-networking.gitbook.io/docs/community-guides/video-tutorials)</t>
  </si>
  <si>
    <t>[Forum](https://img.shields.io/badge/forum-brightgreen.svg)](https://forum.unity.com/threads/mirror-networking-for-unity-aka-hlapi-community-edition.425437/)</t>
  </si>
  <si>
    <t>[Build](https://img.shields.io/appveyor/ci/vis2k73562/hlapi-community-edition/Mirror.svg)](https://ci.appveyor.com/project/vis2k73562/hlapi-community-edition/branch/mirror)</t>
  </si>
  <si>
    <t>[Discord](https://img.shields.io/discord/343440455738064897.svg)](https://discordapp.com/invite/N9QVxbM)</t>
  </si>
  <si>
    <t>[release](https://img.shields.io/github/release/vis2k/Mirror.svg)](https://github.com/vis2k/Mirror/releases/latest)</t>
  </si>
  <si>
    <t>[License: MIT](https://img.shields.io/badge/License-MIT-brightgreen.svg)](https://github.com/vis2k/Mirror/blob/master/LICENSE)</t>
  </si>
  <si>
    <t>[Roadmap](https://img.shields.io/badge/roadmap-blue.svg)](https://trello.com/b/fgAE7Tud)O</t>
  </si>
  <si>
    <t>[Population: ONE](https://user-images.githubusercontent.com/16416509/178141286-9494c3a8-a4a5-4b06-af2b-b05b66162201.png)](https://www.populationonevr.com/)</t>
  </si>
  <si>
    <t xml:space="preserve">[swarmvr_compressed](https://user-images.githubusercontent.com/16416509/222610677-fa38f173-f76b-422f-b39d-8e0ef0cee798.jpg)](https://www.swarmvrgame.com/)SPIDER-MAN WITH GUNS! </t>
  </si>
  <si>
    <t>[nimoyd_smaller](https://user-images.githubusercontent.com/16416509/178142672-340bac2c-628a-4610-bbf1-8f718cb5b033.jpg)](https://www.nimoyd.com/)_Soon to be released for PC &amp; mobile!_</t>
  </si>
  <si>
    <t>[dinkum](https://user-images.githubusercontent.com/16416509/180051810-50c9ebfd-973b-4f2f-8448-d599443d9ce3.jpg)](https://store.steampowered.com/app/1062520/Dinkum/)</t>
  </si>
  <si>
    <t>[a glimpse of luna](https://user-images.githubusercontent.com/16416509/178148229-5b619655-055a-4583-a1d3-18455bde631f.jpg)](https://www.glimpse-luna.com/)</t>
  </si>
  <si>
    <t>[sun haven](https://user-images.githubusercontent.com/16416509/185836661-2bfd6cd0-523a-4af4-bac7-c202ed01de7d.jpg)](https://store.steampowered.com/app/1432860/Sun_Haven/)</t>
  </si>
  <si>
    <t>[A Township Tale](https://user-images.githubusercontent.com/16416509/212850393-1abdce51-1abe-4745-8a7d-67e9ebae96a7.png)](https://townshiptale.com/)</t>
  </si>
  <si>
    <t>[Inferna MMORPG](https://user-images.githubusercontent.com/16416509/178148768-5ba9ea5b-bcf1-4ace-ad7e-591f2185cbd5.jpg)](https://inferna.net/)</t>
  </si>
  <si>
    <t>[samutale](https://user-images.githubusercontent.com/16416509/178149040-b54e0fa1-3c41-4925-8428-efd0526f8d44.jpg)](https://www.samutale.com/)</t>
  </si>
  <si>
    <t>[Untamed Isles](https://user-images.githubusercontent.com/16416509/178143679-1c325b54-0938-4e84-97b6-b59db62a51e7.jpg)](https://store.steampowered.com/app/1823300/Untamed_Isles/)</t>
  </si>
  <si>
    <t>[Zooba](https://user-images.githubusercontent.com/16416509/178141846-60805ad5-5a6e-4840-8744-5194756c2a6d.jpg)](https://play.google.com/store/apps/details?id=com.wildlife.games.battle.royale.free.zooba&amp;gl=US)</t>
  </si>
  <si>
    <t>[Portals](https://user-images.githubusercontent.com/9826063/209373815-8e6288ba-22fc-4cee-8867-19f587188827.png)](https://theportal.to/)</t>
  </si>
  <si>
    <t>[scp - secret laboratory_smaller](https://user-images.githubusercontent.com/16416509/178142224-413b3455-cdff-472e-b918-4246631af12f.jpg)](https://scpslgame.com/)</t>
  </si>
  <si>
    <t>[Naica Online](https://user-images.githubusercontent.com/16416509/178147710-8ed83bbd-1bce-4e14-8465-edfb40af7c7f.png)](https://naicaonline.com/)</t>
  </si>
  <si>
    <t>[Laurum Online](https://user-images.githubusercontent.com/16416509/178149616-3852d198-6fc9-44d5-9f63-da4e52f5546a.jpg)](https://laurum.online/)</t>
  </si>
  <si>
    <t>[Empires Mobile](https://user-images.githubusercontent.com/16416509/207028553-c646f12c-c164-47d3-a1fc-ff79409c04fa.jpg)](https://knightempire.online/)</t>
  </si>
  <si>
    <t>[Castaways](https://user-images.githubusercontent.com/16416509/207313082-e6b95590-80c6-4685-b0d1-f1c39c236316.png)](https://www.castaways.com/)</t>
  </si>
  <si>
    <t>Mirror alternative Logo](https://github.com/MirrorNetworking/Mirror/assets/16416509/ca26e97c-2f26-487d-a48e-e23ec762bc79)We are excited to hear about your project, and happy to help if needed!</t>
  </si>
  <si>
    <t xml:space="preserve">[GitHub-actions](https://github.com/mono/CppSharp/workflows/CI/badge.svg)](https://github.com/mono/CppSharp/actions?query=workflow%3ACI) </t>
  </si>
  <si>
    <t xml:space="preserve">[Discord](https://img.shields.io/discord/1089930409577545948?label=discord)](https://discord.gg/PcV6pTXt4s) </t>
  </si>
  <si>
    <t xml:space="preserve">[NuGet Version and Downloads count](https://buildstats.info/nuget/linq2db?includePreReleases=true)](https://www.nuget.org/profiles/LinqToDB) </t>
  </si>
  <si>
    <t xml:space="preserve">[License](https://img.shields.io/github/license/linq2db/linq2db)](https://github.com/linq2db/linq2db/blob/master/MIT-LICENSE.txt) </t>
  </si>
  <si>
    <t>["good first issue" tasks](https://img.shields.io/github/issues/linq2db/linq2db/good%20first%20issue.svg)](https://github.com/linq2db/linq2db/issues?q=is%3Aopen+is%3Aissue+label%3A%22good+first+issue%22)</t>
  </si>
  <si>
    <t xml:space="preserve">[Master branch build](https://img.shields.io/azure-devops/build/linq2db/linq2db/5/master?label=build%20(master))](https://dev.azure.com/linq2db/linq2db/_build?definitionId=5&amp;_a=summary) </t>
  </si>
  <si>
    <t>[Latest build](https://img.shields.io/azure-devops/build/linq2db/linq2db/5?label=build%20(latest))](https://dev.azure.com/linq2db/linq2db/_build?definitionId=5&amp;_a=summary)</t>
  </si>
  <si>
    <t>[GitHub License](https://img.shields.io/badge/license-MIT-lightgrey.svg)](https://github.com/xamarin/XamarinComponents/blob/master/LICENSE)</t>
  </si>
  <si>
    <t>ChilliCream GraphQL Platform](https://chillicream.com/resources/chillicream-graphql-banner.svg)</t>
  </si>
  <si>
    <t>[NuGet Package](https://img.shields.io/nuget/v/hotchocolate.svg)](https://www.nuget.org/packages/HotChocolate/)</t>
  </si>
  <si>
    <t>[License](https://img.shields.io/badge/license-MIT-green)](https://github.com/ChilliCream/graphql-platform/blob/main/LICENSE)</t>
  </si>
  <si>
    <t>[Slack channel](https://img.shields.io/badge/join%20the%20community-on%20slack-blue.svg)](http://slack.chillicream.com/)</t>
  </si>
  <si>
    <t>Become a code contributor](CONTRIBUTING.md) and help us make the ChilliCream GraphQL platform even better</t>
  </si>
  <si>
    <t>Check out](COMMUNITY.md) what members of our awesome community have made!</t>
  </si>
  <si>
    <t>[Build Status](https://dev.azure.com/Lidarr/Lidarr/_apis/build/status/lidarr.Lidarr?branchName=develop)](https://dev.azure.com/Lidarr/Lidarr/_build/latest?definitionId=1&amp;branchName=develop)</t>
  </si>
  <si>
    <t>[Docker Pulls](https://img.shields.io/docker/pulls/linuxserver/lidarr.svg)](https://wiki.servarr.com/lidarr/installation#docker)</t>
  </si>
  <si>
    <t>Github Downloads](https://img.shields.io/github/downloads/lidarr/lidarr/total.svg)</t>
  </si>
  <si>
    <t xml:space="preserve">[Backers on Open Collective](https://opencollective.com/lidarr/backers/badge.svg)](#backers) </t>
  </si>
  <si>
    <t>[Sponsors on Open Collective](https://opencollective.com/lidarr/sponsors/badge.svg)](#sponsors)</t>
  </si>
  <si>
    <t>[Discord](https://img.shields.io/badge/discord-chat-7289DA.svg?maxAge=60)](https://lidarr.audio/discord)</t>
  </si>
  <si>
    <t>[GitHub - Bugs and Feature Requests Only](https://img.shields.io/badge/github-issues-red.svg?maxAge=60)](https://github.com/Lidarr/Lidarr/issues)</t>
  </si>
  <si>
    <t>BTCPay Server](BTCPayServer/wwwroot/img/btc_pay_BG_twitter.png)</t>
  </si>
  <si>
    <t>](https://raw.githubusercontent.com/btcpayserver/btcpayserver-doc/master/docs/img/BTCPayServerScreenshot.png)</t>
  </si>
  <si>
    <t>[Spiral](BTCPayServer/wwwroot/img/readme/supporter_spiral.svg)](https://spiral.xyz)</t>
  </si>
  <si>
    <t>[Baillie Gifford](BTCPayServer/wwwroot/img/readme/supporter_bailliegifford.svg)](https://www.bailliegifford.com)</t>
  </si>
  <si>
    <t>[Strike](BTCPayServer/wwwroot/img/readme/supporter_strike.svg)](https://strike.me)</t>
  </si>
  <si>
    <t>[Human Rights Foundation](BTCPayServer/wwwroot/img/readme/supporter_hrf.svg)](https://hrf.org)</t>
  </si>
  <si>
    <t>[Escape to El Salvador](BTCPayServer/wwwroot/img/readme/supporter_esc.svg)](https://escapetoelsalvador.org/)</t>
  </si>
  <si>
    <t>[LunaNode](BTCPayServer/wwwroot/img/readme/supporter_lunanode.svg)](https://lunanode.com)</t>
  </si>
  <si>
    <t>[Wallet of Satoshi](BTCPayServer/wwwroot/img/readme/supporter_walletofsatoshi.svg)](https://walletofsatoshi.com/)</t>
  </si>
  <si>
    <t>[Coincards](BTCPayServer/wwwroot/img/readme/supporter_coincards.svg)](https://coincards.com/)</t>
  </si>
  <si>
    <t xml:space="preserve">[IVPN](BTCPayServer/wwwroot/img/readme/supporter_ivpn.svg)](https://ivpn.net/)# tModLoader, a Terraria modding API </t>
  </si>
  <si>
    <t xml:space="preserve">[Build Status](https://travis-ci.org/tModLoader/tModLoader.svg?branch=master)](https://travis-ci.org/tModLoader/tModLoader) </t>
  </si>
  <si>
    <t>[Discord](https://img.shields.io/discord/103110554649894912.svg?style=flat-square)](https://tmodloader.net/discord)</t>
  </si>
  <si>
    <t xml:space="preserve">canon](https://raw.githubusercontent.com/BrighterCommand/Brighter/master/images/brightercanon-nuget.png) </t>
  </si>
  <si>
    <t xml:space="preserve">[NuGet Version](http://img.shields.io/nuget/v/paramore.brighter.svg)](https://www.nuget.org/packages/paramore.brighter/)  </t>
  </si>
  <si>
    <t>CI](https://github.com/BrighterCommand/Brighter/workflows/CI/badge.svg)</t>
  </si>
  <si>
    <t xml:space="preserve">[Build and Test](https://github.com/dafny-lang/dafny/workflows/Build%20and%20Test/badge.svg)](https://github.com/dafny-lang/dafny/actions?query=workflow%3A%22Build+and+Test%22) </t>
  </si>
  <si>
    <t>[Gitter](https://badges.gitter.im/dafny-lang/community.svg)](https://gitter.im/dafny-lang/community?utm_source=badge&amp;utm_medium=badge&amp;utm_campaign=pr-badge)</t>
  </si>
  <si>
    <t>vs-code-dafny-2 0 0-demo](https://user-images.githubusercontent.com/3601079/140799975-f3ac0925-10d9-4c14-b1a9-cd449854c6ae.gif)</t>
  </si>
  <si>
    <t>[Gitter](https://badges.gitter.im/dafny-lang/community.svg)](https://gitter.im/dafny-lang/community?utm_source=badge&amp;utm_medium=badge&amp;utm_campaign=pr-badge).</t>
  </si>
  <si>
    <t>[GitHub open issues counter](https://img.shields.io/github/issues-raw/TASEmulators/BizHawk.svg?logo=github&amp;logoColor=333333&amp;style=popout)](https://github.com/TASEmulators/BizHawk/issues)</t>
  </si>
  <si>
    <t>[OpenSSF Best Practices](https://bestpractices.coreinfrastructure.org/projects/5365/badge)](https://bestpractices.coreinfrastructure.org/projects/5365)</t>
  </si>
  <si>
    <t>OoT screencap](https://user-images.githubusercontent.com/13409956/230675214-4ef0b14c-9de2-4b19-9690-371380bd79e2.png)</t>
  </si>
  <si>
    <t>SMW screencap](https://user-images.githubusercontent.com/13409956/230675202-6e400a7a-5b77-453d-b2bd-be6fe099d866.png)</t>
  </si>
  <si>
    <t xml:space="preserve">[Build Status](https://dev.azure.com/xamarin/public/_apis/build/status/xamarin/CommunityToolkit/xamarin.XamarinCommunityToolkit%20(Public)?branchName=main)](https://dev.azure.com/xamarin/public/_build?definitionId=55&amp;_a=summary) </t>
  </si>
  <si>
    <t xml:space="preserve">[NuGet](https://img.shields.io/nuget/vpre/Xamarin.CommunityToolkit.svg?label=NuGet)](https://www.nuget.org/packages/Xamarin.CommunityToolkit/)* NuGet Nightly Releases: </t>
  </si>
  <si>
    <t>[NuGet Nightly](https://img.shields.io/badge/NuGet-Nightly-yellow)](https://pkgs.dev.azure.com/xamarin/public/_packaging/XamarinCommunityToolkitNightly/nuget/v3/index.json)</t>
  </si>
  <si>
    <t>[Patreon](https://img.shields.io/badge/Join-Patreon-orange.svg)](https://www.patreon.com/thrivegame)</t>
  </si>
  <si>
    <t xml:space="preserve">[Thrive on Steam](https://img.shields.io/badge/-Thrive%20on%20Steam-blue)](https://store.steampowered.com/app/1779200/Thrive/) </t>
  </si>
  <si>
    <t>[Thrive on Itch.io](https://img.shields.io/badge/-Thrive%20on%20Itch.io-orange)](https://revolutionarygames.itch.io/thrive)</t>
  </si>
  <si>
    <t>[Community Forums](https://img.shields.io/badge/-Community%20Forums-%239cf)](https://community.revolutionarygamesstudio.com/)</t>
  </si>
  <si>
    <t>[Developer Wiki](https://img.shields.io/badge/-Developer%20Wiki-red)](https://wiki.revolutionarygamesstudio.com/)</t>
  </si>
  <si>
    <t>[Discord](https://discord.com/api/guilds/228300288023461893/widget.png)](https://discord.gg/FZxDQ4H)</t>
  </si>
  <si>
    <t>[Build](https://github.com/Azure/bicep/actions/workflows/build.yml/badge.svg)](https://github.com/Azure/bicep/actions/workflows/build.yml)</t>
  </si>
  <si>
    <t>[codecov](https://codecov.io/gh/Azure/bicep/branch/main/graph/badge.svg)](https://app.codecov.io/gh/Azure/bicep/tree/main)</t>
  </si>
  <si>
    <t>[Needs Upvote](https://img.shields.io/github/issues/Azure/Bicep/Needs%3A%20Upvote?color=green&amp;label=Needs%3A%20Upvote&amp;style=flat)](https://github.com/Azure/bicep/issues?q=is%3Aopen+is%3Aissue+label%3A%22Needs%3A+Upvote%22+sort%3Areactions-%2B1-asc)</t>
  </si>
  <si>
    <t>[Good First Issues](https://img.shields.io/github/issues/Azure/Bicep/good%20first%20issue?color=blue&amp;label=good%20first%20issue&amp;style=flat)](https://github.com/Azure/Bicep/issues?q=is%3Aissue+is%3Aopen+label%3A%22good+first+issue%22)</t>
  </si>
  <si>
    <t xml:space="preserve">[Video overview of Bicep](http://img.youtube.com/vi/l85qv_1N2_A/0.jpg)](http://www.youtube.com/watch?v=l85qv_1N2_A </t>
  </si>
  <si>
    <t>[NuGet](https://img.shields.io/nuget/v/scripthookvdotnet3.svg?label=nuget%20%28v3%29)](https://www.nuget.org/packages/scripthookvdotnet3)</t>
  </si>
  <si>
    <t>[Build Status](https://github.com/scripthookvdotnet/scripthookvdotnet/actions/workflows/build.yml/badge.svg)](https://github.com/scripthookvdotnet/scripthookvdotnet/actions)</t>
  </si>
  <si>
    <t>[License](https://img.shields.io/github/license/scripthookvdotnet/scripthookvdotnet?color=%232A922A)](LICENSE.md)  &lt;img width="500px" src="assets/o!f Logo Large FC.svg"&gt;# osu!framework</t>
  </si>
  <si>
    <t>[Build status](https://github.com/ppy/osu-framework/actions/workflows/ci.yml/badge.svg?branch=master&amp;event=push)](https://github.com/ppy/osu-framework/actions/workflows/ci.yml)</t>
  </si>
  <si>
    <t>[GitHub release](https://img.shields.io/github/release/ppy/osu-framework.svg)](https://github.com/ppy/osu-framework/releases/latest)</t>
  </si>
  <si>
    <t>[CodeFactor](https://www.codefactor.io/repository/github/ppy/osu-framework/badge)](https://www.codefactor.io/repository/github/ppy/osu-framework)</t>
  </si>
  <si>
    <t>[dev chat](https://discordapp.com/api/guilds/188630481301012481/widget.png?style=shield)](https://discord.gg/ppy)</t>
  </si>
  <si>
    <t>[Donation](https://img.shields.io/badge/Donate-PayPal-green.svg)](https://www.paypal.com/donate?business=4WQX8HUBXRVUU&amp;no_recurring=0&amp;item_name=LaserGRBL&amp;currency_code=EUR)</t>
  </si>
  <si>
    <t>[Donate](https://www.paypalobjects.com/en_US/i/btn/btn_donateCC_LG.gif)](https://www.paypal.com/donate?business=4WQX8HUBXRVUU&amp;no_recurring=0&amp;item_name=LaserGRBL&amp;currency_code=EUR)-</t>
  </si>
  <si>
    <t>Galeon](https://cloud.githubusercontent.com/assets/8782035/21349915/dba84a5a-c6b4-11e6-965f-a74fd283267a.jpg)</t>
  </si>
  <si>
    <t>Raster2Laser](https://cloud.githubusercontent.com/assets/8782035/21425748/34400d46-c84b-11e6-99e5-6eb529a98f8f.jpg)</t>
  </si>
  <si>
    <t>Alpha](https://cloud.githubusercontent.com/assets/8782035/21351296/1df460c2-c6bc-11e6-8eee-4612bb7978fa.jpg)</t>
  </si>
  <si>
    <t>FinalWork](https://cloud.githubusercontent.com/assets/8782035/21907662/bbe988be-d910-11e6-9bdb-75b6e3404e0a.jpg)</t>
  </si>
  <si>
    <t>UserDefinedButtons](https://cloud.githubusercontent.com/assets/8782035/23375844/238e5f70-fd2a-11e6-8826-5ff7743bbea0.jpg)</t>
  </si>
  <si>
    <t>[Build Status](https://dev.azure.com/Readarr/Readarr/_apis/build/status/Readarr.Readarr?branchName=develop)](https://dev.azure.com/Readarr/Readarr/_build/latest?definitionId=1&amp;branchName=develop)</t>
  </si>
  <si>
    <t>[Translated](https://translate.servarr.com/widgets/servarr/-/readarr/svg-badge.svg)](https://translate.servarr.com/engage/readarr/?utm_source=widget)</t>
  </si>
  <si>
    <t>[Docker Pulls](https://img.shields.io/docker/pulls/hotio/readarr)](https://wiki.servarr.com/readarr/installation#docker)</t>
  </si>
  <si>
    <t>[Donors on Open Collective](https://opencollective.com/Readarr/backers/badge.svg)](#backers)</t>
  </si>
  <si>
    <t>[Sponsors on Open Collective](https://opencollective.com/Readarr/sponsors/badge.svg)](#sponsors)</t>
  </si>
  <si>
    <t>[Mega Sponsors on Open Collective](https://opencollective.com/Readarr/megasponsors/badge.svg)](#mega-sponsors)</t>
  </si>
  <si>
    <t>[Wiki](https://img.shields.io/badge/servarr-wiki-181717.svg?maxAge=60)](https://wiki.servarr.com/readarr)</t>
  </si>
  <si>
    <t>[Discord](https://img.shields.io/badge/discord-chat-7289DA.svg?maxAge=60)](https://readarr.com/discord)</t>
  </si>
  <si>
    <t>[Reddit](https://img.shields.io/badge/reddit-discussion-FF4500.svg?maxAge=60)](https://www.reddit.com/r/readarr)</t>
  </si>
  <si>
    <t>[GitHub - Bugs and Feature Requests Only](https://img.shields.io/badge/github-issues-red.svg?maxAge=60)](https://github.com/Readarr/Readarr/issues)</t>
  </si>
  <si>
    <t>[Contributors List](https://opencollective.com/Readarr/contributors.svg?width=890&amp;button=false)](https://github.com/Readarr/Readarr/graphs/contributors)</t>
  </si>
  <si>
    <t>[Backers List](https://opencollective.com/Readarr/backers.svg?width=890)](https://opencollective.com/Readarr#backer)</t>
  </si>
  <si>
    <t>[Sponsors List](https://opencollective.com/Readarr/sponsors.svg?width=890)](https://opencollective.com/readarr#sponsor)</t>
  </si>
  <si>
    <t>[Mega Sponsors List](https://opencollective.com/Readarr/tiers/mega-sponsor.svg?width=890)](https://opencollective.com/readarr#mega-sponsor)</t>
  </si>
  <si>
    <t>[Security Status](https://www.murphysec.com/platform3/v3/badge/1619783039836532736.svg)](https://github.com/ArgoZhang/BootstrapBlazor/blob/main/LICENSE)</t>
  </si>
  <si>
    <t>[oscs](https://www.oscs1024.com/platform/badge/murphysecurity/murphysec.svg)](https://github.com/ArgoZhang/BootstrapBlazor/blob/main/LICENSE)</t>
  </si>
  <si>
    <t>[License](https://img.shields.io/github/license/argozhang/bootstrapblazor.svg?logo=git&amp;logoColor=red)](https://github.com/ArgoZhang/BootstrapBlazor/blob/main/LICENSE)</t>
  </si>
  <si>
    <t>[Nuget](https://img.shields.io/nuget/v/BootstrapBlazor.svg?color=red&amp;logo=nuget&amp;logoColor=green)](https://www.nuget.org/packages/BootstrapBlazor/)</t>
  </si>
  <si>
    <t>[Nuget](https://img.shields.io/nuget/dt/BootstrapBlazor.svg?logo=nuget&amp;logoColor=green)](https://www.nuget.org/packages/BootstrapBlazor/)</t>
  </si>
  <si>
    <t>[Repo Size](https://img.shields.io/github/repo-size/ArgoZhang/BootstrapBlazor.svg?logo=github&amp;logoColor=green&amp;label=repo)](https://github.com/ArgoZhang/BootstrapBlazor)</t>
  </si>
  <si>
    <t>[Commit Date](https://img.shields.io/github/last-commit/ArgoZhang/BootstrapBlazor/main.svg?logo=github&amp;logoColor=green&amp;label=commit)](https://github.com/ArgoZhang/BootstrapBlazor)</t>
  </si>
  <si>
    <t>[Github build](https://img.shields.io/github/actions/workflow/status/ArgoZhang/BootstrapBlazor/build.yml?branch=main&amp;?label=main&amp;logo=github)](https://github.com/ArgoZhang/BootstrapBlazor/actions?query=workflow%3A%22Build+Project%22+branch%3Amain)</t>
  </si>
  <si>
    <t>[codecov](https://codecov.io/gh/dotnetcore/BootstrapBlazor/branch/main/graph/badge.svg?token=5SXIWHXZC3)](https://codecov.io/gh/dotnetcore/BootstrapBlazor)</t>
  </si>
  <si>
    <t>[website](https://img.shields.io/badge/China-https://www.blazor.zone-success.svg?color=red&amp;logo=buzzfeed&amp;logoColor=red)](https://www.blazor.zone)</t>
  </si>
  <si>
    <t>chrome](https://img.shields.io/badge/chrome-&gt;%3D57-success.svg?logo=google%20chrome&amp;logoColor=red)</t>
  </si>
  <si>
    <t>firefox](https://img.shields.io/badge/firefox-&gt;522-success.svg?logo=mozilla%20firefox&amp;logoColor=red)</t>
  </si>
  <si>
    <t>edge](https://img.shields.io/badge/edge-&gt;%3D16-success.svg?logo=microsoft%20edge&amp;logoColor=blue)</t>
  </si>
  <si>
    <t>ie](https://img.shields.io/badge/ie-&gt;%3D11-success.svg?logo=internet%20explorer&amp;logoColor=blue)</t>
  </si>
  <si>
    <t>Safari](https://img.shields.io/badge/safari-&gt;%3D14-success.svg?logo=safari&amp;logoColor=blue)</t>
  </si>
  <si>
    <t>Andriod](https://img.shields.io/badge/andriod-&gt;%3D4.4-success.svg?logo=android)</t>
  </si>
  <si>
    <t>oper](https://img.shields.io/badge/opera-&gt;%3D4.4-success.svg?logo=opera&amp;logoColor=red)</t>
  </si>
  <si>
    <t>ios](https://img.shields.io/badge/ios-supported-success.svg?logo=apple&amp;logoColor=white)</t>
  </si>
  <si>
    <t>Andriod](https://img.shields.io/badge/andriod-suported-success.svg?logo=android)</t>
  </si>
  <si>
    <t>windows](https://img.shields.io/badge/windows-suported-success.svg?logo=windows&amp;logoColor=blue)</t>
  </si>
  <si>
    <t>macOS](https://img.shields.io/badge/macOS-supported-success.svg?logo=apple&amp;logoColor=white)</t>
  </si>
  <si>
    <t>linux](https://img.shields.io/badge/linux-suported-success.svg?logo=linux&amp;logoColor=white)</t>
  </si>
  <si>
    <t>windows](https://img.shields.io/badge/windows-suported-success.svg?logo=windows)</t>
  </si>
  <si>
    <t>Toggle](https://raw.githubusercontent.com/ArgoZhang/Images/master/BootstrapBlazor/Toggle.png "Toggle.png")</t>
  </si>
  <si>
    <t>Toast](https://raw.githubusercontent.com/ArgoZhang/Images/master/BootstrapBlazor/Toast.png "Toast.png")</t>
  </si>
  <si>
    <t>Upload](https://raw.githubusercontent.com/ArgoZhang/Images/master/BootstrapBlazor/Upload.png "Upload.png")</t>
  </si>
  <si>
    <t>Upload2](https://raw.githubusercontent.com/ArgoZhang/Images/master/BootstrapBlazor/Upload2.png "Upload2.png")</t>
  </si>
  <si>
    <t>Bar](https://raw.githubusercontent.com/ArgoZhang/Images/master/BootstrapBlazor/Bar.png "Bar.png")</t>
  </si>
  <si>
    <t>Pei](https://raw.githubusercontent.com/ArgoZhang/Images/master/BootstrapBlazor/Pie.png "Pei.png")</t>
  </si>
  <si>
    <t>[.NET Foundation](https://img.shields.io/badge/.NET%20Foundation-blueviolet.svg)](https://www.dotnetfoundation.org/)</t>
  </si>
  <si>
    <t xml:space="preserve">[MIT License](https://img.shields.io/github/license/dotnet/aspnetcore?color=%230b0&amp;style=flat-square)](https://github.com/dotnet/aspnetcore/blob/main/LICENSE.txt) </t>
  </si>
  <si>
    <t xml:space="preserve">[Help Wanted](https://img.shields.io/github/issues/dotnet/aspnetcore/help%20wanted?color=%232EA043&amp;label=help%20wanted&amp;style=flat-square)](https://github.com/dotnet/aspnetcore/issues?q=is%3Aissue+is%3Aopen+label%3A%22help+wanted%22) </t>
  </si>
  <si>
    <t>[Good First Issues](https://img.shields.io/github/issues/dotnet/aspnetcore/good%20first%20issue?color=%23512BD4&amp;label=good%20first%20issue&amp;style=flat-square)](https://github.com/dotnet/aspnetcore/issues?q=is%3Aissue+is%3Aopen+label%3A%22good+first+issue%22)</t>
  </si>
  <si>
    <t>[Discord](https://img.shields.io/discord/732297728826277939?style=flat-square&amp;label=Discord&amp;logo=discord&amp;logoColor=white&amp;color=7289DA)]</t>
  </si>
  <si>
    <t>Build](https://img.shields.io/github/actions/workflow/status/ant-design-blazor/ant-design-blazor/nightly-build.yml?style=flat-square)</t>
  </si>
  <si>
    <t>[AntDesign](https://img.shields.io/nuget/v/AntDesign.svg?color=red&amp;style=flat-square)](https://www.nuget.org/packages/AntDesign/)</t>
  </si>
  <si>
    <t>[AntDesign](https://img.shields.io/nuget/dt/AntDesign.svg?style=flat-square)](https://www.nuget.org/packages/AntDesign/)</t>
  </si>
  <si>
    <t>[AntDesign.Templates](https://img.shields.io/nuget/v/AntDesign.Templates?color=%23512bd4&amp;label=Templates&amp;style=flat-square)](https://github.com/ant-design-blazor/ant-design-pro-blazor)</t>
  </si>
  <si>
    <t>[codecov](https://img.shields.io/codecov/c/github/ant-design-blazor/ant-design-blazor/master.svg?style=flat-square)](https://codecov.io/gh/ant-design-blazor/ant-design-blazor)</t>
  </si>
  <si>
    <t>[AntDesign](https://img.shields.io/badge/License-MIT-blue?style=flat-square)](https://github.com/ant-design-blazor/ant-design-blazor/blob/master/LICENSE)</t>
  </si>
  <si>
    <t>[Ding Talk Group](https://img.shields.io/badge/DingTalk-AntBlazor-blue.svg?style=flat-square&amp;logo=data:image/svg+xml;base64,PD94bWwgdmVyc2lvbj0iMS4wIiBzdGFuZGFsb25lPSJubyI/Pg0KPHN2ZyB4bWxucz0iaHR0cDovL3d3dy53My5vcmcvMjAwMC9zdmciIGNsYXNzPSJpY29uIiB2aWV3Qm94PSIwIDAgMTAyNCAxMDI0IiBmaWxsPSIjZmZmZmZmIj4NCiAgPHBhdGggZD0iTTU3My43IDI1Mi41QzQyMi41IDE5Ny40IDIwMS4zIDk2LjcgMjAxLjMgOTYuN2MtMTUuNy00LjEtMTcuOSAxMS4xLTE3LjkgMTEuMS01IDYxLjEgMzMuNiAxNjAuNSA1My42IDE4Mi44IDE5LjkgMjIuMyAzMTkuMSAxMTMuNyAzMTkuMSAxMTMuN1MzMjYgMzU3LjkgMjcwLjUgMzQxLjljLTU1LjYtMTYtMzcuOSAxNy44LTM3LjkgMTcuOCAxMS40IDYxLjcgNjQuOSAxMzEuOCAxMDcuMiAxMzguNCA0Mi4yIDYuNiAyMjAuMSA0IDIyMC4xIDRzLTM1LjUgNC4xLTkzLjIgMTEuOWMtNDIuNyA1LjgtOTcgMTIuNS0xMTEuMSAxNy44LTMzLjEgMTIuNSAyNCA2Mi42IDI0IDYyLjYgODQuNyA3Ni44IDEyOS43IDUwLjUgMTI5LjcgNTAuNSAzMy4zLTEwLjcgNjEuNC0xOC41IDg1LjItMjQuMkw1NjUgNzQzLjFoODQuNkw2MDMgOTI4bDIwNS4zLTI3MS45SDcwMC44bDIyLjMtMzguN2MuMy41LjQuOC40LjhTNzk5LjggNDk2LjEgODI5IDQzMy44bC42LTFoLS4xYzUtMTAuOCA4LjYtMTkuNyAxMC0yNS44IDE3LTcxLjMtMTE0LjUtOTkuNC0yNjUuOC0xNTQuNXoiLz4NCjwvc3ZnPg0K)](https://h5.dingtalk.com/circle/healthCheckin.html?corpId=dingf3df1949a4aa48627b0128d9a44ecb79&amp;c5df5865-4f41-=be1b34c7-397b-&amp;cbdbhh=qwertyuiop&amp;origin=11)</t>
  </si>
  <si>
    <t>[Discord Server](https://img.shields.io/discord/753358910341251182?color=%237289DA&amp;label=AntBlazor&amp;logo=discord&amp;logoColor=white&amp;style=flat-square)](https://discord.com/invite/jqu3Xeq)</t>
  </si>
  <si>
    <t xml:space="preserve">[PRs Welcome](https://img.shields.io/badge/PRs-welcome-brightgreen.svg?style=flat-square)](https://github.com/ant-design-blazor/ant-design-blazor/pulls)- </t>
  </si>
  <si>
    <t xml:space="preserve">[Discord Server](https://img.shields.io/discord/753358910341251182?color=%237289DA&amp;label=AntBlazor&amp;logo=discord&amp;logoColor=white&amp;style=flat-square)](https://discord.com/invite/jqu3Xeq)- </t>
  </si>
  <si>
    <t>Blazorise](https://user-images.githubusercontent.com/900302/147649481-11ca2931-34cd-4e24-8035-fe757cf9d744.png)</t>
  </si>
  <si>
    <t>[NuGet](https://img.shields.io/nuget/vpre/Blazorise.svg)](https://www.nuget.org/profiles/Megabit)</t>
  </si>
  <si>
    <t>[MyGet](https://img.shields.io/myget/blazorise/vpre/blazorise.svg?label=myget)](https://www.myget.org/gallery/blazorise)</t>
  </si>
  <si>
    <t>Nuget](https://img.shields.io/nuget/dt/Blazorise.svg)</t>
  </si>
  <si>
    <t>[Discord](https://img.shields.io/discord/761589226965696552?color=%237289da&amp;label=Discord&amp;logo=discord&amp;logoColor=%237289da&amp;style=flat-square)](https://discord.io/blazorise)</t>
  </si>
  <si>
    <t>[License](https://img.shields.io/badge/License-Apache_2.0-blue.svg)](LICENSE.md)</t>
  </si>
  <si>
    <t>[Tip Me via PayPal](https://img.shields.io/badge/PayPal-tip%20me-green.svg?logo=paypal)](https://www.paypal.me/mladenmacanovic)</t>
  </si>
  <si>
    <t>[Build Status](https://dev.azure.com/dnceng-public/public/_apis/build/status/dotnet/templating/templating-ci?branchName=main)](https://dev.azure.com/dnceng-public/public/_build/latest?definitionId=24&amp;branchName=main)</t>
  </si>
  <si>
    <t>[Build status](https://ci.appveyor.com/api/projects/status/1n4822yitgtu7ht7?svg=true)](https://ci.appveyor.com/project/Genteure/bililiverecorder)</t>
  </si>
  <si>
    <t>[Issues are "help wanted"](https://img.shields.io/github/issues/Bililive/BililiveRecorder/help%20wanted.svg)](https://github.com/Bililive/BililiveRecorder/issues?q=is%3Aissue+is%3Aopen+label%3A%22help+wanted%22)</t>
  </si>
  <si>
    <t>[Crowdin](https://badges.crowdin.net/bililiverecorder/localized.svg)](https://crowdin.com/project/bililiverecorder)- Open source!</t>
  </si>
  <si>
    <t>AutoMapper](https://camo.githubusercontent.com/603a9fdf1c6578e4df423ecdb784cb5d634e016850c10ba0798970fd48c55d41/68747470733a2f2f73332e616d617a6f6e6177732e636f6d2f6175746f6d61707065722f6c6f676f2e706e67)</t>
  </si>
  <si>
    <t>[CI](https://github.com/automapper/automapper/workflows/CI/badge.svg)](https://github.com/AutoMapper/AutoMapper/actions?query=workflow%3ACI)</t>
  </si>
  <si>
    <t>[NuGet](http://img.shields.io/nuget/vpre/AutoMapper.svg?label=NuGet)](https://www.nuget.org/packages/AutoMapper/)</t>
  </si>
  <si>
    <t>[MyGet (dev)](https://img.shields.io/myget/automapperdev/vpre/AutoMapper.svg?label=MyGet)](https://myget.org/feed/automapperdev/package/nuget/AutoMapper)</t>
  </si>
  <si>
    <t>[Build Status](https://dnceng.visualstudio.com/public/_apis/build/status/dotnet/wpf/dotnet-wpf%20CI)](https://dnceng.visualstudio.com/public/_build/latest?definitionId=270)</t>
  </si>
  <si>
    <t>[MIT License](https://img.shields.io/badge/license-MIT-green.svg)](https://github.com/dotnet/wpf/blob/main/LICENSE.TXT)</t>
  </si>
  <si>
    <t>Screenshot Dark](ScreenShots/1.png?raw=true "Dark")</t>
  </si>
  <si>
    <t>Screenshot Markdown](ScreenShots/2.png?raw=true "Markdown")</t>
  </si>
  <si>
    <t>Screenshot DiffViewer](ScreenShots/3.png?raw=true "DiffViewer")</t>
  </si>
  <si>
    <t>[ko-fi](https://www.ko-fi.com/img/githubbutton_sm.svg)](https://ko-fi.com/D1D6Y3C6)</t>
  </si>
  <si>
    <t>[](https://sourcerer.io/fame/0x7c13/0x7c13/Notepads/images/0)](https://sourcerer.io/fame/0x7c13/0x7c13/Notepads/links/0)</t>
  </si>
  <si>
    <t>[](https://sourcerer.io/fame/0x7c13/0x7c13/Notepads/images/1)](https://sourcerer.io/fame/0x7c13/0x7c13/Notepads/links/1)</t>
  </si>
  <si>
    <t>[](https://sourcerer.io/fame/0x7c13/0x7c13/Notepads/images/2)](https://sourcerer.io/fame/0x7c13/0x7c13/Notepads/links/2)</t>
  </si>
  <si>
    <t>[](https://sourcerer.io/fame/0x7c13/0x7c13/Notepads/images/3)](https://sourcerer.io/fame/0x7c13/0x7c13/Notepads/links/3)</t>
  </si>
  <si>
    <t>[](https://sourcerer.io/fame/0x7c13/0x7c13/Notepads/images/4)](https://sourcerer.io/fame/0x7c13/0x7c13/Notepads/links/4)</t>
  </si>
  <si>
    <t>[](https://sourcerer.io/fame/0x7c13/0x7c13/Notepads/images/5)](https://sourcerer.io/fame/0x7c13/0x7c13/Notepads/links/5)</t>
  </si>
  <si>
    <t>[](https://sourcerer.io/fame/0x7c13/0x7c13/Notepads/images/6)](https://sourcerer.io/fame/0x7c13/0x7c13/Notepads/links/6)</t>
  </si>
  <si>
    <t>[](https://sourcerer.io/fame/0x7c13/0x7c13/Notepads/images/7)](https://sourcerer.io/fame/0x7c13/0x7c13/Notepads/links/7)</t>
  </si>
  <si>
    <t>](https://raw.githubusercontent.com/zkSNACKs/WalletWasabi/master/WalletWasabi.Backend/wwwroot/img/screenshots/webpage_ui_compilation-02.png)</t>
  </si>
  <si>
    <t>[Nuget](https://img.shields.io/nuget/v/dotnet-stryker.svg?color=blue&amp;label=dotnet-stryker&amp;style=flat-square)](https://www.nuget.org/packages/dotnet-stryker/)</t>
  </si>
  <si>
    <t>[Nuget](https://img.shields.io/nuget/dt/dotnet-stryker.svg?style=flat-square)](https://www.nuget.org/packages/dotnet-stryker/)</t>
  </si>
  <si>
    <t>[Azure DevOps build](https://img.shields.io/azure-devops/build/stryker-mutator/Stryker/4/master.svg?label=Azure%20Pipelines&amp;style=flat-square)](https://dev.azure.com/stryker-mutator/Stryker/_build/latest?definitionId=4)</t>
  </si>
  <si>
    <t>[Azure DevOps tests](https://img.shields.io/azure-devops/tests/stryker-mutator/506a1f46-900e-434e-805f-ff8d36fc81af/4/master.svg?compact_message&amp;style=flat-square)](https://dev.azure.com/stryker-mutator/Stryker/_build/latest?definitionId=4)</t>
  </si>
  <si>
    <t xml:space="preserve">[Slack](https://img.shields.io/badge/chat-on%20slack-blueviolet?style=flat-square)](https://join.slack.com/t/stryker-mutator/shared_invite/enQtOTUyMTYyNTg1NDQ0LTU4ODNmZDlmN2I3MmEyMTVhYjZlYmJkOThlNTY3NTM1M2QxYmM5YTM3ODQxYmJjY2YyYzllM2RkMmM1NjNjZjM)# </t>
  </si>
  <si>
    <t xml:space="preserve">[Build Status Installer pipeline](https://dev.azure.com/microsoft/Dart/_apis/build/status/PowerToys/PowerToys%20Signed%20YAML%20Release%20Build?branchName=main&amp;jobName=Build&amp;configuration=Build%20Release_arm64)](https://dev.azure.com/microsoft/Dart/_build/latest?definitionId=76541&amp;branchName=main) </t>
  </si>
  <si>
    <t>build and test](https://img.shields.io/github/actions/workflow/status/abpframework/abp/build-and-test.yml?branch=dev&amp;style=flat-square)</t>
  </si>
  <si>
    <t>[codecov](https://codecov.io/gh/abpframework/abp/branch/dev/graph/badge.svg?token=jUKLCxa6HF)](https://codecov.io/gh/abpframework/abp)</t>
  </si>
  <si>
    <t>[NuGet](https://img.shields.io/nuget/v/Volo.Abp.Core.svg?style=flat-square)](https://www.nuget.org/packages/Volo.Abp.Core)</t>
  </si>
  <si>
    <t>[NuGet (with prereleases)](https://img.shields.io/nuget/vpre/Volo.Abp.Core.svg?style=flat-square)](https://www.nuget.org/packages/Volo.Abp.Core)</t>
  </si>
  <si>
    <t>[MyGet (nightly builds)](https://img.shields.io/myget/abp-nightly/vpre/Volo.Abp.svg?style=flat-square)](https://docs.abp.io/en/abp/latest/Nightly-Builds)</t>
  </si>
  <si>
    <t>[NuGet Download](https://img.shields.io/nuget/dt/Volo.Abp.Core.svg?style=flat-square)](https://www.nuget.org/packages/Volo.Abp.Core)</t>
  </si>
  <si>
    <t>[Code of Conduct](https://img.shields.io/badge/Contributor%20Covenant-v2.0%20adopted-ff69b4.svg)](https://github.com/abpframework/abp/blob/dev/CODE_OF_CONDUCT.md)</t>
  </si>
  <si>
    <t>[CLA Signed](https://cla-assistant.io/readme/badge/abpframework/abp)](https://cla-assistant.io/abpframework/abp)</t>
  </si>
  <si>
    <t>[ABP Discord server](https://img.shields.io/discord/951497912645476422?label=Discord)](https://discord.gg/abp)</t>
  </si>
  <si>
    <t>[Join the chat at https://gitter.im/OrchardCMS/OrchardCore](https://badges.gitter.im/Join%20Chat.svg)](https://gitter.im/OrchardCMS/OrchardCore?utm_source=badge&amp;utm_medium=badge&amp;utm_campaign=pr-badge&amp;utm_content=badge)</t>
  </si>
  <si>
    <t>[BSD-3-Clause License](https://img.shields.io/badge/license-BSD--3--Clause-blue.svg)](LICENSE)</t>
  </si>
  <si>
    <t>[Documentation](https://readthedocs.org/projects/orchardcore/badge/)](https://docs.orchardcore.net/)</t>
  </si>
  <si>
    <t>[Crowdin](https://badges.crowdin.net/orchard-core/localized.svg)](https://crowdin.com/project/orchard-core)</t>
  </si>
  <si>
    <t>[Build status](https://github.com/OrchardCMS/OrchardCore/actions/workflows/release_ci.yml/badge.svg)](https://github.com/OrchardCMS/OrchardCore/actions?query=workflow%3A%22Release+-+CI%22)</t>
  </si>
  <si>
    <t>[NuGet](https://img.shields.io/nuget/v/OrchardCore.Application.Cms.Targets.svg)](https://www.nuget.org/packages/OrchardCore.Application.Cms.Targets)</t>
  </si>
  <si>
    <t>[Build status](https://github.com/OrchardCMS/OrchardCore/actions/workflows/preview_ci.yml/badge.svg)](https://github.com/OrchardCMS/OrchardCore/actions?query=workflow%3A%22Preview+-+CI%22)</t>
  </si>
  <si>
    <t>[GitHub version](https://img.shields.io/github/release/SubtitleEdit/subtitleedit.svg)](https://github.com/SubtitleEdit/subtitleedit)</t>
  </si>
  <si>
    <t>[Build status](https://img.shields.io/appveyor/ci/SubtitleEdit/subtitleedit/main.svg)](https://ci.appveyor.com/project/SubtitleEdit/subtitleedit/branch/main)</t>
  </si>
  <si>
    <t>SE number of downloads](https://img.shields.io/github/downloads/subtitleedit/subtitleedit/latest/total.svg)</t>
  </si>
  <si>
    <t>[SE](https://img.shields.io/badge/SUBTITLE%20EDIT-join%20chat-blue.svg)](https://gitter.im/SubtitleEdit/subtitleedit "Subtitle Edit Gitter Chatroom")</t>
  </si>
  <si>
    <t xml:space="preserve">[download latest release](https://img.shields.io/badge/SUBTITLE%20EDIT-download-000F39.svg)](https://github.com/SubtitleEdit/subtitleedit/releases/latest) </t>
  </si>
  <si>
    <t>[Build Status](https://dev.azure.com/dnceng-public/public/_apis/build/status/dotnet/runtime/runtime?branchName=main)](https://dev.azure.com/dnceng-public/public/_build/latest?definitionId=129&amp;branchName=main)</t>
  </si>
  <si>
    <t>[Help Wanted](https://img.shields.io/github/issues/dotnet/runtime/help%20wanted?style=flat-square&amp;color=%232EA043&amp;label=help%20wanted)](https://github.com/dotnet/runtime/labels/help%20wanted)</t>
  </si>
  <si>
    <t>[Gitter](https://badges.gitter.im/Join%20Chat.svg)](https://gitter.im/dotnet/runtime)</t>
  </si>
  <si>
    <t>[Discord](https://img.shields.io/discord/732297728826277939?style=flat-square&amp;label=Discord&amp;logo=discord&amp;logoColor=white&amp;color=7289DA)](https://aka.ms/dotnet-discord)\</t>
  </si>
  <si>
    <t>[Build Status](https://dev.azure.com/immybot/Remotely/_apis/build/status%2Fimmense.Remotely?branchName=master)](https://dev.azure.com/immybot/Remotely/_build/latest?definitionId=2&amp;branchName=master)</t>
  </si>
  <si>
    <t>[Tests](https://github.com/immense/Remotely/actions/workflows/run_tests.yml/badge.svg?branch=master)](https://github.com/immense/Remotely/actions/workflows/run_tests.yml)</t>
  </si>
  <si>
    <t>image](.github/media/ask-remote.png)</t>
  </si>
  <si>
    <t>[NuGet (prerelease)](https://img.shields.io/nuget/vpre/Microsoft.Windows.CsWin32)](https://www.nuget.org/packages/Microsoft.Windows.CsWin32)</t>
  </si>
  <si>
    <t>[NuGet (daily)](https://img.shields.io/badge/nuget-daily-red)](https://dev.azure.com/azure-public/winsdk/_packaging?_a=package&amp;feed=CI%40Local&amp;package=Microsoft.Windows.CsWin32&amp;protocolType=NuGet)</t>
  </si>
  <si>
    <t>[Build Status](https://dev.azure.com/azure-public/winsdk/_apis/build/status/microsoft.CsWin32?branchName=main)](https://dev.azure.com/azure-public/winsdk/_build/latest?definitionId=47&amp;branchName=main)</t>
  </si>
  <si>
    <t>Animation demonstrating p/invoke code generation](doc/demo.gif)  &lt;img width="500" alt="osu! logo" src="assets/lazer.png"&gt;# osu!</t>
  </si>
  <si>
    <t>[Build status](https://github.com/ppy/osu/actions/workflows/ci.yml/badge.svg?branch=master&amp;event=push)](https://github.com/ppy/osu/actions/workflows/ci.yml)</t>
  </si>
  <si>
    <t>[GitHub release](https://img.shields.io/github/release/ppy/osu.svg)](https://github.com/ppy/osu/releases/latest)</t>
  </si>
  <si>
    <t>[CodeFactor](https://www.codefactor.io/repository/github/ppy/osu/badge)](https://www.codefactor.io/repository/github/ppy/osu)</t>
  </si>
  <si>
    <t>[Crowdin](https://d322cqt584bo4o.cloudfront.net/osu-web/localized.svg)](https://crowdin.com/project/osu-web)</t>
  </si>
  <si>
    <t>alt text](https://raw.githubusercontent.com/dremin/retrobar/master/retrobar-preview.png "RetroBar")</t>
  </si>
  <si>
    <t xml:space="preserve">[Current release](https://img.shields.io/github/v/release/dremin/RetroBar)](https://github.com/dremin/RetroBar/releases/latest) </t>
  </si>
  <si>
    <t>Build status](https://github.com/dremin/RetroBar/workflows/RetroBar/badge.svg)</t>
  </si>
  <si>
    <t>[license](http://img.shields.io/badge/license-MIT-blue.svg)](https://opensource.org/licenses/MIT)</t>
  </si>
  <si>
    <t xml:space="preserve">[Build Status](https://travis-ci.com/focus-creative-games/luban.svg?branch=main)](https://travis-ci.com/focus-creative-games/luban)  </t>
  </si>
  <si>
    <t>Docker Auto](https://img.shields.io/docker/cloud/automated/hugebug4ever/luban.svg)</t>
  </si>
  <si>
    <t>Docker Build](https://img.shields.io/docker/cloud/build/hugebug4ever/luban.svg)</t>
  </si>
  <si>
    <t>icon](docs/images/icon.png)</t>
  </si>
  <si>
    <t xml:space="preserve">[dev-build](https://github.com/dotnet/Comet/actions/workflows/dev.yml/badge.svg)](https://github.com/dotnet/Comet/actions/workflows/dev.yml)  </t>
  </si>
  <si>
    <t>[Clancey.Comet on fuget.org](https://www.fuget.org/packages/Clancey.Comet/badge.svg)](https://www.fuget.org/packages/Clancey.Comet)</t>
  </si>
  <si>
    <t>[Video Demo](http://img.youtube.com/vi/-Ieg9UadN8s/0.jpg)](http://www.youtube.com/watch?v=-Ieg9UadN8s)</t>
  </si>
  <si>
    <t>MVU pattern](art/mvu-pattern.png)</t>
  </si>
  <si>
    <t>build and test](https://github.com/abpframework/abp-samples/workflows/build%20and%20test/badge.svg)(https://esotericsoftware.com/spine-purchase).</t>
  </si>
  <si>
    <t>Release Download](https://img.shields.io/github/downloads/BeyondDimension/SteamTools/total?style=flat-square)</t>
  </si>
  <si>
    <t>[Release Version](https://img.shields.io/github/v/release/BeyondDimension/SteamTools?style=flat-square)](https://github.com/BeyondDimension/SteamTools/releases/latest)</t>
  </si>
  <si>
    <t>[GitHub license](https://img.shields.io/github/license/BeyondDimension/SteamTools?style=flat-square)](LICENSE)</t>
  </si>
  <si>
    <t>[GitHub Star](https://img.shields.io/github/stars/BeyondDimension/SteamTools?style=flat-square)](https://github.com/BeyondDimension/SteamTools/stargazers)</t>
  </si>
  <si>
    <t>[GitHub Fork](https://img.shields.io/github/forks/BeyondDimension/SteamTools?style=flat-square)](https://github.com/BeyondDimension/SteamTools/network/members)</t>
  </si>
  <si>
    <t>GitHub Repo size](https://img.shields.io/github/repo-size/BeyondDimension/SteamTools?style=flat-square&amp;color=3cb371)</t>
  </si>
  <si>
    <t>[GitHub Repo Languages](https://img.shields.io/github/languages/top/BeyondDimension/SteamTools?style=flat-square)](https://github.com/BeyondDimension/SteamTools/search?l=c%23)</t>
  </si>
  <si>
    <t>[NET 6.0](https://img.shields.io/badge/dotnet-6.0-purple.svg?style=flat-square&amp;color=512bd4)](https://docs.microsoft.com/zh-cn/dotnet/core/whats-new/dotnet-6)</t>
  </si>
  <si>
    <t>[C# 10.0](https://img.shields.io/badge/c%23-10.0-brightgreen.svg?style=flat-square&amp;color=6da86a)](https://docs.microsoft.com/zh-cn/dotnet/csharp/whats-new/csharp-10)</t>
  </si>
  <si>
    <t>[Desktop UI](https://img.shields.io/badge/ui@desktop-AvaloniaUI-purple.svg?style=flat-square&amp;color=8c45ab)](https://github.com/AvaloniaUI/Avalonia)</t>
  </si>
  <si>
    <t>[Mobile GUI](https://img.shields.io/badge/gui@mobile-Xamarin.Forms-blue.svg?style=flat-square&amp;color=3498db)](https://github.com/xamarin/Xamarin.Forms)</t>
  </si>
  <si>
    <t>[Official WebSite](https://img.shields.io/badge/website@official-Ant%20Design%20of%20React-blue.svg?style=flat-square&amp;color=61dafb)](https://github.com/ant-design/ant-design)</t>
  </si>
  <si>
    <t>[BackManage WebSite](https://img.shields.io/badge/website@back_manage-Ant%20Design%20of%20Blazor-purple.svg?style=flat-square&amp;color=512bd4)](https://github.com/ant-design-blazor/ant-design-blazor)</t>
  </si>
  <si>
    <t>[Build Status](https://img.shields.io/endpoint.svg?url=https%3A%2F%2Factions-badge.atrox.dev%2FSteamTools-Team%2FSteamTools%2Fbadge%3Fref%3Ddevelop&amp;style=flat-square)](https://actions-badge.atrox.dev/BeyondDimension/SteamTools/goto?ref=develop)</t>
  </si>
  <si>
    <t>[GitHub Star](https://img.shields.io/github/stars/BeyondDimension/SteamTools.svg?style=social)](https://github.com/BeyondDimension/SteamTools)</t>
  </si>
  <si>
    <t>[Gitee Star](https://gitee.com/rmbgame/SteamTools/badge/star.svg)](https://gitee.com/rmbgame/SteamTools)</t>
  </si>
  <si>
    <t xml:space="preserve">[QQ群](https://img.shields.io/badge/QQ群-960746023-blue.svg?style=flat-square&amp;color=12b7f5)](https://jq.qq.com/?_wv=1027&amp;k=3JKPt4xC)- </t>
  </si>
  <si>
    <t>[Microsoft Store](./resources/MSStore_English.png)](https://www.microsoft.com/store/apps/9MTCFHS560NG)</t>
  </si>
  <si>
    <t xml:space="preserve">[Actions Status](https://github.com/OpenTabletDriver/OpenTabletDriver/workflows/.NET%20Core/badge.svg)](https://github.com/OpenTabletDriver/OpenTabletDriver/actions) </t>
  </si>
  <si>
    <t xml:space="preserve">[CodeFactor](https://www.codefactor.io/repository/github/OpenTabletDriver/OpenTabletDriver/badge/master)](https://www.codefactor.io/repository/github/OpenTabletDriver/OpenTabletDriver/overview/master) </t>
  </si>
  <si>
    <t>[Total Download Count](https://img.shields.io/github/downloads/OpenTabletDriver/OpenTabletDriver/total.svg)](https://github.com/OpenTabletDriver/OpenTabletDriver/releases/latest)</t>
  </si>
  <si>
    <t>[Build Status](https://dev.azure.com/Prowlarr/Prowlarr/_apis/build/status/Prowlarr.Prowlarr?branchName=develop)](https://dev.azure.com/Prowlarr/Prowlarr/_build/latest?definitionId=1&amp;branchName=develop)</t>
  </si>
  <si>
    <t>[Translated](https://translate.servarr.com/widgets/servarr/-/prowlarr/svg-badge.svg)](https://translate.servarr.com/engage/prowlarr/?utm_source=widget)</t>
  </si>
  <si>
    <t>[Docker Pulls](https://img.shields.io/docker/pulls/hotio/prowlarr.svg)](https://wiki.servarr.com/prowlarr/installation#docker)</t>
  </si>
  <si>
    <t>Github Downloads](https://img.shields.io/github/downloads/Prowlarr/Prowlarr/total.svg)</t>
  </si>
  <si>
    <t>[Backers on Open Collective](https://opencollective.com/Prowlarr/backers/badge.svg)](#backers)</t>
  </si>
  <si>
    <t>[Sponsors on Open Collective](https://opencollective.com/Prowlarr/sponsors/badge.svg)](#sponsors)</t>
  </si>
  <si>
    <t>[Mega Sponsors on Open Collective](https://opencollective.com/Prowlarr/megasponsors/badge.svg)](#mega-sponsors)</t>
  </si>
  <si>
    <t>[Wiki](https://img.shields.io/badge/servarr-wiki-181717.svg?maxAge=60)](https://wiki.servarr.com/prowlarr)</t>
  </si>
  <si>
    <t>[Discord](https://img.shields.io/badge/discord-chat-7289DA.svg?maxAge=60)](https://prowlarr.com/discord)</t>
  </si>
  <si>
    <t>[Reddit](https://img.shields.io/badge/reddit-discussion-FF4500.svg?maxAge=60)](https://www.reddit.com/r/Prowlarr)</t>
  </si>
  <si>
    <t>[GitHub - Bugs and Feature Requests Only](https://img.shields.io/badge/github-issues-red.svg?maxAge=60)](https://github.com/Prowlarr/Prowlarr/issues)</t>
  </si>
  <si>
    <t>[Supported Indexers](https://img.shields.io/badge/Supported%20Indexers-View%20all%20currently%20supported%20indexers%20%26%20trackers-important)](https://wiki.servarr.com/en/prowlarr/supported-indexers)</t>
  </si>
  <si>
    <t>[Indexer Requests](https://img.shields.io/badge/Indexer%20Requests-Create%20and%20view%20existing%20requests%20for%20trackers%20and%20indexers-informational)](https://requests.prowlarr.com)</t>
  </si>
  <si>
    <t>[Contributors List](https://opencollective.com/Prowlarr/contributors.svg?width=890&amp;button=false)](https://github.com/Prowlarr/Prowlarr/graphs/contributors)</t>
  </si>
  <si>
    <t>Backers List](https://opencollective.com/Prowlarr/backers.svg?width=890)</t>
  </si>
  <si>
    <t>Sponsors List](https://opencollective.com/Prowlarr/sponsors.svg?width=890)</t>
  </si>
  <si>
    <t>Mega Sponsors List](https://opencollective.com/Prowlarr/tiers/mega-sponsor.svg?width=890)</t>
  </si>
  <si>
    <t>immagine](https://user-images.githubusercontent.com/48930622/151500940-47036c84-ac96-40d9-8758-b32acd4a8921.png)</t>
  </si>
  <si>
    <t>immagine](https://user-images.githubusercontent.com/48930622/151500974-5cb7a9fd-766b-44ab-b32e-f7d623c0e7dd.png)</t>
  </si>
  <si>
    <t>new_github_preview_stills](https://user-images.githubusercontent.com/735851/169657008-37812c18-5490-4e2a-9dcb-4806f8c87c69.gif)</t>
  </si>
  <si>
    <t>[License](https://img.shields.io/badge/license-GPLv3-blue.svg?style=flat)](https://github.com/Kareadita/Kavita/blob/master/LICENSE)</t>
  </si>
  <si>
    <t>[Downloads](https://img.shields.io/github/downloads/Kareadita/Kavita/total.svg?style=flat)](https://github.com/Kareadita/Kavita/releases)</t>
  </si>
  <si>
    <t>[Docker Pulls](https://img.shields.io/docker/pulls/kizaing/kavita.svg)](https://hub.docker.com/r/kizaing/kavita/)</t>
  </si>
  <si>
    <t>[Maintainability Rating](https://sonarcloud.io/api/project_badges/measure?project=Kareadita_Kavita&amp;metric=sqale_rating)](https://sonarcloud.io/dashboard?id=Kareadita_Kavita)</t>
  </si>
  <si>
    <t>[Security Rating](https://sonarcloud.io/api/project_badges/measure?project=Kareadita_Kavita&amp;metric=security_rating)](https://sonarcloud.io/dashboard?id=Kareadita_Kavita)</t>
  </si>
  <si>
    <t>[Backers on Open Collective](https://opencollective.com/kavita/backers/badge.svg)](#backers)</t>
  </si>
  <si>
    <t>[Sponsors on Open Collective](https://opencollective.com/kavita/sponsors/badge.svg)](#sponsors)</t>
  </si>
  <si>
    <t>[Reddit](https://img.shields.io/badge/reddit-discussion-FF4500.svg?maxAge=60)](https://www.reddit.com/r/KavitaManga/)</t>
  </si>
  <si>
    <t>[Discord](https://img.shields.io/badge/discord-chat-7289DA.svg?maxAge=60)](https://discord.gg/eczRp9eeem)</t>
  </si>
  <si>
    <t>[GitHub - Bugs and Feature Requests Only](https://img.shields.io/badge/github-issues-red.svg?maxAge=60)](https://github.com/Kareadita/Kavita/issues)</t>
  </si>
  <si>
    <t xml:space="preserve">[YT](https://img.youtube.com/vi/J0cvbVG9TGw/2.jpg)](https://www.youtube.com/watch?v=J0cvbVG9TGw&amp;t=387s) </t>
  </si>
  <si>
    <t>[YT](https://img.youtube.com/vi/CyA-oAkybFo/2.jpg)](https://www.youtube.com/watch?v=CyA-oAkybFo)</t>
  </si>
  <si>
    <t>Image](https://github.com/Sophia-Community/SophiApp/raw/master/img/0.gif)</t>
  </si>
  <si>
    <t>Image](https://github.com/Sophia-Community/SophiApp/raw/master/img/1.png)</t>
  </si>
  <si>
    <t>Image](https://github.com/Sophia-Community/SophiApp/raw/master/img/2.png)</t>
  </si>
  <si>
    <t>Image](https://github.com/Sophia-Community/SophiApp/raw/master/img/3.png)</t>
  </si>
  <si>
    <t>Image](https://github.com/Sophia-Community/SophiApp/raw/master/img/4.png)</t>
  </si>
  <si>
    <t>Image](https://github.com/Sophia-Community/SophiApp/raw/master/img/5.png)</t>
  </si>
  <si>
    <t>Image](https://github.com/Sophia-Community/SophiApp/raw/master/img/search.gif)</t>
  </si>
  <si>
    <t>Image](https://github.com/Sophia-Community/SophiApp/raw/master/img/theme.gif)</t>
  </si>
  <si>
    <t xml:space="preserve">Image](https://github.com/Sophia-Community/SophiApp/raw/master/img/Toasts.png)* </t>
  </si>
  <si>
    <t>[Discord](https://discordapp.com/api/guilds/1006179075263561779/widget.png?style=shield)](https://discord.gg/sSryhaEv79)</t>
  </si>
  <si>
    <t xml:space="preserve">](Documentation/Images/Boss.png)  </t>
  </si>
  <si>
    <t>](Documentation/Images/StartupScene.png)</t>
  </si>
  <si>
    <t>](Documentation/Images/BuildProject.png)</t>
  </si>
  <si>
    <t>](Documentation/Images/Players.png)</t>
  </si>
  <si>
    <t>[License: MIT](https://img.shields.io/badge/License-MIT-yellow.svg)](https://opensource.org/licenses/MIT)</t>
  </si>
  <si>
    <t>[.NET C#](https://img.shields.io/badge/.NET-C%23-blue)](https://docs.microsoft.com/en-us/dotnet/csharp/)</t>
  </si>
  <si>
    <t>Nuget](https://img.shields.io/nuget/v/Microsoft.Fast.Components.FluentUI?label=NuGet%20Component%20Library)</t>
  </si>
  <si>
    <t>Nuget](https://img.shields.io/nuget/v/Microsoft.Fast.Templates.FluentUI?label=NuGet%20Templates)</t>
  </si>
  <si>
    <t>[Validate Security](https://github.com/microsoft/fluentui-blazor/actions/workflows/codeql-analysis.yml/badge.svg)](https://github.com/microsoft/fluentui-blazor/actions/workflows/codeql-analysis.yml)</t>
  </si>
  <si>
    <t>[Gitter](https://img.shields.io/badge/chat%20on-gitter-7289da.svg)](https://app.gitter.im/#/room/#fluentui-blazor:gitter.im)</t>
  </si>
  <si>
    <t>[license](https://img.shields.io/badge/license-%E9%87%91%E7%BE%A43D%E9%87%8D%E5%88%B6%E7%89%88%E7%A4%BE%E5%8C%BA%E5%8D%8F%E8%AE%AE-blue)](https://github.com/jynew/jynew/blob/main/LICENSE)</t>
  </si>
  <si>
    <t>[release](https://img.shields.io/badge/release-v0.2%20stable-brightgreen)](https://github.com/jynew/jynew/releases)</t>
  </si>
  <si>
    <t xml:space="preserve">[Unity Version](https://img.shields.io/badge/unity-2020.3.32.f1c1-blue)](https://unity.cn/releases/lts/2020) </t>
  </si>
  <si>
    <t xml:space="preserve">[PRs Welcome](https://img.shields.io/badge/PRs-welcome-blue.svg)](https://github.com/jynew/jynew/pulls) </t>
  </si>
  <si>
    <t xml:space="preserve">Contributors](https://img.shields.io/github/contributors-anon/jynew/jynew) </t>
  </si>
  <si>
    <t>fork](https://img.shields.io/github/forks/jynew/jynew?style=social)</t>
  </si>
  <si>
    <t>star](https://img.shields.io/github/stars/jynew/jynew?style=social)</t>
  </si>
  <si>
    <t xml:space="preserve">[bilibili](https://img.shields.io/badge/videos-bilibili-pink)](https://space.bilibili.com/1232630839) </t>
  </si>
  <si>
    <t>Screenshot1](https://user-images.githubusercontent.com/7448857/192085025-b38ca9f9-726b-458b-aab3-7e5ec36df1ca.png)</t>
  </si>
  <si>
    <t>Screenshot3](https://user-images.githubusercontent.com/7448857/192085027-ba8beebf-8743-48fb-bc1d-f315b256e2a7.png)</t>
  </si>
  <si>
    <t>mainmenu](https://user-images.githubusercontent.com/7448857/207826751-6e74d7cd-1b67-4efe-83e1-5a5fce28a451.png)</t>
  </si>
  <si>
    <t>1671035002406 00_00_02--00_00_22](https://user-images.githubusercontent.com/7448857/207826895-fa8db838-c165-4103-ac1f-8e3e0a744005.gif)</t>
  </si>
  <si>
    <t>1 (1)](https://user-images.githubusercontent.com/7448857/144630410-bc1676eb-b548-41ea-ae54-90c72e9d066d.png)</t>
  </si>
  <si>
    <t>3 (1)](https://user-images.githubusercontent.com/7448857/144630418-38aa752d-332a-4e2e-a297-959b921c9316.png)</t>
  </si>
  <si>
    <t>4 (1)](https://user-images.githubusercontent.com/7448857/144630403-e35a6772-2442-465c-8a23-c1f5ae0037bc.png)</t>
  </si>
  <si>
    <t>5 (1)](https://user-images.githubusercontent.com/7448857/144630913-bb59a38f-4cb2-4312-b5e4-6051d38c3a84.png)</t>
  </si>
  <si>
    <t>6 (1)](https://user-images.githubusercontent.com/7448857/144630919-b21370e1-0783-417e-99c3-763e9563d06a.png)</t>
  </si>
  <si>
    <t>image](https://user-images.githubusercontent.com/7448857/118384406-5b3bc680-b638-11eb-9186-8888b90bcc35.png)</t>
  </si>
  <si>
    <t>edit-code-animated](images/edit-code-animated.gif)</t>
  </si>
  <si>
    <t>[](https://github.com/dnSpyEx/dnSpy/workflows/GitHub%20CI/badge.svg)](https://github.com/dnSpyEx/dnSpy/actions)</t>
  </si>
  <si>
    <t>[Tutorial](https://img.youtube.com/vi/2Ey1WQXNp3w/0.jpg)](https://www.youtube.com/watch?v=9_fJv_weLU0&amp;list=PL9fPq3eQfaaDxjpXaDYApfVA_IB8T14w7)</t>
  </si>
  <si>
    <t>[package workflow](https://github.com/dotnetcore/AgileConfig/actions/workflows/release-xxx.yml/badge.svg)](https://github.com/dotnetcore/AgileConfig/actions/workflows/release-xxx.yml)</t>
  </si>
  <si>
    <t>GitHub stars](https://img.shields.io/github/stars/kklldog/AgileConfig)</t>
  </si>
  <si>
    <t>Commit Date](https://img.shields.io/github/last-commit/kklldog/AgileConfig/master.svg?logo=github&amp;logoColor=green&amp;label=commit)</t>
  </si>
  <si>
    <t>Nuget](https://img.shields.io/nuget/v/agileconfig.client?label=agileconfig.client)</t>
  </si>
  <si>
    <t>Nuget](https://img.shields.io/nuget/dt/agileconfig.client?label=client%20download)</t>
  </si>
  <si>
    <t>Docker image](https://img.shields.io/docker/v/kklldog/agile_config?label=docker%20image)</t>
  </si>
  <si>
    <t>GitHub license](https://img.shields.io/github/license/kklldog/AgileConfig)</t>
  </si>
  <si>
    <t>](https://s1.ax1x.com/2020/06/29/NRz1gO.png)</t>
  </si>
  <si>
    <t>](https://static.xbaby.xyz/%E5%BE%AE%E4%BF%A1%E6%88%AA%E5%9B%BE_20220821020958.png)</t>
  </si>
  <si>
    <t>](https://static.xbaby.xyz/QQ%E6%88%AA%E5%9B%BE20220821021055.png)</t>
  </si>
  <si>
    <t>](https://static.xbaby.xyz/QQ%E6%88%AA%E5%9B%BE20220821021222.png)</t>
  </si>
  <si>
    <t>](https://static.xbaby.xyz/QQ%E6%88%AA%E5%9B%BE20220821023033.png)</t>
  </si>
  <si>
    <t xml:space="preserve">](https://static.xbaby.xyz/QQ%E6%88%AA%E5%9B%BE20220821021255.png)   </t>
  </si>
  <si>
    <t xml:space="preserve">](https://static.xbaby.xyz/QQ%E6%88%AA%E5%9B%BE20220821022636.png)   </t>
  </si>
  <si>
    <t>](https://static.xbaby.xyz/QQ%E6%88%AA%E5%9B%BE20220821022649.png)</t>
  </si>
  <si>
    <t>](https://static.xbaby.xyz/QQ%E6%88%AA%E5%9B%BE20220821021353.png)</t>
  </si>
  <si>
    <t>screenshot](https://imgbot.net/images/screen.png?cache=2)</t>
  </si>
  <si>
    <t>[GitHub](https://img.shields.io/github/license/fullstackhero/dotnet-webapi-boilerplate?color=2da44e)](https://github.com/fullstackhero/dotnet-webapi-boilerplate/blob/master/LICENSE)</t>
  </si>
  <si>
    <t>[Discord](https://img.shields.io/discord/878181478972928011?color=%237289da&amp;label=Discord&amp;logo=discord&amp;logoColor=%237289da)](https://discord.gg/yQWpShsKrf)</t>
  </si>
  <si>
    <t>[Nuget downloads](https://img.shields.io/nuget/dt/FullStackHero.WebAPI.Boilerplate?color=2da44e&amp;label=nuget%20downloads&amp;logo=nuget)](https://www.nuget.org/packages/FullStackHero.WebAPI.Boilerplate/)</t>
  </si>
  <si>
    <t>[Twitter](https://img.shields.io/twitter/url/https/twitter.com/iammukeshm.svg?style=social&amp;label=Follow%20%40iammukeshm)](https://twitter.com/iammukeshm)</t>
  </si>
  <si>
    <t>fullstackhero webapi](https://raw.githubusercontent.com/fullstackhero/dotnet-webapi-boilerplate/main/media/fullstack-hero-dotnet-7-webapi-boilerplate-banner.png "fullstackhero webapi")</t>
  </si>
  <si>
    <t>[buy-me-a-coffee](https://raw.githubusercontent.com/fullstackhero/dotnet-webapi-boilerplate/main/media/buy-me-a-coffee.png "buy-me-a-coffee")](https://www.buymeacoffee.com/codewithmukesh)</t>
  </si>
  <si>
    <t>[fsh dotnet webapi contributors](https://contrib.rocks/image?repo=fullstackhero/dotnet-webapi-boilerplate "fsh dotnet webapi contributors")](https://github.com/fullstackhero/dotnet-webapi-boilerplate/graphs/contributors)</t>
  </si>
  <si>
    <t>[Discord](https://img.shields.io/discord/823853172619083816.svg?style=for-the-badge)](https://discord.gg/YmSyQdeH3S)</t>
  </si>
  <si>
    <t>[MIT License](https://img.shields.io/badge/license-MIT-blue.svg?style=for-the-badge)](https://github.com/alelievr/Mixture/blob/master/LICENSE)</t>
  </si>
  <si>
    <t>[tooll-screenshot](https://user-images.githubusercontent.com/1732545/173256422-a4ef9894-d954-4bc3-8c24-000bfbe1c3ad.png)](https://www.youtube.com/watch?v=PrxhwOC9hLw "Tooll3 - A quick overview")</t>
  </si>
  <si>
    <t>GitHub Workflow Status](https://img.shields.io/github/actions/workflow/status/mudblazor/mudblazor/build-test-mudblazor.yml?branch=dev&amp;logo=github&amp;style=flat-square)</t>
  </si>
  <si>
    <t>Codecov](https://img.shields.io/codecov/c/github/MudBlazor/MudBlazor?logo=codecov&amp;logoColor=white&amp;style=flat-square&amp;token=4BBNQPPATD)</t>
  </si>
  <si>
    <t>[GitHub](https://img.shields.io/github/license/mudblazor/mudblazor?color=594ae2&amp;logo=github&amp;style=flat-square)](https://github.com/mudblazor/MudBlazor/blob/master/LICENSE)</t>
  </si>
  <si>
    <t>[GitHub Repo stars](https://img.shields.io/github/stars/mudblazor/mudblazor?color=594ae2&amp;style=flat-square&amp;logo=github)](https://github.com/mudblazor/MudBlazor/stargazers)</t>
  </si>
  <si>
    <t>[GitHub last commit](https://img.shields.io/github/last-commit/mudblazor/mudblazor?color=594ae2&amp;style=flat-square&amp;logo=github)](https://github.com/mudblazor/mudblazor)</t>
  </si>
  <si>
    <t>[Contributors](https://img.shields.io/github/contributors/mudblazor/mudblazor?color=594ae2&amp;style=flat-square&amp;logo=github)](https://github.com/mudblazor/mudblazor/graphs/contributors)</t>
  </si>
  <si>
    <t>[Discussions](https://img.shields.io/github/discussions/mudblazor/mudblazor?color=594ae2&amp;logo=github&amp;style=flat-square)](https://github.com/mudblazor/mudblazor/discussions)</t>
  </si>
  <si>
    <t>[Discord](https://img.shields.io/discord/786656789310865418?color=%237289da&amp;label=Discord&amp;logo=discord&amp;logoColor=%237289da&amp;style=flat-square)](https://discord.gg/mudblazor)</t>
  </si>
  <si>
    <t>[Twitter](https://img.shields.io/twitter/follow/MudBlazor?color=1DA1F2&amp;label=Twitter&amp;logo=Twitter&amp;style=flat-square)](https://twitter.com/MudBlazor)</t>
  </si>
  <si>
    <t>[Nuget version](https://img.shields.io/nuget/v/MudBlazor?color=ff4081&amp;label=nuget%20version&amp;logo=nuget&amp;style=flat-square)](https://www.nuget.org/packages/MudBlazor/)</t>
  </si>
  <si>
    <t xml:space="preserve">[Nuget downloads](https://img.shields.io/nuget/dt/MudBlazor?color=ff4081&amp;label=nuget%20downloads&amp;logo=nuget&amp;style=flat-square)](https://www.nuget.org/packages/MudBlazor/) </t>
  </si>
  <si>
    <t>Alt](https://repobeats.axiom.co/api/embed/db53a44092e88fc34a4c0f37db12773b6787ec7e.svg "Repobeats analytics image")</t>
  </si>
  <si>
    <t>DevToys](/assets/screenshots/1.png)</t>
  </si>
  <si>
    <t>Microsoft Store rate](/assets/ms-store-rate.png)A cool thing about DevToys is that you can start it in command line! For this, simply open a PowerShell command prompt and type</t>
  </si>
  <si>
    <t>Alt](https://repobeats.axiom.co/api/embed/31f4c9d2d532ef010e6171dc501f976c1481d799.svg "Repobeats analytics image")</t>
  </si>
  <si>
    <t>[Crowdin](https://badges.crowdin.net/llt/localized.svg)](https://crowdin.com/project/llt)</t>
  </si>
  <si>
    <t>[Join Discord](https://img.shields.io/discord/761178912230473768?label=Legion%20Series%20Discord)](https://discord.com/invite/legionseries)</t>
  </si>
  <si>
    <t>Ukrainian Flag](assets/ukraine_flag_bar.png)</t>
  </si>
  <si>
    <t xml:space="preserve">[NuGet](https://img.shields.io/nuget/v/RoslynPad.Roslyn.svg?style=flat-square)](https://www.nuget.org/packages/RoslynPad.Roslyn) </t>
  </si>
  <si>
    <t xml:space="preserve">[NuGet](https://img.shields.io/nuget/v/RoslynPad.Roslyn.Windows.svg?style=flat-square)](https://www.nuget.org/packages/RoslynPad.Roslyn.Windows) </t>
  </si>
  <si>
    <t>[NuGet](https://img.shields.io/nuget/v/RoslynPad.Roslyn.Avalonia.svg?style=flat-square)](https://www.nuget.org/packages/RoslynPad.Roslyn.Avalonia)</t>
  </si>
  <si>
    <t xml:space="preserve">[NuGet](https://img.shields.io/nuget/v/RoslynPad.Editor.Windows.svg?style=flat-square)](https://www.nuget.org/packages/RoslynPad.Editor.Windows) </t>
  </si>
  <si>
    <t xml:space="preserve">[license](https://img.shields.io/github/license/dj-nitehawk/FastEndpoints?color=blue&amp;label=license&amp;logo=Github&amp;style=flat-square)](https://github.com/dj-nitehawk/FastEndpoints/blob/master/README.md) </t>
  </si>
  <si>
    <t xml:space="preserve">[nuget](https://img.shields.io/nuget/v/FastEndpoints?label=version&amp;logo=NuGet&amp;style=flat-square)](https://www.nuget.org/packages/FastEndpoints) </t>
  </si>
  <si>
    <t xml:space="preserve">[tests](https://img.shields.io/azure-devops/tests/RyanGunner/FastEndpoints/7?color=blue&amp;label=tests&amp;logo=Azure%20DevOps&amp;style=flat-square)](https://dev.azure.com/RyanGunner/FastEndpoints/_build/latest?definitionId=7) </t>
  </si>
  <si>
    <t xml:space="preserve">[nuget](https://img.shields.io/nuget/dt/FastEndpoints?color=blue&amp;label=downloads&amp;logo=NuGet&amp;style=flat-square)](https://www.nuget.org/packages/FastEndpoints) </t>
  </si>
  <si>
    <t>[discord](https://img.shields.io/discord/933662816458645504?color=blue&amp;label=discord&amp;logo=discord&amp;logoColor=white&amp;style=flat-square)](https://discord.gg/ARGPxTukpr)</t>
  </si>
  <si>
    <t xml:space="preserve">[BotBuilder Badge](https://buildstats.info/nuget/Microsoft.PowerFx.Core?includePreReleases=true&amp;dWidth=70)](https://www.nuget.org/packages/Microsoft.PowerFx.Core/) </t>
  </si>
  <si>
    <t>[BotBuilder Badge](https://buildstats.info/nuget/Microsoft.PowerFx.Connectors?includePreReleases=true&amp;dWidth=70)](https://www.nuget.org/packages/Microsoft.PowerFx.Core.Connectors/)</t>
  </si>
  <si>
    <t xml:space="preserve">[BotBuilder Badge](https://buildstats.info/nuget/Microsoft.PowerFx.Json?includePreReleases=true&amp;dWidth=70)](https://www.nuget.org/packages/Microsoft.PowerFx.Core.Json/) </t>
  </si>
  <si>
    <t xml:space="preserve">[BotBuilder Badge](https://buildstats.info/nuget/Microsoft.PowerFx.Core.Tests?includePreReleases=true&amp;dWidth=70)](https://www.nuget.org/packages/Microsoft.PowerFx.Core.Tests/) </t>
  </si>
  <si>
    <t xml:space="preserve">[BotBuilder Badge](https://buildstats.info/nuget/Microsoft.PowerFx.Interpreter?includePreReleases=true&amp;dWidth=70)](https://www.nuget.org/packages/Microsoft.PowerFx.Interpreter/) </t>
  </si>
  <si>
    <t>[Build Status](https://dev.azure.com/wherewhere/APK-Installer/_apis/build/status/Paving-Base.APK-Installer?branchName=main)](https://dev.azure.com/wherewhere/APK-Installer/_build/latest?definitionId=7&amp;branchName=main "Build Status")</t>
  </si>
  <si>
    <t>[Crowdin](https://badges.crowdin.net/APKInstaller/localized.svg)](https://crowdin.com/project/APKInstaller "Crowdin")</t>
  </si>
  <si>
    <t>[LICENSE](https://img.shields.io/github/license/Paving-Base/APK-Installer.svg?label=License&amp;style=flat-square)](https://github.com/Paving-Base/APK-Installer/blob/master/LICENSE "LICENSE")</t>
  </si>
  <si>
    <t>[Issues](https://img.shields.io/github/issues/Paving-Base/APK-Installer.svg?label=Issues&amp;style=flat-square)](https://github.com/Paving-Base/APK-Installer/issues "Issues")</t>
  </si>
  <si>
    <t>[Stargazers](https://img.shields.io/github/stars/Paving-Base/APK-Installer.svg?label=Stars&amp;style=flat-square)](https://github.com/Paving-Base/APK-Installer/stargazers "Stargazers")</t>
  </si>
  <si>
    <t>[Microsoft Store](https://img.shields.io/badge/download-%e4%b8%8b%e8%bd%bd-magenta.svg?label=Microsoft%20Store&amp;logo=Microsoft&amp;style=for-the-badge&amp;color=11a2f8)](https://www.microsoft.com/store/apps/9P2JFQ43FPPG "Microsoft Store")</t>
  </si>
  <si>
    <t>[GitHub All Releases](https://img.shields.io/github/downloads/Paving-Base/APK-Installer/total.svg?label=DOWNLOAD&amp;logo=github&amp;style=for-the-badge)](https://github.com/Paving-Base/APK-Installer/releases/latest "GitHub All Releases")</t>
  </si>
  <si>
    <t>Install.ps1](Images/Guides/Snipaste_2019-10-12_22-49-11.png)</t>
  </si>
  <si>
    <t xml:space="preserve">Dependencies](Images/Guides/Snipaste_2019-10-13_15-51-33.png)  </t>
  </si>
  <si>
    <t>安装](Images/Guides/Snipaste_2019-10-13_12-42-40.png)</t>
  </si>
  <si>
    <t>更新](Images/Guides/Snipaste_2019-10-13_16-01-09.png)</t>
  </si>
  <si>
    <t>安装](Images/Screenshots/Snipaste_2021-10-22_21-00-14.png)</t>
  </si>
  <si>
    <t>[Contributors](https://contrib.rocks/image?repo=Paving-Base/APK-Installer)](https://github.com/Paving-Base/APK-Installer/graphs/contributors)</t>
  </si>
  <si>
    <t>WPF UI Banner Dark](https://user-images.githubusercontent.com/13592821/174165081-9c62d188-ecb6-4200-abd8-419afbaf32c2.png#gh-dark-mode-only)</t>
  </si>
  <si>
    <t>WPF UI Banner Light](https://user-images.githubusercontent.com/13592821/174165388-921c4745-90ed-4396-9a4b-9c86478f7447.png#gh-light-mode-only)</t>
  </si>
  <si>
    <t xml:space="preserve">[Discord](https://img.shields.io/discord/1071051348348514375?label=discord)](https://discord.gg/AR9ywDUwGq) </t>
  </si>
  <si>
    <t xml:space="preserve">[GitHub license](https://img.shields.io/github/license/lepoco/wpfui)](https://github.com/lepoco/wpfui/blob/master/LICENSE) </t>
  </si>
  <si>
    <t xml:space="preserve">[Nuget](https://img.shields.io/nuget/v/WPF-UI)](https://www.nuget.org/packages/WPF-UI/) </t>
  </si>
  <si>
    <t xml:space="preserve">[Nuget](https://img.shields.io/nuget/dt/WPF-UI?label=nuget)](https://www.nuget.org/packages/WPF-UI/) </t>
  </si>
  <si>
    <t xml:space="preserve">[VS 2022 Downloads](https://img.shields.io/visual-studio-marketplace/i/lepo.WPF-UI?label=vs-2022)](https://marketplace.visualstudio.com/items?itemName=lepo.WPF-UI) </t>
  </si>
  <si>
    <t>[Sponsors](https://img.shields.io/github/sponsors/lepoco)](https://github.com/sponsors/lepoco)</t>
  </si>
  <si>
    <t>ua](https://user-images.githubusercontent.com/13592821/184498735-d296feb8-0f9b-45df-bc0d-b7f0b6f580ed.png)</t>
  </si>
  <si>
    <t xml:space="preserve">[NET6](https://img.shields.io/badge/.NET-6.0-yellow)](https://github.com/lepoco/wpfui/blob/main/src/Wpf.Ui/Wpf.Ui.csproj) </t>
  </si>
  <si>
    <t xml:space="preserve">[NETFramework462](https://img.shields.io/badge/.NET%20Framework-4.6.2-orange)](https://github.com/lepoco/wpfui/blob/main/src/Wpf.Ui/Wpf.Ui.csproj) </t>
  </si>
  <si>
    <t>Demo App Sample](https://user-images.githubusercontent.com/13592821/166259110-0fb98120-fe34-4e6d-ab92-9f72ad7113c3.png)</t>
  </si>
  <si>
    <t>Text Editor Sample](https://user-images.githubusercontent.com/13592821/165918838-a65cbb86-4fc4-4efb-adb7-e39027fb661f.png)</t>
  </si>
  <si>
    <t>Store App Sample](https://user-images.githubusercontent.com/13592821/165918914-6948fb42-1ee1-4c36-870e-65bb8ffe3c8a.png)</t>
  </si>
  <si>
    <t>VS2022 Designer Preview](https://user-images.githubusercontent.com/13592821/165919228-0aa3a36c-fb37-4198-835e-53488845226c.png)</t>
  </si>
  <si>
    <t>WPF UI virtualized wrap panels](https://user-images.githubusercontent.com/13592821/167254364-bc7d1106-2740-4337-907c-0e0f1ce4c320.png)</t>
  </si>
  <si>
    <t>WPF UI Tray menu in WPF](https://user-images.githubusercontent.com/13592821/166259470-2d48a88e-47ce-4f8f-8f07-c9b110de64a5.png)</t>
  </si>
  <si>
    <t>WPF UI Snap Layout for WPF](https://user-images.githubusercontent.com/13592821/166259869-e60d37e4-ded4-46bf-80d9-f92c47266f34.png)</t>
  </si>
  <si>
    <t>Radiograph screenshot](https://user-images.githubusercontent.com/13592821/165918625-6cc72bb1-2617-40fa-a193-60fea0efcd65.png)</t>
  </si>
  <si>
    <t>Logo](./docs/images/net-podcasts.png)</t>
  </si>
  <si>
    <t>.NET Podcast Application Diagram](./docs/images/arch_diagram_podcast.png)</t>
  </si>
  <si>
    <t>Configured Docker services](docs/images/docker-app-config.png)</t>
  </si>
  <si>
    <t>Configured Docker services](docs/images/docker-services-config.png)</t>
  </si>
  <si>
    <t>2233](docs/imgs/2233.png)</t>
  </si>
  <si>
    <t>[GitHub Stars](https://img.shields.io/github/stars/RayWangQvQ/BiliBiliToolPro?style=flat-square)](https://github.com/RayWangQvQ/BiliBiliToolPro/stargazers)</t>
  </si>
  <si>
    <t>[GitHub Forks](https://img.shields.io/github/forks/RayWangQvQ/BiliBiliToolPro?style=flat-square)](https://github.com/RayWangQvQ/BiliBiliToolPro/network)</t>
  </si>
  <si>
    <t>[GitHub Issues](https://img.shields.io/github/issues/RayWangQvQ/BiliBiliToolPro?style=flat-square)](https://github.com/RayWangQvQ/BiliBiliToolPro/issues)</t>
  </si>
  <si>
    <t>[GitHub Contributors](https://img.shields.io/github/contributors/RayWangQvQ/BiliBiliToolPro?style=flat-square)](https://github.com/RayWangQvQ/BiliBiliToolPro/graphs/contributors)</t>
  </si>
  <si>
    <t>[GitHub All Releases](https://img.shields.io/github/downloads/RayWangQvQ/BiliBiliToolPro/total?style=flat-square)](https://github.com/RayWangQvQ/BiliBiliToolPro/releases)</t>
  </si>
  <si>
    <t>GitHub Release (latest SemVer)](https://img.shields.io/github/v/release/RayWangQvQ/BiliBiliToolPro?style=flat-square)</t>
  </si>
  <si>
    <t>ReSharper logo](https://resources.jetbrains.com/storage/products/company/brand/logos/ReSharper.svg)</t>
  </si>
  <si>
    <t>[](https://img.shields.io/github/downloads/AssetRipper/AssetRipper/total.svg)](https://github.com/AssetRipper/AssetRipper/releases)</t>
  </si>
  <si>
    <t>[](https://img.shields.io/github/downloads/AssetRipper/AssetRipper/latest/total.svg)](https://github.com/AssetRipper/AssetRipper/releases/latest)</t>
  </si>
  <si>
    <t>[](https://img.shields.io/github/v/release/AssetRipper/AssetRipper)](https://github.com/AssetRipper/AssetRipper/releases/latest)</t>
  </si>
  <si>
    <t xml:space="preserve">[](https://weblate.samboy.dev/widgets/assetripper/-/gui/svg-badge.svg)](http://weblate.samboy.dev/engage/assetripper/)# Discord </t>
  </si>
  <si>
    <t>[](https://img.shields.io/discord/867514400701153281?color=blue&amp;label=AssetRipper)](https://discord.gg/XqXa53W2Yh)</t>
  </si>
  <si>
    <t>image](https://user-images.githubusercontent.com/12729184/113086657-ab8bd000-9214-11eb-9563-c970ac1ee35e.png)</t>
  </si>
  <si>
    <t>image](https://user-images.githubusercontent.com/12729184/111107423-c8c46b80-8591-11eb-982f-c97a2dafb379.png)</t>
  </si>
  <si>
    <t>queryfirst](https://user-images.githubusercontent.com/12729184/111072392-6037a900-8515-11eb-9693-5ce2dad1e460.gif)</t>
  </si>
  <si>
    <t>image](https://user-images.githubusercontent.com/12729184/116673475-07917200-a9d6-11eb-947e-a6f68cce58df.png)</t>
  </si>
  <si>
    <t>image](https://user-images.githubusercontent.com/12729184/117260316-8593c400-ae81-11eb-9877-c087b7ac2b01.png)</t>
  </si>
  <si>
    <t>image](https://user-images.githubusercontent.com/12729184/117973630-3527d500-b35f-11eb-95c3-bde255f8114e.png)</t>
  </si>
  <si>
    <t>image](https://user-images.githubusercontent.com/12729184/117973820-6d2f1800-b35f-11eb-88d8-555063938108.png)</t>
  </si>
  <si>
    <t>image](https://user-images.githubusercontent.com/12729184/161411851-1c3f72a7-33b3-4944-84dc-ffc1d16747dd.png)</t>
  </si>
  <si>
    <t>image](https://user-images.githubusercontent.com/12729184/161411825-17f53ec7-bef4-4b16-b234-e24799ea41b0.png)</t>
  </si>
  <si>
    <t>image](https://user-images.githubusercontent.com/12729184/112587389-752b0b00-8e38-11eb-8a52-cfb76c57e5eb.png)</t>
  </si>
  <si>
    <t>image](https://user-images.githubusercontent.com/12729184/121275378-149a5e80-c8bc-11eb-85fe-5453552134f0.png)</t>
  </si>
  <si>
    <t>image](https://user-images.githubusercontent.com/12729184/118130875-6e7c4580-b430-11eb-9b82-22f02716bd63.png)</t>
  </si>
  <si>
    <t>image](https://user-images.githubusercontent.com/12729184/138234373-cfa97109-b71f-4711-b7f5-0eaaa4a0a3a6.png)</t>
  </si>
  <si>
    <t>image](https://user-images.githubusercontent.com/12729184/118784917-f3e57700-b8c2-11eb-8718-8d955b1bc197.png)</t>
  </si>
  <si>
    <t>image](https://user-images.githubusercontent.com/12729184/150462383-ad9931b3-ed8d-4221-a1d6-66f799743433.png)</t>
  </si>
  <si>
    <t>image](https://user-images.githubusercontent.com/12729184/153702334-c3b834f4-6ae4-4ddf-bd4e-e5005d5d8c6a.png)</t>
  </si>
  <si>
    <t>before_merge_cells](https://user-images.githubusercontent.com/38832863/219970175-913b3d04-d714-4279-a7a4-6cefb7aa6ce8.PNG)</t>
  </si>
  <si>
    <t>after_merge_cells](https://user-images.githubusercontent.com/38832863/219970176-e78c491a-2f90-45a7-a4a2-425c5708d38c.PNG)</t>
  </si>
  <si>
    <t>image](https://user-images.githubusercontent.com/31481586/241419455-3c0aec8a-4e5f-4d83-b7ec-6572124c165d.png)</t>
  </si>
  <si>
    <t>image](https://user-images.githubusercontent.com/31481586/241419441-c4f27e8f-3f87-46db-a10f-08665864c874.png)</t>
  </si>
  <si>
    <t>image](https://user-images.githubusercontent.com/12729184/114537556-ed8d2b00-9c84-11eb-8303-a69f62c41e5b.png)</t>
  </si>
  <si>
    <t>image](https://user-images.githubusercontent.com/12729184/114537490-d8180100-9c84-11eb-8c69-db58692f3a85.png)</t>
  </si>
  <si>
    <t>image](https://user-images.githubusercontent.com/12729184/114564652-14f2f080-9ca3-11eb-831f-09e3fedbc5fc.png)</t>
  </si>
  <si>
    <t>image](https://user-images.githubusercontent.com/12729184/114564204-b2015980-9ca2-11eb-900d-e21249f93f7c.png)</t>
  </si>
  <si>
    <t>image](https://user-images.githubusercontent.com/12729184/114565255-acf0da00-9ca3-11eb-8a7f-8131b2265ae8.png)</t>
  </si>
  <si>
    <t>image](https://user-images.githubusercontent.com/12729184/114565329-bf6b1380-9ca3-11eb-85e3-3969e8bf6378.png)</t>
  </si>
  <si>
    <t>image](https://user-images.githubusercontent.com/12729184/114577091-5046ec80-9cae-11eb-924b-087c7becf8da.png)</t>
  </si>
  <si>
    <t>image](https://user-images.githubusercontent.com/12729184/114802504-64830a80-9dd0-11eb-8d56-8e8c401b3ace.png)</t>
  </si>
  <si>
    <t>image](https://user-images.githubusercontent.com/12729184/114802419-43221e80-9dd0-11eb-9ffe-a2ce34fe7076.png)</t>
  </si>
  <si>
    <t>image](https://user-images.githubusercontent.com/12729184/115068623-12073280-9f25-11eb-9124-f4b3efcdb2a7.png)</t>
  </si>
  <si>
    <t>image](https://user-images.githubusercontent.com/12729184/115068639-1a5f6d80-9f25-11eb-9f45-27c434d19a78.png)</t>
  </si>
  <si>
    <t>before_with_header](https://user-images.githubusercontent.com/38832863/218646717-21b9d57a-2be2-4e9a-801b-ae212231d2b4.PNG)</t>
  </si>
  <si>
    <t>after_with_header](https://user-images.githubusercontent.com/38832863/218646721-58a7a340-7004-4bc2-af24-cffcb2c20737.PNG)</t>
  </si>
  <si>
    <t>before_without_header](https://user-images.githubusercontent.com/38832863/218646873-b12417fa-801b-4890-8e96-669ed3b43902.PNG)</t>
  </si>
  <si>
    <t>after_without_header](https://user-images.githubusercontent.com/38832863/218646872-622461ba-342e-49ee-834f-b91ad9c2dac3.PNG)</t>
  </si>
  <si>
    <t>without_group](https://user-images.githubusercontent.com/38832863/218646975-f52a68eb-e031-43b5-abaa-03b67c052d1a.PNG)</t>
  </si>
  <si>
    <t>without_group_after](https://user-images.githubusercontent.com/38832863/218646974-4a3c0e07-7c66-4088-ad07-b4ad3695b7e1.PNG)1</t>
  </si>
  <si>
    <t>if_before](https://user-images.githubusercontent.com/38832863/235360606-ca654769-ff55-4f5b-98d2-d2ec0edb8173.PNG)</t>
  </si>
  <si>
    <t>if_after](https://user-images.githubusercontent.com/38832863/235360609-869bb960-d63d-45ae-8d64-9e8b0d0ab658.PNG)</t>
  </si>
  <si>
    <t>image](https://user-images.githubusercontent.com/12729184/157464332-e316f829-54aa-4c84-a5aa-9aef337b668d.png)</t>
  </si>
  <si>
    <t>image](https://user-images.githubusercontent.com/12729184/114230869-3e163700-99ac-11eb-9a90-2039d4b4b313.png)</t>
  </si>
  <si>
    <t>image](https://user-images.githubusercontent.com/12729184/118910788-ab2bcd80-b957-11eb-8d42-bfce36621b1b.png)</t>
  </si>
  <si>
    <t>image](https://user-images.githubusercontent.com/12729184/118911286-87b55280-b958-11eb-9a88-c8ff403d240a.png)</t>
  </si>
  <si>
    <t>image](https://user-images.githubusercontent.com/12729184/164510353-5aecbc4e-c3ce-41e8-b6cf-afd55eb23b68.png)</t>
  </si>
  <si>
    <t>image](https://user-images.githubusercontent.com/12729184/191023733-1e2fa732-db5c-4a3a-9722-b891fe5aa069.png)</t>
  </si>
  <si>
    <t>image](https://user-images.githubusercontent.com/12729184/116210595-9784b100-a775-11eb-936f-8e7a8b435961.png)</t>
  </si>
  <si>
    <t>image](https://user-images.githubusercontent.com/12729184/133116630-27cc7161-099a-48b8-9784-cd1e443af3d1.png)</t>
  </si>
  <si>
    <t>image](https://user-images.githubusercontent.com/12729184/111072579-2dda7b80-8516-11eb-9843-c01a1edc88ec.png)</t>
  </si>
  <si>
    <t>20210419](https://user-images.githubusercontent.com/12729184/114679083-6ef4c400-9d3e-11eb-9f78-a86daa45fe46.gif)</t>
  </si>
  <si>
    <t>image](https://user-images.githubusercontent.com/12729184/118939964-d24bc480-b982-11eb-88dd-f06655f6121a.png)</t>
  </si>
  <si>
    <t>image](https://user-images.githubusercontent.com/12729184/116020475-eac50980-a678-11eb-8804-129e87200e5e.png)</t>
  </si>
  <si>
    <t>image](https://user-images.githubusercontent.com/12729184/116199841-2a1f5300-a76a-11eb-90a3-6710561cf6db.png)</t>
  </si>
  <si>
    <t>image](https://user-images.githubusercontent.com/12729184/117118518-70586000-adc3-11eb-9ce3-2ba76cf8b5e5.png)</t>
  </si>
  <si>
    <t>image](https://user-images.githubusercontent.com/12729184/122639771-546c0c00-d12e-11eb-800c-498db27889ca.png)</t>
  </si>
  <si>
    <t>Image](https://user-images.githubusercontent.com/12729184/130209137-162621c2-f337-4479-9996-beeac65bc4d4.png)</t>
  </si>
  <si>
    <t>image](https://user-images.githubusercontent.com/12729184/137873865-7107d8f5-eb59-42db-903a-44e80589f1b2.png)</t>
  </si>
  <si>
    <t>jetbrains-variant-2](https://user-images.githubusercontent.com/12729184/123997015-8456c180-da02-11eb-829a-aec476fe8e94.png)</t>
  </si>
  <si>
    <t xml:space="preserve">](https://contrib.rocks/image?repo=shps951023/MiniExcel)# GlazeWM &amp;middot; </t>
  </si>
  <si>
    <t xml:space="preserve">[PRs Welcome](https://img.shields.io/badge/PRs-welcome-brightgreen.svg)](https://github.com/lars-berger/GlazeWM/pulls) </t>
  </si>
  <si>
    <t xml:space="preserve">[License](https://img.shields.io/github/license/lars-berger/GlazeWM)](https://github.com/lars-berger/GlazeWM/blob/master/LICENSE.md) </t>
  </si>
  <si>
    <t>[Discord invite](https://img.shields.io/discord/1041662798196908052)](https://discord.gg/ud6z3qjRvM)</t>
  </si>
  <si>
    <t>demo](https://user-images.githubusercontent.com/34844898/142960922-fb3abd0d-082c-4f92-8613-865c68006bd8.gif)</t>
  </si>
  <si>
    <t>Alt key pressed - with keybindings](https://user-images.githubusercontent.com/34844898/194635035-152ed4a6-e5a1-4878-8863-f62391e7d703.png)</t>
  </si>
  <si>
    <t>Alt+shift key pressed - with keybindings](https://user-images.githubusercontent.com/34844898/194635089-d5ed152b-1527-43e8-a69c-4e154b97a207.png)</t>
  </si>
  <si>
    <t>GitHub](https://img.shields.io/github/license/xuanchenlin/NanUI)</t>
  </si>
  <si>
    <t>Nuget](https://img.shields.io/nuget/dt/NetDimension.NanUI?label=NuGet)</t>
  </si>
  <si>
    <t>Nuget](https://img.shields.io/nuget/v/NetDimension.NanUI)</t>
  </si>
  <si>
    <t>CI](https://github.com/xuanchenlin/nanui/actions/workflows/main.yml/badge.svg)</t>
  </si>
  <si>
    <t>Formium Client](docs/images/formium-client-preview-zhCN.png)</t>
  </si>
  <si>
    <t>dotnetchina](https://gitee.com/dotnetchina/home/raw/master/assets/dotnetchina-raw.png)</t>
  </si>
  <si>
    <t>DONATE](docs/images/qrcode.png)</t>
  </si>
  <si>
    <t>without_group_after](https://user-images.githubusercontent.com/38832863/218646974-4a3c0e07-7c66-4088-ad07-b4ad3695b7e1.PNG)</t>
  </si>
  <si>
    <t>](https://contrib.rocks/image?repo=shps951023/MiniExcel)</t>
  </si>
  <si>
    <t xml:space="preserve">GitHub closed issues](https://img.shields.io/github/issues-closed/stax76/mpv.net) </t>
  </si>
  <si>
    <t xml:space="preserve">GitHub tag (latest by date)](https://img.shields.io/github/tag-date/stax76/mpv.net) </t>
  </si>
  <si>
    <t>[Roadmap](https://img.shields.io/badge/roadmap-blue.svg)](https://trello.com/b/fgAE7Tud)</t>
  </si>
  <si>
    <t>Mirror alternative Logo](https://github.com/MirrorNetworking/Mirror/assets/16416509/ca26e97c-2f26-487d-a48e-e23ec762bc79)</t>
  </si>
  <si>
    <t xml:space="preserve">GitHub release](https://img.shields.io/github/release/bombomby/optick.svg) </t>
  </si>
  <si>
    <t>[NET7](https://img.shields.io/badge/.NET-7.0-purple)](https://github.com/lepoco/wpfui/blob/main/src/Wpf.Ui/Wpf.Ui.csproj)</t>
  </si>
  <si>
    <t>[NETCore3](https://img.shields.io/badge/.NET%20Core-3.1-brightgreen)](https://github.com/lepoco/wpfui/blob/main/src/Wpf.Ui/Wpf.Ui.csproj)</t>
  </si>
  <si>
    <t>[NETFramework48](https://img.shields.io/badge/.NET%20Framework-4.8-orange)](https://github.com/lepoco/wpfui/blob/main/src/Wpf.Ui/Wpf.Ui.csproj)</t>
  </si>
  <si>
    <t>[NETFramework472](https://img.shields.io/badge/.NET%20Framework-4.7.2-orange)](https://github.com/lepoco/wpfui/blob/main/src/Wpf.Ui/Wpf.Ui.csproj)</t>
  </si>
  <si>
    <t xml:space="preserve">[Join the chat at https://gitter.im/ebekker/letsencrypt-win](https://badges.gitter.im/Join%20Chat.svg)](https://gitter.im/ebekker/letsencrypt-win?utm_source=badge&amp;utm_medium=badge&amp;utm_campaign=pr-badge&amp;utm_content=badge) </t>
  </si>
  <si>
    <t>[Build status](https://ci.appveyor.com/api/projects/status/0knwrhni528xi2rs?svg=true)](https://ci.appveyor.com/project/ebekker/acmesharp)  &lt;a href="https://scan.coverity.com/projects/acmesharp"&gt;&lt;img alt="Coverity Scan Build Status" src="https://scan.coverity.com/projects/7030/badge.svg"</t>
  </si>
  <si>
    <t xml:space="preserve">[PS3 Test Status](https://build.powershell.org/app/rest/builds/buildType:\(id:ACMESharp_InstallTestOnPs3\)/statusIcon.svg)](https://build.powershell.org/externalStatus.html?projectId=ACMESharp)  </t>
  </si>
  <si>
    <t xml:space="preserve">[PS4 Test Status](https://build.powershell.org/app/rest/builds/buildType:\(id:ACMESharp_InstallTestOnPs4\)/statusIcon.svg)](https://build.powershell.org/externalStatus.html?projectId=ACMESharp)  </t>
  </si>
  <si>
    <t xml:space="preserve">[PS5 Test Status](https://build.powershell.org/app/rest/builds/buildType:\(id:ACMESharp_InstallTestOnPs5\)/statusIcon.svg)](https://build.powershell.org/externalStatus.html?projectId=ACMESharp) </t>
  </si>
  <si>
    <t xml:space="preserve">[Build Status](https://ci.appveyor.com/api/projects/status/mpd9lbxvithu16vg/branch/master?svg=true)](https://ci.appveyor.com/project/NancyFx/nancy) </t>
  </si>
  <si>
    <t xml:space="preserve">[Build Status](https://github.com/praeclarum/Ooui/actions/workflows/build.yml/badge.svg)](https://github.com/praeclarum/Ooui/actions/workflows/build.yml) </t>
  </si>
  <si>
    <t xml:space="preserve">[NuGet Package](https://img.shields.io/nuget/v/Ooui.svg)](https://www.nuget.org/packages/Ooui) </t>
  </si>
  <si>
    <t xml:space="preserve">[NuGet Package](https://img.shields.io/nuget/v/Ooui.AspNetCore.svg)](https://www.nuget.org/packages/Ooui.AspNetCore)  </t>
  </si>
  <si>
    <t xml:space="preserve">[NuGet Package](https://img.shields.io/nuget/v/Ooui.Forms.svg)](https://www.nuget.org/packages/Ooui.Forms)  </t>
  </si>
  <si>
    <t>[NuGet Badge](https://buildstats.info/nuget/MyTested.AspNetCore.Mvc)](https://www.nuget.org/packages/MyTested.AspNetCore.Mvc/)</t>
  </si>
  <si>
    <t>Build status badge](https://msai.visualstudio.com/GraphEngine/_apis/build/status/GraphEngine-Linux)</t>
  </si>
  <si>
    <t xml:space="preserve">[Gitter](https://badges.gitter.im/Join%20Chat.svg)](https://gitter.im/OpenLiveWriter/OpenLiveWriter?utm_source=badge&amp;utm_medium=badge&amp;utm_campaign=pr-badge)Windows, MSBuild  </t>
  </si>
  <si>
    <t>[NNuGet](https://img.shields.io/nuget/v/ZXing.Net.svg)](https://www.nuget.org/packages/ZXing.Net/)</t>
  </si>
  <si>
    <t>[Nhttp://twitter.com/micjahn](https://img.shields.io/twitter/follow/espadrine.svg?style=social&amp;label=Follow)](http://twitter.com/micjahn)</t>
  </si>
  <si>
    <t>[NDonate](https://www.paypal.com/en_US/i/btn/btn_donateCC_LG_global.gif)](https://www.paypal.com/cgi-bin/webscr?cmd=_s-xclick&amp;hosted_button_id=BYHN42UHPA86E)Beside a donation patches, bug reports, feedback and other useful help are always welcome!</t>
  </si>
  <si>
    <t xml:space="preserve">[GitHub license](https://img.shields.io/badge/license-MIT-blue.svg)](https://github.com/dotnetcore/AspectCore/blob/dev/LICENSE)   AspectCore.Abstractions   </t>
  </si>
  <si>
    <t xml:space="preserve">[stats](https://img.shields.io/nuget/dt/AspectCore.Abstractions.svg?style=flat-square)](https://www.nuget.org/stats/packages/AspectCore.Abstractions?groupby=Version)  AspectCore.Core   </t>
  </si>
  <si>
    <t xml:space="preserve">[stats](https://img.shields.io/nuget/dt/AspectCore.Core.svg?style=flat-square)](https://www.nuget.org/stats/packages/AspectCore.Core?groupby=Version)   AspectCore.Extensions.Reflection   </t>
  </si>
  <si>
    <t xml:space="preserve">[stats](https://img.shields.io/nuget/dt/AspectCore.Extensions.DependencyInjection.svg?style=flat-square)](https://www.nuget.org/stats/packages/AspectCore.Extensions.DependencyInjection?groupby=Version)  AspectCore.Extensions.Autofac   </t>
  </si>
  <si>
    <t xml:space="preserve">[stats](https://img.shields.io/nuget/dt/AspectCore.Extensions.Autofac.svg?style=flat-square)](https://www.nuget.org/stats/packages/AspectCore.Extensions.Autofac?groupby=Version)  AspectCore.Extensions.Windsor   </t>
  </si>
  <si>
    <t xml:space="preserve">[stats](https://img.shields.io/nuget/dt/AspectCore.Extensions.Windsor.svg?style=flat-square)](https://www.nuget.org/stats/packages/AspectCore.Extensions.Windsor?groupby=Version)  AspectCore.Extensions.LightInject   </t>
  </si>
  <si>
    <t xml:space="preserve">[stats](https://img.shields.io/nuget/dt/AspectCore.Extensions.LightInject.svg?style=flat-square)](https://www.nuget.org/stats/packages/AspectCore.Extensions.LightInject?groupby=Version)  AspectCore.Extensions.Hosting   </t>
  </si>
  <si>
    <t xml:space="preserve">[stats](https://img.shields.io/nuget/dt/AspectCore.Extensions.Hosting.svg?style=flat-square)](https://www.nuget.org/stats/packages/AspectCore.Extensions.Hosting?groupby=Version) ﻿# AvalonEdit </t>
  </si>
  <si>
    <t xml:space="preserve">[Build AvalonEdit](https://github.com/icsharpcode/AvalonEdit/actions/workflows/dotnet.yml/badge.svg)](https://github.com/icsharpcode/AvalonEdit/actions/workflows/dotnet.yml) </t>
  </si>
  <si>
    <t xml:space="preserve">[Introduction Image 1](https://github.com/sabresaurus/SabreCSG/wiki/images/home-introduction-1.png)](https://github.com/sabresaurus/SabreCSG/wiki/images/home-introduction-1.png)  **ADD AND SUBTRACT BRUSHES TOGETHER TO MAKE  </t>
  </si>
  <si>
    <t xml:space="preserve">[Introduction Image 3](https://github.com/sabresaurus/SabreCSG/wiki/images/home-introduction-3.png)](https://github.com/sabresaurus/SabreCSG/wiki/images/home-introduction-3.png)  **APPLY MATERIALS AND EDIT UVs** &lt;p&gt;With its </t>
  </si>
  <si>
    <t xml:space="preserve">](https://optick.dev/images/screenshots/optick/Optick.png) </t>
  </si>
  <si>
    <t xml:space="preserve">[Linux+MacOS Build Status](https://travis-ci.org/bombomby/optick.svg)](https://travis-ci.org/bombomby/optick)  </t>
  </si>
  <si>
    <t xml:space="preserve">[Codacy Badge](https://api.codacy.com/project/badge/Grade/3195c1fa7d554dc1bb9d45dd30454b48)](https://www.codacy.com/app/bombomby/optick?utm_source=github.com&amp;amp;utm_medium=referral&amp;amp;utm_content=bombomby/optick&amp;amp;utm_campaign=Badge_Grade) </t>
  </si>
  <si>
    <t xml:space="preserve">](https://github.com/bombomby/brofiler/blob/gh-pages/images/UE5_OpenOptick.jpg) </t>
  </si>
  <si>
    <t xml:space="preserve">ConsoleApp](https://optick.dev/images/screenshots/optick/ConsoleApp2.png) </t>
  </si>
  <si>
    <t xml:space="preserve">[paypal](https://img.shields.io/badge/donate-PayPal-blue.svg)](https://www.paypal.com/cgi-bin/webscr?cmd=_donations&amp;business=thepirat000%40hotmail.com&amp;currency_code=USD&amp;source=url) master       </t>
  </si>
  <si>
    <t xml:space="preserve">[Build status](https://ci.appveyor.com/api/projects/status/eyxpet6jky1cqy6i/branch/master?svg=true)](https://ci.appveyor.com/project/AdamsLairBot/duality/branch/master)  release      </t>
  </si>
  <si>
    <t xml:space="preserve">[Build status](https://ci.appveyor.com/api/projects/status/eyxpet6jky1cqy6i/branch/release?svg=true)](https://ci.appveyor.com/project/AdamsLairBot/duality/branch/release)  1.x          </t>
  </si>
  <si>
    <t xml:space="preserve">[Build status](https://ci.appveyor.com/api/projects/status/eyxpet6jky1cqy6i/branch/archive/1.x?svg=true)](https://ci.appveyor.com/project/AdamsLairBot/duality/branch/archive/1.x)     2.x          </t>
  </si>
  <si>
    <t xml:space="preserve">[Build status](https://ci.appveyor.com/api/projects/status/eyxpet6jky1cqy6i/branch/archive/2.x?svg=true)](https://ci.appveyor.com/project/AdamsLairBot/duality/branch/archive/2.x)     3.x          </t>
  </si>
  <si>
    <t xml:space="preserve">[Build status](https://ci.appveyor.com/api/projects/status/eyxpet6jky1cqy6i/branch/archive/3.x?svg=true)](https://ci.appveyor.com/project/AdamsLairBot/duality/branch/archive/3.x)    </t>
  </si>
  <si>
    <t>[Join the chat at https://gitter.im/Microsoft/PTVS](https://badges.gitter.im/Join%20Chat.svg)](https://gitter.im/Microsoft/PTVS?utm_source=badge&amp;utm_medium=badge&amp;utm_campaign=pr-badge&amp;utm_content=badge)</t>
  </si>
  <si>
    <t xml:space="preserve">Switching color schemes at runtime](./docs/img/adonis-demo-switch-color-schemes.gif) </t>
  </si>
  <si>
    <t xml:space="preserve">Light color scheme overview](./docs/img/adonis-demo-peak-light.gif)  </t>
  </si>
  <si>
    <t xml:space="preserve">Dark color scheme overview](./docs/img/adonis-demo-peak-dark.gif)  </t>
  </si>
  <si>
    <t xml:space="preserve">Custom green title bar](./docs/img/adonis-titlebar-green.png)  </t>
  </si>
  <si>
    <t xml:space="preserve">Custom yellow title bar](./docs/img/adonis-titlebar-yellow.png)      </t>
  </si>
  <si>
    <t xml:space="preserve">Custom red title bar](./docs/img/adonis-titlebar-red.png)      </t>
  </si>
  <si>
    <t xml:space="preserve">Custom gradient title bar](./docs/img/adonis-titlebar-gradient.png)  </t>
  </si>
  <si>
    <t xml:space="preserve">Cursor spotlight in light color scheme](./docs/img/adonis-demo-cursor-spotlight-light.gif)  </t>
  </si>
  <si>
    <t xml:space="preserve">Cursor spotlight in dark color scheme](./docs/img/adonis-demo-cursor-spotlight-dark.gif)  </t>
  </si>
  <si>
    <t xml:space="preserve">Cursor spotlight in light color scheme](./docs/img/adonis-demo-ripple-light.gif)  </t>
  </si>
  <si>
    <t xml:space="preserve">Cursor spotlight in dark color scheme](./docs/img/adonis-demo-ripple-dark.gif)  </t>
  </si>
  <si>
    <t xml:space="preserve">Layering system turned off in light color scheme](./docs/img/adonis-demo-layer-on-light.png)  </t>
  </si>
  <si>
    <t xml:space="preserve">Layering system turned on in light color scheme](./docs/img/adonis-demo-layer-on-dark.png)  </t>
  </si>
  <si>
    <t xml:space="preserve">Data validation templates in light color scheme](./docs/img/adonis-demo-validation-light.png)  </t>
  </si>
  <si>
    <t xml:space="preserve">Data validation templates in dark color scheme](./docs/img/adonis-demo-validation-dark.png) </t>
  </si>
  <si>
    <t xml:space="preserve">[Build status](https://ci.appveyor.com/api/projects/status/kqqrkcv8wp3e9my6/branch/master?svg=true)](https://ci.appveyor.com/project/mariotoffia/fluentdocker)  FluentDocker   </t>
  </si>
  <si>
    <t xml:space="preserve">[NuGet](https://img.shields.io/nuget/v/Ductus.FluentDocker.svg)](https://www.nuget.org/packages/Ductus.FluentDocker)  Microsoft Test  </t>
  </si>
  <si>
    <t xml:space="preserve">[NuGet](https://img.shields.io/nuget/v/Ductus.FluentDocker.MsTest.svg)](https://www.nuget.org/packages/Ductus.FluentDocker.MsTest)  XUnit Test      </t>
  </si>
  <si>
    <t xml:space="preserve">[NuGet](https://img.shields.io/nuget/v/Ductus.FluentDocker.XUnit.svg)](https://www.nuget.org/packages/Ductus.FluentDocker.XUnit) </t>
  </si>
  <si>
    <t xml:space="preserve">[Join the chat at https://gitter.im/hbons/SparkleShare](https://badges.gitter.im/hbons/SparkleShare.svg)](https://gitter.im/hbons/SparkleShare?utm_source=badge&amp;utm_medium=badge&amp;utm_campaign=pr-badge&amp;utm_content=badge) **ImageProcessor**                             </t>
  </si>
  <si>
    <t xml:space="preserve">[NuGet](https://buildstats.info/nuget/ImageProcessor.Web.PostProcessor)](https://www.nuget.org/packages/ImageProcessor.Web.PostProcessor)                   </t>
  </si>
  <si>
    <t xml:space="preserve">[CI Status](http://img.shields.io/travis/inkle/ink.svg?style=flat)](https://travis-ci.org/inkle/ink)  </t>
  </si>
  <si>
    <t xml:space="preserve">i](https://img.shields.io/badge/-supported-brightgreen)️         </t>
  </si>
  <si>
    <t xml:space="preserve">i](https://img.shields.io/badge/-commercial-orange)    </t>
  </si>
  <si>
    <t xml:space="preserve">i](https://img.shields.io/badge/-commercial-orange)       </t>
  </si>
  <si>
    <t xml:space="preserve">i](https://img.shields.io/badge/-contributions%20welcome-blue)   </t>
  </si>
  <si>
    <t xml:space="preserve">](https://img.shields.io/nuget/vpre/RestSharp) </t>
  </si>
  <si>
    <t xml:space="preserve">.NET MAUI Weather App on all platforms](Assets/maui-weather-hero-sm.png) </t>
  </si>
  <si>
    <t xml:space="preserve">[NuGet Package](https://img.shields.io/nuget/v/sqlite-net-pcl.svg)](https://www.nuget.org/packages/sqlite-net-pcl) </t>
  </si>
  <si>
    <t xml:space="preserve">[NuGet Package using P/Invoke](https://img.shields.io/nuget/v/sqlite-net-static.svg)](https://www.nuget.org/packages/sqlite-net-static) </t>
  </si>
  <si>
    <t xml:space="preserve">[Github All Releases](https://img.shields.io/github/downloads/hirschmann/nbfc/total.svg)](https://github.com/hirschmann/nbfc/releases)  </t>
  </si>
  <si>
    <t xml:space="preserve">[AppVeyor](https://img.shields.io/appveyor/ci/hirschmann/nbfc.svg)](https://ci.appveyor.com/project/hirschmann/nbfc) </t>
  </si>
  <si>
    <t>[Build status](https://ci.appveyor.com/api/projects/status/entp0dead4840cwm?svg=true)](https://ci.appveyor.com/project/dahall/taskscheduler)</t>
  </si>
  <si>
    <t xml:space="preserve">[Build status](https://ci.appveyor.com/api/projects/status/b9rm3l7kduryjgcj/branch/master?svg=true)](https://ci.appveyor.com/project/serilog/serilog/branch/master) </t>
  </si>
  <si>
    <t xml:space="preserve">[Build Status](https://img.shields.io/azure-devops/build/caliburn-micro/caliburn-micro/3.svg?logo=windows&amp;logoColor=white&amp;style=for-the-badge)](https://dev.azure.com/caliburn-micro/caliburn-micro/_build/latest?definitionId=3)MyGet  </t>
  </si>
  <si>
    <t xml:space="preserve">[MyGet Package](https://img.shields.io/myget/caliburn-micro-builds/v/caliburn.micro.svg?label=caliburn.micro&amp;logo=nuget&amp;logoColor=white&amp;&amp;style=for-the-badge&amp;colorB=2B7DCC)](https://www.myget.org/feed/caliburn-micro-builds/package/nuget/Caliburn.Micro)NuGet  </t>
  </si>
  <si>
    <t xml:space="preserve">[codecov.io](https://codecov.io/github/Xabaril/AspNetCore.Diagnostics.HealthChecks/coverage.svg?branch=master)](https://codecov.io/github/Xabaril/AspNetCore.Diagnostics.HealthChecks?branch=master) ApplicationStatus       </t>
  </si>
  <si>
    <t xml:space="preserve">[Nuget](https://img.shields.io/nuget/dt/AspNetCore.HealthChecks.AzureKeyVault)](https://www.nuget.org/packages/AspNetCore.HealthChecks.AzureKeyVault)             </t>
  </si>
  <si>
    <t xml:space="preserve">[Nuget](https://img.shields.io/nuget/dt/AspNetCore.HealthChecks.SignalR)](https://www.nuget.org/packages/AspNetCore.HealthChecks.SignalR)                         </t>
  </si>
  <si>
    <t xml:space="preserve">[Nuget](https://img.shields.io/nuget/dt/AspNetCore.HealthChecks.Publisher.CloudWatch)](https://www.nuget.org/packages/AspNetCore.HealthChecks.Publisher.CloudWatch)                   </t>
  </si>
  <si>
    <t xml:space="preserve">[Nuget](https://img.shields.io/nuget/dt/AspNetCore.HealthChecks.Publisher.Seq)](https://www.nuget.org/packages/AspNetCore.HealthChecks.Publisher.Seq)                                 </t>
  </si>
  <si>
    <t xml:space="preserve">[Nuget](https://img.shields.io/nuget/dt/AspNetCore.HealthChecks.UI.SqlServer.Storage)](https://www.nuget.org/packages/AspNetCore.HealthChecks.UI.SqlServer.Storage)   </t>
  </si>
  <si>
    <t xml:space="preserve">[Nuget](https://img.shields.io/nuget/dt/AspNetCore.HealthChecks.UI.MySql.Storage)](https://www.nuget.org/packages/AspNetCore.HealthChecks.UI.MySql.Storage)           </t>
  </si>
  <si>
    <t xml:space="preserve">[Nuget](http://img.shields.io/nuget/v/dotnet.script.svg?maxAge=10800)](https://www.nuget.org/packages/dotnet.script/)                                             </t>
  </si>
  <si>
    <t>[Downloads](https://img.shields.io/github/downloads/aelij/RoslynPad/total.svg?style=flat-square)](https://github.com/aelij/RoslynPad/releases)</t>
  </si>
  <si>
    <t xml:space="preserve">[License](https://img.shields.io/github/license/winsw/winsw?style=flat-square)](LICENSE.txt)Contributions are welcome! Entitas ECS Unity Tutorial - Git &amp; Unit Tests              </t>
  </si>
  <si>
    <t xml:space="preserve">[StackExchange.Redis](https://img.shields.io/nuget/v/StackExchange.Redis.svg)](https://www.nuget.org/packages/StackExchange.Redis/)  </t>
  </si>
  <si>
    <t xml:space="preserve">[StackExchange.Redis](https://img.shields.io/nuget/vpre/StackExchange.Redis.svg)](https://www.nuget.org/packages/StackExchange.Redis/)  </t>
  </si>
  <si>
    <t xml:space="preserve">[StackExchange.Redis](https://img.shields.io/nuget/dt/StackExchange.Redis.svg)](https://www.nuget.org/packages/StackExchange.Redis/)  </t>
  </si>
  <si>
    <t xml:space="preserve">[StackExchange.Redis MyGet](https://img.shields.io/myget/stackoverflow/vpre/StackExchange.Redis.svg)](https://www.myget.org/feed/stackoverflow/package/nuget/StackExchange.Redis) </t>
  </si>
  <si>
    <t>[Donate](https://img.shields.io/badge/donorbox-donate-blue.svg)](https://donorbox.org/help-support-appmetrics?recurring=true) dev</t>
  </si>
  <si>
    <t>[Azure Devops](https://img.shields.io/azure-devops/build/AppMetrics/AppMetrics/3/dev.svg?style=flat-square&amp;label=build)](https://dev.azure.com/appmetrics/AppMetrics/_build?definitionId=3)main</t>
  </si>
  <si>
    <t xml:space="preserve">[Build status](https://ci.appveyor.com/api/projects/status/vm3lg8kk1pxn64pj/branch/master?svg=true)](https://ci.appveyor.com/project/DbUp/dbup/branch/master) Documentation     </t>
  </si>
  <si>
    <t xml:space="preserve">[Documentation Status](https://readthedocs.org/projects/dbup/badge/?version=latest)](https://readthedocs.org/projects/dbup/?badge=latest)  DbUp              </t>
  </si>
  <si>
    <t xml:space="preserve">[NuGet](https://img.shields.io/nuget/vpre/DbUp.svg)](https://www.nuget.org/packages/dbup)  DbUp-SqlServer    </t>
  </si>
  <si>
    <t xml:space="preserve">[NuGet](https://img.shields.io/nuget/v/dbup-mysql.svg)](https://www.nuget.org/packages/dbup-mysql)  </t>
  </si>
  <si>
    <t xml:space="preserve">[NuGet](https://img.shields.io/nuget/v/dbup-sqlite.svg)](https://www.nuget.org/packages/dbup-sqlite)  </t>
  </si>
  <si>
    <t xml:space="preserve">[NuGet](https://img.shields.io/nuget/v/dbup-sqlite-mono.svg)](https://www.nuget.org/packages/dbup-sqlite-mono)   </t>
  </si>
  <si>
    <t xml:space="preserve">[NuGet](https://img.shields.io/nuget/v/dbup-sqlce.svg)](https://www.nuget.org/packages/dbup-sqlce)  </t>
  </si>
  <si>
    <t xml:space="preserve">[NuGet](https://img.shields.io/nuget/v/dbup-postgresql.svg)](https://www.nuget.org/packages/dbup-postgresql)  </t>
  </si>
  <si>
    <t xml:space="preserve">[NuGet](https://img.shields.io/nuget/v/dbup-firebird.svg)](https://www.nuget.org/packages/dbup-firebird)  </t>
  </si>
  <si>
    <t xml:space="preserve">[NuGet](https://img.shields.io/nuget/v/dbup-oracle.svg)](https://www.nuget.org/packages/dbup-oracle)  </t>
  </si>
  <si>
    <t xml:space="preserve">[NuGet](https://img.shields.io/nuget/vpre/dbup-oracle.svg)](https://www.nuget.org/packages/dbup-oracle) </t>
  </si>
  <si>
    <t xml:space="preserve">[Donate](https://syomus.com/ProceduralToolkit/donate_kofi.png)](https://ko-fi.com/ProceduralToolkit)  </t>
  </si>
  <si>
    <t xml:space="preserve">[Build&amp;Test](https://github.com/dotnetcore/EasyCaching/actions/workflows/buildandtest.yml/badge.svg)](https://github.com/dotnetcore/EasyCaching/actions/workflows/buildandtest.yml)     </t>
  </si>
  <si>
    <t xml:space="preserve">](https://img.shields.io/nuget/v/EasyCaching.InMemory.svg)  </t>
  </si>
  <si>
    <t xml:space="preserve">](https://img.shields.io/nuget/dt/EasyCaching.InMemory.svg) </t>
  </si>
  <si>
    <t xml:space="preserve">](https://img.shields.io/nuget/v/EasyCaching.Redis.svg)  </t>
  </si>
  <si>
    <t xml:space="preserve">](https://img.shields.io/nuget/dt/EasyCaching.Redis.svg) </t>
  </si>
  <si>
    <t xml:space="preserve">](https://img.shields.io/nuget/v/EasyCaching.Memcached.svg)  </t>
  </si>
  <si>
    <t xml:space="preserve">](https://img.shields.io/nuget/dt/EasyCaching.Memcached.svg) </t>
  </si>
  <si>
    <t xml:space="preserve">](https://img.shields.io/nuget/v/EasyCaching.SQLite.svg)  </t>
  </si>
  <si>
    <t xml:space="preserve">](https://img.shields.io/nuget/dt/EasyCaching.SQLite.svg) </t>
  </si>
  <si>
    <t xml:space="preserve">](https://img.shields.io/nuget/v/EasyCaching.HybridCache.svg)  </t>
  </si>
  <si>
    <t>](https://img.shields.io/nuget/dt/EasyCaching.HybridCache.svg)</t>
  </si>
  <si>
    <t xml:space="preserve">](https://img.shields.io/nuget/v/EasyCaching.CSRedis.svg)  </t>
  </si>
  <si>
    <t xml:space="preserve">](https://img.shields.io/nuget/dt/EasyCaching.CSRedis.svg) </t>
  </si>
  <si>
    <t xml:space="preserve">](https://img.shields.io/nuget/v/EasyCaching.Interceptor.Castle.svg)  </t>
  </si>
  <si>
    <t xml:space="preserve">](https://img.shields.io/nuget/dt/EasyCaching.Interceptor.Castle.svg) </t>
  </si>
  <si>
    <t xml:space="preserve">](https://img.shields.io/nuget/v/EasyCaching.Interceptor.AspectCore.svg)  </t>
  </si>
  <si>
    <t xml:space="preserve">](https://img.shields.io/nuget/dt/EasyCaching.Interceptor.AspectCore.svg) </t>
  </si>
  <si>
    <t xml:space="preserve">](https://img.shields.io/nuget/v/EasyCaching.Serialization.MessagePack.svg)  </t>
  </si>
  <si>
    <t xml:space="preserve">](https://img.shields.io/nuget/dt/EasyCaching.Serialization.MessagePack.svg) </t>
  </si>
  <si>
    <t xml:space="preserve">](https://img.shields.io/nuget/v/EasyCaching.Serialization.Json.svg)  </t>
  </si>
  <si>
    <t xml:space="preserve">](https://img.shields.io/nuget/dt/EasyCaching.Serialization.Json.svg) </t>
  </si>
  <si>
    <t xml:space="preserve">](https://img.shields.io/nuget/v/EasyCaching.Serialization.Protobuf.svg)  </t>
  </si>
  <si>
    <t>](https://img.shields.io/nuget/dt/EasyCaching.Serialization.Protobuf.svg)</t>
  </si>
  <si>
    <t xml:space="preserve">](https://img.shields.io/nuget/v/EasyCaching.Bus.RabbitMQ.svg)  </t>
  </si>
  <si>
    <t xml:space="preserve">](https://img.shields.io/nuget/dt/EasyCaching.Bus.RabbitMQ.svg) </t>
  </si>
  <si>
    <t xml:space="preserve">](https://img.shields.io/nuget/v/EasyCaching.Bus.Redis.svg)  </t>
  </si>
  <si>
    <t>](https://img.shields.io/nuget/dt/EasyCaching.Bus.Redis.svg)</t>
  </si>
  <si>
    <t xml:space="preserve">](https://img.shields.io/nuget/v/EasyCaching.Bus.CSRedis.svg)  </t>
  </si>
  <si>
    <t xml:space="preserve">](https://img.shields.io/nuget/dt/EasyCaching.Bus.CSRedis.svg) </t>
  </si>
  <si>
    <t xml:space="preserve">](https://img.shields.io/nuget/v/EasyCaching.ResponseCaching.svg)  </t>
  </si>
  <si>
    <t xml:space="preserve">](https://img.shields.io/nuget/dt/EasyCaching.ResponseCaching.svg) </t>
  </si>
  <si>
    <t xml:space="preserve">](https://img.shields.io/nuget/v/EasyCaching.Disk.svg)  </t>
  </si>
  <si>
    <t xml:space="preserve">](https://img.shields.io/nuget/dt/EasyCaching.Disk.svg) </t>
  </si>
  <si>
    <t xml:space="preserve">](https://img.shields.io/nuget/v/EasyCaching.LiteDB.svg)  </t>
  </si>
  <si>
    <t>](https://img.shields.io/nuget/dt/EasyCaching.LiteDB.svg)</t>
  </si>
  <si>
    <t xml:space="preserve">](https://img.shields.io/nuget/v/EasyCaching.Serialization.SystemTextJson.svg)  </t>
  </si>
  <si>
    <t xml:space="preserve">[GitHub Actions](https://github.com/dotnet/BenchmarkDotNet/actions/workflows/build.yaml/badge.svg)](https://github.com/dotnet/BenchmarkDotNet/actions/workflows/build.yaml) </t>
  </si>
  <si>
    <t xml:space="preserve">[protobuf-net MyGet](https://img.shields.io/myget/protobuf-net/vpre/protobuf-net.svg)](https://www.myget.org/feed/protobuf-net/package/nuget/protobuf-net)  </t>
  </si>
  <si>
    <t xml:space="preserve">SimpleCommerce - Modular architecture](https://raw.githubusercontent.com/simplcommerce/SimplCommerce/master/modular-architecture.png) Azure Pipelines  All            </t>
  </si>
  <si>
    <t>[Build Status](https://simplcommerce.visualstudio.com/simplcommerce/_apis/build/status/simplcommerce.SimplCommerce?branchName=master)](https://simplcommerce.visualstudio.com/simplcommerce/_build/latest?definitionId=1&amp;branchName=master)</t>
  </si>
  <si>
    <t xml:space="preserve">[Build Status](https://travis-ci.org/simplcommerce/SimplCommerce.svg?branch=master)](https://travis-ci.org/simplcommerce/SimplCommerce) </t>
  </si>
  <si>
    <t>[Build Status](https://winappstudio.visualstudio.com/WTS/_apis/build/status/Template%20Studio/CI%20-%20WinUICs?branchName=main)](https://winappstudio.visualstudio.com/WTS/_build/latest?definitionId=196&amp;branchName=main)</t>
  </si>
  <si>
    <t>[Build Status](https://winappstudio.visualstudio.com/WTS/_apis/build/status/Template%20Studio/Nightly%20-%20WinUICs?branchName=main)](https://winappstudio.visualstudio.com/WTS/_build/latest?definitionId=201&amp;branchName=main)WinUI (C++)</t>
  </si>
  <si>
    <t>[Build Status](https://winappstudio.visualstudio.com/WTS/_apis/build/status/Template%20Studio/CI%20-%20WinUICpp?branchName=main)](https://winappstudio.visualstudio.com/WTS/_build/latest?definitionId=197&amp;branchName=main)</t>
  </si>
  <si>
    <t>[Build Status](https://winappstudio.visualstudio.com/WTS/_apis/build/status/Template%20Studio/CI%20-%20WPF?branchName=main)](https://winappstudio.visualstudio.com/WTS/_build/latest?definitionId=198&amp;branchName=main)</t>
  </si>
  <si>
    <t>[Build Status](https://winappstudio.visualstudio.com/WTS/_apis/build/status/Template%20Studio/Nightly%20-%20WPF?branchName=main)](https://winappstudio.visualstudio.com/WTS/_build/latest?definitionId=203&amp;branchName=main)UWP</t>
  </si>
  <si>
    <t>[Build Status](https://winappstudio.visualstudio.com/WTS/_apis/build/status/Template%20Studio/CI%20-%20UWP?branchName=main)](https://winappstudio.visualstudio.com/WTS/_build/latest?definitionId=199&amp;branchName=main)</t>
  </si>
  <si>
    <t>[Build Status](https://winappstudio.visualstudio.com/WTS/_apis/build/status/Template%20Studio/Nightly%20-%20UWP?branchName=main)](https://winappstudio.visualstudio.com/WTS/_build/latest?definitionId=204&amp;branchName=main)Shared</t>
  </si>
  <si>
    <t>[Build Status](https://winappstudio.visualstudio.com/WTS/_apis/build/status/Template%20Studio/CI%20-%20Shared?branchName=main)](https://winappstudio.visualstudio.com/WTS/_build/latest?definitionId=200&amp;branchName=main)</t>
  </si>
  <si>
    <t>[Build Status](https://winappstudio.visualstudio.com/WTS/_apis/build/status/Template%20Studio/Nightly%20-%20Shared?branchName=main)](https://winappstudio.visualstudio.com/WTS/_build/latest?definitionId=205&amp;branchName=main)</t>
  </si>
  <si>
    <t xml:space="preserve">[Gitpod Ready-to-Code](https://gitpod.io/button/open-in-gitpod.svg)](https://gitpod.io/from-referrer/) </t>
  </si>
  <si>
    <t xml:space="preserve">[package](docs/logo-nuget.png)](https://www.nuget.org/packages/Telegram.Bot)  </t>
  </si>
  <si>
    <t xml:space="preserve">[documentations](docs/logo-docs.png)](https://telegrambots.github.io/book/)  </t>
  </si>
  <si>
    <t xml:space="preserve">[News Channel](docs/logo-channel.jpg)](https://t.me/tgbots_dotnet)  </t>
  </si>
  <si>
    <t xml:space="preserve">[Team](docs/logo-gh.png)](https://github.com/orgs/TelegramBots/people)  </t>
  </si>
  <si>
    <t>[Build Status](https://dev.azure.com/dnceng/public/_apis/build/status/dotnet/machinelearning/MachineLearning-CI?branchName=main&amp;jobName=Centos_x64_Net60&amp;configuration=Centos_x64_Net60%20Debug_Build)](https://dev.azure.com/dnceng/public/_build/latest?definitionId=104&amp;branchName=main)</t>
  </si>
  <si>
    <t>[Build Status](https://dev.azure.com/dnceng/public/_apis/build/status/dotnet/machinelearning/MachineLearning-CI?branchName=main&amp;jobName=Ubuntu_x64_Net60&amp;configuration=Ubuntu_x64_Net60%20Debug_Build)](https://dev.azure.com/dnceng/public/_build/latest?definitionId=104&amp;branchName=main)</t>
  </si>
  <si>
    <t>[Build Status](https://dev.azure.com/dnceng/public/_apis/build/status/dotnet/machinelearning/MachineLearning-CI?branchName=main&amp;jobName=MacOS_x64_Net60&amp;configuration=MacOS_x64_Net60%20Debug_Build)](https://dev.azure.com/dnceng/public/_build/latest?definitionId=104&amp;branchName=main)</t>
  </si>
  <si>
    <t>Build Status](https://dev.azure.com/dnceng/public/_apis/build/status/dotnet/machinelearning/MachineLearning-CI?branchName=main&amp;jobName=Windows_x64_Net60&amp;configuration=Windows_x64_Net60%20Debug_Build)](https://dev.azure.com/dnceng/public/_build/latest?definitionId=104&amp;branchName=main)</t>
  </si>
  <si>
    <t>[Build Status](https://dev.azure.com/dnceng/public/_apis/build/status/dotnet/machinelearning/MachineLearning-CI?branchName=main&amp;jobName=Windows_x64_NetFx461&amp;configuration=Windows_x64_NetFx461%20Debug_Build)](https://dev.azure.com/dnceng/public/_build/latest?definitionId=104&amp;branchName=main)</t>
  </si>
  <si>
    <t>[Build Status](https://dev.azure.com/dnceng/public/_apis/build/status/dotnet/machinelearning/MachineLearning-CI?branchName=main&amp;jobName=Windows_x86_Net60&amp;configuration=Windows_x86_Net60%20Debug_Build)](https://dev.azure.com/dnceng/public/_build/latest?definitionId=104&amp;branchName=main)</t>
  </si>
  <si>
    <t>[Build Status](https://dev.azure.com/dnceng/public/_apis/build/status/dotnet/machinelearning/MachineLearning-CI?branchName=main&amp;jobName=Windows_x64_Net60&amp;configuration=Windows_x64_Net60%20Debug_Build)](https://dev.azure.com/dnceng/public/_build/latest?definitionId=104&amp;branchName=main)</t>
  </si>
  <si>
    <t xml:space="preserve">[GitHub Workflow Status (branch)](https://img.shields.io/github/workflow/status/chocolatey/choco/Chocolatey%20Builds/develop?logo=github)](https://github.com/chocolatey/choco/actions/workflows/build.yml)  </t>
  </si>
  <si>
    <t xml:space="preserve">[MRTK_AWE_AuggieAwards_2021a](https://user-images.githubusercontent.com/13754172/142922601-f7c38745-aa50-4b50-8ad3-41992e543f5e.png)](https://www.awexr.com/usa-2021/auggie-winners) </t>
  </si>
  <si>
    <t>[CI Status](https://dev.azure.com/aipmr/MixedRealityToolkit-Unity-CI/_apis/build/status/public/mrtk_CI?branchName=main)](https://dev.azure.com/aipmr/MixedRealityToolkit-Unity-CI/_build/latest?definitionId=15)</t>
  </si>
  <si>
    <t xml:space="preserve">[Docs Validation (MRTK2)](https://github.com/microsoft/MixedRealityToolkit-Unity/actions/workflows/docs_mrtk2.yaml/badge.svg?branch=main)](https://github.com/microsoft/MixedRealityToolkit-Unity/actions/workflows/docs_mrtk2.yaml)  </t>
  </si>
  <si>
    <t xml:space="preserve">[Example Scene](https://docs.microsoft.com/windows/mixed-reality/mrtk-unity/features/images/MRTK_ExamplesHub.png)](https://docs.microsoft.com/windows/mixed-reality/mrtk-unity/features/example-scenes/hand-interaction-examples) </t>
  </si>
  <si>
    <t xml:space="preserve">[Periodic Table of the Elements](https://docs.microsoft.com/windows/mixed-reality/mrtk-unity/features/images/MRDL_PeriodicTable.jpg)](https://medium.com/@dongyoonpark/bringing-the-periodic-table-of-the-elements-app-to-hololens-2-with-mrtk-v2-a6e3d8362158) </t>
  </si>
  <si>
    <t xml:space="preserve">[Galaxy Explorer](https://docs.microsoft.com/windows/mixed-reality/mrtk-unity/features/images/MRTK_GalaxyExplorer.jpg)](https://docs.microsoft.com/windows/mixed-reality/galaxy-explorer-update) </t>
  </si>
  <si>
    <t xml:space="preserve">[Galaxy Explorer](https://docs.microsoft.com/windows/mixed-reality/mrtk-unity/features/images/MRDL_Surfaces.jpg)](https://docs.microsoft.com/windows/mixed-reality/galaxy-explorer-update) </t>
  </si>
  <si>
    <t xml:space="preserve">[MRDevDays](https://docs.microsoft.com/windows/mixed-reality/mrtk-unity/features/images/MRDevDays_Session1.png)](https://docs.microsoft.com/shows/Mixed-Reality/Intro-to-MRTK-Unity) </t>
  </si>
  <si>
    <t xml:space="preserve">[MRDevDays](https://docs.microsoft.com/windows/mixed-reality/mrtk-unity/features/images/MRDevDays_Session2.png)](https://docs.microsoft.com/shows/Mixed-Reality/MRTKs-UX-Building-Blocks) </t>
  </si>
  <si>
    <t xml:space="preserve">[MRDevDays](https://docs.microsoft.com/windows/mixed-reality/mrtk-unity/features/images/MRDevDays_Session3.png)](https://docs.microsoft.com/shows/Mixed-Reality/MRTK-Performance-and-Shaders) </t>
  </si>
  <si>
    <t xml:space="preserve">[Build Status](https://dev.azure.com/ms/microsoft-ui-xaml/_apis/build/status/WinUI-Public-MUX-CI?branchName=main)](https://dev.azure.com/ms/microsoft-ui-xaml/_build/latest?definitionId=20?branchName=main)  </t>
  </si>
  <si>
    <t xml:space="preserve">[License: MIT](https://img.shields.io/badge/License-MIT-yellow.svg)](https://github.com/coverlet-coverage/coverlet/blob/master/LICENSE)     coverlet.collector   </t>
  </si>
  <si>
    <t xml:space="preserve">[NuGet](https://img.shields.io/nuget/v/coverlet.collector.svg)](https://www.nuget.org/packages/coverlet.collector/)      </t>
  </si>
  <si>
    <t xml:space="preserve">[NuGet](https://img.shields.io/nuget/v/coverlet.msbuild.svg)](https://www.nuget.org/packages/coverlet.msbuild/)     </t>
  </si>
  <si>
    <t xml:space="preserve">[NuGet](https://img.shields.io/nuget/v/coverlet.console.svg)](https://www.nuget.org/packages/coverlet.console/)       </t>
  </si>
  <si>
    <t xml:space="preserve">[AppVeyor Build status](https://ci.appveyor.com/api/projects/status/1ym8cd838l0od9oa?svg=true)](https://ci.appveyor.com/project/dotnetfoundation/peachpie)  Azure DevOps  Windows  </t>
  </si>
  <si>
    <t xml:space="preserve">VSTS Build Status](https://iolevel.visualstudio.com/_apis/public/build/definitions/bd7dcca1-8515-44f8-81d0-bb2acc03d949/1/badge) GitHub Actions  Ubuntu 18  </t>
  </si>
  <si>
    <t xml:space="preserve">[OSS Linux/Ubuntu x86_64][oss-ubuntu-x86_64-icon]][oss-ubuntu-x86_64-status] </t>
  </si>
  <si>
    <t>[Build Status](https://dev.azure.com/dnceng/public/_apis/build/status/dotnet/format/dotnet.format?branchName=main&amp;jobName=Windows&amp;_configuration=debug&amp;label=build)](https://dev.azure.com/dnceng/public/_build/latest?definitionId=347&amp;branchName=main)</t>
  </si>
  <si>
    <t>[Build Status](https://dev.azure.com/dnceng/public/_apis/build/status/dotnet/format/dotnet.format?branchName=main&amp;jobName=Windows&amp;_configuration=release&amp;label=build)](https://dev.azure.com/dnceng/public/_build/latest?definitionId=347&amp;branchName=main)</t>
  </si>
  <si>
    <t>[Build Status](https://dev.azure.com/dnceng/public/_apis/build/status/dotnet/format/dotnet.format?branchName=main&amp;jobName=Linux&amp;_configuration=debug&amp;label=build)](https://dev.azure.com/dnceng/public/_build/latest?definitionId=347&amp;branchName=main)</t>
  </si>
  <si>
    <t>[Build Status](https://dev.azure.com/dnceng/public/_apis/build/status/dotnet/format/dotnet.format?branchName=main&amp;jobName=Linux&amp;_configuration=release&amp;label=build)](https://dev.azure.com/dnceng/public/_build/latest?definitionId=347&amp;branchName=main)</t>
  </si>
  <si>
    <t>[Build Status](https://dev.azure.com/dnceng/public/_apis/build/status/dotnet/format/dotnet.format?branchName=main&amp;jobName=Linux_Spanish&amp;_configuration=debug&amp;label=build)](https://dev.azure.com/dnceng/public/_build/latest?definitionId=347&amp;branchName=main)</t>
  </si>
  <si>
    <t>[Build Status](https://dev.azure.com/dnceng/public/_apis/build/status/dotnet/format/dotnet.format?branchName=main&amp;jobName=Linux_Spanish&amp;_configuration=release&amp;label=build)](https://dev.azure.com/dnceng/public/_build/latest?definitionId=347&amp;branchName=main)</t>
  </si>
  <si>
    <t>Azure Functions Logo](https://raw.githubusercontent.com/Azure/azure-functions-cli/master/src/Azure.Functions.Cli/npm/assets/azure-functions-logo-color-raster.png)master</t>
  </si>
  <si>
    <t>[Build Status](https://azfunc.visualstudio.com/Azure%20Functions/_apis/build/status/azure-functions-core-tools?branchName=master)](https://azfunc.visualstudio.com/Azure%20Functions/_build/latest?definitionId=11&amp;branchName=master)dev</t>
  </si>
  <si>
    <t>[Build Status](https://azfunc.visualstudio.com/Azure%20Functions/_apis/build/status/azure-functions-core-tools?branchName=dev)](https://azfunc.visualstudio.com/Azure%20Functions/_build/latest?definitionId=11&amp;branchName=dev)v1.x</t>
  </si>
  <si>
    <t>[Build status](https://ci.appveyor.com/api/projects/status/max86pwo54y44j36/branch/v1.x?svg=true)](https://ci.appveyor.com/project/appsvc/azure-functions-cli/branch/v1.x)Function deployed successfully!</t>
  </si>
  <si>
    <t xml:space="preserve">[NuGet Badge](https://buildstats.info/nuget/try-convert)](https://www.nuget.org/packages/try-convert/) ci </t>
  </si>
  <si>
    <t>[Build Status](https://dev.azure.com/dnceng/public/_apis/build/status/dotnet/try-convert/try-convert-ci?branchName=main&amp;jobName=Windows_NT&amp;configuration=Windows_NT%20Debug&amp;label=main)](https://dev.azure.com/dnceng/public/_build/latest?definitionId=616&amp;branchName=main)</t>
  </si>
  <si>
    <t xml:space="preserve">[Build Status](https://dev.azure.com/dnceng/public/_apis/build/status/dotnet/try-convert/try-convert-ci?branchName=main&amp;jobName=Windows_NT&amp;configuration=Windows_NT%20Release&amp;label=main)](https://dev.azure.com/dnceng/public/_build/latest?definitionId=616&amp;branchName=main) official  </t>
  </si>
  <si>
    <t>[Build Status](https://dev.azure.com/dnceng/internal/_apis/build/status/dotnet/try-convert/try-convert-official?branchName=main&amp;jobName=Windows_NT&amp;configuration=Windows_NT%20Debug&amp;label=main)](https://dev.azure.com/dnceng/internal/_build/latest?definitionId=615&amp;branchName=main)</t>
  </si>
  <si>
    <t>[Build Status](https://dev.azure.com/dnceng/internal/_apis/build/status/dotnet/try-convert/try-convert-official?branchName=main&amp;jobName=Windows_NT&amp;configuration=Windows_NT%20Release&amp;label=main)](https://dev.azure.com/dnceng/internal/_build/latest?definitionId=615&amp;branchName=main)</t>
  </si>
  <si>
    <t xml:space="preserve">Game Framework](https://gameframework.cn/image/gameframework.png) </t>
  </si>
  <si>
    <t xml:space="preserve">[Blog.Core.Webapi.Template](https://img.shields.io/nuget/v/Blog.Core.Webapi.Template.svg)](https://www.nuget.org/packages/Blog.Core.Webapi.Template/)   </t>
  </si>
  <si>
    <t xml:space="preserve">[CI Build](https://github.com/Ombi-app/Ombi/actions/workflows/build.yml/badge.svg?branch=master)](https://github.com/Ombi-app/Ombi/actions/workflows/build.yml)  </t>
  </si>
  <si>
    <t xml:space="preserve">[CI Build](https://github.com/Ombi-app/Ombi/actions/workflows/build.yml/badge.svg?branch=develop)](https://github.com/Ombi-app/Ombi/actions/workflows/build.yml)  </t>
  </si>
  <si>
    <t xml:space="preserve">[Download](https://img.shields.io/badge/-Download-blue)](https://github.com/Ombi-app/Ombi/releases)                  </t>
  </si>
  <si>
    <t xml:space="preserve">[Download](https://img.shields.io/badge/-Download-blue)](https://ci.appveyor.com/project/tidusjar/requestplex/branch/develop/artifacts)        </t>
  </si>
  <si>
    <t>[OSharp.Core](https://img.shields.io/nuget/v/OSharp.Core.svg)](https://www.nuget.org/packages/OSharp.Core/)</t>
  </si>
  <si>
    <t>[OSharp.Core](https://img.shields.io/nuget/vpre/OSharp.Core.svg)](https://www.nuget.org/packages/OSharp.Core/)</t>
  </si>
  <si>
    <t>[OSharp.AspNetCore](https://img.shields.io/nuget/v/OSharp.AspNetCore.svg)](https://www.nuget.org/packages/OSharp.AspNetCore/)</t>
  </si>
  <si>
    <t>[OSharp.AspNetCore](https://img.shields.io/nuget/vpre/OSharp.AspNetCore.svg)](https://www.nuget.org/packages/OSharp.AspNetCore/)</t>
  </si>
  <si>
    <t>[OSharp.Authorization.Datas](https://img.shields.io/nuget/v/OSharp.Authorization.Datas.svg)](https://www.nuget.org/packages/OSharp.Authorization.Datas/)</t>
  </si>
  <si>
    <t>[OSharp.Authorization.Datas](https://img.shields.io/nuget/vpre/OSharp.Authorization.Datas.svg)](https://www.nuget.org/packages/OSharp.Authorization.Datas/)</t>
  </si>
  <si>
    <t>[OSharp.Authorization.Functions](https://img.shields.io/nuget/v/OSharp.Authorization.Functions.svg)](https://www.nuget.org/packages/OSharp.Authorization.Functions/)</t>
  </si>
  <si>
    <t>[OSharp.Authorization.Functions](https://img.shields.io/nuget/vpre/OSharp.Authorization.Functions.svg)](https://www.nuget.org/packages/OSharp.Authorization.Functions/)</t>
  </si>
  <si>
    <t>[OSharp.AutoMapper](https://img.shields.io/nuget/v/OSharp.AutoMapper.svg)](https://www.nuget.org/packages/OSharp.AutoMapper/)</t>
  </si>
  <si>
    <t>[OSharp.AutoMapper](https://img.shields.io/nuget/vpre/OSharp.AutoMapper.svg)](https://www.nuget.org/packages/OSharp.AutoMapper/)</t>
  </si>
  <si>
    <t>[OSharp.EntityFrameworkCore](https://img.shields.io/nuget/v/OSharp.EntityFrameworkCore.svg)](https://www.nuget.org/packages/OSharp.EntityFrameworkCore/)</t>
  </si>
  <si>
    <t>[OSharp.EntityFrameworkCore](https://img.shields.io/nuget/vpre/OSharp.EntityFrameworkCore.svg)](https://www.nuget.org/packages/OSharp.EntityFrameworkCore/)</t>
  </si>
  <si>
    <t>[OSharp.EntityFrameworkCore.SqlServer](https://img.shields.io/nuget/v/OSharp.EntityFrameworkCore.SqlServer.svg)](https://www.nuget.org/packages/OSharp.EntityFrameworkCore.SqlServer/)</t>
  </si>
  <si>
    <t>[OSharp.EntityFrameworkCore.SqlServer](https://img.shields.io/nuget/vpre/OSharp.EntityFrameworkCore.SqlServer.svg)](https://www.nuget.org/packages/OSharp.EntityFrameworkCore.SqlServer/)</t>
  </si>
  <si>
    <t>[OSharp.EntityFrameworkCore.MySql](https://img.shields.io/nuget/v/OSharp.EntityFrameworkCore.MySql.svg)](https://www.nuget.org/packages/OSharp.EntityFrameworkCore.MySql/)</t>
  </si>
  <si>
    <t>[OSharp.EntityFrameworkCore.MySql](https://img.shields.io/nuget/vpre/OSharp.EntityFrameworkCore.MySql.svg)](https://www.nuget.org/packages/OSharp.EntityFrameworkCore.MySql/)</t>
  </si>
  <si>
    <t>[OSharp.EntityFrameworkCore.Sqlite](https://img.shields.io/nuget/v/OSharp.EntityFrameworkCore.Sqlite.svg)](https://www.nuget.org/packages/OSharp.EntityFrameworkCore.Sqlite/)</t>
  </si>
  <si>
    <t>[OSharp.EntityFrameworkCore.Sqlite](https://img.shields.io/nuget/vpre/OSharp.EntityFrameworkCore.Sqlite.svg)](https://www.nuget.org/packages/OSharp.EntityFrameworkCore.Sqlite/)</t>
  </si>
  <si>
    <t>[OSharp.EntityFrameworkCore.PostgreSql](https://img.shields.io/nuget/v/OSharp.EntityFrameworkCore.PostgreSql.svg)](https://www.nuget.org/packages/OSharp.EntityFrameworkCore.PostgreSql/)</t>
  </si>
  <si>
    <t>[OSharp.EntityFrameworkCore.PostgreSql](https://img.shields.io/nuget/vpre/OSharp.EntityFrameworkCore.PostgreSql.svg)](https://www.nuget.org/packages/OSharp.EntityFrameworkCore.PostgreSql/)</t>
  </si>
  <si>
    <t>[OSharp.Hangfire](https://img.shields.io/nuget/v/OSharp.Hangfire.svg)](https://www.nuget.org/packages/OSharp.Hangfire/)</t>
  </si>
  <si>
    <t>[OSharp.Hangfire](https://img.shields.io/nuget/vpre/OSharp.Hangfire.svg)](https://www.nuget.org/packages/OSharp.Hangfire/)</t>
  </si>
  <si>
    <t>[OSharp.Identity](https://img.shields.io/nuget/v/OSharp.Identity.svg)](https://www.nuget.org/packages/OSharp.Identity/)</t>
  </si>
  <si>
    <t>[OSharp.Identity](https://img.shields.io/nuget/vpre/OSharp.Identity.svg)](https://www.nuget.org/packages/OSharp.Identity/)</t>
  </si>
  <si>
    <t>[OSharp.IdentityServer](https://img.shields.io/nuget/v/OSharp.IdentityServer.svg)](https://www.nuget.org/packages/OSharp.IdentityServer/)</t>
  </si>
  <si>
    <t>[OSharp.IdentityServer](https://img.shields.io/nuget/vpre/OSharp.IdentityServer.svg)](https://www.nuget.org/packages/OSharp.IdentityServer/)</t>
  </si>
  <si>
    <t>[OSharp.IdentityServer.EntityConfiguration](https://img.shields.io/nuget/v/OSharp.IdentityServer.EntityConfiguration.svg)](https://www.nuget.org/packages/OSharp.IdentityServer.EntityConfiguration/)</t>
  </si>
  <si>
    <t>[OSharp.IdentityServer.EntityConfiguration](https://img.shields.io/nuget/vpre/OSharp.IdentityServer.EntityConfiguration.svg)](https://www.nuget.org/packages/OSharp.IdentityServer.EntityConfiguration/)</t>
  </si>
  <si>
    <t>[OSharp.Log4Net](https://img.shields.io/nuget/v/OSharp.Log4Net.svg)](https://www.nuget.org/packages/OSharp.Log4Net/)</t>
  </si>
  <si>
    <t>[OSharp.Log4Net](https://img.shields.io/nuget/vpre/OSharp.Log4Net.svg)](https://www.nuget.org/packages/OSharp.Log4Net/)</t>
  </si>
  <si>
    <t>[OSharp.MiniProfiler](https://img.shields.io/nuget/v/OSharp.MiniProfiler.svg)](https://www.nuget.org/packages/OSharp.MiniProfiler/)</t>
  </si>
  <si>
    <t>[OSharp.MiniProfiler](https://img.shields.io/nuget/vpre/OSharp.MiniProfiler.svg)](https://www.nuget.org/packages/OSharp.MiniProfiler/)</t>
  </si>
  <si>
    <t>[OSharp.Redis](https://img.shields.io/nuget/v/OSharp.Redis.svg)](https://www.nuget.org/packages/OSharp.Redis/)</t>
  </si>
  <si>
    <t>[OSharp.Redis](https://img.shields.io/nuget/vpre/OSharp.Redis.svg)](https://www.nuget.org/packages/OSharp.Redis/)</t>
  </si>
  <si>
    <t>[OSharp.Exceptionless](https://img.shields.io/nuget/v/OSharp.Exceptionless.svg)](https://www.nuget.org/packages/OSharp.Exceptionless/)</t>
  </si>
  <si>
    <t>[OSharp.Exceptionless](https://img.shields.io/nuget/vpre/OSharp.Exceptionless.svg)](https://www.nuget.org/packages/OSharp.Exceptionless/)</t>
  </si>
  <si>
    <t>[OSharp.Swagger](https://img.shields.io/nuget/v/OSharp.Swagger.svg)](https://www.nuget.org/packages/OSharp.Swagger/)</t>
  </si>
  <si>
    <t>[OSharp.Swagger](https://img.shields.io/nuget/vpre/OSharp.Swagger.svg)](https://www.nuget.org/packages/OSharp.Swagger/)</t>
  </si>
  <si>
    <t>[OSharp.Wpf](https://img.shields.io/nuget/v/OSharp.Wpf.svg)](https://www.nuget.org/packages/OSharp.Wpf/)</t>
  </si>
  <si>
    <t>[OSharp.Wpf](https://img.shields.io/nuget/vpre/OSharp.Wpf.svg)](https://www.nuget.org/packages/OSharp.Wpf/)</t>
  </si>
  <si>
    <t>[OSharp.Hosting.Core](https://img.shields.io/nuget/v/OSharp.Hosting.Core.svg)](https://www.nuget.org/packages/OSharp.Hosting.Core/)</t>
  </si>
  <si>
    <t>[OSharp.Hosting.Core](https://img.shields.io/nuget/vpre/OSharp.Hosting.Core.svg)](https://www.nuget.org/packages/OSharp.Hosting.Core/)</t>
  </si>
  <si>
    <t>[OSharp.Hosting.EntityConfiguration](https://img.shields.io/nuget/v/OSharp.Hosting.EntityConfiguration.svg)](https://www.nuget.org/packages/OSharp.Hosting.EntityConfiguration/)</t>
  </si>
  <si>
    <t>[OSharp.Hosting.EntityConfiguration](https://img.shields.io/nuget/vpre/OSharp.Hosting.EntityConfiguration.svg)](https://www.nuget.org/packages/OSharp.Hosting.EntityConfiguration/)</t>
  </si>
  <si>
    <t>[OSharp.Hosting.Apis](https://img.shields.io/nuget/v/OSharp.Hosting.Apis.svg)](https://www.nuget.org/packages/OSharp.Hosting.Apis/)</t>
  </si>
  <si>
    <t>[OSharp.Hosting.Apis](https://img.shields.io/nuget/vpre/OSharp.Hosting.Apis.svg)](https://www.nuget.org/packages/OSharp.Hosting.Apis/)</t>
  </si>
  <si>
    <t>[OSharpNS](https://img.shields.io/nuget/v/OSharpNS.svg)](https://www.nuget.org/packages/OSharpNS/)</t>
  </si>
  <si>
    <t>[OSharpNS](https://img.shields.io/nuget/vpre/OSharpNS.svg)](https://www.nuget.org/packages/OSharpNS/)</t>
  </si>
  <si>
    <t>[OSharp.Template.WebApi](https://img.shields.io/nuget/v/OSharp.Template.WebApi.svg)](https://www.nuget.org/packages/OSharp.Template.WebApi/)</t>
  </si>
  <si>
    <t xml:space="preserve">[OSharp.Template.WebApi](https://img.shields.io/nuget/dt/OSharp.Template.WebApi.svg)](https://www.nuget.org/packages/OSharp.Template.WebApi/)                                                              </t>
  </si>
  <si>
    <t xml:space="preserve">[latest prerelease version](https://img.shields.io/nuget/vpre/ModernWpfUI.MahApps)][NuGet.MahApps.Pre] </t>
  </si>
  <si>
    <t xml:space="preserve">[Nuget](https://img.shields.io/nuget/dt/GraphQL)](https://www.nuget.org/packages/GraphQL)                                </t>
  </si>
  <si>
    <t xml:space="preserve">[Nuget](https://img.shields.io/nuget/v/GraphQL)](https://www.nuget.org/packages/GraphQL)                               </t>
  </si>
  <si>
    <t xml:space="preserve">[Nuget](https://img.shields.io/nuget/dt/GraphQL.SystemTextJson)](https://www.nuget.org/packages/GraphQL.SystemTextJson)  </t>
  </si>
  <si>
    <t xml:space="preserve">[Nuget](https://img.shields.io/nuget/v/GraphQL.SystemTextJson)](https://www.nuget.org/packages/GraphQL.SystemTextJson) </t>
  </si>
  <si>
    <t xml:space="preserve">[Nuget](https://img.shields.io/nuget/dt/GraphQL.NewtonsoftJson)](https://www.nuget.org/packages/GraphQL.NewtonsoftJson)  </t>
  </si>
  <si>
    <t xml:space="preserve">[Nuget](https://img.shields.io/nuget/v/GraphQL.NewtonsoftJson)](https://www.nuget.org/packages/GraphQL.NewtonsoftJson) </t>
  </si>
  <si>
    <t xml:space="preserve">[Nuget](https://img.shields.io/nuget/dt/GraphQL.MemoryCache)](https://www.nuget.org/packages/GraphQL.MemoryCache)        </t>
  </si>
  <si>
    <t xml:space="preserve">[Nuget](https://img.shields.io/nuget/v/GraphQL.MemoryCache)](https://www.nuget.org/packages/GraphQL.MemoryCache)       </t>
  </si>
  <si>
    <t xml:space="preserve">[Nuget](https://img.shields.io/nuget/dt/GraphQL.DataLoader)](https://www.nuget.org/packages/GraphQL.DataLoader)          </t>
  </si>
  <si>
    <t xml:space="preserve">[Nuget](https://img.shields.io/nuget/v/GraphQL.DataLoader)](https://www.nuget.org/packages/GraphQL.DataLoader)         </t>
  </si>
  <si>
    <t xml:space="preserve">[Nuget](https://img.shields.io/nuget/dt/GraphQL.MicrosoftDI)](https://www.nuget.org/packages/GraphQL.MicrosoftDI)        </t>
  </si>
  <si>
    <t xml:space="preserve">[Nuget](https://img.shields.io/nuget/v/GraphQL.MicrosoftDI)](https://www.nuget.org/packages/GraphQL.MicrosoftDI)       </t>
  </si>
  <si>
    <t>[](docs/images/appveyor-logo.png)](https://www.appveyor.com/)</t>
  </si>
  <si>
    <t>[](docs/images/jetbrains-logo.png)](https://www.jetbrains.com/)</t>
  </si>
  <si>
    <t>[](docs/images/smashinglogo-logo.png)](https://smashinglogo.com/)</t>
  </si>
  <si>
    <t>Category overview screenshot](docs/images/oainet.png "Microsoft + OpenAPI = Love")Models and Writers</t>
  </si>
  <si>
    <t xml:space="preserve">[nuget](https://img.shields.io/nuget/v/Microsoft.OpenApi.svg)](https://www.nuget.org/packages/Microsoft.OpenApi/) Readers  </t>
  </si>
  <si>
    <t>[nuget](https://img.shields.io/nuget/v/Microsoft.OpenApi.Hidi.svg)](https://www.nuget.org/packages/Microsoft.OpenApi.Hidi/)</t>
  </si>
  <si>
    <t>[Build status](https://ci.appveyor.com/api/projects/status/9l6hly3vjeu0tmtx/branch/master?svg=true)](https://ci.appveyor.com/project/MicrosoftOpenAPINETAdmin/openapi-net-54e7i/branch/master)</t>
  </si>
  <si>
    <t xml:space="preserve">[Windows Build Status](https://ci.appveyor.com/api/projects/status/70m632jkycqpnsp9/branch/master?svg=true)](https://ci.appveyor.com/project/odinserj/hangfire-525)   </t>
  </si>
  <si>
    <t xml:space="preserve">[NuGet](https://img.shields.io/nuget/v/Cake.Tool.svg)](https://www.nuget.org/packages/Cake.Tool)  </t>
  </si>
  <si>
    <t xml:space="preserve">[Azure Artifacts](https://azpkgsshield.azurevoodoo.net/cake-build/Cake/cake/cake.tool)](https://dev.azure.com/cake-build/Cake/_packaging?_a=package&amp;feed=cake&amp;package=Cake.Tool&amp;protocolType=NuGet)  Cake Frosting  </t>
  </si>
  <si>
    <t xml:space="preserve">[NuGet](https://img.shields.io/nuget/v/Cake.Frosting.svg)](https://www.nuget.org/packages/Cake.Frosting)  </t>
  </si>
  <si>
    <t xml:space="preserve">[Azure Pipelines Fedora Build status](https://dev.azure.com/cake-build/Cake/_apis/build/status/Azure%20Pipelines%20-%20Build%20Cake%20Fedora%2028?&amp;branchName=develop)](https://dev.azure.com/cake-build/Cake/_build/latest?definitionId=6)   </t>
  </si>
  <si>
    <t xml:space="preserve">[Azure Pipelines Cake Centos status](https://dev.azure.com/cake-build/Cake/_apis/build/status/Azure%20Pipelines%20-%20Build%20Cake%20Centos%207?&amp;branchName=develop)](https://dev.azure.com/cake-build/Cake/_build/latest?definitionId=5)   </t>
  </si>
  <si>
    <t xml:space="preserve">[Azure Pipelines Ubuntu Build status](https://dev.azure.com/cake-build/Cake/_apis/build/status/Azure%20Pipelines%20-%20Build%20Cake%20Ubuntu?&amp;branchName=develop)](https://dev.azure.com/cake-build/Cake/_build/latest?definitionId=3)   </t>
  </si>
  <si>
    <t xml:space="preserve">[AppVeyor branch](https://img.shields.io/appveyor/ci/cakebuild/cake/develop.svg)](https://ci.appveyor.com/project/cakebuild/cake/branch/develop)                   </t>
  </si>
  <si>
    <t xml:space="preserve">[TeamCity Build Status](http://img.shields.io/teamcity/codebetter/Cake_CakeMaster.svg)](http://teamcity.codebetter.com/viewType.html?buildTypeId=Cake_CakeMaster)                                                                                                                                                                      </t>
  </si>
  <si>
    <t xml:space="preserve">[Build Status](https://app.bitrise.io/app/42eaef77e8db4a5c/status.svg?token=EDjHGK5njNJ-MrhSbvKM1w&amp;branch=develop)](https://app.bitrise.io/app/42eaef77e8db4a5c)   </t>
  </si>
  <si>
    <t xml:space="preserve">[Build Status](https://app.bitrise.io/app/ea0c6b3c61eb1e79/status.svg?token=KJqOWXllYXz3WYqcB861Uw&amp;branch=develop)](https://app.bitrise.io/app/ea0c6b3c61eb1e79)   </t>
  </si>
  <si>
    <t xml:space="preserve">[Build Status](https://cakebitbucketpipelinesshield.azurewebsites.net/status/cakebuild/cake-integration-tests/develop)](https://cakebitbucketpipelinesshield.azurewebsites.net/url/cakebuild/cake-integration-tests/develop)   </t>
  </si>
  <si>
    <t xml:space="preserve">Header](https://github.com/wave-harmonic/crest/blob/master/img/Header.jpg?raw=true) </t>
  </si>
  <si>
    <t xml:space="preserve">[NuGet](https://img.shields.io/nuget/v/CppSharp.svg)](https://www.nuget.org/packages/CppSharp/)  </t>
  </si>
  <si>
    <t xml:space="preserve">[NuGet Downloads](http://img.shields.io/nuget/dt/paramore.brighter.svg)](https://www.nuget.org/packages/Paramore.Brighter/) </t>
  </si>
  <si>
    <t>[(latest) release  GitHub](https://img.shields.io/github/release/TASEmulators/BizHawk.svg?logo=github&amp;logoColor=333333&amp;sort=semver&amp;style=popout)](https://github.com/TASEmulators/BizHawk/releases/latest)</t>
  </si>
  <si>
    <t>[latest dev build  GitLab CI](https://img.shields.io/badge/latest_dev_build-GitLab_CI-orange.svg?logo=gitlab&amp;style=popout)](https://gitlab.com/TASVideos/BizHawk/-/pipelines/master/latest)</t>
  </si>
  <si>
    <t>[Windows  binaries](https://img.shields.io/badge/Windows-binaries-%230078D6.svg?logo=windows&amp;logoColor=0078D6&amp;style=popout)](https://github.com/TASEmulators/BizHawk/releases/latest)</t>
  </si>
  <si>
    <t>[Manjaro  bizhawk-monort (AUR)](https://img.shields.io/badge/Manjaro-bizhawk--monort_(AUR)-%2335BF5C.svg?logo=manjaro&amp;style=popout)](https://aur.archlinux.org/packages/bizhawk-monort)</t>
  </si>
  <si>
    <t>[Misc. Linux  bizhawk-monort](https://img.shields.io/badge/Misc._Linux-bizhawk--monort-%23FCC624.svg?logo=linux&amp;logoColor=black&amp;style=popout)](https://github.com/TASEmulators/BizHawk/releases/latest)</t>
  </si>
  <si>
    <t>[recent dev builds  GitLab CI](https://img.shields.io/badge/recent_dev_builds-GitLab_CI-orange.svg?logo=gitlab&amp;style=popout)](https://gitlab.com/TASVideos/BizHawk/-/pipelines)</t>
  </si>
  <si>
    <t>[Build Status](https://dev.azure.com/dnceng-public/public/_apis/build/status/dotnet/roslyn/roslyn-CI?branchname=main&amp;jobname=Build_Windows_Debug&amp;configuration=Build_Windows_Debug&amp;label=build)](https://dev.azure.com/dnceng-public/public/_build/latest?definitionId=95&amp;branchname=main&amp;view=logs)</t>
  </si>
  <si>
    <t>[Build Status](https://dev.azure.com/dnceng-public/public/_apis/build/status/dotnet/roslyn/roslyn-CI?branchname=main&amp;jobname=Build_Windows_Release&amp;configuration=Build_Windows_Release&amp;label=build)](https://dev.azure.com/dnceng-public/public/_build/latest?definitionId=95&amp;branchname=main&amp;view=logs)</t>
  </si>
  <si>
    <t>[Build Status](https://dev.azure.com/dnceng-public/public/_apis/build/status/dotnet/roslyn/roslyn-CI?branchname=main-vs-deps&amp;jobname=Build_Windows_Debug&amp;configuration=Build_Windows_Debug&amp;label=build)](https://dev.azure.com/dnceng-public/public/_build/latest?definitionId=95&amp;branchname=main-vs-deps&amp;view=logs)</t>
  </si>
  <si>
    <t>[Build Status](https://dev.azure.com/dnceng-public/public/_apis/build/status/dotnet/roslyn/roslyn-CI?branchname=main-vs-deps&amp;jobname=Build_Windows_Release&amp;configuration=Build_Windows_Release&amp;label=build)](https://dev.azure.com/dnceng-public/public/_build/latest?definitionId=95&amp;branchname=main-vs-deps&amp;view=logs)</t>
  </si>
  <si>
    <t>[Build Status](https://dev.azure.com/dnceng-public/public/_apis/build/status/dotnet/roslyn/roslyn-CI?branchname=main&amp;jobname=Test_Windows_Desktop_Debug_32&amp;configuration=Test_Windows_Desktop_Debug_32&amp;label=build)](https://dev.azure.com/dnceng-public/public/_build/latest?definitionId=95&amp;branchname=main&amp;view=logs)</t>
  </si>
  <si>
    <t>[Build Status](https://dev.azure.com/dnceng-public/public/_apis/build/status/dotnet/roslyn/roslyn-CI?branchname=main&amp;jobname=Test_Windows_Desktop_Debug_64&amp;configuration=Test_Windows_Desktop_Debug_64&amp;label=build)](https://dev.azure.com/dnceng-public/public/_build/latest?definitionId=95&amp;branchname=main&amp;view=logs)</t>
  </si>
  <si>
    <t>[Build Status](https://dev.azure.com/dnceng-public/public/_apis/build/status/dotnet/roslyn/roslyn-CI?branchname=main&amp;jobname=Test_Windows_Desktop_Release_32&amp;configuration=Test_Windows_Desktop_Release_32&amp;label=build)](https://dev.azure.com/dnceng-public/public/_build/latest?definitionId=95&amp;branchname=main&amp;view=logs)</t>
  </si>
  <si>
    <t>[Build Status](https://dev.azure.com/dnceng-public/public/_apis/build/status/dotnet/roslyn/roslyn-CI?branchname=main-vs-deps&amp;jobname=Test_Windows_Desktop_Debug_32&amp;configuration=Test_Windows_Desktop_Debug_32&amp;label=build)](https://dev.azure.com/dnceng-public/public/_build/latest?definitionId=95&amp;branchname=main-vs-deps&amp;view=logs)</t>
  </si>
  <si>
    <t>[Build Status](https://dev.azure.com/dnceng-public/public/_apis/build/status/dotnet/roslyn/roslyn-CI?branchname=main-vs-deps&amp;jobname=Test_Windows_Desktop_Debug_64&amp;configuration=Test_Windows_Desktop_Debug_64&amp;label=build)](https://dev.azure.com/dnceng-public/public/_build/latest?definitionId=95&amp;branchname=main-vs-deps&amp;view=logs)</t>
  </si>
  <si>
    <t>[Build Status](https://dev.azure.com/dnceng-public/public/_apis/build/status/dotnet/roslyn/roslyn-CI?branchname=main-vs-deps&amp;jobname=Test_Windows_Desktop_Release_32&amp;configuration=Test_Windows_Desktop_Release_32&amp;label=build)](https://dev.azure.com/dnceng-public/public/_build/latest?definitionId=95&amp;branchname=main-vs-deps&amp;view=logs)</t>
  </si>
  <si>
    <t>[Build Status](https://dev.azure.com/dnceng-public/public/_apis/build/status/dotnet/roslyn/roslyn-CI?branchname=main&amp;jobname=Test_Windows_CoreClr_Debug&amp;configuration=Test_Windows_CoreClr_Debug&amp;label=build)](https://dev.azure.com/dnceng-public/public/_build/latest?definitionId=95&amp;branchname=main&amp;view=logs)</t>
  </si>
  <si>
    <t>[Build Status](https://dev.azure.com/dnceng-public/public/_apis/build/status/dotnet/roslyn/roslyn-CI?branchname=main&amp;jobname=Test_Windows_CoreClr_Release&amp;configuration=Test_Windows_CoreClr_Release&amp;label=build)](https://dev.azure.com/dnceng-public/public/_build/latest?definitionId=95&amp;branchname=main&amp;view=logs)</t>
  </si>
  <si>
    <t>[Build Status](https://dev.azure.com/dnceng-public/public/_apis/build/status/dotnet/roslyn/roslyn-CI?branchname=main-vs-deps&amp;jobname=Test_Windows_CoreClr_Debug&amp;configuration=Test_Windows_CoreClr_Debug&amp;label=build)](https://dev.azure.com/dnceng-public/public/_build/latest?definitionId=95&amp;branchname=main-vs-deps&amp;view=logs)</t>
  </si>
  <si>
    <t>[Build Status](https://dev.azure.com/dnceng-public/public/_apis/build/status/dotnet/roslyn/roslyn-CI?branchname=main-vs-deps&amp;jobname=Test_Windows_CoreClr_Release&amp;configuration=Test_Windows_CoreClr_Release&amp;label=build)](https://dev.azure.com/dnceng-public/public/_build/latest?definitionId=95&amp;branchname=main-vs-deps&amp;view=logs)</t>
  </si>
  <si>
    <t>[Build Status](https://dev.azure.com/dnceng-public/public/_apis/build/status/dotnet/roslyn/roslyn-integration-CI?branchname=main&amp;jobname=VS_Integration_Debug_32&amp;configuration=VS_Integration_Debug_32&amp;label=build)](https://dev.azure.com/dnceng-public/public/_build/latest?definitionId=96&amp;branchname=main&amp;view=logs)</t>
  </si>
  <si>
    <t>[Build Status](https://dev.azure.com/dnceng-public/public/_apis/build/status/dotnet/roslyn/roslyn-integration-CI?branchname=main&amp;jobname=VS_Integration_Debug_64&amp;configuration=VS_Integration_Debug_64&amp;label=build)](https://dev.azure.com/dnceng-public/public/_build/latest?definitionId=96&amp;branchname=main&amp;view=logs)</t>
  </si>
  <si>
    <t>[Build Status](https://dev.azure.com/dnceng-public/public/_apis/build/status/dotnet/roslyn/roslyn-integration-CI?branchname=main&amp;jobname=VS_Integration_Release_32&amp;configuration=VS_Integration_Release_32&amp;label=build)](https://dev.azure.com/dnceng-public/public/_build/latest?definitionId=96&amp;branchname=main&amp;view=logs)</t>
  </si>
  <si>
    <t>[Build Status](https://dev.azure.com/dnceng-public/public/_apis/build/status/dotnet/roslyn/roslyn-integration-CI?branchname=main-vs-deps&amp;jobname=VS_Integration_Debug_32&amp;configuration=VS_Integration_Debug_32&amp;label=build)](https://dev.azure.com/dnceng-public/public/_build/latest?definitionId=96&amp;branchname=main-vs-deps&amp;view=logs)</t>
  </si>
  <si>
    <t>[Build Status](https://dev.azure.com/dnceng-public/public/_apis/build/status/dotnet/roslyn/roslyn-integration-CI?branchname=main-vs-deps&amp;jobname=VS_Integration_Debug_64&amp;configuration=VS_Integration_Debug_64&amp;label=build)](https://dev.azure.com/dnceng-public/public/_build/latest?definitionId=96&amp;branchname=main-vs-deps&amp;view=logs)</t>
  </si>
  <si>
    <t>[Build Status](https://dev.azure.com/dnceng-public/public/_apis/build/status/dotnet/roslyn/roslyn-integration-CI?branchname=main-vs-deps&amp;jobname=VS_Integration_Release_32&amp;configuration=VS_Integration_Release_32&amp;label=build)](https://dev.azure.com/dnceng-public/public/_build/latest?definitionId=96&amp;branchname=main-vs-deps&amp;view=logs)</t>
  </si>
  <si>
    <t>[Build Status](https://dev.azure.com/dnceng-public/public/_apis/build/status/dotnet/roslyn/roslyn-CI?branchname=main&amp;jobname=Correctness_Determinism&amp;configuration=Correctness_Determinism&amp;label=build)](https://dev.azure.com/dnceng-public/public/_build/latest?definitionId=95&amp;branchname=main&amp;view=logs)</t>
  </si>
  <si>
    <t>[Build Status](https://dev.azure.com/dnceng-public/public/_apis/build/status/dotnet/roslyn/roslyn-CI?branchname=main&amp;jobname=Correctness_Analyzers&amp;configuration=Correctness_Analyzers&amp;label=build)](https://dev.azure.com/dnceng-public/public/_build/latest?definitionId=95&amp;branchname=main&amp;view=logs)</t>
  </si>
  <si>
    <t>[Build Status](https://dev.azure.com/dnceng-public/public/_apis/build/status/dotnet/roslyn/roslyn-CI?branchname=main&amp;jobname=Correctness_Build_Artifacts&amp;configuration=Correctness_Build_Artifacts&amp;label=build)](https://dev.azure.com/dnceng-public/public/_build/latest?definitionId=95&amp;branchname=main&amp;view=logs)</t>
  </si>
  <si>
    <t>[Build Status](https://dev.azure.com/dnceng-public/public/_apis/build/status/dotnet/roslyn/roslyn-CI?branchname=main&amp;jobname=Source-Build+(Managed)&amp;configuration=Source-Build+(Managed)&amp;label=build)](https://dev.azure.com/dnceng-public/public/_build/latest?definitionId=95&amp;branchname=main&amp;view=logs)</t>
  </si>
  <si>
    <t>[Build Status](https://dev.azure.com/dnceng-public/public/_apis/build/status/dotnet/roslyn/roslyn-CI?branchname=main&amp;jobname=Correctness_TodoCheck&amp;configuration=Correctness_TodoCheck&amp;label=build)](https://dev.azure.com/dnceng-public/public/_build/latest?definitionId=95&amp;branchname=main&amp;view=logs)</t>
  </si>
  <si>
    <t>[Build Status](https://dev.azure.com/dnceng-public/public/_apis/build/status/dotnet/roslyn/roslyn-CI?branchname=main&amp;jobname=Test_Windows_Desktop_Spanish_Release_64&amp;configuration=Test_Windows_Desktop_Spanish_Release_64&amp;label=build)](https://dev.azure.com/dnceng-public/public/_build/latest?definitionId=95&amp;branchname=main&amp;view=logs)</t>
  </si>
  <si>
    <t>[Build Status](https://dev.azure.com/dnceng-public/public/_apis/build/status/dotnet/roslyn/roslyn-CI?branchname=main-vs-deps&amp;jobname=Correctness_Determinism&amp;configuration=Correctness_Determinism&amp;label=build)](https://dev.azure.com/dnceng-public/public/_build/latest?definitionId=95&amp;branchname=main-vs-deps&amp;view=logs)</t>
  </si>
  <si>
    <t>[Build Status](https://dev.azure.com/dnceng-public/public/_apis/build/status/dotnet/roslyn/roslyn-CI?branchname=main-vs-deps&amp;jobname=Correctness_Analyzers&amp;configuration=Correctness_Analyzers&amp;label=build)](https://dev.azure.com/dnceng-public/public/_build/latest?definitionId=95&amp;branchname=main-vs-deps&amp;view=logs)</t>
  </si>
  <si>
    <t>[Build Status](https://dev.azure.com/dnceng-public/public/_apis/build/status/dotnet/roslyn/roslyn-CI?branchname=main-vs-deps&amp;jobname=Correctness_Build_Artifacts&amp;configuration=Correctness_Build_Artifacts&amp;label=build)](https://dev.azure.com/dnceng-public/public/_build/latest?definitionId=95&amp;branchname=main-vs-deps&amp;view=logs)</t>
  </si>
  <si>
    <t>[Build Status](https://dev.azure.com/dnceng-public/public/_apis/build/status/dotnet/roslyn/roslyn-CI?branchname=main-vs-deps&amp;jobname=Source-Build+(Managed)&amp;configuration=Source-Build+(Managed)&amp;label=build)](https://dev.azure.com/dnceng-public/public/_build/latest?definitionId=95&amp;branchname=main-vs-deps&amp;view=logs)</t>
  </si>
  <si>
    <t>[Build Status](https://dev.azure.com/dnceng-public/public/_apis/build/status/dotnet/roslyn/roslyn-CI?branchname=main-vs-deps&amp;jobname=Correctness_TodoCheck&amp;configuration=Correctness_TodoCheck&amp;label=build)](https://dev.azure.com/dnceng-public/public/_build/latest?definitionId=95&amp;branchname=main-vs-deps&amp;view=logs)</t>
  </si>
  <si>
    <t>[Build Status](https://dev.azure.com/dnceng-public/public/_apis/build/status/dotnet/roslyn/roslyn-CI?branchname=main-vs-deps&amp;jobname=Test_Windows_Desktop_Spanish_Release_64&amp;configuration=Test_Windows_Desktop_Spanish_Release_64&amp;label=build)](https://dev.azure.com/dnceng-public/public/_build/latest?definitionId=95&amp;branchname=main-vs-deps&amp;view=logs)</t>
  </si>
  <si>
    <t xml:space="preserve">[Build Status for Main](https://dev.azure.com/ms/PowerToys/_apis/build/status/microsoft.PowerToys?branchName=main&amp;jobName=Build%20x64%20Release)](https://dev.azure.com/ms/PowerToys/_build/latest?definitionId=219&amp;branchName=main&amp;jobName=Build%20x64%20Release)  </t>
  </si>
  <si>
    <t xml:space="preserve">[Build Status for Stable](https://dev.azure.com/ms/PowerToys/_apis/build/status/microsoft.PowerToys?branchName=stable&amp;jobName=Build%20x64%20Release)](https://dev.azure.com/ms/PowerToys/_build/latest?definitionId=219&amp;branchName=stable)  </t>
  </si>
  <si>
    <t xml:space="preserve">[Build Status for Main](https://dev.azure.com/ms/PowerToys/_apis/build/status/microsoft.PowerToys?branchName=main&amp;jobName=Build%20arm64%20Release)](https://dev.azure.com/ms/PowerToys/_build/latest?definitionId=219&amp;branchName=main)  </t>
  </si>
  <si>
    <t xml:space="preserve">[Build Status for Main](https://dev.azure.com/ms/PowerToys/_apis/build/status/microsoft.PowerToys?branchName=main&amp;jobName=Build%20arm64%20Release)](https://dev.azure.com/ms/PowerToys/_build/latest?definitionId=219&amp;branchName=stable)  </t>
  </si>
  <si>
    <t>[Cloudsmith](https://api-prd.cloudsmith.io/badges/version/orchardcore/preview/nuget/OrchardCore.Application.Cms.Targets/latest/x/?render=true&amp;badge_token=gAAAAABey9hKFD_C-ZIpLvayS3HDsIjIorQluDs53KjIdlxoDz6Ntt1TzvMNJp7a_UWvQbsfN5nS7_0IbxCyqHZsjhmZP6cBkKforo-NqwrH5-E6QCrJ3D8%3D)](https://cloudsmith.io/~orchardcore/repos/preview/packages/detail/nuget/OrchardCore.Application.Cms.Targets/latest/)</t>
  </si>
  <si>
    <t>[](https://dev.azure.com/dnceng/internal/_apis/build/status/dotnet/sdk/DotNet-Core-Sdk%203.0%20(Windows)%20(YAML)%20(Official))](https://dev.azure.com/dnceng/internal/_build?definitionId=140)</t>
  </si>
  <si>
    <t xml:space="preserve">Typing SVG](https://readme-typing-svg.herokuapp.com?font=Fira+Code&amp;size30&amp;pause=1000&amp;width=435&amp;lines=Made+with+%E2%9D%A4%EF%B8%8F+of+Windows%C2%AE) </t>
  </si>
  <si>
    <t xml:space="preserve">ko-fi](https://img.shields.io/badge/tether-168363?style=for-the-badge&amp;logo=tether&amp;logoColor=white) </t>
  </si>
  <si>
    <t>[.NET Web API Boilerplate  FullStackHero - Getting Started](https://codewithmukesh.com/wp-content/uploads/2023/04/fullstackhero-youtube.png)](https://www.youtube.com/watch?v=a1mWRLQf9hY)\</t>
  </si>
  <si>
    <t xml:space="preserve">[BotBuilder Badge](https://buildstats.info/nuget/Microsoft.PowerFx.LanguageServerProtocol?includePreReleases=true&amp;dWidth=70)](https://www.nuget.org/packages/Microsoft.PowerFx.LanguageServerProtocol/)  </t>
  </si>
  <si>
    <t xml:space="preserve">[BotBuilder Badge](https://buildstats.info/nuget/Microsoft.PowerFx.Transport.Attributes?includePreReleases=true&amp;dWidth=70)](https://www.nuget.org/packages/Microsoft.PowerFx.Transport.Attributes/) </t>
  </si>
  <si>
    <t xml:space="preserve">[DotNet Development](https://github.com/lepoco/wpfui/actions/workflows/DV.yml/badge.svg?branch=development)](https://github.com/lepoco/wpfui/actions/workflows/DV.yml) </t>
  </si>
  <si>
    <t>Template Studio for UWP screenshot](./docs/resources/getting-started/Wizard-ProjectTypes-UWP.png)WinUI (C#)</t>
  </si>
  <si>
    <t xml:space="preserve">[donate PayPal](https://img.shields.io/badge/donate-PayPal-green.svg?style=flat-square)](https://www.paypal.com/cgi-bin/webscr?cmd=_donations&amp;business=c.hermann@bitbeans.de&amp;item_name=Donation+to+the+Simple+DNSCrypt+project) </t>
    <phoneticPr fontId="1"/>
  </si>
  <si>
    <t>[Gitter](https://img.shields.io/gitter/room/beto-rodriguez/Live-Charts.svg?style=flat-square)](https://gitter.im/beto-rodriguez/Live-Charts?utm_source=badge&amp;utm_medium=badge&amp;utm_campaign=pr-badge&amp;utm_content=badge)</t>
    <phoneticPr fontId="1"/>
  </si>
  <si>
    <t xml:space="preserve">[Join the chat at https://gitter.im/FlaUI/Lobby](https://badges.gitter.im/FlaUI/Lobby.svg)](https://gitter.im/FlaUI/Lobby?utm_source=badge&amp;utm_medium=badge&amp;utm_campaign=pr-badge&amp;utm_content=badge)  </t>
    <phoneticPr fontId="1"/>
  </si>
  <si>
    <t xml:space="preserve">[Download here!](https://cdn.assistant.moe/images/ModAssistant/Icons/Download.svg)](https://github.com/Assistant/ModAssistant/releases/latest) </t>
    <phoneticPr fontId="1"/>
  </si>
  <si>
    <t xml:space="preserve">[Build status](https://ci.appveyor.com/api/projects/status/mwd2o329cma50sxe?svg=true)](https://ci.appveyor.com/project/RomanBaeriswyl/flaui) </t>
    <phoneticPr fontId="1"/>
  </si>
  <si>
    <t xml:space="preserve">AppVeyor tests](https://img.shields.io/appveyor/tests/RomanBaeriswyl/flaui)  </t>
    <phoneticPr fontId="1"/>
  </si>
  <si>
    <t xml:space="preserve">[Nuget](https://img.shields.io/nuget/v/FlaUI.UIA2?label=FlaUI.UIA2)](https://www.nuget.org/packages/FlaUI.UIA2) </t>
    <phoneticPr fontId="1"/>
  </si>
  <si>
    <t xml:space="preserve">[NuGet](https://buildstats.info/nuget/ImageProcessor)](https://www.nuget.org/packages/ImageProcessor)                                                     </t>
    <phoneticPr fontId="1"/>
  </si>
  <si>
    <t xml:space="preserve">[NuGet](https://buildstats.info/nuget/ImageProcessor.Plugins.WebP)](https://www.nuget.org/packages/ImageProcessor.Plugins.WebP)                        </t>
    <phoneticPr fontId="1"/>
  </si>
  <si>
    <t xml:space="preserve">[NuGet](https://buildstats.info/nuget/ImageProcessor.Plugins.Cair)](https://www.nuget.org/packages/ImageProcessor.Plugins.Cair)                      </t>
    <phoneticPr fontId="1"/>
  </si>
  <si>
    <t xml:space="preserve">[NuGet](https://buildstats.info/nuget/ImageProcessor.Web.Config)](https://www.nuget.org/packages/ImageProcessor.Web.Config)                            </t>
    <phoneticPr fontId="1"/>
  </si>
  <si>
    <t xml:space="preserve">[NuGet](https://buildstats.info/nuget/ImageProcessor.Web)](https://www.nuget.org/packages/ImageProcessor.Web)                                    </t>
    <phoneticPr fontId="1"/>
  </si>
  <si>
    <t xml:space="preserve">[NuGet](https://buildstats.info/nuget/ImageProcessor.Web.Plugins.AzureBlobCache)](https://www.nuget.org/packages/ImageProcessor.Web.Plugins.AzureBlobCache)             </t>
    <phoneticPr fontId="1"/>
  </si>
  <si>
    <t>![Logo](https://i.imgur.com/jEFhsJT.png)  - kernel32!wine_get_unix_file_nameWine (Wine)</t>
  </si>
  <si>
    <t>[NuGet](https://buildstats.info/nuget/PInvoke.Cabinet)](https://www.nuget.org/packages/PInvoke.Cabinet)</t>
    <phoneticPr fontId="1"/>
  </si>
  <si>
    <t>[NuGet](https://buildstats.info/nuget/PInvoke.BCrypt)](https://www.nuget.org/packages/PInvoke.BCrypt)</t>
    <phoneticPr fontId="1"/>
  </si>
  <si>
    <t>[NuGet](https://buildstats.info/nuget/PInvoke.CfgMgr32)](https://www.nuget.org/packages/PInvoke.CfgMgr32)</t>
    <phoneticPr fontId="1"/>
  </si>
  <si>
    <t>[NuGet](https://buildstats.info/nuget/PInvoke.DwmApi)](https://www.nuget.org/packages/PInvoke.DwmApi)</t>
    <phoneticPr fontId="1"/>
  </si>
  <si>
    <t>[NuGet](https://buildstats.info/nuget/PInvoke.Crypt32)](https://www.nuget.org/packages/PInvoke.Crypt32)</t>
    <phoneticPr fontId="1"/>
  </si>
  <si>
    <t>[NuGet](https://buildstats.info/nuget/PInvoke.Gdi32)](https://www.nuget.org/packages/PInvoke.Gdi32)</t>
    <phoneticPr fontId="1"/>
  </si>
  <si>
    <t>[NuGet](https://buildstats.info/nuget/PInvoke.Hid)](https://www.nuget.org/packages/PInvoke.Hid)</t>
    <phoneticPr fontId="1"/>
  </si>
  <si>
    <t>[NuGet](https://buildstats.info/nuget/PInvoke.IPHlpApi)](https://www.nuget.org/packages/PInvoke.IPHlpApi)</t>
    <phoneticPr fontId="1"/>
  </si>
  <si>
    <t>[NuGet](https://buildstats.info/nuget/PInvoke.Magnification)](https://www.nuget.org/packages/PInvoke.Magnification)</t>
    <phoneticPr fontId="1"/>
  </si>
  <si>
    <t>[NuGet](https://buildstats.info/nuget/PInvoke.Kernel32)](https://www.nuget.org/packages/PInvoke.Kernel32)</t>
    <phoneticPr fontId="1"/>
  </si>
  <si>
    <t>[NuGet](https://buildstats.info/nuget/PInvoke.Fusion)](https://www.nuget.org/packages/PInvoke.Fusion)</t>
    <phoneticPr fontId="1"/>
  </si>
  <si>
    <t>[NuGet](https://buildstats.info/nuget/PInvoke.AdvApi32)](https://www.nuget.org/packages/PInvoke.AdvApi32)</t>
    <phoneticPr fontId="1"/>
  </si>
  <si>
    <t>[Join the chat at https://gitter.im/dotnet/pinvoke](https://badges.gitter.im/Join%20Chat.svg)](https://gitter.im/dotnet/pinvoke?utm_source=badge&amp;utm_medium=badge&amp;utm_campaign=pr-badge&amp;utm_content=badge)</t>
    <phoneticPr fontId="1"/>
  </si>
  <si>
    <t>[NuGet](https://buildstats.info/nuget/PInvoke.MSCorEE)](https://www.nuget.org/packages/PInvoke.MSCorEE)</t>
    <phoneticPr fontId="1"/>
  </si>
  <si>
    <t>[NuGet](https://buildstats.info/nuget/PInvoke.Msi)](https://www.nuget.org/packages/PInvoke.Msi)</t>
    <phoneticPr fontId="1"/>
  </si>
  <si>
    <t>[NuGet](https://buildstats.info/nuget/PInvoke.NCrypt)](https://www.nuget.org/packages/PInvoke.NCrypt)</t>
    <phoneticPr fontId="1"/>
  </si>
  <si>
    <t>[NuGet](https://buildstats.info/nuget/PInvoke.NetApi32)](https://www.nuget.org/packages/PInvoke.NetApi32)</t>
    <phoneticPr fontId="1"/>
  </si>
  <si>
    <t>[NuGet](https://buildstats.info/nuget/PInvoke.NewDev)](https://www.nuget.org/packages/PInvoke.NewDev)</t>
    <phoneticPr fontId="1"/>
  </si>
  <si>
    <t>[NuGet](https://buildstats.info/nuget/PInvoke.SetupApi)](https://www.nuget.org/packages/PInvoke.SetupApi)</t>
    <phoneticPr fontId="1"/>
  </si>
  <si>
    <t>[NuGet](https://buildstats.info/nuget/PInvoke.Psapi)](https://www.nuget.org/packages/PInvoke.Psapi)</t>
    <phoneticPr fontId="1"/>
  </si>
  <si>
    <t>[NuGet](https://buildstats.info/nuget/PInvoke.NTDll)](https://www.nuget.org/packages/PInvoke.NTDll)</t>
    <phoneticPr fontId="1"/>
  </si>
  <si>
    <t>[NuGet](https://buildstats.info/nuget/PInvoke.SHCore)](https://www.nuget.org/packages/PInvoke.SHCore)</t>
    <phoneticPr fontId="1"/>
  </si>
  <si>
    <t>[NuGet](https://buildstats.info/nuget/PInvoke.User32)](https://www.nuget.org/packages/PInvoke.User32)</t>
    <phoneticPr fontId="1"/>
  </si>
  <si>
    <t>[NuGet](https://buildstats.info/nuget/PInvoke.Shell32)](https://www.nuget.org/packages/PInvoke.Shell32)</t>
    <phoneticPr fontId="1"/>
  </si>
  <si>
    <t>[NuGet](https://buildstats.info/nuget/PInvoke.Userenv)](https://www.nuget.org/packages/PInvoke.Userenv)</t>
    <phoneticPr fontId="1"/>
  </si>
  <si>
    <t>[NuGet](https://buildstats.info/nuget/PInvoke.UxTheme)](https://www.nuget.org/packages/PInvoke.UxTheme)</t>
    <phoneticPr fontId="1"/>
  </si>
  <si>
    <t>[NuGet](https://buildstats.info/nuget/PInvoke.WinUsb)](https://www.nuget.org/packages/PInvoke.WinUsb)</t>
    <phoneticPr fontId="1"/>
  </si>
  <si>
    <t>[NuGet](https://buildstats.info/nuget/PInvoke.WtsApi32)](https://www.nuget.org/packages/PInvoke.WtsApi32)</t>
    <phoneticPr fontId="1"/>
  </si>
  <si>
    <t>OpenRPA](OpenRPA-logo.png)</t>
    <phoneticPr fontId="1"/>
  </si>
  <si>
    <t xml:space="preserve">[BPA](docs/img/BPA.png)](https://bpatechnologies.com/) </t>
    <phoneticPr fontId="1"/>
  </si>
  <si>
    <t xml:space="preserve">[openiap](docs/img/openiap.png)](https://openiap.io/) </t>
    <phoneticPr fontId="1"/>
  </si>
  <si>
    <t xml:space="preserve">[signpath](docs/img/signpath.png)](https://signpath.io/) </t>
    <phoneticPr fontId="1"/>
  </si>
  <si>
    <t xml:space="preserve">[](https://img.shields.io/nuget/v/RestSharp)](https://www.nuget.org/packages/RestSharp) </t>
    <phoneticPr fontId="1"/>
  </si>
  <si>
    <t xml:space="preserve">[AWS Logo](https://restsharp.dev/aws_logo.png)](https://aws.amazon.com) </t>
    <phoneticPr fontId="1"/>
  </si>
  <si>
    <t xml:space="preserve">](https://img.shields.io/nuget/dt/RestSharp)  </t>
    <phoneticPr fontId="1"/>
  </si>
  <si>
    <t xml:space="preserve">[NuGet Package with Encryption](https://img.shields.io/nuget/v/sqlite-net-sqlcipher.svg)](https://www.nuget.org/packages/sqlite-net-sqlcipher) </t>
    <phoneticPr fontId="1"/>
  </si>
  <si>
    <t xml:space="preserve">[Chocolatey](https://img.shields.io/chocolatey/dt/nbfc.svg)](https://chocolatey.org/packages/nbfc)  </t>
    <phoneticPr fontId="1"/>
  </si>
  <si>
    <t xml:space="preserve">[Travis](https://img.shields.io/travis/hirschmann/nbfc.svg)](https://travis-ci.org/hirschmann/nbfc) </t>
    <phoneticPr fontId="1"/>
  </si>
  <si>
    <t>](https://raw.githubusercontent.com/rebus-org/Rebus/master/artwork/little_rebusbus2_copy-200x200.png)</t>
    <phoneticPr fontId="1"/>
  </si>
  <si>
    <t>[NuGet stable](https://img.shields.io/nuget/v/Rebus.svg?style=flat-square)](https://www.nuget.org/packages/Rebus)</t>
    <phoneticPr fontId="1"/>
  </si>
  <si>
    <t>[NuGet pre](https://img.shields.io/nuget/vpre/Rebus.svg?style=flat-square)](https://www.nuget.org/packages/Rebus)</t>
    <phoneticPr fontId="1"/>
  </si>
  <si>
    <t>[Build status](https://ci.appveyor.com/api/projects/status/gk13466i0o57o4rp?svg=true)](https://ci.appveyor.com/project/mookid8000/rebus)</t>
    <phoneticPr fontId="1"/>
  </si>
  <si>
    <t>[NuGet](https://img.shields.io/nuget/v/TaskScheduler.svg?style=flat-square)](https://www.nuget.org/packages/TaskScheduler)</t>
    <phoneticPr fontId="1"/>
  </si>
  <si>
    <t>[NuGet](https://img.shields.io/nuget/v/TaskSchedulerEditor.svg?style=flat-square)](https://www.nuget.org/packages/TaskSchedulerEditor)</t>
    <phoneticPr fontId="1"/>
  </si>
  <si>
    <t>[Build status](https://ci.appveyor.com/api/projects/status/q95h4xt14papwi05/branch/master?svg=true)](https://ci.appveyor.com/project/robertmuehsig/electron-net/branch/master)</t>
    <phoneticPr fontId="1"/>
  </si>
  <si>
    <t xml:space="preserve">[NuGet](https://img.shields.io/nuget/v/ElectronNET.API.svg?style=flat-square)](https://www.nuget.org/packages/ElectronNET.API/) </t>
    <phoneticPr fontId="1"/>
  </si>
  <si>
    <t>[Build Status](https://travis-ci.org/ElectronNET/Electron.NET.svg?branch=master)](https://travis-ci.org/ElectronNET/Electron.NET)</t>
    <phoneticPr fontId="1"/>
  </si>
  <si>
    <t xml:space="preserve">[Build status](https://ci.appveyor.com/api/projects/status/b9rm3l7kduryjgcj/branch/dev?svg=true)](https://ci.appveyor.com/project/serilog/serilog/branch/dev)   </t>
    <phoneticPr fontId="1"/>
  </si>
  <si>
    <t xml:space="preserve">HealthChecksUI](./doc/images/ui-home.png) </t>
    <phoneticPr fontId="1"/>
  </si>
  <si>
    <t>HealthChecksUIBranding](./doc/images/ui-branding.png)</t>
    <phoneticPr fontId="1"/>
  </si>
  <si>
    <t xml:space="preserve">k8s-discovery](./doc/images/k8s-discovery-service.png) </t>
    <phoneticPr fontId="1"/>
  </si>
  <si>
    <t>[Chat on Slack](https://img.shields.io/badge/chat-on%20slack-7A5979.svg)](https://launchpass.com/confluentcommunity)</t>
    <phoneticPr fontId="1"/>
  </si>
  <si>
    <t xml:space="preserve">[Build Status](https://bernhardrichter.visualstudio.com/dotnet-script/_apis/build/status/filipw.dotnet-script?branchName=master)](https://bernhardrichter.visualstudio.com/dotnet-script/_build/latest?definitionId=4&amp;branchName=master) </t>
    <phoneticPr fontId="1"/>
  </si>
  <si>
    <t xml:space="preserve">[NuGet](https://img.shields.io/nuget/v/RoslynPad.Roslyn.svg?style=flat-square)](https://www.nuget.org/packages/RoslynPad.Roslyn) </t>
    <phoneticPr fontId="1"/>
  </si>
  <si>
    <t>banner](https://user-images.githubusercontent.com/5751684/113501222-8edfe880-94f1-11eb-99a9-64583e413ef3.png)</t>
    <phoneticPr fontId="1"/>
  </si>
  <si>
    <t xml:space="preserve">[NuGet](https://img.shields.io/nuget/vpre/dbup-sqlserver.svg)](https://www.nuget.org/packages/dbup-sqlserver) </t>
    <phoneticPr fontId="1"/>
  </si>
  <si>
    <t xml:space="preserve">[NuGet](https://img.shields.io/nuget/vpre/dbup-mysql.svg)](https://www.nuget.org/packages/dbup-mysql)  </t>
    <phoneticPr fontId="1"/>
  </si>
  <si>
    <t xml:space="preserve">[NuGet](https://img.shields.io/nuget/vpre/dbup-sqlite.svg)](https://www.nuget.org/packages/dbup-sqlite)  </t>
    <phoneticPr fontId="1"/>
  </si>
  <si>
    <t xml:space="preserve">[NuGet](https://img.shields.io/nuget/vpre/dbup-sqlite-mono.svg)](https://www.nuget.org/packages/dbup-sqlite-mono)  </t>
    <phoneticPr fontId="1"/>
  </si>
  <si>
    <t xml:space="preserve">[NuGet](https://img.shields.io/nuget/vpre/dbup-sqlce.svg)](https://www.nuget.org/packages/dbup-sqlce) </t>
    <phoneticPr fontId="1"/>
  </si>
  <si>
    <t xml:space="preserve">[NuGet](https://img.shields.io/nuget/vpre/dbup-postgresql.svg)](https://www.nuget.org/packages/dbup-postgresql)  </t>
    <phoneticPr fontId="1"/>
  </si>
  <si>
    <t xml:space="preserve">[NuGet](https://img.shields.io/nuget/vpre/dbup-firebird.svg)](https://www.nuget.org/packages/dbup-firebird)  </t>
    <phoneticPr fontId="1"/>
  </si>
  <si>
    <t xml:space="preserve">[FOSSA Status](https://app.fossa.io/api/projects/git%2Bgithub.com%2Fdotnetcore%2FEasyCaching.svg?type=shield)](https://app.fossa.io/projects/git%2Bgithub.com%2Fdotnetcore%2FEasyCaching?ref=badge_shield) </t>
    <phoneticPr fontId="1"/>
  </si>
  <si>
    <t>[Build&amp;Test](https://github.com/dotnetcore/EasyCaching/actions/workflows/buildandtest.yml/badge.svg)](https://github.com/dotnetcore/EasyCaching/actions/workflows/buildandtest.yml)</t>
    <phoneticPr fontId="1"/>
  </si>
  <si>
    <t>](https://raw.githubusercontent.com/dotnet/BenchmarkDotNet/ec962b0bd6854c991d7a3ebd77037579165acb36/docs/images/v0.12.0/rplot.png)</t>
    <phoneticPr fontId="1"/>
  </si>
  <si>
    <t xml:space="preserve">[Azure Windows](https://dev.azure.com/dotnet/BenchmarkDotNet/_apis/build/status/BenchmarkDotNet%20-%20Windows)](https://dev.azure.com/dotnet/BenchmarkDotNet/_build/latest?definitionId=55)  </t>
    <phoneticPr fontId="1"/>
  </si>
  <si>
    <t xml:space="preserve">[Azure macOS](https://dev.azure.com/dotnet/BenchmarkDotNet/_apis/build/status/BenchmarkDotNet%20-%20macOS)](https://dev.azure.com/dotnet/BenchmarkDotNet/_build/latest?definitionId=57)  </t>
    <phoneticPr fontId="1"/>
  </si>
  <si>
    <t xml:space="preserve">[Azure Ubuntu](https://dev.azure.com/dotnet/BenchmarkDotNet/_apis/build/status/BenchmarkDotNet%20-%20Ubuntu)](https://dev.azure.com/dotnet/BenchmarkDotNet/_build/latest?definitionId=56)  </t>
    <phoneticPr fontId="1"/>
  </si>
  <si>
    <t xml:space="preserve">[AppVeyor/Windows](https://img.shields.io/appveyor/ci/dotnetfoundation/benchmarkdotnet/master.svg)](https://ci.appveyor.com/project/dotnetfoundation/benchmarkdotnet/branch/master)  </t>
    <phoneticPr fontId="1"/>
  </si>
  <si>
    <t>[NuGet Downloads](http://img.shields.io/nuget/dt/Ninject.svg?style=flat)](https://www.nuget.org/packages/Ninject/)</t>
    <phoneticPr fontId="1"/>
  </si>
  <si>
    <t>[Chromely + Angular](https://img.shields.io/badge/Chromely%20Apps-Built%20with%20Angular%202%2B-green.svg)](https://github.com/chromelyapps/demo-projects/tree/master/angular-react-vue/ChromelyAngular)</t>
  </si>
  <si>
    <t>[Chromely + React](https://img.shields.io/badge/Chromely%20Apps-Built%20with%20React-green.svg)](https://github.com/chromelyapps/demo-projects/tree/master/angular-react-vue/ChromelyReact)</t>
  </si>
  <si>
    <t>[NuGet Package](https://img.shields.io/nuget/v/System.ServiceModel.Primitives.svg)](https://www.nuget.org/packages/System.ServiceModel.Primitives)</t>
  </si>
  <si>
    <t>[NuGet Package](https://img.shields.io/nuget/v/System.ServiceModel.Http.svg)](https://www.nuget.org/packages/System.ServiceModel.Http)</t>
  </si>
  <si>
    <t>[NuGet Package](https://img.shields.io/nuget/v/System.ServiceModel.NetTcp.svg)](https://www.nuget.org/packages/System.ServiceModel.NetTcp)</t>
  </si>
  <si>
    <t>[NuGet Package](https://img.shields.io/nuget/v/System.ServiceModel.Duplex.svg)](https://www.nuget.org/packages/System.ServiceModel.Duplex)</t>
  </si>
  <si>
    <t>[NuGet Package](https://img.shields.io/nuget/v/System.ServiceModel.Security.svg)](https://www.nuget.org/packages/System.ServiceModel.Security)</t>
  </si>
  <si>
    <t>[NuGet Package](https://img.shields.io/nuget/v/System.ServiceModel.Federation.svg)](https://www.nuget.org/packages/System.ServiceModel.Federation)</t>
  </si>
  <si>
    <t>[NuGet Package](https://img.shields.io/nuget/v/System.Web.Services.Description.svg)](https://www.nuget.org/packages/System.Web.Services.Description)</t>
  </si>
  <si>
    <t>commit](https://img.shields.io/github/last-commit/jynew/jynew)</t>
  </si>
  <si>
    <t>Metrics chart](assets/images/grafana-ui-1.PNG?raw=true 'Metrics')</t>
    <phoneticPr fontId="1"/>
  </si>
  <si>
    <t>[NuGet version](https://img.shields.io/nuget/vpre/Lucene.Net.svg)](https://www.nuget.org/packages/Lucene.Net/)</t>
    <phoneticPr fontId="1"/>
  </si>
  <si>
    <t>[GitterChat](https://img.shields.io/gitter/room/mikependon/RepoDb?&amp;logo=gitter&amp;color=48B293)](https://gitter.im/RepoDb/community)</t>
    <phoneticPr fontId="1"/>
  </si>
  <si>
    <t>[Website](https://img.shields.io/website?url=https%3A%2F%2Fprime31.github.io%2FNez%2F)](https://prime31.github.io/Nez/)</t>
    <phoneticPr fontId="1"/>
  </si>
  <si>
    <t xml:space="preserve">[StandWithUkraine](https://raw.githubusercontent.com/vshymanskyy/StandWithUkraine/main/badges/StandWithUkraine.svg)](https://github.com/vshymanskyy/StandWithUkraine/blob/main/docs/README.md)  </t>
    <phoneticPr fontId="1"/>
  </si>
  <si>
    <t>[codecov](https://codecov.io/gh/dotnet/machinelearning/branch/main/graph/badge.svg?flag=production)](https://codecov.io/gh/dotnet/machinelearning)</t>
    <phoneticPr fontId="1"/>
  </si>
  <si>
    <t>[Coverage Status](https://coveralls.io/repos/github/chocolatey/choco/badge.svg?branch=develop)](https://coveralls.io/github/chocolatey/choco?branch=develop)</t>
    <phoneticPr fontId="1"/>
  </si>
  <si>
    <t>[Discord](https://img.shields.io/discord/778552361454141460?logo=Discord)](https://ch0.co/community)</t>
    <phoneticPr fontId="1"/>
  </si>
  <si>
    <t xml:space="preserve">install w/pro](https://raw.githubusercontent.com/wiki/chocolatey/choco/images/gifs/chocopro_install_stopped.gif </t>
    <phoneticPr fontId="1"/>
  </si>
  <si>
    <t xml:space="preserve">[Progress Indicator](https://docs.microsoft.com/windows/mixed-reality/mrtk-unity/features/images/progress-indicator/MRTK_ProgressIndicator_Main.png)](https://docs.microsoft.com/windows/mixed-reality/mrtk-unity/features/ux-building-blocks/progress-indicator) </t>
    <phoneticPr fontId="1"/>
  </si>
  <si>
    <t xml:space="preserve">[Dialog](https://docs.microsoft.com/windows/mixed-reality/mrtk-unity/features/images/Dialog/MRTK_UX_Dialog_Main.png)](https://docs.microsoft.com/windows/mixed-reality/mrtk-unity/features/ux-building-blocks/dialog) </t>
    <phoneticPr fontId="1"/>
  </si>
  <si>
    <t xml:space="preserve">[Hand Coach](https://docs.microsoft.com/windows/mixed-reality/mrtk-unity/features/images/hand-coach/MRTK_UX_HandCoach_Main.jpg)](https://docs.microsoft.com/windows/mixed-reality/mrtk-unity/features/ux-building-blocks/hand-coach) </t>
    <phoneticPr fontId="1"/>
  </si>
  <si>
    <t xml:space="preserve">[Scrolling Collection](https://docs.microsoft.com/windows/mixed-reality/mrtk-unity/features/images/scrolling-collection/ScrollingCollection_Main.jpg)](https://docs.microsoft.com/windows/mixed-reality/mrtk-unity/features/ux-building-blocks/scrolling-object-collection) </t>
    <phoneticPr fontId="1"/>
  </si>
  <si>
    <t xml:space="preserve">[Dock](https://docs.microsoft.com/windows/mixed-reality/mrtk-unity/features/images/Dock/MRTK_UX_Dock_Main.png)](https://docs.microsoft.com/windows/mixed-reality/mrtk-unity/features/experimental/dock) </t>
    <phoneticPr fontId="1"/>
  </si>
  <si>
    <t xml:space="preserve">[Eye Tracking: Target Selection](https://docs.microsoft.com/windows/mixed-reality/mrtk-unity/features/images/eye-tracking/mrtk_et_targetselect.png)](https://docs.microsoft.com/windows/mixed-reality/mrtk-unity/features/input/eye-tracking/eye-tracking-target-selection) </t>
    <phoneticPr fontId="1"/>
  </si>
  <si>
    <t>[Eye Tracking: Navigation](https://docs.microsoft.com/windows/mixed-reality/mrtk-unity/features/images/eye-tracking/mrtk_et_navigation.png)](https://docs.microsoft.com/windows/mixed-reality/mrtk-unity/features/input/eye-tracking/eye-tracking-navigation)</t>
    <phoneticPr fontId="1"/>
  </si>
  <si>
    <t xml:space="preserve">[Eye Tracking: Heat Map](https://docs.microsoft.com/windows/mixed-reality/mrtk-unity/features/images/eye-tracking/mrtk_et_heatmaps.png)](https://docs.microsoft.com/windows/mixed-reality/mrtk-unity/features/example-scenes/eye-tracking-examples-overview#visualization-of-visual-attention) </t>
    <phoneticPr fontId="1"/>
  </si>
  <si>
    <t>[Dependency Window](https://docs.microsoft.com/windows/mixed-reality/mrtk-unity/features/images/MRTK_Icon_DependencyWindow.png)](https://docs.microsoft.com/windows/mixed-reality/mrtk-unity/features/tools/dependency-window)</t>
    <phoneticPr fontId="1"/>
  </si>
  <si>
    <t xml:space="preserve">Build Window](https://docs.microsoft.com/windows/mixed-reality/mrtk-unity/features/images/MRTK_Icon_BuildWindow.png) </t>
    <phoneticPr fontId="1"/>
  </si>
  <si>
    <t xml:space="preserve">[Optimize Window](https://docs.microsoft.com/windows/mixed-reality/mrtk-unity/features/images/MRTK_Icon_OptimizeWindow.png)](https://docs.microsoft.com/windows/mixed-reality/mrtk-unity/features/tools/optimize-window) </t>
    <phoneticPr fontId="1"/>
  </si>
  <si>
    <t>[Input recording](https://docs.microsoft.com/windows/mixed-reality/mrtk-unity/features/images/MRTK_Icon_InputRecording.png)](https://docs.microsoft.com/windows/mixed-reality/mrtk-unity/features/input-simulation/input-animation-recording)</t>
    <phoneticPr fontId="1"/>
  </si>
  <si>
    <t>[](https://raw.githubusercontent.com/RicoSuter/NSwag/master/assets/screenshots/03_WebAPI_CSharp.png)](https://raw.githubusercontent.com/RicoSuter/NSwag/master/assets/screenshots/03_WebAPI_CSharp.png)</t>
    <phoneticPr fontId="1"/>
  </si>
  <si>
    <t>[](https://images.gotowebinar.com/30dcc42d33945684be9cf66852300d1a)](https://picturepark.com)</t>
    <phoneticPr fontId="1"/>
  </si>
  <si>
    <t xml:space="preserve">[Nuget](https://img.shields.io/nuget/v/swashbuckle.aspnetcore)](https://www.nuget.org/packages/swashbuckle.aspnetcore/)   </t>
    <phoneticPr fontId="1"/>
  </si>
  <si>
    <t>[License](https://img.shields.io/badge/License-Apache%202.0-blue.svg?style=flat-square&amp;logo=Apache)]</t>
    <phoneticPr fontId="1"/>
  </si>
  <si>
    <t xml:space="preserve">[Follow WinUI on Twitter](https://img.shields.io/twitter/follow/windowsui.svg?label=Follow%20WinUI%20on%20Twitter&amp;style=social)](https://twitter.com/intent/follow?screen_name=windowsui) </t>
    <phoneticPr fontId="1"/>
  </si>
  <si>
    <t xml:space="preserve">[latest stable version](https://img.shields.io/nuget/v/Microsoft.UI.Xaml.svg)](https://www.nuget.org/packages/Microsoft.UI.Xaml) </t>
    <phoneticPr fontId="1"/>
  </si>
  <si>
    <t>[Build Status](https://dnceng.visualstudio.com/public/_apis/build/status/dotnet/tye/dotnet-tye-ci-public?branchName=main)](https://dnceng.visualstudio.com/public/_build/latest?definitionId=796&amp;branchName=main)</t>
    <phoneticPr fontId="1"/>
  </si>
  <si>
    <t>[Join the chat at https://discord.gg/f6aerfE](https://img.shields.io/discord/500285081265635328.svg?style=flat&amp;logo=discord&amp;label=discord)](https://discord.gg/f6aerfE)</t>
    <phoneticPr fontId="1"/>
  </si>
  <si>
    <t>Stride Editor](https://stride3d.net/images/external/script-editor.png)</t>
    <phoneticPr fontId="1"/>
  </si>
  <si>
    <t>[Open collective backers](https://img.shields.io/opencollective/all/stride3d)](https://opencollective.com/stride3d)</t>
    <phoneticPr fontId="1"/>
  </si>
  <si>
    <t xml:space="preserve">[NuGet](https://img.shields.io/nuget/v/DocumentFormat.OpenXml.Linq.svg)](https://www.nuget.org/packages/DocumentFormat.OpenXml.Linq)  </t>
    <phoneticPr fontId="1"/>
  </si>
  <si>
    <t xml:space="preserve">[NuGet](https://img.shields.io/nuget/v/DocumentFormat.OpenXml.svg)](https://www.nuget.org/packages/DocumentFormat.OpenXml)  </t>
    <phoneticPr fontId="1"/>
  </si>
  <si>
    <t xml:space="preserve">[NuGet](https://img.shields.io/nuget/v/DocumentFormat.OpenXml.Features.svg)](https://www.nuget.org/packages/DocumentFormat.OpenXml.Features) </t>
    <phoneticPr fontId="1"/>
  </si>
  <si>
    <t>GitHub](https://img.shields.io/github/license/svermeulen/Extenject)</t>
    <phoneticPr fontId="1"/>
  </si>
  <si>
    <t>[Unity Package](https://img.shields.io/static/v1?style=for-the-badge&amp;label=Unity%20Package&amp;labelColor=181717&amp;message=UPM&amp;color=green&amp;logo=Unity&amp;logoColor=white)](https://github.com/modesttree/Zenject/issues/2)</t>
    <phoneticPr fontId="1"/>
  </si>
  <si>
    <t>Plot](https://oxyplot.github.io/public/images/normal-distributions.png)</t>
    <phoneticPr fontId="1"/>
  </si>
  <si>
    <t>[Join the chat at https://gitter.im/sebastienros/jint](https://badges.gitter.im/Join%20Chat.svg)](https://gitter.im/sebastienros/jint)</t>
    <phoneticPr fontId="1"/>
  </si>
  <si>
    <t xml:space="preserve">[NuGet](https://img.shields.io/nuget/dt/coverlet.collector.svg)](https://www.nuget.org/packages/coverlet.collector/)   </t>
    <phoneticPr fontId="1"/>
  </si>
  <si>
    <t xml:space="preserve">[NuGet](https://img.shields.io/nuget/dt/coverlet.msbuild.svg)](https://www.nuget.org/packages/coverlet.msbuild/)   </t>
    <phoneticPr fontId="1"/>
  </si>
  <si>
    <t>[NuGet](https://img.shields.io/nuget/dt/coverlet.console.svg)](https://www.nuget.org/packages/coverlet.console/)</t>
    <phoneticPr fontId="1"/>
  </si>
  <si>
    <t xml:space="preserve">[OSS Linux/Ubuntu x86_64][oss-ubuntu-x86_64-icon]][oss-ubuntu-x86_64-status]                                              </t>
    <phoneticPr fontId="1"/>
  </si>
  <si>
    <t xml:space="preserve">[OSS macOS x86_64][oss-macOS-x86_64-icon]][oss-macOS-x86_64-status]         </t>
    <phoneticPr fontId="1"/>
  </si>
  <si>
    <t xml:space="preserve">[Gitter](https://badges.gitter.im/Join%20Chat.svg)](https://gitter.im/aws/aws-sdk-net?utm_source=badge&amp;utm_medium=badge&amp;utm_campaign=pr-badge&amp;utm_content=badge) </t>
    <phoneticPr fontId="1"/>
  </si>
  <si>
    <t>[Join the chat at https://gitter.im/dotnet/wcf](https://badges.gitter.im/Join%20Chat.svg)](https://gitter.im/dotnet/wcf?utm_source=badge&amp;utm_medium=badge&amp;utm_campaign=pr-badge&amp;utm_content=badge)</t>
    <phoneticPr fontId="1"/>
  </si>
  <si>
    <t xml:space="preserve">[NuGet Package](https://img.shields.io/nuget/vpre/System.ServiceModel.Primitives.svg)](https://www.nuget.org/packages/System.ServiceModel.Primitives)Provides the common types used by all of the WCF libraries. </t>
    <phoneticPr fontId="1"/>
  </si>
  <si>
    <t>[NuGet Package](https://img.shields.io/nuget/vpre/System.ServiceModel.Http.svg)](https://www.nuget.org/packages/System.ServiceModel.Http)Provides the types that permit SOAP messages to be exchanged using Http (example: BasicHttpBinding)</t>
    <phoneticPr fontId="1"/>
  </si>
  <si>
    <t>[NuGet Package](https://img.shields.io/nuget/vpre/System.ServiceModel.NetTcp.svg)](https://www.nuget.org/packages/System.ServiceModel.NetTcp)Provides the types that permit SOAP messages to be exchanged using TCP (example: NetTcpBinding).</t>
    <phoneticPr fontId="1"/>
  </si>
  <si>
    <t>[NuGet Package](https://img.shields.io/nuget/vpre/System.ServiceModel.Duplex.svg)](https://www.nuget.org/packages/System.ServiceModel.Duplex)</t>
    <phoneticPr fontId="1"/>
  </si>
  <si>
    <t>[NuGet Package](https://img.shields.io/nuget/vpre/System.ServiceModel.Security.svg)](https://www.nuget.org/packages/System.ServiceModel.Security)</t>
    <phoneticPr fontId="1"/>
  </si>
  <si>
    <t>[NuGet Package](https://img.shields.io/nuget/vpre/System.ServiceModel.Federation.svg)](https://www.nuget.org/packages/System.ServiceModel.Federation)</t>
    <phoneticPr fontId="1"/>
  </si>
  <si>
    <t>[NuGet Package](https://img.shields.io/nuget/v/System.ServiceModel.NetFramingBase.svg)](https://www.nuget.org/packages/System.ServiceModel.NetFramingBase)</t>
    <phoneticPr fontId="1"/>
  </si>
  <si>
    <t>[NuGet Package](https://img.shields.io/nuget/vpre/System.Web.Services.Description)](https://www.nuget.org/packages/System.Web.Services.Description)</t>
    <phoneticPr fontId="1"/>
  </si>
  <si>
    <t>[NuGet Package](https://img.shields.io/nuget/v/System.ServiceModel.NetNamedPipe.svg)](https://www.nuget.org/packages/System.ServiceModel.NetNamedPipe)</t>
    <phoneticPr fontId="1"/>
  </si>
  <si>
    <t>Build Status](https://ci.appveyor.com/api/projects/status/github/Microsoft/Recognizers-Text?branch=master&amp;svg=true&amp;passingText=all%20plats%20-%20OK)</t>
    <phoneticPr fontId="1"/>
  </si>
  <si>
    <t>[Commit Activity](https://img.shields.io/github/commit-activity/m/dotnet/installer)]</t>
    <phoneticPr fontId="1"/>
  </si>
  <si>
    <t xml:space="preserve">[Status](https://dev.azure.com/dnceng/internal/_apis/build/status/286)](https://dev.azure.com/dnceng/internal/_build?definitionId=286) </t>
    <phoneticPr fontId="1"/>
  </si>
  <si>
    <t>Oqtane](https://github.com/oqtane/framework/blob/master/oqtane.png?raw=true "Oqtane")</t>
    <phoneticPr fontId="1"/>
  </si>
  <si>
    <t>[Status](https://dev.azure.com/dnceng-public/public/_apis/build/status%2Fdotnet%2Finstaller%2Finstaller?branchName=main)](https://dev.azure.com/dnceng-public/public/_build/latest?definitionId=20&amp;branchName=main)</t>
    <phoneticPr fontId="1"/>
  </si>
  <si>
    <t>[openupm](https://img.shields.io/npm/v/jp.hadashikick.vcontainer?label=openupm&amp;registry_uri=https://package.openupm.com)](https://openupm.com/packages/jp.hadashikick.vcontainer/)</t>
    <phoneticPr fontId="1"/>
  </si>
  <si>
    <t xml:space="preserve">[Build](https://github.com/MonoGame/MonoGame/actions/workflows/main.yml/badge.svg?branch=develop)](https://github.com/MonoGame/MonoGame/actions/workflows/main.yml)               </t>
    <phoneticPr fontId="1"/>
  </si>
  <si>
    <t xml:space="preserve">[Join the chat at https://discord.gg/monogame](https://img.shields.io/discord/355231098122272778?color=%237289DA&amp;label=MonoGame&amp;logo=discord&amp;logoColor=white)](https://discord.gg/monogame)                  </t>
    <phoneticPr fontId="1"/>
  </si>
  <si>
    <t xml:space="preserve">[Build Status](http://teamcity.monogame.net/app/rest/builds/buildType:MonoGame_TestWindows/statusIcon)](http://teamcity.monogame.net/viewType.html?buildTypeId=MonoGame_TestWindows&amp;guest=1) </t>
    <phoneticPr fontId="1"/>
  </si>
  <si>
    <t xml:space="preserve">[Build Status](http://teamcity.monogame.net/app/rest/builds/buildType:MonoGame_TestMac/statusIcon)](http://teamcity.monogame.net/viewType.html?buildTypeId=MonoGame_TestMac&amp;guest=1)      </t>
    <phoneticPr fontId="1"/>
  </si>
  <si>
    <t xml:space="preserve">[Backers](https://opencollective.com/sonarr/backers.svg?width=890)](https://opencollective.com/sonarr/contribute/backer-21442/checkout)  </t>
    <phoneticPr fontId="1"/>
  </si>
  <si>
    <t>[sdk](https://img.shields.io/badge/sdk-6.0.1-d.svg)]</t>
    <phoneticPr fontId="1"/>
  </si>
  <si>
    <t xml:space="preserve">[Blog.Core.Webapi.Template](https://img.shields.io/nuget/dt/Blog.Core.Webapi.Template.svg)](https://www.nuget.org/packages/Blog.Core.Webapi.Template/) </t>
    <phoneticPr fontId="1"/>
  </si>
  <si>
    <t>Unity Open Projects](/Docs/ReadmeImages/ApproachingTheIsland_Header.jpg)</t>
    <phoneticPr fontId="1"/>
  </si>
  <si>
    <t>OP1 WIP Screenshot](/Docs/ReadmeImages/Jumping.png)</t>
    <phoneticPr fontId="1"/>
  </si>
  <si>
    <t>[Paypal](https://img.shields.io/badge/paypal-donate-yellow.svg)](https://paypal.me/PlexRequestsNet)</t>
    <phoneticPr fontId="1"/>
  </si>
  <si>
    <t xml:space="preserve">[Build Status](https://dev.azure.com/tidusjar/Ombi/_apis/build/status/Ombi%20CI?branchName=feature%2Fv4)](https://dev.azure.com/tidusjar/Ombi/_build/latest?definitionId=18&amp;branchName=feature%2Fv4) </t>
    <phoneticPr fontId="1"/>
  </si>
  <si>
    <t xml:space="preserve">[Download](https://img.shields.io/badge/-Download-blue)](https://github.com/ombi-app/ombi/releases)      </t>
    <phoneticPr fontId="1"/>
  </si>
  <si>
    <t>Preview](https://i.imgur.com/kBXIqer.png)</t>
    <phoneticPr fontId="1"/>
  </si>
  <si>
    <t>[Twitch](https://img.shields.io/badge/Twitch-Watch-blue.svg?style=flat-square&amp;logo=twitch)](https://www.twitch.tv/tidusjar)</t>
    <phoneticPr fontId="1"/>
  </si>
  <si>
    <t>[Feature Requests](https://cloud.githubusercontent.com/assets/390379/10127973/045b3a96-6560-11e5-9b20-31a2032956b2.png)](https://features.ombi.io)</t>
    <phoneticPr fontId="1"/>
  </si>
  <si>
    <t>![pip install odrive (nightly)](https://github.com/madcowswe/ODrive/workflows/pip%20install%20odrive%20(nightly)/badge.svg)](https://github.com/madcowswe/ODrive/actions?query=workflow%3A%22pip+install+odrive+%28nightly%29%22)</t>
  </si>
  <si>
    <t xml:space="preserve">[![Build Status](https://travis-ci.com/lakinduakash/linux-wifi-hotspot.svg?branch=master)](https://travis-ci.com/lakinduakash/linux-wifi-hotspot) </t>
  </si>
  <si>
    <t>![GitHub download](https://img.shields.io/github/downloads/vshymanskyy/TinyGSM/total.svg)](https://github.com/vshymanskyy/TinyGSM/releases/latest)-</t>
  </si>
  <si>
    <t>[GitHub release](https://img.shields.io/github/release/accord-net/framework.svg?maxAge=2592000)]()</t>
  </si>
  <si>
    <t xml:space="preserve">[All Contributors](https://img.shields.io/badge/all_contributors-33-orange.svg?style=flat-square)](#contributors-)&lt;!-- ALL-CONTRIBUTORS-BADGE:END </t>
  </si>
  <si>
    <t xml:space="preserve">[Backend Status](https://ointprotocol.visualstudio.com/OInteropTools/_apis/build/status/OpenXML-Schemas?branchName=main)](https://ointprotocol.visualstudio.com/OInteropTools/_build/latest?definitionId=21&amp;branchName=main)&lt;!-- omit in toc  DocumentFormat.OpenXml  </t>
  </si>
  <si>
    <t xml:space="preserve">[Nuget](https://img.shields.io/nuget/dt/marten)](https://www.nuget.org/packages/Marten/)&amp;#60;!-- snippet: sample_my_snippet &amp;#60;!-- endSnippet </t>
  </si>
  <si>
    <t xml:space="preserve">Alt](https://repobeats.axiom.co/api/embed/c9c21a6a706eda331cc8a38e4f03a7a844ed95f3.svg "Repobeats analytics image")&lt;!-- make pretty with logos etc </t>
  </si>
  <si>
    <t>[Patreon](https://img.shields.io/badge/Patreon-donate-yellow.svg)](https://www.patreon.com/mladenmacanovic)&lt;!--platinum start&lt;!--platinum end</t>
  </si>
  <si>
    <t xml:space="preserve">Banner](Documentation/Images/Banner.png)&lt;!-- TOC generated from https://luciopaiva.com/markdown-toc/ </t>
  </si>
  <si>
    <t>[Twitter](https://img.shields.io/twitter/follow/tidusjar.svg?style=social)](https://twitter.com/intent/follow?screen_name=tidusjar)</t>
    <phoneticPr fontId="1"/>
  </si>
  <si>
    <t>[PRs Welcome](https://img.shields.io/badge/PRs-welcome-brightgreen.svg?style=flat-square)]</t>
    <phoneticPr fontId="1"/>
  </si>
  <si>
    <t>[Issuehunt](https://jwallet.github.io/spy-spotify/assets/images/isohunt_badge.svg)](https://issuehunt.io/r/jwallet/spy-spotify)</t>
    <phoneticPr fontId="1"/>
  </si>
  <si>
    <t>[GitHub closed issues by-label](https://img.shields.io/github/issues-closed-raw/graphql-dotnet/graphql-dotnet/bounty-paid?color=blue&amp;label=paid%20bounties)](https://github.com/graphql-dotnet/graphql-dotnet/issues?q=is%3Aclosed+is%3Aissue+label%3Abounty-paid)</t>
    <phoneticPr fontId="1"/>
  </si>
  <si>
    <t>[Sponsors on Open Collective](https://opencollective.com/graphql-net/sponsors/badge.svg)]</t>
    <phoneticPr fontId="1"/>
  </si>
  <si>
    <t xml:space="preserve">[](docs/images/sonarcloud-logo.png)](https://sonarcloud.io) </t>
    <phoneticPr fontId="1"/>
  </si>
  <si>
    <t xml:space="preserve">[LibVLCSharp API Docs](https://img.shields.io/badge/docs-libvlcsharp-1faece)](https://code.videolan.org/videolan/LibVLCSharp/-/blob/3.x/docs/home.md) </t>
    <phoneticPr fontId="1"/>
  </si>
  <si>
    <t>Continuous Integration](https://github.com/OpenRA/OpenRA/workflows/Continuous%20Integration/badge.svg)</t>
    <phoneticPr fontId="1"/>
  </si>
  <si>
    <t>[downloads](https://img.shields.io/nuget/dt/Microsoft.Data.Sqlite.Core)](https://www.nuget.org/packages/Microsoft.Data.Sqlite)</t>
    <phoneticPr fontId="1"/>
  </si>
  <si>
    <t xml:space="preserve">[downloads](https://img.shields.io/nuget/dt/Microsoft.EntityFrameworkCore)](https://www.nuget.org/packages/Microsoft.EntityFrameworkCore)       </t>
    <phoneticPr fontId="1"/>
  </si>
  <si>
    <t>[Donate](https://img.shields.io/badge/Donate-PayPal-green.svg)](https://www.paypal.com/cgi-bin/webscr?cmd=_s-xclick&amp;hosted_button_id=7EJ3K33SRLU9E)</t>
    <phoneticPr fontId="1"/>
  </si>
  <si>
    <t>Hangfire Dashboard](http://hangfire.io/img/ui/dashboard-sm.png)</t>
    <phoneticPr fontId="1"/>
  </si>
  <si>
    <t>[Repobeats analytics image](https://repobeats.axiom.co/api/embed/7a3672ae3c424e1c04e25afe6ef553652e788130.svg "Repobeats analytics image")](https://github.com/JustArchiNET/ArchiSteamFarm/pulse)</t>
    <phoneticPr fontId="1"/>
  </si>
  <si>
    <t xml:space="preserve">[Discord](https://img.shields.io/badge/discord-chat-7289DA.svg?maxAge=60&amp;style=flat-square)](https://discord.gg/J865QuA) </t>
    <phoneticPr fontId="1"/>
  </si>
  <si>
    <t>[Contributors List](https://opencollective.com/Radarr/contributors.svg?width=890&amp;button=false)](https://github.com/Radarr/Radarr/graphs/contributors)</t>
    <phoneticPr fontId="1"/>
  </si>
  <si>
    <t>[Tutorial](https://img.youtube.com/vi/2Ey1WQXNp3w/0.jpg)](https://www.youtube.com/watch?v=9_fJv_weLU0&amp;list=PL9fPq3eQfaaDxjpXaDYApfVA_IB8T14w7)</t>
    <phoneticPr fontId="1"/>
  </si>
  <si>
    <t>[Build Status](https://winappstudio.visualstudio.com/WTS/_apis/build/status/Template%20Studio/Nightly%20-%20WPF?branchName=main)](https://winappstudio.visualstudio.com/WTS/_build/latest?definitionId=203&amp;branchName=main)</t>
    <phoneticPr fontId="1"/>
  </si>
  <si>
    <t>[Build Status](https://winappstudio.visualstudio.com/WTS/_apis/build/status/Template%20Studio/Nightly%20-%20WinUICpp?branchName=main)](https://winappstudio.visualstudio.com/WTS/_build/latest?definitionId=202&amp;branchName=main)</t>
    <phoneticPr fontId="1"/>
  </si>
  <si>
    <t>[Build Status](https://winappstudio.visualstudio.com/WTS/_apis/build/status/Template%20Studio/Nightly%20-%20WinUICs?branchName=main)](https://winappstudio.visualstudio.com/WTS/_build/latest?definitionId=201&amp;branchName=main)</t>
    <phoneticPr fontId="1"/>
  </si>
  <si>
    <t>[Build Status](https://winappstudio.visualstudio.com/WTS/_apis/build/status/Template%20Studio/Nightly%20-%20UWP?branchName=main)](https://winappstudio.visualstudio.com/WTS/_build/latest?definitionId=204&amp;branchName=main)</t>
    <phoneticPr fontId="1"/>
  </si>
  <si>
    <t>[GitHub License](https://img.shields.io/github/license/RayWangQvQ/BiliBiliToolPro?style=flat-square)](https://github.com/RayWangQvQ/BiliBiliToolPro/blob/main/LICENSE)</t>
    <phoneticPr fontId="1"/>
  </si>
  <si>
    <t>[Windows  binaries](https://img.shields.io/badge/Windows-binaries-%230078D6.svg?logo=windows&amp;logoColor=0078D6&amp;style=popout)](https://github.com/TASEmulators/BizHawk/releases/latest)</t>
    <phoneticPr fontId="1"/>
  </si>
  <si>
    <t>Screenshot showing Apps-Page](https://github.com/AutoDarkMode/Windows-Auto-Night-Mode/blob/master/Readme/screenshot4.png)</t>
    <phoneticPr fontId="1"/>
  </si>
  <si>
    <t>[Patreon](https://img.shields.io/badge/Patreon-donate-yellow.svg)](https://www.patreon.com/mladenmacanovic)</t>
    <phoneticPr fontId="1"/>
  </si>
  <si>
    <t>[Discord](https://img.shields.io/badge/chat%20on-discord-7289da.svg)](https://discord.gg/FcSNfg4)</t>
    <phoneticPr fontId="1"/>
  </si>
  <si>
    <t xml:space="preserve">[Build Status Installer pipeline](https://dev.azure.com/microsoft/Dart/_apis/build/status/PowerToys/PowerToys%20Signed%20YAML%20Release%20Build?branchName=main&amp;jobName=Build&amp;configuration=Build%20Release_x64)](https://dev.azure.com/microsoft/Dart/_build/latest?definitionId=76541&amp;branchName=main)  </t>
    <phoneticPr fontId="1"/>
  </si>
  <si>
    <t xml:space="preserve">Hero image for Microsoft PowerToys](doc/images/overview/PT_hero_image.png) </t>
    <phoneticPr fontId="1"/>
  </si>
  <si>
    <t>S](https://raw.githubusercontent.com/stryker-mutator/stryker-mutator.github.io/master/images/stryker-80x80.png)</t>
    <phoneticPr fontId="1"/>
  </si>
  <si>
    <t>[License: MIT](https://img.shields.io/badge/License-MIT-green.svg)](https://github.com/dotnet/winforms/blob/main/LICENSE.TXT)</t>
    <phoneticPr fontId="1"/>
  </si>
  <si>
    <t xml:space="preserve">Screenshot Light](ScreenShots/4.png?raw=true "Light")   </t>
    <phoneticPr fontId="1"/>
  </si>
  <si>
    <t>[license](https://img.shields.io/github/license/Bililive/BililiveRecorder.svg)]</t>
    <phoneticPr fontId="1"/>
  </si>
  <si>
    <t>[Pull Request Welcome](https://img.shields.io/badge/Pull%20request-welcome-brightgreen.svg)]</t>
    <phoneticPr fontId="1"/>
  </si>
  <si>
    <t>[Version](https://img.shields.io/github/tag/Bililive/BililiveRecorder.svg?label=Version)]</t>
  </si>
  <si>
    <t>Pro Template](https://user-images.githubusercontent.com/8186664/44953195-581e3d80-aec4-11e8-8dcb-54b9db38ec11.png)</t>
    <phoneticPr fontId="1"/>
  </si>
  <si>
    <t>[AntDesign](https://img.shields.io/myget/ant-design-blazor/vpre/AntDesign?style=flat-square)](https://www.myget.org/feed/ant-design-blazor/package/nuget/AntDesign)</t>
    <phoneticPr fontId="1"/>
  </si>
  <si>
    <t>[AntDesign](https://img.shields.io/nuget/v/AntDesign.svg?color=red&amp;style=flat-square)](https://www.nuget.org/packages/AntDesign/)</t>
    <phoneticPr fontId="1"/>
  </si>
  <si>
    <t>[](https://gw.alipayobjects.com/mdn/rms_08e378/afts/img/A*Yl83RJhUE7kAAAAAAAAAAABkARQnAQ)](https://ant-design-blazor.github.io)</t>
    <phoneticPr fontId="1"/>
  </si>
  <si>
    <r>
      <t>[Build Status](https://dev.azure.com/dnceng-public/public/_apis/build/status/dotnet/roslyn/roslyn-CI?branchname=main-vs-deps&amp;jobname=Test_macOS_Debug&amp;configuration=Test_macOS_Debug&amp;label=build)](https://dev.azure.com/dnceng-public/public/_build/latest?definitionId=95&amp;branchname=main-vs-deps&amp;view=logs)</t>
    </r>
    <r>
      <rPr>
        <sz val="12"/>
        <color theme="1"/>
        <rFont val="Yu Gothic"/>
        <family val="3"/>
        <charset val="128"/>
      </rPr>
      <t>﻿</t>
    </r>
    <phoneticPr fontId="1"/>
  </si>
  <si>
    <t>[Build Status](https://dev.azure.com/dnceng-public/public/_apis/build/status/dotnet/roslyn/roslyn-CI?branchname=main&amp;jobname=Test_macOS_Debug&amp;configuration=Test_macOS_Debug&amp;label=build)](https://dev.azure.com/dnceng-public/public/_build/latest?definitionId=95&amp;branchname=main&amp;view=logs)</t>
    <phoneticPr fontId="1"/>
  </si>
  <si>
    <t>[Build Status](https://dev.azure.com/dnceng-public/public/_apis/build/status/dotnet/roslyn/roslyn-integration-CI?branchname=main&amp;jobname=VS_Integration_Release_64&amp;configuration=VS_Integration_Release_64&amp;label=build)](https://dev.azure.com/dnceng-public/public/_build/latest?definitionId=96&amp;branchname=main&amp;view=logs)</t>
    <phoneticPr fontId="1"/>
  </si>
  <si>
    <t>[Build Status](https://dev.azure.com/dnceng-public/public/_apis/build/status/dotnet/roslyn/roslyn-integration-CI?branchname=main-vs-deps&amp;jobname=VS_Integration_Release_64&amp;configuration=VS_Integration_Release_64&amp;label=build)](https://dev.azure.com/dnceng-public/public/_build/latest?definitionId=96&amp;branchname=main-vs-deps&amp;view=logs)</t>
    <phoneticPr fontId="1"/>
  </si>
  <si>
    <t>[Build Status](https://dev.azure.com/dnceng-public/public/_apis/build/status/dotnet/roslyn/roslyn-CI?branchname=main-vs-deps&amp;jobname=Test_Linux_Debug&amp;configuration=Test_Linux_Debug&amp;label=build)](https://dev.azure.com/dnceng-public/public/_build/latest?definitionId=95&amp;branchname=main-vs-deps&amp;view=logs)</t>
    <phoneticPr fontId="1"/>
  </si>
  <si>
    <t>[Build Status](https://dev.azure.com/dnceng-public/public/_apis/build/status/dotnet/roslyn/roslyn-CI?branchname=main&amp;jobname=Test_Linux_Debug&amp;configuration=Test_Linux_Debug&amp;label=build)](https://dev.azure.com/dnceng-public/public/_build/latest?definitionId=95&amp;branchname=main&amp;view=logs)</t>
    <phoneticPr fontId="1"/>
  </si>
  <si>
    <t>[Build Status](https://dev.azure.com/dnceng-public/public/_apis/build/status/dotnet/roslyn/roslyn-CI?branchname=main-vs-deps&amp;jobname=Test_Windows_Desktop_Release_64&amp;configuration=Test_Windows_Desktop_Release_64&amp;label=build)](https://dev.azure.com/dnceng-public/public/_build/latest?definitionId=95&amp;branchname=main-vs-deps&amp;view=logs)</t>
    <phoneticPr fontId="1"/>
  </si>
  <si>
    <t>[Build Status](https://dev.azure.com/dnceng-public/public/_apis/build/status/dotnet/roslyn/roslyn-CI?branchname=main&amp;jobname=Test_Windows_Desktop_Release_64&amp;configuration=Test_Windows_Desktop_Release_64&amp;label=build)](https://dev.azure.com/dnceng-public/public/_build/latest?definitionId=95&amp;branchname=main&amp;view=logs)</t>
    <phoneticPr fontId="1"/>
  </si>
  <si>
    <t>[Build Status](https://dev.azure.com/dnceng-public/public/_apis/build/status/dotnet/roslyn/roslyn-CI?branchname=main-vs-deps&amp;jobname=Build_Unix_Debug&amp;configuration=Build_Unix_Debug&amp;label=build)](https://dev.azure.com/dnceng-public/public/_build/latest?definitionId=95&amp;branchname=main-vs-deps&amp;view=logs)</t>
    <phoneticPr fontId="1"/>
  </si>
  <si>
    <t>[Build Status](https://dev.azure.com/dnceng-public/public/_apis/build/status/dotnet/roslyn/roslyn-CI?branchname=main&amp;jobname=Build_Unix_Debug&amp;configuration=Build_Unix_Debug&amp;label=build)](https://dev.azure.com/dnceng-public/public/_build/latest?definitionId=95&amp;branchname=main&amp;view=logs)</t>
    <phoneticPr fontId="1"/>
  </si>
  <si>
    <t>Doughnut](https://raw.githubusercontent.com/ArgoZhang/Images/master/BootstrapBlazor/Doughnut.png "Doughnut.png")</t>
    <phoneticPr fontId="1"/>
  </si>
  <si>
    <t>[website](https://img.shields.io/badge/Github-https://argozhang.github.io-success.svg?logo=buzzfeed&amp;logoColor=green)](https://argozhang.github.io)</t>
    <phoneticPr fontId="1"/>
  </si>
  <si>
    <t>[Wiki](https://img.shields.io/badge/servarr-wiki-181717.svg?maxAge=60)](https://wiki.servarr.com/lidarr)</t>
    <phoneticPr fontId="1"/>
  </si>
  <si>
    <t>[Twitter](https://img.shields.io/badge/join%20us-on%20twitter-green.svg)](https://twitter.com/chilli_cream)</t>
    <phoneticPr fontId="1"/>
  </si>
  <si>
    <t>[swarmvr_compressed](https://user-images.githubusercontent.com/16416509/222610677-fa38f173-f76b-422f-b39d-8e0ef0cee798.jpg)](https://www.swarmvrgame.com/)</t>
    <phoneticPr fontId="1"/>
  </si>
  <si>
    <t>[nimoyd_smaller](https://user-images.githubusercontent.com/16416509/178142672-340bac2c-628a-4610-bbf1-8f718cb5b033.jpg)](https://www.nimoyd.com/)</t>
    <phoneticPr fontId="1"/>
  </si>
  <si>
    <t>[Join the chat at https://gitter.im/bitwarden/Lobby](https://badges.gitter.im/bitwarden/Lobby.svg)](https://gitter.im/bitwarden/Lobby)</t>
    <phoneticPr fontId="1"/>
  </si>
  <si>
    <t xml:space="preserve">Files](src/Files.App/Assets/FilesHome.png) </t>
    <phoneticPr fontId="1"/>
  </si>
  <si>
    <t>[@git_extensions](https://img.shields.io/badge/twitter-%40git__extensions-blue)](https://twitter.com/git_extensions)</t>
    <phoneticPr fontId="1"/>
  </si>
  <si>
    <t xml:space="preserve">[Gitter](https://badges.gitter.im/Join%20Chat.svg)](https://gitter.im/gitextensions/gitextensions?utm_source=badge&amp;utm_medium=badge&amp;utm_campaign=pr-badge&amp;utm_content=badge) </t>
    <phoneticPr fontId="1"/>
  </si>
  <si>
    <t>[License LGPLv3](https://img.shields.io/badge/license-LGPLv3-green.svg)](https://www.gnu.org/licenses/lgpl-3.0.html)</t>
    <phoneticPr fontId="1"/>
  </si>
  <si>
    <t>Discord Badge](https://discordapp.com/api/guilds/153649279762694144/widget.png)</t>
    <phoneticPr fontId="1"/>
  </si>
  <si>
    <t xml:space="preserve">[nuget](https://img.shields.io/nuget/v/Microsoft.OpenApi.Readers.svg)](https://www.nuget.org/packages/Microsoft.OpenApi.Readers/) </t>
    <phoneticPr fontId="1"/>
  </si>
  <si>
    <t>](https://img.shields.io/badge/BR-green.svg)</t>
    <phoneticPr fontId="1"/>
  </si>
  <si>
    <t>](https://img.shields.io/badge/RU-red.svg)</t>
    <phoneticPr fontId="1"/>
  </si>
  <si>
    <t>](https://img.shields.io/badge/LV-red.svg)</t>
    <phoneticPr fontId="1"/>
  </si>
  <si>
    <t>[Stack Overflow](https://img.shields.io/badge/stackoverflow-GeneticSharp-orange.svg)](http://stackoverflow.com/questions/tagged/GeneticSharp)</t>
    <phoneticPr fontId="1"/>
  </si>
  <si>
    <t>[Demo build status](https://ci.appveyor.com/api/projects/status/10g64a4aa0083wgf/branch/master?svg=true&amp;pendingText=demo&amp;failingText=demo&amp;passingText=demo)]</t>
    <phoneticPr fontId="1"/>
  </si>
  <si>
    <t>[Build status](https://ci.appveyor.com/api/projects/status/pwfkjb0c4jfdo7lc/branch/master?svg=true&amp;pendingText=master&amp;failingText=master&amp;passingText=master)]</t>
    <phoneticPr fontId="1"/>
  </si>
  <si>
    <t>[CodeFactor](https://www.codefactor.io/repository/github/hardkoded/puppeteer-sharp/badge)]</t>
    <phoneticPr fontId="1"/>
  </si>
  <si>
    <t>[Backers](https://opencollective.com/hardkoded-projects/backers/badge.svg)]</t>
    <phoneticPr fontId="1"/>
  </si>
  <si>
    <t>[Backers on Open Collective](https://opencollective.com/graphql-net/backers/badge.svg)]</t>
    <phoneticPr fontId="1"/>
  </si>
  <si>
    <t>General Specs](https://vsrm.dev.azure.com/specflow/_apis/public/Release/badge/4d755a95-f4b3-45f5-abb5-aeccc2b85d15/1/76)</t>
    <phoneticPr fontId="1"/>
  </si>
  <si>
    <t>windows2019](https://vsrm.dev.azure.com/specflow/_apis/public/Release/badge/4d755a95-f4b3-45f5-abb5-aeccc2b85d15/1/73)</t>
    <phoneticPr fontId="1"/>
  </si>
  <si>
    <t>windows2019](https://vsrm.dev.azure.com/specflow/_apis/public/Release/badge/4d755a95-f4b3-45f5-abb5-aeccc2b85d15/1/74)</t>
    <phoneticPr fontId="1"/>
  </si>
  <si>
    <t>windows2019](https://vsrm.dev.azure.com/specflow/_apis/public/Release/badge/4d755a95-f4b3-45f5-abb5-aeccc2b85d15/1/75)</t>
    <phoneticPr fontId="1"/>
  </si>
  <si>
    <t>[latest stable version](https://img.shields.io/nuget/v/ModernWpfUI)]</t>
    <phoneticPr fontId="1"/>
  </si>
  <si>
    <t xml:space="preserve"> (light theme)](docs/images/Controls.Light.png "Overview of controls (light theme)")</t>
    <phoneticPr fontId="1"/>
  </si>
  <si>
    <t>[latest prerelease version](https://img.shields.io/nuget/vpre/ModernWpfUI)]</t>
    <phoneticPr fontId="1"/>
  </si>
  <si>
    <t>Build Status](https://msrasia.visualstudio.com/_apis/public/build/definitions/310c848f-b260-4305-9255-b97bfb69974b/116/badge)</t>
    <phoneticPr fontId="1"/>
  </si>
  <si>
    <t>[Pomelo.EntityFrameworkCore.MySql package in pomelo-efcore-public feed in Azure Artifacts](https://feeds.dev.azure.com/pomelo-efcore/e81f0b59-aba4-4055-8e18-e3f1a565942e/_apis/public/Packaging/Feeds/5f202e7e-2c62-4fc1-a18c-4025a32eabc8/Packages/54935cc0-f38b-4ddb-86d6-c812a8c92988/Badge)]</t>
    <phoneticPr fontId="1"/>
  </si>
  <si>
    <t>![Porcupine in Action](https://img.youtube.com/vi/Fi_IJEcNr3I/0.jpg)](https://www.youtube.com/watch?v=Fi_IJEcNr3I)</t>
  </si>
  <si>
    <t>![MIT license](https://img.shields.io/github/license/mashape/apistatus.svg?style=flat-square)](http://choosealicense.com/licenses/mit)</t>
  </si>
  <si>
    <t>![Gitter](https://badges.gitter.im/Join%20Chat.svg)](https://gitter.im/nate-parrott/Flashlight?utm_source=badge&amp;utm_medium=badge&amp;utm_campaign=pr-badge&amp;utm_content=badge)</t>
  </si>
  <si>
    <t>![Gitter](https://img.shields.io/badge/chat-on%20gitter-ff006f.svg?style=flat-square)](https://gitter.im/fossasia/open-event-orga-server)</t>
  </si>
  <si>
    <t>![Deploy](https://www.herokucdn.com/deploy/button.svg)](https://heroku.com/deploy)[</t>
  </si>
  <si>
    <t>![Docs](https://readthedocs.org/projects/minpy/badge/?version=latest)](https://minpy.readthedocs.io/en/latest/)</t>
  </si>
  <si>
    <t xml:space="preserve">![Python 2.7](https://img.shields.io/badge/python-2.7-blue.svg) </t>
  </si>
  <si>
    <t>![Build Status](https://travis-ci.org/RocketMap/RocketMap.svg?branch=develop)](https://travis-ci.org/RocketMap/RocketMap)</t>
  </si>
  <si>
    <t>![Build status](https://ci.appveyor.com/api/projects/status/pvea8jg8bdoq2rmn/branch/master)](https://ci.appveyor.com/project/guillermooo/vintageous/branch/master)&lt;</t>
  </si>
  <si>
    <t>![Code Coverage](https://codecov.io/gh/ansible/ansible-container/coverage.svg)](https://codecov.io/gh/ansible/ansible-container)</t>
  </si>
  <si>
    <t>![](https://upload.wikimedia.org/wikipedia/commons/thumb/1/17/Warning.svg/156px-Warning.svg.png)</t>
  </si>
  <si>
    <t>![Latest Docs](http://img.shields.io/badge/docs-latest-fc1e5e.svg)](http://docs.deis.io/en/latest/)</t>
  </si>
  <si>
    <t>![Stories in Progress](https://badge.waffle.io/mantl/mantl.svg?label=in%20progress&amp;title=InProgress)](http://waffle.io/mantl/mantl)</t>
  </si>
  <si>
    <t>![Gitter](https://img.shields.io/badge/chat-on%20gitter-ff006f.svg?style=flat-square)](https://gitter.im/fossasia/open-event-server)</t>
  </si>
  <si>
    <t>![Build Status](https://travis-ci.com/roytseng-tw/Detectron.pytorch.svg?branch=master)](https://travis-ci.com/roytseng-tw/Detectron.pytorch)</t>
  </si>
  <si>
    <t>![Read the Docs](https://readthedocs.org/projects/chainercv/badge/?version=latest)](http://chainercv.readthedocs.io/en/latest/?badge=latest)</t>
  </si>
  <si>
    <t>![Coverage Status]][Coverage][</t>
  </si>
  <si>
    <t>![Build Status Devel](https://travis-ci.org/devsnd/cherrymusic.png?branch=devel)](https://travis-ci.org/devsnd/cherrymusic)</t>
  </si>
  <si>
    <t>![Requirements Status](https://requires.io/github/NTMC-Community/MatchZoo/requirements.svg?branch=master)](https://requires.io/github/NTMC-Community/MatchZoo/requirements/?branch=master)</t>
  </si>
  <si>
    <t>![License: MIT](https://img.shields.io/badge/License-MIT-yellow.svg)](https://opensource.org/licenses/MIT)[</t>
  </si>
  <si>
    <t xml:space="preserve">![](http://opqm8qbph.bkt.clouddn.com/8371514638056_.pic.jpg?imageMogr2/thumbnail/!19p) </t>
  </si>
  <si>
    <t>![codecov](https://codecov.io/gh/scrapinghub/frontera/branch/master/graph/badge.svg)](https://codecov.io/gh/scrapinghub/frontera)</t>
  </si>
  <si>
    <t xml:space="preserve">![GitHub tag (latest SemVer)](https://img.shields.io/github/tag/kengz/slm-lab) </t>
  </si>
  <si>
    <t>![Documentation Status](https://readthedocs.org/projects/wifiphisher/badge/?version=latest)](http://wifiphisher.readthedocs.io/en/latest/?badge=latest)</t>
  </si>
  <si>
    <t>![Documentation Status](https://readthedocs.org/projects/django-scheduler/badge/)](https://django-scheduler.readthedocs.io/)</t>
  </si>
  <si>
    <t>![License](https://img.shields.io/badge/license-Apache%202.0-blue.svg)](https://github.com/asyml/texar/blob/master/LICENSE)</t>
  </si>
  <si>
    <t>![PyPI](http://img.shields.io/pypi/v/magic-wormhole.svg)](https://pypi.python.org/pypi/magic-wormhole)</t>
  </si>
  <si>
    <t>![GitHub release](https://img.shields.io/github/release/EasyIME/PIME.svg)](https://github.com/EasyIME/PIME/releases)</t>
  </si>
  <si>
    <t>![Build Status](https://travis-ci.org/jay0lee/got-your-back.svg?branch=master)](https://travis-ci.org/jay0lee/got-your-back)</t>
  </si>
  <si>
    <t>![codecov](https://codecov.io/gh/brack3t/django-braces/branch/main/graph/badge.svg?token=aBhzbsyyTi)](https://codecov.io/gh/brack3t/django-braces)</t>
  </si>
  <si>
    <t>![Ubuntu 18.04](https://github.com/pwnlandia/mhn/actions/workflows/ubuntu1804.yml/badge.svg)](https://github.com/pwnlandia/mhn/actions/workflows/ubuntu1804.yml)Group](https://groups.google.com/forum/#!forum/modern-honey-network), or send</t>
  </si>
  <si>
    <t>![Join the community on Spectrum](https://withspectrum.github.io/badge/badge.svg)](https://spectrum.chat/snorkel)</t>
  </si>
  <si>
    <t>![Coverage Status](https://coveralls.io/repos/CamDavidsonPilon/lifetimes/badge.svg?branch=master)](https://coveralls.io/r/CamDavidsonPilon/lifetimes?branch=master)</t>
  </si>
  <si>
    <t xml:space="preserve">![Build Status](https://dev.azure.com/best-practices/nlp/_apis/build/status/cpu_integration_tests_linux?branchName=master)](https://dev.azure.com/best-practices/nlp/_build/latest?definitionId=50&amp;branchName=master) </t>
  </si>
  <si>
    <t xml:space="preserve">![Build Status](https://dev.azure.com/best-practices/nlp/_apis/build/status/cpu_integration_tests_linux?branchName=staging)](https://dev.azure.com/best-practices/nlp/_build/latest?definitionId=50&amp;branchName=staging) </t>
  </si>
  <si>
    <t xml:space="preserve">![Build Status](https://dev.azure.com/best-practices/nlp/_apis/build/status/gpu_integration_tests_linux?branchName=master)](https://dev.azure.com/best-practices/nlp/_build/latest?definitionId=51&amp;branchName=master) </t>
  </si>
  <si>
    <t>![donate anything with PayPal](https://img.shields.io/badge/donate_anything_with-Paypal-blue.svg)](https://www.paypal.com/cgi-bin/webscr?cmd=_donations&amp;business=77DQD3L9K8RPU&amp;lc=SK&amp;item_name=kozec&amp;item_number=scc&amp;currency_code=EUR&amp;bn=PP%2dDonationsBF%3abtn_donate_LG%2egif%3aNonHosted)</t>
  </si>
  <si>
    <t>![CircleCI](https://circleci.com/gh/google/seq2seq.svg?style=svg)](https://circleci.com/gh/google/seq2seq)</t>
  </si>
  <si>
    <t>![PyPI License](https://img.shields.io/pypi/l/scenedetect.svg)](https://scenedetect.com/copyright/)</t>
  </si>
  <si>
    <t xml:space="preserve">![Coverage Status]][Coverage]# </t>
  </si>
  <si>
    <t>![MMdnn](https://ndqzpq.dm2304.livefilestore.com/y4mF9ON1vKrSy0ew9dM3Fw6KAvLzQza2nL9JiMSIfgfKLbqJPvuxwOC2VIur_Ycz4TvVpkibMkvKXrX-N9QOkyh0AaUW4qhWDak8cyM0UoLLxc57apyhfDaxflLlZrGqiJgzn1ztsxiaZMzglaIMhoo8kjPuZ5-vY7yoWXqJuhC1BDHOwgNPwIgzpxV1H4k1oQzmewThpAJ_w_fUHzianZtMw?width=35&amp;height=35&amp;cropmode=none) MMdnn[</t>
  </si>
  <si>
    <t>![License](https://img.shields.io/badge/license-MIT-blue.svg)](LICENSE)[</t>
  </si>
  <si>
    <t>![Current version on PyPI](http://img.shields.io/pypi/v/grip.svg)][pypi][</t>
  </si>
  <si>
    <t>![HUG Hello World Example](https://raw.github.com/hugapi/hug/develop/artwork/example.gif)](https://github.com/hugapi/hug/blob/develop/examples/hello_world.py)</t>
  </si>
  <si>
    <t>![GitHub release](https://img.shields.io/github/release/chrissimpkins/Crunch.svg?style=flat-square)](https://github.com/chrissimpkins/Crunch/releases/latest)</t>
  </si>
  <si>
    <t xml:space="preserve">![License](https://img.shields.io/badge/License-Apache%202.0-blue.svg)](LICENSE)# </t>
  </si>
  <si>
    <t>![master](https://img.shields.io/badge/master-stable-green.svg?maxAge=2592000)]()</t>
  </si>
  <si>
    <t xml:space="preserve">![Conda Version](https://img.shields.io/conda/vn/conda-forge/wily.svg)](https://anaconda.org/conda-forge/wily) </t>
  </si>
  <si>
    <t>![black](https://img.shields.io/badge/code%20style-black-000000.svg)</t>
  </si>
  <si>
    <t>![](https://img.shields.io/badge/Made%20with-Python-red.svg?style=flat)]()</t>
  </si>
  <si>
    <t>![Build status](https://ci.appveyor.com/api/projects/status/9d4f3qx2sn2yf8tm/branch/develop?svg=true)](https://ci.appveyor.com/project/HenryHoggard/drozer/branch/develop)</t>
  </si>
  <si>
    <t>![codecov](https://codecov.io/gh/graphite-project/carbon/branch/master/graph/badge.svg)](https://codecov.io/gh/graphite-project/carbon)</t>
  </si>
  <si>
    <t>![Downloads](https://pepy.tech/badge/category-encoders/month)](https://pepy.tech/project/category-encoders)</t>
  </si>
  <si>
    <t>![Requirements Status](https://requires.io/github/mozilla/http-observatory/requirements.svg?branch=master)](https://requires.io/github/mozilla/http-observatory/requirements/?branch=master)</t>
  </si>
  <si>
    <t>![Requirements Status](https://requires.io/github/tableau/TabPy/requirements.svg?branch=master)](https://requires.io/github/tableau/TabPy/requirements/?branch=master)</t>
  </si>
  <si>
    <t>![Deploy](https://www.herokucdn.com/deploy/button.svg)](https://heroku.com/deploy?template=https://github.com/tableau/tabpy)</t>
  </si>
  <si>
    <t xml:space="preserve">![Build Status](https://dev.azure.com/best-practices/forecasting/_apis/build/status/cpu_unit_tests_linux?branchName=master)](https://dev.azure.com/best-practices/forecasting/_build/latest?definitionId=128&amp;branchName=master) </t>
  </si>
  <si>
    <t>![All Contributors](https://img.shields.io/github/contributors/Python-World/python-mini-projects)](#contributors-)</t>
  </si>
  <si>
    <t xml:space="preserve">![License](https://img.shields.io/github/license/Python-World/python-mini-projects)    </t>
  </si>
  <si>
    <t>![pull request image](https://help.github.com/assets/images/help/pull_requests/choose-base-and-compare-branches.png)</t>
  </si>
  <si>
    <t>![Lokalise](https://badgen.net/badge/Lokalise/EN/green?icon=libraries)](https://app.lokalise.com/public/379418475ede5d5c6937b0.31012044/)</t>
  </si>
  <si>
    <t>![Discord](https://discordapp.com/api/guilds/608740492561219617/widget.png?style=banner2)](https://discordapp.com/channels/608740492561219617/608740492640911378)</t>
  </si>
  <si>
    <t>![translations](https://hosted.weblate.org/widgets/manuskript/-/translations/svg-badge.svg)](https://hosted.weblate.org/projects/manuskript/translations)</t>
  </si>
  <si>
    <t>![Github build status](https://github.com/IronLanguages/ironpython2/workflows/CI/badge.svg)](https://github.com/IronLanguages/ironpython2/actions?workflow=CI)</t>
  </si>
  <si>
    <t>![Release](https://img.shields.io/github/release/IronLanguages/ironpython2.svg)](https://github.com/IronLanguages/ironpython2/releases/latest)</t>
  </si>
  <si>
    <t xml:space="preserve">![DeviceTag](https://img.shields.io/badge/Device-SWITCH-e60012.svg)  </t>
  </si>
  <si>
    <t xml:space="preserve">![LanguageTag](https://img.shields.io/badge/languages-python_batch_html5_javascript-blue.svg)## </t>
  </si>
  <si>
    <t>![Headphones Logo](https://github.com/rembo10/headphones/raw/master/data/images/headphoneslogo.png) Headphones[</t>
  </si>
  <si>
    <t>![Build Status](https://img.shields.io/travis/rembo10/headphones/develop.svg?label=develop%20branch%20build)](https://travis-ci.org/rembo10/headphones)</t>
  </si>
  <si>
    <t xml:space="preserve">![PyPI](https://img.shields.io/pypi/v/vk_api.svg)](https://pypi.org/project/vk_api/) </t>
  </si>
  <si>
    <t>![PyPI license](https://img.shields.io/pypi/l/pytorchyolo.svg)](LICENSE)</t>
  </si>
  <si>
    <t>![](https://sourcerer.io/fame/mortendahl/tf-encrypted/tf-encrypted/images/7)](https://sourcerer.io/fame/mortendahl/tf-encrypted/tf-encrypted/links/7)</t>
  </si>
  <si>
    <t>![License](https://img.shields.io/github/license/shidenggui/easytrader.svg)](https://github.com/shidenggui/easytrader/blob/master/LICENSE)</t>
  </si>
  <si>
    <t>![Documentation](https://img.shields.io/badge/documentation-link-blue.svg)](https://einops.rocks/)</t>
  </si>
  <si>
    <t>![IMAGE ALT TEXT HERE](https://img.youtube.com/vi/0pMfmo8qfpQ/0.jpg)](https://www.youtube.com/watch?v=0pMfmo8qfpQ)</t>
  </si>
  <si>
    <t>![PyPI](https://img.shields.io/pypi/v/powerfulseal.svg)](https://pypi.python.org/pypi/powerfulseal</t>
  </si>
  <si>
    <t>![Join the chat at https://gitter.im/einsteinsci/betterbeginnings](https://badges.gitter.im/tflearn/tflearn.svg)](https://gitter.im/tflearn/tflearn?utm_source=badge&amp;utm_medium=badge&amp;utm_campaign=pr-badge&amp;utm_content=badge)</t>
  </si>
  <si>
    <t>![version](https://img.shields.io/badge/version-2.0-blue.svg)](https://github.com/malwaredllc/byob)</t>
  </si>
  <si>
    <t>![Tweet](https://img.shields.io/twitter/url/http/shields.io.svg?style=social)](https://twitter.com/intent/tweet?text=BYOB%20(Post-Exploitation%20Framework)&amp;url=&lt;https://github.com/malwaredllc/byob&amp;via=malwaredllc&amp;hashtags=byob&gt;,python,security,github)</t>
  </si>
  <si>
    <t>![core](https://img.shields.io/badge/byob-core-blue.svg)](https://github.com/malwaredllc/byob/blob/master/byob/core)</t>
  </si>
  <si>
    <t>![Build Status](https://travis-ci.org/QingdaoU/OnlineJudge.svg?branch=master)](https://travis-ci.org/QingdaoU/OnlineJudge)</t>
  </si>
  <si>
    <t>![Slack Status][slack-status]][slack-link]</t>
  </si>
  <si>
    <t>![Binder](https://mybinder.org/badge_logo.svg)](https://mybinder.org/v2/gh/sepandhaghighi/art/master)</t>
  </si>
  <si>
    <t>![GitHub issues](https://img.shields.io/github/issues/iGio90/Dwarf.svg)](https://GitHub.com/iGio90/Dwarf/issues/)</t>
  </si>
  <si>
    <t>![Gitter](https://img.shields.io/badge/social_chat-gitter-blue?logo=gitter)](https://gitter.im/jupyter/nbviewer)</t>
  </si>
  <si>
    <t>![CN doc](https://img.shields.io/badge/文档-中文版-blue.svg)](https://jimmy201602.github.io/doc/zh/)</t>
  </si>
  <si>
    <t>![License](https://img.shields.io/badge/License-BSD%203--Clause-green.svg?style=flat)](https://github.com/clips/pattern/blob/master/LICENSE.txt)</t>
  </si>
  <si>
    <t xml:space="preserve">![PyPI version](https://badge.fury.io/py/flask_jsondash.svg)](https://badge.fury.io/py/flask_jsondash)Awesome IoT </t>
  </si>
  <si>
    <t>![Jazzband](https://jazzband.co/static/img/jazzband.svg)](https://jazzband.co/)</t>
  </si>
  <si>
    <t>![simpleui](https://img.shields.io/badge/developing%20with-Simpleui-2077ff.svg)](https://github.com/newpanjing/simpleui)</t>
  </si>
  <si>
    <t>![asciicast](https://asciinema.org/a/207349.png)](https://asciinema.org/a/207349)</t>
  </si>
  <si>
    <t>![PyPI](https://img.shields.io/pypi/v/circus)</t>
  </si>
  <si>
    <t>![License](http://badge.kloud51.com/pypi/license/html2text.png)](https://pypi.org/project/html2text/)</t>
  </si>
  <si>
    <t>![Grab Documentation](https://readthedocs.org/projects/grab/badge/?version=latest)](https://grab.readthedocs.io/en/latest/)</t>
  </si>
  <si>
    <t>![FOSSA Status](https://app.fossa.io/api/projects/git%2Bgithub.com%2Fpannal%2FSub-Zero.bundle.svg?type=shield)](https://app.fossa.io/projects/git%2Bgithub.com%2Fpannal%2FSub-Zero.bundle?ref=badge_shield)</t>
  </si>
  <si>
    <t>![Binder](https://mybinder.org/badge_logo.svg)](https://mybinder.org/v2/gh/donnemartin/interactive-coding-challenges/master)</t>
  </si>
  <si>
    <t>![DOI](https://zenodo.org/badge/19461/numenta/nupic.svg)](https://zenodo.org/badge/latestdoi/19461/numenta/nupic)</t>
  </si>
  <si>
    <t>![Gitter](https://badges.gitter.im/Join%20Chat.svg)](https://gitter.im/SirVer/ultisnips?utm_source=badge&amp;utm_medium=badge&amp;utm_campaign=pr-badge)</t>
  </si>
  <si>
    <t>![blog](https://img.shields.io/badge/blog-orange)](https://goo.gl/deepvariant)</t>
  </si>
  <si>
    <t>![v2](https://img.shields.io/endpoint?url=https%3A%2F%2Ftwbadges.glitch.me%2Fbadges%2Fv2)](https://developer.twitter.com/en/docs/twitter-api)</t>
  </si>
  <si>
    <t>![Build Status](https://travis-ci.org/cpfair/tapiriik.svg?branch=master)](https://travis-ci.org/cpfair/tapiriik)</t>
  </si>
  <si>
    <t>![PRs Welcome](https://img.shields.io/badge/PRs-welcome-brightgreen.svg)](https://github.com/jtesta/ssh-audit/blob/master/CONTRIBUTING.md)</t>
  </si>
  <si>
    <t>![Coverage Status](https://coveralls.io/repos/github/keon/algorithms/badge.svg?branch=master)](https://coveralls.io/github/keon/algorithms?branch=master)</t>
  </si>
  <si>
    <t xml:space="preserve">![](https://img.shields.io/pypi/v/yewtube.svg)  </t>
  </si>
  <si>
    <t>![](https://img.shields.io/pypi/wheel/yewtube.svg)</t>
  </si>
  <si>
    <t xml:space="preserve">![Version](https://img.shields.io/pypi/v/pdfplumber.svg)](https://pypi.python.org/pypi/pdfplumber) </t>
  </si>
  <si>
    <t>![Support Python versions](https://img.shields.io/pypi/pyversions/pdfplumber.svg)](https://pypi.python.org/pypi/pdfplumber)</t>
  </si>
  <si>
    <t>![License](https://img.shields.io/badge/License-Apache%202.0-blue.svg)](https://github.com/didi/delta/blob/master/LICENSE)</t>
  </si>
  <si>
    <t>![docs-status]][rtd-deluge]</t>
  </si>
  <si>
    <t>![Gitter chat](https://badges.gitter.im/hvac/community.png)](https://gitter.im/hvac/community)&lt;!-- markdownlint-disable MD033 --&gt;</t>
  </si>
  <si>
    <t>![PyPI](https://github.com/wechaty/python-wechaty/actions/workflows/pypi.yml/badge.svg)](https://github.com/wechaty/python-wechaty/actions/workflows/pypi.yml)</t>
  </si>
  <si>
    <t>![Gitter](https://badges.gitter.im/Join%20Chat.svg)](https://gitter.im/yandex/yandex-tank?utm_source=badge&amp;utm_medium=badge&amp;utm_campaign=pr-badge&amp;utm_content=badge)</t>
  </si>
  <si>
    <t>![Open in Colab](https://colab.research.google.com/assets/colab-badge.svg)](https://colab.research.google.com/github/tryolabs/norfair/blob/master/demos/colab/colab_demo.ipynb)</t>
  </si>
  <si>
    <t>![Board](https://img.shields.io/badge/project-board-blue?logo=github)](https://github.com/tryolabs/norfair/projects/1)</t>
  </si>
  <si>
    <t>![Slack](https://img.shields.io/badge/slack-chat-green.svg?logo=slack)](https://join.slack.com/t/pytorch-widedeep/shared_invite/zt-soss7stf-iXpVuLeKZz8lGTnxxtHtTw)</t>
  </si>
  <si>
    <t>![License](https://img.shields.io/:license-apache-blue.svg)](http://www.apache.org/licenses/LICENSE-2.0.html)</t>
  </si>
  <si>
    <t>![PyPI](https://img.shields.io/pypi/pyversions/gitsome.svg)](https://pypi.python.org/pypi/gitsome/)</t>
  </si>
  <si>
    <t>![Build Status](https://travis-ci.org/n1nj4sec/pupy.svg?branch=master)](https://travis-ci.org/n1nj4sec/pupy)</t>
  </si>
  <si>
    <t>![Bot Map and Terminal](https://i.imgur.com/EWCEDxe.jpg)](https://i.imgur.com/Mrg9aRw.jpg)</t>
  </si>
  <si>
    <t xml:space="preserve">![PyPI](https://img.shields.io/pypi/v/uiautomator2.svg)](https://pypi.python.org/pypi/uiautomator2) </t>
  </si>
  <si>
    <t xml:space="preserve">![PyPI](https://img.shields.io/pypi/v/adbutils.svg?label=adbutils)](https://github.com/openatx/adbutils)* </t>
  </si>
  <si>
    <t>![PyPI](https://img.shields.io/pypi/v/lxml.svg?label=lxml)</t>
  </si>
  <si>
    <t>![settings](https://raw.github.com/xiaocong/uiautomator/master/docs/img/settings.png)</t>
  </si>
  <si>
    <t>![Gitpod ready-to-code](https://img.shields.io/badge/Gitpod-ready--to--code-blue?logo=gitpod)](https://gitpod.io/#https://github.com/nithinmurali/pygsheets)</t>
  </si>
  <si>
    <t>![Github Actions Status](https://github.com/alkaline-ml/pmdarima/workflows/Mac%20and%20Windows%20Builds/badge.svg?branch=master)](https://github.com/alkaline-ml/pmdarima/actions?query=workflow%3A%22Mac+and+Windows+Builds%22+branch%3Amaster)</t>
  </si>
  <si>
    <t>![codecov](https://codecov.io/gh/alkaline-ml/pmdarima/branch/master/graph/badge.svg)](https://codecov.io/gh/alkaline-ml/pmdarima)</t>
  </si>
  <si>
    <t>![](https://img.shields.io/badge/license-MIT-blue.svg)](https://opensource.org/licenses/MIT)</t>
  </si>
  <si>
    <t>![StackOverflow](https://shields.io/badge/ask-stackoverflow-orange?logo=stackoverflow)](https://stackoverflow.com/questions/tagged/django-stubs)</t>
  </si>
  <si>
    <t xml:space="preserve">![image](https://github.com/chriskiehl/GooeyImages/raw/images/readme-images/46922288-9296f200-cfbb-11e8-8b0d-ddde08064247.png) </t>
  </si>
  <si>
    <t>![Documentation](https://img.shields.io/badge/Documentation-latest-blue.svg)](https://yahoo.github.io/TensorFlowOnSpark/)</t>
  </si>
  <si>
    <t>![Coverage Status](https://coveralls.io/repos/gbeced/pyalgotrade/badge.svg?branch=master)](https://coveralls.io/r/gbeced/pyalgotrade?branch=master)</t>
  </si>
  <si>
    <t>![PyPI version](https://badge.fury.io/py/googlemaps.svg)](https://badge.fury.io/py/googlemaps)</t>
  </si>
  <si>
    <t>![ScreenShot](https://raw.github.com/GabLeRoux/WebMole/master/ressources/WebMole_Youtube_Video.png)](https://www.youtube.com/watch?v=gsEtaX207a4)</t>
  </si>
  <si>
    <t>![Twitter](https://img.shields.io/twitter/url/https/twitter.com/cloudposse.svg?style=social&amp;label=@PyCyberbrain)](https://twitter.com/PyCyberbrain)</t>
  </si>
  <si>
    <t>![Open in Gitpod](https://gitpod.io/button/open-in-gitpod.svg)](https://gitpod.io/#snapshot/f19f41cd-08ce-40be-a668-f7d61b7083da)</t>
  </si>
  <si>
    <t xml:space="preserve">![Documentation Status](https://readthedocs.org/projects/investpy/badge/?version=latest)](https://investpy.readthedocs.io/)## Installation </t>
  </si>
  <si>
    <t xml:space="preserve">![PyPI - Python Version](https://img.shields.io/pypi/pyversions/pykeen) </t>
  </si>
  <si>
    <t>![](https://img.shields.io/badge/code%20style-black-000000.svg)](https://github.com/psf/black)</t>
  </si>
  <si>
    <t>![python](https://img.shields.io/badge/release-v0.4.5-brightgreen)](https://github.com/shmilylty/OneForAll/releases)</t>
  </si>
  <si>
    <t>![Pylint](https://img.shields.io/badge/pylint-9.71%2F10-green.svg)](https://github.com/pytransitions/transitions) --&gt;</t>
  </si>
  <si>
    <t>![build_status](https://travis-ci.com/rootm0s/WinPwnage.svg?branch=master)](https://travis-ci.com/rootm0s/WinPwnage)</t>
  </si>
  <si>
    <t>![Test](https://github.com/RsaCtfTool/RsaCtfTool/actions/workflows/test.yml/badge.svg)](https://github.com/RsaCtfTool/RsaCtfTool/actions/workflows/test.yml)</t>
  </si>
  <si>
    <t>![Donate](https://img.shields.io/badge/donate-Liberapay-yellow)](https://liberapay.com/TensorforceTeam/donate)href="&lt;https://groups.google.com/forum/?fromgroups#&gt;!forum/novnc"&gt;noVNC/websockify[</t>
  </si>
  <si>
    <t>![Digital Ocean](docs/digitalocean.png)](https://digitalocean.com)</t>
  </si>
  <si>
    <t>![](https://raw.githubusercontent.com/ab77/netflix-proxy/master/static/gandi.png)](https://www.gandi.net/hosting/iaas/buy)</t>
  </si>
  <si>
    <t>![GitHub forks](https://img.shields.io/github/forks/PyQt5/PyQt.svg?style=social)](https://github.com/PyQt5/PyQt/fork)</t>
  </si>
  <si>
    <t xml:space="preserve">![Documentation Status](https://readthedocs.org/projects/mozdef/badge/?version=latest)](https://mozdef.readthedocs.io/en/latest/?badge=latest)# MozDef: </t>
  </si>
  <si>
    <t>![Launch MozDef](docs/source/images/cloudformation-launch-stack.png)][1]</t>
  </si>
  <si>
    <t>![codecov](https://codecov.io/gh/graphite-project/whisper/branch/master/graph/badge.svg)](https://codecov.io/gh/graphite-project/whisper)</t>
  </si>
  <si>
    <t>![released version](https://img.shields.io/pypi/v/Handright.svg)][pypi][</t>
  </si>
  <si>
    <t>![python version](https://img.shields.io/pypi/pyversions/Handright.svg)][pypi][</t>
  </si>
  <si>
    <t>![license](https://img.shields.io/github/license/Gsllchb/Handright.svg)][license]</t>
  </si>
  <si>
    <t xml:space="preserve">![NetEase-MusicBox-GIF](https://qfile.aobeef.cn/3abba3b8a3994ee3d5cd.gif)](https://pypi.org/project/NetEase-MusicBox/)Enjoy it </t>
  </si>
  <si>
    <t>![</t>
  </si>
  <si>
    <t>![contributions welcome](https://img.shields.io/badge/contributions-welcome-brightgreen.svg?style=flat)](https://github.com/keras-team/autokeras/issues)Thank all the contributors</t>
  </si>
  <si>
    <t>![Code Health](https://landscape.io/github/allegro/ralph/ng/landscape.svg?style=flat)](https://landscape.io/github/allegro/ralph/ng)</t>
  </si>
  <si>
    <t>![codecov](https://codecov.io/gh/uqfoundation/pathos/branch/master/graph/badge.svg)](https://codecov.io/gh/uqfoundation/pathos)</t>
  </si>
  <si>
    <t>![PyPI version](https://badge.fury.io/py/omnizart.svg)](https://pypi.org/project/omnizart/)</t>
  </si>
  <si>
    <t>![PyPI](https://img.shields.io/pypi/v/flasgger.svg)](https://pypi.python.org/pypi/flasgger)</t>
  </si>
  <si>
    <t>![](https://sourcerer.io/fame/rochacbruno/rochacbruno/flasgger/images/7)](https://sourcerer.io/fame/rochacbruno/rochacbruno/flasgger/links/7)</t>
  </si>
  <si>
    <t xml:space="preserve">![Bountysource](https://img.shields.io/bountysource/team/trailofbits/activity.svg)](https://www.bountysource.com/teams/trailofbits)# </t>
  </si>
  <si>
    <t>![Pinry](https://raw.github.com/pinry/pinry/master/docs/src/imgs/logo-dark.png)</t>
  </si>
  <si>
    <t>![Awesome](https://cdn.rawgit.com/sindresorhus/awesome/d7305f38d29fed78fa85652e3a63e154dd8e8829/media/badge.svg)](https://github.com/sindresorhus/awesome)</t>
  </si>
  <si>
    <t xml:space="preserve">![GitHub stars](https://img.shields.io/github/stars/gonearewe/SevenZ4S) </t>
  </si>
  <si>
    <t xml:space="preserve">![GitHub stars](https://img.shields.io/github/stars/ciren/cilib) </t>
  </si>
  <si>
    <t xml:space="preserve">![GitHub stars](https://img.shields.io/github/stars/innFactory/akka-persistence-gcp-datastore) </t>
  </si>
  <si>
    <t xml:space="preserve">![GitHub stars](https://img.shields.io/github/stars/playframework/anorm) </t>
  </si>
  <si>
    <t xml:space="preserve">![GitHub stars](https://img.shields.io/github/stars/mongodb/casbah) </t>
  </si>
  <si>
    <t xml:space="preserve">![GitHub stars](https://img.shields.io/github/stars/crobox/clickhouse-scala-client) </t>
  </si>
  <si>
    <t xml:space="preserve">![GitHub stars](https://img.shields.io/github/stars/couchbase/couchbase-jvm-clients) </t>
  </si>
  <si>
    <t xml:space="preserve">![GitHub stars](https://img.shields.io/github/stars/beloglazov/couchdb-scala) </t>
  </si>
  <si>
    <t xml:space="preserve">![GitHub stars](https://img.shields.io/github/stars/tpolecat/doobie) </t>
  </si>
  <si>
    <t xml:space="preserve">![GitHub stars](https://img.shields.io/github/stars/sksamuel/elastic4s) </t>
  </si>
  <si>
    <t xml:space="preserve">![GitHub stars](https://img.shields.io/github/stars/mingchuno/etcd4s) </t>
  </si>
  <si>
    <t xml:space="preserve">![GitHub stars](https://img.shields.io/github/stars/finagle/finagle-postgres) </t>
  </si>
  <si>
    <t xml:space="preserve">![GitHub stars](https://img.shields.io/github/stars/laserdisc-io/laserdisc) </t>
  </si>
  <si>
    <t xml:space="preserve">![GitHub stars](https://img.shields.io/github/stars/laserdisc-io/mysql-binlog-stream) </t>
  </si>
  <si>
    <t xml:space="preserve">![GitHub stars](https://img.shields.io/github/stars/longevityframework/longevity) </t>
  </si>
  <si>
    <t xml:space="preserve">![GitHub stars](https://img.shields.io/github/stars/outr/lucene4s) </t>
  </si>
  <si>
    <t xml:space="preserve">![GitHub stars](https://img.shields.io/github/stars/kostaskougios/mapperdao) </t>
  </si>
  <si>
    <t xml:space="preserve">![GitHub stars](https://img.shields.io/github/stars/outworkers/morpheus) </t>
  </si>
  <si>
    <t xml:space="preserve">![GitHub stars](https://img.shields.io/github/stars/neotypes/neotypes) </t>
  </si>
  <si>
    <t xml:space="preserve">![GitHub stars](https://img.shields.io/github/stars/outworkers/phantom) </t>
  </si>
  <si>
    <t xml:space="preserve">![GitHub stars](https://img.shields.io/github/stars/CleverCloud/pulsar4s) </t>
  </si>
  <si>
    <t xml:space="preserve">![GitHub stars](https://img.shields.io/github/stars/zio/zio-quill) </t>
  </si>
  <si>
    <t xml:space="preserve">![GitHub stars](https://img.shields.io/github/stars/ReactiveCouchbase/reactivecouchbase-rs-core) </t>
  </si>
  <si>
    <t xml:space="preserve">![GitHub stars](https://img.shields.io/github/stars/ReactiveMongo/ReactiveMongo) </t>
  </si>
  <si>
    <t xml:space="preserve">![GitHub stars](https://img.shields.io/github/stars/etaty/rediscala) </t>
  </si>
  <si>
    <t xml:space="preserve">![GitHub stars](https://img.shields.io/github/stars/lucidsoftware/relate) </t>
  </si>
  <si>
    <t xml:space="preserve">![GitHub stars](https://img.shields.io/github/stars/salat/salat) </t>
  </si>
  <si>
    <t xml:space="preserve">![GitHub stars](https://img.shields.io/github/stars/sangria-graphql/sangria) </t>
  </si>
  <si>
    <t xml:space="preserve">![GitHub stars](https://img.shields.io/github/stars/aselab/scala-activerecord) </t>
  </si>
  <si>
    <t xml:space="preserve">![GitHub stars](https://img.shields.io/github/stars/lastland/scala-forklift) </t>
  </si>
  <si>
    <t xml:space="preserve">![GitHub stars](https://img.shields.io/github/stars/debasishg/scala-redis) </t>
  </si>
  <si>
    <t xml:space="preserve">![GitHub stars](https://img.shields.io/github/stars/wangzaixiang/scala-sql) </t>
  </si>
  <si>
    <t xml:space="preserve">![GitHub stars](https://img.shields.io/github/stars/outr/scalarelational) </t>
  </si>
  <si>
    <t xml:space="preserve">![GitHub stars](https://img.shields.io/github/stars/scalikejdbc/scalikejdbc) </t>
  </si>
  <si>
    <t xml:space="preserve">![GitHub stars](https://img.shields.io/github/stars/scanamo/scanamo) </t>
  </si>
  <si>
    <t xml:space="preserve">![GitHub stars](https://img.shields.io/github/stars/Livestream/scredis) </t>
  </si>
  <si>
    <t xml:space="preserve">![GitHub stars](https://img.shields.io/github/stars/ing-bank/scruid) </t>
  </si>
  <si>
    <t xml:space="preserve">![GitHub stars](https://img.shields.io/github/stars/monix/shade) </t>
  </si>
  <si>
    <t xml:space="preserve">![GitHub stars](https://img.shields.io/github/stars/slick/slick) </t>
  </si>
  <si>
    <t xml:space="preserve">![GitHub stars](https://img.shields.io/github/stars/tminglei/slick-pg) </t>
  </si>
  <si>
    <t xml:space="preserve">![GitHub stars](https://img.shields.io/github/stars/squeryl/squeryl) </t>
  </si>
  <si>
    <t xml:space="preserve">![GitHub stars](https://img.shields.io/github/stars/scalamolecule/molecule) </t>
  </si>
  <si>
    <t xml:space="preserve">![GitHub stars](https://img.shields.io/github/stars/zio/zio-redis) </t>
  </si>
  <si>
    <t xml:space="preserve">![GitHub stars](https://img.shields.io/github/stars/tpolecat/skunk) </t>
  </si>
  <si>
    <t xml:space="preserve">![GitHub stars](https://img.shields.io/github/stars/zero-deps/kvs) </t>
  </si>
  <si>
    <t xml:space="preserve">![GitHub stars](https://img.shields.io/github/stars/SpinGo/op-rabbit) </t>
  </si>
  <si>
    <t xml:space="preserve">![GitHub stars](https://img.shields.io/github/stars/scalafx/scalafx) </t>
  </si>
  <si>
    <t xml:space="preserve">![GitHub stars](https://img.shields.io/github/stars/analogweb/analogweb-scala) </t>
  </si>
  <si>
    <t xml:space="preserve">![GitHub stars](https://img.shields.io/github/stars/mesosphere/chaos) </t>
  </si>
  <si>
    <t xml:space="preserve">![GitHub stars](https://img.shields.io/github/stars/com-lihaoyi/cask) </t>
  </si>
  <si>
    <t xml:space="preserve">![GitHub stars](https://img.shields.io/github/stars/tumblr/colossus) </t>
  </si>
  <si>
    <t xml:space="preserve">![GitHub stars](https://img.shields.io/github/stars/twitter/finatra) </t>
  </si>
  <si>
    <t xml:space="preserve">![GitHub stars](https://img.shields.io/github/stars/lift/framework) </t>
  </si>
  <si>
    <t xml:space="preserve">![GitHub stars](https://img.shields.io/github/stars/dvarelap/peregrine) </t>
  </si>
  <si>
    <t xml:space="preserve">![GitHub stars](https://img.shields.io/github/stars/playframework/playframework) </t>
  </si>
  <si>
    <t xml:space="preserve">![GitHub stars](https://img.shields.io/github/stars/splink/pagelets) </t>
  </si>
  <si>
    <t xml:space="preserve">![GitHub stars](https://img.shields.io/github/stars/nafg/reactive) </t>
  </si>
  <si>
    <t xml:space="preserve">![GitHub stars](https://img.shields.io/github/stars/japgolly/scalajs-react) </t>
  </si>
  <si>
    <t xml:space="preserve">![GitHub stars](https://img.shields.io/github/stars/scalatra/scalatra) </t>
  </si>
  <si>
    <t xml:space="preserve">![GitHub stars](https://img.shields.io/github/stars/skinny-framework/skinny-framework) </t>
  </si>
  <si>
    <t xml:space="preserve">![GitHub stars](https://img.shields.io/github/stars/unfiltered/unfiltered) </t>
  </si>
  <si>
    <t xml:space="preserve">![GitHub stars](https://img.shields.io/github/stars/xitrum-framework/xitrum) </t>
  </si>
  <si>
    <t xml:space="preserve">![GitHub stars](https://img.shields.io/github/stars/outr/youi) </t>
  </si>
  <si>
    <t xml:space="preserve">![GitHub stars](https://img.shields.io/github/stars/ThoughtWorksInc/Binding.scala) </t>
  </si>
  <si>
    <t xml:space="preserve">![GitHub stars](https://img.shields.io/github/stars/fomkin/korolev) </t>
  </si>
  <si>
    <t xml:space="preserve">![GitHub stars](https://img.shields.io/github/stars/UdashFramework/udash-core) </t>
  </si>
  <si>
    <t xml:space="preserve">![GitHub stars](https://img.shields.io/github/stars/vert-x3/vertx-lang-scala) </t>
  </si>
  <si>
    <t xml:space="preserve">![GitHub stars](https://img.shields.io/github/stars/wix/accord) </t>
  </si>
  <si>
    <t xml:space="preserve">![GitHub stars](https://img.shields.io/github/stars/yakivy/dupin) </t>
  </si>
  <si>
    <t xml:space="preserve">![GitHub stars](https://img.shields.io/github/stars/krzemin/octopus) </t>
  </si>
  <si>
    <t xml:space="preserve">![GitHub stars](https://img.shields.io/github/stars/splink/veto) </t>
  </si>
  <si>
    <t xml:space="preserve">![GitHub stars](https://img.shields.io/github/stars/jap-company/fields) </t>
  </si>
  <si>
    <t xml:space="preserve">![GitHub stars](https://img.shields.io/github/stars/xitrum-framework/scala-xgettext) </t>
  </si>
  <si>
    <t xml:space="preserve">![GitHub stars](https://img.shields.io/github/stars/xitrum-framework/scaposer) </t>
  </si>
  <si>
    <t xml:space="preserve">![GitHub stars](https://img.shields.io/github/stars/softwaremill/akka-http-session) </t>
  </si>
  <si>
    <t xml:space="preserve">![GitHub stars](https://img.shields.io/github/stars/ticofab/aws-request-signer) </t>
  </si>
  <si>
    <t xml:space="preserve">![GitHub stars](https://img.shields.io/github/stars/zalando-stups/OAuth2-mock-play) </t>
  </si>
  <si>
    <t xml:space="preserve">![GitHub stars](https://img.shields.io/github/stars/guardian/play-googleauth) </t>
  </si>
  <si>
    <t xml:space="preserve">![GitHub stars](https://img.shields.io/github/stars/pac4j/play-pac4j) </t>
  </si>
  <si>
    <t xml:space="preserve">![GitHub stars](https://img.shields.io/github/stars/t2v/play2-auth) </t>
  </si>
  <si>
    <t xml:space="preserve">![GitHub stars](https://img.shields.io/github/stars/nulab/scala-oauth2-provider) </t>
  </si>
  <si>
    <t xml:space="preserve">![GitHub stars](https://img.shields.io/github/stars/jaliss/securesocial) </t>
  </si>
  <si>
    <t xml:space="preserve">![GitHub stars](https://img.shields.io/github/stars/input-output-hk/scrypto) </t>
  </si>
  <si>
    <t xml:space="preserve">![GitHub stars](https://img.shields.io/github/stars/jmcardon/tsec) </t>
  </si>
  <si>
    <t xml:space="preserve">![GitHub stars](https://img.shields.io/github/stars/blackdoor/jose) </t>
  </si>
  <si>
    <t xml:space="preserve">![GitHub stars](https://img.shields.io/github/stars/agourlay/cornichon) </t>
  </si>
  <si>
    <t xml:space="preserve">![GitHub stars](https://img.shields.io/github/stars/gatling/gatling) </t>
  </si>
  <si>
    <t xml:space="preserve">![GitHub stars](https://img.shields.io/github/stars/monix/minitest) </t>
  </si>
  <si>
    <t xml:space="preserve">![GitHub stars](https://img.shields.io/github/stars/mockito/mockito-scala) </t>
  </si>
  <si>
    <t xml:space="preserve">![GitHub stars](https://img.shields.io/github/stars/scalameta/munit) </t>
  </si>
  <si>
    <t xml:space="preserve">![GitHub stars](https://img.shields.io/github/stars/typelevel/scalacheck) </t>
  </si>
  <si>
    <t xml:space="preserve">![GitHub stars](https://img.shields.io/github/stars/scalameter/scalameter) </t>
  </si>
  <si>
    <t xml:space="preserve">![GitHub stars](https://img.shields.io/github/stars/paulbutcher/ScalaMock) </t>
  </si>
  <si>
    <t xml:space="preserve">![GitHub stars](https://img.shields.io/github/stars/scalaprops/scalaprops) </t>
  </si>
  <si>
    <t xml:space="preserve">![GitHub stars](https://img.shields.io/github/stars/scalatest/scalatest) </t>
  </si>
  <si>
    <t xml:space="preserve">![GitHub stars](https://img.shields.io/github/stars/xitrum-framework/scalive) </t>
  </si>
  <si>
    <t xml:space="preserve">![GitHub stars](https://img.shields.io/github/stars/etorreborre/specs2) </t>
  </si>
  <si>
    <t xml:space="preserve">![GitHub stars](https://img.shields.io/github/stars/stryker-mutator/stryker4s) </t>
  </si>
  <si>
    <t xml:space="preserve">![GitHub stars](https://img.shields.io/github/stars/disneystreaming/weaver-test) </t>
  </si>
  <si>
    <t xml:space="preserve">![GitHub stars](https://img.shields.io/github/stars/testcontainers/testcontainers-scala) </t>
  </si>
  <si>
    <t xml:space="preserve">![GitHub stars](https://img.shields.io/github/stars/com-lihaoyi/utest) </t>
  </si>
  <si>
    <t xml:space="preserve">![GitHub stars](https://img.shields.io/github/stars/argonaut-io/argonaut) </t>
  </si>
  <si>
    <t xml:space="preserve">![GitHub stars](https://img.shields.io/github/stars/sirthias/borer) </t>
  </si>
  <si>
    <t xml:space="preserve">![GitHub stars](https://img.shields.io/github/stars/circe/circe) </t>
  </si>
  <si>
    <t xml:space="preserve">![GitHub stars](https://img.shields.io/github/stars/gnieh/diffson) </t>
  </si>
  <si>
    <t xml:space="preserve">![GitHub stars](https://img.shields.io/github/stars/FasterXML/jackson-module-scala) </t>
  </si>
  <si>
    <t xml:space="preserve">![GitHub stars](https://img.shields.io/github/stars/typelevel/jawn) </t>
  </si>
  <si>
    <t xml:space="preserve">![GitHub stars](https://img.shields.io/github/stars/json4s/json4s) </t>
  </si>
  <si>
    <t xml:space="preserve">![GitHub stars](https://img.shields.io/github/stars/plokhotnyuk/jsoniter-scala) </t>
  </si>
  <si>
    <t xml:space="preserve">![GitHub stars](https://img.shields.io/github/stars/nestorpersist/json) </t>
  </si>
  <si>
    <t xml:space="preserve">![GitHub stars](https://img.shields.io/github/stars/nrktkt/ninny-json) </t>
  </si>
  <si>
    <t xml:space="preserve">![GitHub stars](https://img.shields.io/github/stars/playframework/play-json) </t>
  </si>
  <si>
    <t xml:space="preserve">![GitHub stars](https://img.shields.io/github/stars/fomkin/pushka) </t>
  </si>
  <si>
    <t xml:space="preserve">![GitHub stars](https://img.shields.io/github/stars/battermann/sbt-json) </t>
  </si>
  <si>
    <t xml:space="preserve">![GitHub stars](https://img.shields.io/github/stars/scala-jsonapi/scala-jsonapi) </t>
  </si>
  <si>
    <t xml:space="preserve">![GitHub stars](https://img.shields.io/github/stars/gzoller/ScalaJack) </t>
  </si>
  <si>
    <t xml:space="preserve">![GitHub stars](https://img.shields.io/github/stars/spray/spray-json) </t>
  </si>
  <si>
    <t xml:space="preserve">![GitHub stars](https://img.shields.io/github/stars/zio/zio-json) </t>
  </si>
  <si>
    <t xml:space="preserve">![GitHub stars](https://img.shields.io/github/stars/jcazevedo/moultingyaml) </t>
  </si>
  <si>
    <t xml:space="preserve">![GitHub stars](https://img.shields.io/github/stars/frugalmechanic/fm-flatfile) </t>
  </si>
  <si>
    <t xml:space="preserve">![GitHub stars](https://img.shields.io/github/stars/nrinaudo/kantan.csv) </t>
  </si>
  <si>
    <t xml:space="preserve">![GitHub stars](https://img.shields.io/github/stars/tototoshi/scala-csv) </t>
  </si>
  <si>
    <t xml:space="preserve">![GitHub stars](https://img.shields.io/github/stars/fingo/spata) </t>
  </si>
  <si>
    <t xml:space="preserve">![GitHub stars](https://img.shields.io/github/stars/malcolmgreaves/avro-codegen) </t>
  </si>
  <si>
    <t xml:space="preserve">![GitHub stars](https://img.shields.io/github/stars/sksamuel/avro4s) </t>
  </si>
  <si>
    <t xml:space="preserve">![GitHub stars](https://img.shields.io/github/stars/twitter/chill) </t>
  </si>
  <si>
    <t xml:space="preserve">![GitHub stars](https://img.shields.io/github/stars/msgpack/msgpack-scala) </t>
  </si>
  <si>
    <t xml:space="preserve">![GitHub stars](https://img.shields.io/github/stars/scalapb/ScalaPB) </t>
  </si>
  <si>
    <t xml:space="preserve">![GitHub stars](https://img.shields.io/github/stars/scodec/scodec) </t>
  </si>
  <si>
    <t xml:space="preserve">![GitHub stars](https://img.shields.io/github/stars/twitter/scrooge) </t>
  </si>
  <si>
    <t xml:space="preserve">![GitHub stars](https://img.shields.io/github/stars/com-lihaoyi/upickle) </t>
  </si>
  <si>
    <t xml:space="preserve">![GitHub stars](https://img.shields.io/github/stars/zero-deps/proto) </t>
  </si>
  <si>
    <t xml:space="preserve">![GitHub stars](https://img.shields.io/github/stars/twitter/algebird) </t>
  </si>
  <si>
    <t xml:space="preserve">![GitHub stars](https://img.shields.io/github/stars/axlelang/axle) </t>
  </si>
  <si>
    <t xml:space="preserve">![GitHub stars](https://img.shields.io/github/stars/intel-analytics/BigDL) </t>
  </si>
  <si>
    <t xml:space="preserve">![GitHub stars](https://img.shields.io/github/stars/scalanlp/breeze) </t>
  </si>
  <si>
    <t xml:space="preserve">![GitHub stars](https://img.shields.io/github/stars/Clustering4Ever/Clustering4Ever) </t>
  </si>
  <si>
    <t xml:space="preserve">![GitHub stars](https://img.shields.io/github/stars/picnicml/doddle-model) </t>
  </si>
  <si>
    <t xml:space="preserve">![GitHub stars](https://img.shields.io/github/stars/charles-river-analytics/figaro) </t>
  </si>
  <si>
    <t xml:space="preserve">![GitHub stars](https://img.shields.io/github/stars/to-ithaca/libra) </t>
  </si>
  <si>
    <t xml:space="preserve">![GitHub stars](https://img.shields.io/github/stars/anskarl/LoMRF) </t>
  </si>
  <si>
    <t xml:space="preserve">![GitHub stars](https://img.shields.io/github/stars/openmole/mgo) </t>
  </si>
  <si>
    <t xml:space="preserve">![GitHub stars](https://img.shields.io/github/stars/SciScala/NDScala) </t>
  </si>
  <si>
    <t xml:space="preserve">![GitHub stars](https://img.shields.io/github/stars/botkop/numsca) </t>
  </si>
  <si>
    <t xml:space="preserve">![GitHub stars](https://img.shields.io/github/stars/EmergentOrder/onnx-scala) </t>
  </si>
  <si>
    <t xml:space="preserve">![GitHub stars](https://img.shields.io/github/stars/openmole/openmole) </t>
  </si>
  <si>
    <t xml:space="preserve">![GitHub stars](https://img.shields.io/github/stars/vagmcs/Optimus) </t>
  </si>
  <si>
    <t xml:space="preserve">![GitHub stars](https://img.shields.io/github/stars/PoslavskySV/rings) </t>
  </si>
  <si>
    <t xml:space="preserve">![GitHub stars](https://img.shields.io/github/stars/haifengl/smile) </t>
  </si>
  <si>
    <t xml:space="preserve">![GitHub stars](https://img.shields.io/github/stars/spark-notebook/spark-notebook) </t>
  </si>
  <si>
    <t xml:space="preserve">![GitHub stars](https://img.shields.io/github/stars/typelevel/spire) </t>
  </si>
  <si>
    <t xml:space="preserve">![GitHub stars](https://img.shields.io/github/stars/typelevel/squants) </t>
  </si>
  <si>
    <t xml:space="preserve">![GitHub stars](https://img.shields.io/github/stars/mrdimosthenis/Synapses) </t>
  </si>
  <si>
    <t xml:space="preserve">![GitHub stars](https://img.shields.io/github/stars/eaplatanios/tensorflow_scala) </t>
  </si>
  <si>
    <t xml:space="preserve">![GitHub stars](https://img.shields.io/github/stars/apache/zeppelin) </t>
  </si>
  <si>
    <t xml:space="preserve">![GitHub stars](https://img.shields.io/github/stars/JohnSnowLabs/spark-nlp) </t>
  </si>
  <si>
    <t xml:space="preserve">![GitHub stars](https://img.shields.io/github/stars/BIDData/BIDMach) </t>
  </si>
  <si>
    <t xml:space="preserve">![GitHub stars](https://img.shields.io/github/stars/apache/flink) </t>
  </si>
  <si>
    <t xml:space="preserve">![GitHub stars](https://img.shields.io/github/stars/openmole/gridscale) </t>
  </si>
  <si>
    <t xml:space="preserve">![GitHub stars](https://img.shields.io/github/stars/apache/kafka) </t>
  </si>
  <si>
    <t xml:space="preserve">![GitHub stars](https://img.shields.io/github/stars/akka/alpakka-kafka) </t>
  </si>
  <si>
    <t xml:space="preserve">![GitHub stars](https://img.shields.io/github/stars/twitter/scalding) </t>
  </si>
  <si>
    <t xml:space="preserve">![GitHub stars](https://img.shields.io/github/stars/indix/schemer) </t>
  </si>
  <si>
    <t xml:space="preserve">![GitHub stars](https://img.shields.io/github/stars/spotify/scio) </t>
  </si>
  <si>
    <t xml:space="preserve">![GitHub stars](https://img.shields.io/github/stars/apache/spark) </t>
  </si>
  <si>
    <t xml:space="preserve">![GitHub stars](https://img.shields.io/github/stars/indix/sparkplug) </t>
  </si>
  <si>
    <t xml:space="preserve">![GitHub stars](https://img.shields.io/github/stars/Stratio/sparta) </t>
  </si>
  <si>
    <t xml:space="preserve">![GitHub stars](https://img.shields.io/github/stars/twitter/summingbird) </t>
  </si>
  <si>
    <t xml:space="preserve">![GitHub stars](https://img.shields.io/github/stars/vegas-viz/Vegas) </t>
  </si>
  <si>
    <t xml:space="preserve">![GitHub stars](https://img.shields.io/github/stars/galliaproject/gallia-core) </t>
  </si>
  <si>
    <t xml:space="preserve">![GitHub stars](https://img.shields.io/github/stars/backuity/clist) </t>
  </si>
  <si>
    <t xml:space="preserve">![GitHub stars](https://img.shields.io/github/stars/bkirwi/decline) </t>
  </si>
  <si>
    <t xml:space="preserve">![GitHub stars](https://img.shields.io/github/stars/com-lihaoyi/mainargs) </t>
  </si>
  <si>
    <t xml:space="preserve">![GitHub stars](https://img.shields.io/github/stars/scallop/scallop) </t>
  </si>
  <si>
    <t xml:space="preserve">![GitHub stars](https://img.shields.io/github/stars/scopt/scopt) </t>
  </si>
  <si>
    <t xml:space="preserve">![GitHub stars](https://img.shields.io/github/stars/poslegm/scala-phash) </t>
  </si>
  <si>
    <t xml:space="preserve">![GitHub stars](https://img.shields.io/github/stars/unibas-gravis/scalismo) </t>
  </si>
  <si>
    <t xml:space="preserve">![GitHub stars](https://img.shields.io/github/stars/sksamuel/scrimage) </t>
  </si>
  <si>
    <t xml:space="preserve">![GitHub stars](https://img.shields.io/github/stars/mgdigital/Chromaprint.scala) </t>
  </si>
  <si>
    <t xml:space="preserve">![GitHub stars](https://img.shields.io/github/stars/Sciss/ScalaCollider) </t>
  </si>
  <si>
    <t xml:space="preserve">![GitHub stars](https://img.shields.io/github/stars/typelevel/fs2) </t>
  </si>
  <si>
    <t xml:space="preserve">![GitHub stars](https://img.shields.io/github/stars/travisbrown/iteratee) </t>
  </si>
  <si>
    <t xml:space="preserve">![GitHub stars](https://img.shields.io/github/stars/monix/monix) </t>
  </si>
  <si>
    <t xml:space="preserve">![GitHub stars](https://img.shields.io/github/stars/storm-enroute/reactors) </t>
  </si>
  <si>
    <t xml:space="preserve">![GitHub stars](https://img.shields.io/github/stars/spring-attic/reactor-scala-extensions) </t>
  </si>
  <si>
    <t xml:space="preserve">![GitHub stars](https://img.shields.io/github/stars/rescala-lang/REScala) </t>
  </si>
  <si>
    <t xml:space="preserve">![GitHub stars](https://img.shields.io/github/stars/ReactiveX/RxScala) </t>
  </si>
  <si>
    <t xml:space="preserve">![GitHub stars](https://img.shields.io/github/stars/lihaoyi/scala.rx) </t>
  </si>
  <si>
    <t xml:space="preserve">![GitHub stars](https://img.shields.io/github/stars/zio/zio) </t>
  </si>
  <si>
    <t xml:space="preserve">![GitHub stars](https://img.shields.io/github/stars/Primetalk/SynapseGrid) </t>
  </si>
  <si>
    <t xml:space="preserve">![GitHub stars](https://img.shields.io/github/stars/wireapp/wire-signals) </t>
  </si>
  <si>
    <t xml:space="preserve">![GitHub stars](https://img.shields.io/github/stars/wvlet/airframe) </t>
  </si>
  <si>
    <t xml:space="preserve">![GitHub stars](https://img.shields.io/github/stars/7mind/izumi) </t>
  </si>
  <si>
    <t xml:space="preserve">![GitHub stars](https://img.shields.io/github/stars/softwaremill/macwire) </t>
  </si>
  <si>
    <t xml:space="preserve">![GitHub stars](https://img.shields.io/github/stars/codingwell/scala-guice) </t>
  </si>
  <si>
    <t xml:space="preserve">![GitHub stars](https://img.shields.io/github/stars/scaldi/scaldi) </t>
  </si>
  <si>
    <t xml:space="preserve">![GitHub stars](https://img.shields.io/github/stars/xitrum-framework/sclasner) </t>
  </si>
  <si>
    <t xml:space="preserve">![GitHub stars](https://img.shields.io/github/stars/dickwall/subcut) </t>
  </si>
  <si>
    <t xml:space="preserve">![GitHub stars](https://img.shields.io/github/stars/yakivy/jam) </t>
  </si>
  <si>
    <t xml:space="preserve">![GitHub stars](https://img.shields.io/github/stars/akka/akka) </t>
  </si>
  <si>
    <t xml:space="preserve">![GitHub stars](https://img.shields.io/github/stars/levkhomich/akka-tracing) </t>
  </si>
  <si>
    <t xml:space="preserve">![GitHub stars](https://img.shields.io/github/stars/annetteplatform/annette) </t>
  </si>
  <si>
    <t xml:space="preserve">![GitHub stars](https://img.shields.io/github/stars/stephenmcd/curiodb) </t>
  </si>
  <si>
    <t xml:space="preserve">![GitHub stars](https://img.shields.io/github/stars/twitter/finagle) </t>
  </si>
  <si>
    <t xml:space="preserve">![GitHub stars](https://img.shields.io/github/stars/xitrum-framework/glokka) </t>
  </si>
  <si>
    <t xml:space="preserve">![GitHub stars](https://img.shields.io/github/stars/lagom/lagom) </t>
  </si>
  <si>
    <t xml:space="preserve">![GitHub stars](https://img.shields.io/github/stars/parapet-io/parapet) </t>
  </si>
  <si>
    <t xml:space="preserve">![GitHub stars](https://img.shields.io/github/stars/yakivy/poppet) </t>
  </si>
  <si>
    <t xml:space="preserve">![GitHub stars](https://img.shields.io/github/stars/reactors-io/reactors) </t>
  </si>
  <si>
    <t xml:space="preserve">![GitHub stars](https://img.shields.io/github/stars/com-lihaoyi/Ammonite) </t>
  </si>
  <si>
    <t xml:space="preserve">![GitHub stars](https://img.shields.io/github/stars/pathikrit/better-files) </t>
  </si>
  <si>
    <t xml:space="preserve">![GitHub stars](https://img.shields.io/github/stars/tersesystems/blindsight) </t>
  </si>
  <si>
    <t xml:space="preserve">![GitHub stars](https://img.shields.io/github/stars/twitter/cassovary) </t>
  </si>
  <si>
    <t xml:space="preserve">![GitHub stars](https://img.shields.io/github/stars/typelevel/cats) </t>
  </si>
  <si>
    <t xml:space="preserve">![GitHub stars](https://img.shields.io/github/stars/scalalandio/chimney) </t>
  </si>
  <si>
    <t xml:space="preserve">![GitHub stars](https://img.shields.io/github/stars/chronoscala/chronoscala) </t>
  </si>
  <si>
    <t xml:space="preserve">![GitHub stars](https://img.shields.io/github/stars/ThoughtWorksInc/Dsl.scala) </t>
  </si>
  <si>
    <t xml:space="preserve">![GitHub stars](https://img.shields.io/github/stars/atnos-org/eff) </t>
  </si>
  <si>
    <t xml:space="preserve">![GitHub stars](https://img.shields.io/github/stars/ThoughtWorksInc/enableIf.scala) </t>
  </si>
  <si>
    <t xml:space="preserve">![GitHub stars](https://img.shields.io/github/stars/lloydmeta/enumeratum) </t>
  </si>
  <si>
    <t xml:space="preserve">![GitHub stars](https://img.shields.io/github/stars/Thangiee/Freasy-Monad) </t>
  </si>
  <si>
    <t xml:space="preserve">![GitHub stars](https://img.shields.io/github/stars/ISCPIF/freedsl) </t>
  </si>
  <si>
    <t xml:space="preserve">![GitHub stars](https://img.shields.io/github/stars/frees-io/freestyle) </t>
  </si>
  <si>
    <t xml:space="preserve">![GitHub stars](https://img.shields.io/github/stars/scala-hamsters/hamsters) </t>
  </si>
  <si>
    <t xml:space="preserve">![GitHub stars](https://img.shields.io/github/stars/maxcellent/lamma) </t>
  </si>
  <si>
    <t xml:space="preserve">![GitHub stars](https://img.shields.io/github/stars/xerial/larray) </t>
  </si>
  <si>
    <t xml:space="preserve">![GitHub stars](https://img.shields.io/github/stars/Log4s/log4s) </t>
  </si>
  <si>
    <t xml:space="preserve">![GitHub stars](https://img.shields.io/github/stars/optics-dev/Monocle) </t>
  </si>
  <si>
    <t xml:space="preserve">![GitHub stars](https://img.shields.io/github/stars/nscala-time/nscala-time) </t>
  </si>
  <si>
    <t xml:space="preserve">![GitHub stars](https://img.shields.io/github/stars/softwaremill/quicklens) </t>
  </si>
  <si>
    <t xml:space="preserve">![GitHub stars](https://img.shields.io/github/stars/scala-records/scala-records) </t>
  </si>
  <si>
    <t xml:space="preserve">![GitHub stars](https://img.shields.io/github/stars/fthomas/refined) </t>
  </si>
  <si>
    <t xml:space="preserve">![GitHub stars](https://img.shields.io/github/stars/scala/scala-async) </t>
  </si>
  <si>
    <t xml:space="preserve">![GitHub stars](https://img.shields.io/github/stars/scala-graph/scala-graph) </t>
  </si>
  <si>
    <t xml:space="preserve">![GitHub stars](https://img.shields.io/github/stars/lightbend-labs/scala-logging) </t>
  </si>
  <si>
    <t xml:space="preserve">![GitHub stars](https://img.shields.io/github/stars/scalameta/scalameta) </t>
  </si>
  <si>
    <t xml:space="preserve">![GitHub stars](https://img.shields.io/github/stars/scalaz/scalaz) </t>
  </si>
  <si>
    <t xml:space="preserve">![GitHub stars](https://img.shields.io/github/stars/outr/scribe) </t>
  </si>
  <si>
    <t xml:space="preserve">![GitHub stars](https://img.shields.io/github/stars/milessabin/shapeless) </t>
  </si>
  <si>
    <t xml:space="preserve">![GitHub stars](https://img.shields.io/github/stars/typelevel/simulacrum) </t>
  </si>
  <si>
    <t xml:space="preserve">![GitHub stars](https://img.shields.io/github/stars/epfldata/squid) </t>
  </si>
  <si>
    <t xml:space="preserve">![GitHub stars](https://img.shields.io/github/stars/tinylog-org/tinylog) </t>
  </si>
  <si>
    <t xml:space="preserve">![GitHub stars](https://img.shields.io/github/stars/twitter/util) </t>
  </si>
  <si>
    <t xml:space="preserve">![GitHub stars](https://img.shields.io/github/stars/aws4s/aws4s) </t>
  </si>
  <si>
    <t xml:space="preserve">![GitHub stars](https://img.shields.io/github/stars/softwaremill/bootzooka) </t>
  </si>
  <si>
    <t xml:space="preserve">![GitHub stars](https://img.shields.io/github/stars/ACINQ/eclair) </t>
  </si>
  <si>
    <t xml:space="preserve">![GitHub stars](https://img.shields.io/github/stars/com-lihaoyi/fansi) </t>
  </si>
  <si>
    <t xml:space="preserve">![GitHub stars](https://img.shields.io/github/stars/ColOfAbRiX/figlet4s) </t>
  </si>
  <si>
    <t xml:space="preserve">![GitHub stars](https://img.shields.io/github/stars/laserdisc-io/fs2-aws) </t>
  </si>
  <si>
    <t xml:space="preserve">![GitHub stars](https://img.shields.io/github/stars/toknapp/google4s) </t>
  </si>
  <si>
    <t xml:space="preserve">![GitHub stars](https://img.shields.io/github/stars/EckerdCollege/google-api-scala) </t>
  </si>
  <si>
    <t xml:space="preserve">![GitHub stars](https://img.shields.io/github/stars/outr/mailgun4s) </t>
  </si>
  <si>
    <t xml:space="preserve">![GitHub stars](https://img.shields.io/github/stars/dvgica/managerial) </t>
  </si>
  <si>
    <t xml:space="preserve">![GitHub stars](https://img.shields.io/github/stars/outr/media4s) </t>
  </si>
  <si>
    <t xml:space="preserve">![GitHub stars](https://img.shields.io/github/stars/miniboxing/miniboxing-plugin) </t>
  </si>
  <si>
    <t xml:space="preserve">![GitHub stars](https://img.shields.io/github/stars/marianogappa/ostinato) </t>
  </si>
  <si>
    <t xml:space="preserve">![GitHub stars](https://img.shields.io/github/stars/iheartradio/play-swagger) </t>
  </si>
  <si>
    <t xml:space="preserve">![GitHub stars](https://img.shields.io/github/stars/com-lihaoyi/PPrint) </t>
  </si>
  <si>
    <t xml:space="preserve">![GitHub stars](https://img.shields.io/github/stars/pureconfig/pureconfig) </t>
  </si>
  <si>
    <t xml:space="preserve">![GitHub stars](https://img.shields.io/github/stars/marconilanna/REPLesent) </t>
  </si>
  <si>
    <t xml:space="preserve">![GitHub stars](https://img.shields.io/github/stars/nbronson/scala-stm) </t>
  </si>
  <si>
    <t xml:space="preserve">![GitHub stars](https://img.shields.io/github/stars/sirthias/spliff) </t>
  </si>
  <si>
    <t xml:space="preserve">![GitHub stars](https://img.shields.io/github/stars/lambdaworks/scountries) </t>
  </si>
  <si>
    <t xml:space="preserve">![GitHub stars](https://img.shields.io/github/stars/scala-android/sbt-android) </t>
  </si>
  <si>
    <t xml:space="preserve">![GitHub stars](https://img.shields.io/github/stars/pocorall/scaloid) </t>
  </si>
  <si>
    <t xml:space="preserve">![GitHub stars](https://img.shields.io/github/stars/akka/akka-http) </t>
  </si>
  <si>
    <t xml:space="preserve">![GitHub stars](https://img.shields.io/github/stars/dispatch/reboot) </t>
  </si>
  <si>
    <t xml:space="preserve">![GitHub stars](https://img.shields.io/github/stars/finagle/finch) </t>
  </si>
  <si>
    <t xml:space="preserve">![GitHub stars](https://img.shields.io/github/stars/daviddenton/fintrospect) </t>
  </si>
  <si>
    <t xml:space="preserve">![GitHub stars](https://img.shields.io/github/stars/http4s/http4s) </t>
  </si>
  <si>
    <t xml:space="preserve">![GitHub stars](https://img.shields.io/github/stars/outr/jefe) </t>
  </si>
  <si>
    <t xml:space="preserve">![GitHub stars](https://img.shields.io/github/stars/criteo/lolhttp) </t>
  </si>
  <si>
    <t xml:space="preserve">![GitHub stars](https://img.shields.io/github/stars/com-lihaoyi/requests-scala) </t>
  </si>
  <si>
    <t xml:space="preserve">![GitHub stars](https://img.shields.io/github/stars/hmil/RosHTTP) </t>
  </si>
  <si>
    <t xml:space="preserve">![GitHub stars](https://img.shields.io/github/stars/scalaj/scalaj-http) </t>
  </si>
  <si>
    <t xml:space="preserve">![GitHub stars](https://img.shields.io/github/stars/eed3si9n/scalaxb) </t>
  </si>
  <si>
    <t xml:space="preserve">![GitHub stars](https://img.shields.io/github/stars/softwaremill/sttp) </t>
  </si>
  <si>
    <t xml:space="preserve">![GitHub stars](https://img.shields.io/github/stars/softwaremill/tapir) </t>
  </si>
  <si>
    <t xml:space="preserve">![GitHub stars](https://img.shields.io/github/stars/endpoints4s/endpoints4s) </t>
  </si>
  <si>
    <t xml:space="preserve">![GitHub stars](https://img.shields.io/github/stars/zero-deps/frontier) </t>
  </si>
  <si>
    <t xml:space="preserve">![GitHub stars](https://img.shields.io/github/stars/banana-rdf/banana-rdf) </t>
  </si>
  <si>
    <t xml:space="preserve">![GitHub stars](https://img.shields.io/github/stars/phenoscape/scowl) </t>
  </si>
  <si>
    <t xml:space="preserve">![GitHub stars](https://img.shields.io/github/stars/erikvanoosten/metrics-scala) </t>
  </si>
  <si>
    <t xml:space="preserve">![GitHub stars](https://img.shields.io/github/stars/tpolecat/atto) </t>
  </si>
  <si>
    <t xml:space="preserve">![GitHub stars](https://img.shields.io/github/stars/com-lihaoyi/fastparse) </t>
  </si>
  <si>
    <t xml:space="preserve">![GitHub stars](https://img.shields.io/github/stars/sirthias/parboiled2) </t>
  </si>
  <si>
    <t xml:space="preserve">![GitHub stars](https://img.shields.io/github/stars/scala/scala-parser-combinators) </t>
  </si>
  <si>
    <t xml:space="preserve">![GitHub stars](https://img.shields.io/github/stars/typelevel/cats-parse) </t>
  </si>
  <si>
    <t xml:space="preserve">![GitHub stars](https://img.shields.io/github/stars/epfl-lara/scallion) </t>
  </si>
  <si>
    <t xml:space="preserve">![GitHub stars](https://img.shields.io/github/stars/oleg-py/better-monadic-for) </t>
  </si>
  <si>
    <t xml:space="preserve">![GitHub stars](https://img.shields.io/github/stars/coursier/coursier) </t>
  </si>
  <si>
    <t xml:space="preserve">![GitHub stars](https://img.shields.io/github/stars/scalameta/mdoc) </t>
  </si>
  <si>
    <t xml:space="preserve">![GitHub stars](https://img.shields.io/github/stars/ThoughtWorksInc/sbt-api-mappings) </t>
  </si>
  <si>
    <t xml:space="preserve">![GitHub stars](https://img.shields.io/github/stars/valydia/sbt-apidoc) </t>
  </si>
  <si>
    <t xml:space="preserve">![GitHub stars](https://img.shields.io/github/stars/sbt/sbt-assembly) </t>
  </si>
  <si>
    <t xml:space="preserve">![GitHub stars](https://img.shields.io/github/stars/sbt/sbt-buildinfo) </t>
  </si>
  <si>
    <t xml:space="preserve">![GitHub stars](https://img.shields.io/github/stars/sbt/sbt-ci-release) </t>
  </si>
  <si>
    <t xml:space="preserve">![GitHub stars](https://img.shields.io/github/stars/albuch/sbt-dependency-check) </t>
  </si>
  <si>
    <t xml:space="preserve">![GitHub stars](https://img.shields.io/github/stars/marcuslonnberg/sbt-docker) </t>
  </si>
  <si>
    <t xml:space="preserve">![GitHub stars](https://img.shields.io/github/stars/tkawachi/sbt-doctest) </t>
  </si>
  <si>
    <t xml:space="preserve">![GitHub stars](https://img.shields.io/github/stars/sbt/sbt-ghpages) </t>
  </si>
  <si>
    <t xml:space="preserve">![GitHub stars](https://img.shields.io/github/stars/sbt/sbt-header) </t>
  </si>
  <si>
    <t xml:space="preserve">![GitHub stars](https://img.shields.io/github/stars/sake92/sbt-hepek) </t>
  </si>
  <si>
    <t xml:space="preserve">![GitHub stars](https://img.shields.io/github/stars/JetBrains/sbt-ide-settings) </t>
  </si>
  <si>
    <t xml:space="preserve">![GitHub stars](https://img.shields.io/github/stars/sbt/sbt-jmh) </t>
  </si>
  <si>
    <t xml:space="preserve">![GitHub stars](https://img.shields.io/github/stars/47degrees/sbt-microsites) </t>
  </si>
  <si>
    <t xml:space="preserve">![GitHub stars](https://img.shields.io/github/stars/lightbend/mima) </t>
  </si>
  <si>
    <t xml:space="preserve">![GitHub stars](https://img.shields.io/github/stars/sbt/sbt-native-packager) </t>
  </si>
  <si>
    <t xml:space="preserve">![GitHub stars](https://img.shields.io/github/stars/xerial/sbt-pack) </t>
  </si>
  <si>
    <t xml:space="preserve">![GitHub stars](https://img.shields.io/github/stars/sbt/sbt-pgp) </t>
  </si>
  <si>
    <t xml:space="preserve">![GitHub stars](https://img.shields.io/github/stars/spray/sbt-revolver) </t>
  </si>
  <si>
    <t xml:space="preserve">![GitHub stars](https://img.shields.io/github/stars/ThoughtWorksInc/sbt-scala-js-map) </t>
  </si>
  <si>
    <t xml:space="preserve">![GitHub stars](https://img.shields.io/github/stars/scalameta/sbt-scalafmt) </t>
  </si>
  <si>
    <t xml:space="preserve">![GitHub stars](https://img.shields.io/github/stars/scoverage/sbt-scoverage) </t>
  </si>
  <si>
    <t xml:space="preserve">![GitHub stars](https://img.shields.io/github/stars/sbt/sbt-site) </t>
  </si>
  <si>
    <t xml:space="preserve">![GitHub stars](https://img.shields.io/github/stars/xerial/sbt-sonatype) </t>
  </si>
  <si>
    <t xml:space="preserve">![GitHub stars](https://img.shields.io/github/stars/sbt/sbt-unidoc) </t>
  </si>
  <si>
    <t xml:space="preserve">![GitHub stars](https://img.shields.io/github/stars/rtimush/sbt-updates) </t>
  </si>
  <si>
    <t xml:space="preserve">![GitHub stars](https://img.shields.io/github/stars/sbt/sbt-eclipse) </t>
  </si>
  <si>
    <t xml:space="preserve">![GitHub stars](https://img.shields.io/github/stars/softwaremill/scala-clippy) </t>
  </si>
  <si>
    <t xml:space="preserve">![GitHub stars](https://img.shields.io/github/stars/tek/splain) </t>
  </si>
  <si>
    <t xml:space="preserve">![GitHub stars](https://img.shields.io/github/stars/tpolecat/tut) </t>
  </si>
  <si>
    <t xml:space="preserve">![GitHub stars](https://img.shields.io/github/stars/earldouglas/xsbt-web-plugin) </t>
  </si>
  <si>
    <t xml:space="preserve">![GitHub stars](https://img.shields.io/github/stars/shmishleniy/sbt-deploy-ssh) </t>
  </si>
  <si>
    <t xml:space="preserve">![GitHub stars](https://img.shields.io/github/stars/sbt/sbt-git) </t>
  </si>
  <si>
    <t xml:space="preserve">![GitHub stars](https://img.shields.io/github/stars/zero-deps/sbt-git) </t>
  </si>
  <si>
    <t xml:space="preserve">![GitHub stars](https://img.shields.io/github/stars/ruippeixotog/scala-scraper) </t>
  </si>
  <si>
    <t xml:space="preserve">![GitHub stars](https://img.shields.io/github/stars/ScalaWilliam/xs4s) </t>
  </si>
  <si>
    <t xml:space="preserve">![GitHub stars](https://img.shields.io/github/stars/planet42/Laika) </t>
  </si>
  <si>
    <t xml:space="preserve">![GitHub stars](https://img.shields.io/github/stars/scalafiddle/scalafiddle-editor) </t>
  </si>
  <si>
    <t xml:space="preserve">![GitHub stars](https://img.shields.io/github/stars/scala-js/scala-js) </t>
  </si>
  <si>
    <t xml:space="preserve">![GitHub stars](https://img.shields.io/github/stars/enragedginger/akka-quartz-scheduler) </t>
  </si>
  <si>
    <t xml:space="preserve">![GitHub stars](https://img.shields.io/github/stars/zalando/beard) </t>
  </si>
  <si>
    <t xml:space="preserve">![GitHub stars](https://img.shields.io/github/stars/com-lihaoyi/scalatags) </t>
  </si>
  <si>
    <t xml:space="preserve">![GitHub stars](https://img.shields.io/github/stars/scalate/scalate) </t>
  </si>
  <si>
    <t xml:space="preserve">![GitHub stars](https://img.shields.io/github/stars/playframework/twirl) </t>
  </si>
  <si>
    <t xml:space="preserve">![GitHub stars](https://img.shields.io/github/stars/sake92/hepek) </t>
  </si>
  <si>
    <t xml:space="preserve">![GitHub stars](https://img.shields.io/github/stars/JohnReedLOL/scala-trace-debug) </t>
  </si>
  <si>
    <t xml:space="preserve">![GitHub stars](https://img.shields.io/github/stars/scalacenter/bloop) </t>
  </si>
  <si>
    <t xml:space="preserve">![GitHub stars](https://img.shields.io/github/stars/codacy/codacy-scalameta) </t>
  </si>
  <si>
    <t xml:space="preserve">![GitHub stars](https://img.shields.io/github/stars/marianobarrios/dregex) </t>
  </si>
  <si>
    <t xml:space="preserve">![GitHub stars](https://img.shields.io/github/stars/plokhotnyuk/fast-string-interpolator) </t>
  </si>
  <si>
    <t xml:space="preserve">![GitHub stars](https://img.shields.io/github/stars/Atry/fastring) </t>
  </si>
  <si>
    <t xml:space="preserve">![GitHub stars](https://img.shields.io/github/stars/gitbucket/gitbucket) </t>
  </si>
  <si>
    <t xml:space="preserve">![GitHub stars](https://img.shields.io/github/stars/foundweekends/giter8) </t>
  </si>
  <si>
    <t xml:space="preserve">![GitHub stars](https://img.shields.io/github/stars/scalameta/metals) </t>
  </si>
  <si>
    <t xml:space="preserve">![GitHub stars](https://img.shields.io/github/stars/com-lihaoyi/mill) </t>
  </si>
  <si>
    <t xml:space="preserve">![GitHub stars](https://img.shields.io/github/stars/JohnReedLOL/pos) </t>
  </si>
  <si>
    <t xml:space="preserve">![GitHub stars](https://img.shields.io/github/stars/sbt/sbt) </t>
  </si>
  <si>
    <t xml:space="preserve">![GitHub stars](https://img.shields.io/github/stars/scalacenter/scalafix) </t>
  </si>
  <si>
    <t xml:space="preserve">![GitHub stars](https://img.shields.io/github/stars/scala-ide/scalariform) </t>
  </si>
  <si>
    <t xml:space="preserve">![GitHub stars](https://img.shields.io/github/stars/scalastyle/scalastyle) </t>
  </si>
  <si>
    <t xml:space="preserve">![GitHub stars](https://img.shields.io/github/stars/lihaoyi/Scalatex) </t>
  </si>
  <si>
    <t xml:space="preserve">![GitHub stars](https://img.shields.io/github/stars/scapegoat-scala/scapegoat) </t>
  </si>
  <si>
    <t xml:space="preserve">![GitHub stars](https://img.shields.io/github/stars/wartremover/wartremover) </t>
  </si>
  <si>
    <t xml:space="preserve">![GitHub stars](https://img.shields.io/github/stars/sake92/stone) </t>
  </si>
  <si>
    <t xml:space="preserve">![GitHub stars](https://img.shields.io/github/stars/sake92/scalajs-router) </t>
  </si>
  <si>
    <t xml:space="preserve">![GitHub stars](https://img.shields.io/github/stars/BotTech/scala2plantuml) </t>
  </si>
  <si>
    <t xml:space="preserve">![GitHub stars](https://img.shields.io/github/stars/locationtech/geotrellis) </t>
  </si>
  <si>
    <t xml:space="preserve">![GitHub stars](https://img.shields.io/github/stars/simplexspatial/osm4scala) </t>
  </si>
  <si>
    <t xml:space="preserve">![GitHub stars](https://img.shields.io/github/stars/plokhotnyuk/rtree2d) </t>
  </si>
  <si>
    <t xml:space="preserve">![GitHub stars](https://img.shields.io/github/stars/locationtech/sfcurve) </t>
  </si>
  <si>
    <t xml:space="preserve">![GitHub stars](https://img.shields.io/github/stars/azavea/stac4s) </t>
  </si>
  <si>
    <t xml:space="preserve">![GitHub stars](https://img.shields.io/github/stars/azavea/franklin) </t>
  </si>
  <si>
    <t xml:space="preserve">![GitHub stars](https://img.shields.io/github/stars/hagay3/skuber) </t>
  </si>
  <si>
    <t>![GitHub commit activity](https://img.shields.io/github/commit-activity/y/hagay3/skuber)</t>
  </si>
  <si>
    <t xml:space="preserve">![PyPI Version](https://badge.fury.io/py/tensorlayer.svg)](https://badge.fury.io/py/tensorlayer) - </t>
  </si>
  <si>
    <t>![PyPI - Python Version](https://img.shields.io/pypi/pyversions/tensorlayer.svg))</t>
  </si>
  <si>
    <t>![Codacy Badge](https://api.codacy.com/project/badge/Grade/d6b118784e25435498e7310745adb848)](https://www.codacy.com/app/tensorlayer/tensorlayer)</t>
  </si>
  <si>
    <t xml:space="preserve">![CircleCI](https://circleci.com/gh/tensorlayer/tensorlayer/tree/master.svg?style=svg)](https://circleci.com/gh/tensorlayer/tensorlayer/tree/master) </t>
  </si>
  <si>
    <t xml:space="preserve">![PyUP Updates](https://pyup.io/repos/github/tensorlayer/tensorlayer/shield.svg)](https://pyup.io/repos/github/tensorlayer/tensorlayer/) </t>
  </si>
  <si>
    <t>![Stargazers over time](https://starchart.cc/Ciphey/Ciphey.svg)](https://starchart.cc/Ciphey/Ciphey)</t>
  </si>
  <si>
    <t>![Coverage](https://codecov.io/github/has2k1/plotnine/coverage.svg?branch=main)](https://codecov.io/github/has2k1/plotnine?branch=main)</t>
  </si>
  <si>
    <t>![Python 3.7](https://img.shields.io/badge/python-3.7-blue.svg)](https://www.python.org/downloads/release/python-360/)</t>
  </si>
  <si>
    <t>![codecov](https://codecov.io/gh/miguelgrinberg/python-socketio/branch/main/graph/badge.svg)](https://codecov.io/gh/miguelgrinberg/python-socketio)</t>
  </si>
  <si>
    <t>![Downloads](https://pepy.tech/badge/policy-sentry)](https://pepy.tech/project/policy-sentry)</t>
  </si>
  <si>
    <t>![Twitter](https://img.shields.io/badge/twitter-follow-blue.svg)](https://twitter.com/hypergan)</t>
  </si>
  <si>
    <t>![Downloads](https://static.pepy.tech/personalized-badge/neuralprophet?period=total&amp;units=international_system&amp;left_color=black&amp;right_color=blue&amp;left_text=Downloads)](https://pepy.tech/project/neuralprophet)</t>
  </si>
  <si>
    <t>![pre-commit.ci status](https://results.pre-commit.ci/badge/github/asottile/pyupgrade/main.svg)](https://results.pre-commit.ci/latest/github/asottile/pyupgrade/main)</t>
  </si>
  <si>
    <t>![Codecov Test Coverage](https://codecov.io/gh/webpy/webpy/branch/master/graphs/badge.svg?style=flat)](https://codecov.io/gh/webpy/webpy)</t>
  </si>
  <si>
    <t>![GitHub version](https://badge.fury.io/gh/burnash%2Fgspread.svg)](https://badge.fury.io/gh/burnash%2Fgspread)</t>
  </si>
  <si>
    <t>![Slack](https://img.shields.io/badge/slack-join%20chat-brightgreen.svg)](https://join.slack.com/t/ctf-wiki/shared_invite/enQtNTkwNDg5NDUzNzAzLTQ3YTliNzI5OGNhM2NmNzI3NTU0YWRlNWFkY2EzYTExN2Y3ZjRkNzYzYmRhNDNlYmY5YTVmNjNhYjliZDgyNTY)</t>
  </si>
  <si>
    <t>![History of OS GIS Timeline](examples/assets/images/featured-badge-gh.svg)](https://makepath.com/history-of-open-source-gis/)</t>
  </si>
  <si>
    <t>![asciicast](https://asciinema.org/a/o9uQ2uia4OVqghXUid7XSNjv1.svg)](https://asciinema.org/a/o9uQ2uia4OVqghXUid7XSNjv1)*[</t>
  </si>
  <si>
    <t xml:space="preserve">![pre-commit](https://img.shields.io/badge/pre--commit-enabled-brightgreen?logo=pre-commit)](https://github.com/pre-commit/pre-commit)&gt; </t>
  </si>
  <si>
    <t>![996.icu](https://img.shields.io/badge/link-996.icu-red.svg)](https://996.icu)&lt;!--</t>
  </si>
  <si>
    <t>![冲出你的窗口](https://fastly.jsdelivr.net/gh/hoochanlon/w3-goto-world/W3UnitTest/ccndck.png)--&gt;[</t>
  </si>
  <si>
    <t>![Conda Forge][conda-badge]][conda]</t>
  </si>
  <si>
    <t>![Test](https://github.com/NixOS/nixops/workflows/CI/badge.svg)](https://github.com/NixOS/nixops/actions)</t>
  </si>
  <si>
    <t xml:space="preserve">![Screenshot](https://raw.githubusercontent.com/geigi/cozy/img/img/screenshot1.png)Cozy is on &lt;a href="https://www.transifex.com/geigi/cozy/"&gt;st? </t>
  </si>
  <si>
    <t>![Maintainability](https://api.codeclimate.com/v1/badges/fde8cbdff23033adaca2/maintainability)](https://codeclimate.com/github/geigi/cozy/maintainability)</t>
  </si>
  <si>
    <t>![pypi version](https://badge.fury.io/py/diagrams.svg)](https://badge.fury.io/py/diagrams)</t>
  </si>
  <si>
    <t>![todos](https://badgen.net/https/api.tickgit.com/badgen/github.com/mingrammer/diagrams?label=todos)](https://www.tickgit.com/browse?repo=github.com/mingrammer/diagrams)</t>
  </si>
  <si>
    <t>![advanced web service with on-premise](https://diagrams.mingrammer.com/img/advanced_web_service_with_on-premise.png)</t>
  </si>
  <si>
    <t xml:space="preserve">![License](http://img.shields.io/:license-apache-blue.svg)](http://www.apache.org/licenses/LICENSE-2.0.html)  </t>
  </si>
  <si>
    <t>![Documentation Status](https://readthedocs.org/projects/saws/badge/?version=latest)](http://saws.readthedocs.org/en/latest/?badge=latest)</t>
  </si>
  <si>
    <t xml:space="preserve">![](https://farm2.staticflickr.com/1959/43750081370_a4e20752de_o_d.png)](https://responder.readthedocs.io)&gt; </t>
  </si>
  <si>
    <t>![License: AGPL v3](https://img.shields.io/badge/License-AGPL%20v3-blue.svg)](https://www.gnu.org/licenses/agpl-3.0)</t>
  </si>
  <si>
    <t>![CI badge]][CI link]</t>
  </si>
  <si>
    <t>![Pypi](https://img.shields.io/pypi/v/jc.svg)](https://pypi.org/project/jc/)</t>
  </si>
  <si>
    <t>![Join the chat at https://gitter.im/Shougo/defx.nvim](https://badges.gitter.im/Shougo/defx.nvim.svg)](https://gitter.im/Shougo/defx.nvim?utm_source=badge&amp;utm_medium=badge&amp;utm_campaign=pr-badge&amp;utm_content=badge)</t>
  </si>
  <si>
    <t>![cheatsh-qtcreator](https://user-images.githubusercontent.com/1259724/73876361-ecce5d00-4867-11ea-9f75-c5b127a9739c.gif)](https://github.com/pozemka/cheatsh-qtcreator)</t>
  </si>
  <si>
    <t xml:space="preserve">![](https://img.shields.io/github/stars/chubin/cheat.sheets?label=%E2%AD%90&amp;labelColor=white)        </t>
  </si>
  <si>
    <t xml:space="preserve">![](https://img.shields.io/github/stars/tldr-pages/tldr?label=%E2%AD%90&amp;labelColor=white)             </t>
  </si>
  <si>
    <t xml:space="preserve">![](https://img.shields.io/github/stars/chrisallenlane/cheat?label=%E2%AD%90&amp;labelColor=white)         </t>
  </si>
  <si>
    <t>![](https://img.shields.io/github/stars/adambard/learnxinyminutes-docs?label=%E2%AD%90&amp;labelColor=white)</t>
  </si>
  <si>
    <t>![](https://img.shields.io/github/stars/a8m/go-lang-cheat-sheet?label=%E2%AD%90&amp;labelColor=white)</t>
  </si>
  <si>
    <t xml:space="preserve">![](https://img.shields.io/github/stars/pkrumins/perl1line.txt?label=%E2%AD%90&amp;labelColor=white)       </t>
  </si>
  <si>
    <t xml:space="preserve">![Nonfree][freeware icon] are nonfree (as in nonfree beer). Items marked with </t>
  </si>
  <si>
    <t>![Nonfree][money icon] are nonfree (as in nonfree beer) and will cost money to use.*[</t>
  </si>
  <si>
    <t xml:space="preserve">![Lines of code](https://img.shields.io/tokei/lines/github/geohot/tinygrad)](https://github.com/geohot/tinygrad)tinygrad </t>
  </si>
  <si>
    <t>![Docker Pulls][badge-docker-pulls]][DockerHub][</t>
  </si>
  <si>
    <t>![Docker Stars][badge-docker-stars]][DockerHub][</t>
  </si>
  <si>
    <t>![Wiki][badge-wiki]][Wiki][</t>
  </si>
  <si>
    <t>![Discord][badge-discord]][Discord][</t>
  </si>
  <si>
    <t>![Reddit][badge-reddit]][Reddit][</t>
  </si>
  <si>
    <t>![Plex Forums][badge-forums]][Plex Forums][</t>
  </si>
  <si>
    <t>![Issues][badge-issues]][Issues]</t>
  </si>
  <si>
    <t>![License][badge-license]][License]</t>
  </si>
  <si>
    <t xml:space="preserve">![PyPI version][pypi]](https://pypi.org/project/ocrmypdf/) </t>
  </si>
  <si>
    <t xml:space="preserve">![Homebrew version][homebrew] </t>
  </si>
  <si>
    <t xml:space="preserve">![ReadTheDocs][docs] </t>
  </si>
  <si>
    <t xml:space="preserve">![Python versions][pyversions]   </t>
  </si>
  <si>
    <t>![codecov](https://codecov.io/gh/rasbt/mlxtend/branch/master/graph/badge.svg)](https://codecov.io/gh/rasbt/mlxtend)</t>
  </si>
  <si>
    <t>![Discuss](https://img.shields.io/badge/discuss-github-blue.svg)](https://github.com/rasbt/mlxtend/discussions)</t>
  </si>
  <si>
    <t>![License: Unlicense](https://img.shields.io/badge/license-Unlicense-blue.svg)](https://github.com/blackjack4494/yt-dlc/blob/master/LICENSE)</t>
  </si>
  <si>
    <t>![Discord](https://discordapp.com/api/guilds/129489631539494912/widget.png?style=shield)](https://discord.gg/bots)</t>
  </si>
  <si>
    <t>![Join the chat at https://gitter.im/Sukeesh_Jarvis/Lobby](https://badges.gitter.im/Sukeesh_Jarvis/Lobby.svg)](https://gitter.im/Sukeesh_Jarvis/Lobby?utm_source=badge&amp;utm_medium=badge&amp;utm_campaign=pr-badge&amp;utm_content=badge)</t>
  </si>
  <si>
    <t>![paypal](https://www.paypalobjects.com/en_US/i/btn/btn_donateCC_LG.gif)](https://www.paypal.com/cgi-bin/webscr?cmd=_donations&amp;business=RZLF7TDCAXT9Q&amp;lc=US&amp;item_name=mkchromecast&amp;currency_code=USD&amp;bn=PP%2dDonationsBF%3abtn_donateCC_LG%2egif%3aNonHosted)</t>
  </si>
  <si>
    <t>![Twitter Follow](https://img.shields.io/twitter/follow/legendary_gl?label=Follow%20us%20for%20updates%21&amp;style=social)](https://twitter.com/legendary_gl)</t>
  </si>
  <si>
    <t xml:space="preserve">![Version](https://badge.fury.io/py/karateclub.svg?style=plastic) </t>
  </si>
  <si>
    <t>![coverage badge](https://codecov.io/gh/benedekrozemberczki/karateclub/branch/master/graph/badge.svg)](https://codecov.io/github/benedekrozemberczki/karateclub?branch=master)</t>
  </si>
  <si>
    <t>![licence](https://img.shields.io/pypi/l/django-spirit.svg?style=flat-square)](https://raw.githubusercontent.com/nitely/Spirit/master/LICENSE)</t>
  </si>
  <si>
    <t xml:space="preserve">![PyPI](https://img.shields.io/pypi/v/socli?color=brightgreen) </t>
  </si>
  <si>
    <t>![Gitter Chat](https://badges.gitter.im/socli-community/Lobby.svg)](https://gitter.im/socli-community/Lobby?utm_source=badge&amp;utm_medium=badge&amp;utm_campaign=pr-badge&amp;utm_content=badge)</t>
  </si>
  <si>
    <t>![Downloads](https://pepy.tech/badge/findatapy)](https://pepy.tech/project/findatapy)</t>
  </si>
  <si>
    <t>![Changelog](https://img.shields.io/badge/changelog-on%20github-green)](https://github.com/jrnl-org/jrnl/blob/develop/CHANGELOG.md)</t>
  </si>
  <si>
    <t>![Build status](https://travis-ci.org/AirtestProject/Airtest.svg?branch=master)](https://travis-ci.org/AirtestProject/Airtest)</t>
  </si>
  <si>
    <t>![conda version](https://anaconda.org/conda-forge/textacy/badges/version.svg)](https://anaconda.org/conda-forge/textacy)</t>
  </si>
  <si>
    <t>![Matrix](https://img.shields.io/matrix/rdflib:matrix.org?label=matrix.org%20chat)](https://matrix.to/#/#RDFLib_rdflib:gitter.im)</t>
  </si>
  <si>
    <t>![Open in Cloud Shell](https://gstatic.com/cloudssh/images/open-btn.svg)](https://shell.cloud.google.com/cloudshell/editor?cloudshell_git_repo=https%3A%2F%2Fgithub.com%2FRDFLib%2Frdflib&amp;cloudshell_git_branch=main&amp;cloudshell_open_in_editor=README.md)</t>
  </si>
  <si>
    <t>![Docker Image Version (latest by date)](https://img.shields.io/docker/v/trimesh/trimesh?label=docker&amp;sort=semver)](https://hub.docker.com/r/trimesh/trimesh/tags)</t>
  </si>
  <si>
    <t>![Latest Version](https://img.shields.io/pypi/v/androidviewclient.svg)](https://pypi.python.org/pypi/androidviewclient/)</t>
  </si>
  <si>
    <t>![Downloads](https://pepy.tech/badge/androidviewclient)](https://pepy.tech/project/androidviewclient)</t>
  </si>
  <si>
    <t>![Gitter chat](https://badges.gitter.im/gitterHQ/gitter.png)](https://gitter.im/bindsnet_/community)</t>
  </si>
  <si>
    <t xml:space="preserve">![Downloads](https://pepy.tech/badge/tiktokapi)](https://pypi.org/project/TikTokApi/) </t>
  </si>
  <si>
    <t>![Link to Seismo-Live](https://user-images.githubusercontent.com/1842780/75337134-b4310a80-588c-11ea-8ed2-dbabdedaedfc.png)](http://seismo-live.org/)</t>
  </si>
  <si>
    <t xml:space="preserve">![pre-commit](https://img.shields.io/badge/pre--commit-enabled-brightgreen?logo=pre-commit&amp;logoColor=white)](https://github.com/pre-commit/pre-commit)  </t>
  </si>
  <si>
    <t>![Status][status badge]][status badge][</t>
  </si>
  <si>
    <t>![Python Version][python version badge]][github page][</t>
  </si>
  <si>
    <t>![CalVer][calver badge]][calver][</t>
  </si>
  <si>
    <t>![Read the documentation][readthedocs badge]][readthedocs page][</t>
  </si>
  <si>
    <t>![Tests][github actions badge]][github actions page][</t>
  </si>
  <si>
    <t>![pre-commit enabled][pre-commit badge]][pre-commit project][</t>
  </si>
  <si>
    <t>![Black codestyle][black badge]][black project][</t>
  </si>
  <si>
    <t>![C++ Core Guidelines](cpp_core_guidelines_logo_text.png)](http://isocpp.github.io/CppCoreGuidelines/CppCoreGuidelines)</t>
  </si>
  <si>
    <t xml:space="preserve">![GPL licensed](/assets/doc/license.svg)](/legal/GPLv3)Subreddit       </t>
  </si>
  <si>
    <t>![Ubuntu 22.04 build status](https://github.com/SFTTech/openage/actions/workflows/ubuntu-22.04.yml/badge.svg?branch=master)](https://github.com/SFTtech/openage/actions/workflows/ubuntu-22.04.yml)</t>
  </si>
  <si>
    <t>![macOS build status](https://github.com/SFTtech/openage/workflows/macOS-CI/badge.svg)](https://github.com/SFTtech/openage/actions?query=workflow%3AmacOS-CI)</t>
  </si>
  <si>
    <t>![Windows Server 2022 build status](https://github.com/SFTtech/openage/actions/workflows/windows-server-2022.yml/badge.svg?branch=master)](https://github.com/SFTtech/openage/actions/workflows/windows-server-2022.yml)</t>
  </si>
  <si>
    <t>![Discord](https://img.shields.io/discord/770524432464216074)](https://discord.gg/vyvztrG)*</t>
  </si>
  <si>
    <t>![jazzband-image]][jazzband][</t>
  </si>
  <si>
    <t>![pypi][pypi-image]][pypi][</t>
  </si>
  <si>
    <t>![pyversions][pyversions-image]][pyversions][</t>
  </si>
  <si>
    <t>![pre-commit][pre-commit-image]][pre-commit][</t>
  </si>
  <si>
    <t>![buildstatus-gha][buildstatus-gha-image]][buildstatus-gha][</t>
  </si>
  <si>
    <t>![codecov][codecov-image]][codecov][</t>
  </si>
  <si>
    <t>![Matrix Room Badge]][Matrix Room][</t>
  </si>
  <si>
    <t>![Matrix Space Badge]][Matrix Space][</t>
  </si>
  <si>
    <t>![discord-chat-image]][discord-chat][</t>
  </si>
  <si>
    <t>![CalVer](https://img.shields.io/badge/calver-YY.MINOR.MICRO-22bfda.svg)](http://calver.org)</t>
  </si>
  <si>
    <t>![Downloads](https://pepy.tech/badge/finmarketpy)](https://pepy.tech/project/finmarketpy)</t>
  </si>
  <si>
    <t>![Azure Pipelines](https://img.shields.io/azure-devops/build/explosion-ai/public/10/master.svg?logo=azure-devops&amp;style=flat-square)](https://dev.azure.com/explosion-ai/public/_build?definitionId=10)</t>
  </si>
  <si>
    <t>![License](https://img.shields.io/badge/license-Apache--2.0-green.svg)](LICENSE.txt)</t>
  </si>
  <si>
    <t>![Azure DevOps builds (branch)][azure-badge]][azure-pipeline][</t>
  </si>
  <si>
    <t>![PyPi version][pypi-badge]][pypi][</t>
  </si>
  <si>
    <t>![DOI](https://zenodo.org/badge/DOI/10.5281/zenodo.6926196.svg)](https://doi.org/10.5281/zenodo.6926196)&lt;!--&lt;!--&lt;!--[</t>
  </si>
  <si>
    <t>![Join the chat at https://gitter.im/cve-search/cve-search](https://badges.gitter.im/cve-search/cve-search.svg)](https://gitter.im/cve-search/cve-search?utm_source=badge&amp;utm_medium=badge&amp;utm_campaign=pr-badge&amp;utm_content=badge)</t>
  </si>
  <si>
    <t>![Docker Pulls](https://img.shields.io/docker/pulls/benbusby/whoogle-search)](https://hub.docker.com/r/benbusby/whoogle-search)- DDG-style bang (i.e. `!&lt;tag&gt; &lt;query&gt;`) searches[</t>
  </si>
  <si>
    <t>![Run on Repl.it](https://repl.it/badge/github/benbusby/whoogle-search)](https://repl.it/github/benbusby/whoogle-search)</t>
  </si>
  <si>
    <t xml:space="preserve">![OpenWPM Matrix Channel](https://img.shields.io/matrix/OpenWPM:mozilla.org?label=Join%20us%20on%20matrix&amp;server_fqdn=mozilla.modular.im)](https://matrix.to/#/#OpenWPM:mozilla.org?via=mozilla.org) </t>
  </si>
  <si>
    <t>![Torch Nightly](https://github.com/awslabs/sockeye/actions/workflows/torch_nightly.yml/badge.svg)](https://github.com/awslabs/sockeye/actions/workflows/torch_nightly.yml)</t>
  </si>
  <si>
    <t>![Coverage Status](https://coveralls.io/repos/github/nornir-automation/nornir/badge.svg?branch=develop)](https://coveralls.io/github/nornir-automation/nornir?branch=develop)</t>
  </si>
  <si>
    <t xml:space="preserve">![Build Status](https://dev.azure.com/kevinksheppard0207/kevinksheppard/_apis/build/status/bashtage.arch?branchName=main)](https://dev.azure.com/kevinksheppard0207/kevinksheppard/_build/latest?definitionId=1&amp;branchName=main)      </t>
  </si>
  <si>
    <t xml:space="preserve">![Codacy Badge](https://api.codacy.com/project/badge/Grade/93f6fd90209842bf97fd20fda8db70ef)](https://www.codacy.com/manual/bashtage/arch?utm_source=github.com&amp;utm_medium=referral&amp;utm_content=bashtage/arch&amp;utm_campaign=Badge_Grade) </t>
  </si>
  <si>
    <t xml:space="preserve">![codebeat badge](https://codebeat.co/badges/18a78c15-d74b-4820-b56d-72f7e4087532)](https://codebeat.co/projects/github-com-bashtage-arch-main)                                                                                         </t>
  </si>
  <si>
    <t xml:space="preserve">![DOI](https://zenodo.org/badge/doi/10.5281/zenodo.593254.svg)](https://doi.org/10.5281/zenodo.593254)                                                                                                                                </t>
  </si>
  <si>
    <t xml:space="preserve">![Documentation Status](https://readthedocs.org/projects/arch/badge/?version=latest)](https://arch.readthedocs.org/en/latest/)                                                                                                       </t>
  </si>
  <si>
    <t>![wttr.in in weechat status bar](https://user-images.githubusercontent.com/3875145/172178453-9e9ed9e3-9815-426a-9a21-afdd6e279fc8.png)&lt;!DOCTYPE fontconfig SYSTEM "fonts.dtd"&gt;</t>
  </si>
  <si>
    <t>![Build Status](https://travis-ci.org/ranger/ranger.svg?branch=master)](https://travis-ci.org/ranger/ranger)</t>
  </si>
  <si>
    <t>![GitHub forks](https://img.shields.io/github/forks/quantaxis/quantaxis.svg?style=social&amp;label=Fork&amp;)](https://github.com/quantaxis/quantaxis/fork)</t>
  </si>
  <si>
    <t>![公众号](http://picx.gulizhu.com/Fr0pHbwB7-zrq_HAKsvB8g2zaP_A)</t>
  </si>
  <si>
    <t>![License](https://img.shields.io/badge/License-BSD-blue.svg)](https://en.wikipedia.org/wiki/BSD_licenses)</t>
  </si>
  <si>
    <t>![Docker Pulls](https://img.shields.io/docker/pulls/rossja/ncc-scoutsuite.svg?style=flat-square)](https://hub.docker.com/r/rossja/ncc-scoutsuite/)</t>
  </si>
  <si>
    <t>![Gitter](https://badges.gitter.im/script-server/community.svg)](https://gitter.im/script-server/community?utm_source=badge&amp;utm_medium=badge&amp;utm_campaign=pr-badge)</t>
  </si>
  <si>
    <t>![License](https://img.shields.io/github/license/tmux-python/tmuxp.svg)](https://github.com/tmux-python/tmuxp/blob/master/LICENSE)# 290](https://github.com/tmux-python/tmuxp/discussions/290)</t>
  </si>
  <si>
    <t xml:space="preserve">![Test Coverage](https://coveralls.io/repos/github/rafalp/Misago/badge.svg?branch=master)](https://coveralls.io/github/rafalp/Misago?branch=master) </t>
  </si>
  <si>
    <t>![License](https://img.shields.io/badge/License-Apache%202.0-blue.svg)](https://opensource.org/licenses/Apache-2.0) [</t>
  </si>
  <si>
    <t>![All Contributors](https://img.shields.io/badge/all_contributors-93-orange.svg?style=flat-square)](#contributors-)</t>
  </si>
  <si>
    <t>![PyPI version](https://badge.fury.io/py/pefile.svg)](https://badge.fury.io/py/pefile)</t>
  </si>
  <si>
    <t>![License: MIT](https://img.shields.io/badge/License-MIT-green.svg)](https://opensource.org/licenses/MIT)[</t>
  </si>
  <si>
    <t>![License](https://img.shields.io/github/license/Ice9Coffee/HoshinoBot)](LICENSE)</t>
  </si>
  <si>
    <t>![Track Awesome List](https://www.trackawesomelist.com/badge.svg)](https://www.trackawesomelist.com/josephmisiti/awesome-machine-learning/)</t>
  </si>
  <si>
    <t>![NetBox Labs logo](https://raw.githubusercontent.com/wiki/netbox-community/netbox/images/deploy/deploy3.png)](https://netboxlabs.com/netbox-cloud/)</t>
  </si>
  <si>
    <t>![Equinix Metal](https://raw.githubusercontent.com/wiki/netbox-community/netbox/images/sponsors/equinix.png)](https://metal.equinix.com)</t>
  </si>
  <si>
    <t>![Twitter](https://img.shields.io/twitter/follow/ludwig_ai.svg?style=social&amp;logo=twitter)](https://twitter.com/ludwig_ai)</t>
  </si>
  <si>
    <t>![PyPI](https://img.shields.io/pypi/v/PyGithub.svg)](https://pypi.python.org/pypi/PyGithub)</t>
  </si>
  <si>
    <t>![Client Support Level](https://img.shields.io/badge/kubernetes%20client-beta-green.svg?style=flat&amp;colorA=306CE8)](http://bit.ly/kubernetes-client-support-badge)</t>
  </si>
  <si>
    <t>![Signup](https://img.shields.io/badge/Clear%7CML-Signup-brightgreen)](https://app.clear.ml)</t>
  </si>
  <si>
    <t>![tests](https://github.com/timbrel/GitSavvy/actions/workflows/lint.yml/badge.svg)](https://github.com/timbrel/GitSavvy/actions/workflows/lint.yml)</t>
  </si>
  <si>
    <t>![forthebadge made-with-python](http://ForTheBadge.com/images/badges/made-with-python.svg)](https://www.python.org/)&lt;br/&gt;&lt;br/&gt;</t>
  </si>
  <si>
    <t xml:space="preserve">![License](https://img.shields.io/badge/License-MIT-pink.svg?style=for-the-badge)](LICENSE.md) </t>
  </si>
  <si>
    <t xml:space="preserve">![PyPI](https://img.shields.io/pypi/v/ytmdl?style=for-the-badge) </t>
  </si>
  <si>
    <t>![Forum](https://img.shields.io/discourse/status?server=https%3A%2F%2Fforum.opennmt.net%2F)](https://forum.opennmt.net/)</t>
  </si>
  <si>
    <t xml:space="preserve">![pypi monthly download][pypi-download]][pypi-url] </t>
  </si>
  <si>
    <t xml:space="preserve">![](https://nvidia.github.io/MinkowskiEngine/_images/classification_3d_net.png)                                               </t>
  </si>
  <si>
    <t>![Deploy to Heroku](https://www.herokucdn.com/deploy/button.svg)](https://heroku.com/deploy?template=https://github.com/bram2w/baserow/tree/master)</t>
  </si>
  <si>
    <t>![Documentation Status](https://readthedocs.org/projects/faceswap/badge/?version=latest)](https://faceswap.readthedocs.io/en/latest/?badge=latest)</t>
  </si>
  <si>
    <t>![build-status-image]][build-status][</t>
  </si>
  <si>
    <t>![coverage-status-image]][codecov][</t>
  </si>
  <si>
    <t>![pypi-version]][pypi][</t>
  </si>
  <si>
    <t>![][sentry-img]][sentry-url][</t>
  </si>
  <si>
    <t>![][stream-img]][stream-url][</t>
  </si>
  <si>
    <t>![][spacinov-img]][spacinov-url][</t>
  </si>
  <si>
    <t>![][retool-img]][retool-url][</t>
  </si>
  <si>
    <t>![][bitio-img]][bitio-url][</t>
  </si>
  <si>
    <t>![][posthog-img]][posthog-url][</t>
  </si>
  <si>
    <t>![][cryptapi-img]][cryptapi-url][</t>
  </si>
  <si>
    <t>![][fezto-img]][fezto-url]</t>
  </si>
  <si>
    <t>![Screenshot][image][</t>
  </si>
  <si>
    <t>![Twitter](https://img.shields.io/badge/twitter-@JaidedAI-blue.svg?style=flat)](https://twitter.com/JaidedAI)</t>
  </si>
  <si>
    <t>![discord](https://img.shields.io/discord/823971286308356157?label=discord)](https://discord.gg/ktd74dm5mw)</t>
  </si>
  <si>
    <t>![Imports: isort](https://img.shields.io/badge/%20imports-isort-%231674b1?style=flat&amp;labelColor=ef8336)](https://pycqa.github.io/isort/)</t>
  </si>
  <si>
    <t>![Coverage Status](https://codecov.io/gh/gboeing/osmnx/branch/main/graph/badge.svg)](https://codecov.io/gh/gboeing/osmnx)</t>
  </si>
  <si>
    <t>![Docker image](https://images.microbadger.com/badges/image/aquasec/kube-hunter.svg)](https://microbadger.com/images/aquasec/kube-hunter "Get your own image badge on microbadger.com")</t>
  </si>
  <si>
    <t>![kube-hunter demo video](https://github.com/aquasecurity/kube-hunter/blob/main/kube-hunter-screenshot.png)](https://youtu.be/s2-6rTkH8a8?t=57s)</t>
  </si>
  <si>
    <t>![open issues](https://isitmaintained.com/badge/open/open-mmlab/mmsegmentation.svg)](https://github.com/open-mmlab/mmsegmentation/issues)</t>
  </si>
  <si>
    <t xml:space="preserve">![wemake-python-styleguide](https://img.shields.io/badge/style-wemake-000000.svg)](https://github.com/wemake-services/wemake-python-styleguide) </t>
  </si>
  <si>
    <t>![Twitter](https://img.shields.io/badge/Twitter-@iotscan-blue.svg)](https://twitter.com/iotscan)</t>
  </si>
  <si>
    <t>![repo size ](https://img.shields.io/github/repo-size/OWASP/Nettacker)](https://github.com/OWASP/Nettacker)</t>
  </si>
  <si>
    <t>![2018-01-19_0-45-07](https://user-images.githubusercontent.com/7676267/35123376-283d5a3e-fcb7-11e7-9b1c-92b78ed4fecc.gif)* Mailing List: https://groups.google.com/forum/#!forum/owasp-nettacker</t>
  </si>
  <si>
    <t>![Build Status](https://travis-ci.org/LoRexxar/Kunlun-M.svg?branch=master)](https://travis-ci.org/LoRexxar/Cobra-W)</t>
  </si>
  <si>
    <t>![Supported VFX Platform Versions](https://img.shields.io/badge/vfx%20platform-2020--2023-lightgrey.svg)](http://www.vfxplatform.com/)</t>
  </si>
  <si>
    <t>![CII Best Practices](https://bestpractices.coreinfrastructure.org/projects/2288/badge)](https://bestpractices.coreinfrastructure.org/projects/2288)</t>
  </si>
  <si>
    <t>![example_img](https://github.com/gaogaotiantian/viztracer/blob/master/img/flamegraph.png)](https://github.com/gaogaotiantian/viztracer/blob/master/img/flamegraph.png)</t>
  </si>
  <si>
    <t>![PyPI](https://img.shields.io/pypi/v/orbit-ml)][#pypi-package][</t>
  </si>
  <si>
    <t>![PyPI - Python Version](https://img.shields.io/pypi/pyversions/orbit-ml)][#pypi-package][</t>
  </si>
  <si>
    <t>![Conda Recipe](https://img.shields.io/static/v1?logo=conda-forge&amp;style=flat&amp;color=green&amp;label=recipe&amp;message=orbit-ml)][#conda-forge-feedstock][</t>
  </si>
  <si>
    <t>![Conda - Platform](https://img.shields.io/conda/pn/conda-forge/orbit-ml?logo=anaconda&amp;style=flat)][#conda-forge-package][</t>
  </si>
  <si>
    <t>![Conda (channel only)](https://img.shields.io/conda/vn/conda-forge/orbit-ml?logo=anaconda&amp;style=flat&amp;color=orange)][#conda-forge-package][</t>
  </si>
  <si>
    <t>![PyPI - License](https://img.shields.io/pypi/l/orbit-ml?logo=pypi&amp;style=flat&amp;color=green)][#github-license]</t>
  </si>
  <si>
    <t>![Anaconda version](https://anaconda.org/conda-forge/roboticstoolbox-python/badges/version.svg)](https://anaconda.org/conda-forge/roboticstoolbox-python)</t>
  </si>
  <si>
    <t xml:space="preserve">![Join the chat at https://gitter.im/Microsoft/qlib](https://badges.gitter.im/Microsoft/qlib.svg)](https://gitter.im/Microsoft/qlib?utm_source=badge&amp;utm_medium=badge&amp;utm_campaign=pr-badge&amp;utm_content=badge)      </t>
  </si>
  <si>
    <t xml:space="preserve">![Cumulative Return](http://fintech.msra.cn/images_v070/analysis/analysis_model_cumulative_return.png?v=0.1)      </t>
  </si>
  <si>
    <t xml:space="preserve">![long_short](http://fintech.msra.cn/images_v070/analysis/analysis_model_long_short.png?v=0.1)      </t>
  </si>
  <si>
    <t xml:space="preserve">![Information Coefficient](http://fintech.msra.cn/images_v070/analysis/analysis_model_IC.png?v=0.1)      </t>
  </si>
  <si>
    <t xml:space="preserve">![Monthly IC](http://fintech.msra.cn/images_v070/analysis/analysis_model_monthly_IC.png?v=0.1)      </t>
  </si>
  <si>
    <t xml:space="preserve">![IC](http://fintech.msra.cn/images_v070/analysis/analysis_model_NDQ.png?v=0.1)      </t>
  </si>
  <si>
    <t xml:space="preserve">![Auto Correlation](http://fintech.msra.cn/images_v070/analysis/analysis_model_auto_correlation.png?v=0.1)      </t>
  </si>
  <si>
    <t>![Codacy Badge](https://api.codacy.com/project/badge/Coverage/3bcb4cd6d76a4270acb16b5fe6dd9efa)](https://www.codacy.com/app/baselines_janitors/stable-baselines?utm_source=github.com&amp;utm_medium=referral&amp;utm_content=hill-a/stable-baselines&amp;utm_campaign=Badge_Coverage)</t>
  </si>
  <si>
    <t xml:space="preserve">![Website](https://img.shields.io/website?label=documentation&amp;up_message=online&amp;url=https%3A%2F%2Fdocs.haystack.deepset.ai)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</si>
  <si>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![PyPI](https://img.shields.io/pypi/v/farm-haystack) </t>
  </si>
  <si>
    <t xml:space="preserve">![PyPI - Downloads](https://img.shields.io/pypi/dm/farm-haystack?color=blue&amp;logo=pypi&amp;logoColor=gold) </t>
  </si>
  <si>
    <t xml:space="preserve">![PyPI - Python Version](https://img.shields.io/pypi/pyversions/farm-haystack?logo=python&amp;logoColor=gold) </t>
  </si>
  <si>
    <t xml:space="preserve">![License Compliance](https://github.com/deepset-ai/haystack/actions/workflows/license_compliance.yml/badge.svg)](https://github.com/deepset-ai/haystack/actions/workflows/license_compliance.yml)                                                                                                                                                                                            </t>
  </si>
  <si>
    <t xml:space="preserve">![Discord](https://img.shields.io/discord/993534733298450452?logo=discord) </t>
  </si>
  <si>
    <t xml:space="preserve">![Twitter Follow](https://img.shields.io/twitter/follow/deepset_ai)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</si>
  <si>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![Tested With MacOS, Ubuntu, Windows, Android, Android Emulator, iOS, iOS Simulator](https://img.shields.io/static/v1?label=tested%20with&amp;message=mac%20OS%20%F0%9F%92%BB%20%7C%20Ubuntu%20%F0%9F%96%A5%20%7C%20Windows%20%F0%9F%92%BB&amp;color=darkgreen&amp;style=for-the-badge)](https://abhinavsingh.com/proxy-py-a-lightweight-single-file-http-proxy-server-in-python/)</t>
  </si>
  <si>
    <t>![WARNING](https://img.shields.io/static/v1?label=Compatibility&amp;message=warning&amp;color=red)](#programnameplugin)</t>
  </si>
  <si>
    <t>![NOTE](https://img.shields.io/static/v1?label=MacOS&amp;message=note&amp;color=yellow)](https://github.com/abhinavsingh/proxy.py#user-content-flags)</t>
  </si>
  <si>
    <t>![WARNING](https://img.shields.io/static/v1?label=MacOS&amp;message=warning&amp;color=red)](https://github.com/abhinavsingh/proxy.py/issues/642#issuecomment-960819271) On `macOS`[</t>
  </si>
  <si>
    <t>![Coverage Status](https://coveralls.io/repos/github/cuthbertLab/music21/badge.svg?branch=master)](https://coveralls.io/github/cuthbertLab/music21?branch=master)See: https://groups.google.com/forum/#!forum/music21list[</t>
  </si>
  <si>
    <t>![codebeat badge](https://codebeat.co/badges/f75fab90-6d00-44b4-bb42-d19067400243)](https://codebeat.co/projects/github-com-dbiir-uer-py-master)</t>
  </si>
  <si>
    <t>![OSX wheels Status](https://github.com/kivy/kivy/workflows/OSX%20wheels%2Fapp/badge.svg)](https://github.com/kivy/kivy/actions?query=workflow%3A%22OSX+wheels%2Fapp%22)</t>
  </si>
  <si>
    <t>![Thanks](https://img.shields.io/badge/THANKS-md-ff69b4.svg)](https://github.com/the-paperless-project/paperless/blob/master/THANKS.md)</t>
  </si>
  <si>
    <t>![OpenSSF Scorecard](https://api.securityscorecards.dev/projects/github.com/google/clusterfuzz/badge)](https://api.securityscorecards.dev/projects/github.com/google/clusterfuzz)</t>
  </si>
  <si>
    <t>![](https://github.com/CTFd/CTFd/blob/master/CTFd/themes/core/static/img/logo.png?raw=true)</t>
  </si>
  <si>
    <t>![Documentation Status](https://api.netlify.com/api/v1/badges/6d10883a-77bb-45c1-a003-22ce1284190e/deploy-status)](https://docs.ctfd.io)</t>
  </si>
  <si>
    <t>![Github contributors](https://img.shields.io/github/contributors/catalyst-team/catalyst.svg?logo=github&amp;logoColor=white)](https://github.com/catalyst-team/catalyst/graphs/contributors)</t>
  </si>
  <si>
    <t xml:space="preserve">![Open In Colab](https://colab.research.google.com/assets/colab-badge.svg)](https://colab.research.google.com/github/catalyst-team/catalyst/blob/master/examples/notebooks/customizing_what_happens_in_train.ipynb) </t>
  </si>
  <si>
    <t>![Open In Colab](https://colab.research.google.com/assets/colab-badge.svg)](https://colab.research.google.com/github/catalyst-team/catalyst/blob/master/examples/notebooks/customization_tutorial.ipynb)</t>
  </si>
  <si>
    <t xml:space="preserve">![Open In Colab](https://colab.research.google.com/assets/colab-badge.svg)](https://colab.research.google.com/github/catalyst-team/catalyst/blob/master/examples/notebooks/reinforcement_learning.ipynb) </t>
  </si>
  <si>
    <t>![MicroBadger size](https://img.shields.io/microbadger/image-size/pyload/pyload?style=flat-square)](https://microbadger.com/images/pyload/pyload)</t>
  </si>
  <si>
    <t>![Google Group](https://img.shields.io/badge/-Google%20Group-lightgrey.svg)](https://groups.google.com/forum/#!forum/jupyter)</t>
  </si>
  <si>
    <t>![Build Status](https://github.com/holoviz/holoviews/workflows/tests/badge.svg?query=branch:main)](https://github.com/holoviz/holoviews/actions/workflows/test.yaml?query=branch%3Amain)</t>
  </si>
  <si>
    <t xml:space="preserve">![codecov](https://codecov.io/gh/holoviz/holoviews/branch/main/graph/badge.svg)](https://codecov.io/gh/holoviz/holoviews) </t>
  </si>
  <si>
    <t xml:space="preserve">![dev-site](https://img.shields.io/website-up-down-green-red/http/dev.holoviews.org.svg?label=dev%20website)](http://dev.holoviews.org) </t>
  </si>
  <si>
    <t xml:space="preserve">![defaults version](https://img.shields.io/conda/v/anaconda/holoviews.svg?label=conda%7Cdefaults&amp;style=flat&amp;colorB=4488ff)](https://anaconda.org/anaconda/holoviews) </t>
  </si>
  <si>
    <t>![Python support](https://img.shields.io/pypi/pyversions/holoviews.svg)](https://pypi.org/project/holoviews/)</t>
  </si>
  <si>
    <t>![site](https://img.shields.io/website-up-down-green-red/https/holoviews.org.svg)](https://holoviews.org)</t>
  </si>
  <si>
    <t>![Binder](https://img.shields.io/badge/Launch%20JupyterLab-v1.15.4-579ACA.svg?logo=data:image/png;base64,iVBORw0KGgoAAAANSUhEUgAAAFkAAABZCAMAAABi1XidAAAB8lBMVEX///9XmsrmZYH1olJXmsr1olJXmsrmZYH1olJXmsr1olJXmsrmZYH1olL1olJXmsr1olJXmsrmZYH1olL1olJXmsrmZYH1olJXmsr1olL1olJXmsrmZYH1olL1olJXmsrmZYH1olL1olL0nFf1olJXmsrmZYH1olJXmsq8dZb1olJXmsrmZYH1olJXmspXmspXmsr1olL1olJXmsrmZYH1olJXmsr1olL1olJXmsrmZYH1olL1olLeaIVXmsrmZYH1olL1olL1olJXmsrmZYH1olLna31Xmsr1olJXmsr1olJXmsrmZYH1olLqoVr1olJXmsr1olJXmsrmZYH1olL1olKkfaPobXvviGabgadXmsqThKuofKHmZ4Dobnr1olJXmsr1olJXmspXmsr1olJXmsrfZ4TuhWn1olL1olJXmsqBi7X1olJXmspZmslbmMhbmsdemsVfl8ZgmsNim8Jpk8F0m7R4m7F5nLB6jbh7jbiDirOEibOGnKaMhq+PnaCVg6qWg6qegKaff6WhnpKofKGtnomxeZy3noG6dZi+n3vCcpPDcpPGn3bLb4/Mb47UbIrVa4rYoGjdaIbeaIXhoWHmZYHobXvpcHjqdHXreHLroVrsfG/uhGnuh2bwj2Hxk17yl1vzmljzm1j0nlX1olL3AJXWAAAAbXRSTlMAEBAQHx8gICAuLjAwMDw9PUBAQEpQUFBXV1hgYGBkcHBwcXl8gICAgoiIkJCQlJicnJ2goKCmqK+wsLC4usDAwMjP0NDQ1NbW3Nzg4ODi5+3v8PDw8/T09PX29vb39/f5+fr7+/z8/Pz9/v7+zczCxgAABC5JREFUeAHN1ul3k0UUBvCb1CTVpmpaitAGSLSpSuKCLWpbTKNJFGlcSMAFF63iUmRccNG6gLbuxkXU66JAUef/9LSpmXnyLr3T5AO/rzl5zj137p136BISy44fKJXuGN/d19PUfYeO67Znqtf2KH33Id1psXoFdW30sPZ1sMvs2D060AHqws4FHeJojLZqnw53cmfvg+XR8mC0OEjuxrXEkX5ydeVJLVIlV0e10PXk5k7dYeHu7Cj1j+49uKg7uLU61tGLw1lq27ugQYlclHC4bgv7VQ+TAyj5Zc/UjsPvs1sd5cWryWObtvWT2EPa4rtnWW3JkpjggEpbOsPr7F7EyNewtpBIslA7p43HCsnwooXTEc3UmPmCNn5lrqTJxy6nRmcavGZVt/3Da2pD5NHvsOHJCrdc1G2r3DITpU7yic7w/7Rxnjc0kt5GC4djiv2Sz3Fb2iEZg41/ddsFDoyuYrIkmFehz0HR2thPgQqMyQYb2OtB0WxsZ3BeG3+wpRb1vzl2UYBog8FfGhttFKjtAclnZYrRo9ryG9uG/FZQU4AEg8ZE9LjGMzTmqKXPLnlWVnIlQQTvxJf8ip7VgjZjyVPrjw1te5otM7RmP7xm+sK2Gv9I8Gi++BRbEkR9EBw8zRUcKxwp73xkaLiqQb+kGduJTNHG72zcW9LoJgqQxpP3/Tj//c3yB0tqzaml05/+orHLksVO+95kX7/7qgJvnjlrfr2Ggsyx0eoy9uPzN5SPd86aXggOsEKW2Prz7du3VID3/tzs/sSRs2w7ovVHKtjrX2pd7ZMlTxAYfBAL9jiDwfLkq55Tm7ifhMlTGPyCAs7RFRhn47JnlcB9RM5T97ASuZXIcVNuUDIndpDbdsfrqsOppeXl5Y+XVKdjFCTh+zGaVuj0d9zy05PPK3QzBamxdwtTCrzyg/2Rvf2EstUjordGwa/kx9mSJLr8mLLtCW8HHGJc2R5hS219IiF6PnTusOqcMl57gm0Z8kanKMAQg0qSyuZfn7zItsbGyO9QlnxY0eCuD1XL2ys/MsrQhltE7Ug0uFOzufJFE2PxBo/YAx8XPPdDwWN0MrDRYIZF0mSMKCNHgaIVFoBbNoLJ7tEQDKxGF0kcLQimojCZopv0OkNOyWCCg9XMVAi7ARJzQdM2QUh0gmBozjc3Skg6dSBRqDGYSUOu66Zg+I2fNZs/M3/f/Grl/XnyF1Gw3VKCez0PN5IUfFLqvgUN4C0qNqYs5YhPL+aVZYDE4IpUk57oSFnJm4FyCqqOE0jhY2SMyLFoo56zyo6becOS5UVDdj7Vih0zp+tcMhwRpBeLyqtIjlJKAIZSbI8SGSF3k0pA3mR5tHuwPFoa7N7reoq2bqCsAk1HqCu5uvI1n6JuRXI+S1Mco54YmYTwcn6Aeic+kssXi8XpXC4V3t7/ADuTNKaQJdScAAAAAElFTkSuQmCC)](https://mybinder.org/v2/gh/holoviz/holoviews/v1.15.4?urlpath=lab/tree/examples)</t>
  </si>
  <si>
    <t>![OpenSSF Best Practices](https://bestpractices.coreinfrastructure.org/projects/7120/badge)](https://bestpractices.coreinfrastructure.org/projects/7120)</t>
  </si>
  <si>
    <t>![Codecov branch](https://img.shields.io/codecov/c/github/ibis-project/ibis/master.svg)](https://codecov.io/gh/ibis-project/ibis)in adding new ones! Learn more about contributing to ibis in our contributing[</t>
  </si>
  <si>
    <t>![Version Import](https://img.shields.io/pypi/v/timesketch_import_client?label=import_client&amp;style=plastic)](https://pypi.python.org/pypi/timesketch_import_client)</t>
  </si>
  <si>
    <t>![Dynaconf](docs/img/logo_400.svg?sanitize=true)](http://dynaconf.com) --&gt;[</t>
  </si>
  <si>
    <t xml:space="preserve">![PyPI](https://img.shields.io/pypi/pyversions/dynaconf.svg)]() </t>
  </si>
  <si>
    <t xml:space="preserve">![Codacy Badge](https://app.codacy.com/project/badge/Grade/3fb2de98464442f99a7663181803b400)](https://www.codacy.com/gh/dynaconf/dynaconf/dashboard?utm_source=github.com&amp;amp;utm_medium=referral&amp;amp;utm_content=dynaconf/dynaconf&amp;amp;utm_campaign=Badge_Grade)  </t>
  </si>
  <si>
    <t xml:space="preserve">![GitHub stars](https://img.shields.io/github/stars/dynaconf/dynaconf.svg) </t>
  </si>
  <si>
    <t xml:space="preserve">![GitHub Release Date](https://img.shields.io/github/release-date/dynaconf/dynaconf.svg) </t>
  </si>
  <si>
    <t xml:space="preserve">![GitHub commits since latest release](https://img.shields.io/github/commits-since/dynaconf/dynaconf/latest.svg) </t>
  </si>
  <si>
    <t>![Code Style Black](https://img.shields.io/badge/code%20style-black-000000.svg)](https://github.com/ambv/black/)</t>
  </si>
  <si>
    <t>![ Matrix](https://img.shields.io/badge/dev-room-blue.svg?logo=matrix)](https://matrix.to/#/#dynaconf:matrix.org)</t>
  </si>
  <si>
    <t>![Conda Version](https://img.shields.io/conda/vn/conda-forge/u8darts-all.svg)](https://anaconda.org/conda-forge/u8darts-all)</t>
  </si>
  <si>
    <t>![PyPI Version][pypi-image]][pypi-url][</t>
  </si>
  <si>
    <t>![Docs Status][docs-image]][docs-url][</t>
  </si>
  <si>
    <t>![Code Coverage][coverage-image]][coverage-url][</t>
  </si>
  <si>
    <t>![Build Status][build-image]][build-url][</t>
  </si>
  <si>
    <t>![benedekrozemberczki](https://img.shields.io/twitter/follow/benrozemberczki?style=social&amp;logo=twitter)](https://twitter.com/intent/follow?screen_name=benrozemberczki)</t>
  </si>
  <si>
    <t>![PyPI](https://img.shields.io/pypi/v/adapter-transformers)](https://pypi.org/project/adapter-transformers/)</t>
  </si>
  <si>
    <t>![Code Helpers Badge](https://www.codetriage.com/cookiecutter/cookiecutter-django/badges/users.svg)](https://www.codetriage.com/cookiecutter/cookiecutter-django)</t>
  </si>
  <si>
    <t>![PWC](https://img.shields.io/endpoint.svg?url=https://paperswithcode.com/badge/resnest-split-attention-networks/image-classification-on-imagenet)](https://paperswithcode.com/sota/image-classification-on-imagenet?p=resnest-split-attention-networks)</t>
  </si>
  <si>
    <t>![Open in Colab](https://colab.research.google.com/assets/colab-badge.svg)](http://colab.research.google.com/github/optuna/optuna-examples/blob/main/quickstart.ipynb)Feature requests and bug reports welcome!</t>
  </si>
  <si>
    <t>![slack-community](https://img.shields.io/badge/Slack-4A154B?style=plastic&amp;logo=slack&amp;logoColor=white)](https://slack.bridgecrew.io/)</t>
  </si>
  <si>
    <t>![Open in Gitpod](https://gitpod.io/button/open-in-gitpod.svg)](https://gitpod.io/#https://github.com/bridgecrewio/checkov)</t>
  </si>
  <si>
    <t>![Telegram chat](https://img.shields.io/badge/chat-join-blue?logo=telegram)](https://t.me/drypython)</t>
  </si>
  <si>
    <t>![Quickstart](https://returns.readthedocs.io/en/latest/pages/quickstart.html)</t>
  </si>
  <si>
    <t>![Go to the docs!](https://returns.readthedocs.io)</t>
  </si>
  <si>
    <t>![license](https://img.shields.io/github/license/mashape/apistatus.svg?maxAge=2592000)](https://github.com/maxpumperla/elephas/blob/master/LICENSE)</t>
  </si>
  <si>
    <t>![Commit Activity](https://img.shields.io/github/commit-activity/y/themix-project/themix-gui?color=pink&amp;logo=amp&amp;logoColor=pink)](https://github.com/themix-project/themix-gui/graphs/commit-activity)</t>
  </si>
  <si>
    <t>![wemake-python-styleguide](https://img.shields.io/badge/style-wemake-000000.svg)](https://github.com/wemake-services/wemake-python-styleguide)</t>
  </si>
  <si>
    <t>![Discord](https://img.shields.io/badge/discord-chat-MH2e2eb.svg?style=flat-square)](https://discord.gg/MH2e2eb)</t>
  </si>
  <si>
    <t>![PyPI version](https://badge.fury.io/py/garage.svg)](https://badge.fury.io/py/garage)</t>
  </si>
  <si>
    <t>![GH tests](https://github.com/psychopy/psychopy/actions/workflows/pytests.yaml/badge.svg?branch=release)](https://github.com/psychopy/psychopy/actions/workflows/pytests.yaml?query=branch%3Arelease)</t>
  </si>
  <si>
    <t>![codecov](https://codecov.io/gh/seperman/deepdiff/branch/master/graph/badge.svg?token=KkHZ3siA3m)](https://codecov.io/gh/seperman/deepdiff)</t>
  </si>
  <si>
    <t>![Sponsors on Open Collective](https://opencollective.com/kivy/sponsors/badge.svg)](#sponsors)</t>
  </si>
  <si>
    <t>![Discord](https://img.shields.io/discord/621778831602221064)](https://discord.gg/cWnMQeA)</t>
  </si>
  <si>
    <t>![Downloads](https://pepy.tech/badge/mljar-supervised)](https://pepy.tech/project/mljar-supervised)</t>
  </si>
  <si>
    <t>![PyTest](https://github.com/pyglet/pyglet/actions/workflows/unittests.yml/badge.svg)](https://github.com/pyglet/pyglet/actions/workflows/unittests.yml)</t>
  </si>
  <si>
    <t>![issue resolution](https://isitmaintained.com/badge/resolution/open-mmlab/mmclassification.svg)](https://github.com/open-mmlab/mmclassification/issues)</t>
  </si>
  <si>
    <t>![pypi-version](https://img.shields.io/pypi/v/pdf2docx.svg)](https://pypi.python.org/pypi/pdf2docx/)</t>
  </si>
  <si>
    <t>![Downloads](https://img.shields.io/github/downloads/anjok07/ultimatevocalremovergui/total.svg)](https://github.com/anjok07/ultimatevocalremovergui/releases)</t>
  </si>
  <si>
    <t xml:space="preserve">![Github actions](https://github.com/deezer/spleeter/workflows/pytest/badge.svg)](https://github.com/deezer/spleeter/actions) </t>
  </si>
  <si>
    <t>![status](https://joss.theoj.org/papers/259e5efe669945a343bad6eccb89018b/status.svg)](https://joss.theoj.org/papers/259e5efe669945a343bad6eccb89018b)</t>
  </si>
  <si>
    <t>![Testing Status][testing-image]][testing-url][</t>
  </si>
  <si>
    <t>![Linting Status][linting-image]][linting-url][</t>
  </si>
  <si>
    <t>![Contributing][contributing-image]][contributing-url][</t>
  </si>
  <si>
    <t>![Slack][slack-image]][slack-url]**[Click here to join our Slack community!][slack-url]**[</t>
  </si>
  <si>
    <t>![Slack](https://img.shields.io/badge/slack-chat-green.svg)](https://join.slack.com/t/vaexio/shared_invite/zt-shhxzf5i-Cf5n2LtkoYgUjOjbB3bGQQ)</t>
  </si>
  <si>
    <t>![Doc](https://img.shields.io/badge/doc-%3Ah%20deoplete-orange.svg)](doc/deoplete.txt)</t>
  </si>
  <si>
    <t>![CII Best Practices](https://bestpractices.coreinfrastructure.org/projects/3402/badge)](https://bestpractices.coreinfrastructure.org/projects/3402)</t>
  </si>
  <si>
    <t>![CircleCI](https://circleci.com/gh/facebookresearch/nevergrad/tree/main.svg?style=svg)](https://circleci.com/gh/facebookresearch/nevergrad/tree/main)</t>
  </si>
  <si>
    <t>![Latest GitHub commit](https://img.shields.io/github/last-commit/biolab/orange3)](https://github.com/biolab/orange3/commits/master)</t>
  </si>
  <si>
    <t>![Latest Version][releases-badge]][releases-link][</t>
  </si>
  <si>
    <t>![Homebrew Version][homebrew-badge]][homebrew-link][</t>
  </si>
  <si>
    <t>![OBS Version][obs-badge]][obs-link][</t>
  </si>
  <si>
    <t>![Arch Version][arch-badge]][arch-link][</t>
  </si>
  <si>
    <t>![License][license-badge]][license-link]&lt;br /&gt;[</t>
  </si>
  <si>
    <t>![Master Update][master-date]][master-commits][</t>
  </si>
  <si>
    <t>![Develop Update][develop-date]][develop-commits][</t>
  </si>
  <si>
    <t>![Website Update][website-date]][website-commits]&lt;br /&gt;[</t>
  </si>
  <si>
    <t>![Master Status][master-badge]][workflow-master][</t>
  </si>
  <si>
    <t>![Develop Status][develop-badge]][workflow-develop][</t>
  </si>
  <si>
    <t>![GH Pages Status][gh-pages-badge]][workflow-gh-pages][</t>
  </si>
  <si>
    <t>![Dev Pages Status][dev-pages-badge]][workflow-dev-pages]&lt;!-- PROJECT SHIELDS --&gt;[</t>
  </si>
  <si>
    <t>![Downloads for latest release](https://img.shields.io/github/downloads/hacs/integration/latest/total.svg)](https://github.com/hacs/integration/releases/latest)</t>
  </si>
  <si>
    <t>![Video Tutorial](pictures/video-contrib.png)](https://www.youtube.com/watch?v=ZVtZepV3OfM)</t>
  </si>
  <si>
    <t xml:space="preserve">![Artifact HUB](https://img.shields.io/endpoint?url=https://artifacthub.io/badge/repository/elastic)](https://artifacthub.io/packages/search?repo=elastic)   </t>
  </si>
  <si>
    <t xml:space="preserve">![Add Python 3.8 to PATH](https://github.com/Hari-Nagarajan/fairgame/blob/master/docs/images/PythonInstalltoPath.png)   </t>
  </si>
  <si>
    <t xml:space="preserve">![Run Install RUN FIRST.bat](https://github.com/Hari-Nagarajan/fairgame/blob/master/docs/images/Step4.png)   </t>
  </si>
  <si>
    <t xml:space="preserve">![Config Folder](https://github.com/Hari-Nagarajan/fairgame/blob/master/docs/images/step5a.png)   </t>
  </si>
  <si>
    <t xml:space="preserve">![Copy template](https://github.com/Hari-Nagarajan/fairgame/blob/master/docs/images/Step5b.png)   </t>
  </si>
  <si>
    <t xml:space="preserve">![Edit config file](https://github.com/Hari-Nagarajan/fairgame/blob/master/docs/images/Step6.png)   </t>
  </si>
  <si>
    <t xml:space="preserve">![Run Amazon.bat](https://github.com/Hari-Nagarajan/fairgame/blob/master/docs/images/Step7.png)   </t>
  </si>
  <si>
    <t>![Remove Test](https://github.com/Hari-Nagarajan/fairgame/blob/master/docs/images/Step10.png)</t>
  </si>
  <si>
    <t>![slack](https://img.shields.io/badge/slack-tp3d-brightgreen)](https://join.slack.com/t/torchgeometricco/shared_invite/zt-p6br3yuo-BxRoe36OHHLF6jYU8xHtBA)</t>
  </si>
  <si>
    <t>![Coverage Status][codecov-image]][codecov-url][</t>
  </si>
  <si>
    <t>![Code style: black](https://img.shields.io/badge/code%20style-black-000000.svg)](https://github.com/ambv/black)</t>
  </si>
  <si>
    <t>![codecov](https://codecov.io/gh/koxudaxi/datamodel-code-generator/branch/master/graph/badge.svg)](https://codecov.io/gh/koxudaxi/datamodel-code-generator)</t>
  </si>
  <si>
    <t>![PyPI](https://img.shields.io/pypi/pyversions/debugpy.svg)](https://pypi.org/project/debugpy/)</t>
  </si>
  <si>
    <t xml:space="preserve">![Azure DevOps coverage](https://img.shields.io/azure-devops/coverage/debugpy/debugpy/2) </t>
  </si>
  <si>
    <t>![Azure DevOps coverage](https://img.shields.io/azure-devops/coverage/debugpy/debugpy/3)</t>
  </si>
  <si>
    <t xml:space="preserve">![Azure DevOps coverage](https://img.shields.io/azure-devops/coverage/debugpy/debugpy/4) </t>
  </si>
  <si>
    <t>![Black Logo](https://raw.githubusercontent.com/psf/black/main/docs/_static/logo2-readme.png)](https://black.readthedocs.io/en/stable/)**[Read the documentation on ReadTheDocs!](https://black.readthedocs.io/en/stable)**[</t>
  </si>
  <si>
    <t>![Creative Commons License](https://licensebuttons.net/l/by-sa/4.0/88x31.png)](https://creativecommons.org/licenses/by-sa/4.0/ "CC BY-SA 4.0")</t>
  </si>
  <si>
    <t xml:space="preserve">![Discord Server](https://discord.com/api/guilds/432685901596852224/embed.png)](https://discord.gg/bJvqnhg)# </t>
  </si>
  <si>
    <t>![CII Best Practices](https://bestpractices.coreinfrastructure.org/projects/2997/badge)](https://bestpractices.coreinfrastructure.org/projects/2997)</t>
  </si>
  <si>
    <t>![Build Status](https://travis-ci.org/alicevision/meshroom.svg?branch=develop)](https://travis-ci.org/alicevision/meshroom)</t>
  </si>
  <si>
    <t>![Alt Text][image-url]][link-url] --&gt;[</t>
  </si>
  <si>
    <t>![Version][badge-version-img]][badge-version-link][</t>
  </si>
  <si>
    <t>![Codacy Badge](https://api.codacy.com/project/badge/Grade/90c05b6b112548c1a88b950beceacb69)](https://www.codacy.com/app/polyaxon/polyaxon?utm_source=github.com&amp;amp;utm_medium=referral&amp;amp;utm_content=polyaxon/polyaxon&amp;amp;utm_campaign=Badge_Grade)</t>
  </si>
  <si>
    <t>![Catalog](https://img.shields.io/badge/doc-datasets-blue.svg)](https://www.tensorflow.org/datasets/catalog/overview#all_datasets)</t>
  </si>
  <si>
    <t xml:space="preserve">![](https://github.com/Netflix/dispatch/raw/master/docs/images/screenshots/thumb-1.png) </t>
  </si>
  <si>
    <t xml:space="preserve">![](https://github.com/Netflix/dispatch/raw/master/docs/images/screenshots/thumb-2.png) </t>
  </si>
  <si>
    <t xml:space="preserve">![](https://github.com/Netflix/dispatch/raw/master/docs/images/screenshots/thumb-3.png) </t>
  </si>
  <si>
    <t>![Brief Manticore demo video](https://img.youtube.com/vi/o6pmBJZpKAc/1.jpg)](https://youtu.be/o6pmBJZpKAc)</t>
  </si>
  <si>
    <t>![CII Best Practices](https://bestpractices.coreinfrastructure.org/projects/5090/badge)](https://bestpractices.coreinfrastructure.org/projects/5090)</t>
  </si>
  <si>
    <t>![Join our Discord](https://discordapp.com/api/guilds/981586120448020580/widget.png?style=banner3)](https://discord.gg/9zpd7TTRwq)</t>
  </si>
  <si>
    <t>![License](https://img.shields.io/pypi/l/graphistry.svg)](https://pypi.python.org/pypi/graphistry)</t>
  </si>
  <si>
    <t xml:space="preserve">![Uptime Robot status](https://img.shields.io/uptimerobot/status/m787548531-e9c7b7508fc76fea927e2313?label=hub.graphistry.com)](https://status.graphistry.com/) </t>
  </si>
  <si>
    <t>![Twitter Follow](https://img.shields.io/twitter/follow/graphistry)](https://twitter.com/graphistry)</t>
  </si>
  <si>
    <t>![Status](https://github.com/tensorflow/addons/workflows/addons-release/badge.svg)](https://github.com/tensorflow/addons/actions?query=workflow%3Aaddons-release)</t>
  </si>
  <si>
    <t>![Updates](https://pyup.io/repos/github/pyupio/safety/shield.svg)](https://pyup.io/repos/github/pyupio/safety/)</t>
  </si>
  <si>
    <t xml:space="preserve">![Financial Contributors on Open Collective](https://opencollective.com/guiscrcpy/all/badge.svg?label=financial+contributors)](https://opencollective.com/guiscrcpy) </t>
  </si>
  <si>
    <t>![Linux](https://github.com/srevinsaju/guiscrcpy/workflows/Linux/badge.svg)</t>
  </si>
  <si>
    <t>![Windows](https://github.com/srevinsaju/guiscrcpy/workflows/Windows/badge.svg)</t>
  </si>
  <si>
    <t>![GitHub stars](https://img.shields.io/github/stars/srevinsaju/guiscrcpy?style=social)](https://github.com/srevinsaju/guiscrcpy/stargazers)</t>
  </si>
  <si>
    <t xml:space="preserve">![GitHub tag (latest SemVer)](https://img.shields.io/github/v/tag/srevinsaju/guiscrcpy?color=red&amp;label=pre-release&amp;logo=github&amp;sort=semver&amp;style=flat-square) </t>
  </si>
  <si>
    <t>![Maintainability](https://api.codeclimate.com/v1/badges/c8db380280c4fce44e8b/maintainability)](https://codeclimate.com/github/srevinsaju/guiscrcpy/maintainability)</t>
  </si>
  <si>
    <t xml:space="preserve">![guiscrcpy](https://img.shields.io/badge/flatpak-in.srev.guiscrcpy-green)](https://flathub.org/apps/details/in.srev.guiscrcpy) </t>
  </si>
  <si>
    <t>![AUR version](https://img.shields.io/aur/version/guiscrcpy?label=Arch%20Linux%20Package&amp;style=flat-square)](https://aur.archlinux.org/packages/guiscrcpy)</t>
  </si>
  <si>
    <t xml:space="preserve">![Continuous](https://github.com/srevinsaju/guiscrcpy/actions/workflows/continuous.yml/badge.svg)](https://github.com/srevinsaju/guiscrcpy/actions/workflows/continuous.yml) </t>
  </si>
  <si>
    <t>![Continuous](https://github.com/srevinsaju/guiscrcpy/actions/workflows/continuous.yml/badge.svg)](https://github.com/srevinsaju/guiscrcpy/actions/workflows/continuous.yml)</t>
  </si>
  <si>
    <t>![asciicast](https://asciinema.org/a/317220.svg)](https://asciinema.org/a/317220)</t>
  </si>
  <si>
    <t>![Black Hat Arsenal 2021](https://raw.githubusercontent.com/toolswatch/badges/master/arsenal/usa/2021.svg?sanitize=true)](https://www.blackhat.com/us-21/arsenal/schedule/index.html)</t>
  </si>
  <si>
    <t>![Optionally filtering the exported trace](docs/screens/wireshark-export-specified.png)&lt;!-- SPDX-FileCopyrightText: 2022 James R. Barlow --&gt;&lt;!-- SPDX-License-Identifier: MPL-2.0 --&gt;[</t>
  </si>
  <si>
    <t xml:space="preserve">![PyPI](https://img.shields.io/pypi/v/pikepdf.svg)](https://pypi.org/project/pikepdf/) </t>
  </si>
  <si>
    <t xml:space="preserve">![PyPI - Python Version](https://img.shields.io/pypi/pyversions/pikepdf) </t>
  </si>
  <si>
    <t xml:space="preserve">![PyPI - License](https://img.shields.io/pypi/l/pikepdf) </t>
  </si>
  <si>
    <t xml:space="preserve">![codecov][codecov]                   </t>
  </si>
  <si>
    <t>![Four Keys YouTube Video](images/youtube-screenshot.png)](https://www.youtube.com/watch?v=2rzvIL29Nz0 "Measuring Devops: The Four Keys Project")</t>
  </si>
  <si>
    <t>![Build Status](http://ci.d2l.ai/job/d2l-zh/job/master/badge/icon)](http://ci.d2l.ai/job/d2l-zh/job/master/)</t>
  </si>
  <si>
    <t>![License: MIT](https://img.shields.io/badge/License-MIT-brightgreen.svg)](https://opensource.org/licenses/MIT)</t>
  </si>
  <si>
    <t>![Join the chat at https://gitter.im/Yelp/elastalert](https://badges.gitter.im/Join%20Chat.svg)](https://gitter.im/Yelp/elastalert?utm_source=badge&amp;utm_medium=badge&amp;utm_campaign=pr-badge&amp;utm_content=badge)</t>
  </si>
  <si>
    <t>![nv-nightly](https://github.com/microsoft/DeepSpeed/actions/workflows/nv-nightly.yml/badge.svg?branch=master)](https://github.com/microsoft/DeepSpeed/actions/workflows/nv-nightly.yml)</t>
  </si>
  <si>
    <t>![amd-mi200](https://github.com/microsoft/DeepSpeed/actions/workflows/amd-mi200.yml/badge.svg?branch=master)](https://github.com/microsoft/DeepSpeed/actions/workflows/amd-mi200.yml)</t>
  </si>
  <si>
    <t xml:space="preserve">![nv-torch-latest-cpu](https://github.com/microsoft/DeepSpeed/actions/workflows/nv-torch-latest-cpu.yml/badge.svg?branch=master)](https://github.com/microsoft/DeepSpeed/actions/workflows/nv-torch-latest-cpu.yml) </t>
  </si>
  <si>
    <t xml:space="preserve">![nv-mii](https://github.com/microsoft/DeepSpeed/actions/workflows/nv-mii.yml/badge.svg?branch=master)](https://github.com/microsoft/DeepSpeed/actions/workflows/nv-mii.yml) </t>
  </si>
  <si>
    <t xml:space="preserve">![python](https://github.com/microsoft/DeepSpeed/actions/workflows/python.yml/badge.svg?branch=master)](https://github.com/microsoft/DeepSpeed/actions/workflows/python.yml) </t>
  </si>
  <si>
    <t xml:space="preserve">![platform](https://img.shields.io/conda/pn/conda-forge/sktime)](https://github.com/sktime/sktime) </t>
  </si>
  <si>
    <t xml:space="preserve">![Downloads](https://static.pepy.tech/personalized-badge/sktime?period=total&amp;units=international_system&amp;left_color=grey&amp;right_color=blue&amp;left_text=cumulative%20(pypi))](https://pepy.tech/project/sktime) </t>
  </si>
  <si>
    <t xml:space="preserve">![!youtube](https://img.shields.io/static/v1?logo=youtube&amp;label=YouTube&amp;message=tutorials&amp;color=red)](https://www.youtube.com/playlist?list=PLKs3UgGjlWHqNzu0LEOeLKvnjvvest2d0) </t>
  </si>
  <si>
    <t>![Twitter](https://img.shields.io/twitter/follow/autogluon?style=social)](https://twitter.com/autogluon)</t>
  </si>
  <si>
    <t xml:space="preserve">![Quick Start](https://img.shields.io/static/v1?label=&amp;message=tutorial&amp;color=grey)](https://auto.gluon.ai/stable/tutorials/tabular/tabular-quick-start.html) </t>
  </si>
  <si>
    <t xml:space="preserve">![API](https://img.shields.io/badge/api-reference-blue.svg)](https://auto.gluon.ai/stable/api/autogluon.tabular.TabularPredictor.html)           </t>
  </si>
  <si>
    <t xml:space="preserve">![Quick Start](https://img.shields.io/static/v1?label=&amp;message=tutorial&amp;color=grey)](https://auto.gluon.ai/stable/tutorials/multimodal/multimodal_prediction/multimodal-quick-start.html)    </t>
  </si>
  <si>
    <t xml:space="preserve">![Quick Start](https://img.shields.io/static/v1?label=&amp;message=tutorial&amp;color=grey)](https://auto.gluon.ai/stable/tutorials/timeseries/forecasting-quick-start.html)   </t>
  </si>
  <si>
    <t xml:space="preserve">![API](https://img.shields.io/badge/api-reference-blue.svg)](https://auto.gluon.ai/stable/api/autogluon.timeseries.TimeSeriesPredictor.html) </t>
  </si>
  <si>
    <t>![Financial Contributors on Open Collective](https://opencollective.com/wechatpy/all/badge.svg?label=financial+contributors)](https://opencollective.com/wechatpy)</t>
  </si>
  <si>
    <t>![Reviewed by Hound](https://img.shields.io/badge/Reviewed_by-Hound-8E64B0.svg)](https://houndci.com)</t>
  </si>
  <si>
    <t>![License](https://img.shields.io/badge/License-Apache%202.0-blue.svg)](https://opensource.org/licenses/Apache-2.0)[</t>
  </si>
  <si>
    <t>![Downloads](https://pepy.tech/badge/tensorflow-graphics)](https://pepy.tech/project/tensorflow-graphics)</t>
  </si>
  <si>
    <t>![Codacy Grade](https://img.shields.io/codacy/grade/4dcabf0a13ed4b27b3a381ce9ba96ecc/master.svg?style=flat-square&amp;label=Codacy)](https://app.codacy.com/gh/metabrainz/picard)</t>
  </si>
  <si>
    <t>![license](https://img.shields.io/github/license/open-mmlab/mmcv.svg)](https://github.com/open-mmlab/mmcv/blob/master/LICENSE)</t>
  </si>
  <si>
    <t>![forthebadge](https://forthebadge.com/images/badges/it-works-why.svg)](https://forthebadge.com)</t>
  </si>
  <si>
    <t>![Build Status](https://dev.azure.com/azure-sdk/public/_apis/build/status/python/python%20-%20core%20-%20ci?branchName=main)](https://dev.azure.com/azure-sdk/public/_build/latest?definitionId=458&amp;branchName=main)</t>
  </si>
  <si>
    <t>![Join the chat at https://gitter.im/azure/azure-sdk-for-python](https://badges.gitter.im/Join%20Chat.svg)](https://gitter.im/azure/azure-sdk-for-python?utm_source=badge&amp;utm_medium=badge&amp;utm_campaign=pr-badge&amp;utm_content=badge)</t>
  </si>
  <si>
    <t>![PyPI Downloads](https://img.shields.io/pypi/dm/gluonts?style=flat-square&amp;color=94b594)](https://pepy.tech/project/gluonts)</t>
  </si>
  <si>
    <t>![Gitter](https://badges.gitter.im/vimspector/Lobby.svg)](https://gitter.im/vimspector/Lobby?utm_source=badge&amp;utm_medium=badge&amp;utm_campaign=pr-badge)</t>
  </si>
  <si>
    <t>![Demo](https://asciinema.org/a/esEncAxP45CJmo8Em1sQtxRYe.svg)](https://asciinema.org/a/esEncAxP45CJmo8Em1sQtxRYe)</t>
  </si>
  <si>
    <t>![Gitter](https://badges.gitter.im/fast-reid/community.svg)](https://gitter.im/fast-reid/community?utm_source=badge&amp;utm_medium=badge&amp;utm_campaign=pr-badge)\</t>
  </si>
  <si>
    <t>![Kodi version](https://img.shields.io/badge/kodi%20versions-19--20-blue)](https://kodi.tv/)</t>
  </si>
  <si>
    <t>![Contributors](https://img.shields.io/github/contributors/castagnait/plugin.video.netflix.svg)](https://github.com/castagnait/plugin.video.netflix/graphs/contributors)</t>
  </si>
  <si>
    <t>![GitHub release](https://img.shields.io/github/release/rbreaves/kinto.svg)](https://github.com/rbreaves/kinto/releases/latest)</t>
  </si>
  <si>
    <t>![Chart not found](https://raw.githubusercontent.com/anmol098/anmol098/master/charts/bar_graph.png)</t>
  </si>
  <si>
    <t>![paypal.me/aapreneur](https://ionicabizau.github.io/badges/paypal.svg)](https://www.paypal.me/aapreneur)</t>
  </si>
  <si>
    <t>![Repository size](https://img.shields.io/github/repo-size/kivymd/kivymd.svg)](https://github.com/kivymd/KivyMD)</t>
  </si>
  <si>
    <t>![Pipeline status](https://gitlab.com/yunohost/yunohost/badges/dev/pipeline.svg)](https://gitlab.com/yunohost/yunohost/-/pipelines)</t>
  </si>
  <si>
    <t>![Mastodon Follow](https://img.shields.io/mastodon/follow/28084)](https://mastodon.social/@yunohost)</t>
  </si>
  <si>
    <t>![codecov.io](https://codecov.io/github/aws-powertools/powertools-lambda-python/branch/develop/graphs/badge.svg)](https://app.codecov.io/gh/aws-powertools/powertools-lambda-python)</t>
  </si>
  <si>
    <t xml:space="preserve">![PyPI version](https://badge.fury.io/py/aws-lambda-powertools.svg) </t>
  </si>
  <si>
    <t>![Join our Discord](https://dcbadge.vercel.app/api/server/B8zZKbbyET)](https://discord.gg/B8zZKbbyET)</t>
  </si>
  <si>
    <t>![Support Ukraine](https://img.shields.io/badge/Support-Ukraine-FFD500?style=flat&amp;labelColor=005BBB)](https://opensource.facebook.com/support-ukraine)</t>
  </si>
  <si>
    <t xml:space="preserve">![CircleCI](https://circleci.com/gh/facebookresearch/fairscale.svg?style=shield)](https://app.circleci.com/pipelines/github/facebookresearch/fairscale/) </t>
  </si>
  <si>
    <t>![codecov](https://codecov.io/gh/pdfarranger/pdfarranger/branch/main/graph/badge.svg)](https://codecov.io/gh/pdfarranger/pdfarranger)</t>
  </si>
  <si>
    <t>![GitHub pull requests](https://img.shields.io/github/issues-pr-closed/HarshCasper/Rotten-Scripts.svg)](https://github.com/HarshCasper/Rotten-Scripts/pulls?q=is%3Apr+is%3Aclosed)</t>
  </si>
  <si>
    <t xml:space="preserve">![Open In Colab](https://colab.research.google.com/assets/colab-badge.svg)](https://colab.research.google.com/github/EleutherAI/GPTNeo/blob/master/GPTNeo_example_notebook.ipynb) </t>
  </si>
  <si>
    <t xml:space="preserve">![codecov](https://codecov.io/gh/commaai/openpilot/branch/master/graph/badge.svg)](https://codecov.io/gh/commaai/openpilot)Current number of checkpoints: </t>
  </si>
  <si>
    <t>![](https://img.shields.io/endpoint?url=https://huggingface.co/api/shields/models&amp;color=brightgreen)</t>
  </si>
  <si>
    <t>![Gitter](https://badges.gitter.im/Join%20Chat.svg)](https://gitter.im/soimort/you-get?utm_source=badge&amp;utm_medium=badge&amp;utm_campaign=pr-badge&amp;utm_content=badge)</t>
  </si>
  <si>
    <t>![Twitter Follow](https://img.shields.io/twitter/follow/willmcgugan.svg?style=social)](https://twitter.com/willmcgugan)</t>
  </si>
  <si>
    <t>![Build Status](https://circleci.com/gh/getredash/redash.png?style=shield&amp;circle-token=8a695aa5ec2cbfa89b48c275aea298318016f040)](https://circleci.com/gh/getredash/redash/tree/master)*</t>
  </si>
  <si>
    <t xml:space="preserve">![Sample Dash App](https://user-images.githubusercontent.com/1280389/30086128-9bb4a28e-9267-11e7-8fe4-bbac7d53f2b0.gif) </t>
  </si>
  <si>
    <t>![Crossfiltering Dash App](https://user-images.githubusercontent.com/1280389/30086123-97c58bde-9267-11e7-98a0-7f626de5199a.gif)</t>
  </si>
  <si>
    <t>![Dash App with Mapbox map showing walmart store openings](https://user-images.githubusercontent.com/1280389/30086299-768509d0-9268-11e7-8e6b-626ac9ca512c.gif)</t>
  </si>
  <si>
    <t>![Financial report](https://user-images.githubusercontent.com/2678795/161153710-57952401-6e07-42d5-ba3e-bab6419998c7.gif)</t>
  </si>
  <si>
    <t>![PWC](https://img.shields.io/endpoint.svg?url=https://paperswithcode.com/badge/rtmdet-an-empirical-study-of-designing-real/object-detection-in-aerial-images-on-hrsc2016)](https://paperswithcode.com/sota/object-detection-in-aerial-images-on-hrsc2016?p=rtmdet-an-empirical-study-of-designing-real)</t>
  </si>
  <si>
    <t>![Stack Overflow](https://img.shields.io/badge/-Stackoverflow-FE7A16?style=for-the-badge&amp;logo=stack-overflow&amp;logoColor=white)](https://stackoverflow.com/questions/tagged/modin)</t>
  </si>
  <si>
    <t>![Gitter](https://badges.gitter.im/espnet-en/community.svg)](https://gitter.im/espnet-en/community?utm_source=badge&amp;utm_medium=badge&amp;utm_campaign=pr-badge)</t>
  </si>
  <si>
    <t>![Open In Colab](https://colab.research.google.com/assets/colab-badge.svg)](https://colab.research.google.com/github/espnet/notebook/blob/master/espnet2_asr_realtime_demo.ipynb)</t>
  </si>
  <si>
    <t>![Slack Organisation](https://img.shields.io/badge/slack-chat-blueviolet.svg?label=Kedro%20Slack&amp;logo=slack)](https://slack.kedro.org)</t>
  </si>
  <si>
    <t>![OpenSSF Best Practices](https://bestpractices.coreinfrastructure.org/projects/6711/badge)](https://bestpractices.coreinfrastructure.org/projects/6711)</t>
  </si>
  <si>
    <t>![Py versions](https://img.shields.io/pypi/pyversions/donkeycar.svg)](https://img.shields.io/pypi/pyversions/donkeycar.svg)</t>
  </si>
  <si>
    <t>![Python Version](https://img.shields.io/badge/python-2.7%2C3.6%2C3.7-lightgrey.svg)](https://github.com/osmr/imgclsmob)</t>
  </si>
  <si>
    <t>![Docker Image](https://github.com/PowerDNS-Admin/PowerDNS-Admin/actions/workflows/build-and-publish.yml/badge.svg?branch=master)](https://github.com/PowerDNS-Admin/PowerDNS-Admin/actions/workflows/build-and-publish.yml)</t>
  </si>
  <si>
    <t>![PyPI](https://img.shields.io/pypi/v/strawberry-graphql?logo=pypi&amp;logoColor=white&amp;style=for-the-badge)](https://pypi.org/project/strawberry-graphql/)</t>
  </si>
  <si>
    <t>![license](https://img.shields.io/github/license/open-mmlab/mmdetection3d.svg)](https://github.com/open-mmlab/mmdetection3d/blob/master/LICENSE)</t>
  </si>
  <si>
    <t>![spaCy on Twitter](https://img.shields.io/twitter/follow/spacy_io.svg?style=social&amp;label=Follow)](https://twitter.com/spacy_io)</t>
  </si>
  <si>
    <t>![Stable Version](https://img.shields.io/pypi/v/poetry?label=stable)][PyPI Releases][</t>
  </si>
  <si>
    <t>![Python Versions](https://img.shields.io/pypi/pyversions/poetry)][PyPI][</t>
  </si>
  <si>
    <t>![Discord](https://img.shields.io/discord/487711540787675139?logo=discord)][Discord]</t>
  </si>
  <si>
    <t>![Follow](https://img.shields.io/twitter/follow/gensim_py.svg?style=social&amp;style=flat&amp;logo=twitter&amp;label=Follow&amp;color=blue)](https://twitter.com/gensim_py)</t>
  </si>
  <si>
    <t>![Documentation Status](https://img.shields.io/badge/docs-stable-brightgreen.svg)](https://rasa.com/docs)</t>
  </si>
  <si>
    <t>![Build Docker Image](https://github.com/d2l-ai/d2l-en/actions/workflows/build-docker.yml/badge.svg)](https://github.com/d2l-ai/d2l-en/actions/workflows/build-docker.yml)</t>
  </si>
  <si>
    <t>![Twitter](https://img.shields.io/twitter/follow/DGLGraph?style=social)](https://twitter.com/GraphDeep)</t>
  </si>
  <si>
    <t>![Binder Spyder from 5.x](https://img.shields.io/badge/launch-5.x-E66581.svg?logo=data:image/png;base64,iVBORw0KGgoAAAANSUhEUgAAAFkAAABZCAMAAABi1XidAAAB8lBMVEX///9XmsrmZYH1olJXmsr1olJXmsrmZYH1olJXmsr1olJXmsrmZYH1olL1olJXmsr1olJXmsrmZYH1olL1olJXmsrmZYH1olJXmsr1olL1olJXmsrmZYH1olL1olJXmsrmZYH1olL1olL0nFf1olJXmsrmZYH1olJXmsq8dZb1olJXmsrmZYH1olJXmspXmspXmsr1olL1olJXmsrmZYH1olJXmsr1olL1olJXmsrmZYH1olL1olLeaIVXmsrmZYH1olL1olL1olJXmsrmZYH1olLna31Xmsr1olJXmsr1olJXmsrmZYH1olLqoVr1olJXmsr1olJXmsrmZYH1olL1olKkfaPobXvviGabgadXmsqThKuofKHmZ4Dobnr1olJXmsr1olJXmspXmsr1olJXmsrfZ4TuhWn1olL1olJXmsqBi7X1olJXmspZmslbmMhbmsdemsVfl8ZgmsNim8Jpk8F0m7R4m7F5nLB6jbh7jbiDirOEibOGnKaMhq+PnaCVg6qWg6qegKaff6WhnpKofKGtnomxeZy3noG6dZi+n3vCcpPDcpPGn3bLb4/Mb47UbIrVa4rYoGjdaIbeaIXhoWHmZYHobXvpcHjqdHXreHLroVrsfG/uhGnuh2bwj2Hxk17yl1vzmljzm1j0nlX1olL3AJXWAAAAbXRSTlMAEBAQHx8gICAuLjAwMDw9PUBAQEpQUFBXV1hgYGBkcHBwcXl8gICAgoiIkJCQlJicnJ2goKCmqK+wsLC4usDAwMjP0NDQ1NbW3Nzg4ODi5+3v8PDw8/T09PX29vb39/f5+fr7+/z8/Pz9/v7+zczCxgAABC5JREFUeAHN1ul3k0UUBvCb1CTVpmpaitAGSLSpSuKCLWpbTKNJFGlcSMAFF63iUmRccNG6gLbuxkXU66JAUef/9LSpmXnyLr3T5AO/rzl5zj137p136BISy44fKJXuGN/d19PUfYeO67Znqtf2KH33Id1psXoFdW30sPZ1sMvs2D060AHqws4FHeJojLZqnw53cmfvg+XR8mC0OEjuxrXEkX5ydeVJLVIlV0e10PXk5k7dYeHu7Cj1j+49uKg7uLU61tGLw1lq27ugQYlclHC4bgv7VQ+TAyj5Zc/UjsPvs1sd5cWryWObtvWT2EPa4rtnWW3JkpjggEpbOsPr7F7EyNewtpBIslA7p43HCsnwooXTEc3UmPmCNn5lrqTJxy6nRmcavGZVt/3Da2pD5NHvsOHJCrdc1G2r3DITpU7yic7w/7Rxnjc0kt5GC4djiv2Sz3Fb2iEZg41/ddsFDoyuYrIkmFehz0HR2thPgQqMyQYb2OtB0WxsZ3BeG3+wpRb1vzl2UYBog8FfGhttFKjtAclnZYrRo9ryG9uG/FZQU4AEg8ZE9LjGMzTmqKXPLnlWVnIlQQTvxJf8ip7VgjZjyVPrjw1te5otM7RmP7xm+sK2Gv9I8Gi++BRbEkR9EBw8zRUcKxwp73xkaLiqQb+kGduJTNHG72zcW9LoJgqQxpP3/Tj//c3yB0tqzaml05/+orHLksVO+95kX7/7qgJvnjlrfr2Ggsyx0eoy9uPzN5SPd86aXggOsEKW2Prz7du3VID3/tzs/sSRs2w7ovVHKtjrX2pd7ZMlTxAYfBAL9jiDwfLkq55Tm7ifhMlTGPyCAs7RFRhn47JnlcB9RM5T97ASuZXIcVNuUDIndpDbdsfrqsOppeXl5Y+XVKdjFCTh+zGaVuj0d9zy05PPK3QzBamxdwtTCrzyg/2Rvf2EstUjordGwa/kx9mSJLr8mLLtCW8HHGJc2R5hS219IiF6PnTusOqcMl57gm0Z8kanKMAQg0qSyuZfn7zItsbGyO9QlnxY0eCuD1XL2ys/MsrQhltE7Ug0uFOzufJFE2PxBo/YAx8XPPdDwWN0MrDRYIZF0mSMKCNHgaIVFoBbNoLJ7tEQDKxGF0kcLQimojCZopv0OkNOyWCCg9XMVAi7ARJzQdM2QUh0gmBozjc3Skg6dSBRqDGYSUOu66Zg+I2fNZs/M3/f/Grl/XnyF1Gw3VKCez0PN5IUfFLqvgUN4C0qNqYs5YhPL+aVZYDE4IpUk57oSFnJm4FyCqqOE0jhY2SMyLFoo56zyo6becOS5UVDdj7Vih0zp+tcMhwRpBeLyqtIjlJKAIZSbI8SGSF3k0pA3mR5tHuwPFoa7N7reoq2bqCsAk1HqCu5uvI1n6JuRXI+S1Mco54YmYTwcn6Aeic+kssXi8XpXC4V3t7/ADuTNKaQJdScAAAAAElFTkSuQmCC)](https://mybinder.org/v2/gh/spyder-ide/binder-environments/5.x?urlpath=git-pull%3Frepo%3Dhttps%253A%252F%252Fgithub.com%252Fspyder-ide%252Fspyder%26urlpath%3Ddesktop%252F%26branch%3D5.x%26depth%3D500) :point_left: Click on this link to check the next Spyder 5 version.[</t>
  </si>
  <si>
    <t>![Binder Spyder from master](https://img.shields.io/badge/launch-master-E66581.svg?logo=data:image/png;base64,iVBORw0KGgoAAAANSUhEUgAAAFkAAABZCAMAAABi1XidAAAB8lBMVEX///9XmsrmZYH1olJXmsr1olJXmsrmZYH1olJXmsr1olJXmsrmZYH1olL1olJXmsr1olJXmsrmZYH1olL1olJXmsrmZYH1olJXmsr1olL1olJXmsrmZYH1olL1olJXmsrmZYH1olL1olL0nFf1olJXmsrmZYH1olJXmsq8dZb1olJXmsrmZYH1olJXmspXmspXmsr1olL1olJXmsrmZYH1olJXmsr1olL1olJXmsrmZYH1olL1olLeaIVXmsrmZYH1olL1olL1olJXmsrmZYH1olLna31Xmsr1olJXmsr1olJXmsrmZYH1olLqoVr1olJXmsr1olJXmsrmZYH1olL1olKkfaPobXvviGabgadXmsqThKuofKHmZ4Dobnr1olJXmsr1olJXmspXmsr1olJXmsrfZ4TuhWn1olL1olJXmsqBi7X1olJXmspZmslbmMhbmsdemsVfl8ZgmsNim8Jpk8F0m7R4m7F5nLB6jbh7jbiDirOEibOGnKaMhq+PnaCVg6qWg6qegKaff6WhnpKofKGtnomxeZy3noG6dZi+n3vCcpPDcpPGn3bLb4/Mb47UbIrVa4rYoGjdaIbeaIXhoWHmZYHobXvpcHjqdHXreHLroVrsfG/uhGnuh2bwj2Hxk17yl1vzmljzm1j0nlX1olL3AJXWAAAAbXRSTlMAEBAQHx8gICAuLjAwMDw9PUBAQEpQUFBXV1hgYGBkcHBwcXl8gICAgoiIkJCQlJicnJ2goKCmqK+wsLC4usDAwMjP0NDQ1NbW3Nzg4ODi5+3v8PDw8/T09PX29vb39/f5+fr7+/z8/Pz9/v7+zczCxgAABC5JREFUeAHN1ul3k0UUBvCb1CTVpmpaitAGSLSpSuKCLWpbTKNJFGlcSMAFF63iUmRccNG6gLbuxkXU66JAUef/9LSpmXnyLr3T5AO/rzl5zj137p136BISy44fKJXuGN/d19PUfYeO67Znqtf2KH33Id1psXoFdW30sPZ1sMvs2D060AHqws4FHeJojLZqnw53cmfvg+XR8mC0OEjuxrXEkX5ydeVJLVIlV0e10PXk5k7dYeHu7Cj1j+49uKg7uLU61tGLw1lq27ugQYlclHC4bgv7VQ+TAyj5Zc/UjsPvs1sd5cWryWObtvWT2EPa4rtnWW3JkpjggEpbOsPr7F7EyNewtpBIslA7p43HCsnwooXTEc3UmPmCNn5lrqTJxy6nRmcavGZVt/3Da2pD5NHvsOHJCrdc1G2r3DITpU7yic7w/7Rxnjc0kt5GC4djiv2Sz3Fb2iEZg41/ddsFDoyuYrIkmFehz0HR2thPgQqMyQYb2OtB0WxsZ3BeG3+wpRb1vzl2UYBog8FfGhttFKjtAclnZYrRo9ryG9uG/FZQU4AEg8ZE9LjGMzTmqKXPLnlWVnIlQQTvxJf8ip7VgjZjyVPrjw1te5otM7RmP7xm+sK2Gv9I8Gi++BRbEkR9EBw8zRUcKxwp73xkaLiqQb+kGduJTNHG72zcW9LoJgqQxpP3/Tj//c3yB0tqzaml05/+orHLksVO+95kX7/7qgJvnjlrfr2Ggsyx0eoy9uPzN5SPd86aXggOsEKW2Prz7du3VID3/tzs/sSRs2w7ovVHKtjrX2pd7ZMlTxAYfBAL9jiDwfLkq55Tm7ifhMlTGPyCAs7RFRhn47JnlcB9RM5T97ASuZXIcVNuUDIndpDbdsfrqsOppeXl5Y+XVKdjFCTh+zGaVuj0d9zy05PPK3QzBamxdwtTCrzyg/2Rvf2EstUjordGwa/kx9mSJLr8mLLtCW8HHGJc2R5hS219IiF6PnTusOqcMl57gm0Z8kanKMAQg0qSyuZfn7zItsbGyO9QlnxY0eCuD1XL2ys/MsrQhltE7Ug0uFOzufJFE2PxBo/YAx8XPPdDwWN0MrDRYIZF0mSMKCNHgaIVFoBbNoLJ7tEQDKxGF0kcLQimojCZopv0OkNOyWCCg9XMVAi7ARJzQdM2QUh0gmBozjc3Skg6dSBRqDGYSUOu66Zg+I2fNZs/M3/f/Grl/XnyF1Gw3VKCez0PN5IUfFLqvgUN4C0qNqYs5YhPL+aVZYDE4IpUk57oSFnJm4FyCqqOE0jhY2SMyLFoo56zyo6becOS5UVDdj7Vih0zp+tcMhwRpBeLyqtIjlJKAIZSbI8SGSF3k0pA3mR5tHuwPFoa7N7reoq2bqCsAk1HqCu5uvI1n6JuRXI+S1Mco54YmYTwcn6Aeic+kssXi8XpXC4V3t7/ADuTNKaQJdScAAAAAElFTkSuQmCC)](https://mybinder.org/v2/gh/spyder-ide/binder-environments/master?urlpath=git-pull%3Frepo%3Dhttps%253A%252F%252Fgithub.com%252Fspyder-ide%252Fspyder%26urlpath%3Ddesktop%252F%26branch%3Dmaster%26depth%3D500) :point_left: Click on this link to test changes in our `master` branch.</t>
  </si>
  <si>
    <t>![Sponsors](https://opencollective.com/spyder/sponsors.svg)](https://opencollective.com/spyder#support)</t>
  </si>
  <si>
    <t>![Team](https://img.shields.io/badge/Team-Mycroft_Core-violetblue.svg)](https://github.com/MycroftAI/contributors/blob/master/team/Mycroft%20Core.md)</t>
  </si>
  <si>
    <t>![Ellipsis](https://raw.githubusercontent.com/stamparm/maltrail/master/html/images/ellipsis.png))</t>
  </si>
  <si>
    <t>![Ruff](https://img.shields.io/endpoint?url=https://raw.githubusercontent.com/charliermarsh/ruff/main/assets/badge/v1.json)](https://github.com/charliermarsh/ruff)</t>
  </si>
  <si>
    <t>![code style: prettier](https://img.shields.io/badge/code_style-prettier-ff69b4.svg?style=flat-square)](https://github.com/prettier/prettier)</t>
  </si>
  <si>
    <t>![SDK Supported Python versions](https://img.shields.io/pypi/pyversions/kfp.svg?color=%2334D058)](https://pypi.org/project/kfp)</t>
  </si>
  <si>
    <t xml:space="preserve">![](https://colab.research.google.com/assets/colab-badge.svg) and </t>
  </si>
  <si>
    <t>![](https://mybinder.org/badge_logo.svg) badges within each Jupyter notebook.</t>
  </si>
  <si>
    <t>![License](https://img.shields.io/github/license/Qiskit/qiskit-metapackage.svg?)](https://opensource.org/licenses/Apache-2.0)</t>
  </si>
  <si>
    <t>![Python 3.8](https://img.shields.io/badge/python-3.8-blue.svg)](https://www.python.org/downloads/release/python-380/)</t>
  </si>
  <si>
    <t>![Tests](https://github.com/serengil/deepface/actions/workflows/tests.yml/badge.svg)](https://github.com/serengil/deepface/actions/workflows/tests.yml)</t>
  </si>
  <si>
    <t>![Contribute](https://img.shields.io/badge/I_want_to_contribute!-grey?logo=jupyter)](https://github.com/jupyterhub/zero-to-jupyterhub-k8s/blob/HEAD/CONTRIBUTING.md)</t>
  </si>
  <si>
    <t>![arXiv](https://img.shields.io/badge/arXiv-RecBole-%23B21B1B)](https://arxiv.org/abs/2011.01731)</t>
  </si>
  <si>
    <t xml:space="preserve">![Pull requests](https://img.shields.io/github/issues-pr-closed/RUCAIBox/RecBole?style=social&amp;logo=githubactions)](https://github.com/RUCAIBox/RecBole/pulls) </t>
  </si>
  <si>
    <t xml:space="preserve">![Pull requests](https://img.shields.io/github/issues-pr-closed/RUCAIBox/RecBole2.0?style=social&amp;logo=githubactions)](https://github.com/RUCAIBox/RecBole2.0/pulls) </t>
  </si>
  <si>
    <t xml:space="preserve">![Pull requests](https://img.shields.io/github/issues-pr-closed/nuster1128/RecBole-MetaRec?style=social&amp;logo=githubactions)](https://github.com/nuster1128/RecBole-MetaRec/pulls) </t>
  </si>
  <si>
    <t xml:space="preserve">![Pull requests](https://img.shields.io/github/issues-pr-closed/JingsenZhang/RecBole-Debias?style=social&amp;logo=githubactions)](https://github.com/JingsenZhang/RecBole-Debias/pulls) </t>
  </si>
  <si>
    <t xml:space="preserve">![Pull requests](https://img.shields.io/github/issues-pr-closed/TangJiakai/RecBole-FairRec?style=social&amp;logo=githubactions)](https://github.com/TangJiakai/RecBole-FairRec/pulls) </t>
  </si>
  <si>
    <t xml:space="preserve">![Pull requests](https://img.shields.io/github/issues-pr-closed/RUCAIBox/RecBole-CDR?style=social&amp;logo=githubactions)](https://github.com/RUCAIBox/RecBole-CDR/pulls) </t>
  </si>
  <si>
    <t xml:space="preserve">![Pull requests](https://img.shields.io/github/issues-pr-closed/RUCAIBox/RecBole-GNN?style=social&amp;logo=githubactions)](https://github.com/RUCAIBox/RecBole-GNN/pulls) </t>
  </si>
  <si>
    <t xml:space="preserve">![Pull requests](https://img.shields.io/github/issues-pr-closed/RUCAIBox/RecBole-TRM?style=social&amp;logo=githubactions)](https://github.com/RUCAIBox/RecBole-TRM/pulls) </t>
  </si>
  <si>
    <t xml:space="preserve">![Open In Colab](https://colab.research.google.com/assets/colab-badge.svg)](https://colab.research.google.com/github/activeloopai/Hub/blob/master/examples/tutorial/Tutorial%201b%20-%20Uploading%20Dataframes.ipynb) </t>
  </si>
  <si>
    <t xml:space="preserve">(https://github.com/activeloopai/Hub/blob/master/examples/tutorial/Tutorial%201c%20-%20Uploading%20Audio.ipynb)             </t>
  </si>
  <si>
    <t>![Discord](https://img.shields.io/discord/657906918408585217.svg?label=&amp;logo=discord&amp;logoColor=ffffff&amp;color=7389D8&amp;labelColor=6A7EC2)](https://discord.gg/aGCxHG7)</t>
  </si>
  <si>
    <t>![ci](https://github.com/jonaswinkler/paperless-ng/workflows/ci/badge.svg)](https://github.com/jonaswinkler/paperless-ng/actions)</t>
  </si>
  <si>
    <t>![Coverage Status](https://coveralls.io/repos/github/jonaswinkler/paperless-ng/badge.svg?branch=master)](https://coveralls.io/github/jonaswinkler/paperless-ng?branch=master)</t>
  </si>
  <si>
    <t>![License: APLv2](https://img.shields.io/github/license/GreaterWMS/GreaterWMS)](https://opensource.org/licenses/Apache-2.0/)</t>
  </si>
  <si>
    <t>![Windows Installer on Windows 10 and Python 3.7](https://github.com/Chia-Network/chia-blockchain/actions/workflows/build-windows-installer.yml/badge.svg)]</t>
  </si>
  <si>
    <t>![Windows Installer on Windows 10 and Python 3.7](https://github.com/Chia-Network/chia-blockchain/actions/workflows/build-windows-installer.yml/badge.svg?branch=dev)]</t>
  </si>
  <si>
    <t xml:space="preserve">![](https://img.shields.io/discord/720789890354249748?logo=discord&amp;logoColor=ffffff&amp;color=4e4c97)](https://discord.gg/AQN6GeJ) QQ群  </t>
  </si>
  <si>
    <t>![](https://img.shields.io/badge/QQ%20Group-1087735381-4e4c97)</t>
  </si>
  <si>
    <t xml:space="preserve">![](https://img.shields.io/github/commit-activity/m/LmeSzinc/AzurLaneAutoScript?color=4e4c97) </t>
  </si>
  <si>
    <t xml:space="preserve">![](https://img.shields.io/tokei/lines/github/LmeSzinc/AzurLaneAutoScript?color=4e4c97) </t>
  </si>
  <si>
    <t xml:space="preserve">![](https://img.shields.io/github/repo-size/LmeSzinc/AzurLaneAutoScript?color=4e4c97) </t>
  </si>
  <si>
    <t xml:space="preserve">![](https://img.shields.io/github/issues-closed/LmeSzinc/AzurLaneAutoScript?color=4e4c97) </t>
  </si>
  <si>
    <t>![](https://img.shields.io/github/issues-pr-closed/LmeSzinc/AzurLaneAutoScript?color=4e4c97)</t>
  </si>
  <si>
    <t>![help wanted:paper implementation](https://img.shields.io/github/issues/tensorflow/models/help%20wanted%3Apaper%20implementation)]</t>
  </si>
  <si>
    <t>![Powered by NumFOCUS](https://img.shields.io/badge/powered%20by-NumFOCUS-orange.svg?style=flat&amp;colorA=E1523D&amp;colorB=007D8A)]([</t>
  </si>
  <si>
    <t>![PyPI Downloads](https://img.shields.io/pypi/dm/numpy.svg?label=PyPI%20downloads)]([</t>
  </si>
  <si>
    <t>![Conda Downloads](https://img.shields.io/conda/dn/conda-forge/numpy.svg?label=Conda%20downloads)]([</t>
  </si>
  <si>
    <t>![Stack Overflow](https://img.shields.io/badge/stackoverflow-Ask%20questions-blue.svg)]([</t>
  </si>
  <si>
    <t>![Nature Paper](https://img.shields.io/badge/DOI-10.1038%2Fs41586--020--2649--2-blue)]([</t>
  </si>
  <si>
    <t>![OpenSSF Scorecard](https://api.securityscorecards.dev/projects/github.com/numpy/numpy/badge)](https://api.securityscorecards.dev/projects/github.com/numpy/numpy)*Google group: https://groups.google.com/forum/#!forum/fairseq-users[</t>
  </si>
  <si>
    <t>![LGTM](https://img.shields.io/lgtm/grade/python/github/dbcli/mycli.svg?logo=lgtm&amp;logoWidth=18)](https://lgtm.com/projects/g/dbcli/mycli/context:python)</t>
  </si>
  <si>
    <t>![IRC Chat - #ansible-awx](https://img.shields.io/badge/IRC-%23ansible--awx-blueviolet.svg)]</t>
  </si>
  <si>
    <t>![number of datasets](https://img.shields.io/endpoint?url=https://huggingface.co/api/shields/datasets&amp;color=brightgreen)</t>
  </si>
  <si>
    <t xml:space="preserve">![Open In Colab](https://colab.research.google.com/assets/colab-badge.svg)](https://colab.research.google.com/github/huggingface/datasets/blob/main/notebooks/Overview.ipynb)# </t>
  </si>
  <si>
    <t>![Maintainability](https://api.codeclimate.com/v1/badges/5737e6d668200b7518ff/maintainability)](https://codeclimate.com/github/freqtrade/freqtrade/maintainability)</t>
  </si>
  <si>
    <t>![PyPi downloads](https://img.shields.io/pypi/dw/spotDL?label=downloads@pypi&amp;color=344CC11&amp;style=flat-square)](https://pypi.org/project/spotdl/)</t>
  </si>
  <si>
    <t>![CII Best Practices](https://bestpractices.coreinfrastructure.org/projects/1833/badge)](https://bestpractices.coreinfrastructure.org/projects/1833)</t>
  </si>
  <si>
    <t>![StackStorm 5 min Intro Video](https://cloud.githubusercontent.com/assets/1294734/10356016/16278d0a-6d27-11e5-987d-c8a7629a69ed.png)](https://www.youtube.com/watch?v=pzZws3ftDtA)</t>
  </si>
  <si>
    <t>![Open Source Love svg3](https://badges.frapsoft.com/os/v3/open-source.svg?v=103)](https://github.com/ellerbrock/open-source-badges/)</t>
  </si>
  <si>
    <t>![Open in Cloud Shell](http://gstatic.com/cloudssh/images/open-btn.svg)](https://console.cloud.google.com/cloudshell/editor?cloudshell_git_repo=https%3A%2F%2Fgithub.com%2FGoogleCloudPlatform%2Fprofessional-services.git)</t>
  </si>
  <si>
    <t>![Checked with mypy](http://www.mypy-lang.org/static/mypy_badge.svg)](http://mypy-lang.org/)</t>
  </si>
  <si>
    <t>![PyPI Downloads](https://pepy.tech/badge/awswrangler)](https://pypi.org/project/awswrangler/)</t>
  </si>
  <si>
    <t xml:space="preserve">![Conda Downloads](https://img.shields.io/conda/dn/conda-forge/awswrangler.svg)](https://anaconda.org/conda-forge/awswrangler) </t>
  </si>
  <si>
    <t>![Vega Selections](https://blog.holoviz.org/images/vega_selection.gif)](https://panel.holoviz.org/reference/panes/Vega.html)</t>
  </si>
  <si>
    <t>![Latest Version](https://badge.fury.io/py/numpyro.svg)](https://pypi.python.org/pypi/numpyro)</t>
  </si>
  <si>
    <t xml:space="preserve">![Language grade: Python](https://img.shields.io/lgtm/grade/python/g/DIGITALCRIMINAL/OnlyFans.svg?logo=lgtm&amp;logoWidth=18)](https://lgtm.com/projects/g/DIGITALCRIMINAL/OnlyFans/context:python)# </t>
  </si>
  <si>
    <t>![app-token](examples/64255399-96a86700-cf21-11e9-8c62-87a483f33701.png)</t>
  </si>
  <si>
    <t>![Documentation Status](https://readthedocs.org/projects/amulet-map-editor/badge)](https://amulet-map-editor.readthedocs.io)</t>
  </si>
  <si>
    <t>![CircleCI](https://dl.circleci.com/status-badge/img/gh/AIStream-Peelout/flow-forecast/tree/master.svg?style=svg)]</t>
  </si>
  <si>
    <t>![PRs Welcome](https://img.shields.io/badge/PRs-welcome-brightgreen.svg)](https://github.com/adap/flower/blob/main/CONTRIBUTING.md)</t>
  </si>
  <si>
    <t>![Open in Cloud Shell](https://user-images.githubusercontent.com/27065646/92304704-8d146d80-ef80-11ea-8c29-0deaabb1c702.png)](https://console.cloud.google.com/cloudshell/open?git_repo=https://github.com/soxoj/maigret&amp;tutorial=README.md)</t>
  </si>
  <si>
    <t>![GitHub issues](https://img.shields.io/github/issues/EleutherAI/gpt-neox)](https://github.com/EleutherAI/gpt-neox/issues)</t>
  </si>
  <si>
    <t>![Bottles Dark](docs/screenshot-dark.png#gh-dark-mode-only)</t>
  </si>
  <si>
    <t>![Open Source Helpers](https://www.codetriage.com/pandas-dev/pandas/badges/users.svg)](https://www.codetriage.com/pandas-dev/pandas)</t>
  </si>
  <si>
    <t>![Slack](https://slack.spack.io/badge.svg)](https://slack.spack.io)&lt;a href="https://github.com/lucidrains/deep-daze"&gt;</t>
  </si>
  <si>
    <t xml:space="preserve">![Open In Colab](https://colab.research.google.com/assets/colab-badge.svg)](https://colab.research.google.com/drive/1dWvA54k4fH8zAmiix3VXbg95uEIMfqQM?usp=sharing) </t>
  </si>
  <si>
    <t>![All Contributors](https://img.shields.io/badge/all_contributors-32-brightgreen.svg)](#contributors)</t>
  </si>
  <si>
    <t>![SymPy Banner](https://github.com/sympy/sympy/raw/master/banner.svg)](https://sympy.org/)&lt;https://groups.google.com/forum/?fromgroups#!forum/sympy&gt;</t>
  </si>
  <si>
    <t>![TensorFlow](https://img.shields.io/badge/TensorFow-page-orange)](https://www.tensorflow.org/tfx)</t>
  </si>
  <si>
    <t>![Mypy coverage](https://img.shields.io/badge/mypy-100%25-green.svg)][mypy-coverage][</t>
  </si>
  <si>
    <t>![Codecov status](https://codecov.io/github/matplotlib/matplotlib/badge.svg?branch=main&amp;service=github)](https://app.codecov.io/gh/matplotlib/matplotlib)</t>
  </si>
  <si>
    <t>![image](https://matplotlib.org/_static/readme_preview.png)guide](https://matplotlib.org/devdocs/devel/contributing.html)!</t>
  </si>
  <si>
    <t>![Build Status](https://dev.azure.com/mitogen-hq/mitogen/_apis/build/status/mitogen-hq.mitogen?branchName=master)](https://dev.azure.com/mitogen-hq/mitogen/_build/latest?definitionId=1&amp;branchName=master)</t>
  </si>
  <si>
    <t>![HACS](https://img.shields.io/badge/HACS-Default-orange.svg)](https://hacs.xyz)</t>
  </si>
  <si>
    <t xml:space="preserve">![Add Integration](https://my.home-assistant.io/badges/config_flow_start.svg)](https://my.home-assistant.io/redirect/config_flow_start?domain=xiaomi_miot) </t>
  </si>
  <si>
    <t>![](https://my.home-assistant.io/badges/developer_services.svg)](https://my.home-assistant.io/redirect/developer_services/)</t>
  </si>
  <si>
    <t>![Let's hack together!](https://github.com/emacs-eaf/emacs-application-framework/wiki/Hacking)</t>
  </si>
  <si>
    <t>![Downloads](https://static.pepy.tech/badge/explainerdashboard)](https://pepy.tech/project/explainerdashboard)</t>
  </si>
  <si>
    <t>![Dashboard Screenshot](https://i.postimg.cc/Gm8RnKVb/Screenshot-2020-07-01-at-13-25-19.png)](https://postimg.cc/PCj9mWd7) --&gt;</t>
  </si>
  <si>
    <t>![Downloads](https://pepy.tech/badge/tikzplotlib/month?style=flat-square)](https://pepy.tech/project/tikzplotlib)&lt;!--[</t>
  </si>
  <si>
    <t>![PyPi downloads](https://img.shields.io/pypi/dm/tikzplotlib.svg?style=flat-square)](https://pypistats.org/packages/tikzplotlib)--&gt;[</t>
  </si>
  <si>
    <t>![Code style: black](https://img.shields.io/badge/code%20style-black-000000.svg?style=flat-square)](https://github.com/psf/black)</t>
  </si>
  <si>
    <t>![DOI](https://zenodo.org/badge/333857397.svg)](https://zenodo.org/badge/latestdoi/333857397)</t>
  </si>
  <si>
    <t>![Licensed under CC0](https://licensebuttons.net/p/zero/1.0/88x31.png)](https://creativecommons.org/publicdomain/zero/1.0/)</t>
  </si>
  <si>
    <t>![Feature Requests](https://img.shields.io/badge/Feature%20Requests-blueviolet?style=plastic)](https://features.metamanager.wiki/)</t>
  </si>
  <si>
    <t>![Contributors][contributors-shield]][contributors-url][</t>
  </si>
  <si>
    <t>![Forks][forks-shield]][forks-url][</t>
  </si>
  <si>
    <t>![Stargazers][stars-shield]][stars-url][</t>
  </si>
  <si>
    <t>![Issues][issues-shield]][issues-url][</t>
  </si>
  <si>
    <t>![AGPL License][license-shield]][license-url][</t>
  </si>
  <si>
    <t>![Docker Pulls][docker-pull]][docker-pull][</t>
  </si>
  <si>
    <t>![CodeFactor](https://www.codefactor.io/repository/github/hay-kot/mealie/badge)](https://www.codefactor.io/repository/github/hay-kot/mealie)</t>
  </si>
  <si>
    <t>![License][license-shield]](LICENSE.md)</t>
  </si>
  <si>
    <t>![Project Maintenance][maintenance-shield][</t>
  </si>
  <si>
    <t>![GitHub Actions][actions-shield]][actions][</t>
  </si>
  <si>
    <t>![GitHub Activity][commits-shield]][commits][</t>
  </si>
  <si>
    <t>![GitHub Last Commit][last-commit-shield]][commits]</t>
  </si>
  <si>
    <t>![GitHub Forks][forks-shield]&gt; Yo! Frenck! Bro!Thank you for being involved! :heart_eyes:[</t>
  </si>
  <si>
    <t>![GitHub tag (latest SemVer)](https://img.shields.io/github/v/tag/inventree/inventree)</t>
  </si>
  <si>
    <t>![Documentation Status](https://readthedocs.org/projects/inventree/badge/?version=latest)](https://inventree.readthedocs.io/en/latest/?badge=latest)</t>
  </si>
  <si>
    <t>![Docker Pulls](https://img.shields.io/docker/pulls/inventree/inventree)](https://hub.docker.com/r/inventree/inventree)</t>
  </si>
  <si>
    <t xml:space="preserve">![Subreddit subscribers](https://img.shields.io/reddit/subreddit-subscribers/inventree?style=social)](https://www.reddit.com/r/InvenTree/)OpenSfM </t>
  </si>
  <si>
    <t>![Deploy](https://www.herokucdn.com/deploy/button.svg)](https://heroku.com/deploy)</t>
  </si>
  <si>
    <t xml:space="preserve">![GitHub](https://img.shields.io/github/license/heartexlabs/label-studio?logo=heartex) </t>
  </si>
  <si>
    <t xml:space="preserve">![label-studio:build](https://github.com/heartexlabs/label-studio/workflows/label-studio:build/badge.svg) </t>
  </si>
  <si>
    <t>![GitHub release](https://img.shields.io/github/v/release/heartexlabs/label-studio?include_prereleases)</t>
  </si>
  <si>
    <t>![GitHub release (latest by date)](https://img.shields.io/github/v/release/kantord/LibreLingo?color=darkcyan)](https://github.com/kantord/LibreLingo/releases)</t>
  </si>
  <si>
    <t>![Mastodon](https://img.shields.io/mastodon/follow/000318010?domain=https%3A%2F%2Ffosstodon.org%2F&amp;style=social)](https://fosstodon.org/@librelingo)</t>
  </si>
  <si>
    <t>![All Contributors](https://img.shields.io/badge/all_contributors-90-orange.svg?style=flat-square)]</t>
  </si>
  <si>
    <t>![ Sponsors](https://img.shields.io/github/sponsors/kantord?color=darkcyan)](https://github.com/sponsors/kantord)</t>
  </si>
  <si>
    <t>![Discord](https://img.shields.io/discord/1077906959069626439?style=plastic)](https://discord.gg/VptPCZkGNa)</t>
  </si>
  <si>
    <t xml:space="preserve">![Test PyTorch](https://github.com/Lightning-AI/lightning/actions/workflows/ci-tests-pytorch.yml/badge.svg)](https://github.com/Lightning-AI/lightning/actions/workflows/ci-tests-pytorch.yml)          </t>
  </si>
  <si>
    <t xml:space="preserve">![Test PyTorch](https://github.com/Lightning-AI/lightning/actions/workflows/ci-tests-pytorch.yml/badge.svg)](https://github.com/Lightning-AI/lightning/actions/workflows/ci-tests-pytorch.yml)     </t>
  </si>
  <si>
    <t xml:space="preserve">![Test PyTorch](https://github.com/Lightning-AI/lightning/actions/workflows/ci-tests-pytorch.yml/badge.svg)](https://github.com/Lightning-AI/lightning/actions/workflows/ci-tests-pytorch.yml)               </t>
  </si>
  <si>
    <t xml:space="preserve">![Test PyTorch](https://github.com/Lightning-AI/lightning/actions/workflows/ci-tests-pytorch.yml/badge.svg)](https://github.com/Lightning-AI/lightning/actions/workflows/ci-tests-pytorch.yml)        </t>
  </si>
  <si>
    <t xml:space="preserve">![Test PyTorch](https://github.com/Lightning-AI/lightning/actions/workflows/ci-tests-pytorch.yml/badge.svg)](https://github.com/Lightning-AI/lightning/actions/workflows/ci-tests-pytorch.yml)                </t>
  </si>
  <si>
    <t xml:space="preserve">![Test PyTorch](https://github.com/Lightning-AI/lightning/actions/workflows/ci-tests-pytorch.yml/badge.svg)](https://github.com/Lightning-AI/lightning/actions/workflows/ci-tests-pytorch.yml)            </t>
  </si>
  <si>
    <t>![Downloads](https://pepy.tech/badge/feapder/week)](https://pepy.tech/project/feapder)</t>
  </si>
  <si>
    <t>![1gavzg](https://user-images.githubusercontent.com/25267873/122845882-8f239f00-d2fc-11eb-96b1-18fd13b54ef4.jpg)&gt;</t>
  </si>
  <si>
    <t>![Downloads](https://pepy.tech/badge/keras-tcn/month)](https://pepy.tech/project/keras-tcn)</t>
  </si>
  <si>
    <t>![sigma build status](https://github.com/SigmaHQ/sigma/actions/workflows/sigma-test.yml/badge.svg?branch=master)](https://github.com/SigmaHQ/sigma/actions?query=branch%3Amaster)</t>
  </si>
  <si>
    <t xml:space="preserve">![Sigma - Generic Signatures for Log Events](https://preview.ibb.co/cMCigR/Screen_Shot_2017_10_18_at_15_47_15.png)](https://www.youtube.com/watch?v=OheVuE9Ifhs </t>
  </si>
  <si>
    <t>![Packaging status](https://repology.org/badge/vertical-allrepos/sigma.svg)](https://repology.org/project/sigma/versions)</t>
  </si>
  <si>
    <t xml:space="preserve">![Tweet](https://img.shields.io/twitter/url/http/shields.io.svg?style=social)](https://twitter.com/SpeechBrain1/)&lt;img src="https://github.blog/wp-content/uploads/2020/09/github-stars-logo_Color.png" alt="drawing" width="25"/&gt; </t>
  </si>
  <si>
    <t>![All versions](https://img.shields.io/badge/-All_Versions-lightgrey.svg?style=for-the-badge)](https://github.com/yt-dlp/yt-dlp/releases)</t>
  </si>
  <si>
    <t>![Discord](https://img.shields.io/discord/824472774965329931?label=discord&amp;logo=discord&amp;style=for-the-badge)](https://discord.gg/Phn8smztpv)</t>
  </si>
  <si>
    <t>![Documentation Status](https://readthedocs.org/projects/pyodide/badge/?version=stable)](https://pyodide.readthedocs.io/?badge=stable)</t>
  </si>
  <si>
    <t xml:space="preserve">![License](https://img.shields.io/badge/License-Apache%202.0-blue.svg)](LICENSE) </t>
  </si>
  <si>
    <t>![Open In Colab](https://colab.research.google.com/assets/colab-badge.svg)](https://colab.research.google.com/github/mindee/notebooks/blob/main/doctr/quicktour.ipynb)</t>
  </si>
  <si>
    <t>![image](https://img.shields.io/github/license/python-ls/python-ls.svg)](https://github.com/python-ls/python-ls/blob/master/LICENSE)</t>
  </si>
  <si>
    <t>![Code style: black](https://img.shields.io/badge/code%20style-black-000000.svg)](https://github.com/python/black)</t>
  </si>
  <si>
    <t>![Build Status](https://travis-ci.org/microservices-demo/microservices-demo.svg?branch=master)](https://travis-ci.org/microservices-demo/microservices-demo)</t>
  </si>
  <si>
    <t>![DOI](https://zenodo.org/badge/265612440.svg)](https://zenodo.org/badge/latestdoi/265612440)</t>
  </si>
  <si>
    <t>![Downloads](https://pepy.tech/badge/openpifpaf)](https://pepy.tech/project/openpifpaf)</t>
  </si>
  <si>
    <t>![Downloads](https://pepy.tech/badge/ttkbootstrap/month)](https://pepy.tech/project/ttkbootstrap)</t>
  </si>
  <si>
    <t>![issue resolution](https://isitmaintained.com/badge/resolution/open-mmlab/mmgeneration.svg)](https://github.com/open-mmlab/mmgeneration/issues)</t>
  </si>
  <si>
    <t>![codecov](https://codecov.io/gh/osm-search/Nominatim/branch/master/graph/badge.svg?token=8P1LXrhCMy)](https://codecov.io/gh/osm-search/Nominatim)</t>
  </si>
  <si>
    <t>![](https://img.shields.io/uptimerobot/ratio/m781745452-4f90c0e2a56b2086dd0c5092.svg)](https://demo.photonix.org/)</t>
  </si>
  <si>
    <t>![Lint Python and Find Syntax Errors](https://github.com/archlinux/archinstall/actions/workflows/flake8.yaml/badge.svg)](https://github.com/archlinux/archinstall/actions/workflows/flake8.yaml)</t>
  </si>
  <si>
    <t>![Percentage of issues still open](https://isitmaintained.com/badge/open/open-mmlab/mmocr.svg)](https://github.com/open-mmlab/mmocr/issues)</t>
  </si>
  <si>
    <t>![MIT License][license-shield]][license-url][</t>
  </si>
  <si>
    <t>![Bugs Open][bugs-open-shield]][bugs-open-url][</t>
  </si>
  <si>
    <t>![Bugs Closed][bugs-closed-shield]][bugs-closed-url][</t>
  </si>
  <si>
    <t>![TODOs](https://badgen.net/https/api.tickgit.com/badgen/github.com/OpenBB-finance/OpenBBTerminal/main)](https://www.tickgit.com/browse?repo=github.com/OpenBB-finance/OpenBBTerminal&amp;branch=main)</t>
  </si>
  <si>
    <t xml:space="preserve">![PyPI downloads](https://img.shields.io/pypi/dm/gradio)](https://pypi.org/project/gradio/)  </t>
  </si>
  <si>
    <t>![Code Coverage](https://img.shields.io/codecov/c/gh/goauthentik/authentik?style=for-the-badge)](https://codecov.io/gh/goauthentik/authentik)</t>
  </si>
  <si>
    <t>![pypi][pypi-image]][pypi-url][</t>
  </si>
  <si>
    <t>![Contributors][contributor-image]][contributor-url][</t>
  </si>
  <si>
    <t>![License][license-image]][license-url][</t>
  </si>
  <si>
    <t>![Issues][issues-image]][issues-url][</t>
  </si>
  <si>
    <t>![Fork][forks-image]][forks-url][</t>
  </si>
  <si>
    <t>![Star][stars-image]][stars-url][</t>
  </si>
  <si>
    <t>![Photo of TinyPilot Voyager 2a](https://raw.githubusercontent.com/tiny-pilot/tinypilot/master/readme-assets/voyager2a-600px.webp)](https://tinypilotkvm.com/product/tinypilot-voyager2a)</t>
  </si>
  <si>
    <t xml:space="preserve">![DOCKER](https://shields.io/badge/docker-jyishit/zhenxun_bot-4476AF?logo=docker&amp;style=for-the-badge)](https://hub.docker.com/r/jyishit/zhenxun_bot)  </t>
  </si>
  <si>
    <t>![GitHub-Pages Build](https://github.com/lxgr-linux/pokete/actions/workflows/documentation.yml/badge.svg)](https://github.com/lxgr-linux/pokete/actions/workflows/documentation.yml)</t>
  </si>
  <si>
    <t>![Example](assets/ss/ss01.png)Some windows antivirus may flag the `libplaysound.dll` as malicious. If pokete crashes, please make sure that the .dll exists and is **not** in quarantine</t>
  </si>
  <si>
    <t>![PWC](https://img.shields.io/endpoint.svg?url=https://paperswithcode.com/badge/video-swin-transformer/action-recognition-in-videos-on-something)](https://paperswithcode.com/sota/action-recognition-in-videos-on-something?p=video-swin-transformer)</t>
  </si>
  <si>
    <t>![report02](https://raw.githubusercontent.com/whaleshark-team/cobra/master/docs/report_02.jpg)](https://whaleshark-team.github.io/cobra/api)</t>
  </si>
  <si>
    <t>![Documentation Status](https://readthedocs.org/projects/ivre/badge/?version=latest)](https://doc.ivre.rocks/en/latest/?badge=latest)</t>
  </si>
  <si>
    <t>![PyPI](https://img.shields.io/pypi/v/DI-engine)](https://pypi.org/project/DI-engine/)</t>
  </si>
  <si>
    <t>![Read zh_CN Docs](https://img.shields.io/readthedocs/di-engine-docs?label=%E4%B8%AD%E6%96%87%E6%96%87%E6%A1%A3)](https://di-engine-docs.readthedocs.io/zh_CN/latest)</t>
  </si>
  <si>
    <t>![codecov](https://codecov.io/gh/opendilab/DI-engine/branch/main/graph/badge.svg?token=B0Q15JI301)](https://codecov.io/gh/opendilab/DI-engine)</t>
  </si>
  <si>
    <t>![GitHub forks](https://img.shields.io/github/forks/opendilab/DI-engine)](https://github.com/opendilab/DI-engine/network)</t>
  </si>
  <si>
    <t>![Hugging Face](https://img.shields.io/badge/%F0%9F%A4%97%20Hugging%20Face-Models-yellow)](https://huggingface.co/OpenDILabCommunity)</t>
  </si>
  <si>
    <t xml:space="preserve">![selfplay](https://img.shields.io/badge/-selfplay-blue) means environment that allows agent VS agent battle  </t>
  </si>
  <si>
    <t>![Codecov](https://img.shields.io/codecov/c/github/GitGuardian/ggshield?style=for-the-badge)](https://codecov.io/gh/GitGuardian/ggshield/)&lt;</t>
  </si>
  <si>
    <t>![Stargazers over time](https://starchart.cc/probml/pyprobml.svg)](https://starchart.cc/probml/pyprobml)&lt;!--</t>
  </si>
  <si>
    <t>![title](https://github.com/bczsalba/pytermgui/raw/master/assets/title.png)--&gt;</t>
  </si>
  <si>
    <t>![PyPi][pypi-shield]][pypi-url][</t>
  </si>
  <si>
    <t>![PyPi][pypiversion-shield]][pypi-url][</t>
  </si>
  <si>
    <t>![PyPi][downloads-shield]][downloads-url][</t>
  </si>
  <si>
    <t>![License][license-shield]][license-url][</t>
  </si>
  <si>
    <t>![HomePage][HomePage-image]][HomePage-url][</t>
  </si>
  <si>
    <t>![Github][Github-image]][Github-url][</t>
  </si>
  <si>
    <t>![Gitee][Gitee-image]][Gitee-url][</t>
  </si>
  <si>
    <t>![license][github-license-image]][github-license-url][</t>
  </si>
  <si>
    <t>![Build Image][workflow-image]][workflow-url][</t>
  </si>
  <si>
    <t>![last commit][last-commit-image]][last-commit-url][</t>
  </si>
  <si>
    <t>![commit activity][commit-activity-image]][commit-activity-url]</t>
  </si>
  <si>
    <t>![repo size][repo-size-image][</t>
  </si>
  <si>
    <t>![docker version][docker-version-image]][docker-version-url][</t>
  </si>
  <si>
    <t>![docker pulls][docker-pulls-image]][docker-pulls-url][</t>
  </si>
  <si>
    <t>![docker stars][docker-stars-image]][docker-stars-url][</t>
  </si>
  <si>
    <t>![docker image size][docker-image-size-image]][docker-image-size-url]</t>
  </si>
  <si>
    <t>![All Contributors](https://img.shields.io/badge/all_contributors-15-orange.svg?style=flat-square)](#contributors-)</t>
  </si>
  <si>
    <t>![Stargazers over time](https://starchart.cc/qd-today/qd.svg)](https://starchart.cc/qd-today/qd)  &lt;p style="text-align: center;"&gt; &lt;span style="font-weight: bold; font: Arial, sans-serif;"&gt;x&lt;/span&gt;2vec, Towhee is all you need! &lt;/p&gt;[</t>
  </si>
  <si>
    <t>![Downloads](https://pepy.tech/badge/fastapi-users)](https://pepy.tech/project/fastapi-users)</t>
  </si>
  <si>
    <t>![All Contributors](https://img.shields.io/badge/all_contributors-73-orange.svg?style=flat-square)](#contributors-)</t>
  </si>
  <si>
    <t>![GitHub release](https://img.shields.io/github/v/release/HXSecurity/DongTai-agent-python?label=DongTai-agent-python)](https://github.com/HXSecurity/DongTai-agent-python/releases)</t>
  </si>
  <si>
    <t>![spack](https://img.shields.io/spack/v/py-torchgeo)](https://spack.readthedocs.io/en/latest/package_list.html#py-torchgeo)</t>
  </si>
  <si>
    <t>![URL Checker](https://github.com/OWASP/owasp-mastg/workflows/URL%20Checker/badge.svg)](https://github.com/OWASP/owasp-mastg/actions?query=workflow%3A%22URL+Checker%22)</t>
  </si>
  <si>
    <t>![asciicast](https://asciinema.org/a/105368.png)](https://asciinema.org/a/105368?autoplay=1&amp;speed=3)</t>
  </si>
  <si>
    <t>![Cleanlab Studio](https://raw.githubusercontent.com/cleanlab/assets/master/shields/cl-studio-shield.svg)](https://cleanlab.ai/studio/?utm_source=github&amp;utm_medium=readme&amp;utm_campaign=clostostudio)</t>
  </si>
  <si>
    <t>![QQ Group](https://img.shields.io/badge/QQ群-302383204-brightgreen?logo=tencentqq)](https://jq.qq.com/?_wv=1027&amp;k=EXtKGHar)</t>
  </si>
  <si>
    <t>![Status](https://img.shields.io/badge/Project%20current%20development%20status-Active-brightgreen?style=for-the-badge)]</t>
  </si>
  <si>
    <t>![My dear contributors](https://contrib.rocks/image?repo=martinet101/ElevenClock)](https://github.com/martinet101/ElevenClock/graphs/contributors)</t>
  </si>
  <si>
    <t>![](https://github.com/martinet101/ElevenClock/blob/main/media/img8.webp?raw=true)&lt;!--</t>
  </si>
  <si>
    <t xml:space="preserve">![logo](https://raw.githubusercontent.com/hpcaitech/public_assets/main/colossalai/img/colossal-ai_logo_vertical.png)](https://www.colossalai.org/)  </t>
  </si>
  <si>
    <t>![Code Style: Black](https://img.shields.io/badge/code%20style-black-000000.svg)](https://github.com/psf/black)</t>
  </si>
  <si>
    <t>![](https://i.imgur.com/BFIald5.png)](https://www.patreon.com/catsblenderplugin)</t>
  </si>
  <si>
    <t>![VRChat - Importing an MMD to VRChat Megatutorial!](https://img.youtube.com/vi/7P0ljQ6hU0A/0.jpg)](https://www.youtube.com/watch?v=7P0ljQ6hU0A)</t>
  </si>
  <si>
    <t>![Open in Colab](https://colab.research.google.com/assets/colab-badge.svg)](https://colab.research.google.com/github/facebookresearch/xformers/blob/main/docs/source/xformers_mingpt.ipynb)</t>
  </si>
  <si>
    <t>![codecov](https://codecov.io/gh/AtsushiSakai/PythonRobotics/branch/master/graph/badge.svg)](https://codecov.io/gh/AtsushiSakai/PythonRobotics)</t>
  </si>
  <si>
    <t>![PRs Welcome](https://img.shields.io/badge/PRs-welcome-brightgreen.svg)](CONTRIBUTING.md)</t>
  </si>
  <si>
    <t>![code style: prettier](https://img.shields.io/badge/code_style-prettier-ff69b4.svg?style=flat-square)](https://github.com/prettier/prettier)**Write less, get more!**</t>
  </si>
  <si>
    <t xml:space="preserve">![][pass-no-status]OpenVINO                                                                                                                                                                  </t>
  </si>
  <si>
    <t xml:space="preserve"> ![Codacy Badge](https://app.codacy.com/project/badge/Grade/1f1d5f10f6294870aa0591235bebcc66)](https://app.codacy.com/gh/SamirPaul1/DSAlgo/dashboard) with a better one (better complexity).</t>
  </si>
  <si>
    <t>![All Contributors](https://img.shields.io/badge/all_contributors-41-orange.svg?style=flat-round)](#https://github.com/deepchecks/deepchecks/blob/main/CONTRIBUTING.rst)</t>
  </si>
  <si>
    <t>![Log](https://github.com/textualize/rich/raw/master/imgs/inspect.png)    console.log("Hello from", console, "!")</t>
  </si>
  <si>
    <t>![CodeCoverage](https://img.shields.io/codecov/c/github/someengineering/resoto?token=ZEZW5JAR5J)](https://app.codecov.io/gh/someengineering/resoto/)</t>
  </si>
  <si>
    <t>![All Contributors](https://img.shields.io/badge/all_contributors-90-orange.svg?style=flat-square)](#contributors-)</t>
  </si>
  <si>
    <t>![Docs](https://readthedocs.org/projects/ftfy/badge/?version=latest)](https://ftfy.readthedocs.org/en/latest/)</t>
  </si>
  <si>
    <t>![Maintenance](https://img.shields.io/badge/Maintained%3F-yes-green?&amp;style=flat-square)](https://GitHub.com/TgCatUB/catuserbot/graphs/commit-activity)</t>
  </si>
  <si>
    <t>![python style: black](https://img.shields.io/badge/python%20style-black-000000.svg?style=flat-square)](https://github.com/psf/black)</t>
  </si>
  <si>
    <t>![PandasGUI Demo](https://i.imgur.com/u3BzdoS.png)](https://www.youtube.com/watch?v=NKXdolMxW2Y "PandasGUI Demo")</t>
  </si>
  <si>
    <t>![GitHub closed issues](https://img.shields.io/github/issues-closed/Evil0ctal/Douyin_TikTok_Download_API?style=flat-square)](https://github.com/Evil0ctal/Douyin_TikTok_Download_API/issues?q=is%3Aissue+is%3Aclosed)</t>
  </si>
  <si>
    <t>![](https://github.com/Tairraos.png?size=50)](https://github.com/Tairraos)</t>
  </si>
  <si>
    <t>![demo](https://cronitor.io/badges/ve7ItY/production/W5E_B9jkelG9ZbDiNHUPQEVH3MY.svg)](https://demo.paperless-ngx.com)</t>
  </si>
  <si>
    <t>![Tests](https://github.com/bloomberg/memray/actions/workflows/build.yml/badge.svg)](https://github.com/bloomberg/memray/actions/workflows/build.yml)</t>
  </si>
  <si>
    <t>![codecov](https://codecov.io/gh/py-pdf/pypdf/branch/main/graph/badge.svg?token=id42cGNZ5Z)](https://codecov.io/gh/py-pdf/pypdf)</t>
  </si>
  <si>
    <t>![gitee mirror](https://github.com/xinntao/BasicSR/actions/workflows/gitee-mirror.yml/badge.svg)](https://github.com/xinntao/BasicSR/blob/master/.github/workflows/gitee-mirror.yml)</t>
  </si>
  <si>
    <t>![visitors](https://visitor-badge.glitch.me/badge?page_id=XPixelGroup/BasicSR) (start from 2022-11-06)*Google group: https://groups.google.com/forum/#!forum/fairseq-users[</t>
  </si>
  <si>
    <t xml:space="preserve">![Code style: black](https://img.shields.io/badge/code%20style-black-000000.svg)](https://github.com/python/black)  </t>
  </si>
  <si>
    <t>![Check current work in progress!](https://github.com/ydataai/ydata-profiling/projects/3)</t>
  </si>
  <si>
    <t>![Open In Colab](https://camo.githubusercontent.com/52feade06f2fecbf006889a904d221e6a730c194/68747470733a2f2f636f6c61622e72657365617263682e676f6f676c652e636f6d2f6173736574732f636f6c61622d62616467652e737667)]</t>
  </si>
  <si>
    <t>![Binder](https://camo.githubusercontent.com/483bae47a175c24dfbfc57390edd8b6982ac5fb3/68747470733a2f2f6d7962696e6465722e6f72672f62616467655f6c6f676f2e737667)]</t>
  </si>
  <si>
    <t>![Slack Status](https://img.shields.io/badge/slack-join_chat-white.svg?logo=slack&amp;style=social)](https://kubeflow.slack.com/archives/CH6E58LNP)</t>
  </si>
  <si>
    <t xml:space="preserve">![Hugging Face Spaces](https://img.shields.io/badge/%F0%9F%A4%97%20Hugging%20Face-Spaces-blue)](https://huggingface.co/spaces/PaddlePaddle/deoldify)Image (artistic) </t>
  </si>
  <si>
    <t>![DeOldify Tutorial](http://img.youtube.com/vi/VaEl0faDw38/0.jpg)](http://www.youtube.com/watch?v=VaEl0faDw38)</t>
  </si>
  <si>
    <t>![Twitter logo](resource_images/twitter.svg)](https://twitter.com/DeOldify).[</t>
  </si>
  <si>
    <t>![DeOldify Silent Movie Examples](http://img.youtube.com/vi/EXn-n2iqEjI/0.jpg)](http://www.youtube.com/watch?v=EXn-n2iqEjI)</t>
  </si>
  <si>
    <t xml:space="preserve">![After Flicker](https://thumbs.gfycat.com/OilyBlackArctichare-size_restricted.gif)Image </t>
  </si>
  <si>
    <t>![Colab for video](https://colab.research.google.com/assets/colab-badge.svg)](https://colab.research.google.com/github/jantic/DeOldify/blob/master/VideoColorizerColab.ipynb)</t>
  </si>
  <si>
    <t>![YouTube](https://img.shields.io/youtube/channel/subscribers/UCPW1wciGMIEh7CYOdLnsloA?color=red&amp;label=YouTube&amp;logo=youtube&amp;style=for-the-badge)](https://www.youtube.com/channel/UCPW1wciGMIEh7CYOdLnsloA)</t>
  </si>
  <si>
    <t>![PyPI - Python Version](https://img.shields.io/pypi/pyversions/torchmetrics)](https://pypi.org/project/torchmetrics/)</t>
  </si>
  <si>
    <t>![PyPI Status](https://badge.fury.io/py/torchmetrics.svg)](https://badge.fury.io/py/torchmetrics)</t>
  </si>
  <si>
    <t>![PyPI Status](https://pepy.tech/badge/torchmetrics)](https://pepy.tech/project/torchmetrics)</t>
  </si>
  <si>
    <t>![Conda](https://img.shields.io/conda/v/conda-forge/torchmetrics?label=conda&amp;color=success)](https://anaconda.org/conda-forge/torchmetrics)</t>
  </si>
  <si>
    <t>![license](https://img.shields.io/badge/License-Apache%202.0-blue.svg)](https://github.com/Lightning-AI/torchmetrics/blob/master/LICENSE)</t>
  </si>
  <si>
    <t>![CI testing - complete](https://github.com/Lightning-AI/torchmetrics/actions/workflows/ci-tests-full.yml/badge.svg?event=push)](https://github.com/Lightning-AI/torchmetrics/actions/workflows/ci-tests-full.yml)</t>
  </si>
  <si>
    <t>![Build Status](https://dev.azure.com/Lightning-AI/Metrics/_apis/build/status%2FTM.unittests?branchName=master)](https://dev.azure.com/Lightning-AI/Metrics/_build/latest?definitionId=54&amp;branchName=master)</t>
  </si>
  <si>
    <t>![codecov](https://codecov.io/gh/Lightning-AI/torchmetrics/branch/master/graph/badge.svg?token=NER6LPI3HS)](https://codecov.io/gh/Lightning-AI/torchmetrics)</t>
  </si>
  <si>
    <t>![pre-commit.ci status](https://results.pre-commit.ci/badge/github/Lightning-AI/torchmetrics/master.svg)](https://results.pre-commit.ci/latest/github/Lightning-AI/torchmetrics/master)</t>
  </si>
  <si>
    <t>![Documentation Status](https://readthedocs.org/projects/torchmetrics/badge/?version=latest)](https://torchmetrics.readthedocs.io/en/latest/?badge=latest)</t>
  </si>
  <si>
    <t>![DOI](https://zenodo.org/badge/DOI/10.5281/zenodo.5844769.svg)](https://doi.org/10.5281/zenodo.5844769)</t>
  </si>
  <si>
    <t>![JOSS status](https://joss.theoj.org/papers/561d9bb59b400158bc8204e2639dca43/status.svg)](https://joss.theoj.org/papers/561d9bb59b400158bc8204e2639dca43)</t>
  </si>
  <si>
    <t>![GitHub issues](https://img.shields.io/github/issues/kraanzu/dooit?color=red&amp;style=for-the-badge)](https://github.com/kraanzu/doit/issues)</t>
  </si>
  <si>
    <t>![GitHub stars](https://img.shields.io/github/stars/kraanzu/dooit?color=green&amp;style=for-the-badge)](https://github.com/kraanzu/doit/stargazers)</t>
  </si>
  <si>
    <t>![GitHub license](https://img.shields.io/github/license/kraanzu/dooit?color=yellow&amp;style=for-the-badge)](https://github.com/kraanzu/doit/blob/main/LICENSE)</t>
  </si>
  <si>
    <t>![Support Server](https://img.shields.io/discord/989186205025464390.svg?label=Discord&amp;logo=Discord&amp;colorB=7289da&amp;style=for-the-badge)](https://discord.gg/WA2ER9MBWa)</t>
  </si>
  <si>
    <t>![PyPI - Python Version](https://img.shields.io/pypi/pyversions/pytorch-lightning)](https://pypi.org/project/pytorch-lightning/)</t>
  </si>
  <si>
    <t>![PyPI Status](https://badge.fury.io/py/pytorch-lightning.svg)](https://badge.fury.io/py/pytorch-lightning)</t>
  </si>
  <si>
    <t>![PyPI Status](https://pepy.tech/badge/pytorch-lightning)](https://pepy.tech/project/pytorch-lightning)</t>
  </si>
  <si>
    <t>![Conda](https://img.shields.io/conda/v/conda-forge/lightning?label=conda&amp;color=success)](https://anaconda.org/conda-forge/lightning)</t>
  </si>
  <si>
    <t>![DockerHub](https://img.shields.io/docker/pulls/pytorchlightning/pytorch_lightning.svg)](https://hub.docker.com/r/pytorchlightning/pytorch_lightning)</t>
  </si>
  <si>
    <t>![codecov](https://codecov.io/gh/Lightning-AI/lightning/branch/master/graph/badge.svg?token=SmzX8mnKlA)](https://codecov.io/gh/Lightning-AI/lightning)</t>
  </si>
  <si>
    <t xml:space="preserve">![Test PyTorch](https://github.com/Lightning-AI/lightning/actions/workflows/ci-tests-pytorch.yml/badge.svg)](https://github.com/Lightning-AI/lightning/actions/workflows/ci-tests-pytorch.yml)             </t>
  </si>
  <si>
    <t xml:space="preserve">![Test PyTorch](https://github.com/Lightning-AI/lightning/actions/workflows/ci-tests-pytorch.yml/badge.svg)](https://github.com/Lightning-AI/lightning/actions/workflows/ci-tests-pytorch.yml)                               </t>
  </si>
  <si>
    <t xml:space="preserve">![Test PyTorch](https://github.com/Lightning-AI/lightning/actions/workflows/ci-tests-pytorch.yml/badge.svg)](https://github.com/Lightning-AI/lightning/actions/workflows/ci-tests-pytorch.yml)   </t>
  </si>
  <si>
    <t xml:space="preserve">![Test PyTorch](https://github.com/Lightning-AI/lightning/actions/workflows/ci-tests-pytorch.yml/badge.svg)](https://github.com/Lightning-AI/lightning/actions/workflows/ci-tests-pytorch.yml)                   </t>
  </si>
  <si>
    <t xml:space="preserve">![Test PyTorch](https://github.com/Lightning-AI/lightning/actions/workflows/ci-tests-pytorch.yml/badge.svg)](https://github.com/Lightning-AI/lightning/actions/workflows/ci-tests-pytorch.yml) </t>
  </si>
  <si>
    <t>![Build Status](https://drone.grafana.net/api/badges/grafana/oncall/status.svg?ref=refs/heads/dev)](https://drone.grafana.net/grafana/oncall)</t>
  </si>
  <si>
    <t>![Stargazers over time](https://starchart.cc/grafana/oncall.svg)](https://starchart.cc/grafana/oncall)</t>
  </si>
  <si>
    <t>![Porchetta Industries](https://discordapp.com/api/guilds/736724457258745996/widget.png?style=banner3)](https://discord.gg/ycGXUxy)</t>
  </si>
  <si>
    <t>![GitHub issues](https://img.shields.io/github/issues/RsaCtfTool/RsaCtfTool.svg)](https://github.com/RsaCtfTool/RsaCtfTool/issues)</t>
  </si>
  <si>
    <t>![GitHub forks](https://img.shields.io/github/forks/RsaCtfTool/RsaCtfTool.svg)](https://github.com/RsaCtfTool/RsaCtfTool/network)</t>
  </si>
  <si>
    <t>![GitHub stars](https://img.shields.io/github/stars/RsaCtfTool/RsaCtfTool.svg)](https://github.com/RsaCtfTool/RsaCtfTool/stargazers)</t>
  </si>
  <si>
    <t>![GitHub license](https://img.shields.io/github/license/RsaCtfTool/RsaCtfTool.svg)](https://github.com/RsaCtfTool/RsaCtfTool)</t>
  </si>
  <si>
    <t>![GitHub contributors](https://img.shields.io/github/contributors/RsaCtfTool/RsaCtfTool.svg)](https://github.com/RsaCtfTool/RsaCtfTool/contributors)</t>
  </si>
  <si>
    <t>![CII Best Practices](https://bestpractices.coreinfrastructure.org/projects/6052/badge)](https://bestpractices.coreinfrastructure.org/projects/6052)</t>
  </si>
  <si>
    <t>![Python application](https://github.com/FlagAI-Open/FlagAI/actions/workflows/python-app.yml/badge.svg)](https://github.com/FlagAI-Open/FlagAI/actions/workflows/python-app.yml)</t>
  </si>
  <si>
    <t>![Stargazers repo roster for @FlagAI-Open/FlagAI](https://reporoster.com/stars/FlagAI-Open/FlagAI)](https://github.com/FlagAI-Open/FlagAI/stargazers)</t>
  </si>
  <si>
    <t>![Forkers repo roster for @FlagAI-Open/FlagAI](https://reporoster.com/forks/FlagAI-Open/FlagAI)](https://github.com/FlagAI-Open/FlagAI/network/members)</t>
  </si>
  <si>
    <t>![CI Build](https://github.com/pandera-dev/pandera/workflows/CI%20Tests/badge.svg?branch=main)](https://github.com/pandera-dev/pandera/actions?query=workflow%3A%22CI+Tests%22+branch%3Amain)</t>
  </si>
  <si>
    <t>![Documentation Status](https://readthedocs.org/projects/pandera/badge/?version=stable)](https://pandera.readthedocs.io/en/stable/?badge=stable)</t>
  </si>
  <si>
    <t>![PyPI version shields.io](https://img.shields.io/pypi/v/pandera.svg)](https://pypi.org/project/pandera/)</t>
  </si>
  <si>
    <t>![PyPI license](https://img.shields.io/pypi/l/pandera.svg)](https://pypi.python.org/pypi/)</t>
  </si>
  <si>
    <t>![pyOpenSci](https://tinyurl.com/y22nb8up)](https://github.com/pyOpenSci/software-review/issues/12)</t>
  </si>
  <si>
    <t>![Project Status: Active – The project has reached a stable, usable state and is being actively developed.]</t>
  </si>
  <si>
    <t>![Documentation Status](https://readthedocs.org/projects/pandera/badge/?version=latest)](https://pandera.readthedocs.io/en/latest/?badge=latest)</t>
  </si>
  <si>
    <t>![codecov](https://codecov.io/gh/unionai-oss/pandera/branch/main/graph/badge.svg)](https://codecov.io/gh/pandera-dev/pandera)</t>
  </si>
  <si>
    <t>![PyPI pyversions](https://img.shields.io/pypi/pyversions/pandera.svg)](https://pypi.python.org/pypi/pandera/)</t>
  </si>
  <si>
    <t>![DOI](https://zenodo.org/badge/DOI/10.5281/zenodo.3385265.svg)](https://doi.org/10.5281/zenodo.3385265)</t>
  </si>
  <si>
    <t>![asv](http://img.shields.io/badge/benchmarked%20by-asv-green.svg?style=flat)](https://pandera-dev.github.io/pandera-asv-logs/)</t>
  </si>
  <si>
    <t>![Downloads](https://pepy.tech/badge/pandera/month)](https://pepy.tech/project/pandera)</t>
  </si>
  <si>
    <t>![Downloads](https://pepy.tech/badge/pandera)](https://pepy.tech/project/pandera)</t>
  </si>
  <si>
    <t>![Conda Downloads](https://img.shields.io/conda/dn/conda-forge/pandera?label=conda%20downloads)](https://anaconda.org/conda-forge/pandera)</t>
  </si>
  <si>
    <t xml:space="preserve">![Discord](https://img.shields.io/badge/discord-chat-purple?color=%235765F2&amp;label=discord&amp;logo=discord)](https://discord.gg/vyanhWuaKB)## Contributing to pandera </t>
  </si>
  <si>
    <t>![GitHub contributors](https://img.shields.io/github/contributors/pandera-dev/pandera.svg)](https://github.com/pandera-dev/pandera/graphs/contributors)</t>
  </si>
  <si>
    <t>![CI](https://github.com/pydantic/pydantic/workflows/CI/badge.svg?event=push)](https://github.com/pydantic/pydantic/actions?query=event%3Apush+branch%3Amain+workflow%3ACI)</t>
  </si>
  <si>
    <t>![Coverage](https://coverage-badge.samuelcolvin.workers.dev/pydantic/pydantic.svg)](https://coverage-badge.samuelcolvin.workers.dev/redirect/pydantic/pydantic)</t>
  </si>
  <si>
    <t>![pypi](https://img.shields.io/pypi/v/pydantic.svg)](https://pypi.python.org/pypi/pydantic)</t>
  </si>
  <si>
    <t>![CondaForge](https://img.shields.io/conda/v/conda-forge/pydantic.svg)](https://anaconda.org/conda-forge/pydantic)</t>
  </si>
  <si>
    <t>![downloads](https://pepy.tech/badge/pydantic/month)](https://pepy.tech/project/pydantic)</t>
  </si>
  <si>
    <t>![versions](https://img.shields.io/pypi/pyversions/pydantic.svg)](https://github.com/pydantic/pydantic)</t>
  </si>
  <si>
    <t>![license](https://img.shields.io/github/license/pydantic/pydantic.svg)](https://github.com/pydantic/pydantic/blob/main/LICENSE)</t>
  </si>
  <si>
    <t>![Release](https://img.shields.io/badge/3.2.1-brightgreen.svg)](https://pypi.org/project/awswrangler/)</t>
  </si>
  <si>
    <t>![Python Version](https://img.shields.io/badge/python-3.8%20%7C%203.8%20%7C%203.9%20%7C%203.10-brightgreen.svg)](https://anaconda.org/conda-forge/awswrangler)</t>
  </si>
  <si>
    <t>![Documentation Status](https://readthedocs.org/projects/aws-sdk-pandas/badge/?version=latest)](https://aws-sdk-pandas.readthedocs.io/?badge=latest)</t>
  </si>
  <si>
    <t xml:space="preserve">![Python Version](https://img.shields.io/badge/python-3.9+-FF8400)](https://www.python.org) </t>
  </si>
  <si>
    <t xml:space="preserve">![Black](https://img.shields.io/badge/code%20style-black-000000.svg)](https://github.com/psf/black) </t>
  </si>
  <si>
    <t xml:space="preserve">![License](https://img.shields.io/badge/license-GPLv3-FF8400.svg)](https://github.com/blacklanternsecurity/bbot/blob/dev/LICENSE) </t>
  </si>
  <si>
    <t xml:space="preserve">![Tests](https://github.com/blacklanternsecurity/bbot/actions/workflows/tests.yml/badge.svg?branch=stable)](https://github.com/blacklanternsecurity/bbot/actions?query=workflow%3A"tests") </t>
  </si>
  <si>
    <t>![Codecov](https://codecov.io/gh/blacklanternsecurity/bbot/branch/dev/graph/badge.svg?token=IR5AZBDM5K)](https://codecov.io/gh/blacklanternsecurity/bbot)</t>
  </si>
  <si>
    <t>![OWASP Flagship](https://img.shields.io/badge/owasp-flagship%20project-48A646.svg)](https://owasp.org/projects/)</t>
  </si>
  <si>
    <t>![Creative Commons License](https://img.shields.io/github/license/OWASP/owasp-mastg)](https://creativecommons.org/licenses/by-sa/4.0/ "CC BY-SA 4.0")</t>
  </si>
  <si>
    <t>![Document Build](https://github.com/OWASP/owasp-mastg/workflows/Document%20Build/badge.svg)](https://github.com/OWASP/owasp-mastg/actions?query=workflow%3A%22Document+Build%22)</t>
  </si>
  <si>
    <t>![Markdown Linter](https://github.com/OWASP/owasp-mastg/workflows/Markdown%20Linter/badge.svg)](https://github.com/OWASP/owasp-mastg/actions?query=workflow%3A%22Markdown+Linter%22)</t>
  </si>
  <si>
    <t>![PyPi Version](https://img.shields.io/pypi/v/tikzplotlib.svg?style=flat-square)](https://pypi.org/project/tikzplotlib)</t>
  </si>
  <si>
    <t>![Packaging status](https://repology.org/badge/tiny-repos/python:tikzplotlib.svg)](https://repology.org/project/python:tikzplotlib/versions)</t>
  </si>
  <si>
    <t>![PyPI pyversions](https://img.shields.io/pypi/pyversions/tikzplotlib.svg?style=flat-square)](https://pypi.org/pypi/tikzplotlib/)</t>
  </si>
  <si>
    <t>![DOI](https://zenodo.org/badge/DOI/10.5281/zenodo.1173089.svg?style=flat-square)](https://doi.org/10.5281/zenodo.1173089)</t>
  </si>
  <si>
    <t>![GitHub stars](https://img.shields.io/github/stars/nschloe/tikzplotlib.svg?style=flat-square&amp;logo=github&amp;label=Stars&amp;logoColor=white)](https://github.com/nschloe/tikzplotlib)</t>
  </si>
  <si>
    <t>![Downloads](https://pepy.tech/badge/tikzplotlib/month?style=flat-square)](https://pepy.tech/project/tikzplotlib)</t>
  </si>
  <si>
    <t>![PyPi downloads](https://img.shields.io/pypi/dm/tikzplotlib.svg?style=flat-square)](https://pypistats.org/packages/tikzplotlib)</t>
  </si>
  <si>
    <t>![Documentation Status](https://readthedocs.org/projects/tikzplotlib/badge/?version=latest&amp;style=flat-square)](https://readthedocs.org/projects/tikzplotlib/?badge=latest)</t>
  </si>
  <si>
    <t>![awesome](https://img.shields.io/badge/awesome-yes-brightgreen.svg?style=flat-square)](https://github.com/nschloe/tikzplotlib)</t>
  </si>
  <si>
    <t>![gh-actions](https://img.shields.io/github/workflow/status/nschloe/tikzplotlib/ci?style=flat-square)](https://github.com/nschloe/tikzplotlib/actions?query=workflow%3Aci)</t>
  </si>
  <si>
    <t>![Downloads](http://pepy.tech/badge/weightwatcher)](http://pepy.tech/project/weightwatcher)</t>
  </si>
  <si>
    <t>![PyPI](https://img.shields.io/pypi/v/weightwatcher?color=teal&amp;label=release)](https://pypi.org/project/weightwatcher/)</t>
  </si>
  <si>
    <t>![GitHub](https://img.shields.io/github/license/calculatedcontent/weightwatcher?color=blue)](./LICENSE.txt)</t>
  </si>
  <si>
    <t>![Published in Nature](https://img.shields.io/badge/Published%20in-Nature-teal)](https://nature.com/articles/s41467-021-24025-8)</t>
  </si>
  <si>
    <t>![Video Tutorial](https://img.shields.io/badge/Video-Tutorial-blue)](https://www.youtube.com/watch?v=Tnafo6JVoJs)</t>
  </si>
  <si>
    <t>![Discord](https://img.shields.io/discord/1026957040133873745?color=teal&amp;label=discord)](https://discord.gg/uVVsEAcfyF)</t>
  </si>
  <si>
    <t>![LinkedIn](https://img.shields.io/badge/LinkedIn-blue)](https://www.linkedin.com/in/charlesmartin14/)</t>
  </si>
  <si>
    <t>![Blog CalculatedContent](https://img.shields.io/badge/Blog-teal)](https://www.calculatedcontent.com)</t>
  </si>
  <si>
    <t>![Star History Chart](https://api.star-history.com/svg?repos=mmabrouk/chatgpt-wrapper&amp;type=Date)](https://star-history.com/#mmabrouk/chatgpt-wrapper&amp;Date)</t>
  </si>
  <si>
    <t>![PyPI](https://img.shields.io/pypi/v/modelscope)](https://pypi.org/project/modelscope/)</t>
  </si>
  <si>
    <t xml:space="preserve">![Documentation Status](https://readthedocs.org/projects/easy-cv/badge/?version=latest)](https://easy-cv.readthedocs.io/en/latest/) </t>
  </si>
  <si>
    <t>![license](https://img.shields.io/github/license/modelscope/modelscope.svg)](https://github.com/modelscope/modelscope/blob/master/LICENSE)</t>
  </si>
  <si>
    <t>![open issues](https://isitmaintained.com/badge/open/modelscope/modelscope.svg)](https://github.com/modelscope/modelscope/issues)</t>
  </si>
  <si>
    <t>![GitHub pull-requests](https://img.shields.io/github/issues-pr/modelscope/modelscope.svg)](https://GitHub.com/modelscope/modelscope/pull/)</t>
  </si>
  <si>
    <t>![GitHub latest commit](https://badgen.net/github/last-commit/modelscope/modelscope)](https://GitHub.com/modelscope/modelscope/commit/)</t>
  </si>
  <si>
    <t>![Leaderboard](https://img.shields.io/badge/ModelScope-Check%20Your%20Contribution-orange)](https://opensource.alibaba.com/contribution_leaderboard/details?projectValue=modelscope)</t>
  </si>
  <si>
    <t xml:space="preserve">![GitHub contributors](https://img.shields.io/github/contributors/modelscope/modelscope.svg)](https://GitHub.com/modelscope/modelscope/graphs/contributors/) </t>
  </si>
  <si>
    <t xml:space="preserve">![PRs Welcome](https://img.shields.io/badge/PRs-welcome-brightgreen.svg?style=flat-square)](http://makeapullrequest.com) </t>
  </si>
  <si>
    <t xml:space="preserve">![Tests](https://github.com/plamere/spotipy/workflows/Tests/badge.svg?branch=master) </t>
  </si>
  <si>
    <t>![Documentation Status](https://readthedocs.org/projects/spotipy/badge/?version=latest)](https://spotipy.readthedocs.io/en/latest/?badge=latest)</t>
  </si>
  <si>
    <t>![Generic badge](https://flat.badgen.net/discord/members/ttM8Tm6wge?icon=discord)](https://discord.gg/ttM8Tm6wge)</t>
  </si>
  <si>
    <t xml:space="preserve">![Deploy on Railway](https://railway.app/button.svg)](https://railway.app/template/qApznZ?referralCode=RC3znh)# Nixtla &amp;nbsp; </t>
  </si>
  <si>
    <t xml:space="preserve">![Tweet](https://img.shields.io/twitter/url/http/shields.io.svg?style=social)](https://twitter.com/intent/tweet?text=Statistical%20Forecasting%20Algorithms%20by%20Nixtla%20&amp;url=https://github.com/Nixtla/neuralforecast&amp;via=nixtlainc&amp;hashtags=StatisticalModels,TimeSeries,Forecasting) </t>
  </si>
  <si>
    <t>![Slack](https://img.shields.io/badge/Slack-4A154B?&amp;logo=slack&amp;logoColor=white)](https://join.slack.com/t/nixtlacommunity/shared_invite/zt-1pmhan9j5-F54XR20edHk0UtYAPcW4KQ)</t>
  </si>
  <si>
    <t>![docs](https://img.shields.io/website-up-down-green-red/http/nixtla.github.io/neuralforecast.svg?label=docs)](https://nixtla.github.io/neuralforecast/)  *[</t>
  </si>
  <si>
    <t xml:space="preserve">![Open In Colab](https://colab.research.google.com/assets/colab-badge.svg)](https://colab.research.google.com/github/Nixtla/neuralforecast/blob/main/nbs/examples/Getting_Started.ipynb) </t>
  </si>
  <si>
    <t xml:space="preserve">![Open In Colab](https://colab.research.google.com/assets/colab-badge.svg)](https://colab.research.google.com/github/Nixtla/neuralforecast/blob/main/nbs/examples/UncertaintyIntervals.ipynb) </t>
  </si>
  <si>
    <t xml:space="preserve">![Open In Colab](https://colab.research.google.com/assets/colab-badge.svg)](https://colab.research.google.com/github/Nixtla/neuralforecast/blob/main/nbs/examples/LongHorizon_with_NHITS.ipynb) </t>
  </si>
  <si>
    <t xml:space="preserve">![Open In Colab](https://colab.research.google.com/assets/colab-badge.svg)](https://colab.research.google.com/github/Nixtla/neuralforecast/blob/main/nbs/examples/HierarchicalNetworks.ipynb) </t>
  </si>
  <si>
    <t xml:space="preserve">![Tweet](https://img.shields.io/twitter/url/http/shields.io.svg?style=social)](https://twitter.com/intent/tweet?text=Statistical%20Forecasting%20Algorithms%20by%20Nixtla%20&amp;url=https://github.com/Nixtla/statsforecast&amp;via=nixtlainc&amp;hashtags=StatisticalModels,TimeSeries,Forecasting) </t>
  </si>
  <si>
    <t xml:space="preserve">![Slack](https://img.shields.io/badge/Slack-4A154B?&amp;logo=slack&amp;logoColor=white)](https://join.slack.com/t/nixtlacommunity/shared_invite/zt-1pmhan9j5-F54XR20edHk0UtYAPcW4KQ) </t>
  </si>
  <si>
    <t xml:space="preserve">![All Contributors](https://img.shields.io/badge/all_contributors-28-orange.svg?style=flat-square)](#contributors-)&lt;!-- ALL-CONTRIBUTORS-BADGE:END </t>
  </si>
  <si>
    <t>![CI](https://github.com/Nixtla/statsforecast/actions/workflows/ci.yaml/badge.svg?branch=main)](https://github.com/Nixtla/statsforecast/actions/workflows/ci.yaml)</t>
  </si>
  <si>
    <t>![docs](https://github.com/3b1b/manim/workflows/docs/badge.svg)](https://3b1b.github.io/manim/)</t>
  </si>
  <si>
    <t xml:space="preserve">![Image of chart from the State of DevOps Report, showing the range of each key metric for elite, high, medium, and low software delivery performers.](images/dora-chart.png) </t>
  </si>
  <si>
    <t>![试用/赞助群](https://img.shields.io/badge/试用/赞助-Hoshinoのお茶会-brightgreen)](https://jq.qq.com/?_wv=1027&amp;k=eYGgrL4A)</t>
  </si>
  <si>
    <t>![codecov](https://codecov.io/gh/Lightning-Universe/lightning-bolts/branch/master/graph/badge.svg?token=O8p0qhvj90)](https://codecov.io/gh/Lightning-Universe/lightning-bolts)</t>
  </si>
  <si>
    <t>![DOI](https://zenodo.org/badge/250025410.svg)](https://zenodo.org/badge/latestdoi/250025410)</t>
  </si>
  <si>
    <t xml:space="preserve">![Zero To Hero Stable Diffusion DreamBooth Tutorial By Using Automatic1111 Web UI - Ultra Detailed](https://i.imgur.com/zzavDGW.png)](https://youtu.be/Bdl-jWR3Ukc) </t>
  </si>
  <si>
    <t>![How to Inject Your Trained Subject e.g. Your Face Into Any Custom Stable Diffusion Model By Web UI](https://i.imgur.com/gPGWr3S.png)](https://youtu.be/s25hcW4zq4M)</t>
  </si>
  <si>
    <t xml:space="preserve">![8 GB LoRA Training - Fix CUDA Version For DreamBooth and Textual Inversion Training By Automatic1111](https://i.imgur.com/leOwdWy.png)](https://youtu.be/O01BrQwOd-Q) </t>
  </si>
  <si>
    <t>![Automatic1111 Stable Diffusion DreamBooth Guide: Optimal Classification Images Count Comparison Test](https://i.imgur.com/kp10x2p.png)](https://youtu.be/Tb4IYIYm4os)</t>
  </si>
  <si>
    <t xml:space="preserve">![Epic Web UI DreamBooth Update - New Best Settings - 10 Stable Diffusion Training Compared on RunPods](https://i.imgur.com/i5FmRcu.png)](https://youtu.be/sRdtVanSRl4) </t>
  </si>
  <si>
    <t>![How To Install New DREAMBOOTH &amp; Torch 2 On Automatic1111 Web UI PC For Epic Performance Gains Guide](https://i.imgur.com/oFL7TyX.png)](https://youtu.be/pom3nQejaTs)</t>
  </si>
  <si>
    <t xml:space="preserve">![Downloads](https://pepy.tech/badge/pomegranate)](https://pepy.tech/project/pomegranate) </t>
  </si>
  <si>
    <t xml:space="preserve">![](https://github.com/jmschrei/pomegranate/actions/workflows/python-package.yml/badge.svg) </t>
  </si>
  <si>
    <t>![](https://readthedocs.org/projects/pomegranate/badge/?version=latest)</t>
  </si>
  <si>
    <t>![image](https://user-images.githubusercontent.com/3916816/232370594-e89e66a8-d9d9-4369-ba64-8902d8ec2fcc.png)</t>
  </si>
  <si>
    <t xml:space="preserve">![Open In Colab](https://camo.githubusercontent.com/52feade06f2fecbf006889a904d221e6a730c194/68747470733a2f2f636f6c61622e72657365617263682e676f6f676c652e636f6d2f6173736574732f636f6c61622d62616467652e737667)](https://colab.research.google.com/github/ydataai/pandas-profiling/blob/master/examples/meteorites/meteorites_cloud.ipynb) </t>
  </si>
  <si>
    <t xml:space="preserve">![Open In Colab](https://camo.githubusercontent.com/52feade06f2fecbf006889a904d221e6a730c194/68747470733a2f2f636f6c61622e72657365617263682e676f6f676c652e636f6d2f6173736574732f636f6c61622d62616467652e737667)](https://colab.research.google.com/github/ydataai/pandas-profiling/blob/master/examples/titanic/titanic_cloud.ipynb) </t>
  </si>
  <si>
    <t>![Binder](https://camo.githubusercontent.com/483bae47a175c24dfbfc57390edd8b6982ac5fb3/68747470733a2f2f6d7962696e6465722e6f72672f62616467655f6c6f676f2e737667)](https://mybinder.org/v2/gh/ydataai/pandas-profiling/master?filepath=examples%2Ftitanic%2Ftitanic%5Fcloud.ipynb)</t>
  </si>
  <si>
    <t>![PyPi Downloads](https://pepy.tech/badge/ydata-profiling)](https://pepy.tech/project/ydata-profiling)</t>
  </si>
  <si>
    <t>![PyPi Monthly Downloads](https://pepy.tech/badge/pandas-profiling/month)](https://pepy.tech/project/ydata-profiling/month)</t>
  </si>
  <si>
    <t>![PyPi Version](https://badge.fury.io/py/ydata-profiling.svg)](https://pypi.org/project/ydata-profiling/)</t>
  </si>
  <si>
    <t>![Conda Downloads](https://img.shields.io/conda/dn/conda-forge/pandas-profiling.svg)](https://anaconda.org/conda-forge/pandas-profiling)</t>
  </si>
  <si>
    <t>![Conda Version](https://img.shields.io/conda/vn/conda-forge/pandas-profiling.svg)](https://anaconda.org/conda-forge/pandas-profiling)</t>
  </si>
  <si>
    <t>![issues](https://img.shields.io/github/issues/KHwang9883/MobileModels?color=green)](https://github.com/KHwang9883/MobileModels/issues)</t>
  </si>
  <si>
    <t>![prs](https://img.shields.io/badge/PRs-welcome-brightgreen.svg)](https://github.com/KHwang9883/MobileModels/pulls)</t>
  </si>
  <si>
    <t>![stars](https://img.shields.io/github/stars/KHwang9883/MobileModels.svg?color=yellow)](https://github.com/KHwang9883/MobileModels)</t>
  </si>
  <si>
    <t>![forks](https://img.shields.io/github/forks/KHwang9883/MobileModels.svg?color=orange)](https://github.com/KHwang9883/MobileModels)</t>
  </si>
  <si>
    <t>![License: CC BY-NC-SA 4.0](https://img.shields.io/badge/License-CC%20BY--NC--SA%204.0-lightgrey.svg)](https://creativecommons.org/licenses/by-nc-sa/4.0/)</t>
  </si>
  <si>
    <t>![english](https://img.shields.io/badge/-English-blue.svg)](README_en.md)</t>
  </si>
  <si>
    <t>![Stargazers over time](https://starchart.cc/KHwang9883/MobileModels.svg)](https://starchart.cc/KHwang9883/MobileModels)</t>
  </si>
  <si>
    <t>![DockerHub Pulls][docker-pull-img]][docker-pull][Join here!](https://app.klu.so/signup?utm_source=github_gerevai)</t>
  </si>
  <si>
    <t>![Open In Studio Lab](https://studiolab.sagemaker.aws/studiolab.svg)](https://studiolab.sagemaker.aws/import/github/opengeos/leafmap/blob/master/examples/notebooks/00_key_features.ipynb)</t>
  </si>
  <si>
    <t>![Build status](https://ci.appveyor.com/api/projects/status/9d4f3qx2sn2yf8tm/branch/develop?svg=true)](https://ci.appveyor.com/project/HenryHoggard/drozer/branch/develop)*</t>
  </si>
  <si>
    <t>![GitHub release (latest by date)](https://img.shields.io/github/v/release/RockChinQ/QChatGPT?style=flat-square)](https://github.com/RockChinQ/QChatGPT/releases/latest)</t>
  </si>
  <si>
    <t>![PRs Welcome](https://img.shields.io/badge/PRs-welcome-brightgreen.svg?style=flat-square)](http://makeapullrequest.com</t>
  </si>
  <si>
    <t xml:space="preserve">[![Code QA - Valgrind / stable](https://github.com/a2o/snoopy/workflows/Code%20QA%20-%20Valgrind/badge.svg?branch=snoopy-2.5.1)](https://github.com/a2o/snoopy/actions?query=workflow%3A%22Code+QA+-+Valgrind%22+branch%3Asnoopy-%2A)Releases](https://github.com/a2o/snoopy/releases) section. </t>
  </si>
  <si>
    <t>[LiteX-Boards](http://github.com/litex-hub/litex-boards)![](https://github.com/litex-hub/litex-boards/workflows/ci/badge.svg)](https://github.com/litex-hub/litex-boards/actions)</t>
  </si>
  <si>
    <t>[LiteSDCard](http://github.com/enjoy-digital/litesdcard)![](https://github.com/enjoy-digital/litesdcard/workflows/ci/badge.svg)](https://github.com/enjoy-digital/litesdcard/actions)</t>
  </si>
  <si>
    <t xml:space="preserve">[LiteICLink](http://github.com/enjoy-digital/liteiclink)![](https://github.com/enjoy-digital/liteiclink/workflows/ci/badge.svg)](https://github.com/enjoy-digital/liteiclink/actions) </t>
  </si>
  <si>
    <t xml:space="preserve">[LiteJESD204B](http://github.com/enjoy-digital/litejesd204b)![](https://github.com/enjoy-digital/litejesd204b/workflows/ci/badge.svg)](https://github.com/enjoy-digital/litejesd204b/actions) </t>
  </si>
  <si>
    <t>[LiteScope](http://github.com/enjoy-digital/litescope)![](https://github.com/enjoy-digital/litescope/workflows/ci/badge.svg)](https://github.com/enjoy-digital/litescope/actions)</t>
  </si>
  <si>
    <t xml:space="preserve">![Build Status: GitHub Actions](https://github.com/solodon4/Mach7/workflows/CI/badge.svg)](https://github.com/solodon4/Mach7/actions)faster than Visitors](http://bit.ly/OPM13Poster)! </t>
  </si>
  <si>
    <t xml:space="preserve">![logo](logo/500px.png?raw=true)](logo/logo.svg)logcabin-dev](https://groups.google.com/forum/#!forum/logcabin-dev) mailing[raft-dev](https://groups.google.com/forum/#!forum/raft-dev) </t>
  </si>
  <si>
    <t>![Build Status](https://travis-ci.com/joeferner/node-java.svg?branch=master)](https://travis-ci.com/joeferner/node-java)Google Groups Discussion Forum](https://groups.google.com/forum/#!forum/node-java)</t>
  </si>
  <si>
    <t>![](https://github.com/Ewenwan/EwenWan/blob/master/zf.jpg)百度DL实验室](http://idl.baidu.com/)</t>
  </si>
  <si>
    <t xml:space="preserve">![windows 10 blur](https://i.imgur.com/r4ZJjnL.png)We have a Liberapay!](https://liberapay.com/TranslucentTB/) </t>
  </si>
  <si>
    <t xml:space="preserve">![Release Version](https://img.shields.io/badge/ESP8266-2.5.2-green?style=plastic)](https://github.com/esp8266/Arduino/releases/tag/2.5.2)Latest development version </t>
  </si>
  <si>
    <t>![Twitter](https://img.shields.io/twitter/follow/ScyllaDB.svg?style=social&amp;label=Follow)](https://twitter.com/intent/follow?screen_name=ScyllaDB)Developers mailing list]</t>
  </si>
  <si>
    <t xml:space="preserve">![Windows CI](https://github.com/isl-org/Open3D/workflows/Windows%20CI/badge.svg)](https://github.com/isl-org/Open3D/actions?query=workflow%3A%22Windows+CI%22)SuperCollider](https://supercollider.github.io/) </t>
  </si>
  <si>
    <t xml:space="preserve">[Release notes](https://docs.microsoft.com/windows/mixed-reality/mrtk-unity/features/images/MRTK_Icon_ReleaseNotes.png)](https://docs.microsoft.com/windows/mixed-reality/mrtk-unity/release-notes/mrtk-27-release-notes)Release Notes](https://docs.microsoft.com/windows/mixed-reality/mrtk-unity/release-notes/mrtk-27-release-notes) </t>
  </si>
  <si>
    <t xml:space="preserve">[MRTK Overview](https://docs.microsoft.com/windows/mixed-reality/mrtk-unity/features/images/MRTK_Icon_ArchitectureOverview.png)](https://docs.microsoft.com/windows/mixed-reality/mrtk-unity/architecture/overview)MRTK Overview](https://docs.microsoft.com/windows/mixed-reality/mrtk-unity/architecture/overview) </t>
  </si>
  <si>
    <t xml:space="preserve">[Feature Guides](https://docs.microsoft.com/windows/mixed-reality/mrtk-unity/features/images/MRTK_Icon_FeatureGuides.png)](https://docs.microsoft.com/windows/mixed-reality/mrtk-unity/features/ux-building-blocks/button)Feature Guides](https://docs.microsoft.com/windows/mixed-reality/mrtk-unity/features/ux-building-blocks/button) </t>
  </si>
  <si>
    <t xml:space="preserve">[API Reference](https://docs.microsoft.com/windows/mixed-reality/mrtk-unity/features/images/MRTK_Icon_APIReference.png)](https://docs.microsoft.com/dotnet/api/Microsoft.MixedReality.Toolkit?view=mixed-reality-toolkit-unity-2020-dotnet-2.6.0)API Reference](https://docs.microsoft.com/dotnet/api/Microsoft.MixedReality.Toolkit?view=mixed-reality-toolkit-unity-2020-dotnet-2.6.0) </t>
  </si>
  <si>
    <t>[Input System](https://docs.microsoft.com/windows/mixed-reality/mrtk-unity/features/images/MRTK_Icon_InputSystem.png)](https://docs.microsoft.com/windows/mixed-reality/mrtk-unity/features/input/overview)Input System](https://docs.microsoft.com/windows/mixed-reality/mrtk-unity/features/input/overview)</t>
  </si>
  <si>
    <t>[Eye Tracking (HoloLens 2)](https://docs.microsoft.com/windows/mixed-reality/mrtk-unity/features/images/MRTK_Icon_EyeTracking.png)](https://docs.microsoft.com/windows/mixed-reality/mrtk-unity/features/input/eye-tracking/eye-tracking-main)Eye Tracking (HoloLens 2)](https://docs.microsoft.com/windows/mixed-reality/mrtk-unity/features/input/eye-tracking/eye-tracking-main)</t>
  </si>
  <si>
    <t>[Profiles](https://docs.microsoft.com/windows/mixed-reality/mrtk-unity/features/images/MRTK_Icon_Profiles.png)](https://docs.microsoft.com/windows/mixed-reality/mrtk-unity/configuration/mixed-reality-configuration-guide)Profiles](https://docs.microsoft.com/windows/mixed-reality/mrtk-unity/configuration/mixed-reality-configuration-guide)</t>
  </si>
  <si>
    <t>[Hand Tracking (Ultraleap)](https://docs.microsoft.com/windows/mixed-reality/mrtk-unity/features/images/MRTK_Icon_HandTracking.png)](https://docs.microsoft.com/windows/mixed-reality/mrtk-unity/supported-devices/leap-motion-mrtk)Hand Tracking(Ultraleap)](https://docs.microsoft.com/windows/mixed-reality/mrtk-unity/supported-devices/leap-motion-mrtk)</t>
  </si>
  <si>
    <t>[UI Controls](https://docs.microsoft.com/windows/mixed-reality/mrtk-unity/features/images/MRTK_Icon_UIControls.png)](https://docs.microsoft.com/windows/mixed-reality/mrtk-unity/#ux-building-blocks)UI Controls](https://docs.microsoft.com/windows/mixed-reality/mrtk-unity/#ux-building-blocks)</t>
  </si>
  <si>
    <t>[Solvers](https://docs.microsoft.com/windows/mixed-reality/mrtk-unity/features/images/MRTK_Icon_Solver.png)](https://docs.microsoft.com/windows/mixed-reality/mrtk-unity/features/ux-building-blocks/solvers/solver)Solvers](https://docs.microsoft.com/windows/mixed-reality/mrtk-unity/features/ux-building-blocks/solvers/solver)</t>
  </si>
  <si>
    <t xml:space="preserve">[Multi-Scene Manager](https://docs.microsoft.com/windows/mixed-reality/mrtk-unity/features/images/MRTK_Icon_SceneSystem.png)](https://docs.microsoft.com/windows/mixed-reality/mrtk-unity/features/scene-system/scene-system-getting-started)Multi-Scene Manager](https://docs.microsoft.com/windows/mixed-reality/mrtk-unity/features/scene-system/scene-system-getting-started)  </t>
  </si>
  <si>
    <t xml:space="preserve">[Spatial Awareness](https://docs.microsoft.com/windows/mixed-reality/mrtk-unity/features/images/MRTK_Icon_SpatialUnderstanding.png)](https://docs.microsoft.com/windows/mixed-reality/mrtk-unity/features/spatial-awareness/spatial-awareness-getting-started)Spatial Awareness](https://docs.microsoft.com/windows/mixed-reality/mrtk-unity/features/spatial-awareness/spatial-awareness-getting-started)  </t>
  </si>
  <si>
    <t xml:space="preserve">[Diagnostic Tool](https://docs.microsoft.com/windows/mixed-reality/mrtk-unity/features/images/MRTK_Icon_Diagnostics.png)](https://docs.microsoft.com/windows/mixed-reality/mrtk-unity/features/diagnostics/diagnostics-system-getting-started)Diagnostic Tool](https://docs.microsoft.com/windows/mixed-reality/mrtk-unity/features/diagnostics/diagnostics-system-getting-started)  </t>
  </si>
  <si>
    <t xml:space="preserve">[MRTK Standard Shader](https://docs.microsoft.com/windows/mixed-reality/mrtk-unity/features/images/MRTK_Icon_StandardShader.png)](https://docs.microsoft.com/windows/mixed-reality/mrtk-unity/features/rendering/mrtk-standard-shader)MRTK StandardShader](https://docs.microsoft.com/windows/mixed-reality/mrtk-unity/features/rendering/mrtk-standard-shader)  </t>
  </si>
  <si>
    <t xml:space="preserve">[BoundarySystem](https://docs.microsoft.com/windows/mixed-reality/mrtk-unity/features/images/MRTK_Icon_Boundary.png)](https://docs.microsoft.com/windows/mixed-reality/mrtk-unity/features/boundary/boundary-system-getting-started)BoundarySystem](https://docs.microsoft.com/windows/mixed-reality/mrtk-unity/features/boundary/boundary-system-getting-started) </t>
  </si>
  <si>
    <t xml:space="preserve">[In-EditorSimulation](https://docs.microsoft.com/windows/mixed-reality/mrtk-unity/features/images/MRTK_Icon_InputSystem.png)](https://docs.microsoft.com/windows/mixed-reality/mrtk-unity/features/input-simulation/input-simulation-service)In-EditorSimulation](https://docs.microsoft.com/windows/mixed-reality/mrtk-unity/features/input-simulation/input-simulation-service)  </t>
  </si>
  <si>
    <t xml:space="preserve">[ExperimentalFeatures](https://docs.microsoft.com/windows/mixed-reality/mrtk-unity/features/images/MRTK_Icon_Experimental.png)](https://docs.microsoft.com/windows/mixed-reality/mrtk-unity/contributing/experimental-features)ExperimentalFeatures](https://docs.microsoft.com/windows/mixed-reality/mrtk-unity/contributing/experimental-features)  </t>
  </si>
  <si>
    <t>[Nuget](https://img.shields.io/nuget/v/dotnet-format.svg)](https://www.nuget.org/packages/dotnet-format)main](https://github.com/dotnet/format/tree/main)</t>
  </si>
  <si>
    <t>image](https://raw.githubusercontent.com/i66soft/docs_images/master/osharpns/Readme/0007.png)OSharp.Core](https://www.nuget.org/packages/OSharp.Core/)</t>
  </si>
  <si>
    <t>[OSharp.Core](https://img.shields.io/nuget/dt/OSharp.Core.svg)](https://www.nuget.org/packages/OSharp.Core/)OSharp.AspNetCore](https://www.nuget.org/packages/OSharp.AspNetCore/)</t>
  </si>
  <si>
    <t>[OSharp.AspNetCore](https://img.shields.io/nuget/dt/OSharp.AspNetCore.svg)](https://www.nuget.org/packages/OSharp.AspNetCore/)OSharp.Authorization.Datas](https://www.nuget.org/packages/OSharp.Authorization.Datas/)</t>
  </si>
  <si>
    <t>[OSharp.Authorization.Datas](https://img.shields.io/nuget/dt/OSharp.Authorization.Datas.svg)](https://www.nuget.org/packages/OSharp.Authorization.Datas/)OSharp.Authorization.Functions](https://www.nuget.org/packages/OSharp.Authorization.Functions/)</t>
  </si>
  <si>
    <t>[OSharp.Authorization.Functions](https://img.shields.io/nuget/dt/OSharp.Authorization.Functions.svg)](https://www.nuget.org/packages/OSharp.Authorization.Functions/)OSharp.AutoMapper](https://www.nuget.org/packages/OSharp.AutoMapper/)</t>
  </si>
  <si>
    <t>[OSharp.AutoMapper](https://img.shields.io/nuget/dt/OSharp.AutoMapper.svg)](https://www.nuget.org/packages/OSharp.AutoMapper/)OSharp.EntityFrameworkCore](https://www.nuget.org/packages/OSharp.EntityFrameworkCore/)</t>
  </si>
  <si>
    <t>[OSharp.EntityFrameworkCore](https://img.shields.io/nuget/dt/OSharp.EntityFrameworkCore.svg)](https://www.nuget.org/packages/OSharp.EntityFrameworkCore/)OSharp.EntityFrameworkCore.SqlServer](https://www.nuget.org/packages/OSharp.EntityFrameworkCore.SqlServer/)</t>
  </si>
  <si>
    <t>[OSharp.EntityFrameworkCore.SqlServer](https://img.shields.io/nuget/dt/OSharp.EntityFrameworkCore.SqlServer.svg)](https://www.nuget.org/packages/OSharp.EntityFrameworkCore.SqlServer/)OSharp.EntityFrameworkCore.MySql](https://www.nuget.org/packages/OSharp.EntityFrameworkCore.MySql/)</t>
  </si>
  <si>
    <t>[OSharp.EntityFrameworkCore.MySql](https://img.shields.io/nuget/dt/OSharp.EntityFrameworkCore.MySql.svg)](https://www.nuget.org/packages/OSharp.EntityFrameworkCore.MySql/)OSharp.EntityFrameworkCore.Sqlite](https://www.nuget.org/packages/OSharp.EntityFrameworkCore.Sqlite/)</t>
  </si>
  <si>
    <t>[OSharp.EntityFrameworkCore.Sqlite](https://img.shields.io/nuget/dt/OSharp.EntityFrameworkCore.Sqlite.svg)](https://www.nuget.org/packages/OSharp.EntityFrameworkCore.Sqlite/)OSharp.EntityFrameworkCore.PostgreSql](https://www.nuget.org/packages/OSharp.EntityFrameworkCore.PostgreSql/)</t>
  </si>
  <si>
    <t>[OSharp.EntityFrameworkCore.PostgreSql](https://img.shields.io/nuget/dt/OSharp.EntityFrameworkCore.PostgreSql.svg)](https://www.nuget.org/packages/OSharp.EntityFrameworkCore.PostgreSql/)OSharp.Hangfire](https://www.nuget.org/packages/OSharp.Hangfire/)</t>
  </si>
  <si>
    <t>[OSharp.Hangfire](https://img.shields.io/nuget/dt/OSharp.Hangfire.svg)](https://www.nuget.org/packages/OSharp.Hangfire/)OSharp.Identity](https://www.nuget.org/packages/OSharp.Identity/)</t>
  </si>
  <si>
    <t>[OSharp.Identity](https://img.shields.io/nuget/v/OSharp.Identity.svg)](https://www.nuget.org/packages/OSharp.Identity/)OSharp.Identity](https://www.nuget.org/packages/OSharp.Identity/)</t>
  </si>
  <si>
    <t>[OSharp.Identity](https://img.shields.io/nuget/dt/OSharp.Identity.svg)](https://www.nuget.org/packages/OSharp.Identity/)OSharp.IdentityServer](https://www.nuget.org/packages/OSharp.IdentityServer/)</t>
  </si>
  <si>
    <t>[OSharp.IdentityServer](https://img.shields.io/nuget/dt/OSharp.IdentityServer.svg)](https://www.nuget.org/packages/OSharp.IdentityServer/)OSharp.IdentityServer.EntityConfiguration](https://www.nuget.org/packages/OSharp.IdentityServer.EntityConfiguration/)</t>
  </si>
  <si>
    <t>[OSharp.IdentityServer.EntityConfiguration](https://img.shields.io/nuget/dt/OSharp.IdentityServer.EntityConfiguration.svg)](https://www.nuget.org/packages/OSharp.IdentityServer.EntityConfiguration/)OSharp.Log4Net](https://www.nuget.org/packages/OSharp.Log4Net/)</t>
  </si>
  <si>
    <t>[OSharp.Log4Net](https://img.shields.io/nuget/dt/OSharp.Log4Net.svg)](https://www.nuget.org/packages/OSharp.Log4Net/)OSharp.MiniProfiler](https://www.nuget.org/packages/OSharp.MiniProfiler/)</t>
  </si>
  <si>
    <t>[OSharp.MiniProfiler](https://img.shields.io/nuget/dt/OSharp.MiniProfiler.svg)](https://www.nuget.org/packages/OSharp.MiniProfiler/)OSharp.Redis](https://www.nuget.org/packages/OSharp.Redis/)</t>
  </si>
  <si>
    <t>[OSharp.Redis](https://img.shields.io/nuget/dt/OSharp.Redis.svg)](https://www.nuget.org/packages/OSharp.Redis/)OSharp.Exceptionless](https://www.nuget.org/packages/OSharp.Exceptionless/)</t>
  </si>
  <si>
    <t>[OSharp.Exceptionless](https://img.shields.io/nuget/dt/OSharp.Exceptionless.svg)](https://www.nuget.org/packages/OSharp.Exceptionless/)OSharp.Swagger](https://www.nuget.org/packages/OSharp.Swagger/)</t>
  </si>
  <si>
    <t>[OSharp.Swagger](https://img.shields.io/nuget/dt/OSharp.Swagger.svg)](https://www.nuget.org/packages/OSharp.Swagger/)OSharp.Wpf](https://www.nuget.org/packages/OSharp.Wpf/)</t>
  </si>
  <si>
    <t>[OSharp.Wpf](https://img.shields.io/nuget/dt/OSharp.Wpf.svg)](https://www.nuget.org/packages/OSharp.Wpf/)OSharp.Hosting.Core](https://www.nuget.org/packages/OSharp.Hosting.Core/)</t>
  </si>
  <si>
    <t>[OSharp.Hosting.Core](https://img.shields.io/nuget/dt/OSharp.Hosting.Core.svg)](https://www.nuget.org/packages/OSharp.Hosting.Core/)OSharp.Hosting.EntityConfiguration](https://www.nuget.org/packages/OSharp.Hosting.EntityConfiguration/)</t>
  </si>
  <si>
    <t>[OSharp.Hosting.EntityConfiguration](https://img.shields.io/nuget/dt/OSharp.Hosting.EntityConfiguration.svg)](https://www.nuget.org/packages/OSharp.Hosting.EntityConfiguration/)OSharp.Hosting.Apis](https://www.nuget.org/packages/OSharp.Hosting.Apis/)</t>
  </si>
  <si>
    <t>[OSharp.Hosting.Apis](https://img.shields.io/nuget/dt/OSharp.Hosting.Apis.svg)](https://www.nuget.org/packages/OSharp.Hosting.Apis/)OSharpNS](https://www.nuget.org/packages/OSharpNS/)</t>
  </si>
  <si>
    <t>[OSharpNS](https://img.shields.io/nuget/dt/OSharpNS.svg)](https://www.nuget.org/packages/OSharpNS/)OSharp.Template.WebApi](https://www.nuget.org/packages/OSharp.Template.WebApi/)</t>
  </si>
  <si>
    <t>![GitHub language count](https://img.shields.io/github/languages/count/Picovoice/porcupine)](https://github.com/Picovoice/porcupine/)</t>
  </si>
  <si>
    <t>![PyPI](https://img.shields.io/pypi/v/pvporcupine)](https://pypi.org/project/pvporcupine/)</t>
  </si>
  <si>
    <t>![Nuget](https://img.shields.io/nuget/v/porcupine)](https://www.nuget.org/packages/Porcupine/)</t>
  </si>
  <si>
    <t>![Go Reference](https://pkg.go.dev/badge/github.com/Picovoice/porcupine/binding/go.svg)](https://pkg.go.dev/github.com/Picovoice/porcupine/binding/go)</t>
  </si>
  <si>
    <t>![Pub Version](https://img.shields.io/pub/v/porcupine_flutter)](https://pub.dev/packages/porcupine_flutter)</t>
  </si>
  <si>
    <t>![npm](https://img.shields.io/npm/v/@picovoice/porcupine-react-native?label=npm%20%5Breact-native%5D)](https://www.npmjs.com/package/@picovoice/porcupine-react-native)</t>
  </si>
  <si>
    <t>![npm](https://img.shields.io/npm/v/@picovoice/porcupine-react?label=npm%20%5Breact%5D)](https://www.npmjs.com/package/@picovoice/porcupine-react)</t>
  </si>
  <si>
    <t>![Crates.io](https://img.shields.io/crates/v/pv_porcupine)](https://crates.io/crates/pv_porcupine)</t>
  </si>
  <si>
    <t>![Twitter URL](https://img.shields.io/twitter/url?label=%40AiPicovoice&amp;style=social&amp;url=https%3A%2F%2Ftwitter.com%2FAiPicovoice)](https://twitter.com/AiPicovoice)</t>
  </si>
  <si>
    <t>![YouTube Channel Views](https://img.shields.io/youtube/channel/views/UCAdi9sTCXLosG1XeqDwLx7w?label=YouTube&amp;style=social)](https://www.youtube.com/channel/UCAdi9sTCXLosG1XeqDwLx7w)</t>
  </si>
  <si>
    <t>![Build Status](https://travis-ci.org/bslatkin/dpxdt.svg?branch=master)](https://travis-ci.org/bslatkin/dpxdt)</t>
  </si>
  <si>
    <t>![Documentation Status](https://img.shields.io/badge/docs-latest-brightgreen.svg?style=flat-square)](http://brainstorm.readthedocs.org/en/latest)</t>
  </si>
  <si>
    <t>![PyPi Version](https://img.shields.io/pypi/v/brainstorm.svg?style=flat-square)](https://pypi.python.org/pypi/brainstorm)</t>
  </si>
  <si>
    <t>![GitHub release](https://img.shields.io/badge/release-1.0.0--alpha.10-blue.svg?style=flat-square)](https://github.com/fossasia/open-event-orga-server/releases/latest)</t>
  </si>
  <si>
    <t>![Travis branch](https://img.shields.io/travis/fossasia/open-event-orga-server/master.svg?style=flat-square)](https://travis-ci.org/fossasia/open-event-orga-server)</t>
  </si>
  <si>
    <t>![Gemnasium](https://img.shields.io/gemnasium/fossasia/open-event-orga-server.svg?style=flat-square)](https://gemnasium.com/github.com/fossasia/open-event-orga-server)</t>
  </si>
  <si>
    <t>![Codacy branch grade](https://img.shields.io/codacy/grade/1ac554483fac462797ffa5a8b9adf2fa/master.svg?style=flat-square)](https://www.codacy.com/app/fossasia/open-event-orga-server)</t>
  </si>
  <si>
    <t>![Codecov branch](https://img.shields.io/codecov/c/github/fossasia/open-event-orga-server/master.svg?style=flat-square&amp;label=Codecov+Coverage)](https://codecov.io/gh/fossasia/open-event-orga-server)</t>
  </si>
  <si>
    <t>![Translation status](https://hosted.weblate.org/widgets/open-event/-/multi-blue.svg)](https://hosted.weblate.org/engage/open-event)</t>
  </si>
  <si>
    <t>![Build Status](https://travis-ci.org/dmlc/minpy.svg?branch=master)](https://travis-ci.org/dmlc/minpy)</t>
  </si>
  <si>
    <t>![PyPI version](https://badge.fury.io/py/minpy.svg)](https://badge.fury.io/py/minpy)</t>
  </si>
  <si>
    <t>![Build Status](https://travis-ci.org/chaosbot/Chaos.svg?branch=master)](https://travis-ci.org/chaosbot/Chaos)</t>
  </si>
  <si>
    <t>![Gitter chat](https://badges.gitter.im/chaosthebot/gitter.svg)](https://gitter.im/chaosthebot/Lobby)</t>
  </si>
  <si>
    <t>![ChaosBot](https://img.shields.io/badge/Chaos-Bot-green.svg)](http://chaosthebot.com/)</t>
  </si>
  <si>
    <t>![Uptime Robot status](https://img.shields.io/uptimerobot/status/m779059690-a73926b71d851b3fe2304f12.svg)](https://stats.uptimerobot.com/O7m2ghl4M)</t>
  </si>
  <si>
    <t>![Build Status](https://travis-ci.org/NetEaseGame/ATX.svg?branch=master)](https://travis-ci.org/NetEaseGame/ATX)</t>
  </si>
  <si>
    <t>![Documentation Status](https://readthedocs.org/projects/atx/badge/?version=latest)](http://atx.readthedocs.org/en/latest/?badge=latest)</t>
  </si>
  <si>
    <t>![PyPI](https://img.shields.io/pypi/v/atx.svg)](https://pypi.python.org/pypi/atx)</t>
  </si>
  <si>
    <t>![PyPI](https://img.shields.io/pypi/l/atx.svg)]()</t>
  </si>
  <si>
    <t>![Gitter](https://badges.gitter.im/codeskyblue/ATX.svg)](https://gitter.im/codeskyblue/ATX?utm_source=badge&amp;utm_medium=badge&amp;utm_campaign=pr-badge)</t>
  </si>
  <si>
    <t>![Build Status](https://travis-ci.org/ansible/ansible-container.svg?branch=develop)](https://travis-ci.org/ansible/ansible-container)</t>
  </si>
  <si>
    <t>![Build Status](https://ci.deis.io/buildStatus/icon?job=test-acceptance)](https://ci.deis.io/job/test-acceptance/)</t>
  </si>
  <si>
    <t>![Current Release](http://img.shields.io/badge/release-v1.13.4-1eb0fc.svg)](https://github.com/deis/deis/releases/tag/v1.13.4)</t>
  </si>
  <si>
    <t>![Join the chat at https://gitter.im/CiscoCloud/mantl](https://badges.gitter.im/Join%20Chat.svg)](https://gitter.im/CiscoCloud/mantl?utm_source=badge&amp;utm_medium=badge&amp;utm_campaign=pr-badge&amp;utm_content=badge)</t>
  </si>
  <si>
    <t>![Build Status](https://img.shields.io/travis/mantl/mantl.svg)](https://travis-ci.org/mantl/mantl)</t>
  </si>
  <si>
    <t>![GitHub release](https://img.shields.io/badge/release-1.0.0--alpha.10-blue.svg?style=flat-square)](https://github.com/fossasia/open-event-legacy/releases/latest)</t>
  </si>
  <si>
    <t>![Travis branch](https://img.shields.io/travis/fossasia/open-event-legacy/master.svg?style=flat-square)](https://travis-ci.org/fossasia/open-event-legacy)</t>
  </si>
  <si>
    <t>![Gemnasium](https://img.shields.io/gemnasium/fossasia/open-event-legacy.svg?style=flat-square)](https://gemnasium.com/github.com/fossasia/open-event-legacy)</t>
  </si>
  <si>
    <t>![Codacy branch grade](https://img.shields.io/codacy/grade/1ac554483fac462797ffa5a8b9adf2fa/master.svg?style=flat-square)](https://www.codacy.com/app/fossasia/open-event-legacy)</t>
  </si>
  <si>
    <t>![Codecov branch](https://img.shields.io/codecov/c/github/fossasia/open-event-legacy/master.svg?style=flat-square&amp;label=Codecov+Coverage)](https://codecov.io/gh/fossasia/open-event-legacy)</t>
  </si>
  <si>
    <t>![Deploy to Docker Cloud](https://files.cloud.docker.com/images/deploy-to-dockercloud.svg)](https://cloud.docker.com/stack/deploy/?repo=https://github.com/fossasia/open-event-legacy)</t>
  </si>
  <si>
    <t>![Build Status](https://travis-ci.org/bread-and-pepper/django-userena.svg)](https://travis-ci.org/bread-and-pepper/django-userena)</t>
  </si>
  <si>
    <t>![Coverage Status](https://img.shields.io/coveralls/bread-and-pepper/django-userena.svg)](https://coveralls.io/r/bread-and-pepper/django-userena)</t>
  </si>
  <si>
    <t>![ReadTheDoc](https://readthedocs.org/projects/gnes/badge/?version=latest&amp;style=for-the-badge)](https://doc.gnes.ai)</t>
  </si>
  <si>
    <t>![Build Status](https://travis-ci.org/programa-stic/barf-project.svg?branch=master)](https://travis-ci.org/programa-stic/barf-project)</t>
  </si>
  <si>
    <t>![](docs/images/logo.png)](http://chainercv.readthedocs.io/en/stable/)</t>
  </si>
  <si>
    <t>![PyPI](https://img.shields.io/pypi/v/chainercv.svg)](https://pypi.python.org/pypi/chainercv)</t>
  </si>
  <si>
    <t>![License](https://img.shields.io/github/license/chainer/chainercv.svg)](https://github.com/chainer/chainercv/blob/master/LICENSE)</t>
  </si>
  <si>
    <t>![travis](https://travis-ci.org/chainer/chainercv.svg?branch=master)](https://travis-ci.org/chainer/chainercv)</t>
  </si>
  <si>
    <t>![Gitter](https://badges.gitter.im/Lawouach/WebSocket-for-Python.svg)](https://gitter.im/Lawouach/WebSocket-for-Python?utm_source=badge&amp;utm_medium=badge&amp;utm_campaign=pr-badge)</t>
  </si>
  <si>
    <t>![Build Status](https://travis-ci.org/Lawouach/WebSocket-for-Python.svg?branch=master)](https://travis-ci.org/Lawouach/WebSocket-for-Python)</t>
  </si>
  <si>
    <t>![Build Status](https://travis-ci.org/WhaleShark-Team/cobra.svg?branch=master)](https://travis-ci.org/WhaleShark-Team/cobra)</t>
  </si>
  <si>
    <t>![Coverage Status](https://coveralls.io/repos/github/WhaleShark-Team/cobra/badge.svg?branch=master)](https://coveralls.io/github/WhaleShark-Team/cobra?branch=master)</t>
  </si>
  <si>
    <t>![GitHub (pre-)release](https://img.shields.io/github/release/WhaleShark-Team/cobra/all.svg)](https://github.com/WhaleShark-Team/cobra/releases)</t>
  </si>
  <si>
    <t>![license](https://img.shields.io/github/license/mashape/apistatus.svg?maxAge=2592000)](https://github.com/WhaleShark-Team/cobra/blob/master/LICENSE)</t>
  </si>
  <si>
    <t>![asciicast](https://raw.githubusercontent.com/WhaleShark-Team/cobra/master/docs/report_03.jpg)](https://asciinema.org/a/132572)</t>
  </si>
  <si>
    <t>![report01](https://raw.githubusercontent.com/whaleshark-team/cobra/master/docs/report_01.jpg)](https://whaleshark-team.github.io/cobra/api)</t>
  </si>
  <si>
    <t>![pipeline status](https://gitlab.com/NifTK/NiftyNet/badges/dev/pipeline.svg)](https://github.com/NifTK/NiftyNet/commits/dev)</t>
  </si>
  <si>
    <t>![coverage report](https://gitlab.com/NifTK/NiftyNet/badges/dev/coverage.svg)](https://github.com/NifTK/NiftyNet)</t>
  </si>
  <si>
    <t>![License](https://img.shields.io/badge/License-Apache%202.0-blue.svg)](https://github.com/NifTK/NiftyNet/blob/dev/LICENSE)</t>
  </si>
  <si>
    <t>![PyPI version](https://badge.fury.io/py/NiftyNet.svg)](https://badge.fury.io/py/NiftyNet)</t>
  </si>
  <si>
    <t>![PyPI](https://img.shields.io/pypi/v/pyppeteer.svg)](https://pypi.python.org/pypi/pyppeteer)</t>
  </si>
  <si>
    <t>![PyPI version](https://img.shields.io/pypi/pyversions/pyppeteer.svg)](https://pypi.python.org/pypi/pyppeteer)</t>
  </si>
  <si>
    <t>![Documentation](https://img.shields.io/badge/docs-latest-brightgreen.svg)](https://miyakogi.github.io/pyppeteer)</t>
  </si>
  <si>
    <t>![Travis status](https://travis-ci.org/miyakogi/pyppeteer.svg)](https://travis-ci.org/miyakogi/pyppeteer)</t>
  </si>
  <si>
    <t>![AppVeyor status](https://ci.appveyor.com/api/projects/status/nb53tkg9po8v1blk?svg=true)](https://ci.appveyor.com/project/miyakogi/pyppeteer)</t>
  </si>
  <si>
    <t>![codecov](https://codecov.io/gh/miyakogi/pyppeteer/branch/master/graph/badge.svg)](https://codecov.io/gh/miyakogi/pyppeteer)</t>
  </si>
  <si>
    <t>![Build Status](https://travis-ci.org/ClimbsRocks/auto_ml.svg?branch=master)](https://travis-ci.org/ClimbsRocks/auto_ml)</t>
  </si>
  <si>
    <t>![Documentation Status](http://readthedocs.org/projects/auto-ml/badge/?version=latest)](http://auto-ml.readthedocs.io/en/latest/?badge=latest)</t>
  </si>
  <si>
    <t>![PyPI version](https://badge.fury.io/py/auto_ml.svg)](https://badge.fury.io/py/auto_ml)</t>
  </si>
  <si>
    <t>![Coverage Status](https://coveralls.io/repos/github/ClimbsRocks/auto_ml/badge.svg?branch=master&amp;cacheBuster=1)](https://coveralls.io/github/ClimbsRocks/auto_ml?branch=master&amp;cacheBuster=1)</t>
  </si>
  <si>
    <t>![license](https://img.shields.io/github/license/mashape/apistatus.svg)]((&lt;https://img.shields.io/github/license/mashape/apistatus.svg&gt;))fG!](http://github.com/gdbinit)'s gdbinit was the original inspiration for this project.[</t>
  </si>
  <si>
    <t>![GitHub version](https://badge.fury.io/gh/AppScale%2Fappscale.svg)](http://badge.fury.io/gh/AppScale%2Fappscale)</t>
  </si>
  <si>
    <t>![AppScale license](https://img.shields.io/badge/license-Apache%202-blue.svg)](https://github.com/AppScale/appscale/blob/master/LICENSE)</t>
  </si>
  <si>
    <t>![Build Status](https://travis-ci.org/Kozea/wdb.svg?branch=master)](https://travis-ci.org/Kozea/wdb)</t>
  </si>
  <si>
    <t>![Coverage Status](https://coveralls.io/repos/Kozea/wdb/badge.svg?branch=master&amp;service=github)](https://coveralls.io/github/Kozea/wdb?branch=master)</t>
  </si>
  <si>
    <t>![](https://raw.github.com/Kozea/wdb/master/wdb.png)](https://raw.github.com/Kozea/wdb/master/wdb-lg.png)</t>
  </si>
  <si>
    <t>![Flattr](http://api.flattr.com/button/flattr-badge-large.png)](https://flattr.com/submit/auto?user_id=paradoxxx_zero&amp;url=https://github.com/Kozea/wdb&amp;title=Wdb&amp;tags=github&amp;category=software)</t>
  </si>
  <si>
    <t>![gittip](http://i.imgur.com/IKcQB2P.png)](https://www.gittip.com/paradoxxxzero/)</t>
  </si>
  <si>
    <t>![Build Status](https://travis-ci.org/opsschool/curriculum.svg?branch=master)](https://travis-ci.org/opsschool/curriculum)</t>
  </si>
  <si>
    <t>![Tweet](https://img.shields.io/twitter/url/http/shields.io.svg?style=social)](https://twitter.com/intent/tweet?text=MatchZoo:%20deep%20learning%20for%20semantic%20matching&amp;url=https://github.com/NTMC-Community/MatchZoo)</t>
  </si>
  <si>
    <t>![Python 3.6](https://img.shields.io/badge/python-3.6%20%7C%203.7-blue.svg)](https://www.python.org/downloads/release/python-360/)</t>
  </si>
  <si>
    <t>![Pypi Downloads](https://img.shields.io/pypi/dm/matchzoo.svg?label=pypi)](https://pypi.org/project/MatchZoo/)</t>
  </si>
  <si>
    <t>![Documentation Status](https://readthedocs.org/projects/matchzoo/badge/?version=master)](https://matchzoo.readthedocs.io/en/master/?badge=master)</t>
  </si>
  <si>
    <t>![Build Status](https://travis-ci.org/NTMC-Community/MatchZoo.svg?branch=master)](https://travis-ci.org/NTMC-Community/MatchZoo/)</t>
  </si>
  <si>
    <t>![codecov](https://codecov.io/gh/NTMC-Community/MatchZoo/branch/master/graph/badge.svg)](https://codecov.io/gh/NTMC-Community/MatchZoo)</t>
  </si>
  <si>
    <t>![License](https://img.shields.io/badge/License-Apache%202.0-yellowgreen.svg)](https://opensource.org/licenses/Apache-2.0)</t>
  </si>
  <si>
    <t>![Build Status](https://travis-ci.org/euske/pdfminer.svg?branch=master)](https://travis-ci.org/euske/pdfminer)</t>
  </si>
  <si>
    <t>![PyPI](https://img.shields.io/pypi/v/pdfminer)](https://pypi.org/project/pdfminer/)</t>
  </si>
  <si>
    <t>![Bitcoin donate button](https://img.shields.io/badge/bitcoin-donate-yellow.svg)](https://blockchain.info/address/1DHGftMkFXXsDY7UnqQuatWwxQzKVu88sF)</t>
  </si>
  <si>
    <t>![Build Status](https://travis-ci.org/asciidisco/plugin.video.netflix.svg?branch=master)](https://travis-ci.org/asciidisco/plugin.video.netflix)</t>
  </si>
  <si>
    <t>![Test Coverage](https://codeclimate.com/github/asciidisco/plugin.video.netflix/badges/coverage.svg)](https://codeclimate.com/github/asciidisco/plugin.video.netflix/coverage)</t>
  </si>
  <si>
    <t>![Issue Count](https://codeclimate.com/github/asciidisco/plugin.video.netflix/badges/issue_count.svg)](https://codeclimate.com/github/asciidisco/plugin.video.netflix)</t>
  </si>
  <si>
    <t>![Code Climate](https://codeclimate.com/github/asciidisco/plugin.video.netflix/badges/gpa.svg)](https://codeclimate.com/github/asciidisco/plugin.video.netflix)</t>
  </si>
  <si>
    <t>![GitHub release](https://img.shields.io/github/release/asciidisco/plugin.video.netflix.svg)](https://github.com/asciidisco/plugin.video.netflix/releases)</t>
  </si>
  <si>
    <t>![Docs](https://media.readthedocs.org/static/projects/badges/passing.svg)](https://asciidisco.github.io/plugin.video.netflix/)</t>
  </si>
  <si>
    <t>![](https://img.shields.io/badge/python-3-brightgreen.svg)](https://www.python.org/downloads/)</t>
  </si>
  <si>
    <t>![](https://travis-ci.org/SpiderClub/weibospider.svg?branch=master)](https://travis-ci.org/SpiderClub/weibospider)</t>
  </si>
  <si>
    <t>![codecov](https://codecov.io/gh/SpiderClub/weibospider/branch/master/graph/badge.svg)](https://codecov.io/gh/SpiderClub/weibospider)</t>
  </si>
  <si>
    <t>![GitHub issues](https://img.shields.io/github/issues/SpiderClub/weibospider.svg?style=plastic)](https://github.com/SpiderClub/weibospider/issues)</t>
  </si>
  <si>
    <t>![](https://img.shields.io/badge/Say%20Thanks-!-1EAEDB.svg)](https://saythanks.io/to/ResolveWang)</t>
  </si>
  <si>
    <t>![](http://opqm8qbph.bkt.clouddn.com/alipay.png?imageMogr2/thumbnail/!32p)</t>
  </si>
  <si>
    <t>![Codacy Badge](https://api.codacy.com/project/badge/Grade/167b701c744841c5a05269d06b863732)](https://app.codacy.com/app/fossasia/susi_linux?utm_source=github.com&amp;utm_medium=referral&amp;utm_content=fossasia/susi_linux&amp;utm_campaign=badger)</t>
  </si>
  <si>
    <t>![Build Status](https://travis-ci.org/fossasia/susi_linux.svg?branch=master)](https://travis-ci.org/fossasia/susi_linux)</t>
  </si>
  <si>
    <t>![Join the chat at https://gitter.im/fossasia/susi_hardware](https://badges.gitter.im/fossasia/susi_hardware.svg)](https://gitter.im/fossasia/susi_hardware?utm_source=badge&amp;utm_medium=badge&amp;utm_campaign=pr-badge&amp;utm_content=badge)</t>
  </si>
  <si>
    <t>![Twitter Follow](https://img.shields.io/twitter/follow/susiai_.svg?style=social&amp;label=Follow&amp;maxAge=2592000?style=flat-square)](https://twitter.com/susiai_)</t>
  </si>
  <si>
    <t>![pypi](https://img.shields.io/pypi/v/frontera)](https://pypi.org/project/frontera/)</t>
  </si>
  <si>
    <t>![python versions](https://img.shields.io/pypi/pyversions/frontera.svg)](https://pypi.org/project/frontera/)</t>
  </si>
  <si>
    <t>![Build Status](https://travis-ci.org/scrapinghub/frontera.svg?branch=master)](https://travis-ci.org/scrapinghub/frontera)</t>
  </si>
  <si>
    <t>![Build Status](https://travis-ci.org/wifiphisher/wifiphisher.svg?branch=master)](https://travis-ci.org/wifiphisher/wifiphisher)</t>
  </si>
  <si>
    <t>![GitHub version](https://badge.fury.io/gh/nicolashug%2FSurprise.svg)](https://badge.fury.io/gh/nicolashug%2FSurprise)</t>
  </si>
  <si>
    <t>![Documentation Status](https://readthedocs.org/projects/surprise/badge/?version=stable)](https://surprise.readthedocs.io/en/stable/?badge=stable)</t>
  </si>
  <si>
    <t>![python versions](https://img.shields.io/badge/python-3.8+-blue.svg)](https://surpriselib.com)</t>
  </si>
  <si>
    <t>![DOI](https://joss.theoj.org/papers/10.21105/joss.02174/status.svg)](https://doi.org/10.21105/joss.02174)GridSearchCV](https://surprise.readthedocs.io/en/stable/getting_started.html#tune-algorithm-parameters-with-gridsearchcv))</t>
  </si>
  <si>
    <t>![PyPI package](https://badge.fury.io/py/ftfy.svg)](https://badge.fury.io/py/ftfy)</t>
  </si>
  <si>
    <t>![DOI](https://zenodo.org/badge/DOI/10.5281/zenodo.2595043.svg)](https://doi.org/10.5281/zenodo.2595043)</t>
  </si>
  <si>
    <t>![Documentation Status](https://readthedocs.org/projects/ampligraph/badge/?version=latest)](http://ampligraph.readthedocs.io/?badge=latest)</t>
  </si>
  <si>
    <t>![CircleCI](https://dl.circleci.com/status-badge/img/gh/Accenture/AmpliGraph/tree/main.svg?style=svg)](https://dl.circleci.com/status-badge/redirect/gh/Accenture/AmpliGraph/tree/main)</t>
  </si>
  <si>
    <t>![GitHub stars](https://img.shields.io/github/stars/Accenture/AmpliGraph.svg?style=social&amp;label=Star&amp;maxAge=3600)](https://GitHub.com/Accenture/AmpliGraph/stargazers/)</t>
  </si>
  <si>
    <t>![Build Status](https://travis-ci.org/tschellenbach/Stream-Framework.svg?branch=master)](https://travis-ci.org/tschellenbach/Stream-Framework)</t>
  </si>
  <si>
    <t>![StackShare](https://img.shields.io/badge/tech-stack-0690fa.svg?style=flat)](https://stackshare.io/stream/stream-framework)</t>
  </si>
  <si>
    <t>![Financial Contributors on Open Collective](https://opencollective.com/offlineimap-organization/all/badge.svg?label=financial+contributors)](https://opencollective.com/offlineimap-organization)</t>
  </si>
  <si>
    <t>![Built on Cement™](https://img.shields.io/badge/Built%20on%20Cement%E2%84%A2-3.0-yellow)](https://builtoncement.com)</t>
  </si>
  <si>
    <t>![PyPi Downloads](https://img.shields.io/pypi/dm/cement)](https://pypistats.org/packages/cement)</t>
  </si>
  <si>
    <t>![Continuous Integration Status](https://app.travis-ci.com/datafolklabs/cement.svg?branch=master)](https://app.travis-ci.com/github/datafolklabs/cement/)</t>
  </si>
  <si>
    <t>![Code Quality: Python](https://img.shields.io/lgtm/grade/python/g/datafolklabs/cement.svg?logo=lgtm&amp;logoWidth=18)](https://lgtm.com/projects/g/datafolklabs/cement/context:python)</t>
  </si>
  <si>
    <t>![Build Status](https://travis-ci.org/epinna/weevely3.svg?branch=master)](https://travis-ci.org/epinna/weevely3)</t>
  </si>
  <si>
    <t>![Gitter](https://badges.gitter.im/Join%20Chat.svg)](https://gitter.im/llazzaro/django-scheduler)</t>
  </si>
  <si>
    <t>![Code Health](https://landscape.io/github/llazzaro/django-scheduler/master/landscape.svg?style=flat)](https://landscape.io/github/llazzaro/django-scheduler/master)</t>
  </si>
  <si>
    <t>![Throughput Graph](https://graphs.waffle.io/llazzaro/django-scheduler/throughput.svg)](https://waffle.io/llazzaro/django-scheduler/metrics)</t>
  </si>
  <si>
    <t>![pypi](https://img.shields.io/pypi/v/texar.svg)](https://pypi.python.org/pypi/texar)</t>
  </si>
  <si>
    <t>![Build Status](https://travis-ci.org/asyml/texar.svg?branch=master)](https://travis-ci.org/asyml/texar)</t>
  </si>
  <si>
    <t>![codecov](https://codecov.io/gh/asyml/texar/branch/master/graph/badge.svg)](https://codecov.io/gh/asyml/texar)</t>
  </si>
  <si>
    <t>![Documentation Status](https://readthedocs.org/projects/texar/badge/?version=latest)](https://texar.readthedocs.io/en/latest/?badge=latest)</t>
  </si>
  <si>
    <t>![Windows Build Status](https://ci.appveyor.com/api/projects/status/w1bdniovwm4egfyg/branch/master?svg=true)](https://ci.appveyor.com/project/warner/magic-wormhole)</t>
  </si>
  <si>
    <t>![codecov.io](https://codecov.io/github/magic-wormhole/magic-wormhole/coverage.svg?branch=master)](https://codecov.io/github/magic-wormhole/magic-wormhole?branch=master)</t>
  </si>
  <si>
    <t>![Docs](https://readthedocs.org/projects/magic-wormhole/badge/?version=latest)](https://magic-wormhole.readthedocs.io)</t>
  </si>
  <si>
    <t>![Irc](https://img.shields.io/badge/irc.libera.chat-%23magic--wormhole-brightgreen)](https://web.libera.chat/)</t>
  </si>
  <si>
    <t>![Matrix](https://img.shields.io/badge/matrix.org-%23magic--wormhole-brightgreen)](https://matrix.to/#/#magic-wormhole:matrix.org)</t>
  </si>
  <si>
    <t>![Packaging status](https://repology.org/badge/vertical-allrepos/magic-wormhole.svg)](https://repology.org/project/magic-wormhole/versions)</t>
  </si>
  <si>
    <t>![Ligatures](https://img.shields.io/badge/ligatures-✓-green.svg?style=flat)](#)</t>
  </si>
  <si>
    <t>![Build status](https://ci.appveyor.com/api/projects/status/ju8c225nt9qgxeee?svg=true)](https://ci.appveyor.com/project/EasyIME/PIME)</t>
  </si>
  <si>
    <t>![PyPI version](https://badge.fury.io/py/django-braces.svg)](http://badge.fury.io/py/django-braces)</t>
  </si>
  <si>
    <t>![pythonver](https://img.shields.io/badge/python-3.6%2B-green.svg)](https://www.python.org/downloads/release/python-3614)</t>
  </si>
  <si>
    <t>![License: GPLV3](https://img.shields.io/badge/License-GPLv3-green.svg)](https://www.gnu.org/licenses/gpl-3.0)</t>
  </si>
  <si>
    <t>![Docker Pulls](https://img.shields.io/docker/pulls/vittring/venom.svg)](https://hub.docker.com/r/vittring/venom/)</t>
  </si>
  <si>
    <t>![Docker Image Size](https://img.shields.io/docker/image-size/vittring/venom.svg?sort=date)](https://hub.docker.com/r/vittring/venom/)</t>
  </si>
  <si>
    <t>![Centos 6](https://github.com/pwnlandia/mhn/actions/workflows/centos6.yml/badge.svg)](https://github.com/pwnlandia/mhn/actions/workflows/centos6.yml)</t>
  </si>
  <si>
    <t>![Ubuntu 16.04](https://github.com/pwnlandia/mhn/actions/workflows/ubuntu1604.yml/badge.svg)](https://github.com/pwnlandia/mhn/actions/workflows/ubuntu1604.yml)</t>
  </si>
  <si>
    <t>![CircleCI](https://circleci.com/gh/snorkel-team/snorkel/tree/master.svg?style=svg)](https://circleci.com/gh/snorkel-team/snorkel/tree/master)</t>
  </si>
  <si>
    <t>![docs](https://readthedocs.org/projects/snorkel/badge/?version=master)](https://snorkel.readthedocs.io/en/master)</t>
  </si>
  <si>
    <t>![coverage](https://codecov.io/gh/snorkel-team/snorkel/branch/master/graph/badge.svg)](https://codecov.io/gh/snorkel-team/snorkel/branch/master)</t>
  </si>
  <si>
    <t>![license](https://img.shields.io/badge/License-Apache%202.0-blue.svg)](https://opensource.org/licenses/Apache-2.0)</t>
  </si>
  <si>
    <t>![Inactively Maintained](https://img.shields.io/badge/Maintenance%20Level-Inactively%20Maintained-yellowgreen.svg)](https://gist.github.com/cheerfulstoic/d107229326a01ff0f333a1d3476e068d)</t>
  </si>
  <si>
    <t>![PyPI version](https://badge.fury.io/py/Lifetimes.svg)](https://badge.fury.io/py/Lifetimes)</t>
  </si>
  <si>
    <t>![Documentation Status](https://readthedocs.org/projects/lifetimes/badge/?version=latest)](http://lifetimes.readthedocs.io/en/latest/?badge=latest)</t>
  </si>
  <si>
    <t>![Build Status](https://travis-ci.org/CamDavidsonPilon/lifetimes.svg?branch=master)](https://travis-ci.org/CamDavidsonPilon/lifetimes)</t>
  </si>
  <si>
    <t>![Build Status](https://dev.azure.com/best-practices/nlp/_apis/build/status/gpu_integration_tests_linux?branchName=staging)](https://dev.azure.com/best-practices/nlp/_build/latest?definitionId=51&amp;branchName=staging)</t>
  </si>
  <si>
    <t>![DOI](https://zenodo.org/badge/100249425.svg)](https://zenodo.org/badge/latestdoi/100249425)</t>
  </si>
  <si>
    <t>![Build Status](https://travis-ci.org/vim-vdebug/vdebug.png?branch=master)](https://travis-ci.org/vim-vdebug/vdebug)</t>
  </si>
  <si>
    <t>![Build Status](https://travis-ci.org/sovereign/sovereign.svg?branch=master)](https://travis-ci.org/sovereign/sovereign)</t>
  </si>
  <si>
    <t>![CII Best Practices](https://bestpractices.coreinfrastructure.org/projects/460/badge)](https://bestpractices.coreinfrastructure.org/projects/460)</t>
  </si>
  <si>
    <t>![screenshot3](http://i.imgur.com/KDBYekd.png)](http://i.imgur.com/OZ4xEeH.jpg)</t>
  </si>
  <si>
    <t>![Build Status](https://travis-ci.org/billryan/algorithm-exercise.svg?branch=master)](https://travis-ci.org/billryan/algorithm-exercise)</t>
  </si>
  <si>
    <t>![Slack Status](https://slackin4ds-algo.herokuapp.com/badge.svg)](https://slackin4ds-algo.herokuapp.com/)</t>
  </si>
  <si>
    <t>![Chat on Slack](https://img.shields.io/badge/chat-on_slack-orange.svg)](https://ds-algo.slack.com/)</t>
  </si>
  <si>
    <t>![Build Status](https://img.shields.io/github/actions/workflow/status/Breakthrough/PySceneDetect/build-linux.yml)](https://github.com/Breakthrough/PySceneDetect/actions)</t>
  </si>
  <si>
    <t>![PyPI Status](https://img.shields.io/pypi/status/scenedetect.svg)](https://pypi.python.org/pypi/scenedetect/)</t>
  </si>
  <si>
    <t>![PyPI Version](https://img.shields.io/pypi/v/scenedetect?color=blue)](https://pypi.python.org/pypi/scenedetect/)</t>
  </si>
  <si>
    <t>![PyPI version](https://badge.fury.io/py/pyresttest.svg)](https://badge.fury.io/py/pyresttest)</t>
  </si>
  <si>
    <t>![PyPI](https://img.shields.io/pypi/dm/Pyresttest.svg)]()</t>
  </si>
  <si>
    <t>![Join the chat at https://gitter.im/svanoort/pyresttest](https://badges.gitter.im/Join%20Chat.svg)](https://gitter.im/svanoort/pyresttest?utm_source=badge&amp;utm_medium=badge&amp;utm_campaign=pr-badge&amp;utm_content=badge)</t>
  </si>
  <si>
    <t>![CI](https://github.com/zappa/Zappa/actions/workflows/ci.yaml/badge.svg?branch=master&amp;event=push)](https://github.com/zappa/Zappa/actions/workflows/ci.yaml)</t>
  </si>
  <si>
    <t>![Coverage](https://img.shields.io/coveralls/zappa/Zappa.svg)](https://coveralls.io/github/zappa/Zappa)</t>
  </si>
  <si>
    <t>![PyPI](https://img.shields.io/pypi/v/Zappa.svg)](https://pypi.python.org/pypi/zappa)</t>
  </si>
  <si>
    <t>![Latest Version](http://img.shields.io/pypi/v/simiki.svg)](https://pypi.python.org/pypi/simiki)</t>
  </si>
  <si>
    <t>![The MIT License](http://img.shields.io/badge/license-MIT-yellow.svg)](https://github.com/tankywoo/simiki/blob/master/LICENSE)</t>
  </si>
  <si>
    <t>![Build Status](https://travis-ci.org/tankywoo/simiki.svg)](https://travis-ci.org/tankywoo/simiki)</t>
  </si>
  <si>
    <t>![Coverage Status](https://img.shields.io/coveralls/tankywoo/simiki.svg)](https://coveralls.io/r/tankywoo/simiki)</t>
  </si>
  <si>
    <t>![Build Status](https://travis-ci.org/aleju/imgaug.svg?branch=master)](https://travis-ci.org/aleju/imgaug)</t>
  </si>
  <si>
    <t>![codecov](https://codecov.io/gh/aleju/imgaug/branch/master/graph/badge.svg)](https://codecov.io/gh/aleju/imgaug)</t>
  </si>
  <si>
    <t>![Codacy Badge](https://api.codacy.com/project/badge/Grade/1370ce38e99e40af842d47a8dd721444)](https://www.codacy.com/app/aleju/imgaug?utm_source=github.com&amp;amp;utm_medium=referral&amp;amp;utm_content=aleju/imgaug&amp;amp;utm_campaign=Badge_Grade)</t>
  </si>
  <si>
    <t>![Join the chat at https://gitter.im/DamnWidget/anaconda](https://img.shields.io/gitter/room/DamnWidget/anaconda.svg?maxAge=2592000)](https://gitter.im/DamnWidget/anaconda?utm_source=badge&amp;utm_medium=badge&amp;utm_campaign=pr-badge&amp;utm_content=badge)</t>
  </si>
  <si>
    <t>![GitHub release](https://img.shields.io/github/release/damnwidget/anaconda.svg)](https://github.com/DamnWidget/anaconda/releases/latest)</t>
  </si>
  <si>
    <t>![Build Status](https://travis-ci.org/DamnWidget/anaconda.svg?branch=master)](https://travis-ci.org/DamnWidget/anaconda)</t>
  </si>
  <si>
    <t>![Package Control](https://img.shields.io/packagecontrol/dt/Anaconda.svg)](https://packagecontrol.io/packages/Anaconda)</t>
  </si>
  <si>
    <t>![Documentation](https://img.shields.io/badge/documentation-github.io-blue.svg)](https://nvidia.github.io/OpenSeq2Seq/html/index.html)</t>
  </si>
  <si>
    <t>![Follow PyBuilder on Twitter](https://img.shields.io/twitter/follow/pybuilder_?label=Follow%20PyBuilder&amp;style=social)](https://twitter.com/intent/follow?screen_name=pybuilder_)</t>
  </si>
  <si>
    <t>![Gitter](https://img.shields.io/gitter/room/pybuilder/pybuilder?logo=gitter)](https://app.gitter.im/#/room/#pybuilder_pybuilder:gitter.im)</t>
  </si>
  <si>
    <t>![Build Status](https://img.shields.io/github/actions/workflow/status/pybuilder/pybuilder/pybuilder.yml?branch=master)](https://github.com/pybuilder/pybuilder/actions/workflows/pybuilder.yml)</t>
  </si>
  <si>
    <t>![Coverage Status](https://img.shields.io/coveralls/github/pybuilder/pybuilder/master?logo=coveralls)](https://coveralls.io/r/pybuilder/pybuilder?branch=master)</t>
  </si>
  <si>
    <t>![PyBuilder Version](https://img.shields.io/pypi/v/pybuilder?logo=pypi)](https://pypi.org/project/pybuilder/)</t>
  </si>
  <si>
    <t>![PyBuilder Python Versions](https://img.shields.io/pypi/pyversions/pybuilder?logo=pypi)](https://pypi.org/project/pybuilder/)</t>
  </si>
  <si>
    <t>![PyBuilder Downloads Per Day](https://img.shields.io/pypi/dd/pybuilder?logo=pypi)](https://pypi.org/project/pybuilder/)</t>
  </si>
  <si>
    <t>![PyBuilder Downloads Per Week](https://img.shields.io/pypi/dw/pybuilder?logo=pypi)](https://pypi.org/project/pybuilder/)</t>
  </si>
  <si>
    <t>![PyPi Version](https://img.shields.io/pypi/v/mmdnn.svg)](https://pypi.org/project/mmdnn/)</t>
  </si>
  <si>
    <t>![License](https://img.shields.io/badge/license-MIT-blue.svg)](LICENSE)</t>
  </si>
  <si>
    <t>![Linux](https://travis-ci.org/Microsoft/MMdnn.svg?branch=master)](https://travis-ci.org/Microsoft/MMdnn)</t>
  </si>
  <si>
    <t>![Say Thanks!](https://img.shields.io/badge/Say%20Thanks-!-1EAEDB.svg)](https://saythanks.io/to/joeyespo)</t>
  </si>
  <si>
    <t>![HUG](https://raw.github.com/hugapi/hug/develop/artwork/logo.png)](http://hug.rest)</t>
  </si>
  <si>
    <t>![PyPI version](https://badge.fury.io/py/hug.svg)](http://badge.fury.io/py/hug)</t>
  </si>
  <si>
    <t>![Build Status](https://travis-ci.org/hugapi/hug.svg?branch=develop)](https://travis-ci.org/hugapi/hug)</t>
  </si>
  <si>
    <t>![Windows Build Status](https://ci.appveyor.com/api/projects/status/0h7ynsqrbaxs7hfm/branch/master?svg=true)](https://ci.appveyor.com/project/TimothyCrosley/hug)</t>
  </si>
  <si>
    <t>![Coverage Status](https://coveralls.io/repos/hugapi/hug/badge.svg?branch=develop&amp;service=github)](https://coveralls.io/github/hugapi/hug?branch=master)</t>
  </si>
  <si>
    <t>![License](https://img.shields.io/github/license/mashape/apistatus.svg)](https://pypi.python.org/pypi/hug/)</t>
  </si>
  <si>
    <t>![Join the chat at https://gitter.im/timothycrosley/hug](https://badges.gitter.im/Join%20Chat.svg)](https://gitter.im/timothycrosley/hug?utm_source=badge&amp;utm_medium=badge&amp;utm_campaign=pr-badge&amp;utm_content=badge)</t>
  </si>
  <si>
    <t>![Black Hat Arsenal](https://www.toolswatch.org/badges/arsenal/2016.svg)](https://www.blackhat.com/us-16/arsenal.html#needle)</t>
  </si>
  <si>
    <t>![Black Hat Arsenal](https://rawgit.com/toolswatch/badges/master/arsenal/2017.svg)](https://www.blackhat.com/us-17/arsenal.html#needle)</t>
  </si>
  <si>
    <t>![Binder](https://mybinder.org/badge.svg)](https://mybinder.org/v2/gh/python-adaptive/adaptive/main?filepath=example-notebook.ipynb)</t>
  </si>
  <si>
    <t>![Conda](https://img.shields.io/badge/install%20with-conda-green.svg)](https://anaconda.org/conda-forge/adaptive)</t>
  </si>
  <si>
    <t>![Coverage](https://img.shields.io/codecov/c/github/python-adaptive/adaptive)](https://codecov.io/gh/python-adaptive/adaptive)</t>
  </si>
  <si>
    <t>![DOI](https://img.shields.io/badge/doi-10.5281%2Fzenodo.1182437-blue.svg)](https://doi.org/10.5281/zenodo.1182437)</t>
  </si>
  <si>
    <t>![Documentation](https://readthedocs.org/projects/adaptive/badge/?version=latest)](https://adaptive.readthedocs.io/en/latest/?badge=latest)</t>
  </si>
  <si>
    <t>![Downloads](https://img.shields.io/conda/dn/conda-forge/adaptive.svg)](https://anaconda.org/conda-forge/adaptive)</t>
  </si>
  <si>
    <t>![GitHub](https://img.shields.io/github/stars/python-adaptive/adaptive.svg?style=social)](https://github.com/python-adaptive/adaptive/stargazers)</t>
  </si>
  <si>
    <t>![Gitter](https://img.shields.io/gitter/room/nwjs/nw.js.svg)](https://gitter.im/python-adaptive/adaptive)</t>
  </si>
  <si>
    <t>![Pipeline-status](https://dev.azure.com/python-adaptive/adaptive/_apis/build/status/python-adaptive.adaptive?branchName=main)](https://dev.azure.com/python-adaptive/adaptive/_build/latest?definitionId=6?branchName=main)</t>
  </si>
  <si>
    <t>![PyPI](https://img.shields.io/pypi/v/adaptive.svg)](https://pypi.python.org/pypi/adaptive)</t>
  </si>
  <si>
    <t>![Build Status](https://travis-ci.org/pixie-lang/pixie.svg?branch=master)](https://travis-ci.org/pixie-lang/pixie)</t>
  </si>
  <si>
    <t>![License: LGPL](https://img.shields.io/badge/license-LGPL-green.svg)](https://img.shields.io/badge/license-LGPL-green.svg)</t>
  </si>
  <si>
    <t>![Join the chat at https://gitter.im/pixie-lang/pixie](https://badges.gitter.im/Join%20Chat.svg)](https://gitter.im/pixie-lang/pixie?utm_source=badge&amp;utm_medium=badge&amp;utm_campaign=pr-badge&amp;utm_content=badge)</t>
  </si>
  <si>
    <t>![tests](https://github.com/astooke/rlpyt/workflows/tests/badge.svg)](https://github.com/astooke/rlpyt/actions)</t>
  </si>
  <si>
    <t>![codecov](https://codecov.io/gh/astooke/rlpyt/graph/badge.svg)](https://codecov.io/gh/astooke/rlpyt)</t>
  </si>
  <si>
    <t>![Docs](https://readthedocs.org/projects/rlpyt/badge/?version=latest&amp;style=flat)](https://rlpyt.readthedocs.io/en/latest/)</t>
  </si>
  <si>
    <t>![GitHub license](https://img.shields.io/github/license/astooke/rlpyt)](https://github.com/astooke/rlpyt/blob/master/LICENSE)</t>
  </si>
  <si>
    <t>![GitHub issues](https://img.shields.io/github/issues/astooke/rlpyt)](https://github.com/astooke/rlpyt/issues)</t>
  </si>
  <si>
    <t>![GitHub stars](https://img.shields.io/github/stars/astooke/rlpyt)](https://github.com/astooke/rlpyt/stargazers)</t>
  </si>
  <si>
    <t>![pypi](https://img.shields.io/pypi/v/dephell.svg)](https://pypi.python.org/pypi/dephell/)</t>
  </si>
  <si>
    <t>![MIT License](https://img.shields.io/pypi/l/dephell.svg)](https://github.com/dephell/dephell/blob/master/LICENSE)</t>
  </si>
  <si>
    <t>![Travis CI](https://travis-ci.org/dephell/dephell.svg?branch=master)](https://travis-ci.org/dephell/dephell)</t>
  </si>
  <si>
    <t>![Powered by DepHell](./assets/badge.svg)](./docs/badge.md)</t>
  </si>
  <si>
    <t>![GitHub issues](https://img.shields.io/github/issues/ukdtom/WebTools.bundle.svg?style=flat)](https://github.com/ukdtom/WebTools.bundle/issues)</t>
  </si>
  <si>
    <t>![Release](https://img.shields.io/github/release/ukdtom/WebTools.bundle.svg?style=flat)](https://github.com/ukdtom/WebTools.bundle/releases/latest)</t>
  </si>
  <si>
    <t>![Download latest release](https://img.shields.io/github/downloads/ukdtom/WebTools.bundle/latest/total.svg)](https://github.com/ukdtom/WebTools.bundle/releases/latest)</t>
  </si>
  <si>
    <t>![Download total](https://img.shields.io/github/downloads/ukdtom/WebTools.bundle/total.svg)](https://github.com/ukdtom/WebTools.bundle/releases)</t>
  </si>
  <si>
    <t>![Wily](https://img.shields.io/badge/%F0%9F%A6%8A%20wily-passing-brightgreen.svg)](https://wily.readthedocs.io/)</t>
  </si>
  <si>
    <t>![Build Status](https://travis-ci.org/DedSecInside/TorBot.svg?branch=dev)](https://travis-ci.org/DedSecInside/TorBoT)</t>
  </si>
  <si>
    <t>![](https://img.shields.io/badge/Donate-Bitcoin-blue.svg?style=flat)](https://blockchain.info/address/14st7SzDbQZuu8fpQ74x477WoRJ7gpHFaj)</t>
  </si>
  <si>
    <t>![Build Status](https://travis-ci.org/mwrlabs/drozer.svg?branch=develop)](https://travis-ci.org/mwrlabs/drozer)</t>
  </si>
  <si>
    <t>![Build Status](https://travis-ci.org/mwrlabs/drozer.svg?branch=master)](https://travis-ci.org/mwrlabs/drozer)</t>
  </si>
  <si>
    <t>![Codacy Badge](https://api.codacy.com/project/badge/Grade/85221cd3bb6e49d7bbd6fed376a88264)](https://www.codacy.com/app/graphite-project/carbon?utm_source=github.com&amp;utm_medium=referral&amp;utm_content=graphite-project/carbon&amp;utm_campaign=badger)</t>
  </si>
  <si>
    <t>![Build Status](https://secure.travis-ci.org/graphite-project/carbon.png?branch=master)](http://travis-ci.org/graphite-project/carbon)</t>
  </si>
  <si>
    <t>![FOSSA Status](https://app.fossa.io/api/projects/git%2Bhttps%3A%2F%2Fgithub.com%2Fgraphite-project%2Fcarbon.svg?type=shield)](https://app.fossa.io/projects/git%2Bhttps%3A%2F%2Fgithub.com%2Fgraphite-project%2Fcarbon?ref=badge_shield)</t>
  </si>
  <si>
    <t>![Codecov](https://codecov.io/gh/darrenburns/ward/branch/master/graph/badge.svg)](https://codecov.io/gh/darrenburns/ward)</t>
  </si>
  <si>
    <t>![Documentation Status](https://readthedocs.org/projects/ward/badge/?version=latest)](https://ward.readthedocs.io/en/latest/?badge=latest)</t>
  </si>
  <si>
    <t>![PyPI version](https://badge.fury.io/py/ward.svg)](https://badge.fury.io/py/ward)</t>
  </si>
  <si>
    <t>![Downloads](https://pepy.tech/badge/category-encoders)](https://pepy.tech/project/category-encoders)</t>
  </si>
  <si>
    <t>![Stargazers over time](https://starchart.cc/PaddlePaddle/PaddleSpeech.svg)](https://starchart.cc/PaddlePaddle/PaddleSpeech)</t>
  </si>
  <si>
    <t>![Tableau Supported](https://img.shields.io/badge/Support%20Level-Tableau%20Supported-53bd92.svg)](https://www.tableau.com/support-levels-it-and-developer-tools)</t>
  </si>
  <si>
    <t>![GitHub](https://img.shields.io/badge/license-MIT-brightgreen.svg)](https://raw.githubusercontent.com/Tableau/TabPy/master/LICENSE)</t>
  </si>
  <si>
    <t>![GitHub Workflow Status](https://img.shields.io/github/workflow/status/tableau/tabpy/Test%20Run%20on%20Push)](https://github.com/tableau/TabPy/actions?query=workflow%3A%22Test+Run+on+Push%22)</t>
  </si>
  <si>
    <t>![Coverage Status](https://coveralls.io/repos/github/tableau/TabPy/badge.svg?branch=master)](https://coveralls.io/github/tableau/TabPy?branch=master)</t>
  </si>
  <si>
    <t>![Scrutinizer Code Quality](https://scrutinizer-ci.com/g/tableau/TabPy/badges/quality-score.png?b=master)](https://scrutinizer-ci.com/g/tableau/TabPy/?branch=master)</t>
  </si>
  <si>
    <t>![PyPI version](https://badge.fury.io/py/tabpy.svg)](https://pypi.python.org/pypi/tabpy/)</t>
  </si>
  <si>
    <t>![Gitter](https://badges.gitter.im/Join%20Chat.svg)](https://gitter.im/common-workflow-language/common-workflow-language?utm_source=badge&amp;utm_medium=badge&amp;utm_campaign=pr-badge&amp;utm_content=badge)</t>
  </si>
  <si>
    <t>![GitHub stars](https://img.shields.io/github/stars/common-workflow-language/common-workflow-language.svg)](https://github.com/common-workflow-language/common-workflow-language/stargazers)</t>
  </si>
  <si>
    <t>![Biostars CWL](https://www.biostars.org/static/biostar2.logo.png)](https://www.biostars.org/t/cwl/)</t>
  </si>
  <si>
    <t>![Tests](https://github.com/kivy/pyjnius/workflows/Continuous%20Integration/badge.svg)](https://github.com/kivy/pyjnius/actions)</t>
  </si>
  <si>
    <t>![Tests (x86)](https://github.com/kivy/pyjnius/workflows/Continuous%20Integration%20(x86)/badge.svg)](https://github.com/kivy/pyjnius/actions)</t>
  </si>
  <si>
    <t>![Builds](https://github.com/kivy/pyjnius/workflows/Continuous%20Delivery/badge.svg)](https://github.com/kivy/pyjnius/actions)</t>
  </si>
  <si>
    <t>![PyPI](https://img.shields.io/pypi/v/pyjnius.svg)]()</t>
  </si>
  <si>
    <t>![Backers on Open Collective](https://opencollective.com/kivy/backers/badge.svg)](#backers)</t>
  </si>
  <si>
    <t>![forthebadge](https://forthebadge.com/images/badges/built-by-developers.svg)](https://forthebadge.com)</t>
  </si>
  <si>
    <t>![forthebadge](https://forthebadge.com/images/badges/built-with-love.svg)](https://forthebadge.com)</t>
  </si>
  <si>
    <t>![forthebadge](https://forthebadge.com/images/badges/built-with-swag.svg)](https://forthebadge.com)</t>
  </si>
  <si>
    <t>![forthebadge](https://forthebadge.com/images/badges/made-with-python.svg)](https://forthebadge.com)</t>
  </si>
  <si>
    <t>![Docker Pulls](https://badgen.net/docker/pulls/ohmyform/ohmyform)](https://hub.docker.com/r/ohmyform/ohmyform)</t>
  </si>
  <si>
    <t>![Deploy](https://www.herokucdn.com/deploy/button.svg)](https://heroku.com/deploy?template=https://github.com/ohmyform/ohmyform/tree/master)</t>
  </si>
  <si>
    <t>![Discord](https://img.shields.io/discord/595773457862492190.svg?label=Discord%20Chat)](https://discord.gg/MJqAuAZ)</t>
  </si>
  <si>
    <t>![Financial Contributors on Open Collective](https://opencollective.com/ohmyform-sustainability/all/badge.svg?label=financial+contributors)](https://opencollective.com/ohmyform-sustainability)</t>
  </si>
  <si>
    <t>![Discord](https://img.shields.io/discord/595773457862492190.svg?label=Discord%20Chat)](https://discord.gg/Y2TTePM)</t>
  </si>
  <si>
    <t>![Contributors](https://opencollective.com/ohmyform-sustainability/contributors.svg?width=890&amp;button=false)](https://github.com/ohmyform/ohmyform/graphs/contributors)</t>
  </si>
  <si>
    <t>![Individuals](https://opencollective.com/static/images/opencollective-og-default.png)](https://opencollective.com/ohmyform-sustainability)</t>
  </si>
  <si>
    <t>![](https://opencollective.com/ohmyform-sustainability/organization/0/avatar.svg)](https://opencollective.com/ohmyform-sustainability/organization/0/website)</t>
  </si>
  <si>
    <t>![](https://opencollective.com/ohmyform-sustainability/organization/1/avatar.svg)](https://opencollective.com/ohmyform-sustainability/organization/1/website)</t>
  </si>
  <si>
    <t>![](https://opencollective.com/ohmyform-sustainability/organization/2/avatar.svg)](https://opencollective.com/ohmyform-sustainability/organization/2/website)</t>
  </si>
  <si>
    <t>![](https://opencollective.com/ohmyform-sustainability/organization/3/avatar.svg)](https://opencollective.com/ohmyform-sustainability/organization/2/website)</t>
  </si>
  <si>
    <t>![](https://opencollective.com/ohmyform-sustainability/organization/4/avatar.svg)](https://opencollective.com/ohmyform-sustainability/organization/2/website)</t>
  </si>
  <si>
    <t>![](https://opencollective.com/ohmyform-sustainability/organization/5/avatar.svg)](https://opencollective.com/ohmyform-sustainability/organization/2/website)</t>
  </si>
  <si>
    <t>![manuskript](https://snapcraft.io/manuskript/badge.svg)](https://snapcraft.io/manuskript)</t>
  </si>
  <si>
    <t>![Build Status](https://travis-ci.org/rembo10/headphones.svg?branch=master)](https://travis-ci.org/rembo10/headphones)</t>
  </si>
  <si>
    <t>![Python 3.x](https://img.shields.io/pypi/pyversions/vk_api.svg)</t>
  </si>
  <si>
    <t>![Package version](https://badge.fury.io/py/eo-learn.svg)](https://pypi.org/project/eo-learn)</t>
  </si>
  <si>
    <t>![Conda version](https://img.shields.io/conda/vn/conda-forge/eo-learn.svg)](https://anaconda.org/conda-forge/eo-learn)</t>
  </si>
  <si>
    <t>![Supported Python versions](https://img.shields.io/pypi/pyversions/eo-learn.svg?style=flat-square)](https://pypi.org/project/eo-learn)</t>
  </si>
  <si>
    <t>![Build Status](https://github.com/sentinel-hub/eo-learn/actions/workflows/ci_action.yml/badge.svg?branch=master)](https://github.com/sentinel-hub/eo-learn/actions)</t>
  </si>
  <si>
    <t>![Docs status](https://readthedocs.org/projects/eo-learn/badge/?version=latest)](https://eo-learn.readthedocs.io)</t>
  </si>
  <si>
    <t>![License](https://img.shields.io/pypi/l/eo-learn.svg)](https://github.com/sentinel-hub/eo-learn/blob/master/LICENSE)</t>
  </si>
  <si>
    <t>![Overall downloads](http://pepy.tech/badge/eo-learn)](https://pepy.tech/project/eo-learn)</t>
  </si>
  <si>
    <t>![Last month downloads](https://pepy.tech/badge/eo-learn/month)](https://pepy.tech/project/eo-learn)</t>
  </si>
  <si>
    <t>![Docker pulls](https://img.shields.io/docker/pulls/sentinelhub/eolearn.svg)](https://hub.docker.com/r/sentinelhub/eolearn)</t>
  </si>
  <si>
    <t>![Code coverage](https://codecov.io/gh/sentinel-hub/eo-learn/branch/master/graph/badge.svg)](https://codecov.io/gh/sentinel-hub/eo-learn)</t>
  </si>
  <si>
    <t>![DOI](https://zenodo.org/badge/135559956.svg)](https://zenodo.org/badge/latestdoi/135559956)</t>
  </si>
  <si>
    <t>![Codecov Badge](https://codecov.io/gh/jendrikseipp/vulture/branch/main/graphs/badge.svg)](https://codecov.io/gh/jendrikseipp/vulture?branch=main)</t>
  </si>
  <si>
    <t>![CircleCI Badge](https://circleci.com/gh/tf-encrypted/tf-encrypted/tree/master.svg?style=svg)](https://circleci.com/gh/tf-encrypted/tf-encrypted/tree/master)</t>
  </si>
  <si>
    <t>![](https://sourcerer.io/fame/mortendahl/tf-encrypted/tf-encrypted/images/0)](https://sourcerer.io/fame/mortendahl/tf-encrypted/tf-encrypted/links/0)</t>
  </si>
  <si>
    <t>![](https://sourcerer.io/fame/mortendahl/tf-encrypted/tf-encrypted/images/1)](https://sourcerer.io/fame/mortendahl/tf-encrypted/tf-encrypted/links/1)</t>
  </si>
  <si>
    <t>![](https://sourcerer.io/fame/mortendahl/tf-encrypted/tf-encrypted/images/2)](https://sourcerer.io/fame/mortendahl/tf-encrypted/tf-encrypted/links/2)</t>
  </si>
  <si>
    <t>![](https://sourcerer.io/fame/mortendahl/tf-encrypted/tf-encrypted/images/3)](https://sourcerer.io/fame/mortendahl/tf-encrypted/tf-encrypted/links/3)</t>
  </si>
  <si>
    <t>![](https://sourcerer.io/fame/mortendahl/tf-encrypted/tf-encrypted/images/5)](https://sourcerer.io/fame/mortendahl/tf-encrypted/tf-encrypted/links/5)</t>
  </si>
  <si>
    <t>![](https://sourcerer.io/fame/mortendahl/tf-encrypted/tf-encrypted/images/6)](https://sourcerer.io/fame/mortendahl/tf-encrypted/tf-encrypted/links/6)</t>
  </si>
  <si>
    <t>![PyPI download month](https://img.shields.io/pypi/dm/facebook-scraper.svg)](https://pypi.python.org/pypi/facebook-scraper/)</t>
  </si>
  <si>
    <t>![PyPI download week](https://img.shields.io/pypi/dw/facebook-scraper.svg)](https://pypi.python.org/pypi/facebook-scraper/)</t>
  </si>
  <si>
    <t>![PyPI download day](https://img.shields.io/pypi/dd/facebook-scraper.svg)](https://pypi.python.org/pypi/facebook-scraper/)</t>
  </si>
  <si>
    <t>![PyPI pyversions](https://img.shields.io/pypi/pyversions/facebook-scraper.svg)](https://pypi.python.org/pypi/facebook-scraper/)</t>
  </si>
  <si>
    <t>![GitHub commits since tagged version](https://img.shields.io/github/commits-since/kevinzg/facebook-scraper/v0.2.59)](https://github.com/kevinzg/facebook-scraper/commits/)</t>
  </si>
  <si>
    <t>![CI](https://github.com/machow/siuba/workflows/CI/badge.svg)](https://github.com/machow/siuba/actions?query=workflow%3ACI+branch%3Amaster)</t>
  </si>
  <si>
    <t>![Documentation Status](https://readthedocs.org/projects/siuba/badge/?version=latest)](https://siuba.readthedocs.io/en/latest/?badge=latest)</t>
  </si>
  <si>
    <t>![Binder](https://mybinder.org/badge_logo.svg)](https://mybinder.org/v2/gh/machow/siuba/master)</t>
  </si>
  <si>
    <t>![Package](https://img.shields.io/pypi/v/easytrader.svg)](https://pypi.python.org/pypi/easytrader)</t>
  </si>
  <si>
    <t>![Travis](https://img.shields.io/travis/shidenggui/easytrader.svg)](https://travis-ci.org/shidenggui/easytrader)</t>
  </si>
  <si>
    <t>![公众号二维码](https://gitee.com/shidenggui/assets/raw/master/uPic/mp-qr.png)</t>
  </si>
  <si>
    <t>![Run tests](https://github.com/arogozhnikov/einops/actions/workflows/run_tests.yml/badge.svg)](https://github.com/arogozhnikov/einops/actions/workflows/run_tests.yml)</t>
  </si>
  <si>
    <t>![PyPI version](https://badge.fury.io/py/einops.svg)](https://badge.fury.io/py/einops)</t>
  </si>
  <si>
    <t>![Build Status](https://app.travis-ci.com/CodeReclaimers/neat-python.svg?branch=master)](https://app.travis-ci.com/github/CodeReclaimers/neat-python)</t>
  </si>
  <si>
    <t>![Coverage Status](https://coveralls.io/repos/CodeReclaimers/neat-python/badge.svg?branch=master&amp;service=github)](https://coveralls.io/github/CodeReclaimers/neat-python?branch=master)</t>
  </si>
  <si>
    <t>![PyPI version](https://badge.fury.io/py/webwhatsapi.svg)](https://badge.fury.io/py/webwhatsapi)</t>
  </si>
  <si>
    <t>![Firefox version](https://img.shields.io/badge/Firefox-58.0.2-green.svg)]()</t>
  </si>
  <si>
    <t>![All Contributors](https://img.shields.io/badge/all_contributors-0-orange.svg?style=flat-square)](#contributors)</t>
  </si>
  <si>
    <t>![PyPI](https://img.shields.io/pypi/status/knowledge-repo.svg)]()</t>
  </si>
  <si>
    <t>![license](https://img.shields.io/github/license/airbnb/knowledge-repo.svg)]()</t>
  </si>
  <si>
    <t>![PyPI version](https://badge.fury.io/py/knowledge-repo.svg)](https://badge.fury.io/py/knowledge-repo)</t>
  </si>
  <si>
    <t>![Python](https://img.shields.io/pypi/pyversions/knowledge-repo.svg?maxAge=2592000)](https://pypi.python.org/pypi/knowledge-repo)</t>
  </si>
  <si>
    <t>![Build Status](https://github.com/airbnb/knowledge-repo/actions/workflows/main.yml/badge.svg)](https://github.com/airbnb/knowledge-repo/actions)</t>
  </si>
  <si>
    <t>![PyPI downloads](https://static.pepy.tech/personalized-badge/knowledge-repo?period=total&amp;units=international_system&amp;left_color=black&amp;right_color=brightgreen&amp;left_text=total%20downloads)](https://pepy.tech/project/knowledge-repo)</t>
  </si>
  <si>
    <t>![Black Hills Information Security](https://www.blackhillsinfosec.com/wp-content/uploads/2016/03/BHIS-logo-web.png)](http://www.blackhillsinfosec.com)</t>
  </si>
  <si>
    <t>![Practical Security Services](https://www.lanmaster53.com/static/images/pages/company/banner.png)](http://www.practisec.com)#### YOLACT++ (v1.2) released! ([Changelog](CHANGELOG.md))</t>
  </si>
  <si>
    <t>![PyPI version](https://img.shields.io/pypi/v/gitless.svg)](https://pypi.org/project/gitless "PyPI version")</t>
  </si>
  <si>
    <t>![Homebrew Formula](https://img.shields.io/homebrew/v/gitless.svg)](https://formulae.brew.sh/formula/gitless "Homebrew Formula")</t>
  </si>
  <si>
    <t>![Travis Build Status](https://img.shields.io/travis/gitless-vcs/gitless/master.svg)](https://travis-ci.org/gitless-vcs/gitless "Travis Build Status")</t>
  </si>
  <si>
    <t>![AppVeyor Build Status](https://ci.appveyor.com/api/projects/status/github/gitless-vcs/gitless?svg=true)](https://ci.appveyor.com/project/spderosso/gitless-11bfm "AppVeyor Build Status")</t>
  </si>
  <si>
    <t>![Build Status](https://travis-ci.org/tflearn/tflearn.svg?branch=master)](https://travis-ci.org/tflearn/tflearn)</t>
  </si>
  <si>
    <t>![PyPI version](https://badge.fury.io/py/tflearn.svg)](https://badge.fury.io/py/tflearn)</t>
  </si>
  <si>
    <t>![license](https://img.shields.io/badge/license-GPL-brightgreen.svg)](https://github.com/malwaredllc/byob/blob/master/LICENSE)</t>
  </si>
  <si>
    <t>![Coverage Status](https://coveralls.io/repos/github/malwaredllc/byob/badge.svg)](https://coveralls.io/github/malwaredllc/byob)</t>
  </si>
  <si>
    <t>![client](https://img.shields.io/badge/byob-client-blue.svg)](https://github.com/malwaredllc/byob/blob/master/byob/payloads.py)</t>
  </si>
  <si>
    <t>![modules](https://img.shields.io/badge/byob-modules-blue.svg)](https://github.com/malwaredllc/byob/blob/master/byob/modules)</t>
  </si>
  <si>
    <t>![server](https://img.shields.io/badge/byob-server-blue.svg)](https://github.com/malwaredllc/byob/blob/master/byob/server.py)</t>
  </si>
  <si>
    <t>![Join the chat at https://gitter.im/CouchPotato/CouchPotatoServer](https://badges.gitter.im/Join%20Chat.svg)](https://gitter.im/CouchPotato/CouchPotatoServer?utm_source=badge&amp;utm_medium=badge&amp;utm_campaign=pr-badge&amp;utm_content=badge)</t>
  </si>
  <si>
    <t>![Build Status](https://travis-ci.org/CouchPotato/CouchPotatoServer.svg?branch=master)](https://travis-ci.org/CouchPotato/CouchPotatoServer)</t>
  </si>
  <si>
    <t>![Coverage Status](https://coveralls.io/repos/CouchPotato/CouchPotatoServer/badge.svg?branch=master&amp;service=github)](https://coveralls.io/github/CouchPotato/CouchPotatoServer?branch=master)</t>
  </si>
  <si>
    <t>![Python](https://img.shields.io/badge/python-3.8.0-blue.svg?style=flat-square)](https://www.python.org/downloads/release/python-362/)</t>
  </si>
  <si>
    <t>![Django](https://img.shields.io/badge/django-3.2.9-blue.svg?style=flat-square)](https://www.djangoproject.com/)</t>
  </si>
  <si>
    <t>![Django Rest Framework](https://img.shields.io/badge/django_rest_framework-3.12.0-blue.svg?style=flat-square)](http://www.django-rest-framework.org/)</t>
  </si>
  <si>
    <t>![PyPI pyversions](https://img.shields.io/pypi/pyversions/dwarf_debugger.svg)](https://pypi.python.org/pypi/dwarf_debugger/)</t>
  </si>
  <si>
    <t>![PyPI version shields.io](https://img.shields.io/pypi/v/dwarf_debugger.svg)](https://pypi.python.org/pypi/dwarf_debugger/)</t>
  </si>
  <si>
    <t>![GitHub license](https://img.shields.io/github/license/iGio90/Dwarf.svg)](https://github.com/iGio90/Dwarf/blob/master/LICENSE)</t>
  </si>
  <si>
    <t>![Build Status](https://travis-ci.org/flask-restful/flask-restful.svg?branch=master)](http://travis-ci.org/flask-restful/flask-restful)</t>
  </si>
  <si>
    <t>![Coverage Status](http://img.shields.io/coveralls/flask-restful/flask-restful/master.svg)](https://coveralls.io/r/flask-restful/flask-restful)</t>
  </si>
  <si>
    <t>![PyPI Version](http://img.shields.io/pypi/v/Flask-RESTful.svg)](https://pypi.python.org/pypi/Flask-RESTful)</t>
  </si>
  <si>
    <t>![Latest PyPI version](https://img.shields.io/pypi/v/nbviewer?logo=pypi)](https://pypi.python.org/pypi/nbviewer)</t>
  </si>
  <si>
    <t>![TravisCI build status](https://img.shields.io/travis/jupyter/nbviewer/master?logo=travis)](https://travis-ci.org/jupyter/nbviewer)</t>
  </si>
  <si>
    <t>![GitHub](https://img.shields.io/badge/issue_tracking-github-blue?logo=github)](https://github.com/jupyter/nbviewer/issues)</t>
  </si>
  <si>
    <t>![Made in Ukraine](https://img.shields.io/badge/made_in-ukraine-ffd700.svg?labelColor=0057b7)](https://stand-with-ukraine.pp.ua)</t>
  </si>
  <si>
    <t>![EN doc](https://img.shields.io/badge/document-English-blue.svg)](https://jimmy201602.github.io/doc/)</t>
  </si>
  <si>
    <t>![Usage Video](https://i.ytimg.com/vi/-HwhB21v8L8/1.jpg?time=1527217648531)](https://www.youtube.com/watch?v=-HwhB21v8L8)</t>
  </si>
  <si>
    <t>![Build Status](http://img.shields.io/travis/clips/pattern/master.svg?style=flat)](https://travis-ci.org/clips/pattern/branches)</t>
  </si>
  <si>
    <t>![Coverage](https://img.shields.io/coveralls/clips/pattern/master.svg?style=flat)](https://coveralls.io/github/clips/pattern?branch=master)</t>
  </si>
  <si>
    <t>![PyPi version](http://img.shields.io/pypi/v/pattern.svg?style=flat)](https://pypi.python.org/pypi/pattern)</t>
  </si>
  <si>
    <t>![Codacy Badge](https://api.codacy.com/project/badge/Grade/3d9d8e8742a742a0843a418506de757c)](https://www.codacy.com/app/dxdstudio/flask_jsondash?utm_source=github.com&amp;amp;utm_medium=referral&amp;amp;utm_content=christabor/flask_jsondash&amp;amp;utm_campaign=Badge_Grade)</t>
  </si>
  <si>
    <t>![Code Climate](https://codeclimate.com/github/christabor/flask_jsondash/badges/gpa.svg)](https://codeclimate.com/github/christabor/flask_jsondash)</t>
  </si>
  <si>
    <t>![Scrutinizer Code Quality](https://scrutinizer-ci.com/g/christabor/flask_jsondash/badges/quality-score.png?b=master)](https://scrutinizer-ci.com/g/christabor/flask_jsondash/?branch=master)</t>
  </si>
  <si>
    <t>![Build Status](https://scrutinizer-ci.com/g/christabor/flask_jsondash/badges/build.png?b=master)](https://scrutinizer-ci.com/g/christabor/flask_jsondash/build-status/master)</t>
  </si>
  <si>
    <t>![Build Status](https://travis-ci.org/christabor/flask_jsondash.svg?branch=master)](https://travis-ci.org/christabor/flask_jsondash)</t>
  </si>
  <si>
    <t>![Code Health](https://landscape.io/github/christabor/flask_jsondash/master/landscape.svg?style=flat)](https://landscape.io/github/christabor/flask_jsondash/master)</t>
  </si>
  <si>
    <t>![Coverage Status](https://coveralls.io/repos/github/christabor/flask_jsondash/badge.svg?branch=master)](https://coveralls.io/github/christabor/flask_jsondash?branch=master)</t>
  </si>
  <si>
    <t>![GitHub Actions](https://github.com/jazzband/django-silk/workflows/Test/badge.svg)](https://github.com/jazzband/django-silk/actions)</t>
  </si>
  <si>
    <t>![GitHub Actions](https://codecov.io/gh/jazzband/django-silk/branch/master/graph/badge.svg)](https://codecov.io/gh/jazzband/django-silk)</t>
  </si>
  <si>
    <t>![PyPI Download](https://img.shields.io/pypi/v/django-silk.svg)](https://pypi.python.org/pypi/django-silk)</t>
  </si>
  <si>
    <t>![PyPI Python Versions](https://img.shields.io/pypi/pyversions/django-silk.svg)](https://pypi.python.org/pypi/django-silk)</t>
  </si>
  <si>
    <t>![Supported Django versions](https://img.shields.io/pypi/djversions/django-silk.svg)](https://pypi.python.org/pypi/django-silk)</t>
  </si>
  <si>
    <t>![Jazzband](https://jazzband.co/static/img/badge.svg)](https://jazzband.co/)</t>
  </si>
  <si>
    <t>![Travis-CI](https://travis-ci.org/namisan/mt-dnn.svg?branch=master)](https://github.com/namisan/mt-dnn)</t>
  </si>
  <si>
    <t>![Twitter](https://img.shields.io/badge/twitter-@seebug-blue.svg)](https://twitter.com/seebug_team)</t>
  </si>
  <si>
    <t>![asciicast](https://asciinema.org/a/219356.png)](https://asciinema.org/a/219356)</t>
  </si>
  <si>
    <t>![asciicast](https://asciinema.org/a/203101.png)](https://asciinema.org/a/203101)</t>
  </si>
  <si>
    <t>![asciicast](https://asciinema.org/a/207350.png)](https://asciinema.org/a/207350)</t>
  </si>
  <si>
    <t>![asciicast](https://asciinema.org/a/133344.png)](https://asciinema.org/a/133344)</t>
  </si>
  <si>
    <t>![Build Status](https://travis-ci.org/kozec/sc-controller.svg?branch=master)](https://travis-ci.org/kozec/sc-controller)</t>
  </si>
  <si>
    <t>![Build Status](https://secure.travis-ci.org/Alir3z4/html2text.png)](https://travis-ci.org/Alir3z4/html2text)</t>
  </si>
  <si>
    <t>![Coverage Status](https://coveralls.io/repos/Alir3z4/html2text/badge.png)](https://coveralls.io/r/Alir3z4/html2text)</t>
  </si>
  <si>
    <t>![Downloads](http://badge.kloud51.com/pypi/d/html2text.png)](https://pypi.org/project/html2text/)</t>
  </si>
  <si>
    <t>![Version](http://badge.kloud51.com/pypi/v/html2text.png)](https://pypi.org/project/html2text/)</t>
  </si>
  <si>
    <t>![Wheel?](http://badge.kloud51.com/pypi/wheel/html2text.png)](https://pypi.org/project/html2text/)</t>
  </si>
  <si>
    <t>![Format](http://badge.kloud51.com/pypi/format/html2text.png)](https://pypi.org/project/html2text/)</t>
  </si>
  <si>
    <t>![PyPI version](https://badge.fury.io/py/graphtage.svg)](https://badge.fury.io/py/graphtage)</t>
  </si>
  <si>
    <t>![Tests](https://github.com/trailofbits/graphtage/workflows/Python%20package/badge.svg)](https://github.com/trailofbits/graphtage/actions)</t>
  </si>
  <si>
    <t>![Slack Status](https://slack.empirehacking.nyc/badge.svg)](https://slack.empirehacking.nyc)</t>
  </si>
  <si>
    <t>![Build Status](https://app.travis-ci.com/bit-team/backintime.svg?branch=master)](https://app.travis-ci.com/bit-team/backintime)</t>
  </si>
  <si>
    <t>![Coverage Status](https://coveralls.io/repos/github/bit-team/backintime/badge.svg?branch=master)](https://coveralls.io/github/bit-team/backintime?branch=master)</t>
  </si>
  <si>
    <t>![Source code documentation status](https://readthedocs.org/projects/backintime-dev/badge/?version=latest)](http://backintime.readthedocs.org/projects/backintime-dev/en/latest/?badge=latest)</t>
  </si>
  <si>
    <t>![Grab Test Status](https://github.com/lorien/grab/actions/workflows/test.yml/badge.svg)](https://github.com/lorien/grab/actions/workflows/test.yml)</t>
  </si>
  <si>
    <t>![Code Quality](https://github.com/lorien/grab/actions/workflows/check.yml/badge.svg)](https://github.com/lorien/grab/actions/workflows/test.yml)</t>
  </si>
  <si>
    <t>![Type Check](https://github.com/lorien/grab/actions/workflows/mypy.yml/badge.svg)](https://github.com/lorien/grab/actions/workflows/mypy.yml)</t>
  </si>
  <si>
    <t>![Grab Test Coverage Status](https://coveralls.io/repos/github/lorien/grab/badge.svg)](https://coveralls.io/github/lorien/grab)</t>
  </si>
  <si>
    <t>![Pypi Downloads](https://img.shields.io/pypi/dw/grab?label=Downloads)](https://pypistats.org/packages/grab)</t>
  </si>
  <si>
    <t>![](https://img.shields.io/github/release/pannal/Sub-Zero.bundle.svg?style=flat&amp;label=stable)](https://github.com/pannal/Sub-Zero.bundle/releases/latest)</t>
  </si>
  <si>
    <t>![Maintenance](https://img.shields.io/maintenance/yes/2021.svg)]()</t>
  </si>
  <si>
    <t>![Slack Status](https://szslack.fragstore.net/badge.svg)](https://szslack.fragstore.net)</t>
  </si>
  <si>
    <t>![FOSSA Status](https://app.fossa.io/api/projects/git%2Bgithub.com%2Fpannal%2FSub-Zero.bundle.svg?type=large)](https://app.fossa.io/projects/git%2Bgithub.com%2Fpannal%2FSub-Zero.bundle?ref=badge_large)</t>
  </si>
  <si>
    <t>![Gitter](https://img.shields.io/badge/gitter-join_chat-blue.svg?style=flat)](https://gitter.im/numenta/public?utm_source=badge)</t>
  </si>
  <si>
    <t>![Build Status](https://travis-ci.org/numenta/nupic.png?branch=master)](https://travis-ci.org/numenta/nupic)</t>
  </si>
  <si>
    <t>![AppVeyor Status](https://ci.appveyor.com/api/projects/status/4toemh0qtr21mk6b/branch/master?svg=true)](https://ci.appveyor.com/project/numenta-ci/nupic/branch/master)</t>
  </si>
  <si>
    <t>![Join the chat at https://gitter.im/PeterDing/iScript](https://badges.gitter.im/PeterDing/iScript.svg)](https://gitter.im/PeterDing/iScript?utm_source=badge&amp;utm_medium=badge&amp;utm_campaign=pr-badge&amp;utm_content=badge)</t>
  </si>
  <si>
    <t>![codecov](https://codecov.io/gh/marcgibbons/django-rest-swagger/branch/master/graph/badge.svg)](https://codecov.io/gh/marcgibbons/django-rest-swagger)</t>
  </si>
  <si>
    <t>![Gitter](https://img.shields.io/gitter/room/nwjs/nw.js.svg)](https://gitter.im/tensor2tensor/Lobby)</t>
  </si>
  <si>
    <t>![Travis](https://img.shields.io/travis/tensorflow/tensor2tensor.svg)](https://travis-ci.org/tensorflow/tensor2tensor)</t>
  </si>
  <si>
    <t>![Run on FloydHub](https://static.floydhub.com/button/button.svg)](https://floydhub.com/run)</t>
  </si>
  <si>
    <t>![release](https://img.shields.io/badge/release-v1.5.0-green?logo=github)](https://github.com/google/deepvariant/releases)</t>
  </si>
  <si>
    <t>![announcements](https://img.shields.io/badge/announcements-blue)](https://groups.google.com/d/forum/deepvariant-announcements)</t>
  </si>
  <si>
    <t>![Build Status](https://travis-ci.org/Palashio/libra.svg?branch=master)](https://travis-ci.org/Palashio/libra)</t>
  </si>
  <si>
    <t>![Downloads](https://pepy.tech/badge/libra)](https://pepy.tech/project/libra)</t>
  </si>
  <si>
    <t>![Slack](https://img.shields.io/badge/slack-chat-green.svg?logo=slack)](https://join.slack.com/t/the-libra-team/shared_invite/zt-ek6bpd47-hdIxXlRAenKfy5JNWe8bgw)</t>
  </si>
  <si>
    <t>![PyPi](https://img.shields.io/badge/pypi%20package-1.0.0-blue)](https://pypi.org/project/libra/)</t>
  </si>
  <si>
    <t>![Release](https://img.shields.io/badge/Next%20Release-Sep%2012-green)](https://pypi.org/project/libra/)</t>
  </si>
  <si>
    <t>![Website shields.io](https://img.shields.io/website-up-down-blue-red/http/shields.io.svg)](https://libradocs.github.io//)</t>
  </si>
  <si>
    <t>![Build Status](https://travis-ci.org/kalliope-project/kalliope.svg?branch=master)](https://travis-ci.org/kalliope-project/kalliope)</t>
  </si>
  <si>
    <t>![Coverage Status](https://coveralls.io/repos/github/kalliope-project/kalliope/badge.svg)](https://coveralls.io/github/kalliope-project/kalliope)</t>
  </si>
  <si>
    <t>![Gitter](https://badges.gitter.im/gitterHQ/gitter.svg)](https://gitter.im/kalliope-project/Lobby)</t>
  </si>
  <si>
    <t>![PyPI version](https://badge.fury.io/py/kalliope.svg)](https://badge.fury.io/py/kalliope)</t>
  </si>
  <si>
    <t>![PyPI](https://img.shields.io/pypi/pyversions/kalliope.svg)](https://pypi.python.org/pypi/kalliope/)</t>
  </si>
  <si>
    <t>![Beerpay](https://beerpay.io/kalliope-project/kalliope/badge.svg?style=flat)](https://beerpay.io/kalliope-project/kalliope)</t>
  </si>
  <si>
    <t>![ENGLISH DEMO](https://img.youtube.com/vi/PcLzo4H18S4/0.jpg)](https://www.youtube.com/watch?v=PcLzo4H18S4)</t>
  </si>
  <si>
    <t>![Build Status](https://travis-ci.org/neovim/pynvim.svg?branch=master)](https://travis-ci.org/neovim/pynvim)</t>
  </si>
  <si>
    <t>![Documentation Status](https://readthedocs.org/projects/pynvim/badge/?version=latest)](https://pynvim.readthedocs.io/en/latest/?badge=latest)</t>
  </si>
  <si>
    <t>![License](https://img.shields.io/badge/license-MIT-brightgreen.svg)](https://github.com/jtesta/ssh-audit/blob/master/LICENSE)</t>
  </si>
  <si>
    <t>![PyPI Downloads](https://img.shields.io/pypi/dm/ssh-audit)](https://pypi.org/project/ssh-audit/)</t>
  </si>
  <si>
    <t>![Docker Pulls](https://img.shields.io/docker/pulls/positronsecurity/ssh-audit)](https://hub.docker.com/r/positronsecurity/ssh-audit)</t>
  </si>
  <si>
    <t>![Build Status](https://github.com/jtesta/ssh-audit/actions/workflows/tox.yaml/badge.svg)](https://github.com/jtesta/ssh-audit/actions)</t>
  </si>
  <si>
    <t>![PyPI version](https://badge.fury.io/py/algorithms.svg)](https://badge.fury.io/py/algorithms)</t>
  </si>
  <si>
    <t>![Open Source Helpers](https://www.codetriage.com/keon/algorithms/badges/users.svg)](https://www.codetriage.com/keon/algorithms)</t>
  </si>
  <si>
    <t>![Build Status](https://travis-ci.org/keon/algorithms.svg?branch=master)](https://travis-ci.org/keon/algorithms)</t>
  </si>
  <si>
    <t>![Build Status](https://travis-ci.org/didi/delta.svg?branch=master)](https://travis-ci.org/didi/delta)</t>
  </si>
  <si>
    <t>![GitHub top language](https://img.shields.io/github/languages/top/didi/delta)](https://img.shields.io/github/languages/top/didi/delta)</t>
  </si>
  <si>
    <t>![GitHub Issues](https://img.shields.io/github/issues/didi/delta.svg)](https://github.com/didi/delta/issues)</t>
  </si>
  <si>
    <t>![MIT licensed](https://img.shields.io/badge/license-MIT-brightgreen.svg)](LICENSE.md)</t>
  </si>
  <si>
    <t>![unit-tests](https://github.com/pydicom/pydicom/workflows/unit-tests/badge.svg)](https://github.com/pydicom/pydicom/actions?query=workflow%3Aunit-tests)</t>
  </si>
  <si>
    <t>![type-hints](https://github.com/pydicom/pydicom/workflows/type-hints/badge.svg)](https://github.com/pydicom/pydicom/actions?query=workflow%3Atype-hints)</t>
  </si>
  <si>
    <t>![doc-build](https://circleci.com/gh/pydicom/pydicom/tree/main.svg?style=shield)](https://circleci.com/gh/pydicom/pydicom/tree/main)</t>
  </si>
  <si>
    <t>![test-coverage](https://codecov.io/gh/pydicom/pydicom/branch/main/graph/badge.svg)](https://codecov.io/gh/pydicom/pydicom)</t>
  </si>
  <si>
    <t>![Python version](https://img.shields.io/pypi/pyversions/pydicom.svg)](https://img.shields.io/pypi/pyversions/pydicom.svg)</t>
  </si>
  <si>
    <t>![PyPI version](https://badge.fury.io/py/pydicom.svg)](https://badge.fury.io/py/pydicom)</t>
  </si>
  <si>
    <t>![DOI](https://zenodo.org/badge/DOI/10.5281/zenodo.8034250.svg)](https://doi.org/10.5281/zenodo.8034250)</t>
  </si>
  <si>
    <t>![Test](https://github.com/hvac/hvac/workflows/Test/badge.svg)](https://github.com/hvac/hvac/actions?query=workflow%3ATest)</t>
  </si>
  <si>
    <t>![codecov](https://codecov.io/gh/hvac/hvac/branch/main/graph/badge.svg)](https://codecov.io/gh/hvac/hvac)</t>
  </si>
  <si>
    <t>![Documentation Status](https://readthedocs.org/projects/hvac/badge/)](https://hvac.readthedocs.io/en/latest/?badge=latest)</t>
  </si>
  <si>
    <t>![PyPI version](https://badge.fury.io/py/hvac.svg)](https://badge.fury.io/py/hvac)</t>
  </si>
  <si>
    <t>![Twitter - @python_hvac](https://img.shields.io/twitter/follow/python_hvac.svg?label=Twitter%20-%20@python_hvac&amp;style=social?style=plastic)](https://twitter.com/python_hvac)</t>
  </si>
  <si>
    <t>![PyPI Version](https://img.shields.io/pypi/v/wechaty?color=blue)](https://pypi.org/project/wechaty/)</t>
  </si>
  <si>
    <t>![Python Wechaty Getting Started](https://img.shields.io/badge/Python%20Wechaty-Getting%20Started-blue)](https://github.com/wechaty/python-wechaty-getting-started)</t>
  </si>
  <si>
    <t>![Python 3.7](https://img.shields.io/badge/python-3.7+-blue.svg)](https://www.python.org/downloads/release/python-370/)</t>
  </si>
  <si>
    <t>![Downloads](https://pepy.tech/badge/wechaty)](https://pepy.tech/project/wechaty)</t>
  </si>
  <si>
    <t>![Wechaty in Python](https://img.shields.io/badge/Wechaty-Python-blue)](https://github.com/wechaty/python-wechaty)</t>
  </si>
  <si>
    <t>![codecov](https://codecov.io/gh/wechaty/python-wechaty/branch/master/graph/badge.svg)](https://codecov.io/gh/wechaty/python-wechaty)</t>
  </si>
  <si>
    <t>![Stargazers over time](https://starchart.cc/wechaty/python-wechaty.svg)](https://starchart.cc/wechaty/python-wechaty)</t>
  </si>
  <si>
    <t>![test image size](https://resources.jetbrains.com/storage/products/company/brand/logos/jb_beam.svg?_gl=1*1lb7oaa*_ga*MjE5ODE2MzAwLjE2MzYxODMyNTE.*_ga_V0XZL7QHEB*MTY0MTI2NzU5OS41LjEuMTY0MTI2NzY3OC4w&amp;_ga=2.157122558.411488113.1641267600-219816300.1636183251)](https://jb.gg/OpenSourceSupport)</t>
  </si>
  <si>
    <t>![image](https://img.shields.io/pypi/v/pipenv.svg)](https://python.org/pypi/pipenv)</t>
  </si>
  <si>
    <t>![image](https://img.shields.io/pypi/l/pipenv.svg)](https://python.org/pypi/pipenv)</t>
  </si>
  <si>
    <t>![CI](https://github.com/pypa/pipenv/actions/workflows/ci.yaml/badge.svg)](https://github.com/pypa/pipenv/actions/workflows/ci.yaml)</t>
  </si>
  <si>
    <t>![image](https://img.shields.io/pypi/pyversions/pipenv.svg)](https://python.org/pypi/pipenv)</t>
  </si>
  <si>
    <t>![CI](https://github.com/redis/redis-py/workflows/CI/badge.svg?branch=master)](https://github.com/redis/redis-py/actions?query=workflow%3ACI+branch%3Amaster)</t>
  </si>
  <si>
    <t>![docs](https://readthedocs.org/projects/redis/badge/?version=stable&amp;style=flat)](https://redis-py.readthedocs.io/en/stable/)</t>
  </si>
  <si>
    <t>![MIT licensed](https://img.shields.io/badge/license-MIT-blue.svg)](./LICENSE)</t>
  </si>
  <si>
    <t>![pypi](https://badge.fury.io/py/redis.svg)](https://pypi.org/project/redis/)</t>
  </si>
  <si>
    <t>![pre-release](https://img.shields.io/github/v/release/redis/redis-py?include_prereleases&amp;label=latest-prerelease)](https://github.com/redis/redis-py/releases)</t>
  </si>
  <si>
    <t>![codecov](https://codecov.io/gh/redis/redis-py/branch/master/graph/badge.svg?token=yenl5fzxxr)](https://codecov.io/gh/redis/redis-py)</t>
  </si>
  <si>
    <t>![Redis](./docs/logo-redis.png)](https://www.redis.com)</t>
  </si>
  <si>
    <t>![Build Status](https://travis-ci.org/xmendez/wfuzz.svg?branch=master)](https://travis-ci.org/xmendez/wfuzz)</t>
  </si>
  <si>
    <t>![Build Status](https://github.com/idealo/imagededup/actions/workflows/test.yml/badge.svg?branch=master)](https://github.com/idealo/imagededup/actions/workflows/test.yml)</t>
  </si>
  <si>
    <t>![Docs](https://img.shields.io/badge/docs-online-brightgreen)](https://idealo.github.io/imagededup/)</t>
  </si>
  <si>
    <t>![codecov](https://codecov.io/gh/idealo/imagededup/branch/master/graph/badge.svg)](https://codecov.io/gh/idealo/imagededup)</t>
  </si>
  <si>
    <t>![PyPI Version](https://img.shields.io/pypi/v/imagededup)](https://pypi.org/project/imagededup/)</t>
  </si>
  <si>
    <t>![License](https://img.shields.io/badge/License-Apache%202.0-blue.svg)](https://github.com/idealo/imagededup/blob/master/LICENSE)</t>
  </si>
  <si>
    <t>![Twitter](https://img.shields.io/badge/twitter-%40leonjza-blue.svg)](https://twitter.com/leonjza)</t>
  </si>
  <si>
    <t>![PyPi](https://badge.fury.io/py/objection.svg)](https://pypi.python.org/pypi/objection)</t>
  </si>
  <si>
    <t>![Black Hat Arsenal](https://raw.githubusercontent.com/toolswatch/badges/master/arsenal/europe/2017.svg?sanitize=true)](https://www.blackhat.com/eu-17/arsenal-overview.html)</t>
  </si>
  <si>
    <t>![Black Hat Arsenal](https://raw.githubusercontent.com/toolswatch/badges/master/arsenal/usa/2019.svg?sanitize=true)](https://www.blackhat.com/us-19/arsenal-overview.html)</t>
  </si>
  <si>
    <t>![Build Status](https://travis-ci.org/RomelTorres/alpha_vantage.png?branch=master)](https://travis-ci.org/RomelTorres/alpha_vantage)</t>
  </si>
  <si>
    <t>![PyPI version](https://badge.fury.io/py/alpha-vantage.svg)](https://badge.fury.io/py/alpha-vantage)</t>
  </si>
  <si>
    <t>![Documentation Status](https://readthedocs.org/projects/alpha-vantage/badge/?version=latest)](http://alpha-vantage.readthedocs.io/en/latest/?badge=latest)</t>
  </si>
  <si>
    <t>![Percentage of issues still open](http://isitmaintained.com/badge/open/RomelTorres/alpha_vantage.svg)](http://isitmaintained.com/project/RomelTorres/alpha_vantage "Percentage of issues still open")</t>
  </si>
  <si>
    <t>![CI](https://github.com/flexxui/flexx/workflows/CI/badge.svg)](https://github.com/flexxui/flexx/actions)</t>
  </si>
  <si>
    <t>![Documentation Status](https://readthedocs.org/projects/flexx/badge/?version=latest)](https://flexx.readthedocs.org)</t>
  </si>
  <si>
    <t>![PyPI version](https://badge.fury.io/py/flexx.svg)](https://badge.fury.io/py/flexx)</t>
  </si>
  <si>
    <t>![License](https://img.shields.io/badge/License-Apache%202.0-blue.svg)](https://github.com/IntelLabs/coach/blob/master/LICENSE)</t>
  </si>
  <si>
    <t>![Docs](https://readthedocs.org/projects/carla/badge/?version=latest)](https://intellabs.github.io/coach/)</t>
  </si>
  <si>
    <t>![DOI](https://zenodo.org/badge/DOI/10.5281/zenodo.1134898.svg)](https://doi.org/10.5281/zenodo.1134898)</t>
  </si>
  <si>
    <t>![Downloads](https://static.pepy.tech/personalized-badge/rl-coach?period=total&amp;units=international_system&amp;left_color=grey&amp;right_color=blue&amp;left_text=rl-coach%20downloads)](https://pepy.tech/project/rl-coach)</t>
  </si>
  <si>
    <t>![Downloads](https://static.pepy.tech/personalized-badge/rl-coach-slim?period=total&amp;units=international_system&amp;left_color=grey&amp;right_color=blue&amp;left_text=rl-coach-slim%20downloads)](https://pepy.tech/project/rl-coach-slim)</t>
  </si>
  <si>
    <t>![Build Status](https://travis-ci.org/sashs/Ropper.svg?branch=master)](https://travis-ci.org/sashs/Ropper)</t>
  </si>
  <si>
    <t>![pipeline status](https://img.shields.io/github/workflow/status/Boerderij/Varken/varken?style=flat-square)](https://github.com/Boerderij/Varken/actions?query=workflow%3Avarken)</t>
  </si>
  <si>
    <t>![Discord](https://img.shields.io/discord/518970285773422592.svg?colorB=7289DA&amp;label=Discord&amp;logo=Discord&amp;logoColor=7289DA&amp;style=flat-square)](https://discord.gg/VjZ6qSM)</t>
  </si>
  <si>
    <t>![ko-fi](https://img.shields.io/badge/Buy%20Us%20A%20Coffee-Donate-ff813f.svg?logo=CoffeeScript&amp;style=flat-square)](https://ko-fi.com/varken)</t>
  </si>
  <si>
    <t>![Docker-Layers](https://images.microbadger.com/badges/image/boerderij/varken.svg)](https://microbadger.com/images/boerderij/varken)</t>
  </si>
  <si>
    <t>![Release](https://img.shields.io/github/release/boerderij/varken.svg?style=flat-square)](https://github.com/Boerderij/Varken/releases/latest)</t>
  </si>
  <si>
    <t>![Hugging Face Spaces](https://img.shields.io/badge/%F0%9F%A4%97%20Hugging%20Face-Spaces-blue)](https://huggingface.co/spaces/tryolabs/norfair-demo)</t>
  </si>
  <si>
    <t>![PyPI](https://img.shields.io/pypi/v/norfair?color=green)](https://pypi.org/project/norfair/)</t>
  </si>
  <si>
    <t>![Documentation](https://img.shields.io/badge/api-reference-blue?logo=readthedocs)](https://tryolabs.github.io/norfair/)</t>
  </si>
  <si>
    <t>![DOI](https://zenodo.org/badge/276473370.svg)](https://zenodo.org/badge/latestdoi/276473370)</t>
  </si>
  <si>
    <t xml:space="preserve">![Awesome](https://awesome.re/badge-flat.svg)](https://awesome.re)**osu!dev**](https://discord.com/invite/ppy) </t>
  </si>
  <si>
    <t>![PyPI version](https://badge.fury.io/py/pytorch-widedeep.svg)](https://pypi.org/project/pytorch-widedeep/)</t>
  </si>
  <si>
    <t>![Python 3.7 3.8 3.9 3.10](https://img.shields.io/badge/python-3.7%20%7C%203.8%20%7C%203.9%20%7C%203.10-blue.svg)](https://pypi.org/project/pytorch-widedeep/)</t>
  </si>
  <si>
    <t>![Build Status](https://github.com/jrzaurin/pytorch-widedeep/actions/workflows/build.yml/badge.svg)](https://github.com/jrzaurin/pytorch-widedeep/actions)</t>
  </si>
  <si>
    <t>![Documentation Status](https://readthedocs.org/projects/pytorch-widedeep/badge/?version=latest)](https://pytorch-widedeep.readthedocs.io/en/latest/?badge=latest)</t>
  </si>
  <si>
    <t>![codecov](https://codecov.io/gh/jrzaurin/pytorch-widedeep/branch/master/graph/badge.svg)](https://codecov.io/gh/jrzaurin/pytorch-widedeep)</t>
  </si>
  <si>
    <t>![Maintenance](https://img.shields.io/badge/Maintained%3F-yes-green.svg)](https://github.com/jrzaurin/pytorch-widedeep/graphs/commit-activity)</t>
  </si>
  <si>
    <t>![contributions welcome](https://img.shields.io/badge/contributions-welcome-brightgreen.svg?style=flat)](https://github.com/jrzaurin/pytorch-widedeep/issues)</t>
  </si>
  <si>
    <t>![Python 3.6](https://img.shields.io/badge/Python-3.6-yellow.svg)](http://www.python.org/download/)</t>
  </si>
  <si>
    <t>![Build Status](https://travis-ci.org/threat9/routersploit.svg?branch=master)](https://travis-ci.org/threat9/routersploit)</t>
  </si>
  <si>
    <t>![asciicast](https://asciinema.org/a/180370.png)](https://asciinema.org/a/180370)</t>
  </si>
  <si>
    <t>![Build Status](https://travis-ci.org/tgalal/yowsup.svg?branch=master)](https://travis-ci.org/tgalal/yowsup)</t>
  </si>
  <si>
    <t>![Analytics](https://ga-beacon.appspot.com/UA-81468120-1/welcome-page-master)](https://github.com/igrigorik/ga-beacon)</t>
  </si>
  <si>
    <t>![Codecov branch](https://img.shields.io/codecov/c/github/bigchaindb/bigchaindb/master.svg)](https://codecov.io/github/bigchaindb/bigchaindb?branch=master)</t>
  </si>
  <si>
    <t>![Latest release](https://img.shields.io/github/release/bigchaindb/bigchaindb/all.svg)](https://github.com/bigchaindb/bigchaindb/releases)</t>
  </si>
  <si>
    <t>![Status on PyPI](https://img.shields.io/pypi/status/bigchaindb.svg)](https://pypi.org/project/BigchainDB/)</t>
  </si>
  <si>
    <t>![Travis branch](https://img.shields.io/travis/bigchaindb/bigchaindb/master.svg)](https://travis-ci.com/bigchaindb/bigchaindb)</t>
  </si>
  <si>
    <t>![Documentation Status](https://readthedocs.org/projects/bigchaindb-server/badge/?version=latest)](https://docs.bigchaindb.com/projects/server/en/latest/)</t>
  </si>
  <si>
    <t>![Join the chat at https://gitter.im/bigchaindb/bigchaindb](https://badges.gitter.im/bigchaindb/bigchaindb.svg)](https://gitter.im/bigchaindb/bigchaindb?utm_source=badge&amp;utm_medium=badge&amp;utm_campaign=pr-badge&amp;utm_content=badge)</t>
  </si>
  <si>
    <t>![Build Status](https://travis-ci.org/eudicots/Cactus.svg?branch=master)](https://travis-ci.org/eudicots/Cactus)</t>
  </si>
  <si>
    <t>![PyPI version](https://badge.fury.io/py/pmdarima.svg)](https://badge.fury.io/py/pmdarima)</t>
  </si>
  <si>
    <t>![CircleCI](https://circleci.com/gh/alkaline-ml/pmdarima.svg?style=svg)](https://circleci.com/gh/alkaline-ml/pmdarima)</t>
  </si>
  <si>
    <t>![](https://img.shields.io/pypi/v/django-user-accounts.svg)](https://pypi.python.org/pypi/django-user-accounts/)</t>
  </si>
  <si>
    <t>![Build](https://github.com/pinax/django-user-accounts/actions/workflows/ci.yaml/badge.svg)](https://github.com/pinax/django-user-accounts/actions)</t>
  </si>
  <si>
    <t>![Codecov](https://img.shields.io/codecov/c/github/pinax/django-user-accounts.svg)](https://codecov.io/gh/pinax/django-user-accounts)</t>
  </si>
  <si>
    <t>![](https://img.shields.io/github/contributors/pinax/django-user-accounts.svg)](https://github.com/pinax/django-user-accounts/graphs/contributors)</t>
  </si>
  <si>
    <t>![](https://img.shields.io/github/issues-pr/pinax/django-user-accounts.svg)](https://github.com/pinax/django-user-accounts/pulls)</t>
  </si>
  <si>
    <t>![](https://img.shields.io/github/issues-pr-closed/pinax/django-user-accounts.svg)](https://github.com/pinax/django-user-accounts/pulls?q=is%3Apr+is%3Aclosed)</t>
  </si>
  <si>
    <t>![](http://slack.pinaxproject.com/badge.svg)](http://slack.pinaxproject.com/)</t>
  </si>
  <si>
    <t>![Build status](https://github.com/typeddjango/django-stubs/workflows/test/badge.svg?branch=master&amp;event=push)](https://github.com/typeddjango/django-stubs/actions?query=workflow%3Atest)</t>
  </si>
  <si>
    <t>![Gitter](https://badges.gitter.im/mypy-django/Lobby.svg)](https://gitter.im/mypy-django/Lobby)</t>
  </si>
  <si>
    <t>![ReadTheDoc](https://readthedocs.org/projects/tensorpack/badge/?version=latest)](http://tensorpack.readthedocs.io)</t>
  </si>
  <si>
    <t>![Gitter chat](https://img.shields.io/badge/chat-on%20gitter-46bc99.svg)](https://gitter.im/tensorpack/users)</t>
  </si>
  <si>
    <t>![model-zoo](https://img.shields.io/badge/model-zoo-brightgreen.svg)](http://models.tensorpack.com)</t>
  </si>
  <si>
    <t>![Build Status](https://travis-ci.org/facebook/PathPicker.svg?branch=master)](https://travis-ci.org/facebook/PathPicker)</t>
  </si>
  <si>
    <t>![Build Status](https://cd.screwdriver.cd/pipelines/6384/badge)](https://cd.screwdriver.cd/pipelines/6384)</t>
  </si>
  <si>
    <t>![Package](https://img.shields.io/badge/package-pypi-blue.svg)](https://pypi.org/project/tensorflowonspark/)</t>
  </si>
  <si>
    <t>![Downloads](https://img.shields.io/pypi/dm/tensorflowonspark.svg)](https://img.shields.io/pypi/dm/tensorflowonspark.svg)</t>
  </si>
  <si>
    <t>![Build Status](https://github.com/s3tools/s3cmd/actions/workflows/test.yml/badge.svg)](https://github.com/s3tools/s3cmd/actions/workflows/test.yml)</t>
  </si>
  <si>
    <t>![Build Status](https://travis-ci.org/donnemartin/haxor-news.svg?branch=master)](https://travis-ci.org/donnemartin/haxor-news)</t>
  </si>
  <si>
    <t>![License](http://img.shields.io/:license-apache-blue.svg)](http://www.apache.org/licenses/LICENSE-2.0.html)</t>
  </si>
  <si>
    <t>![PyPI](https://img.shields.io/pypi/pyversions/haxor-news.svg)](https://pypi.python.org/pypi/haxor-news/)</t>
  </si>
  <si>
    <t>![Build Status](https://travis-ci.org/gbeced/pyalgotrade.png?branch=master)](https://travis-ci.org/gbeced/pyalgotrade)</t>
  </si>
  <si>
    <t>![codecov](https://codecov.io/gh/googlemaps/google-maps-services-python/branch/master/graph/badge.svg)](https://codecov.io/gh/googlemaps/google-maps-services-python)</t>
  </si>
  <si>
    <t>![Tests Passing](https://github.com/dedupeio/dedupe/workflows/tests/badge.svg)](https://github.com/dedupeio/dedupe/actions?query=workflow%3Atests)</t>
  </si>
  <si>
    <t>![Build Status](https://travis-ci.org/nyaadevs/nyaa.svg?branch=master)](https://travis-ci.org/nyaadevs/nyaa)</t>
  </si>
  <si>
    <t>![Build Status](https://travis-ci.com/dddomodossola/remi.svg?branch=master)](https://travis-ci.com/dddomodossola/remi)</t>
  </si>
  <si>
    <t>![Continuous integration](https://github.com/pdfminer/pdfminer.six/actions/workflows/actions.yml/badge.svg)](https://github.com/pdfminer/pdfminer.six/actions/workflows/actions.yml)</t>
  </si>
  <si>
    <t>![PyPI version](https://img.shields.io/pypi/v/pdfminer.six.svg)](https://pypi.python.org/pypi/pdfminer.six/)</t>
  </si>
  <si>
    <t>![gitter](https://badges.gitter.im/pdfminer-six/Lobby.svg)](https://gitter.im/pdfminer-six/Lobby?utm_source=badge&amp;utm_medium)</t>
  </si>
  <si>
    <t>![docs](https://readthedocs.org/projects/websocket-client/badge/?style=flat)](https://websocket-client.readthedocs.io/)</t>
  </si>
  <si>
    <t>![Build Status](https://github.com/websocket-client/websocket-client/actions/workflows/build.yml/badge.svg)](https://github.com/websocket-client/websocket-client/actions/workflows/build.yml)</t>
  </si>
  <si>
    <t>![codecov](https://codecov.io/gh/websocket-client/websocket-client/branch/master/graph/badge.svg?token=pcXhUQwiL3)](https://codecov.io/gh/websocket-client/websocket-client)</t>
  </si>
  <si>
    <t>![PyPI Downloads](https://pepy.tech/badge/websocket-client)](https://pepy.tech/project/websocket-client)</t>
  </si>
  <si>
    <t>![PyPI version](https://img.shields.io/pypi/v/websocket_client)](https://pypi.org/project/websocket_client/)</t>
  </si>
  <si>
    <t>![Luminoth](https://user-images.githubusercontent.com/270983/31414425-c12314d2-ae15-11e7-8cc9-42d330b03310.png)](https://luminoth.ai)</t>
  </si>
  <si>
    <t>![Build Status](https://travis-ci.org/tryolabs/luminoth.svg?branch=master)](https://travis-ci.org/tryolabs/luminoth)</t>
  </si>
  <si>
    <t>![Documentation Status](https://readthedocs.org/projects/luminoth/badge/?version=latest)](http://luminoth.readthedocs.io/en/latest/?badge=latest)</t>
  </si>
  <si>
    <t>![codecov](https://codecov.io/gh/tryolabs/luminoth/branch/master/graph/badge.svg)](https://codecov.io/gh/tryolabs/luminoth)</t>
  </si>
  <si>
    <t>![Build Status](https://travis-ci.org/Kozea/pygal.svg?branch=master)](https://travis-ci.org/Kozea/pygal)</t>
  </si>
  <si>
    <t>![Coverage Status](https://coveralls.io/repos/Kozea/pygal/badge.svg?branch=master&amp;service=github)](https://coveralls.io/github/Kozea/pygal?branch=master)</t>
  </si>
  <si>
    <t>![Flattr](http://api.flattr.com/button/flattr-badge-large.png)](https://flattr.com/submit/auto?user_id=paradoxxx_zero&amp;url=https://github.com/Kozea/pygal&amp;title=Pygal&amp;tags=github&amp;category=software)</t>
  </si>
  <si>
    <t>![Join the chat at https://gitter.im/ianmiell/shutit](https://badges.gitter.im/Join%20Chat.svg)](https://gitter.im/ianmiell/shutit?utm_source=badge&amp;utm_medium=badge&amp;utm_campaign=pr-badge&amp;utm_content=badge)</t>
  </si>
  <si>
    <t>![Simple Example](https://asciinema.org/a/47076.png)](https://asciinema.org/a/47076)</t>
  </si>
  <si>
    <t>![grep Scales](https://asciinema.org/a/41308.png)](https://asciinema.org/a/41308)</t>
  </si>
  <si>
    <t>![git 101 Tutorial](https://asciinema.org/a/44937.png)](https://asciinema.org/a/44937)</t>
  </si>
  <si>
    <t>![Docker on Ubuntu VM running a CentOS image](https://asciinema.org/a/47078.png)](https://asciinema.org/a/47078)</t>
  </si>
  <si>
    <t>![support-version](https://img.shields.io/pypi/pyversions/cyberbrain)](https://img.shields.io/pypi/pyversions/cyberbrain)</t>
  </si>
  <si>
    <t>![PyPI implementation](https://img.shields.io/pypi/implementation/cyberbrain.svg)](https://pypi.org/project/cyberbrain/)</t>
  </si>
  <si>
    <t>![PyPI version shields.io](https://img.shields.io/pypi/v/cyberbrain.svg)](https://pypi.org/project/cyberbrain/)</t>
  </si>
  <si>
    <t>!["GitHub Discussions"](https://img.shields.io/badge/%20GitHub-%20Discussions-gray.svg?longCache=true&amp;logo=github&amp;colorB=purple)](https://github.com/laike9m/Cyberbrain/discussions)</t>
  </si>
  <si>
    <t>![Discord](https://img.shields.io/discord/751695524628922449.svg?label=&amp;logo=discord&amp;logoColor=ffffff&amp;color=7389D8&amp;labelColor=6A7EC2)](https://discord.gg/5zGS5V5)</t>
  </si>
  <si>
    <t>![AUR-GIT](https://img.shields.io/aur/version/vidcutter-git)](https://aur.archlinux.org/packages/vidcutter-git)</t>
  </si>
  <si>
    <t>![Build Status](https://ci.appveyor.com/api/projects/status/jgasythb2vqsxy7v?svg=true)](https://ci.appveyor.com/project/ozmartian/vidcutter/build/artifacts)</t>
  </si>
  <si>
    <t>![Build Status](https://ci.appveyor.com/api/projects/status/sl8iyqp0232sehuf?svg=true)](https://ci.appveyor.com/project/ozmartian/vidcutter-osx/build/artifacts)</t>
  </si>
  <si>
    <t>![Codacy Badge](https://app.codacy.com/project/badge/Grade/21fd4f414d5545369e74dd78d3da67cc)](https://www.codacy.com/gh/ozmartian/vidcutter/dashboard?utm_source=github.com&amp;amp;utm_medium=referral&amp;amp;utm_content=ozmartian/vidcutter&amp;amp;utm_campaign=Badge_Grade)</t>
  </si>
  <si>
    <t>![Screenshot 1](https://cdn.rawgit.com/ozmartian/vidcutter/gh-pages/images/vidcutter-01-thumb.png)](https://cdn.rawgit.com/ozmartian/vidcutter/gh-pages/images/vidcutter-01.png)</t>
  </si>
  <si>
    <t>![Screenshot 2](https://cdn.rawgit.com/ozmartian/vidcutter/gh-pages/images/vidcutter-02-thumb.png)](https://cdn.rawgit.com/ozmartian/vidcutter/gh-pages/images/vidcutter-02.png)</t>
  </si>
  <si>
    <t>![Screenshot 3](https://cdn.rawgit.com/ozmartian/vidcutter/gh-pages/images/vidcutter-03-thumb.png)](https://cdn.rawgit.com/ozmartian/vidcutter/gh-pages/images/vidcutter-03.png)</t>
  </si>
  <si>
    <t>![Screenshot 4](https://cdn.rawgit.com/ozmartian/vidcutter/gh-pages/images/vidcutter-04-thumb.png)](https://cdn.rawgit.com/ozmartian/vidcutter/gh-pages/images/vidcutter-04.png)</t>
  </si>
  <si>
    <t>![Latest Releases](http://tvlinker.ozmartians.com/images/button-latest-release.png)](https://github.com/ozmartian/vidcutter/releases/latest)</t>
  </si>
  <si>
    <t>![Python Version](https://img.shields.io/pypi/pyversions/investpy.svg)](https://pypi.org/project/investpy/)</t>
  </si>
  <si>
    <t>![PyPI Version](https://img.shields.io/pypi/v/investpy.svg)](https://pypi.org/project/investpy/)</t>
  </si>
  <si>
    <t>![Package Status](https://img.shields.io/pypi/status/investpy.svg)](https://pypi.org/project/investpy/)</t>
  </si>
  <si>
    <t>![Build Status](https://github.com/alvarobartt/investpy/workflows/run_tests/badge.svg)](https://github.com/alvarobartt/investpy/actions?query=workflow%3Arun_tests)</t>
  </si>
  <si>
    <t>![Documentation Status](https://readthedocs.org/projects/pykeen/badge/?version=latest)](https://pykeen.readthedocs.io/en/latest/?badge=latest)</t>
  </si>
  <si>
    <t>![](https://img.shields.io/pypi/pyversions/python-benedict.svg?color=blue&amp;logo=python&amp;logoColor=white)](https://www.python.org/)</t>
  </si>
  <si>
    <t>![](https://img.shields.io/pypi/v/python-benedict.svg?color=blue&amp;logo=pypi&amp;logoColor=white)](https://pypi.org/project/python-benedict/)</t>
  </si>
  <si>
    <t>![](https://pepy.tech/badge/python-benedict/month)](https://pepy.tech/project/python-benedict)</t>
  </si>
  <si>
    <t>![](https://img.shields.io/github/stars/fabiocaccamo/python-benedict?logo=github)](https://github.com/fabiocaccamo/python-benedict/stargazers)</t>
  </si>
  <si>
    <t>![](https://img.shields.io/pypi/l/python-benedict.svg?color=blue)](https://github.com/fabiocaccamo/python-benedict/blob/main/LICENSE.txt)</t>
  </si>
  <si>
    <t>![](https://results.pre-commit.ci/badge/github/fabiocaccamo/python-benedict/main.svg)](https://results.pre-commit.ci/latest/github/fabiocaccamo/python-benedict/main)</t>
  </si>
  <si>
    <t>![](https://img.shields.io/github/actions/workflow/status/fabiocaccamo/python-benedict/test-package.yml?branch=main&amp;label=build&amp;logo=github)](https://github.com/fabiocaccamo/python-benedict)</t>
  </si>
  <si>
    <t>![](https://img.shields.io/codecov/c/gh/fabiocaccamo/python-benedict?logo=codecov)](https://codecov.io/gh/fabiocaccamo/python-benedict)</t>
  </si>
  <si>
    <t>![](https://img.shields.io/codeclimate/maintainability/fabiocaccamo/python-benedict?logo=code-climate)](https://codeclimate.com/github/fabiocaccamo/python-benedict/)</t>
  </si>
  <si>
    <t>![](https://img.shields.io/codacy/grade/0dbd5cc2089f4dce80a0e49e6822be3c?logo=codacy)](https://www.codacy.com/app/fabiocaccamo/python-benedict)</t>
  </si>
  <si>
    <t>![](https://img.shields.io/scrutinizer/quality/g/fabiocaccamo/python-benedict?logo=scrutinizer)](https://scrutinizer-ci.com/g/fabiocaccamo/python-benedict/?branch=main)</t>
  </si>
  <si>
    <t>![Gitter chat](https://badges.gitter.im/SmirkCao/StatisticalLearningMethods.png)](https://gitter.im/StatisticalLearningMethods/Book)</t>
  </si>
  <si>
    <t>![pull](https://img.shields.io/badge/contributions-welcome-blue.svg)](https://github.com/SmirkCao/Lihang/pulls)</t>
  </si>
  <si>
    <t>![Build Status](https://travis-ci.org/shmilylty/OneForAll.svg?branch=master)](https://travis-ci.org/shmilylty/OneForAll)</t>
  </si>
  <si>
    <t>![codecov](https://codecov.io/gh/shmilylty/OneForAll/branch/master/graph/badge.svg)](https://codecov.io/gh/shmilylty/OneForAll)</t>
  </si>
  <si>
    <t>![Maintainability](https://api.codeclimate.com/v1/badges/1287668a6b4c72af683e/maintainability)](https://codeclimate.com/github/shmilylty/OneForAll/maintainability)</t>
  </si>
  <si>
    <t>![License](https://img.shields.io/github/license/shmilylty/OneForAll)](https://github.com/shmilylty/OneForAll/tree/master/LICENSE)</t>
  </si>
  <si>
    <t>![python](https://img.shields.io/badge/python-3.6+-blue)](https://github.com/shmilylty/OneForAll/tree/master/)</t>
  </si>
  <si>
    <t>![Stargazers over time](https://starchart.cc/shmilylty/OneForAll.svg)](https://starchart.cc/shmilylty/OneForAll)</t>
  </si>
  <si>
    <t>![release](https://img.shields.io/github/release/guohongze/adminset.svg)](https://github.com/guohongze/adminset/releases)</t>
  </si>
  <si>
    <t>![PyPI version](https://badge.fury.io/py/redis-py-cluster.svg)](http://badge.fury.io/py/redis-py-cluster)</t>
  </si>
  <si>
    <t>![Version](https://img.shields.io/badge/version-v0.9.1-orange.svg)](https://github.com/pytransitions/transitions)</t>
  </si>
  <si>
    <t>![Build Status](https://github.com/pytransitions/transitions/actions/workflows/pytest.yml/badge.svg)](https://github.com/pytransitions/transitions/actions?query=workflow%3Apytest)</t>
  </si>
  <si>
    <t>![Coverage Status](https://codecov.io/gh/pytransitions/transitions/branch/master/graphs/badge.svg)](https://app.codecov.io/gh/pytransitions/transitions/tree/master)</t>
  </si>
  <si>
    <t>![PyPi](https://img.shields.io/pypi/v/transitions.svg)](https://pypi.org/project/transitions)</t>
  </si>
  <si>
    <t>![GitHub commits](https://img.shields.io/github/commits-since/pytransitions/transitions/0.9.0.svg)](https://github.com/pytransitions/transitions/compare/0.9.0...master)</t>
  </si>
  <si>
    <t>![License](https://img.shields.io/github/license/pytransitions/transitions.svg)](LICENSE)</t>
  </si>
  <si>
    <t>![Join the chat at https://gitter.im/DataBrewery/cubes](https://badges.gitter.im/Join%20Chat.svg)](https://gitter.im/DataBrewery/cubes?utm_source=badge&amp;utm_medium=badge&amp;utm_campaign=pr-badge&amp;utm_content=badge)</t>
  </si>
  <si>
    <t>![Flattr this git repo](http://api.flattr.com/button/flattr-badge-large.png)](https://flattr.com/submit/auto?user_id=Stiivi&amp;url=https://github.com/databrewery/cubes&amp;title=Cubes&amp;language=&amp;tags=github&amp;category=software)</t>
  </si>
  <si>
    <t>![Build Status](https://secure.travis-ci.org/gabrielfalcao/lettuce.png)](http://travis-ci.org/gabrielfalcao/lettuce)</t>
  </si>
  <si>
    <t>![licence](http://img.shields.io/badge/licence-MIT-blue.svg?style=flat)](https://github.com/amueller/word_cloud/blob/master/LICENSE)</t>
  </si>
  <si>
    <t>![DOI](https://zenodo.org/badge/21369/amueller/word_cloud.svg)](https://zenodo.org/badge/latestdoi/21369/amueller/word_cloud)</t>
  </si>
  <si>
    <t>![Build Status](https://github.com/DistrictDataLabs/yellowbrick/actions/workflows/ci.yml/badge.svg?branch=develop)](https://github.com/DistrictDataLabs/yellowbrick/actions/workflows/ci.yml)</t>
  </si>
  <si>
    <t>![Coverage Status](https://codecov.io/gh/DistrictDataLabs/yellowbrick/branch/develop/graph/badge.svg?token=BnaSECZz2r)](https://codecov.io/gh/DistrictDataLabs/yellowbrick)</t>
  </si>
  <si>
    <t>![Total Alerts](https://img.shields.io/lgtm/alerts/g/DistrictDataLabs/yellowbrick.svg?logo=lgtm&amp;logoWidth=18)](https://lgtm.com/projects/g/DistrictDataLabs/yellowbrick/alerts/)</t>
  </si>
  <si>
    <t>![Language Grade: Python](https://img.shields.io/lgtm/grade/python/g/DistrictDataLabs/yellowbrick.svg?logo=lgtm&amp;logoWidth=18)](https://lgtm.com/projects/g/DistrictDataLabs/yellowbrick/context:python)</t>
  </si>
  <si>
    <t>![PyPI version](https://badge.fury.io/py/yellowbrick.svg)](https://badge.fury.io/py/yellowbrick)</t>
  </si>
  <si>
    <t>![Documentation Status](https://readthedocs.org/projects/yellowbrick/badge/?version=latest)](http://yellowbrick.readthedocs.io/en/latest/?badge=latest)</t>
  </si>
  <si>
    <t>![Black](https://img.shields.io/badge/code%20style-black-000000.svg)](https://github.com/psf/black)</t>
  </si>
  <si>
    <t>![DOI](https://zenodo.org/badge/DOI/10.5281/zenodo.1206239.svg)](https://doi.org/10.5281/zenodo.1206239)</t>
  </si>
  <si>
    <t>![JOSS](http://joss.theoj.org/papers/10.21105/joss.01075/status.svg)](https://doi.org/10.21105/joss.01075)</t>
  </si>
  <si>
    <t>![Binder](https://mybinder.org/badge.svg)](https://mybinder.org/v2/gh/DistrictDataLabs/yellowbrick/develop?filepath=examples%2Fexamples.ipynb)</t>
  </si>
  <si>
    <t>![Banner](docs/images/readme/banner.png)](https://www.scikit-yb.org/en/latest/gallery.html)</t>
  </si>
  <si>
    <t>![NumFOCUS Affiliated Project](docs/images/readme/affiliates_numfocus.png)](https://numfocus.org)</t>
  </si>
  <si>
    <t>![Docs](https://readthedocs.org/projects/tensorforce/badge)](http://tensorforce.readthedocs.io/en/latest/)</t>
  </si>
  <si>
    <t>![Gitter](https://badges.gitter.im/tensorforce/community.svg)](https://gitter.im/tensorforce/community)</t>
  </si>
  <si>
    <t>![Build Status](https://travis-ci.com/tensorforce/tensorforce.svg?branch=master)](https://travis-ci.com/tensorforce/tensorforce)</t>
  </si>
  <si>
    <t>![pypi version](https://img.shields.io/pypi/v/tensorforce)](https://pypi.org/project/Tensorforce/)</t>
  </si>
  <si>
    <t>![python version](https://img.shields.io/pypi/pyversions/tensorforce)](https://pypi.org/project/Tensorforce/)</t>
  </si>
  <si>
    <t>![License](https://img.shields.io/badge/license-Apache%202.0-blue.svg)](https://github.com/tensorforce/tensorforce/blob/master/LICENSE)</t>
  </si>
  <si>
    <t>![Donate](https://img.shields.io/badge/donate-GitHub_Sponsors-yellow)](https://github.com/sponsors/AlexKuhnle)</t>
  </si>
  <si>
    <t>![Build Status](https://github.com/flaskbb/flaskbb/actions/workflows/tests.yml/badge.svg)](https://github.com/flaskbb/flaskbb/actions/workflows/tests.yml)</t>
  </si>
  <si>
    <t>![codecov](https://codecov.io/gh/flaskbb/flaskbb/branch/master/graph/badge.svg)](https://codecov.io/gh/flaskbb/flaskbb)</t>
  </si>
  <si>
    <t>![requires](https://requires.io/github/flaskbb/flaskbb/requirements.svg?branch=master)](https://requires.io/github/flaskbb/flaskbb/requirements/?branch=master)</t>
  </si>
  <si>
    <t>![License](https://img.shields.io/badge/license-BSD-blue.svg)](https://flaskbb.org)</t>
  </si>
  <si>
    <t>![#flaskbb:matrix.org](https://img.shields.io/badge/[matrix]-%23flaskbb%3Amatrix.org-blue)](https://matrix.to/#/#flaskbb:matrix.org)</t>
  </si>
  <si>
    <t>![#flaskbb@libera.chat](https://img.shields.io/badge/irc.libera.chat-%23flaskbb-blue.svg)](https://web.libera.chat/?channel=#flaskbb)</t>
  </si>
  <si>
    <t>![Build Status](https://github.com/jupyter/nbconvert/actions/workflows/tests.yml/badge.svg?query=branch%3Amain++)](https://github.com/jupyter/nbconvert/actions/workflows/tests.yml/badge.svg?query=branch%3Amain++)</t>
  </si>
  <si>
    <t>![Join the chat at https://gitter.im/django-prometheus/community](https://badges.gitter.im/django-prometheus/community.svg)](https://gitter.im/django-prometheus/community?utm_source=badge&amp;utm_medium=badge&amp;utm_campaign=pr-badge&amp;utm_content=badge)</t>
  </si>
  <si>
    <t>![PyPI version](https://badge.fury.io/py/django-prometheus.svg)](http://badge.fury.io/py/django-prometheus)</t>
  </si>
  <si>
    <t>![Build Status](https://github.com/korfuri/django-prometheus/actions/workflows/ci.yml/badge.svg)](https://github.com/korfuri/django-prometheus/actions/workflows/ci.yml)</t>
  </si>
  <si>
    <t>![Coverage Status](https://coveralls.io/repos/github/korfuri/django-prometheus/badge.svg?branch=master)](https://coveralls.io/github/korfuri/django-prometheus?branch=master)</t>
  </si>
  <si>
    <t>![PyPi page link -- Python versions](https://img.shields.io/pypi/pyversions/django-prometheus.svg)](https://pypi.python.org/pypi/django-prometheus)</t>
  </si>
  <si>
    <t>![Run Tests](https://github.com/onionshare/onionshare/actions/workflows/tests.yml/badge.svg)](https://github.com/onionshare/onionshare/actions/workflows/tests.yml)</t>
  </si>
  <si>
    <t>![Build Status](https://img.shields.io/travis/okfn-brasil/serenata-de-amor/master.svg)](https://travis-ci.org/okfn-brasil/serenata-de-amor)</t>
  </si>
  <si>
    <t>![Code Climate](https://img.shields.io/codeclimate/maintainability-percentage/okfn-brasil/serenata-de-amor.svg)](https://codeclimate.com/github/okfn-brasil/serenata-de-amor)</t>
  </si>
  <si>
    <t>![Test Coverage](https://img.shields.io/codeclimate/coverage/okfn-brasil/serenata-de-amor.svg)](https://codeclimate.com/github/okfn-brasil/serenata-de-amor/test_coverage)</t>
  </si>
  <si>
    <t>![Operação Serenata de Amor](docs/logo.png)](https://serenata.ai/en)</t>
  </si>
  <si>
    <t>![Docker Stars](https://img.shields.io/docker/stars/ab77/sniproxy.svg?maxAge=2592000)](https://hub.docker.com/r/ab77/sniproxy/)</t>
  </si>
  <si>
    <t>![](https://web-platforms.sfo2.cdn.digitaloceanspaces.com/WWW/Badge%201.svg)](https://www.digitalocean.com/?refcode=937b01397c94&amp;utm_campaign=Referral_Invite&amp;utm_medium=Referral_Program&amp;utm_source=badge)</t>
  </si>
  <si>
    <t>![](https://raw.githubusercontent.com/ab77/netflix-proxy/master/static/admin.png)](https://raw.githubusercontent.com/ab77/netflix-proxy/master/static/admin.png)</t>
  </si>
  <si>
    <t>![](https://raw.githubusercontent.com/ab77/netflix-proxy/master/static/vultr.png)](http://www.vultr.com/?ref=6871746)</t>
  </si>
  <si>
    <t>![](https://raw.githubusercontent.com/ab77/netflix-proxy/master/static/kamatera.png)](https://www.kamatera.com/express/compute/?tcampaign=antonbelodedenko&amp;HT=17)</t>
  </si>
  <si>
    <t>![](http://www.ramnode.com/images/banners/affbannerdarknewlogo.png)](https://clientarea.ramnode.com/aff.php?aff=3079)</t>
  </si>
  <si>
    <t>![](https://www.linode.com/media/images/logos/standard/light/linode-logo_standard_light_small.png)](https://www.linode.com/?r=ceb35af7bad520f1e2f4232b3b4d49136dcfe9d9)</t>
  </si>
  <si>
    <t>![](https://raw.githubusercontent.com/ab77/netflix-proxy/master/static/dreamhost.png)](http://www.dreamhost.com/r.cgi?2124700)</t>
  </si>
  <si>
    <t>![Blog](https://img.shields.io/badge/blog-pyqt-green.svg)](https://pyqt.site)</t>
  </si>
  <si>
    <t>![codebeat badge](https://codebeat.co/badges/d23d0dc8-aef3-43d2-96aa-e3215b2c9861)](https://codebeat.co/projects/github-com-pyqt5-pyqt-master)</t>
  </si>
  <si>
    <t>![Badge](https://img.shields.io/badge/link-996.icu-%23FF4D5B.svg?style=flat-square)](https://996.icu/#/zh_CN)</t>
  </si>
  <si>
    <t>![GitHub watchers](https://img.shields.io/github/watchers/PyQt5/PyQt.svg?style=social&amp;label=Watch)](https://github.com/PyQt5/PyQt)</t>
  </si>
  <si>
    <t>![GitHub stars](https://img.shields.io/github/stars/PyQt5/PyQt.svg?style=social)](https://github.com/PyQt5/PyQt)</t>
  </si>
  <si>
    <t>![LOGO](docs/source/images/moz_defense-platform_01.png)</t>
  </si>
  <si>
    <t>![Downloads](http://pepy.tech/badge/notifiers)](http://pepy.tech/count/notifiers)</t>
  </si>
  <si>
    <t>![source](https://img.shields.io/badge/download-source-green.svg)](https://pypi.python.org/pypi/GPy)</t>
  </si>
  <si>
    <t>![Windows](https://img.shields.io/badge/download-windows-orange.svg)](https://pypi.python.org/pypi/GPy)</t>
  </si>
  <si>
    <t>![MacOSX](https://img.shields.io/badge/download-macosx-blue.svg)](https://pypi.python.org/pypi/GPy)</t>
  </si>
  <si>
    <t>![asciicast](https://asciinema.org/a/359477.svg)](https://asciinema.org/a/359477)</t>
  </si>
  <si>
    <t>![GitHub Actions Status](https://github.com/richardkiss/pycoin/actions/workflows/test.yml/badge.svg)](https://github.com/richardkiss/pycoin/actions/workflows/test.yml)</t>
  </si>
  <si>
    <t>![codecov.io](https://codecov.io/github/richardkiss/pycoin/coverage.svg?branch=master)](https://codecov.io/github/richardkiss/pycoin)</t>
  </si>
  <si>
    <t>![Kazoo Awesome Testing](https://github.com/python-zk/kazoo/actions/workflows/testing.yml/badge.svg?branch=master)](https://github.com/python-zk/kazoo/actions/workflows/testing.yml?query=branch%3Amaster)</t>
  </si>
  <si>
    <t>![Latest Version](https://img.shields.io/pypi/v/kazoo.svg)](https://pypi.org/project/kazoo/)</t>
  </si>
  <si>
    <t>![Codacy Badge](https://api.codacy.com/project/badge/Grade/f00d0b65802742e29de56f3744503ab0)](https://www.codacy.com/app/graphite-project/whisper?utm_source=github.com&amp;utm_medium=referral&amp;utm_content=graphite-project/whisper&amp;utm_campaign=badger)</t>
  </si>
  <si>
    <t>![Build Status](https://secure.travis-ci.org/graphite-project/whisper.png)](http://travis-ci.org/graphite-project/whisper)</t>
  </si>
  <si>
    <t>![FOSSA Status](https://app.fossa.io/api/projects/git%2Bhttps%3A%2F%2Fgithub.com%2Fgraphite-project%2Fwhisper.svg?type=shield)](https://app.fossa.io/projects/git%2Bhttps%3A%2F%2Fgithub.com%2Fgraphite-project%2Fwhisper?ref=badge_shield)</t>
  </si>
  <si>
    <t>![Package Version](https://img.shields.io/pypi/v/chatterbot.svg)](https://pypi.python.org/pypi/chatterbot/)</t>
  </si>
  <si>
    <t>![Python 3.6](https://img.shields.io/badge/python-3.6-blue.svg)](https://www.python.org/downloads/release/python-360/)</t>
  </si>
  <si>
    <t>![Django 2.0](https://img.shields.io/badge/Django-2.0-blue.svg)](https://docs.djangoproject.com/en/2.1/releases/2.0/)</t>
  </si>
  <si>
    <t>![Requirements Status](https://requires.io/github/gunthercox/ChatterBot/requirements.svg?branch=master)](https://requires.io/github/gunthercox/ChatterBot/requirements/?branch=master)</t>
  </si>
  <si>
    <t>![Build Status](https://travis-ci.org/gunthercox/ChatterBot.svg?branch=master)](https://travis-ci.org/gunthercox/ChatterBot)</t>
  </si>
  <si>
    <t>![Documentation Status](https://readthedocs.org/projects/chatterbot/badge/?version=stable)](http://chatterbot.readthedocs.io/en/stable/?badge=stable)</t>
  </si>
  <si>
    <t>![Coverage Status](https://img.shields.io/coveralls/gunthercox/ChatterBot.svg)](https://coveralls.io/r/gunthercox/ChatterBot)</t>
  </si>
  <si>
    <t>![Code Climate](https://codeclimate.com/github/gunthercox/ChatterBot/badges/gpa.svg)](https://codeclimate.com/github/gunthercox/ChatterBot)</t>
  </si>
  <si>
    <t>![Join the chat at https://gitter.im/chatterbot/Lobby](https://badges.gitter.im/chatterbot/Lobby.svg)](https://gitter.im/chatterbot/Lobby?utm_source=badge&amp;utm_medium=badge&amp;utm_content=badge)</t>
  </si>
  <si>
    <t>![Donate](https://img.shields.io/badge/Donate-PayPal-green.svg)](https://www.paypal.com/cgi-bin/webscr?cmd=_s-xclick&amp;hosted_button_id=UGXPL6AD29PHW)</t>
  </si>
  <si>
    <t>![Join the chat at https://gitter.im/pywinauto/pywinauto](https://badges.gitter.im/Join%20Chat.svg)](https://gitter.im/pywinauto/pywinauto?utm_source=badge&amp;utm_medium=badge&amp;utm_campaign=pr-badge&amp;utm_content=badge)</t>
  </si>
  <si>
    <t>![Documentation Status](https://readthedocs.org/projects/pywinauto/badge/?version=latest)](http://pywinauto.readthedocs.org/en/latest/?badge=latest)</t>
  </si>
  <si>
    <t>![Windows Tests](https://ci.appveyor.com/api/projects/status/ykk30v7vcvkmpnoq/branch/master?svg=true&amp;passingText=Windows%20tests%20-%20OK&amp;pendingText=Windows%20tests%20-%20running&amp;failingText=Windows%20tests%20-%20fail)](https://ci.appveyor.com/project/pywinauto/pywinauto)</t>
  </si>
  <si>
    <t>![Linux Tests](https://travis-ci.org/pywinauto/pywinauto.svg?branch=master)](https://travis-ci.org/pywinauto/pywinauto)</t>
  </si>
  <si>
    <t>![codecov.io](http://codecov.io/github/pywinauto/pywinauto/coverage.svg?branch=master)](http://codecov.io/github/pywinauto/pywinauto?branch=master)</t>
  </si>
  <si>
    <t>![Code Health](https://landscape.io/github/pywinauto/pywinauto/master/landscape.svg?style=flat)](https://landscape.io/github/pywinauto/pywinauto/master)</t>
  </si>
  <si>
    <t>![Codacy Badge](https://api.codacy.com/project/badge/Grade/b823b31c0f2b48d6873326d038c5a516)](https://www.codacy.com/app/pywinauto/pywinauto?utm_source=github.com&amp;amp;utm_medium=referral&amp;amp;utm_content=pywinauto/pywinauto&amp;amp;utm_campaign=Badge_Grade)</t>
  </si>
  <si>
    <t>![Code Quality: Python](https://img.shields.io/lgtm/grade/python/g/pywinauto/pywinauto.svg?logo=lgtm&amp;logoWidth=18)](https://lgtm.com/projects/g/pywinauto/pywinauto/context:python)</t>
  </si>
  <si>
    <t>![Total Alerts](https://img.shields.io/lgtm/alerts/g/pywinauto/pywinauto.svg?logo=lgtm&amp;logoWidth=18)](https://lgtm.com/projects/g/pywinauto/pywinauto/alerts)</t>
  </si>
  <si>
    <t>![Conda Version](https://img.shields.io/conda/vn/conda-forge/pywinauto.svg)](https://anaconda.org/conda-forge/pywinauto)</t>
  </si>
  <si>
    <t>![paypal](https://www.paypalobjects.com/en_US/i/btn/btn_donateCC_LG.gif)](https://www.paypal.com/cgi-bin/webscr?cmd=_s-xclick&amp;hosted_button_id=UGXPL6AD29PHW)</t>
  </si>
  <si>
    <t>![Build Status](https://github.com/msgpack/msgpack-python/actions/workflows/wheel.yml/badge.svg)](https://github.com/msgpack/msgpack-python/actions/workflows/wheel.yml)</t>
  </si>
  <si>
    <t>![Documentation Status](https://readthedocs.org/projects/msgpack-python/badge/?version=latest)](https://msgpack-python.readthedocs.io/en/latest/?badge=latest)</t>
  </si>
  <si>
    <t>![Style Check](https://github.com/gdraheim/docker-systemctl-replacement/actions/workflows/stylecheck.yml/badge.svg?event=push&amp;branch=develop)](https://github.com/gdraheim/docker-systemctl-replacement/actions/workflows/stylecheck.yml)</t>
  </si>
  <si>
    <t>![Type Check](https://github.com/gdraheim/docker-systemctl-replacement/actions/workflows/typecheck.yml/badge.svg?event=push&amp;branch=develop)](https://github.com/gdraheim/docker-systemctl-replacement/actions/workflows/typecheck.yml)</t>
  </si>
  <si>
    <t>![Unit Tests](https://github.com/gdraheim/docker-systemctl-replacement/actions/workflows/unittests.yml/badge.svg?event=push&amp;branch=develop)](https://github.com/gdraheim/docker-systemctl-replacement/actions/workflows/unittests.yml)</t>
  </si>
  <si>
    <t>![Code Coverage](https://img.shields.io/badge/400%20test-93%25%20coverage-brightgreen)](https://github.com/gdraheim/docker-systemctl-replacement/blob/master/testsuite.py)</t>
  </si>
  <si>
    <t>![Build Status](https://travis-ci.org/requests/httpbin.svg?branch=master)](https://travis-ci.org/requests/httpbin)</t>
  </si>
  <si>
    <t>![Software License](https://img.shields.io/badge/license-MIT-brightgreen.svg)](LICENSE)</t>
  </si>
  <si>
    <t>![versions](https://img.shields.io/pypi/v/NetEase-MusicBox.svg)](https://pypi.org/project/NetEase-MusicBox/)</t>
  </si>
  <si>
    <t>![PyPI - Python Version](https://img.shields.io/pypi/pyversions/NetEase-MusicBox.svg)](https://pypi.org/project/NetEase-MusicBox/)</t>
  </si>
  <si>
    <t>![Build Status](https://travis-ci.org/coursera-dl/coursera-dl.svg?branch=master)](https://travis-ci.org/coursera-dl/coursera-dl)</t>
  </si>
  <si>
    <t>![Build status](https://ci.appveyor.com/api/projects/status/3hru0ycv5fbny5k8/branch/master?svg=true)](https://ci.appveyor.com/project/balta2ar/coursera-dl/branch/master)</t>
  </si>
  <si>
    <t>![Coverage Status](https://coveralls.io/repos/coursera-dl/coursera-dl/badge.svg)](https://coveralls.io/r/coursera-dl/coursera-dl)</t>
  </si>
  <si>
    <t>![Latest version on PyPI](https://img.shields.io/pypi/v/coursera-dl.svg)](https://pypi.python.org/pypi/coursera-dl)</t>
  </si>
  <si>
    <t>![Code Climate](https://codeclimate.com/github/coursera-dl/coursera-dl/badges/gpa.svg)](https://codeclimate.com/github/coursera-dl/coursera-dl)</t>
  </si>
  <si>
    <t>![](https://github.com/keras-team/autokeras/workflows/Tests/badge.svg?branch=master)](https://github.com/keras-team/autokeras/actions?query=workflow%3ATests+branch%3Amaster)</t>
  </si>
  <si>
    <t>![codecov](https://codecov.io/gh/keras-team/autokeras/branch/master/graph/badge.svg)](https://codecov.io/gh/keras-team/autokeras)</t>
  </si>
  <si>
    <t>![PyPI version](https://badge.fury.io/py/autokeras.svg)](https://badge.fury.io/py/autokeras)</t>
  </si>
  <si>
    <t>![Python](https://img.shields.io/badge/python-v3.8.0+-success.svg)](https://www.python.org/downloads/)</t>
  </si>
  <si>
    <t>![Tensorflow](https://img.shields.io/badge/tensorflow-v2.8.0+-success.svg)](https://www.tensorflow.org/versions)</t>
  </si>
  <si>
    <t>![The contributors](https://autokeras.com/img/contributors.svg)](https://github.com/keras-team/autokeras/graphs/contributors)</t>
  </si>
  <si>
    <t>![Gitter](https://img.shields.io/gitter/room/gitterHQ/gitter.svg)](https://gitter.im/allegro/ralph?utm_source=badge&amp;utm_medium=badge&amp;utm_campaign=pr-badge&amp;utm_content=badge)</t>
  </si>
  <si>
    <t>![packagecloud](https://img.shields.io/badge/deb-packagecloud.io-844fec.svg)](https://packagecloud.io/allegro/ralph)</t>
  </si>
  <si>
    <t>![Build Status](https://github.com/allegro/ralph/actions/workflows/main.yml/badge.svg)](https://github.com/allegro/ralph/actions/workflows/main.yml)</t>
  </si>
  <si>
    <t>![Coverage Status](https://coveralls.io/repos/allegro/ralph/badge.svg?branch=ng&amp;service=github)](https://coveralls.io/github/allegro/ralph?branch=ng)</t>
  </si>
  <si>
    <t>![Downloads](https://static.pepy.tech/personalized-badge/pathos?period=total&amp;units=international_system&amp;left_color=grey&amp;right_color=blue&amp;left_text=pypi%20downloads)](https://pepy.tech/project/pathos)</t>
  </si>
  <si>
    <t>![Conda Downloads](https://img.shields.io/conda/dn/conda-forge/pathos?color=blue&amp;label=conda%20downloads)](https://anaconda.org/conda-forge/pathos)</t>
  </si>
  <si>
    <t>![Stack Overflow](https://img.shields.io/badge/stackoverflow-get%20help-black.svg)](https://stackoverflow.com/questions/tagged/pathos)</t>
  </si>
  <si>
    <t>![Support](https://img.shields.io/badge/support-the%20UQ%20Foundation-purple.svg?style=flat&amp;colorA=grey&amp;colorB=purple)](http://www.uqfoundation.org/pages/donate.html)</t>
  </si>
  <si>
    <t>![Documentation Status](https://readthedocs.org/projects/pathos/badge/?version=latest)](https://pathos.readthedocs.io/en/latest/?badge=latest)</t>
  </si>
  <si>
    <t>![Build Status](https://travis-ci.com/uqfoundation/pathos.svg?label=build&amp;logo=travis&amp;branch=master)](https://travis-ci.com/github/uqfoundation/pathos)</t>
  </si>
  <si>
    <t>![Docs](https://readthedocs.org/projects/conpot/badge/?version=latest)](https://conpot.readthedocs.io/en/latest/)</t>
  </si>
  <si>
    <t>![Coverage Status](https://coveralls.io/repos/github/mushorg/conpot/badge.svg?branch=master)](https://coveralls.io/github/mushorg/conpot?branch=master)</t>
  </si>
  <si>
    <t>![Docker Build Status](https://img.shields.io/docker/build/honeynet/conpot.svg)](https://hub.docker.com/r/honeynet/conpot)</t>
  </si>
  <si>
    <t>![build](https://github.com/Music-and-Culture-Technology-Lab/omnizart/workflows/general-check/badge.svg)](https://github.com/Music-and-Culture-Technology-Lab/omnizart/actions?query=workflow%3Ageneral-check)</t>
  </si>
  <si>
    <t>![docs](https://github.com/Music-and-Culture-Technology-Lab/omnizart/workflows/docs/badge.svg?branch=build_doc)](https://music-and-culture-technology-lab.github.io/omnizart-doc/)</t>
  </si>
  <si>
    <t>![PyPI - Downloads](https://img.shields.io/pypi/dm/omnizart)](https://pypistats.org/packages/omnizart)</t>
  </si>
  <si>
    <t>![Docker Pulls](https://img.shields.io/docker/pulls/mctlab/omnizart)](https://hub.docker.com/r/mctlab/omnizart)</t>
  </si>
  <si>
    <t>![DOI](https://joss.theoj.org/papers/10.21105/joss.03391/status.svg)](https://doi.org/10.21105/joss.03391)</t>
  </si>
  <si>
    <t>![Replicate](https://replicate.com/breezewhite/omnizart/badge)](https://replicate.ai/breezewhite/omnizart)</t>
  </si>
  <si>
    <t>![Build Status](https://travis-ci.com/flasgger/flasgger.svg?branch=master)](https://travis-ci.com/flasgger/flasgger)</t>
  </si>
  <si>
    <t>![Code Health](https://landscape.io/github/rochacbruno/flasgger/master/landscape.svg?style=flat)](https://landscape.io/github/rochacbruno/flasgger/master)</t>
  </si>
  <si>
    <t>![Coverage Status](https://coveralls.io/repos/github/rochacbruno/flasgger/badge.svg?branch=master)](https://coveralls.io/github/rochacbruno/flasgger?branch=master)</t>
  </si>
  <si>
    <t>![](https://sourcerer.io/fame/rochacbruno/rochacbruno/flasgger/images/0)](https://sourcerer.io/fame/rochacbruno/rochacbruno/flasgger/links/0)</t>
  </si>
  <si>
    <t>![](https://sourcerer.io/fame/rochacbruno/rochacbruno/flasgger/images/1)](https://sourcerer.io/fame/rochacbruno/rochacbruno/flasgger/links/1)</t>
  </si>
  <si>
    <t>![](https://sourcerer.io/fame/rochacbruno/rochacbruno/flasgger/images/2)](https://sourcerer.io/fame/rochacbruno/rochacbruno/flasgger/links/2)</t>
  </si>
  <si>
    <t>![](https://sourcerer.io/fame/rochacbruno/rochacbruno/flasgger/images/3)](https://sourcerer.io/fame/rochacbruno/rochacbruno/flasgger/links/3)</t>
  </si>
  <si>
    <t>![](https://sourcerer.io/fame/rochacbruno/rochacbruno/flasgger/images/4)](https://sourcerer.io/fame/rochacbruno/rochacbruno/flasgger/links/4)</t>
  </si>
  <si>
    <t>![](https://sourcerer.io/fame/rochacbruno/rochacbruno/flasgger/images/5)](https://sourcerer.io/fame/rochacbruno/rochacbruno/flasgger/links/5)</t>
  </si>
  <si>
    <t>![](https://sourcerer.io/fame/rochacbruno/rochacbruno/flasgger/images/6)](https://sourcerer.io/fame/rochacbruno/rochacbruno/flasgger/links/6)</t>
  </si>
  <si>
    <t>![Twitter](https://img.shields.io/twitter/url/https/twitter.com/fold_left.svg?style=social&amp;label=Follow%20%40AlgoVPN)](https://twitter.com/AlgoVPN)</t>
  </si>
  <si>
    <t>![](https://github.com/trailofbits/algo/workflows/Main/badge.svg?branch=master)](https://github.com/trailofbits/algo/actions)</t>
  </si>
  <si>
    <t>![Flattr](https://button.flattr.com/flattr-badge-large.png)](https://flattr.com/submit/auto?fid=kxw60j&amp;url=https%3A%2F%2Fgithub.com%2Ftrailofbits%2Falgo)</t>
  </si>
  <si>
    <t>![PayPal](https://www.paypalobjects.com/en_US/i/btn/btn_donate_SM.gif)](https://www.paypal.com/cgi-bin/webscr?cmd=_s-xclick&amp;hosted_button_id=CYZZD39GXUJ3E)</t>
  </si>
  <si>
    <t>![Patreon](https://img.shields.io/badge/back_on-patreon-red.svg)](https://www.patreon.com/algovpn)</t>
  </si>
  <si>
    <t xml:space="preserve">![GitHub commit activity](https://img.shields.io/github/commit-activity/y/gonearewe/SevenZ4S)cilib](https://github.com/ciren/cilib) </t>
  </si>
  <si>
    <t xml:space="preserve">![GitHub commit activity](https://img.shields.io/github/commit-activity/y/ciren/cilib)akka-persistence-gcp-datastore](https://github.com/innFactory/akka-persistence-gcp-datastore) </t>
  </si>
  <si>
    <t xml:space="preserve">![GitHub commit activity](https://img.shields.io/github/commit-activity/y/innFactory/akka-persistence-gcp-datastore)anorm](https://github.com/playframework/anorm) </t>
  </si>
  <si>
    <t>![GitHub commit activity](https://img.shields.io/github/commit-activity/y/playframework/anorm)**casbah**](https://github.com/mongodb/casbah)</t>
  </si>
  <si>
    <t xml:space="preserve">![GitHub commit activity](https://img.shields.io/github/commit-activity/y/mongodb/casbah)clickhouse-scala-client](https://github.com/crobox/clickhouse-scala-client)  </t>
  </si>
  <si>
    <t xml:space="preserve">![GitHub commit activity](https://img.shields.io/github/commit-activity/y/crobox/clickhouse-scala-client)couchbase-jvm-clients](https://github.com/couchbase/couchbase-jvm-clients) </t>
  </si>
  <si>
    <t xml:space="preserve">![GitHub commit activity](https://img.shields.io/github/commit-activity/y/couchbase/couchbase-jvm-clients)couchdb-scala](https://github.com/beloglazov/couchdb-scala) </t>
  </si>
  <si>
    <t xml:space="preserve">![GitHub commit activity](https://img.shields.io/github/commit-activity/y/beloglazov/couchdb-scala)**doobie**](https://github.com/tpolecat/doobie) </t>
  </si>
  <si>
    <t xml:space="preserve">![GitHub commit activity](https://img.shields.io/github/commit-activity/y/tpolecat/doobie)**elastic4s**](https://github.com/sksamuel/elastic4s) </t>
  </si>
  <si>
    <t xml:space="preserve">![GitHub commit activity](https://img.shields.io/github/commit-activity/y/sksamuel/elastic4s)etcd4s](https://github.com/mingchuno/etcd4s)  </t>
  </si>
  <si>
    <t xml:space="preserve">![GitHub commit activity](https://img.shields.io/github/commit-activity/y/mingchuno/etcd4s)finagle-postgres](https://github.com/finagle/finagle-postgres) </t>
  </si>
  <si>
    <t>![GitHub commit activity](https://img.shields.io/github/commit-activity/y/finagle/finagle-postgres)laserdisc](https://github.com/laserdisc-io/laserdisc)</t>
  </si>
  <si>
    <t xml:space="preserve">![GitHub commit activity](https://img.shields.io/github/commit-activity/y/laserdisc-io/laserdisc)mysql-binlog-stream](https://github.com/laserdisc-io/mysql-binlog-stream)  </t>
  </si>
  <si>
    <t xml:space="preserve">![GitHub commit activity](https://img.shields.io/github/commit-activity/y/laserdisc-io/mysql-binlog-stream)longevity](https://github.com/longevityframework/longevity) </t>
  </si>
  <si>
    <t>![GitHub commit activity](https://img.shields.io/github/commit-activity/y/longevityframework/longevity)lucene4s](https://github.com/outr/lucene4s)</t>
  </si>
  <si>
    <t>![GitHub commit activity](https://img.shields.io/github/commit-activity/y/outr/lucene4s)mapperdao](https://github.com/kostaskougios/mapperdao)</t>
  </si>
  <si>
    <t xml:space="preserve">![GitHub commit activity](https://img.shields.io/github/commit-activity/y/kostaskougios/mapperdao)morpheus](https://github.com/outworkers/morpheus) </t>
  </si>
  <si>
    <t xml:space="preserve">![GitHub commit activity](https://img.shields.io/github/commit-activity/y/outworkers/morpheus)neotypes](https://github.com/neotypes/neotypes) </t>
  </si>
  <si>
    <t xml:space="preserve">![GitHub commit activity](https://img.shields.io/github/commit-activity/y/neotypes/neotypes)**phantom**](https://github.com/outworkers/phantom)  </t>
  </si>
  <si>
    <t xml:space="preserve">![GitHub commit activity](https://img.shields.io/github/commit-activity/y/outworkers/phantom)pulsar4s](https://github.com/CleverCloud/pulsar4s) </t>
  </si>
  <si>
    <t xml:space="preserve">![GitHub commit activity](https://img.shields.io/github/commit-activity/y/CleverCloud/pulsar4s)**zio-quill**](https://github.com/zio/zio-quill) </t>
  </si>
  <si>
    <t xml:space="preserve">![GitHub commit activity](https://img.shields.io/github/commit-activity/y/zio/zio-quill)reactivecouchbase-rs-core](https://github.com/ReactiveCouchbase/reactivecouchbase-rs-core)  </t>
  </si>
  <si>
    <t xml:space="preserve">![GitHub commit activity](https://img.shields.io/github/commit-activity/y/ReactiveCouchbase/reactivecouchbase-rs-core)**ReactiveMongo**](https://github.com/ReactiveMongo/ReactiveMongo) </t>
  </si>
  <si>
    <t>![GitHub commit activity](https://img.shields.io/github/commit-activity/y/ReactiveMongo/ReactiveMongo)**rediscala**](https://github.com/etaty/rediscala)</t>
  </si>
  <si>
    <t xml:space="preserve">![GitHub commit activity](https://img.shields.io/github/commit-activity/y/etaty/rediscala)relate](https://github.com/lucidsoftware/relate) </t>
  </si>
  <si>
    <t xml:space="preserve">![GitHub commit activity](https://img.shields.io/github/commit-activity/y/lucidsoftware/relate)salat](https://github.com/salat/salat) </t>
  </si>
  <si>
    <t xml:space="preserve">![GitHub commit activity](https://img.shields.io/github/commit-activity/y/salat/salat)**sangria**](https://github.com/sangria-graphql/sangria) </t>
  </si>
  <si>
    <t xml:space="preserve">![GitHub commit activity](https://img.shields.io/github/commit-activity/y/sangria-graphql/sangria)scala-activerecord](https://github.com/aselab/scala-activerecord) </t>
  </si>
  <si>
    <t xml:space="preserve">![GitHub commit activity](https://img.shields.io/github/commit-activity/y/aselab/scala-activerecord)scala-forklift](https://github.com/lastland/scala-forklift) </t>
  </si>
  <si>
    <t xml:space="preserve">![GitHub commit activity](https://img.shields.io/github/commit-activity/y/lastland/scala-forklift)**scala-redis**](https://github.com/debasishg/scala-redis) </t>
  </si>
  <si>
    <t xml:space="preserve">![GitHub commit activity](https://img.shields.io/github/commit-activity/y/debasishg/scala-redis)scala-sql](https://github.com/wangzaixiang/scala-sql) </t>
  </si>
  <si>
    <t xml:space="preserve">![GitHub commit activity](https://img.shields.io/github/commit-activity/y/wangzaixiang/scala-sql)scalarelational](https://github.com/outr/scalarelational)  </t>
  </si>
  <si>
    <t xml:space="preserve">![GitHub commit activity](https://img.shields.io/github/commit-activity/y/outr/scalarelational)**scalikejdbc**](https://github.com/scalikejdbc/scalikejdbc) </t>
  </si>
  <si>
    <t xml:space="preserve">![GitHub commit activity](https://img.shields.io/github/commit-activity/y/scalikejdbc/scalikejdbc)scanamo](https://github.com/scanamo/scanamo) </t>
  </si>
  <si>
    <t>![GitHub commit activity](https://img.shields.io/github/commit-activity/y/scanamo/scanamo)scredis](https://github.com/Livestream/scredis)</t>
  </si>
  <si>
    <t xml:space="preserve">![GitHub commit activity](https://img.shields.io/github/commit-activity/y/Livestream/scredis)scruid](https://github.com/ing-bank/scruid) </t>
  </si>
  <si>
    <t>![GitHub commit activity](https://img.shields.io/github/commit-activity/y/ing-bank/scruid)shade](https://github.com/monix/shade)</t>
  </si>
  <si>
    <t xml:space="preserve">![GitHub commit activity](https://img.shields.io/github/commit-activity/y/monix/shade)**slick**](https://github.com/slick/slick)  </t>
  </si>
  <si>
    <t>![GitHub commit activity](https://img.shields.io/github/commit-activity/y/slick/slick)**slick-pg**](https://github.com/tminglei/slick-pg)</t>
  </si>
  <si>
    <t xml:space="preserve">![GitHub commit activity](https://img.shields.io/github/commit-activity/y/tminglei/slick-pg)**squeryl**](https://github.com/squeryl/squeryl)  </t>
  </si>
  <si>
    <t xml:space="preserve">![GitHub commit activity](https://img.shields.io/github/commit-activity/y/squeryl/squeryl)molecule](https://github.com/scalamolecule/molecule) </t>
  </si>
  <si>
    <t xml:space="preserve">![GitHub commit activity](https://img.shields.io/github/commit-activity/y/scalamolecule/molecule)zio-redis](https://github.com/zio/zio-redis) </t>
  </si>
  <si>
    <t>![GitHub commit activity](https://img.shields.io/github/commit-activity/y/zio/zio-redis)**skunk**](https://github.com/tpolecat/skunk)</t>
  </si>
  <si>
    <t xml:space="preserve">![GitHub commit activity](https://img.shields.io/github/commit-activity/y/tpolecat/skunk)kvs](https://github.com/zero-deps/kvs) </t>
  </si>
  <si>
    <t xml:space="preserve">![GitHub commit activity](https://img.shields.io/github/commit-activity/y/zero-deps/kvs)op-rabbit](https://github.com/SpinGo/op-rabbit) </t>
  </si>
  <si>
    <t xml:space="preserve">![GitHub commit activity](https://img.shields.io/github/commit-activity/y/SpinGo/op-rabbit)**scalafx**](https://github.com/scalafx/scalafx) </t>
  </si>
  <si>
    <t xml:space="preserve">![GitHub commit activity](https://img.shields.io/github/commit-activity/y/scalafx/scalafx)analogweb-scala](https://github.com/analogweb/analogweb-scala) </t>
  </si>
  <si>
    <t xml:space="preserve">![GitHub commit activity](https://img.shields.io/github/commit-activity/y/analogweb/analogweb-scala)chaos](https://github.com/mesosphere/chaos) </t>
  </si>
  <si>
    <t xml:space="preserve">![GitHub commit activity](https://img.shields.io/github/commit-activity/y/mesosphere/chaos)cask](https://github.com/com-lihaoyi/cask) </t>
  </si>
  <si>
    <t xml:space="preserve">![GitHub commit activity](https://img.shields.io/github/commit-activity/y/com-lihaoyi/cask)**colossus**](https://github.com/tumblr/colossus) </t>
  </si>
  <si>
    <t>![GitHub commit activity](https://img.shields.io/github/commit-activity/y/tumblr/colossus)**finatra**](https://github.com/twitter/finatra)</t>
  </si>
  <si>
    <t xml:space="preserve">![GitHub commit activity](https://img.shields.io/github/commit-activity/y/twitter/finatra)**framework**](https://github.com/lift/framework) </t>
  </si>
  <si>
    <t>![GitHub commit activity](https://img.shields.io/github/commit-activity/y/lift/framework)peregrine](https://github.com/dvarelap/peregrine)</t>
  </si>
  <si>
    <t xml:space="preserve">![GitHub commit activity](https://img.shields.io/github/commit-activity/y/dvarelap/peregrine)**playframework**](https://github.com/playframework/playframework) </t>
  </si>
  <si>
    <t xml:space="preserve">![GitHub commit activity](https://img.shields.io/github/commit-activity/y/playframework/playframework)pagelets](https://github.com/splink/pagelets) </t>
  </si>
  <si>
    <t xml:space="preserve">![GitHub commit activity](https://img.shields.io/github/commit-activity/y/splink/pagelets)reactive](https://github.com/nafg/reactive) </t>
  </si>
  <si>
    <t xml:space="preserve">![GitHub commit activity](https://img.shields.io/github/commit-activity/y/nafg/reactive)**scalajs-react**](https://github.com/japgolly/scalajs-react) </t>
  </si>
  <si>
    <t xml:space="preserve">![GitHub commit activity](https://img.shields.io/github/commit-activity/y/japgolly/scalajs-react)**scalatra**](https://github.com/scalatra/scalatra) </t>
  </si>
  <si>
    <t>![GitHub commit activity](https://img.shields.io/github/commit-activity/y/scalatra/scalatra)**skinny-framework**](https://github.com/skinny-framework/skinny-framework)</t>
  </si>
  <si>
    <t>![GitHub commit activity](https://img.shields.io/github/commit-activity/y/skinny-framework/skinny-framework)**unfiltered**](https://github.com/unfiltered/unfiltered)</t>
  </si>
  <si>
    <t xml:space="preserve">![GitHub commit activity](https://img.shields.io/github/commit-activity/y/unfiltered/unfiltered)xitrum](https://github.com/xitrum-framework/xitrum) </t>
  </si>
  <si>
    <t xml:space="preserve">![GitHub commit activity](https://img.shields.io/github/commit-activity/y/xitrum-framework/xitrum)youi](https://github.com/outr/youi) </t>
  </si>
  <si>
    <t xml:space="preserve">![GitHub commit activity](https://img.shields.io/github/commit-activity/y/outr/youi)**Binding.scala**](https://github.com/ThoughtWorksInc/Binding.scala) </t>
  </si>
  <si>
    <t xml:space="preserve">![GitHub commit activity](https://img.shields.io/github/commit-activity/y/ThoughtWorksInc/Binding.scala)**korolev**](https://github.com/fomkin/korolev) </t>
  </si>
  <si>
    <t>![GitHub commit activity](https://img.shields.io/github/commit-activity/y/fomkin/korolev)udash-core](https://github.com/UdashFramework/udash-core)</t>
  </si>
  <si>
    <t xml:space="preserve">![GitHub commit activity](https://img.shields.io/github/commit-activity/y/UdashFramework/udash-core)vertx-lang-scala](https://github.com/vert-x3/vertx-lang-scala) </t>
  </si>
  <si>
    <t xml:space="preserve">![GitHub commit activity](https://img.shields.io/github/commit-activity/y/vert-x3/vertx-lang-scala)**accord**](https://github.com/wix/accord) </t>
  </si>
  <si>
    <t xml:space="preserve">![GitHub commit activity](https://img.shields.io/github/commit-activity/y/wix/accord)dupin](https://github.com/yakivy/dupin) </t>
  </si>
  <si>
    <t xml:space="preserve">![GitHub commit activity](https://img.shields.io/github/commit-activity/y/yakivy/dupin)octopus](https://github.com/krzemin/octopus) </t>
  </si>
  <si>
    <t xml:space="preserve">![GitHub commit activity](https://img.shields.io/github/commit-activity/y/krzemin/octopus)veto](https://github.com/splink/veto) </t>
  </si>
  <si>
    <t xml:space="preserve">![GitHub commit activity](https://img.shields.io/github/commit-activity/y/splink/veto)fields](https://github.com/jap-company/fields) </t>
  </si>
  <si>
    <t xml:space="preserve">![GitHub commit activity](https://img.shields.io/github/commit-activity/y/jap-company/fields)scala-xgettext](https://github.com/xitrum-framework/scala-xgettext) </t>
  </si>
  <si>
    <t xml:space="preserve">![GitHub commit activity](https://img.shields.io/github/commit-activity/y/xitrum-framework/scala-xgettext)scaposer](https://github.com/xitrum-framework/scaposer) </t>
  </si>
  <si>
    <t>![GitHub commit activity](https://img.shields.io/github/commit-activity/y/xitrum-framework/scaposer)akka-http-session](https://github.com/softwaremill/akka-http-session)</t>
  </si>
  <si>
    <t>![GitHub commit activity](https://img.shields.io/github/commit-activity/y/softwaremill/akka-http-session)aws-request-signer](https://github.com/ticofab/aws-request-signer)</t>
  </si>
  <si>
    <t xml:space="preserve">![GitHub commit activity](https://img.shields.io/github/commit-activity/y/ticofab/aws-request-signer)OAuth2-mock-play](https://github.com/zalando-stups/OAuth2-mock-play) </t>
  </si>
  <si>
    <t xml:space="preserve">![GitHub commit activity](https://img.shields.io/github/commit-activity/y/zalando-stups/OAuth2-mock-play)play-googleauth](https://github.com/guardian/play-googleauth) </t>
  </si>
  <si>
    <t xml:space="preserve">![GitHub commit activity](https://img.shields.io/github/commit-activity/y/guardian/play-googleauth)play-pac4j](https://github.com/pac4j/play-pac4j) </t>
  </si>
  <si>
    <t xml:space="preserve">![GitHub commit activity](https://img.shields.io/github/commit-activity/y/pac4j/play-pac4j)**play2-auth**](https://github.com/t2v/play2-auth) </t>
  </si>
  <si>
    <t>![GitHub commit activity](https://img.shields.io/github/commit-activity/y/t2v/play2-auth)**scala-oauth2-provider**](https://github.com/nulab/scala-oauth2-provider)</t>
  </si>
  <si>
    <t xml:space="preserve">![GitHub commit activity](https://img.shields.io/github/commit-activity/y/nulab/scala-oauth2-provider)**securesocial**](https://github.com/jaliss/securesocial) </t>
  </si>
  <si>
    <t xml:space="preserve">![GitHub commit activity](https://img.shields.io/github/commit-activity/y/jaliss/securesocial)scrypto](https://github.com/input-output-hk/scrypto) </t>
  </si>
  <si>
    <t xml:space="preserve">![GitHub commit activity](https://img.shields.io/github/commit-activity/y/input-output-hk/scrypto)tsec](https://github.com/jmcardon/tsec) </t>
  </si>
  <si>
    <t xml:space="preserve">![GitHub commit activity](https://img.shields.io/github/commit-activity/y/jmcardon/tsec)jose](https://github.com/blackdoor/jose) </t>
  </si>
  <si>
    <t xml:space="preserve">![GitHub commit activity](https://img.shields.io/github/commit-activity/y/blackdoor/jose)cornichon](https://github.com/agourlay/cornichon) </t>
  </si>
  <si>
    <t xml:space="preserve">![GitHub commit activity](https://img.shields.io/github/commit-activity/y/agourlay/cornichon)**gatling**](https://github.com/gatling/gatling) </t>
  </si>
  <si>
    <t xml:space="preserve">![GitHub commit activity](https://img.shields.io/github/commit-activity/y/gatling/gatling)minitest](https://github.com/monix/minitest) </t>
  </si>
  <si>
    <t xml:space="preserve">![GitHub commit activity](https://img.shields.io/github/commit-activity/y/monix/minitest)mockito-scala](https://github.com/mockito/mockito-scala) </t>
  </si>
  <si>
    <t xml:space="preserve">![GitHub commit activity](https://img.shields.io/github/commit-activity/y/mockito/mockito-scala)munit](https://github.com/scalameta/munit)  </t>
  </si>
  <si>
    <t>![GitHub commit activity](https://img.shields.io/github/commit-activity/y/scalameta/munit)**scalacheck**](https://github.com/typelevel/scalacheck)</t>
  </si>
  <si>
    <t xml:space="preserve">![GitHub commit activity](https://img.shields.io/github/commit-activity/y/typelevel/scalacheck)**scalameter**](https://github.com/scalameter/scalameter) </t>
  </si>
  <si>
    <t xml:space="preserve">![GitHub commit activity](https://img.shields.io/github/commit-activity/y/scalameter/scalameter)ScalaMock](https://github.com/paulbutcher/ScalaMock) </t>
  </si>
  <si>
    <t xml:space="preserve">![GitHub commit activity](https://img.shields.io/github/commit-activity/y/paulbutcher/ScalaMock)scalaprops](https://github.com/scalaprops/scalaprops) </t>
  </si>
  <si>
    <t>![GitHub commit activity](https://img.shields.io/github/commit-activity/y/scalaprops/scalaprops)**scalatest**](https://github.com/scalatest/scalatest)</t>
  </si>
  <si>
    <t>![GitHub commit activity](https://img.shields.io/github/commit-activity/y/scalatest/scalatest)scalive](https://github.com/xitrum-framework/scalive)</t>
  </si>
  <si>
    <t xml:space="preserve">![GitHub commit activity](https://img.shields.io/github/commit-activity/y/xitrum-framework/scalive)**specs2**](https://github.com/etorreborre/specs2) </t>
  </si>
  <si>
    <t>![GitHub commit activity](https://img.shields.io/github/commit-activity/y/etorreborre/specs2)stryker4s](https://github.com/stryker-mutator/stryker4s)</t>
  </si>
  <si>
    <t xml:space="preserve">![GitHub commit activity](https://img.shields.io/github/commit-activity/y/stryker-mutator/stryker4s)weaver-test](https://github.com/disneystreaming/weaver-test) </t>
  </si>
  <si>
    <t xml:space="preserve">![GitHub commit activity](https://img.shields.io/github/commit-activity/y/disneystreaming/weaver-test)**testcontainers-scala**](https://github.com/testcontainers/testcontainers-scala) </t>
  </si>
  <si>
    <t xml:space="preserve">![GitHub commit activity](https://img.shields.io/github/commit-activity/y/testcontainers/testcontainers-scala)utest](https://github.com/com-lihaoyi/utest) </t>
  </si>
  <si>
    <t xml:space="preserve">![GitHub commit activity](https://img.shields.io/github/commit-activity/y/com-lihaoyi/utest)**argonaut**](https://github.com/argonaut-io/argonaut) </t>
  </si>
  <si>
    <t xml:space="preserve">![GitHub commit activity](https://img.shields.io/github/commit-activity/y/argonaut-io/argonaut)borer](https://github.com/sirthias/borer) </t>
  </si>
  <si>
    <t xml:space="preserve">![GitHub commit activity](https://img.shields.io/github/commit-activity/y/sirthias/borer)**circe**](https://github.com/circe/circe) </t>
  </si>
  <si>
    <t xml:space="preserve">![GitHub commit activity](https://img.shields.io/github/commit-activity/y/circe/circe)diffson](https://github.com/gnieh/diffson) </t>
  </si>
  <si>
    <t xml:space="preserve">![GitHub commit activity](https://img.shields.io/github/commit-activity/y/gnieh/diffson)jackson-module-scala](https://github.com/FasterXML/jackson-module-scala) </t>
  </si>
  <si>
    <t xml:space="preserve">![GitHub commit activity](https://img.shields.io/github/commit-activity/y/FasterXML/jackson-module-scala)jawn](https://github.com/typelevel/jawn) </t>
  </si>
  <si>
    <t xml:space="preserve">![GitHub commit activity](https://img.shields.io/github/commit-activity/y/typelevel/jawn)**json4s**](https://github.com/json4s/json4s) </t>
  </si>
  <si>
    <t xml:space="preserve">![GitHub commit activity](https://img.shields.io/github/commit-activity/y/json4s/json4s)**jsoniter-scala**](https://github.com/plokhotnyuk/jsoniter-scala)  </t>
  </si>
  <si>
    <t xml:space="preserve">![GitHub commit activity](https://img.shields.io/github/commit-activity/y/plokhotnyuk/jsoniter-scala)json](https://github.com/nestorpersist/json) </t>
  </si>
  <si>
    <t xml:space="preserve">![GitHub commit activity](https://img.shields.io/github/commit-activity/y/nestorpersist/json)ninny-json](https://github.com/nrktkt/ninny-json)  </t>
  </si>
  <si>
    <t xml:space="preserve">![GitHub commit activity](https://img.shields.io/github/commit-activity/y/nrktkt/ninny-json)play-json](https://github.com/playframework/play-json) </t>
  </si>
  <si>
    <t xml:space="preserve">![GitHub commit activity](https://img.shields.io/github/commit-activity/y/playframework/play-json)pushka](https://github.com/fomkin/pushka) </t>
  </si>
  <si>
    <t xml:space="preserve">![GitHub commit activity](https://img.shields.io/github/commit-activity/y/fomkin/pushka)sbt-json](https://github.com/battermann/sbt-json) </t>
  </si>
  <si>
    <t xml:space="preserve">![GitHub commit activity](https://img.shields.io/github/commit-activity/y/battermann/sbt-json)scala-jsonapi](https://github.com/scala-jsonapi/scala-jsonapi) </t>
  </si>
  <si>
    <t xml:space="preserve">![GitHub commit activity](https://img.shields.io/github/commit-activity/y/scala-jsonapi/scala-jsonapi)ScalaJack](https://github.com/gzoller/ScalaJack) </t>
  </si>
  <si>
    <t xml:space="preserve">![GitHub commit activity](https://img.shields.io/github/commit-activity/y/gzoller/ScalaJack)**spray-json**](https://github.com/spray/spray-json) </t>
  </si>
  <si>
    <t xml:space="preserve">![GitHub commit activity](https://img.shields.io/github/commit-activity/y/spray/spray-json)zio-json](https://github.com/zio/zio-json) </t>
  </si>
  <si>
    <t xml:space="preserve">![GitHub commit activity](https://img.shields.io/github/commit-activity/y/zio/zio-json)moultingyaml](https://github.com/jcazevedo/moultingyaml) </t>
  </si>
  <si>
    <t xml:space="preserve">![GitHub commit activity](https://img.shields.io/github/commit-activity/y/jcazevedo/moultingyaml)fm-flatfile](https://github.com/frugalmechanic/fm-flatfile) </t>
  </si>
  <si>
    <t xml:space="preserve">![GitHub commit activity](https://img.shields.io/github/commit-activity/y/frugalmechanic/fm-flatfile)kantan.csv](https://github.com/nrinaudo/kantan.csv) </t>
  </si>
  <si>
    <t xml:space="preserve">![GitHub commit activity](https://img.shields.io/github/commit-activity/y/nrinaudo/kantan.csv)**scala-csv**](https://github.com/tototoshi/scala-csv) </t>
  </si>
  <si>
    <t xml:space="preserve">![GitHub commit activity](https://img.shields.io/github/commit-activity/y/tototoshi/scala-csv)spata](https://github.com/fingo/spata) </t>
  </si>
  <si>
    <t xml:space="preserve">![GitHub commit activity](https://img.shields.io/github/commit-activity/y/fingo/spata)avro-codegen](https://github.com/malcolmgreaves/avro-codegen) </t>
  </si>
  <si>
    <t xml:space="preserve">![GitHub commit activity](https://img.shields.io/github/commit-activity/y/malcolmgreaves/avro-codegen)borer](https://github.com/sirthias/borer) </t>
  </si>
  <si>
    <t xml:space="preserve">![GitHub commit activity](https://img.shields.io/github/commit-activity/y/sirthias/borer)**avro4s**](https://github.com/sksamuel/avro4s) </t>
  </si>
  <si>
    <t xml:space="preserve">![GitHub commit activity](https://img.shields.io/github/commit-activity/y/sksamuel/avro4s)**chill**](https://github.com/twitter/chill) </t>
  </si>
  <si>
    <t xml:space="preserve">![GitHub commit activity](https://img.shields.io/github/commit-activity/y/twitter/chill)msgpack-scala](https://github.com/msgpack/msgpack-scala) </t>
  </si>
  <si>
    <t xml:space="preserve">![GitHub commit activity](https://img.shields.io/github/commit-activity/y/msgpack/msgpack-scala)**ScalaPB**](https://github.com/scalapb/ScalaPB) </t>
  </si>
  <si>
    <t xml:space="preserve">![GitHub commit activity](https://img.shields.io/github/commit-activity/y/scalapb/ScalaPB)**scodec**](https://github.com/scodec/scodec) </t>
  </si>
  <si>
    <t>![GitHub commit activity](https://img.shields.io/github/commit-activity/y/scodec/scodec)**scrooge**](https://github.com/twitter/scrooge)</t>
  </si>
  <si>
    <t xml:space="preserve">![GitHub commit activity](https://img.shields.io/github/commit-activity/y/twitter/scrooge)**upickle**](https://github.com/com-lihaoyi/upickle) </t>
  </si>
  <si>
    <t xml:space="preserve">![GitHub commit activity](https://img.shields.io/github/commit-activity/y/zero-deps/proto)**algebird**](https://github.com/twitter/algebird) </t>
  </si>
  <si>
    <t xml:space="preserve">![GitHub commit activity](https://img.shields.io/github/commit-activity/y/twitter/algebird)axle](https://github.com/axlelang/axle) </t>
  </si>
  <si>
    <t>![GitHub commit activity](https://img.shields.io/github/commit-activity/y/axlelang/axle)**BigDL**](https://github.com/intel-analytics/BigDL)</t>
  </si>
  <si>
    <t>![GitHub commit activity](https://img.shields.io/github/commit-activity/y/intel-analytics/BigDL)**breeze**](https://github.com/scalanlp/breeze)</t>
  </si>
  <si>
    <t xml:space="preserve">![GitHub commit activity](https://img.shields.io/github/commit-activity/y/scalanlp/breeze)Clustering4Ever](https://github.com/Clustering4Ever/Clustering4Ever) </t>
  </si>
  <si>
    <t>![GitHub commit activity](https://img.shields.io/github/commit-activity/y/Clustering4Ever/Clustering4Ever)doddle-model](https://github.com/picnicml/doddle-model)</t>
  </si>
  <si>
    <t xml:space="preserve">![GitHub commit activity](https://img.shields.io/github/commit-activity/y/picnicml/doddle-model)**figaro**](https://github.com/charles-river-analytics/figaro) </t>
  </si>
  <si>
    <t xml:space="preserve">![GitHub commit activity](https://img.shields.io/github/commit-activity/y/charles-river-analytics/figaro)libra](https://github.com/to-ithaca/libra) </t>
  </si>
  <si>
    <t xml:space="preserve">![GitHub commit activity](https://img.shields.io/github/commit-activity/y/to-ithaca/libra)LoMRF](https://github.com/anskarl/LoMRF) </t>
  </si>
  <si>
    <t xml:space="preserve">![GitHub commit activity](https://img.shields.io/github/commit-activity/y/anskarl/LoMRF)mgo](https://github.com/openmole/mgo) </t>
  </si>
  <si>
    <t xml:space="preserve">![GitHub commit activity](https://img.shields.io/github/commit-activity/y/openmole/mgo)NDScala](https://github.com/SciScala/NDScala) </t>
  </si>
  <si>
    <t xml:space="preserve">![GitHub commit activity](https://img.shields.io/github/commit-activity/y/SciScala/NDScala)numsca](https://github.com/botkop/numsca) </t>
  </si>
  <si>
    <t xml:space="preserve">![GitHub commit activity](https://img.shields.io/github/commit-activity/y/botkop/numsca)onnx-scala](https://github.com/EmergentOrder/onnx-scala) </t>
  </si>
  <si>
    <t xml:space="preserve">![GitHub commit activity](https://img.shields.io/github/commit-activity/y/EmergentOrder/onnx-scala)openmole](https://github.com/openmole/openmole)  </t>
  </si>
  <si>
    <t xml:space="preserve">![GitHub commit activity](https://img.shields.io/github/commit-activity/y/openmole/openmole)Optimus](https://github.com/vagmcs/Optimus) </t>
  </si>
  <si>
    <t>![GitHub commit activity](https://img.shields.io/github/commit-activity/y/vagmcs/Optimus)rings](https://github.com/PoslavskySV/rings)</t>
  </si>
  <si>
    <t xml:space="preserve">![GitHub commit activity](https://img.shields.io/github/commit-activity/y/PoslavskySV/rings)**smile**](https://github.com/haifengl/smile) </t>
  </si>
  <si>
    <t xml:space="preserve">![GitHub commit activity](https://img.shields.io/github/commit-activity/y/haifengl/smile)**spark-notebook**](https://github.com/spark-notebook/spark-notebook) </t>
  </si>
  <si>
    <t xml:space="preserve">![GitHub commit activity](https://img.shields.io/github/commit-activity/y/spark-notebook/spark-notebook)**spire**](https://github.com/typelevel/spire) </t>
  </si>
  <si>
    <t xml:space="preserve">![GitHub commit activity](https://img.shields.io/github/commit-activity/y/typelevel/spire)**squants**](https://github.com/typelevel/squants) </t>
  </si>
  <si>
    <t xml:space="preserve">![GitHub commit activity](https://img.shields.io/github/commit-activity/y/typelevel/squants)Synapses](https://github.com/mrdimosthenis/Synapses) </t>
  </si>
  <si>
    <t xml:space="preserve">![GitHub commit activity](https://img.shields.io/github/commit-activity/y/mrdimosthenis/Synapses)**tensorflow_scala**](https://github.com/eaplatanios/tensorflow_scala) </t>
  </si>
  <si>
    <t xml:space="preserve">![GitHub commit activity](https://img.shields.io/github/commit-activity/y/eaplatanios/tensorflow_scala)**zeppelin**](https://github.com/apache/zeppelin) </t>
  </si>
  <si>
    <t xml:space="preserve">![GitHub commit activity](https://img.shields.io/github/commit-activity/y/apache/zeppelin)**spark-nlp**](https://github.com/JohnSnowLabs/spark-nlp) </t>
  </si>
  <si>
    <t xml:space="preserve">![GitHub commit activity](https://img.shields.io/github/commit-activity/y/JohnSnowLabs/spark-nlp)**BIDMach**](https://github.com/BIDData/BIDMach) </t>
  </si>
  <si>
    <t xml:space="preserve">![GitHub commit activity](https://img.shields.io/github/commit-activity/y/BIDData/BIDMach)**flink**](https://github.com/apache/flink) </t>
  </si>
  <si>
    <t xml:space="preserve">![GitHub commit activity](https://img.shields.io/github/commit-activity/y/apache/flink)gridscale](https://github.com/openmole/gridscale)  </t>
  </si>
  <si>
    <t>![GitHub commit activity](https://img.shields.io/github/commit-activity/y/openmole/gridscale)**kafka**](https://github.com/apache/kafka)</t>
  </si>
  <si>
    <t xml:space="preserve">![GitHub commit activity](https://img.shields.io/github/commit-activity/y/apache/kafka)**alpakka-kafka**](https://github.com/akka/alpakka-kafka) </t>
  </si>
  <si>
    <t>![GitHub commit activity](https://img.shields.io/github/commit-activity/y/akka/alpakka-kafka)**scalding**](https://github.com/twitter/scalding)</t>
  </si>
  <si>
    <t xml:space="preserve">![GitHub commit activity](https://img.shields.io/github/commit-activity/y/twitter/scalding)schemer](https://github.com/indix/schemer) </t>
  </si>
  <si>
    <t xml:space="preserve">![GitHub commit activity](https://img.shields.io/github/commit-activity/y/indix/schemer)**scio**](https://github.com/spotify/scio) </t>
  </si>
  <si>
    <t xml:space="preserve">![GitHub commit activity](https://img.shields.io/github/commit-activity/y/spotify/scio)**spark**](https://github.com/apache/spark) </t>
  </si>
  <si>
    <t>![GitHub commit activity](https://img.shields.io/github/commit-activity/y/apache/spark)sparkplug](https://github.com/indix/sparkplug)</t>
  </si>
  <si>
    <t xml:space="preserve">![GitHub commit activity](https://img.shields.io/github/commit-activity/y/indix/sparkplug)**sparta**](https://github.com/Stratio/sparta) </t>
  </si>
  <si>
    <t xml:space="preserve">![GitHub commit activity](https://img.shields.io/github/commit-activity/y/Stratio/sparta)**summingbird**](https://github.com/twitter/summingbird) </t>
  </si>
  <si>
    <t xml:space="preserve">![GitHub commit activity](https://img.shields.io/github/commit-activity/y/twitter/summingbird)**Vegas**](https://github.com/vegas-viz/Vegas) </t>
  </si>
  <si>
    <t>![GitHub commit activity](https://img.shields.io/github/commit-activity/y/vegas-viz/Vegas)gallia-core](https://github.com/galliaproject/gallia-core)</t>
  </si>
  <si>
    <t xml:space="preserve">![GitHub commit activity](https://img.shields.io/github/commit-activity/y/galliaproject/gallia-core)clist](https://github.com/backuity/clist) </t>
  </si>
  <si>
    <t xml:space="preserve">![GitHub commit activity](https://img.shields.io/github/commit-activity/y/backuity/clist)**decline**](https://github.com/bkirwi/decline) </t>
  </si>
  <si>
    <t xml:space="preserve">![GitHub commit activity](https://img.shields.io/github/commit-activity/y/bkirwi/decline)mainargs](https://github.com/com-lihaoyi/mainargs) </t>
  </si>
  <si>
    <t xml:space="preserve">![GitHub commit activity](https://img.shields.io/github/commit-activity/y/com-lihaoyi/mainargs)**scallop**](https://github.com/scallop/scallop) </t>
  </si>
  <si>
    <t>![GitHub commit activity](https://img.shields.io/github/commit-activity/y/scallop/scallop)**scopt**](https://github.com/scopt/scopt)</t>
  </si>
  <si>
    <t>![GitHub commit activity](https://img.shields.io/github/commit-activity/y/scopt/scopt)scala-phash](https://github.com/poslegm/scala-phash)</t>
  </si>
  <si>
    <t xml:space="preserve">![GitHub commit activity](https://img.shields.io/github/commit-activity/y/poslegm/scala-phash)scalismo](https://github.com/unibas-gravis/scalismo) </t>
  </si>
  <si>
    <t>![GitHub commit activity](https://img.shields.io/github/commit-activity/y/unibas-gravis/scalismo)**scrimage**](https://github.com/sksamuel/scrimage)</t>
  </si>
  <si>
    <t xml:space="preserve">![GitHub commit activity](https://img.shields.io/github/commit-activity/y/sksamuel/scrimage)Chromaprint.scala](https://github.com/mgdigital/Chromaprint.scala) </t>
  </si>
  <si>
    <t xml:space="preserve">![GitHub commit activity](https://img.shields.io/github/commit-activity/y/mgdigital/Chromaprint.scala)ScalaCollider](https://github.com/Sciss/ScalaCollider) </t>
  </si>
  <si>
    <t xml:space="preserve">![GitHub commit activity](https://img.shields.io/github/commit-activity/y/Sciss/ScalaCollider)**fs2**](https://github.com/typelevel/fs2) </t>
  </si>
  <si>
    <t xml:space="preserve">![GitHub commit activity](https://img.shields.io/github/commit-activity/y/typelevel/fs2)iteratee](https://github.com/travisbrown/iteratee) </t>
  </si>
  <si>
    <t xml:space="preserve">![GitHub commit activity](https://img.shields.io/github/commit-activity/y/travisbrown/iteratee)**monix**](https://github.com/monix/monix) </t>
  </si>
  <si>
    <t xml:space="preserve">![GitHub commit activity](https://img.shields.io/github/commit-activity/y/monix/monix)reactors](https://github.com/storm-enroute/reactors) </t>
  </si>
  <si>
    <t xml:space="preserve">![GitHub commit activity](https://img.shields.io/github/commit-activity/y/storm-enroute/reactors)reactor-scala-extensions](https://github.com/spring-attic/reactor-scala-extensions)  </t>
  </si>
  <si>
    <t xml:space="preserve">![GitHub commit activity](https://img.shields.io/github/commit-activity/y/spring-attic/reactor-scala-extensions)REScala](https://github.com/rescala-lang/REScala)  </t>
  </si>
  <si>
    <t xml:space="preserve">![GitHub commit activity](https://img.shields.io/github/commit-activity/y/rescala-lang/REScala)**RxScala**](https://github.com/ReactiveX/RxScala) </t>
  </si>
  <si>
    <t xml:space="preserve">![GitHub commit activity](https://img.shields.io/github/commit-activity/y/ReactiveX/RxScala)**scala.rx**](https://github.com/lihaoyi/scala.rx)  </t>
  </si>
  <si>
    <t xml:space="preserve">![GitHub commit activity](https://img.shields.io/github/commit-activity/y/lihaoyi/scala.rx)**zio**](https://github.com/zio/zio) </t>
  </si>
  <si>
    <t xml:space="preserve">![GitHub commit activity](https://img.shields.io/github/commit-activity/y/zio/zio)SynapseGrid](https://github.com/Primetalk/SynapseGrid) </t>
  </si>
  <si>
    <t xml:space="preserve">![GitHub commit activity](https://img.shields.io/github/commit-activity/y/Primetalk/SynapseGrid)vertx-lang-scala](https://github.com/vert-x3/vertx-lang-scala) </t>
  </si>
  <si>
    <t xml:space="preserve">![GitHub commit activity](https://img.shields.io/github/commit-activity/y/vert-x3/vertx-lang-scala)wire-signals](https://github.com/wireapp/wire-signals) </t>
  </si>
  <si>
    <t>![GitHub commit activity](https://img.shields.io/github/commit-activity/y/wireapp/wire-signals)**airframe**](https://github.com/wvlet/airframe)</t>
  </si>
  <si>
    <t xml:space="preserve">![GitHub commit activity](https://img.shields.io/github/commit-activity/y/wvlet/airframe)**izumi**](https://github.com/7mind/izumi) </t>
  </si>
  <si>
    <t xml:space="preserve">![GitHub commit activity](https://img.shields.io/github/commit-activity/y/7mind/izumi)**macwire**](https://github.com/softwaremill/macwire) </t>
  </si>
  <si>
    <t xml:space="preserve">![GitHub commit activity](https://img.shields.io/github/commit-activity/y/softwaremill/macwire)scala-guice](https://github.com/codingwell/scala-guice) </t>
  </si>
  <si>
    <t>![GitHub commit activity](https://img.shields.io/github/commit-activity/y/codingwell/scala-guice)scaldi](https://github.com/scaldi/scaldi)</t>
  </si>
  <si>
    <t xml:space="preserve">![GitHub commit activity](https://img.shields.io/github/commit-activity/y/scaldi/scaldi)sclasner](https://github.com/xitrum-framework/sclasner) </t>
  </si>
  <si>
    <t xml:space="preserve">![GitHub commit activity](https://img.shields.io/github/commit-activity/y/xitrum-framework/sclasner)subcut](https://github.com/dickwall/subcut) </t>
  </si>
  <si>
    <t xml:space="preserve">![GitHub commit activity](https://img.shields.io/github/commit-activity/y/dickwall/subcut)jam](https://github.com/yakivy/jam) </t>
  </si>
  <si>
    <t>![GitHub commit activity](https://img.shields.io/github/commit-activity/y/yakivy/jam)**akka**](https://github.com/akka/akka)</t>
  </si>
  <si>
    <t xml:space="preserve">![GitHub commit activity](https://img.shields.io/github/commit-activity/y/akka/akka)akka-tracing](https://github.com/levkhomich/akka-tracing) </t>
  </si>
  <si>
    <t xml:space="preserve">![GitHub commit activity](https://img.shields.io/github/commit-activity/y/levkhomich/akka-tracing)annette](https://github.com/annetteplatform/annette) </t>
  </si>
  <si>
    <t xml:space="preserve">![GitHub commit activity](https://img.shields.io/github/commit-activity/y/annetteplatform/annette)**curiodb**](https://github.com/stephenmcd/curiodb) </t>
  </si>
  <si>
    <t xml:space="preserve">![GitHub commit activity](https://img.shields.io/github/commit-activity/y/stephenmcd/curiodb)**finagle**](https://github.com/twitter/finagle) </t>
  </si>
  <si>
    <t xml:space="preserve">![GitHub commit activity](https://img.shields.io/github/commit-activity/y/twitter/finagle)glokka](https://github.com/xitrum-framework/glokka) </t>
  </si>
  <si>
    <t>![GitHub commit activity](https://img.shields.io/github/commit-activity/y/xitrum-framework/glokka)**lagom**](https://github.com/lagom/lagom)</t>
  </si>
  <si>
    <t xml:space="preserve">![GitHub commit activity](https://img.shields.io/github/commit-activity/y/parapet-io/parapet)poppet](https://github.com/yakivy/poppet) </t>
  </si>
  <si>
    <t xml:space="preserve">![GitHub commit activity](https://img.shields.io/github/commit-activity/y/yakivy/poppet)reactors](https://github.com/reactors-io/reactors) </t>
  </si>
  <si>
    <t xml:space="preserve">![GitHub commit activity](https://img.shields.io/github/commit-activity/y/reactors-io/reactors)**Ammonite**](https://github.com/com-lihaoyi/Ammonite) </t>
  </si>
  <si>
    <t>![GitHub commit activity](https://img.shields.io/github/commit-activity/y/com-lihaoyi/Ammonite)**better-files**](https://github.com/pathikrit/better-files)</t>
  </si>
  <si>
    <t>![GitHub commit activity](https://img.shields.io/github/commit-activity/y/pathikrit/better-files)blindsight](https://github.com/tersesystems/blindsight)</t>
  </si>
  <si>
    <t xml:space="preserve">![GitHub commit activity](https://img.shields.io/github/commit-activity/y/tersesystems/blindsight)**cassovary**](https://github.com/twitter/cassovary) </t>
  </si>
  <si>
    <t>![GitHub commit activity](https://img.shields.io/github/commit-activity/y/typelevel/cats)**chimney**](https://github.com/scalalandio/chimney)</t>
  </si>
  <si>
    <t xml:space="preserve">![GitHub commit activity](https://img.shields.io/github/commit-activity/y/scalalandio/chimney)chronoscala](https://github.com/chronoscala/chronoscala) </t>
  </si>
  <si>
    <t xml:space="preserve">![GitHub commit activity](https://img.shields.io/github/commit-activity/y/chronoscala/chronoscala)Dsl.scala](https://github.com/ThoughtWorksInc/Dsl.scala) </t>
  </si>
  <si>
    <t xml:space="preserve">![GitHub commit activity](https://img.shields.io/github/commit-activity/y/ThoughtWorksInc/Dsl.scala)each](https://github.com/ThoughtWorksInc/each) </t>
  </si>
  <si>
    <t xml:space="preserve">![GitHub commit activity](https://img.shields.io/github/commit-activity/y/ThoughtWorksInc/each)**eff**](https://github.com/atnos-org/eff)  </t>
  </si>
  <si>
    <t>![GitHub commit activity](https://img.shields.io/github/commit-activity/y/atnos-org/eff)enableIf.scala](https://github.com/ThoughtWorksInc/enableIf.scala)</t>
  </si>
  <si>
    <t xml:space="preserve">![GitHub commit activity](https://img.shields.io/github/commit-activity/y/ThoughtWorksInc/enableIf.scala)**enumeratum**](https://github.com/lloydmeta/enumeratum) </t>
  </si>
  <si>
    <t>![GitHub commit activity](https://img.shields.io/github/commit-activity/y/lloydmeta/enumeratum)Freasy-Monad](https://github.com/Thangiee/Freasy-Monad)</t>
  </si>
  <si>
    <t xml:space="preserve">![GitHub commit activity](https://img.shields.io/github/commit-activity/y/Thangiee/Freasy-Monad)freedsl](https://github.com/ISCPIF/freedsl) </t>
  </si>
  <si>
    <t>![GitHub commit activity](https://img.shields.io/github/commit-activity/y/ISCPIF/freedsl)**freestyle**](https://github.com/frees-io/freestyle)</t>
  </si>
  <si>
    <t>![GitHub commit activity](https://img.shields.io/github/commit-activity/y/frees-io/freestyle)hamsters](https://github.com/scala-hamsters/hamsters)</t>
  </si>
  <si>
    <t xml:space="preserve">![GitHub commit activity](https://img.shields.io/github/commit-activity/y/scala-hamsters/hamsters)lamma](https://github.com/maxcellent/lamma) </t>
  </si>
  <si>
    <t xml:space="preserve">![GitHub commit activity](https://img.shields.io/github/commit-activity/y/maxcellent/lamma)larray](https://github.com/xerial/larray) </t>
  </si>
  <si>
    <t xml:space="preserve">![GitHub commit activity](https://img.shields.io/github/commit-activity/y/xerial/larray)log4s](https://github.com/Log4s/log4s) </t>
  </si>
  <si>
    <t xml:space="preserve">![GitHub commit activity](https://img.shields.io/github/commit-activity/y/Log4s/log4s)**izumi**](https://github.com/7mind/izumi) </t>
  </si>
  <si>
    <t xml:space="preserve">![GitHub commit activity](https://img.shields.io/github/commit-activity/y/7mind/izumi)**Monocle**](https://github.com/optics-dev/Monocle) </t>
  </si>
  <si>
    <t xml:space="preserve">![GitHub commit activity](https://img.shields.io/github/commit-activity/y/optics-dev/Monocle)**nscala-time**](https://github.com/nscala-time/nscala-time) </t>
  </si>
  <si>
    <t>![GitHub commit activity](https://img.shields.io/github/commit-activity/y/nscala-time/nscala-time)**quicklens**](https://github.com/softwaremill/quicklens)</t>
  </si>
  <si>
    <t xml:space="preserve">![GitHub commit activity](https://img.shields.io/github/commit-activity/y/softwaremill/quicklens)scala-records](https://github.com/scala-records/scala-records) </t>
  </si>
  <si>
    <t xml:space="preserve">![GitHub commit activity](https://img.shields.io/github/commit-activity/y/scala-records/scala-records)**refined**](https://github.com/fthomas/refined) </t>
  </si>
  <si>
    <t xml:space="preserve">![GitHub commit activity](https://img.shields.io/github/commit-activity/y/fthomas/refined)**scala-async**](https://github.com/scala/scala-async) </t>
  </si>
  <si>
    <t>![GitHub commit activity](https://img.shields.io/github/commit-activity/y/scala/scala-async)**scala-graph**](https://github.com/scala-graph/scala-graph)</t>
  </si>
  <si>
    <t xml:space="preserve">![GitHub commit activity](https://img.shields.io/github/commit-activity/y/lightbend-labs/scala-logging)**scalameta**](https://github.com/scalameta/scalameta) </t>
  </si>
  <si>
    <t>![GitHub commit activity](https://img.shields.io/github/commit-activity/y/scalameta/scalameta)**scalaz**](https://github.com/scalaz/scalaz)</t>
  </si>
  <si>
    <t xml:space="preserve">![GitHub commit activity](https://img.shields.io/github/commit-activity/y/scalaz/scalaz)scribe](https://github.com/outr/scribe)  </t>
  </si>
  <si>
    <t xml:space="preserve">![GitHub commit activity](https://img.shields.io/github/commit-activity/y/outr/scribe)**shapeless**](https://github.com/milessabin/shapeless) </t>
  </si>
  <si>
    <t xml:space="preserve">![GitHub commit activity](https://img.shields.io/github/commit-activity/y/milessabin/shapeless)**simulacrum**](https://github.com/typelevel/simulacrum) </t>
  </si>
  <si>
    <t xml:space="preserve">![GitHub commit activity](https://img.shields.io/github/commit-activity/y/typelevel/simulacrum)squid](https://github.com/epfldata/squid) </t>
  </si>
  <si>
    <t>![GitHub commit activity](https://img.shields.io/github/commit-activity/y/epfldata/squid)**tinylog**](https://github.com/tinylog-org/tinylog)</t>
  </si>
  <si>
    <t>![GitHub commit activity](https://img.shields.io/github/commit-activity/y/tinylog-org/tinylog)**util**](https://github.com/twitter/util)</t>
  </si>
  <si>
    <t xml:space="preserve">![GitHub commit activity](https://img.shields.io/github/commit-activity/y/twitter/util)**Ammonite**](https://github.com/com-lihaoyi/Ammonite) </t>
  </si>
  <si>
    <t xml:space="preserve">![GitHub commit activity](https://img.shields.io/github/commit-activity/y/com-lihaoyi/Ammonite)aws4s](https://github.com/aws4s/aws4s)  </t>
  </si>
  <si>
    <t xml:space="preserve">![GitHub commit activity](https://img.shields.io/github/commit-activity/y/aws4s/aws4s)**bootzooka**](https://github.com/softwaremill/bootzooka) </t>
  </si>
  <si>
    <t xml:space="preserve">![GitHub commit activity](https://img.shields.io/github/commit-activity/y/softwaremill/bootzooka)**eclair**](https://github.com/ACINQ/eclair) </t>
  </si>
  <si>
    <t xml:space="preserve">![GitHub commit activity](https://img.shields.io/github/commit-activity/y/ACINQ/eclair)fansi](https://github.com/com-lihaoyi/fansi) </t>
  </si>
  <si>
    <t xml:space="preserve">![GitHub commit activity](https://img.shields.io/github/commit-activity/y/com-lihaoyi/fansi)figlet4s](https://github.com/ColOfAbRiX/figlet4s) </t>
  </si>
  <si>
    <t xml:space="preserve">![GitHub commit activity](https://img.shields.io/github/commit-activity/y/ColOfAbRiX/figlet4s)fs2-aws](https://github.com/laserdisc-io/fs2-aws) </t>
  </si>
  <si>
    <t xml:space="preserve">![GitHub commit activity](https://img.shields.io/github/commit-activity/y/laserdisc-io/fs2-aws)google4s](https://github.com/toknapp/google4s)  </t>
  </si>
  <si>
    <t xml:space="preserve">![GitHub commit activity](https://img.shields.io/github/commit-activity/y/toknapp/google4s)google-api-scala](https://github.com/EckerdCollege/google-api-scala) </t>
  </si>
  <si>
    <t xml:space="preserve">![GitHub commit activity](https://img.shields.io/github/commit-activity/y/EckerdCollege/google-api-scala)mailgun4s](https://github.com/outr/mailgun4s) </t>
  </si>
  <si>
    <t>![GitHub commit activity](https://img.shields.io/github/commit-activity/y/outr/mailgun4s)managerial](https://github.com/dvgica/managerial)</t>
  </si>
  <si>
    <t xml:space="preserve">![GitHub commit activity](https://img.shields.io/github/commit-activity/y/dvgica/managerial)media4s](https://github.com/outr/media4s)  </t>
  </si>
  <si>
    <t xml:space="preserve">![GitHub commit activity](https://img.shields.io/github/commit-activity/y/outr/media4s)miniboxing-plugin](https://github.com/miniboxing/miniboxing-plugin) </t>
  </si>
  <si>
    <t xml:space="preserve">![GitHub commit activity](https://img.shields.io/github/commit-activity/y/miniboxing/miniboxing-plugin)ostinato](https://github.com/marianogappa/ostinato)  </t>
  </si>
  <si>
    <t xml:space="preserve">![GitHub commit activity](https://img.shields.io/github/commit-activity/y/marianogappa/ostinato)play-swagger](https://github.com/iheartradio/play-swagger) </t>
  </si>
  <si>
    <t>![GitHub commit activity](https://img.shields.io/github/commit-activity/y/iheartradio/play-swagger)PPrint](https://github.com/com-lihaoyi/PPrint)</t>
  </si>
  <si>
    <t>![GitHub commit activity](https://img.shields.io/github/commit-activity/y/com-lihaoyi/PPrint)**pureconfig**](https://github.com/pureconfig/pureconfig)</t>
  </si>
  <si>
    <t xml:space="preserve">![GitHub commit activity](https://img.shields.io/github/commit-activity/y/pureconfig/pureconfig)REPLesent](https://github.com/marconilanna/REPLesent) </t>
  </si>
  <si>
    <t xml:space="preserve">![GitHub commit activity](https://img.shields.io/github/commit-activity/y/marconilanna/REPLesent)scala-ssh](https://github.com/sirthias/scala-ssh) </t>
  </si>
  <si>
    <t xml:space="preserve">![GitHub commit activity](https://img.shields.io/github/commit-activity/y/sirthias/scala-ssh)scala-stm](https://github.com/nbronson/scala-stm) </t>
  </si>
  <si>
    <t xml:space="preserve">![GitHub commit activity](https://img.shields.io/github/commit-activity/y/nbronson/scala-stm)service-chassis](https://github.com/allawala/service-chassis) </t>
  </si>
  <si>
    <t xml:space="preserve">![GitHub commit activity](https://img.shields.io/github/commit-activity/y/allawala/service-chassis)spliff](https://github.com/sirthias/spliff) </t>
  </si>
  <si>
    <t xml:space="preserve">![GitHub commit activity](https://img.shields.io/github/commit-activity/y/sirthias/spliff)scountries](https://github.com/lambdaworks/scountries) </t>
  </si>
  <si>
    <t xml:space="preserve">![GitHub commit activity](https://img.shields.io/github/commit-activity/y/lambdaworks/scountries)**sbt-android**](https://github.com/scala-android/sbt-android)  </t>
  </si>
  <si>
    <t xml:space="preserve">![GitHub commit activity](https://img.shields.io/github/commit-activity/y/scala-android/sbt-android)**scaloid**](https://github.com/pocorall/scaloid) </t>
  </si>
  <si>
    <t xml:space="preserve">![GitHub commit activity](https://img.shields.io/github/commit-activity/y/pocorall/scaloid)**akka-http**](https://github.com/akka/akka-http) </t>
  </si>
  <si>
    <t>![GitHub commit activity](https://img.shields.io/github/commit-activity/y/akka/akka-http)reboot](https://github.com/dispatch/reboot)</t>
  </si>
  <si>
    <t xml:space="preserve">![GitHub commit activity](https://img.shields.io/github/commit-activity/y/dispatch/reboot)**finch**](https://github.com/finagle/finch) </t>
  </si>
  <si>
    <t>![GitHub commit activity](https://img.shields.io/github/commit-activity/y/finagle/finch)fintrospect](https://github.com/daviddenton/fintrospect)</t>
  </si>
  <si>
    <t xml:space="preserve">![GitHub commit activity](https://img.shields.io/github/commit-activity/y/daviddenton/fintrospect)**http4s**](https://github.com/http4s/http4s) </t>
  </si>
  <si>
    <t>![GitHub commit activity](https://img.shields.io/github/commit-activity/y/http4s/http4s)jefe](https://github.com/outr/jefe)</t>
  </si>
  <si>
    <t xml:space="preserve">![GitHub commit activity](https://img.shields.io/github/commit-activity/y/outr/jefe)lolhttp](https://github.com/criteo/lolhttp) </t>
  </si>
  <si>
    <t>![GitHub commit activity](https://img.shields.io/github/commit-activity/y/criteo/lolhttp)**requests-scala**](https://github.com/com-lihaoyi/requests-scala)</t>
  </si>
  <si>
    <t xml:space="preserve">![GitHub commit activity](https://img.shields.io/github/commit-activity/y/com-lihaoyi/requests-scala)RosHTTP](https://github.com/hmil/RosHTTP) </t>
  </si>
  <si>
    <t xml:space="preserve">![GitHub commit activity](https://img.shields.io/github/commit-activity/y/hmil/RosHTTP)**scalaj-http**](https://github.com/scalaj/scalaj-http) </t>
  </si>
  <si>
    <t>![GitHub commit activity](https://img.shields.io/github/commit-activity/y/scalaj/scalaj-http)scalaxb](https://github.com/eed3si9n/scalaxb)</t>
  </si>
  <si>
    <t xml:space="preserve">![GitHub commit activity](https://img.shields.io/github/commit-activity/y/eed3si9n/scalaxb)**sttp**](https://github.com/softwaremill/sttp) </t>
  </si>
  <si>
    <t xml:space="preserve">![GitHub commit activity](https://img.shields.io/github/commit-activity/y/softwaremill/sttp)**tapir**](https://github.com/softwaremill/tapir) </t>
  </si>
  <si>
    <t>![GitHub commit activity](https://img.shields.io/github/commit-activity/y/softwaremill/tapir)endpoints4s](https://github.com/endpoints4s/endpoints4s)</t>
  </si>
  <si>
    <t xml:space="preserve">![GitHub commit activity](https://img.shields.io/github/commit-activity/y/endpoints4s/endpoints4s)frontier](https://github.com/zero-deps/frontier) </t>
  </si>
  <si>
    <t xml:space="preserve">![GitHub commit activity](https://img.shields.io/github/commit-activity/y/zero-deps/frontier)banana-rdf](https://github.com/banana-rdf/banana-rdf) </t>
  </si>
  <si>
    <t>![GitHub commit activity](https://img.shields.io/github/commit-activity/y/banana-rdf/banana-rdf)scowl](https://github.com/phenoscape/scowl)</t>
  </si>
  <si>
    <t xml:space="preserve">![GitHub commit activity](https://img.shields.io/github/commit-activity/y/phenoscape/scowl)metrics-scala](https://github.com/erikvanoosten/metrics-scala) </t>
  </si>
  <si>
    <t xml:space="preserve">![GitHub commit activity](https://img.shields.io/github/commit-activity/y/erikvanoosten/metrics-scala)atto](https://github.com/tpolecat/atto) </t>
  </si>
  <si>
    <t xml:space="preserve">![GitHub commit activity](https://img.shields.io/github/commit-activity/y/tpolecat/atto)**fastparse**](https://github.com/com-lihaoyi/fastparse) </t>
  </si>
  <si>
    <t xml:space="preserve">![GitHub commit activity](https://img.shields.io/github/commit-activity/y/com-lihaoyi/fastparse)**parboiled2**](https://github.com/sirthias/parboiled2) </t>
  </si>
  <si>
    <t xml:space="preserve">![GitHub commit activity](https://img.shields.io/github/commit-activity/y/sirthias/parboiled2)**scala-parser-combinators**](https://github.com/scala/scala-parser-combinators) </t>
  </si>
  <si>
    <t>![GitHub commit activity](https://img.shields.io/github/commit-activity/y/scala/scala-parser-combinators)cats-parse](https://github.com/typelevel/cats-parse)</t>
  </si>
  <si>
    <t xml:space="preserve">![GitHub commit activity](https://img.shields.io/github/commit-activity/y/typelevel/cats-parse)scallion](https://github.com/epfl-lara/scallion) </t>
  </si>
  <si>
    <t xml:space="preserve">![GitHub commit activity](https://img.shields.io/github/commit-activity/y/epfl-lara/scallion)**better-monadic-for**](https://github.com/oleg-py/better-monadic-for) </t>
  </si>
  <si>
    <t>![GitHub commit activity](https://img.shields.io/github/commit-activity/y/oleg-py/better-monadic-for)**coursier**](https://github.com/coursier/coursier)</t>
  </si>
  <si>
    <t xml:space="preserve">![GitHub commit activity](https://img.shields.io/github/commit-activity/y/coursier/coursier)mdoc](https://github.com/scalameta/mdoc) </t>
  </si>
  <si>
    <t>![GitHub commit activity](https://img.shields.io/github/commit-activity/y/scalameta/mdoc)sbt-api-mappings](https://github.com/ThoughtWorksInc/sbt-api-mappings)</t>
  </si>
  <si>
    <t>![GitHub commit activity](https://img.shields.io/github/commit-activity/y/ThoughtWorksInc/sbt-api-mappings)sbt-apidoc](https://github.com/valydia/sbt-apidoc)</t>
  </si>
  <si>
    <t>![GitHub commit activity](https://img.shields.io/github/commit-activity/y/valydia/sbt-apidoc)**sbt-assembly**](https://github.com/sbt/sbt-assembly)</t>
  </si>
  <si>
    <t xml:space="preserve">![GitHub commit activity](https://img.shields.io/github/commit-activity/y/sbt/sbt-assembly)**sbt-buildinfo**](https://github.com/sbt/sbt-buildinfo) </t>
  </si>
  <si>
    <t xml:space="preserve">![GitHub commit activity](https://img.shields.io/github/commit-activity/y/sbt/sbt-buildinfo)sbt-ci-release](https://github.com/sbt/sbt-ci-release) </t>
  </si>
  <si>
    <t xml:space="preserve">![GitHub commit activity](https://img.shields.io/github/commit-activity/y/sbt/sbt-ci-release)sbt-dependency-check](https://github.com/albuch/sbt-dependency-check) </t>
  </si>
  <si>
    <t xml:space="preserve">![GitHub commit activity](https://img.shields.io/github/commit-activity/y/albuch/sbt-dependency-check)**sbt-docker**](https://github.com/marcuslonnberg/sbt-docker) </t>
  </si>
  <si>
    <t xml:space="preserve">![GitHub commit activity](https://img.shields.io/github/commit-activity/y/marcuslonnberg/sbt-docker)sbt-doctest](https://github.com/tkawachi/sbt-doctest) </t>
  </si>
  <si>
    <t>![GitHub commit activity](https://img.shields.io/github/commit-activity/y/tkawachi/sbt-doctest)sbt-ghpages](https://github.com/sbt/sbt-ghpages)</t>
  </si>
  <si>
    <t xml:space="preserve">![GitHub commit activity](https://img.shields.io/github/commit-activity/y/sbt/sbt-ghpages)sbt-groll](https://github.com/sbt/sbt-groll) </t>
  </si>
  <si>
    <t xml:space="preserve">![GitHub commit activity](https://img.shields.io/github/commit-activity/y/sbt/sbt-groll)sbt-header](https://github.com/sbt/sbt-header) </t>
  </si>
  <si>
    <t>![GitHub commit activity](https://img.shields.io/github/commit-activity/y/sbt/sbt-header)sbt-hepek](https://github.com/sake92/sbt-hepek)</t>
  </si>
  <si>
    <t>![GitHub commit activity](https://img.shields.io/github/commit-activity/y/sake92/sbt-hepek)sbt-ide-settings](https://github.com/JetBrains/sbt-ide-settings)</t>
  </si>
  <si>
    <t xml:space="preserve">![GitHub commit activity](https://img.shields.io/github/commit-activity/y/JetBrains/sbt-ide-settings)**sbt-jmh**](https://github.com/sbt/sbt-jmh)  </t>
  </si>
  <si>
    <t xml:space="preserve">![GitHub commit activity](https://img.shields.io/github/commit-activity/y/sbt/sbt-jmh)sbt-microsites](https://github.com/47degrees/sbt-microsites) </t>
  </si>
  <si>
    <t xml:space="preserve">![GitHub commit activity](https://img.shields.io/github/commit-activity/y/47degrees/sbt-microsites)mima](https://github.com/lightbend/mima) </t>
  </si>
  <si>
    <t xml:space="preserve">![GitHub commit activity](https://img.shields.io/github/commit-activity/y/lightbend/mima)**sbt-native-packager**](https://github.com/sbt/sbt-native-packager) </t>
  </si>
  <si>
    <t xml:space="preserve">![GitHub commit activity](https://img.shields.io/github/commit-activity/y/sbt/sbt-native-packager)sbt-pack](https://github.com/xerial/sbt-pack) </t>
  </si>
  <si>
    <t xml:space="preserve">![GitHub commit activity](https://img.shields.io/github/commit-activity/y/xerial/sbt-pack)sbt-pgp](https://github.com/sbt/sbt-pgp) </t>
  </si>
  <si>
    <t xml:space="preserve">![GitHub commit activity](https://img.shields.io/github/commit-activity/y/sbt/sbt-pgp)**sbt-release**](https://github.com/sbt/sbt-release) </t>
  </si>
  <si>
    <t>![GitHub commit activity](https://img.shields.io/github/commit-activity/y/sbt/sbt-release)**sbt-revolver**](https://github.com/spray/sbt-revolver)</t>
  </si>
  <si>
    <t xml:space="preserve">![GitHub commit activity](https://img.shields.io/github/commit-activity/y/spray/sbt-revolver)sbt-scala-js-map](https://github.com/ThoughtWorksInc/sbt-scala-js-map) </t>
  </si>
  <si>
    <t>![GitHub commit activity](https://img.shields.io/github/commit-activity/y/ThoughtWorksInc/sbt-scala-js-map)sbt-scalafmt](https://github.com/scalameta/sbt-scalafmt)</t>
  </si>
  <si>
    <t xml:space="preserve">![GitHub commit activity](https://img.shields.io/github/commit-activity/y/scalameta/sbt-scalafmt)**sbt-scoverage**](https://github.com/scoverage/sbt-scoverage) </t>
  </si>
  <si>
    <t xml:space="preserve">![GitHub commit activity](https://img.shields.io/github/commit-activity/y/scoverage/sbt-scoverage)sbt-site](https://github.com/sbt/sbt-site) </t>
  </si>
  <si>
    <t>![GitHub commit activity](https://img.shields.io/github/commit-activity/y/sbt/sbt-site)sbt-sonatype](https://github.com/xerial/sbt-sonatype)</t>
  </si>
  <si>
    <t xml:space="preserve">![GitHub commit activity](https://img.shields.io/github/commit-activity/y/xerial/sbt-sonatype)sbt-unidoc](https://github.com/sbt/sbt-unidoc) </t>
  </si>
  <si>
    <t xml:space="preserve">![GitHub commit activity](https://img.shields.io/github/commit-activity/y/sbt/sbt-unidoc)**sbt-updates**](https://github.com/rtimush/sbt-updates)  </t>
  </si>
  <si>
    <t xml:space="preserve">![GitHub commit activity](https://img.shields.io/github/commit-activity/y/rtimush/sbt-updates)**sbt-eclipse**](https://github.com/sbt/sbt-eclipse) </t>
  </si>
  <si>
    <t xml:space="preserve">![GitHub commit activity](https://img.shields.io/github/commit-activity/y/sbt/sbt-eclipse)scala-clippy](https://github.com/softwaremill/scala-clippy) </t>
  </si>
  <si>
    <t xml:space="preserve">![GitHub commit activity](https://img.shields.io/github/commit-activity/y/softwaremill/scala-clippy)splain](https://github.com/tek/splain) </t>
  </si>
  <si>
    <t xml:space="preserve">![GitHub commit activity](https://img.shields.io/github/commit-activity/y/tek/splain)**tut**](https://github.com/tpolecat/tut) </t>
  </si>
  <si>
    <t xml:space="preserve">![GitHub commit activity](https://img.shields.io/github/commit-activity/y/tpolecat/tut)xsbt-web-plugin](https://github.com/earldouglas/xsbt-web-plugin) </t>
  </si>
  <si>
    <t xml:space="preserve">![GitHub commit activity](https://img.shields.io/github/commit-activity/y/earldouglas/xsbt-web-plugin)sbt-deploy-ssh](https://github.com/shmishleniy/sbt-deploy-ssh) </t>
  </si>
  <si>
    <t xml:space="preserve">![GitHub commit activity](https://img.shields.io/github/commit-activity/y/shmishleniy/sbt-deploy-ssh)sbt-git](https://github.com/sbt/sbt-git) </t>
  </si>
  <si>
    <t xml:space="preserve">![GitHub commit activity](https://img.shields.io/github/commit-activity/y/sbt/sbt-git)sbt-git](https://github.com/zero-deps/sbt-git) </t>
  </si>
  <si>
    <t>![GitHub commit activity](https://img.shields.io/github/commit-activity/y/zero-deps/sbt-git)**scala-scraper**](https://github.com/ruippeixotog/scala-scraper)</t>
  </si>
  <si>
    <t xml:space="preserve">![GitHub commit activity](https://img.shields.io/github/commit-activity/y/ruippeixotog/scala-scraper)xs4s](https://github.com/ScalaWilliam/xs4s) </t>
  </si>
  <si>
    <t xml:space="preserve">![GitHub commit activity](https://img.shields.io/github/commit-activity/y/ScalaWilliam/xs4s)Laika](https://github.com/planet42/Laika) </t>
  </si>
  <si>
    <t>![GitHub commit activity](https://img.shields.io/github/commit-activity/y/planet42/Laika)scalafiddle-editor](https://github.com/scalafiddle/scalafiddle-editor)</t>
  </si>
  <si>
    <t xml:space="preserve">![GitHub commit activity](https://img.shields.io/github/commit-activity/y/scalafiddle/scalafiddle-editor)**scala-js**](https://github.com/scala-js/scala-js) </t>
  </si>
  <si>
    <t>![GitHub commit activity](https://img.shields.io/github/commit-activity/y/scala-js/scala-js)**akka-quartz-scheduler**](https://github.com/enragedginger/akka-quartz-scheduler)</t>
  </si>
  <si>
    <t>![GitHub commit activity](https://img.shields.io/github/commit-activity/y/enragedginger/akka-quartz-scheduler)beard](https://github.com/zalando/beard) \</t>
  </si>
  <si>
    <t xml:space="preserve">![GitHub commit activity](https://img.shields.io/github/commit-activity/y/zalando/beard)**scalatags**](https://github.com/com-lihaoyi/scalatags) </t>
  </si>
  <si>
    <t xml:space="preserve">![GitHub commit activity](https://img.shields.io/github/commit-activity/y/com-lihaoyi/scalatags)**scalate**](https://github.com/scalate/scalate) </t>
  </si>
  <si>
    <t xml:space="preserve">![GitHub commit activity](https://img.shields.io/github/commit-activity/y/scalate/scalate)**twirl**](https://github.com/playframework/twirl) </t>
  </si>
  <si>
    <t xml:space="preserve">![GitHub commit activity](https://img.shields.io/github/commit-activity/y/playframework/twirl)hepek](https://github.com/sake92/hepek)  </t>
  </si>
  <si>
    <t xml:space="preserve">![GitHub commit activity](https://img.shields.io/github/commit-activity/y/sake92/hepek)scala-trace-debug](https://github.com/JohnReedLOL/scala-trace-debug) </t>
  </si>
  <si>
    <t xml:space="preserve">![GitHub commit activity](https://img.shields.io/github/commit-activity/y/JohnReedLOL/scala-trace-debug)**bloop**](https://github.com/scalacenter/bloop) </t>
  </si>
  <si>
    <t>![GitHub commit activity](https://img.shields.io/github/commit-activity/y/scalacenter/bloop)codacy-scalameta](https://github.com/codacy/codacy-scalameta)</t>
  </si>
  <si>
    <t>![GitHub commit activity](https://img.shields.io/github/commit-activity/y/codacy/codacy-scalameta)**coursier**](https://github.com/coursier/coursier)</t>
  </si>
  <si>
    <t>![GitHub commit activity](https://img.shields.io/github/commit-activity/y/coursier/coursier)dregex](https://github.com/marianobarrios/dregex)</t>
  </si>
  <si>
    <t xml:space="preserve">![GitHub commit activity](https://img.shields.io/github/commit-activity/y/marianobarrios/dregex)fast-string-interpolator](https://github.com/plokhotnyuk/fast-string-interpolator) </t>
  </si>
  <si>
    <t>![GitHub commit activity](https://img.shields.io/github/commit-activity/y/plokhotnyuk/fast-string-interpolator)fastring](https://github.com/Atry/fastring)</t>
  </si>
  <si>
    <t>![GitHub commit activity](https://img.shields.io/github/commit-activity/y/Atry/fastring)**gitbucket**](https://github.com/gitbucket/gitbucket)</t>
  </si>
  <si>
    <t xml:space="preserve">![GitHub commit activity](https://img.shields.io/github/commit-activity/y/gitbucket/gitbucket)**giter8**](https://github.com/foundweekends/giter8) </t>
  </si>
  <si>
    <t xml:space="preserve">![GitHub commit activity](https://img.shields.io/github/commit-activity/y/foundweekends/giter8)**metals**](https://github.com/scalameta/metals) </t>
  </si>
  <si>
    <t xml:space="preserve">![GitHub commit activity](https://img.shields.io/github/commit-activity/y/scalameta/metals)**mill**](https://github.com/com-lihaoyi/mill) </t>
  </si>
  <si>
    <t>![GitHub commit activity](https://img.shields.io/github/commit-activity/y/com-lihaoyi/mill)pos](https://github.com/JohnReedLOL/pos)</t>
  </si>
  <si>
    <t xml:space="preserve">![GitHub commit activity](https://img.shields.io/github/commit-activity/y/JohnReedLOL/pos)**sbt**](https://github.com/sbt/sbt) </t>
  </si>
  <si>
    <t xml:space="preserve">![GitHub commit activity](https://img.shields.io/github/commit-activity/y/sbt/sbt)**scalafix**](https://github.com/scalacenter/scalafix) </t>
  </si>
  <si>
    <t xml:space="preserve">![GitHub commit activity](https://img.shields.io/github/commit-activity/y/scalacenter/scalafix)**scalariform**](https://github.com/scala-ide/scalariform) </t>
  </si>
  <si>
    <t xml:space="preserve">![GitHub commit activity](https://img.shields.io/github/commit-activity/y/scala-ide/scalariform)**scalastyle**](https://github.com/scalastyle/scalastyle) </t>
  </si>
  <si>
    <t>![GitHub commit activity](https://img.shields.io/github/commit-activity/y/scalastyle/scalastyle)Scalatex](https://github.com/lihaoyi/Scalatex)</t>
  </si>
  <si>
    <t>![GitHub commit activity](https://img.shields.io/github/commit-activity/y/lihaoyi/Scalatex)scapegoat](https://github.com/scapegoat-scala/scapegoat)</t>
  </si>
  <si>
    <t xml:space="preserve">![GitHub commit activity](https://img.shields.io/github/commit-activity/y/scapegoat-scala/scapegoat)**wartremover**](https://github.com/wartremover/wartremover) </t>
  </si>
  <si>
    <t>![GitHub commit activity](https://img.shields.io/github/commit-activity/y/wartremover/wartremover)stone](https://github.com/sake92/stone)</t>
  </si>
  <si>
    <t xml:space="preserve">![GitHub commit activity](https://img.shields.io/github/commit-activity/y/sake92/stone)scalajs-router](https://github.com/sake92/scalajs-router) </t>
  </si>
  <si>
    <t xml:space="preserve">![GitHub commit activity](https://img.shields.io/github/commit-activity/y/sake92/scalajs-router)scala2plantuml](https://github.com/BotTech/scala2plantuml) </t>
  </si>
  <si>
    <t xml:space="preserve">![GitHub commit activity](https://img.shields.io/github/commit-activity/y/BotTech/scala2plantuml)**geotrellis**](https://github.com/locationtech/geotrellis) </t>
  </si>
  <si>
    <t xml:space="preserve">![GitHub commit activity](https://img.shields.io/github/commit-activity/y/locationtech/geotrellis)osm4scala](https://github.com/simplexspatial/osm4scala) </t>
  </si>
  <si>
    <t>![GitHub commit activity](https://img.shields.io/github/commit-activity/y/simplexspatial/osm4scala)rtree2d](https://github.com/plokhotnyuk/rtree2d)</t>
  </si>
  <si>
    <t xml:space="preserve">![GitHub commit activity](https://img.shields.io/github/commit-activity/y/plokhotnyuk/rtree2d)sfcurve](https://github.com/locationtech/sfcurve) </t>
  </si>
  <si>
    <t xml:space="preserve">![GitHub commit activity](https://img.shields.io/github/commit-activity/y/locationtech/sfcurve)stac4s](https://github.com/azavea/stac4s) </t>
  </si>
  <si>
    <t xml:space="preserve">![GitHub commit activity](https://img.shields.io/github/commit-activity/y/azavea/stac4s)franklin](https://github.com/azavea/franklin) </t>
  </si>
  <si>
    <t xml:space="preserve">![GitHub commit activity](https://img.shields.io/github/commit-activity/y/azavea/franklin)skuber](https://github.com/hagay3/skuber) </t>
  </si>
  <si>
    <t>![Supported TF Version](https://img.shields.io/badge/TensorFlow-2.0.0%2B-brightgreen.svg)](https://github.com/tensorflow/tensorflow/releases)</t>
  </si>
  <si>
    <t>![Documentation Status](https://readthedocs.org/projects/tensorlayer/badge/)](https://tensorlayer.readthedocs.io/)</t>
  </si>
  <si>
    <t>![Build Status](https://travis-ci.org/tensorlayer/tensorlayer.svg?branch=master)](https://travis-ci.org/tensorlayer/tensorlayer)</t>
  </si>
  <si>
    <t>![Downloads](http://pepy.tech/badge/tensorlayer)](http://pepy.tech/project/tensorlayer)</t>
  </si>
  <si>
    <t>![Downloads](https://pepy.tech/badge/tensorlayer/week)](https://pepy.tech/project/tensorlayer/week)</t>
  </si>
  <si>
    <t>![Docker Pulls](https://img.shields.io/docker/pulls/tensorlayer/tensorlayer.svg)](https://hub.docker.com/r/tensorlayer/tensorlayer/)</t>
  </si>
  <si>
    <t>![English Documentation](https://img.shields.io/badge/documentation-english-blue.svg)](https://tensorlayer.readthedocs.io/)</t>
  </si>
  <si>
    <t>![Chinese Documentation](https://img.shields.io/badge/documentation-%E4%B8%AD%E6%96%87-blue.svg)](https://tensorlayercn.readthedocs.io/)</t>
  </si>
  <si>
    <t>![alt text](https://img.shields.io/pypi/v/bypy.svg "PyPi Version")](https://pypi.python.org/pypi/bypy)</t>
  </si>
  <si>
    <t>![alt text](https://img.shields.io/pypi/dm/bypy.svg "PyPi Downloads")](https://pypi.python.org/pypi/bypy)</t>
  </si>
  <si>
    <t>![alt text](https://travis-ci.org/houtianze/bypy.svg "Build status")](https://travis-ci.org/houtianze/bypy)</t>
  </si>
  <si>
    <t>![Coverage Status](https://coveralls.io/repos/houtianze/bypy/badge.svg?branch=master&amp;service=github)](https://coveralls.io/github/houtianze/bypy?branch=master)</t>
  </si>
  <si>
    <t>![Code Climate](https://codeclimate.com/github/houtianze/bypy/badges/gpa.svg)](https://codeclimate.com/github/houtianze/bypy)</t>
  </si>
  <si>
    <t>![Release](https://img.shields.io/pypi/v/plotnine.svg)](https://pypi.python.org/pypi/plotnine)</t>
  </si>
  <si>
    <t>![License](https://img.shields.io/pypi/l/plotnine.svg)](https://pypi.python.org/pypi/plotnine)</t>
  </si>
  <si>
    <t>![DOI](https://zenodo.org/badge/89276692.svg)](https://zenodo.org/badge/latestdoi/89276692)</t>
  </si>
  <si>
    <t>![Build Status](https://github.com/has2k1/plotnine/workflows/build/badge.svg?branch=main)](https://github.com/has2k1/plotnine/actions?query=branch%3Amain+workflow%3A%22build%22)</t>
  </si>
  <si>
    <t>![Documentation](https://readthedocs.org/projects/plotnine/badge/?version=latest)](https://plotnine.readthedocs.io/en/latest/)</t>
  </si>
  <si>
    <t>![Build Status](https://travis-ci.com/tensortrade-org/tensortrade.svg?branch=master)](https://travis-ci.org/tensortrade-org/tensortrade)</t>
  </si>
  <si>
    <t>![Documentation Status](https://readthedocs.org/projects/tensortrade/badge/?version=latest)](https://tensortrade.org)</t>
  </si>
  <si>
    <t>![Apache License](https://img.shields.io/github/license/tensortrade-org/tensortrade.svg?color=brightgreen)](http://www.apache.org/licenses/LICENSE-2.0)</t>
  </si>
  <si>
    <t>![Discord](https://img.shields.io/discord/592446624882491402.svg?color=brightgreen)](https://discord.gg/ZZ7BGWh)</t>
  </si>
  <si>
    <t>![continuous-integration](https://github.com/salesforce/policy_sentry/workflows/continuous-integration/badge.svg?)](https://github.com/salesforce/policy_sentry/actions?query=workflow%3Acontinuous-integration)</t>
  </si>
  <si>
    <t>![Documentation Status](https://readthedocs.org/projects/policy-sentry/badge/?version=latest)](https://policy-sentry.readthedocs.io/en/latest/?badge=latest)</t>
  </si>
  <si>
    <t>![Join the chat at https://gitter.im/salesforce/policy_sentry](https://badges.gitter.im/salesforce/policy_sentry.svg)](https://gitter.im/salesforce/policy_sentry?utm_source=badge&amp;utm_medium=badge&amp;utm_campaign=pr-badge&amp;utm_content=badge)</t>
  </si>
  <si>
    <t>![Twitter](https://img.shields.io/twitter/url/https/twitter.com/kmcquade3.svg?style=social&amp;label=Follow%20the%20author)](https://twitter.com/kmcquade3)</t>
  </si>
  <si>
    <t>![GitHub release (latest SemVer)](https://img.shields.io/github/v/release/ourownstory/neural_prophet?logo=github)](https://github.com/ourownstory/neural_prophet/releases)</t>
  </si>
  <si>
    <t>![Pypi_Version](https://img.shields.io/pypi/v/neuralprophet.svg)](https://pypi.python.org/pypi/neuralprophet)</t>
  </si>
  <si>
    <t>![Python Version](https://img.shields.io/badge/python-3.7+-blue?logo=python)](https://www.python.org/)</t>
  </si>
  <si>
    <t>![License](https://img.shields.io/badge/license-MIT-brightgreen)](https://opensource.org/licenses/MIT)</t>
  </si>
  <si>
    <t>![Tests](https://github.com/ourownstory/neural_prophet/actions/workflows/ci.yml/badge.svg)](https://github.com/ourownstory/neural_prophet/actions/workflows/ci.yml)</t>
  </si>
  <si>
    <t>![codecov](https://codecov.io/gh/ourownstory/neural_prophet/branch/master/graph/badge.svg?token=U5KXCL55DW)](https://codecov.io/gh/ourownstory/neural_prophet)</t>
  </si>
  <si>
    <t>![Slack](https://img.shields.io/badge/slack-@neuralprophet-CF0E5B.svg?logo=slack&amp;logoColor=white&amp;labelColor=3F0E40)](https://neuralprophet.slack.com/join/shared_invite/zt-sgme2rw3-3dCH3YJ_wgg01IXHoYaeCg#/shared-invite/email)</t>
  </si>
  <si>
    <t>![Open All Collab](https://colab.research.google.com/assets/colab-badge.svg)](https://colab.research.google.com/github/ourownstory/neural_prophet)</t>
  </si>
  <si>
    <t>![mplfinance Checks](https://github.com/matplotlib/mplfinance/actions/workflows/mplfinance_checks.yml/badge.svg?branch=master)](https://github.com/matplotlib/mplfinance/actions/workflows/mplfinance_checks.yml)</t>
  </si>
  <si>
    <t>![Build Status](https://travis-ci.org/FreeOpcUa/python-opcua.svg?branch=master)](https://travis-ci.org/FreeOpcUa/python-opcua)</t>
  </si>
  <si>
    <t>![Scrutinizer Code Quality](https://scrutinizer-ci.com/g/FreeOpcUa/python-opcua/badges/quality-score.png?b=master)](https://scrutinizer-ci.com/g/FreeOpcUa/python-opcua/?branch=master)</t>
  </si>
  <si>
    <t>![Code Coverage](https://scrutinizer-ci.com/g/FreeOpcUa/python-opcua/badges/coverage.png?b=master)](https://scrutinizer-ci.com/g/FreeOpcUa/python-opcua/?branch=master)</t>
  </si>
  <si>
    <t>![Codacy Badge](https://api.codacy.com/project/badge/grade/f7f9a138ee7c4541b3b794b86e61e929)](https://www.codacy.com/app/olivier-roulet/python-opcua)</t>
  </si>
  <si>
    <t>![Code Climate](https://codeclimate.com/github/FreeOpcUa/python-opcua/badges/gpa.svg)](https://codeclimate.com/github/FreeOpcUa/python-opcua)</t>
  </si>
  <si>
    <t>![PyPI Package](https://badge.fury.io/py/opcua.svg)](https://badge.fury.io/py/opcua)</t>
  </si>
  <si>
    <t>![R build status](https://github.com/ModelOriented/DALEX/workflows/R-CMD-check/badge.svg)](https://github.com/ModelOriented/DALEX/actions?query=workflow%3AR-CMD-check)</t>
  </si>
  <si>
    <t>![CRAN_Status_Badge](http://www.r-pkg.org/badges/version/DALEX)](https://cran.r-project.org/package=DALEX)</t>
  </si>
  <si>
    <t>![Total Downloads](http://cranlogs.r-pkg.org/badges/grand-total/DALEX?color=orange)](http://cranlogs.r-pkg.org/badges/grand-total/DALEX)</t>
  </si>
  <si>
    <t>![DrWhy-eXtrAI](https://img.shields.io/badge/DrWhy-BackBone-373589)](http://drwhy.ai/#BackBone)</t>
  </si>
  <si>
    <t>![Python-check](https://github.com/ModelOriented/DALEX/workflows/Python-check/badge.svg)](https://github.com/ModelOriented/DALEX/actions?query=workflow%3APython-check)</t>
  </si>
  <si>
    <t>![Supported Python versions](https://img.shields.io/pypi/pyversions/dalex.svg)](https://pypi.org/project/dalex/)</t>
  </si>
  <si>
    <t>![PyPI version](https://badge.fury.io/py/dalex.svg)](https://badge.fury.io/py/dalex)</t>
  </si>
  <si>
    <t>![build status](https://github.com/asottile/pyupgrade/actions/workflows/main.yml/badge.svg)](https://github.com/asottile/pyupgrade/actions/workflows/main.yml)</t>
  </si>
  <si>
    <t>![build status](https://secure.travis-ci.org/webpy/webpy.svg?branch=master)](https://travis-ci.org/webpy/webpy)</t>
  </si>
  <si>
    <t>![Build Status](https://travis-ci.org/ctf-wiki/ctf-wiki.svg?branch=master)](https://travis-ci.org/ctf-wiki/ctf-wiki)</t>
  </si>
  <si>
    <t>![Requirements Status](https://requires.io/github/ctf-wiki/ctf-wiki/requirements.svg?branch=master)](https://requires.io/github/ctf-wiki/ctf-wiki/requirements/?branch=master)</t>
  </si>
  <si>
    <t>![license NewBSD](https://img.shields.io/badge/License-NewBSD-yellow.svg)](COPYING)</t>
  </si>
  <si>
    <t>![Python](https://img.shields.io/badge/language-python2,3-blue.svg)](https://www.python.org/)</t>
  </si>
  <si>
    <t>![Code Style](https://img.shields.io/badge/code%20style-google-blue.svg)](https://google.github.io/styleguide/pyguide.html)</t>
  </si>
  <si>
    <t>![Platform](https://img.shields.io/badge/platform-linux%20%7C%20macos-lightgrey.svg)](doc/en/prerequisites.md)</t>
  </si>
  <si>
    <t>![Build Status](https://travis-ci.org/chen3feng/blade-build.svg?branch=master)](https://travis-ci.org/chen3feng/blade-build)</t>
  </si>
  <si>
    <t>![codebeat badge](https://codebeat.co/badges/e0d861b7-47cc-4023-9784-7d54246a3576)](https://codebeat.co/projects/github-com-chen3feng-blade-build-master)</t>
  </si>
  <si>
    <t>![Coverage](https://coveralls.io/repos/chen3feng/blade-build/badge.svg?branch=master)](https://coveralls.io/github/chen3feng/blade-build)</t>
  </si>
  <si>
    <t>![Downloads](https://img.shields.io/github/downloads/chen3feng/blade-build/total.svg)](https://github.com/chen3feng/blade-build/releases)</t>
  </si>
  <si>
    <t>![Stargazers over time](https://starchart.cc/chen3feng/blade-build.svg)](https://starchart.cc/chen3feng/blade-build)</t>
  </si>
  <si>
    <t>![Contributers](https://contrib.rocks/image?repo=chen3feng/blade-build)](https://github.com/chen3feng/blade-build/graphs/contributors)</t>
  </si>
  <si>
    <t>![PyPi Version](https://img.shields.io/pypi/v/meshio.svg?style=flat-square)](https://pypi.org/project/meshio/)</t>
  </si>
  <si>
    <t>![Anaconda Cloud](https://anaconda.org/conda-forge/meshio/badges/version.svg?=style=flat-square)](https://anaconda.org/conda-forge/meshio/)</t>
  </si>
  <si>
    <t>![Packaging status](https://repology.org/badge/tiny-repos/python:meshio.svg)](https://repology.org/project/python:meshio/versions)</t>
  </si>
  <si>
    <t>![PyPI pyversions](https://img.shields.io/pypi/pyversions/meshio.svg?style=flat-square)](https://pypi.org/project/meshio/)</t>
  </si>
  <si>
    <t>![DOI](https://zenodo.org/badge/DOI/10.5281/zenodo.1173115.svg?style=flat-square)](https://doi.org/10.5281/zenodo.1173115)</t>
  </si>
  <si>
    <t>![GitHub stars](https://img.shields.io/github/stars/nschloe/meshio.svg?style=flat-square&amp;logo=github&amp;label=Stars&amp;logoColor=white)](https://github.com/nschloe/meshio)</t>
  </si>
  <si>
    <t>![Discord](https://img.shields.io/static/v1?logo=discord&amp;logoColor=white&amp;label=chat&amp;message=on%20discord&amp;color=7289da&amp;style=flat-square)](https://discord.gg/Z6DMsJh4Hr)</t>
  </si>
  <si>
    <t>![gh-actions](https://img.shields.io/github/workflow/status/nschloe/meshio/ci?style=flat-square)](https://github.com/nschloe/meshio/actions?query=workflow%3Aci)</t>
  </si>
  <si>
    <t>![codecov](https://img.shields.io/codecov/c/github/nschloe/meshio.svg?style=flat-square)](https://app.codecov.io/gh/nschloe/meshio)</t>
  </si>
  <si>
    <t>![LGTM](https://img.shields.io/lgtm/grade/python/github/nschloe/meshio.svg?style=flat-square)](https://lgtm.com/projects/g/nschloe/meshio)</t>
  </si>
  <si>
    <t>![PyPI Status](https://img.shields.io/pypi/status/bdfr?logo=PyPI)](https://pypi.python.org/pypi/bdfr)</t>
  </si>
  <si>
    <t>![PyPI version](https://img.shields.io/pypi/v/bdfr.svg?logo=PyPI)](https://pypi.python.org/pypi/bdfr)</t>
  </si>
  <si>
    <t>![PyPI downloads](https://img.shields.io/pypi/dm/bdfr?logo=PyPI)](https://pypi.python.org/pypi/bdfr)</t>
  </si>
  <si>
    <t>![AUR version](https://img.shields.io/aur/version/python-bdfr?logo=Arch%20Linux)](https://aur.archlinux.org/packages/python-bdfr)</t>
  </si>
  <si>
    <t>![Python Test](https://github.com/aliparlakci/bulk-downloader-for-reddit/actions/workflows/test.yml/badge.svg?branch=master)](https://github.com/aliparlakci/bulk-downloader-for-reddit/actions/workflows/test.yml)</t>
  </si>
  <si>
    <t>![Code style: black](https://img.shields.io/badge/code%20style-black-000000.svg?logo=Python)](https://github.com/psf/black)</t>
  </si>
  <si>
    <t>![Tutorial Videos](http://img.youtube.com/vi/rB1fm4I_bW4/0.jpg)](http://www.youtube.com/watch?v=rB1fm4I_bW4)</t>
  </si>
  <si>
    <t>![](https://www.paypalobjects.com/en_US/i/btn/btn_donateCC_LG.gif)](https://www.paypal.com/donate?hosted_button_id=EX6AB8P8M9VZG)</t>
  </si>
  <si>
    <t>![Star History Chart](https://api.star-history.com/svg?repos=hoochanlon/hamulete&amp;type=Date)](https://star-history.com/#hoochanlon/hamulete&amp;Date)</t>
  </si>
  <si>
    <t>![Packaging status](https://repology.org/badge/vertical-allrepos/iredis.svg)](https://repology.org/project/iredis/versions)</t>
  </si>
  <si>
    <t>![Build Status](https://travis-ci.com/DataDog/dd-agent.svg?branch=master)](https://travis-ci.org/DataDog/dd-agent)</t>
  </si>
  <si>
    <t>![Build Status](https://travis-ci.org/python/pythondotorg.svg?branch=main)](https://travis-ci.org/python/pythondotorg)</t>
  </si>
  <si>
    <t>![lics](https://img.shields.io/badge/license-MIT-blue.svg)](https://en.wikipedia.org/wiki/MIT_License)</t>
  </si>
  <si>
    <t>![Anaconda-Server Badge](https://anaconda.org/conda-forge/vedo/badges/version.svg)](https://anaconda.org/conda-forge/vedo)</t>
  </si>
  <si>
    <t>![Ubuntu 23.04 package](https://repology.org/badge/version-for-repo/ubuntu_23_04/vedo.svg)](https://repology.org/project/vedo/versions)</t>
  </si>
  <si>
    <t>![DOI](https://zenodo.org/badge/DOI/10.5281/zenodo.7734756.svg)](https://doi.org/10.5281/zenodo.7734756)</t>
  </si>
  <si>
    <t>![Downloads](https://pepy.tech/badge/vedo)](https://pepy.tech/project/vedo)</t>
  </si>
  <si>
    <t>![embl_logo](https://user-images.githubusercontent.com/32848391/58046204-e9157180-7b44-11e9-81c9-e916cdf9ba84.gif)](https://www.embl.es)</t>
  </si>
  <si>
    <t>![tests](https://github.com/vwxyzjn/cleanrl/actions/workflows/tests.yaml/badge.svg)](https://github.com/vwxyzjn/cleanrl/actions/workflows/tests.yaml)</t>
  </si>
  <si>
    <t>![docs](https://img.shields.io/github/deployments/vwxyzjn/cleanrl/Production?label=docs&amp;logo=vercel)](https://docs.cleanrl.dev/)</t>
  </si>
  <si>
    <t>![Open In Colab](https://colab.research.google.com/assets/colab-badge.svg)](https://colab.research.google.com/github/vwxyzjn/cleanrl/blob/master/docs/get-started/CleanRL_Huggingface_Integration_Demo.ipynb)</t>
  </si>
  <si>
    <t>![Open in Gitpod](https://gitpod.io/button/open-in-gitpod.svg)](https://gitpod.io/#https://github.com/vwxyzjn/cleanrl)</t>
  </si>
  <si>
    <t>![license](https://img.shields.io/badge/license-MIT-blue.svg)](/LICENSE)</t>
  </si>
  <si>
    <t>![Status](https://github.com/lra/mackup/workflows/Mackup/badge.svg)](https://github.com/lra/mackup/actions)</t>
  </si>
  <si>
    <t>![Dependency Status](https://gemnasium.com/donnemartin/saws.svg)](https://gemnasium.com/donnemartin/saws)</t>
  </si>
  <si>
    <t>![PyPI](https://img.shields.io/pypi/pyversions/saws.svg)](https://pypi.python.org/pypi/saws/)</t>
  </si>
  <si>
    <t>![Build Status](https://travis-ci.org/donnemartin/saws.svg?branch=master)](https://travis-ci.org/donnemartin/saws)</t>
  </si>
  <si>
    <t>![Conda Logo][conda-logo]](https://github.com/conda/conda)</t>
  </si>
  <si>
    <t>![Tests (GitHub Actions)][tests-badge]](https://github.com/conda/conda/actions/workflows/tests.yml)</t>
  </si>
  <si>
    <t>![Images (GitHub Actions)][images-badge]](https://github.com/conda/conda/actions/workflows/images.yml)</t>
  </si>
  <si>
    <t>![Codecov Status][codecov-badge]](https://codecov.io/gh/conda/conda/branch/main)</t>
  </si>
  <si>
    <t>![latest release version][release-badge]](https://github.com/conda/conda/releases)</t>
  </si>
  <si>
    <t>![open in gitpod for one-click development][gitpod]](https://gitpod.io/#https://github.com/conda/conda)</t>
  </si>
  <si>
    <t>![Build Status](https://travis-ci.org/taoufik07/responder.svg?branch=master)](https://travis-ci.org/taoufik07/responder)</t>
  </si>
  <si>
    <t>![Documentation Status](https://readthedocs.org/projects/mybinder/badge/?version=latest)](https://responder.readthedocs.io/en/latest/)</t>
  </si>
  <si>
    <t>![image](https://img.shields.io/pypi/v/responder.svg)](https://pypi.org/project/responder/)</t>
  </si>
  <si>
    <t>![image](https://img.shields.io/pypi/l/responder.svg)](https://pypi.org/project/responder/)</t>
  </si>
  <si>
    <t>![image](https://img.shields.io/pypi/pyversions/responder.svg)](https://pypi.org/project/responder/)</t>
  </si>
  <si>
    <t>![image](https://img.shields.io/github/contributors/taoufik07/responder.svg)](https://github.com/taoufik07/responder/graphs/contributors)</t>
  </si>
  <si>
    <t>![Build Status](https://travis-ci.org/awesto/django-shop.svg?branch=master)](https://travis-ci.org/awesto/django-shop?branch=master)</t>
  </si>
  <si>
    <t>![PyPI version](https://img.shields.io/pypi/v/django-shop.svg)](https://pypi.python.org/pypi/django-shop)</t>
  </si>
  <si>
    <t>![Python versions](https://img.shields.io/pypi/pyversions/django-shop.svg)](https://pypi.python.org/pypi/django-shop)</t>
  </si>
  <si>
    <t>![Join the chat at https://gitter.im/awesto/django-shop](https://badges.gitter.im/awesto/django-shop.svg)](https://gitter.im/awesto/django-shop?utm_source=badge&amp;utm_medium=badge&amp;utm_campaign=pr-badge&amp;utm_content=badge)</t>
  </si>
  <si>
    <t>![Software license](https://img.shields.io/pypi/l/django-shop.svg)](https://pypi.python.org/pypi/django-shop)</t>
  </si>
  <si>
    <t>![Twitter Follow](https://img.shields.io/twitter/follow/djangoSHOP.svg?style=social&amp;label=djangoSHOP)](https://twitter.com/djangoSHOP)</t>
  </si>
  <si>
    <t>![Test](https://github.com/Kozea/Radicale/actions/workflows/test.yml/badge.svg?branch=master)](https://github.com/Kozea/Radicale/actions/workflows/test.yml)</t>
  </si>
  <si>
    <t>![Coverage Status](https://coveralls.io/repos/github/Kozea/Radicale/badge.svg?branch=master)](https://coveralls.io/github/Kozea/Radicale?branch=master)</t>
  </si>
  <si>
    <t>![Build Status](https://github.com/QuantEcon/QuantEcon.py/actions/workflows/ci.yml/badge.svg)](https://github.com/QuantEcon/QuantEcon.py/actions?query=workflow%3Abuild)</t>
  </si>
  <si>
    <t>![Coverage Status](https://coveralls.io/repos/QuantEcon/QuantEcon.py/badge.svg)](https://coveralls.io/r/QuantEcon/QuantEcon.py)</t>
  </si>
  <si>
    <t>![Documentation Status](https://readthedocs.org/projects/quanteconpy/badge/?version=latest)](https://quanteconpy.readthedocs.io/en/latest/?badge=latest)</t>
  </si>
  <si>
    <t>![Build Status](https://travis-ci.com/nesdis/djongo.svg?branch=master)](https://travis-ci.com/nesdis/djongo)</t>
  </si>
  <si>
    <t>![Get it from the Snap Store](https://snapcraft.io/static/images/badges/en/snap-store-black.svg)](https://snapcraft.io/ubuntu-make)</t>
  </si>
  <si>
    <t>![Build Status](https://github.com/ubuntu/ubuntu-make/workflows/style_test/badge.svg?branch=master)](https://github.com/ubuntu/ubuntu-make/actions?workflow=style_test) (pep8 and small tests)</t>
  </si>
  <si>
    <t>![Translation status](https://hosted.weblate.org/widgets/ubuntu-make/-/svg-badge.svg)](https://hosted.weblate.org/engage/ubuntu-make/?utm_source=widget)</t>
  </si>
  <si>
    <t>![Tests](https://github.com/kellyjonbrazil/jc/workflows/Tests/badge.svg?branch=master)](https://github.com/kellyjonbrazil/jc/actions)</t>
  </si>
  <si>
    <t>![GitHub Repo Size](https://img.shields.io/github/repo-size/stanfordmlgroup/ngboost?label=Repo+Size)](https://github.com/stanfordmlgroup/ngboost/graphs/contributors)</t>
  </si>
  <si>
    <t>![Github License](https://img.shields.io/badge/License-Apache%202.0-blue.svg)](https://opensource.org/licenses/Apache-2.0)</t>
  </si>
  <si>
    <t>![PyPI](https://img.shields.io/pypi/v/ngboost?logo=pypi&amp;logoColor=white)](https://pypi.org/project/ngboost)</t>
  </si>
  <si>
    <t>![PyPI Downloads](https://img.shields.io/pypi/dm/ngboost?logo=icloud&amp;logoColor=white)](https://pypistats.org/packages/ngboost)</t>
  </si>
  <si>
    <t>![asciicast](https://asciinema.org/a/3xvqwrsu9g4taj5w526sb2t35.png)](https://asciinema.org/a/3xvqwrsu9g4taj5w526sb2t35)</t>
  </si>
  <si>
    <t>![vscode-snippet](https://cheat.sh/files/vscode-snippet-demo.gif)](https://github.com/mre/vscode-snippet)</t>
  </si>
  <si>
    <t>![cheat.sh-sublime-plugin-demo](https://cheat.sh/files/demo-sublime.gif)](https://github.com/gauravk-in/cheat.sh-sublime-plugin)</t>
  </si>
  <si>
    <t>![idea-cheatsh-plugin](https://cheat.sh/files/idea-demo.gif)](https://github.com/szymonprz/idea-cheatsh-plugin)</t>
  </si>
  <si>
    <t>![GitHub Repo stars](https://img.shields.io/github/stars/geohot/tinygrad)](https://github.com/geohot/tinygrad/stargazers)</t>
  </si>
  <si>
    <t>![Unit Tests](https://github.com/geohot/tinygrad/actions/workflows/test.yml/badge.svg)](https://github.com/geohot/tinygrad/actions/workflows/test.yml)</t>
  </si>
  <si>
    <t>![Discord](https://img.shields.io/discord/1068976834382925865)](https://discord.gg/ZjZadyC7PK)</t>
  </si>
  <si>
    <t>![DOI](https://joss.theoj.org/papers/10.21105/joss.00638/status.svg)](https://doi.org/10.21105/joss.00638)</t>
  </si>
  <si>
    <t>![PyPI version](https://badge.fury.io/py/mlxtend.svg)](https://badge.fury.io/py/mlxtend)</t>
  </si>
  <si>
    <t>![Anaconda-Server Badge](https://anaconda.org/conda-forge/mlxtend/badges/version.svg)](https://anaconda.org/conda-forge/mlxtend)</t>
  </si>
  <si>
    <t>![Build status](https://ci.appveyor.com/api/projects/status/7vx20e0h5dxcyla2/branch/master?svg=true)](https://ci.appveyor.com/project/rasbt/mlxtend/branch/master)</t>
  </si>
  <si>
    <t>![Build Status](https://travis-ci.com/blackjack4494/yt-dlc.svg?branch=master)](https://travis-ci.com/blackjack4494/yt-dlc)</t>
  </si>
  <si>
    <t>![PyPi](https://img.shields.io/pypi/v/youtube-dlc.svg)](https://pypi.org/project/youtube-dlc)</t>
  </si>
  <si>
    <t>![Gitter chat](https://img.shields.io/gitter/room/youtube-dlc/community)](https://gitter.im/youtube-dlc)</t>
  </si>
  <si>
    <t>![GitHub stars](https://img.shields.io/github/stars/Just-Some-Bots/MusicBot.svg)](https://github.com/Just-Some-Bots/MusicBot/stargazers)</t>
  </si>
  <si>
    <t>![GitHub forks](https://img.shields.io/github/forks/Just-Some-Bots/MusicBot.svg)](https://github.com/Just-Some-Bots/MusicBot/network)</t>
  </si>
  <si>
    <t>![Python version](https://img.shields.io/badge/python-3.8%2C%203.6%2C%203.7-blue.svg)](https://python.org)</t>
  </si>
  <si>
    <t>![License](https://img.shields.io/badge/license-MIT-blue.svg)](https://raw.githubusercontent.com/muammar/mkchromecast/master/LICENSE)</t>
  </si>
  <si>
    <t>![PyPI - Python Version](https://img.shields.io/pypi/pyversions/Django.svg)](https://github.com/muammar/mkchromecast/)</t>
  </si>
  <si>
    <t>![node](https://img.shields.io/badge/node-9.3.0-yellow.svg)](https://github.com/muammar/mkchromecast/blob/master/nodejs/)</t>
  </si>
  <si>
    <t>![Downloads](https://img.shields.io/github/downloads/muammar/mkchromecast/total.svg?maxAge=2592000?style=flat-square)](https://github.com/muammar/mkchromecast/releases)</t>
  </si>
  <si>
    <t>![GitHub release](https://img.shields.io/github/release/muammar/mkchromecast.svg)](https://github.com/muammar/mkchromecast/releases/latest)</t>
  </si>
  <si>
    <t>![Example](https://raw.githubusercontent.com/muammar/mkchromecast/master/images/screencast.png)](https://www.youtube.com/embed/d9Qn_LltOjU)</t>
  </si>
  <si>
    <t>![License](https://img.shields.io/github/license/benedekrozemberczki/karateclub.svg)</t>
  </si>
  <si>
    <t>![Arxiv](https://img.shields.io/badge/ArXiv-2003.04819-orange.svg)](https://arxiv.org/abs/2003.04819)</t>
  </si>
  <si>
    <t>![Build Status](https://img.shields.io/github/actions/workflow/status/nitely/Spirit/ci.yml?branch=master&amp;style=flat-square)](https://github.com/nitely/Spirit/actions?query=workflow%3ACI)</t>
  </si>
  <si>
    <t>![Coverage Status](https://img.shields.io/coveralls/nitely/Spirit/master.svg?style=flat-square)](https://coveralls.io/r/nitely/Spirit)</t>
  </si>
  <si>
    <t>![pypi](https://img.shields.io/pypi/v/django-spirit.svg?style=flat-square)](https://pypi.python.org/pypi/django-spirit)</t>
  </si>
  <si>
    <t>![build status](https://img.shields.io/travis/chartbeat-labs/textacy/master.svg?style=flat-square)](https://travis-ci.org/chartbeat-labs/textacy)</t>
  </si>
  <si>
    <t>![current release version](https://img.shields.io/github/release/chartbeat-labs/textacy.svg?style=flat-square)](https://github.com/chartbeat-labs/textacy/releases)</t>
  </si>
  <si>
    <t>![pypi version](https://img.shields.io/pypi/v/textacy.svg?style=flat-square)](https://pypi.python.org/pypi/textacy)</t>
  </si>
  <si>
    <t>![Build Status](https://github.com/RDFLib/rdflib/actions/workflows/validate.yaml/badge.svg?branch=main)](https://github.com/RDFLib/rdflib/actions?query=branch%3Amain)</t>
  </si>
  <si>
    <t>![Documentation Status](https://readthedocs.org/projects/rdflib/badge/?version=latest)](https://rdflib.readthedocs.io/en/latest/?badge=latest)</t>
  </si>
  <si>
    <t>![Coveralls branch](https://img.shields.io/coveralls/RDFLib/rdflib/main.svg)](https://coveralls.io/r/RDFLib/rdflib?branch=main)</t>
  </si>
  <si>
    <t>![GitHub stars](https://img.shields.io/github/stars/RDFLib/rdflib.svg)](https://github.com/RDFLib/rdflib/stargazers)</t>
  </si>
  <si>
    <t>![Downloads](https://pepy.tech/badge/rdflib/week)](https://pepy.tech/project/rdflib)</t>
  </si>
  <si>
    <t>![PyPI](https://img.shields.io/pypi/v/rdflib.svg)](https://pypi.python.org/pypi/rdflib)</t>
  </si>
  <si>
    <t>![PyPI](https://img.shields.io/pypi/pyversions/rdflib.svg)](https://pypi.python.org/pypi/rdflib)</t>
  </si>
  <si>
    <t>![DOI](https://zenodo.org/badge/DOI/10.5281/zenodo.6845245.svg)](https://doi.org/10.5281/zenodo.6845245)</t>
  </si>
  <si>
    <t>![Contribute with Gitpod](https://img.shields.io/badge/Contribute%20with-Gitpod-908a85?logo=gitpod)](https://gitpod.io/#https://github.com/RDFLib/rdflib)</t>
  </si>
  <si>
    <t>![Gitter](https://badges.gitter.im/RDFLib/rdflib.svg)](https://gitter.im/RDFLib/rdflib?utm_source=badge&amp;utm_medium=badge&amp;utm_campaign=pr-badge)</t>
  </si>
  <si>
    <t>![Open in Gitpod](https://gitpod.io/button/open-in-gitpod.svg)](https://gitpod.io/#https://github.com/RDFLib/rdflib)</t>
  </si>
  <si>
    <t>![trimesh](https://trimsh.org/images/logotype-a.svg)](http://trimsh.org)</t>
  </si>
  <si>
    <t>![Documentation Status](https://readthedocs.org/projects/bindsnet-docs/badge/?version=latest)](https://bindsnet-docs.readthedocs.io/?badge=latest)</t>
  </si>
  <si>
    <t>![Support Server](https://img.shields.io/discord/783108952111579166.svg?color=7289da&amp;logo=discord&amp;style=flat-square)](https://discord.gg/yyPhbfma6f)</t>
  </si>
  <si>
    <t>![NumFOCUS affiliated project](https://numfocus.org/wp-content/uploads/2018/01/optNumFocus_LRG.png)](https://numfocus.org/sponsored-projects/affiliated-projects)</t>
  </si>
  <si>
    <t>![Github Action Status](https://github.com/obspy/obspy/workflows/tests/badge.svg?event=push)](https://github.com/obspy/obspy/actions)</t>
  </si>
  <si>
    <t>![Coverage Status](https://codecov.io/gh/obspy/obspy/branch/master/graph/badge.svg)](https://codecov.io/gh/obspy/obspy)</t>
  </si>
  <si>
    <t>![Supported Python versions](https://img.shields.io/pypi/pyversions/obspy.svg)](https://pypi.python.org/pypi/obspy/)</t>
  </si>
  <si>
    <t>![License](https://img.shields.io/pypi/l/obspy.svg)](https://pypi.python.org/pypi/obspy/)</t>
  </si>
  <si>
    <t>![LGPLv3](https://www.gnu.org/graphics/lgplv3-88x31.png)](https://www.gnu.org/licenses/lgpl.html)</t>
  </si>
  <si>
    <t>![PyPI Version](https://img.shields.io/pypi/v/obspy.svg)](https://pypi.python.org/pypi/obspy)</t>
  </si>
  <si>
    <t>![DOI](https://zenodo.org/badge/DOI/10.5281/zenodo.6645832.svg)](https://doi.org/10.5281/zenodo.6645832)</t>
  </si>
  <si>
    <t>![Conda](https://img.shields.io/conda/dn/conda-forge/obspy?label=conda%20downloads)](https://anaconda.org/conda-forge/obspy)</t>
  </si>
  <si>
    <t>![Discourse status](https://img.shields.io/discourse/status?server=https%3A%2F%2Fdiscourse.obspy.org)](https://discourse.obspy.org)</t>
  </si>
  <si>
    <t>![Gitter](https://badges.gitter.im/JoinChat.svg)](https://gitter.im/obspy/obspy?utm_source=badge&amp;utm_medium=badge&amp;utm_campaign=pr-badge&amp;utm_content=badge)</t>
  </si>
  <si>
    <t>![Announcements Mailing List](https://img.shields.io/badge/mailing%20list-announcements-blue)](https://mail.python.org/mailman3/lists/obspy.python.org/)</t>
  </si>
  <si>
    <t>![Twitter Follow](https://img.shields.io/twitter/follow/obspy?style=social)](https://twitter.com/obspy/)</t>
  </si>
  <si>
    <t>![Supported Python versions](https://img.shields.io/pypi/pyversions/kopf.svg)](https://pypi.org/project/kopf/)</t>
  </si>
  <si>
    <t>![CI](https://github.com/nolar/kopf/workflows/Thorough%20tests/badge.svg)](https://github.com/nolar/kopf/actions/workflows/thorough.yaml)</t>
  </si>
  <si>
    <t>![codecov](https://codecov.io/gh/nolar/kopf/branch/main/graph/badge.svg)](https://codecov.io/gh/nolar/kopf)</t>
  </si>
  <si>
    <t>![Coverage Status](https://coveralls.io/repos/github/nolar/kopf/badge.svg?branch=main)](https://coveralls.io/github/nolar/kopf?branch=main)</t>
  </si>
  <si>
    <t>![Total alerts](https://img.shields.io/lgtm/alerts/g/nolar/kopf.svg?logo=lgtm&amp;logoWidth=18)](https://lgtm.com/projects/g/nolar/kopf/alerts/)</t>
  </si>
  <si>
    <t>![Language grade: Python](https://img.shields.io/lgtm/grade/python/g/nolar/kopf.svg?logo=lgtm&amp;logoWidth=18)](https://lgtm.com/projects/g/nolar/kopf/context:python)</t>
  </si>
  <si>
    <t>![Downloads](https://pepy.tech/badge/requests/month)](https://pepy.tech/project/requests)</t>
  </si>
  <si>
    <t>![Supported Versions](https://img.shields.io/pypi/pyversions/requests.svg)](https://pypi.org/project/requests)</t>
  </si>
  <si>
    <t>![Contributors](https://img.shields.io/github/contributors/psf/requests.svg)](https://github.com/psf/requests/graphs/contributors)</t>
  </si>
  <si>
    <t>![Read the Docs](https://raw.githubusercontent.com/psf/requests/main/ext/ss.png)](https://requests.readthedocs.io)</t>
  </si>
  <si>
    <t>![Python Software Foundation](https://raw.githubusercontent.com/psf/requests/main/ext/psf.png)](https://www.python.org/psf)</t>
  </si>
  <si>
    <t>![openage](/assets/logo/banner.svg)](http://openage.dev)</t>
  </si>
  <si>
    <t>![github stars](https://img.shields.io/github/stars/SFTtech/openage.svg)](https://github.com/SFTtech/openage/stargazers)</t>
  </si>
  <si>
    <t>![#sfttech on matrix.org](/assets/doc/matrixroom.svg)](https://matrix.to/#/#sfttech:matrix.org)</t>
  </si>
  <si>
    <t>![License: CC BY-NC-ND 3.0](https://img.shields.io/badge/License-CC%20BY--NC--ND%203.0-lightgrey.svg)](https://creativecommons.org/licenses/by-nc-nd/3.0/)</t>
  </si>
  <si>
    <t>![Latest Version](https://img.shields.io/pypi/v/impacket.svg)](https://pypi.python.org/pypi/impacket/)</t>
  </si>
  <si>
    <t>![CI](https://github.com/fail2ban/fail2ban/actions/workflows/main.yml/badge.svg)](https://github.com/fail2ban/fail2ban/actions/workflows/main.yml)</t>
  </si>
  <si>
    <t>![License](https://img.shields.io/badge/license-MIT-blue.svg)](https://raw.githubusercontent.com/smicallef/spiderfoot/master/LICENSE)</t>
  </si>
  <si>
    <t>![Python Version](https://img.shields.io/badge/python-3.7+-green)](https://www.python.org)</t>
  </si>
  <si>
    <t>![Stable Release](https://img.shields.io/badge/version-4.0-blue.svg)](https://github.com/smicallef/spiderfoot/releases/tag/v4.0)</t>
  </si>
  <si>
    <t>![CI status](https://github.com/smicallef/spiderfoot/workflows/Tests/badge.svg)](https://github.com/smicallef/spiderfoot/actions?query=workflow%3A"Tests")</t>
  </si>
  <si>
    <t>![Last Commit](https://img.shields.io/github/last-commit/smicallef/spiderfoot)](https://github.com/smicallef/spiderfoot/commits/master)</t>
  </si>
  <si>
    <t>![Codecov](https://codecov.io/github/smicallef/spiderfoot/coverage.svg)](https://codecov.io/github/smicallef/spiderfoot)</t>
  </si>
  <si>
    <t>![Twitter Follow](https://img.shields.io/twitter/follow/spiderfoot?label=follow&amp;style=social)](https://twitter.com/spiderfoot)</t>
  </si>
  <si>
    <t>![Unit Tests](https://github.com/thp/urlwatch/actions/workflows/unit-tests.yml/badge.svg)](https://github.com/thp/urlwatch/actions/workflows/unit-tests.yml)</t>
  </si>
  <si>
    <t>![Packaging status](https://repology.org/badge/tiny-repos/urlwatch.svg)](https://repology.org/metapackage/urlwatch/versions)</t>
  </si>
  <si>
    <t>![PyPI version](https://badge.fury.io/py/urlwatch.svg)](https://badge.fury.io/py/urlwatch)</t>
  </si>
  <si>
    <t>![Packaging status](https://repology.org/badge/tiny-repos/mypaint.svg)](https://repology.org/project/mypaint/versions)</t>
  </si>
  <si>
    <t>![Last release](https://img.shields.io/github/v/release/mandiant/flare-floss)](https://github.com/mandiant/flare-floss/releases)</t>
  </si>
  <si>
    <t>![CI status](https://github.com/mandiant/flare-floss/actions/workflows/tests.yml/badge.svg)](https://github.com/mandiant/flare-floss/actions/workflows/tests.yml)</t>
  </si>
  <si>
    <t>![Downloads](https://img.shields.io/github/downloads/mandiant/flare-floss/total)](https://github.com/mandiant/flare-floss/releases)</t>
  </si>
  <si>
    <t>![Latest Release](https://img.shields.io/github/v/release/benbusby/whoogle-search)](https://github.com/benbusby/shoogle/releases)</t>
  </si>
  <si>
    <t>![tests](https://github.com/benbusby/whoogle-search/actions/workflows/tests.yml/badge.svg)](https://github.com/benbusby/whoogle-search/actions/workflows/tests.yml)</t>
  </si>
  <si>
    <t>![buildx](https://github.com/benbusby/whoogle-search/actions/workflows/buildx.yml/badge.svg)](https://github.com/benbusby/whoogle-search/actions/workflows/buildx.yml)</t>
  </si>
  <si>
    <t>![codebeat badge](https://codebeat.co/badges/e96cada2-fb6f-4528-8285-7d72abd74e8d)](https://codebeat.co/projects/github-com-benbusby-shoogle-master)</t>
  </si>
  <si>
    <t>![Deploy](https://www.herokucdn.com/deploy/button.svg)](https://heroku.com/deploy?template=https://github.com/benbusby/whoogle-search/tree/main)</t>
  </si>
  <si>
    <t>![PyPI version](https://badge.fury.io/py/sockeye.svg)](https://badge.fury.io/py/sockeye)</t>
  </si>
  <si>
    <t>![GitHub license](https://img.shields.io/github/license/awslabs/sockeye.svg)](https://github.com/awslabs/sockeye/blob/main/LICENSE)</t>
  </si>
  <si>
    <t>![GitHub issues](https://img.shields.io/github/issues/awslabs/sockeye.svg)](https://github.com/awslabs/sockeye/issues)</t>
  </si>
  <si>
    <t>![Documentation Status](https://readthedocs.org/projects/sockeye/badge/?version=latest)](http://sockeye.readthedocs.io/en/latest/?badge=latest)</t>
  </si>
  <si>
    <t>![build](https://github.com/eleurent/highway-env/workflows/build/badge.svg)](https://github.com/eleurent/highway-env/actions?query=workflow%3Abuild)</t>
  </si>
  <si>
    <t>![Documentation Status](https://github.com/Farama-Foundation/HighwayEnv/actions/workflows/build-docs-dev.yml/badge.svg)](https://farama-foundation.github.io/HighwayEnv/)</t>
  </si>
  <si>
    <t>![Downloads](https://img.shields.io/pypi/dm/highway-env)](https://pypi.org/project/highway-env/)</t>
  </si>
  <si>
    <t>![Codacy Badge](https://api.codacy.com/project/badge/Grade/63847d9328f64fce9c137b03fcafcc27)](https://app.codacy.com/manual/eleurent/highway-env?utm_source=github.com&amp;utm_medium=referral&amp;utm_content=eleurent/highway-env&amp;utm_campaign=Badge_Grade_Dashboard)</t>
  </si>
  <si>
    <t>![Open In Colab](https://colab.research.google.com/assets/colab-badge.svg)](scripts)</t>
  </si>
  <si>
    <t>![pypi](https://img.shields.io/pypi/v/cookiecutter.svg)](https://pypi.org/project/cookiecutter/)</t>
  </si>
  <si>
    <t>![python](https://img.shields.io/pypi/pyversions/cookiecutter.svg)](https://pypi.org/project/cookiecutter/)</t>
  </si>
  <si>
    <t>![Build Status](https://github.com/cookiecutter/cookiecutter/actions/workflows/tests.yml/badge.svg?branch=master)](https://github.com/cookiecutter/cookiecutter/actions)</t>
  </si>
  <si>
    <t>![codecov](https://codecov.io/gh/cookiecutter/cookiecutter/branch/master/graphs/badge.svg?branch=master)](https://codecov.io/github/cookiecutter/cookiecutter?branch=master)</t>
  </si>
  <si>
    <t>![discord](https://img.shields.io/badge/Discord-cookiecutter-5865F2?style=flat&amp;logo=discord&amp;logoColor=white)](https://discord.gg/9BrxzPKuEW)</t>
  </si>
  <si>
    <t>![docs](https://readthedocs.org/projects/cookiecutter/badge/?version=latest)](https://readthedocs.org/projects/cookiecutter/?badge=latest)</t>
  </si>
  <si>
    <t>![Github workers](https://img.shields.io/github/watchers/quantaxis/quantaxis.svg?style=social&amp;label=Watchers&amp;)](https://github.com/quantaxis/quantaxis/watchers)</t>
  </si>
  <si>
    <t>![GitHub stars](https://img.shields.io/github/stars/quantaxis/quantaxis.svg?style=social&amp;label=Star&amp;)](https://github.com/quantaxis/quantaxis/stargazers)</t>
  </si>
  <si>
    <t>![Code Climate](https://codeclimate.com/repos/5538989ee30ba0793100090f/badges/e10a2fe18a9256d69e2a/gpa.svg)](https://codeclimate.com/repos/5538989ee30ba0793100090f/feed)</t>
  </si>
  <si>
    <t>![codecov](https://codecov.io/gh/amperser/proselint/branch/main/graph/badge.svg?token=8E0I9sRpot)](https://codecov.io/gh/amperser/proselint)</t>
  </si>
  <si>
    <t>![Workflow](https://github.com/nccgroup/ScoutSuite/workflows/CI%20Workflow/badge.svg)](https://github.com/nccgroup/ScoutSuite/actions)</t>
  </si>
  <si>
    <t>![CodeCov](https://codecov.io/gh/nccgroup/ScoutSuite/branch/master/graph/badge.svg)](https://codecov.io/gh/nccgroup/ScoutSuite)</t>
  </si>
  <si>
    <t>![PyPI version](https://badge.fury.io/py/ScoutSuite.svg)](https://badge.fury.io/py/ScoutSuite)</t>
  </si>
  <si>
    <t>![PyPI downloads](https://img.shields.io/pypi/dm/scoutsuite)](https://img.shields.io/pypi/dm/scoutsuite)</t>
  </si>
  <si>
    <t>![Docker Hub](https://img.shields.io/badge/Docker%20Hub-rossja%2Fncc--scoutsuite-blue)](https://hub.docker.com/r/rossja/ncc-scoutsuite/)</t>
  </si>
  <si>
    <t>![Build and Test](https://github.com/watson-developer-cloud/python-sdk/workflows/Build%20and%20Test/badge.svg?branch=master)](https://github.com/watson-developer-cloud/python-sdk/actions?query=workflow%3A"Build+and+Test")</t>
  </si>
  <si>
    <t>![Deploy and Publish](https://github.com/watson-developer-cloud/python-sdk/workflows/Deploy%20and%20Publish/badge.svg?branch=master)](https://github.com/watson-developer-cloud/python-sdk/actions?query=workflow%3A%22Deploy+and+Publish%22)</t>
  </si>
  <si>
    <t>![Slack](https://wdc-slack-inviter.mybluemix.net/badge.svg)](https://wdc-slack-inviter.mybluemix.net)</t>
  </si>
  <si>
    <t>![Latest Stable Version](https://img.shields.io/pypi/v/ibm-watson.svg)](https://pypi.python.org/pypi/ibm-watson)</t>
  </si>
  <si>
    <t>![CLA assistant](https://cla-assistant.io/readme/badge/watson-developer-cloud/python-sdk)](https://cla-assistant.io/watson-developer-cloud/python-sdk)</t>
  </si>
  <si>
    <t>![Build Status](https://travis-ci.org/watson-developer-cloud/python-sdk.svg?branch=master)](https://travis-ci.org/watson-developer-cloud/python-sdk)</t>
  </si>
  <si>
    <t>![jzacsh](https://github.com/jzacsh.png?size=80)](https://github.com/jzacsh)</t>
  </si>
  <si>
    <t>![ilovept](https://github.com/ilovept.png?size=40)](https://github.com/ilovept)</t>
  </si>
  <si>
    <t>![ryanleesipes](https://github.com/ryanleesipes.png?size=40)](https://github.com/ryanleesipes)</t>
  </si>
  <si>
    <t>![DanielG](https://github.com/DanielG.png?size=40)](https://github.com/DanielG)</t>
  </si>
  <si>
    <t>![Kanaye](https://github.com/Kanaye.png?size=40)](https://github.com/Kanaye)</t>
  </si>
  <si>
    <t>![asciicast](https://asciinema.org/a/417930.svg)](https://asciinema.org/a/417930)</t>
  </si>
  <si>
    <t>![Packaging status](https://repology.org/badge/vertical-allrepos/pwncat-caleb.svg)](https://repology.org/project/pwncat-caleb/versions)</t>
  </si>
  <si>
    <t>![Build Status](https://travis-ci.org/ReFirmLabs/binwalk.svg?branch=master)](https://travis-ci.org/ReFirmLabs/binwalk)</t>
  </si>
  <si>
    <t>![Maintenance](https://img.shields.io/badge/Maintained%3F-yes-green.svg)](https://GitHub.com/ReFirmLabs/binwalk/graphs/commit-activity)</t>
  </si>
  <si>
    <t>![GitHub license](https://img.shields.io/github/license/ReFirmLabs/binwalk.svg)](https://github.com/ReFirmLabs/binwalk/blob/master/LICENSE)</t>
  </si>
  <si>
    <t>![GitHub stars](https://img.shields.io/github/stars/badges/shields.svg?style=social&amp;label=Stars)](https://github.com/ReFirmLabs/binwalk/stargazers)</t>
  </si>
  <si>
    <t>![Package version](https://badge.fury.io/py/uvicorn.svg)](https://pypi.python.org/pypi/uvicorn)</t>
  </si>
  <si>
    <t>![Python Package](https://img.shields.io/pypi/v/tmuxp.svg)](https://pypi.org/project/tmuxp/)</t>
  </si>
  <si>
    <t>![Docs](https://github.com/tmux-python/tmuxp/workflows/docs/badge.svg)](https://tmuxp.git-pull.com/)</t>
  </si>
  <si>
    <t>![Build status](https://github.com/tmux-python/tmuxp/workflows/tests/badge.svg)](https://github.com/tmux-python/tmuxp/actions?query=workflow%3A%22tests%22)</t>
  </si>
  <si>
    <t>![Code Coverage](https://codecov.io/gh/tmux-python/tmuxp/branch/master/graph/badge.svg)](https://codecov.io/gh/tmux-python/tmuxp)</t>
  </si>
  <si>
    <t>![Downloads](https://pepy.tech/badge/pony/week)](https://pepy.tech/project/pony/week)</t>
  </si>
  <si>
    <t>![Community Chat](https://img.shields.io/badge/chat-on_discord-7289da.svg)](https://discord.gg/fwvrZgB)</t>
  </si>
  <si>
    <t>![Forum index](https://user-images.githubusercontent.com/750553/212570745-fff596f8-ff7d-45f2-a7c2-505e56d80a04.png)](https://misago-project.org)</t>
  </si>
  <si>
    <t>![Thread view](https://user-images.githubusercontent.com/750553/212570742-52fa8c2c-a86e-4dd4-84b2-933ed7db41d3.png)](https://misago-project.org)</t>
  </si>
  <si>
    <t>![Code Coverage](https://codecov.io/gh/EntilZha/PyFunctional/branch/master/graph/badge.svg)](https://codecov.io/gh/EntilZha/PyFunctional)</t>
  </si>
  <si>
    <t>![ReadTheDocs](https://readthedocs.org/projects/scalafunctional/badge/?version=latest)](http://docs.pyfunctional.pedro.ai)</t>
  </si>
  <si>
    <t>![PyPI version](https://badge.fury.io/py/PyFunctional.svg)](https://badge.fury.io/py/PyFunctional)</t>
  </si>
  <si>
    <t>![License](https://img.shields.io/pypi/l/exabgp.svg)](https://github.com/Exa-Networks/exabgp/blob/main/LICENCE.txt)</t>
  </si>
  <si>
    <t>![CI](https://github.com/Exa-Networks/exabgp/actions/workflows/ci.yaml/badge.svg)](https://github.com/Exa-Networks/exabgp/actions/workflows/ci.yaml)</t>
  </si>
  <si>
    <t>![PyPI Status](https://img.shields.io/pypi/status/exabgp.svg)](https://pypi.python.org/pypi/exabgp)</t>
  </si>
  <si>
    <t>![PyPI](https://img.shields.io/pypi/v/exabgp.svg)](https://pypi.python.org/pypi/exabgp)</t>
  </si>
  <si>
    <t>![PyPI Wheel](https://img.shields.io/pypi/wheel/exabgp.svg)](https://pypi.python.org/pypi/exabgp)</t>
  </si>
  <si>
    <t>![Contributors](https://img.shields.io/github/contributors/erocarrera/pefile)](https://github.com/erocarrera/pefile/graphs/contributors)</t>
  </si>
  <si>
    <t>![Downloads](https://static.pepy.tech/badge/pefile/month)](https://pepy.tech/project/pefile)</t>
  </si>
  <si>
    <t>![Downloads](https://static.pepy.tech/badge/pefile)](https://pepy.tech/project/pefile)</t>
  </si>
  <si>
    <t>![Generic badge](https://img.shields.io/github/v/release/nyu-mll/jiant)](https://shields.io/)</t>
  </si>
  <si>
    <t>![codecov](https://codecov.io/gh/nyu-mll/jiant/branch/master/graph/badge.svg)](https://codecov.io/gh/nyu-mll/jiant)</t>
  </si>
  <si>
    <t>![CircleCI](https://circleci.com/gh/nyu-mll/jiant/tree/master.svg?style=shield)](https://circleci.com/gh/nyu-mll/jiant/tree/master)</t>
  </si>
  <si>
    <t>![License: MIT](https://img.shields.io/badge/License-MIT-green.svg)](https://opensource.org/licenses/MIT)</t>
  </si>
  <si>
    <t>![Release](https://img.shields.io/github/v/release/slgobinath/SafeEyes)](https://github.com/slgobinath/SafeEyes/releases)</t>
  </si>
  <si>
    <t>![PyPI version](https://badge.fury.io/py/safeeyes.svg)](https://badge.fury.io/py/safeeyes)</t>
  </si>
  <si>
    <t>![Debian](https://badges.debian.net/badges/debian/unstable/safeeyes/version.svg)](https://packages.debian.org/unstable/safeeyes)</t>
  </si>
  <si>
    <t>![AUR](https://img.shields.io/aur/version/safeeyes)](https://aur.archlinux.org/packages/safeeyes)</t>
  </si>
  <si>
    <t>![Flathub](https://img.shields.io/flathub/v/io.github.slgobinath.SafeEyes)](https://flathub.org/apps/details/io.github.slgobinath.SafeEyes)</t>
  </si>
  <si>
    <t>![Translation status](https://hosted.weblate.org/widgets/safe-eyes/-/translations/svg-badge.svg)](https://hosted.weblate.org/engage/safe-eyes/?utm_source=widget)</t>
  </si>
  <si>
    <t>![Awesome Humane Tech](https://raw.githubusercontent.com/humanetech-community/awesome-humane-tech/main/humane-tech-badge.svg?sanitize=true)](https://github.com/humanetech-community/awesome-humane-tech)</t>
  </si>
  <si>
    <t>![Donate](https://img.shields.io/badge/Donate-PayPal-green.svg)](https://paypal.me/slgobinath)</t>
  </si>
  <si>
    <t>![Support via PayPal](https://cdn.rawgit.com/twolfson/paypal-github-button/1.0.0/dist/button.svg)](https://www.paypal.com/cgi-bin/webscr?cmd=_s-xclick&amp;hosted_button_id=9CA99DH6ES3HA)</t>
  </si>
  <si>
    <t>![Status of the tests](https://github.com/liquidctl/liquidctl/workflows/tests/badge.svg)](https://github.com/liquidctl/liquidctl/commits/main)</t>
  </si>
  <si>
    <t>![Developer's Discord server](https://img.shields.io/discord/780568774964805672)](https://discord.gg/GyCBjQhqCd)</t>
  </si>
  <si>
    <t>![CII Best Practices](https://bestpractices.coreinfrastructure.org/projects/4949/badge)](https://bestpractices.coreinfrastructure.org/projects/4949)</t>
  </si>
  <si>
    <t>![PyPI version](https://badge.fury.io/py/ShopifyAPI.svg)](https://badge.fury.io/py/ShopifyAPI)</t>
  </si>
  <si>
    <t>![codecov](https://codecov.io/gh/Shopify/shopify_python_api/branch/master/graph/badge.svg?token=pNTx0TARUx)](https://codecov.io/gh/Shopify/shopify_python_api)</t>
  </si>
  <si>
    <t>![License: MIT](https://img.shields.io/badge/License-MIT-yellow.svg)](https://github.com/Shopify/shopify_python_api/blob/master/LICENSE)</t>
  </si>
  <si>
    <t>![开发交流群](https://img.shields.io/badge/开发交流-Hoshinoの4番灵装-brightgreen)](https://jq.qq.com/?_wv=1027&amp;k=6zyqKSqT)</t>
  </si>
  <si>
    <t>![防炸群备胎](https://img.shields.io/badge/开发交流-Hoshinoの5番灵装-brightgreen)](https://jq.qq.com/?_wv=1027&amp;k=WYcls71E)</t>
  </si>
  <si>
    <t>![PyPI](https://img.shields.io/pypi/v/sqlite-utils.svg)](https://pypi.org/project/sqlite-utils/)</t>
  </si>
  <si>
    <t>![Changelog](https://img.shields.io/github/v/release/simonw/sqlite-utils?include_prereleases&amp;label=changelog)](https://sqlite-utils.datasette.io/en/stable/changelog.html)</t>
  </si>
  <si>
    <t>![Python 3.x](https://img.shields.io/pypi/pyversions/sqlite-utils.svg?logo=python&amp;logoColor=white)](https://pypi.org/project/sqlite-utils/)</t>
  </si>
  <si>
    <t>![Tests](https://github.com/simonw/sqlite-utils/workflows/Test/badge.svg)](https://github.com/simonw/sqlite-utils/actions?query=workflow%3ATest)</t>
  </si>
  <si>
    <t>![Documentation Status](https://readthedocs.org/projects/sqlite-utils/badge/?version=stable)](http://sqlite-utils.datasette.io/en/stable/?badge=stable)</t>
  </si>
  <si>
    <t>![codecov](https://codecov.io/gh/simonw/sqlite-utils/branch/main/graph/badge.svg)](https://codecov.io/gh/simonw/sqlite-utils)</t>
  </si>
  <si>
    <t>![PyPI version](https://badge.fury.io/py/ludwig.svg)](https://badge.fury.io/py/ludwig)</t>
  </si>
  <si>
    <t>![Commit Activity](https://img.shields.io/github/commit-activity/m/ludwig-ai/ludwig)](https://img.shields.io/github/commit-activity/m/ludwig-ai/ludwig)</t>
  </si>
  <si>
    <t>![CII Best Practices](https://bestpractices.coreinfrastructure.org/projects/4210/badge)](https://bestpractices.coreinfrastructure.org/projects/4210)</t>
  </si>
  <si>
    <t>![Slack](https://img.shields.io/badge/slack-chat-green.svg?logo=slack)](https://join.slack.com/t/ludwig-ai/shared_invite/zt-mrxo87w6-DlX5~73T2B4v_g6jj0pJcQ)</t>
  </si>
  <si>
    <t>![DockerHub](https://img.shields.io/docker/pulls/ludwigai/ludwig.svg)](https://hub.docker.com/r/ludwigai)</t>
  </si>
  <si>
    <t>![Downloads](https://pepy.tech/badge/ludwig)](https://pepy.tech/project/ludwig)</t>
  </si>
  <si>
    <t>![License](https://img.shields.io/badge/License-Apache%202.0-blue.svg)](https://github.com/ludwig-ai/ludwig/blob/master/LICENSE)</t>
  </si>
  <si>
    <t>![Unit tests &amp; build apps](https://github.com/kivy/python-for-android/workflows/Unit%20tests%20&amp;%20build%20apps/badge.svg?branch=develop)](https://github.com/kivy/python-for-android/actions?query=workflow%3A%22Unit+tests+%26+build+apps%22)</t>
  </si>
  <si>
    <t>![Coverage Status](https://coveralls.io/repos/github/kivy/python-for-android/badge.svg?branch=develop&amp;kill_cache=1)](https://coveralls.io/github/kivy/python-for-android?branch=develop)</t>
  </si>
  <si>
    <t>![pypi](https://img.shields.io/pypi/v/chainer.svg)](https://pypi.python.org/pypi/chainer)</t>
  </si>
  <si>
    <t>![GitHub license](https://img.shields.io/github/license/chainer/chainer.svg)](https://github.com/chainer/chainer)</t>
  </si>
  <si>
    <t>![travis](https://img.shields.io/travis/chainer/chainer/master.svg)](https://travis-ci.org/chainer/chainer)</t>
  </si>
  <si>
    <t>![coveralls](https://img.shields.io/coveralls/chainer/chainer.svg)](https://coveralls.io/github/chainer/chainer)</t>
  </si>
  <si>
    <t>![Read the Docs](https://readthedocs.org/projects/chainer/badge/?version=stable)](https://docs.chainer.org/en/stable/?badge=stable)</t>
  </si>
  <si>
    <t>![readthedocs](https://img.shields.io/badge/docs-stable-brightgreen.svg?style=flat)](https://pygithub.readthedocs.io/en/stable/?badge=stable)</t>
  </si>
  <si>
    <t>![License](https://img.shields.io/badge/license-LGPL-blue.svg)](https://en.wikipedia.org/wiki/GNU_Lesser_General_Public_License)</t>
  </si>
  <si>
    <t>![Slack](https://img.shields.io/badge/Slack%20channel-%20%20-blue.svg)](https://join.slack.com/t/pygithub-project/shared_invite/zt-duj89xtx-uKFZtgAg209o6Vweqm8xeQ)</t>
  </si>
  <si>
    <t>![Open Source Helpers](https://www.codetriage.com/pygithub/pygithub/badges/users.svg)](https://www.codetriage.com/pygithub/pygithub)</t>
  </si>
  <si>
    <t>![codecov](https://codecov.io/gh/PyGithub/PyGithub/branch/master/graph/badge.svg)](https://codecov.io/gh/PyGithub/PyGithub)</t>
  </si>
  <si>
    <t>![PyPI](https://img.shields.io/pypi/v/virtualenv?style=flat-square)](https://pypi.org/project/virtualenv)</t>
  </si>
  <si>
    <t>![PyPI - Implementation](https://img.shields.io/pypi/implementation/virtualenv?style=flat-square)](https://pypi.org/project/virtualenv)</t>
  </si>
  <si>
    <t>![PyPI - Python Version](https://img.shields.io/pypi/pyversions/virtualenv?style=flat-square)](https://pypi.org/project/virtualenv)</t>
  </si>
  <si>
    <t>![Documentation](https://readthedocs.org/projects/virtualenv/badge/?version=latest&amp;style=flat-square)](http://virtualenv.pypa.io)</t>
  </si>
  <si>
    <t>![Discord](https://img.shields.io/discord/803025117553754132)](https://discord.gg/pypa)</t>
  </si>
  <si>
    <t>![PyPI - Downloads](https://img.shields.io/pypi/dm/virtualenv?style=flat-square)](https://pypistats.org/packages/virtualenv)</t>
  </si>
  <si>
    <t>![PyPI - License](https://img.shields.io/pypi/l/virtualenv?style=flat-square)](https://opensource.org/licenses/MIT)</t>
  </si>
  <si>
    <t>![Build Status](https://github.com/pypa/virtualenv/workflows/check/badge.svg?branch=main&amp;event=push)](https://github.com/pypa/virtualenv/actions?query=workflow%3Acheck)</t>
  </si>
  <si>
    <t>![Build Status](https://travis-ci.org/kubernetes-client/python.svg?branch=master)](https://travis-ci.org/kubernetes-client/python)</t>
  </si>
  <si>
    <t>![PyPI version](https://badge.fury.io/py/kubernetes.svg)](https://badge.fury.io/py/kubernetes)</t>
  </si>
  <si>
    <t>![codecov](https://codecov.io/gh/kubernetes-client/python/branch/master/graph/badge.svg)](https://codecov.io/gh/kubernetes-client/python "Non-generated packages only")</t>
  </si>
  <si>
    <t>![pypi supported versions](https://img.shields.io/pypi/pyversions/kubernetes.svg)](https://pypi.python.org/pypi/kubernetes)</t>
  </si>
  <si>
    <t>![Client Capabilities](https://img.shields.io/badge/Kubernetes%20client-Silver-blue.svg?style=flat&amp;colorB=C0C0C0&amp;colorA=306CE8)](http://bit.ly/kubernetes-client-capabilities-badge)</t>
  </si>
  <si>
    <t>![Support Ukraine](https://img.shields.io/badge/Support-Ukraine-FFD500?style=flat&amp;labelColor=005BBB)](https://opensource.fb.com/support-ukraine)</t>
  </si>
  <si>
    <t>![Lint](https://github.com/pytorch/botorch/workflows/Lint/badge.svg)](https://github.com/pytorch/botorch/actions?query=workflow%3ALint)</t>
  </si>
  <si>
    <t>![Test](https://github.com/pytorch/botorch/workflows/Test/badge.svg)](https://github.com/pytorch/botorch/actions?query=workflow%3ATest)</t>
  </si>
  <si>
    <t>![Docs](https://github.com/pytorch/botorch/workflows/Docs/badge.svg)](https://github.com/pytorch/botorch/actions?query=workflow%3ADocs)</t>
  </si>
  <si>
    <t>![Tutorials](https://github.com/pytorch/botorch/workflows/Tutorials/badge.svg)](https://github.com/pytorch/botorch/actions?query=workflow%3ATutorials)</t>
  </si>
  <si>
    <t>![Codecov](https://img.shields.io/codecov/c/github/pytorch/botorch.svg)](https://codecov.io/github/pytorch/botorch)</t>
  </si>
  <si>
    <t>![Conda](https://img.shields.io/conda/v/pytorch/botorch.svg)](https://anaconda.org/pytorch/botorch)</t>
  </si>
  <si>
    <t>![PyPI](https://img.shields.io/pypi/v/botorch.svg)](https://pypi.org/project/botorch)</t>
  </si>
  <si>
    <t>![License](https://img.shields.io/badge/license-MIT-green.svg)](LICENSE)</t>
  </si>
  <si>
    <t>![image](https://img.shields.io/pypi/v/pandas-datareader.svg)](https://pypi.python.org/pypi/pandas-datareader/)</t>
  </si>
  <si>
    <t>![image](https://codecov.io/gh/pydata/pandas-datareader/branch/master/graph/badge.svg)](https://codecov.io/gh/pydata/pandas-datareader)</t>
  </si>
  <si>
    <t>![image](https://readthedocs.org/projects/pandas-datareader/badge/?version=latest)](https://pandas-datareader.readthedocs.io/en/latest/)</t>
  </si>
  <si>
    <t>![image](https://img.shields.io/badge/code%20style-black-000000.svg)](https://github.com/psf/black)</t>
  </si>
  <si>
    <t>![License](https://img.shields.io/pypi/l/pandas-datareader)](https://pypi.org/project/pandas-datareader/)</t>
  </si>
  <si>
    <t>![Chat](https://img.shields.io/matrix/python-miio-chat:matrix.org)](https://matrix.to/#/#python-miio-chat:matrix.org)</t>
  </si>
  <si>
    <t>![Documentation status](https://readthedocs.org/projects/python-miio/badge/?version=latest)](https://python-miio.readthedocs.io/en/latest/?badge=latest)</t>
  </si>
  <si>
    <t>![Telegram](https://img.shields.io/badge/Telegram-YTMDL-blue.svg?style=for-the-badge)](https://t.me/ytmdl)</t>
  </si>
  <si>
    <t>![github](https://img.shields.io/github/stars/zvtvz/zvt.svg)](https://github.com/zvtvz/zvt)</t>
  </si>
  <si>
    <t>![image](https://img.shields.io/pypi/v/zvt.svg)](https://pypi.org/project/zvt/)</t>
  </si>
  <si>
    <t>![image](https://img.shields.io/pypi/l/zvt.svg)](https://pypi.org/project/zvt/)</t>
  </si>
  <si>
    <t>![image](https://img.shields.io/pypi/pyversions/zvt.svg)](https://pypi.org/project/zvt/)</t>
  </si>
  <si>
    <t>![build](https://github.com/zvtvz/zvt/actions/workflows/build.yaml/badge.svg)](https://github.com/zvtvz/zvt/actions/workflows/build.yml)</t>
  </si>
  <si>
    <t>![package](https://github.com/zvtvz/zvt/actions/workflows/package.yaml/badge.svg)](https://github.com/zvtvz/zvt/actions/workflows/package.yaml)</t>
  </si>
  <si>
    <t>![Documentation Status](https://readthedocs.org/projects/zvt/badge/?version=latest)](https://zvt.readthedocs.io/en/latest/?badge=latest)</t>
  </si>
  <si>
    <t>![codecov.io](https://codecov.io/github/zvtvz/zvt/coverage.svg?branch=master)](https://codecov.io/github/zvtvz/zvt)</t>
  </si>
  <si>
    <t>![Downloads](https://pepy.tech/badge/zvt/month)](https://pepy.tech/project/zvt)</t>
  </si>
  <si>
    <t>![GitHub CI](https://github.com/gramps-project/gramps/actions/workflows/gramps-ci.yml/badge.svg?event=push&amp;branch=master)](https://github.com/gramps-project/gramps/actions/workflows/gramps-ci.yml?query=branch%3Amaster)</t>
  </si>
  <si>
    <t>![codecov.io](https://codecov.io/github/gramps-project/gramps/coverage.svg?branch=master)](https://app.codecov.io/gh/gramps-project/gramps/branch/master)</t>
  </si>
  <si>
    <t>![Translation status](https://hosted.weblate.org/widgets/gramps-project/-/gramps/svg-badge.svg)](https://hosted.weblate.org/engage/gramps-project)</t>
  </si>
  <si>
    <t>![Gitter chat](https://badges.gitter.im/camelot-dev/Lobby.png)](https://gitter.im/camelot-dev/Lobby)</t>
  </si>
  <si>
    <t>![image](https://img.shields.io/badge/code%20style-black-000000.svg)](https://github.com/ambv/black)</t>
  </si>
  <si>
    <t>![asciicast](https://asciinema.org/a/Ar31IoTkzsZmWWvlJll6p7haS.svg)](https://asciinema.org/a/Ar31IoTkzsZmWWvlJll6p7haS)</t>
  </si>
  <si>
    <t>![andenixa](https://www.paypalobjects.com/en_GB/i/btn/btn_donate_SM.gif)](https://www.paypal.com/cgi-bin/webscr?cmd=_s-xclick&amp;hosted_button_id=NRVLQYGS6NWTU)</t>
  </si>
  <si>
    <t>![How Machines Learn](https://img.youtube.com/vi/R9OHn5ZF4Uo/0.jpg)](https://www.youtube.com/watch?v=R9OHn5ZF4Uo)</t>
  </si>
  <si>
    <t>![How Machines Learn](https://img.youtube.com/vi/aircAruvnKk/0.jpg)](https://www.youtube.com/watch?v=aircAruvnKk)</t>
  </si>
  <si>
    <t>![PyPI Status](https://badge.fury.io/py/easyocr.svg)](https://badge.fury.io/py/easyocr)</t>
  </si>
  <si>
    <t>![license](https://img.shields.io/badge/License-Apache%202.0-blue.svg)](https://github.com/JaidedAI/EasyOCR/blob/master/LICENSE)</t>
  </si>
  <si>
    <t>![Open in Colab](https://colab.research.google.com/assets/colab-badge.svg)](https://colab.to/easyocr)</t>
  </si>
  <si>
    <t>![Tweet](https://img.shields.io/twitter/url/https/github.com/JaidedAI/EasyOCR.svg?style=social)](https://twitter.com/intent/tweet?text=Check%20out%20this%20awesome%20library:%20EasyOCR%20https://github.com/JaidedAI/EasyOCR)</t>
  </si>
  <si>
    <t>![Build Status](https://github.com/OpenNMT/OpenNMT-py/workflows/Lint%20&amp;%20Tests/badge.svg)](https://github.com/OpenNMT/OpenNMT-py/actions)</t>
  </si>
  <si>
    <t>![Documentation](https://img.shields.io/badge/docs-latest-blue.svg)](https://opennmt.net/OpenNMT-py/)</t>
  </si>
  <si>
    <t>![Gitter](https://badges.gitter.im/OpenNMT/OpenNMT-py.svg)](https://gitter.im/OpenNMT/OpenNMT-py?utm_source=badge&amp;utm_medium=badge&amp;utm_campaign=pr-badge)</t>
  </si>
  <si>
    <t>![PyPI](https://img.shields.io/pypi/v/datasette.svg)](https://pypi.org/project/datasette/)</t>
  </si>
  <si>
    <t>![Changelog](https://img.shields.io/github/v/release/simonw/datasette?label=changelog)](https://docs.datasette.io/en/stable/changelog.html)</t>
  </si>
  <si>
    <t>![Python 3.x](https://img.shields.io/pypi/pyversions/datasette.svg?logo=python&amp;logoColor=white)](https://pypi.org/project/datasette/)</t>
  </si>
  <si>
    <t>![Tests](https://github.com/simonw/datasette/workflows/Test/badge.svg)](https://github.com/simonw/datasette/actions?query=workflow%3ATest)</t>
  </si>
  <si>
    <t>![Documentation Status](https://readthedocs.org/projects/datasette/badge/?version=latest)](https://docs.datasette.io/en/latest/?badge=latest)</t>
  </si>
  <si>
    <t>![License](https://img.shields.io/badge/license-Apache%202.0-blue.svg)](https://github.com/simonw/datasette/blob/main/LICENSE)</t>
  </si>
  <si>
    <t>![docker: datasette](https://img.shields.io/badge/docker-datasette-blue)](https://hub.docker.com/r/datasetteproject/datasette)</t>
  </si>
  <si>
    <t>![isort - isort your imports, so you don't have to.](https://raw.githubusercontent.com/pycqa/isort/main/art/logo_large.png)](https://pycqa.github.io/isort/)</t>
  </si>
  <si>
    <t>![PyPI version](https://badge.fury.io/py/isort.svg)](https://badge.fury.io/py/isort)</t>
  </si>
  <si>
    <t>![Test Status](https://github.com/pycqa/isort/workflows/Test/badge.svg?branch=develop)](https://github.com/pycqa/isort/actions?query=workflow%3ATest)</t>
  </si>
  <si>
    <t>![Lint Status](https://github.com/pycqa/isort/workflows/Lint/badge.svg?branch=develop)](https://github.com/pycqa/isort/actions?query=workflow%3ALint)</t>
  </si>
  <si>
    <t>![Code coverage Status](https://codecov.io/gh/pycqa/isort/branch/main/graph/badge.svg)](https://codecov.io/gh/pycqa/isort)</t>
  </si>
  <si>
    <t>![License](https://img.shields.io/github/license/mashape/apistatus.svg)](https://pypi.org/project/isort/)</t>
  </si>
  <si>
    <t>![Join the chat at https://gitter.im/timothycrosley/isort](https://badges.gitter.im/Join%20Chat.svg)](https://gitter.im/timothycrosley/isort?utm_source=badge&amp;utm_medium=badge&amp;utm_campaign=pr-badge&amp;utm_content=badge)</t>
  </si>
  <si>
    <t>![Downloads](https://pepy.tech/badge/isort)](https://pepy.tech/project/isort)</t>
  </si>
  <si>
    <t>![DeepSource](https://static.deepsource.io/deepsource-badge-light-mini.svg)](https://deepsource.io/gh/pycqa/isort/?ref=repository-badge)</t>
  </si>
  <si>
    <t>![Documentation Status](https://readthedocs.org/projects/gitpython/badge/?version=stable)](https://readthedocs.org/projects/gitpython/?badge=stable)</t>
  </si>
  <si>
    <t>![Packaging status](https://repology.org/badge/tiny-repos/python:gitpython.svg)](https://repology.org/metapackage/python:gitpython/versions)</t>
  </si>
  <si>
    <t>![PyPI Version](https://badge.fury.io/py/osmnx.svg)](https://pypi.org/project/osmnx/)</t>
  </si>
  <si>
    <t>![PyPI Downloads](https://static.pepy.tech/personalized-badge/osmnx?period=total&amp;units=international_system&amp;left_color=grey&amp;right_color=brightgreen&amp;left_text=downloads)](https://pepy.tech/project/osmnx)</t>
  </si>
  <si>
    <t>![Anaconda Downloads](https://anaconda.org/conda-forge/osmnx/badges/downloads.svg)](https://anaconda.org/conda-forge/osmnx)</t>
  </si>
  <si>
    <t>![Documentation Status](https://readthedocs.org/projects/osmnx/badge/?version=latest)](https://osmnx.readthedocs.io/)</t>
  </si>
  <si>
    <t>![Build Status](https://github.com/gboeing/osmnx/workflows/CI/badge.svg?branch=main)](https://github.com/gboeing/osmnx/actions/workflows/ci.yml)</t>
  </si>
  <si>
    <t>![Build Status](https://github.com/aquasecurity/kube-hunter/workflows/Test/badge.svg)](https://github.com/aquasecurity/kube-hunter/actions)</t>
  </si>
  <si>
    <t>![codecov](https://codecov.io/gh/aquasecurity/kube-hunter/branch/main/graph/badge.svg)](https://codecov.io/gh/aquasecurity/kube-hunter)</t>
  </si>
  <si>
    <t>![License](https://img.shields.io/github/license/aquasecurity/kube-hunter)](https://github.com/aquasecurity/kube-hunter/blob/main/LICENSE)</t>
  </si>
  <si>
    <t>![CodeFactor](https://www.codefactor.io/repository/github/ehco1996/django-sspanel/badge)](https://www.codefactor.io/repository/github/ehco1996/django-sspanel)</t>
  </si>
  <si>
    <t>![Donate with Bitcoin](https://en.cryptobadges.io/badge/big/1Nb98htAPPGE8ihBa5hu5jXs4vXLfsC7Bo?showBalance=true)](https://en.cryptobadges.io/donate/1Nb98htAPPGE8ihBa5hu5jXs4vXLfsC7Bo)</t>
  </si>
  <si>
    <t>![Stargazers over time](https://starchart.cc/Ehco1996/django-sspanel.svg)](https://starchart.cc/Ehco1996/django-sspanel)</t>
  </si>
  <si>
    <t>![Build Status](https://travis-ci.com/Netflix/vmaf.svg?branch=master)](https://travis-ci.com/Netflix/vmaf)</t>
  </si>
  <si>
    <t>![libvmaf](https://github.com/Netflix/vmaf/workflows/libvmaf/badge.svg)](https://github.com/Netflix/vmaf/actions?query=workflow%3Alibvmaf)</t>
  </si>
  <si>
    <t>![Windows](https://github.com/Netflix/vmaf/workflows/Windows/badge.svg)](https://github.com/Netflix/vmaf/actions?query=workflow%3AWindows)</t>
  </si>
  <si>
    <t>![ffmpeg](https://github.com/Netflix/vmaf/workflows/ffmpeg/badge.svg)](https://github.com/Netflix/vmaf/actions?query=workflow%3Affmpeg)</t>
  </si>
  <si>
    <t>![Docker](https://github.com/Netflix/vmaf/workflows/Docker/badge.svg)](https://github.com/Netflix/vmaf/actions?query=workflow%3ADocker)</t>
  </si>
  <si>
    <t>![Join the chat at https://gitter.im/openshift/openshift-ansible](https://badges.gitter.im/Join%20Chat.svg)](https://gitter.im/openshift/openshift-ansible)</t>
  </si>
  <si>
    <t>![Build Status](https://travis-ci.org/openshift/openshift-ansible.svg?branch=master)](https://travis-ci.org/openshift/openshift-ansible)</t>
  </si>
  <si>
    <t>![Actions Status](https://github.com/alerta/alerta/workflows/CI%20Tests/badge.svg)](https://github.com/alerta/alerta/actions)</t>
  </si>
  <si>
    <t>![Slack chat](https://img.shields.io/badge/chat-on%20slack-blue?logo=slack)](https://slack.alerta.dev)</t>
  </si>
  <si>
    <t>![Coverage Status](https://coveralls.io/repos/github/alerta/alerta/badge.svg?branch=master)](https://coveralls.io/github/alerta/alerta?branch=master)</t>
  </si>
  <si>
    <t>![Docker Pulls](https://img.shields.io/docker/pulls/alerta/alerta-web.svg)](https://hub.docker.com/r/alerta/alerta-web)</t>
  </si>
  <si>
    <t>![PyPI](https://badge.fury.io/py/mmedit.svg)](https://pypi.org/project/mmedit/)</t>
  </si>
  <si>
    <t>![docs](https://img.shields.io/badge/docs-latest-blue)](https://mmediting.readthedocs.io/en/latest/)</t>
  </si>
  <si>
    <t>![badge](https://github.com/open-mmlab/mmediting/workflows/build/badge.svg)](https://github.com/open-mmlab/mmediting/actions)</t>
  </si>
  <si>
    <t>![codecov](https://codecov.io/gh/open-mmlab/mmediting/branch/master/graph/badge.svg)](https://codecov.io/gh/open-mmlab/mmediting)</t>
  </si>
  <si>
    <t>![license](https://img.shields.io/github/license/open-mmlab/mmediting.svg)](https://github.com/open-mmlab/mmediting/blob/master/LICENSE)</t>
  </si>
  <si>
    <t>![open issues](https://isitmaintained.com/badge/open/open-mmlab/mmediting.svg)](https://github.com/open-mmlab/mmediting/issues)</t>
  </si>
  <si>
    <t>![issue resolution](https://isitmaintained.com/badge/resolution/open-mmlab/mmediting.svg)](https://github.com/open-mmlab/mmediting/issues)</t>
  </si>
  <si>
    <t>![Build Status](https://github.com/Yelp/detect-secrets/actions/workflows/ci.yml/badge.svg)](https://github.com/Yelp/detect-secrets/actions/workflows/ci.yml?query=branch%3Amaster++)</t>
  </si>
  <si>
    <t>![PyPI version](https://badge.fury.io/py/detect-secrets.svg)](https://badge.fury.io/py/detect-secrets)</t>
  </si>
  <si>
    <t>![Homebrew](https://img.shields.io/badge/dynamic/json.svg?url=https://formulae.brew.sh/api/formula/detect-secrets.json&amp;query=$.versions.stable&amp;label=homebrew)](https://formulae.brew.sh/formula/detect-secrets)</t>
  </si>
  <si>
    <t>![PRs Welcome](https://img.shields.io/badge/PRs-welcome-ff69b4.svg)](https://github.com/Yelp/detect-secrets/issues?q=is%3Aissue+is%3Aopen+label%3A%22good+first+issue%22+)</t>
  </si>
  <si>
    <t>![AMF](https://img.shields.io/badge/Donate-Charity-orange.svg)](https://www.againstmalaria.com/donation.aspx)</t>
  </si>
  <si>
    <t>![PyPI - Python Version](https://img.shields.io/pypi/pyversions/mmsegmentation)](https://pypi.org/project/mmsegmentation/)</t>
  </si>
  <si>
    <t>![PyPI](https://img.shields.io/pypi/v/mmsegmentation)](https://pypi.org/project/mmsegmentation)</t>
  </si>
  <si>
    <t>![docs](https://img.shields.io/badge/docs-latest-blue)](https://mmsegmentation.readthedocs.io/en/latest/)</t>
  </si>
  <si>
    <t>![badge](https://github.com/open-mmlab/mmsegmentation/workflows/build/badge.svg)](https://github.com/open-mmlab/mmsegmentation/actions)</t>
  </si>
  <si>
    <t>![codecov](https://codecov.io/gh/open-mmlab/mmsegmentation/branch/master/graph/badge.svg)](https://codecov.io/gh/open-mmlab/mmsegmentation)</t>
  </si>
  <si>
    <t>![license](https://img.shields.io/github/license/open-mmlab/mmsegmentation.svg)](https://github.com/open-mmlab/mmsegmentation/blob/master/LICENSE)</t>
  </si>
  <si>
    <t>![issue resolution](https://isitmaintained.com/badge/resolution/open-mmlab/mmsegmentation.svg)](https://github.com/open-mmlab/mmsegmentation/issues)</t>
  </si>
  <si>
    <t>![Docker Badge](https://img.shields.io/docker/automated/sendgrid/sendgrid-python.svg)](https://hub.docker.com/r/sendgrid/sendgrid-python/)</t>
  </si>
  <si>
    <t>![MIT licensed](https://img.shields.io/badge/license-MIT-blue.svg)](LICENSE)</t>
  </si>
  <si>
    <t>![Twitter Follow](https://img.shields.io/twitter/follow/sendgrid.svg?style=social&amp;label=Follow)](https://twitter.com/sendgrid)</t>
  </si>
  <si>
    <t>![GitHub contributors](https://img.shields.io/github/contributors/sendgrid/sendgrid-python.svg)](https://github.com/sendgrid/sendgrid-python/graphs/contributors)</t>
  </si>
  <si>
    <t>![Open Source Helpers](https://www.codetriage.com/sendgrid/sendgrid-python/badges/users.svg)](https://www.codetriage.com/sendgrid/sendgrid-python)</t>
  </si>
  <si>
    <t>![wemake.services](https://img.shields.io/badge/%20-wemake.services-green.svg?label=%20&amp;logo=data%3Aimage%2Fpng%3Bbase64%2CiVBORw0KGgoAAAANSUhEUgAAABAAAAAQCAMAAAAoLQ9TAAAABGdBTUEAALGPC%2FxhBQAAAAFzUkdCAK7OHOkAAAAbUExURQAAAAAAAAAAAAAAAAAAAAAAAAAAAAAAAP%2F%2F%2F5TvxDIAAAAIdFJOUwAjRA8xXANAL%2Bv0SAAAADNJREFUGNNjYCAIOJjRBdBFWMkVQeGzcHAwksJnAPPZGOGAASzPzAEHEGVsLExQwE7YswCb7AFZSF3bbAAAAABJRU5ErkJggg%3D%3D)](https://wemake-services.github.io)</t>
  </si>
  <si>
    <t>![Awesome](https://awesome.re/badge-flat2.svg)](https://awesomestacks.dev/production-ready-django-docker)</t>
  </si>
  <si>
    <t>![Build status](https://github.com/wemake-services/wemake-django-template/workflows/test/badge.svg?branch=master&amp;event=push)](https://github.com/wemake-services/wemake-django-template/actions?query=workflow%3Atest)</t>
  </si>
  <si>
    <t>![Documentation Status](https://readthedocs.org/projects/wemake-django-template/badge/?version=latest)](http://wemake-django-template.readthedocs.io/en/latest/?badge=latest)</t>
  </si>
  <si>
    <t>![Build Status](https://github.com/OWASP/Nettacker/workflows/CI/badge.svg?branch=master)](https://github.com/OWASP/Nettacker/actions/workflows/CI.yml)</t>
  </si>
  <si>
    <t>![Stargazers over time](https://starchart.cc/OWASP/Nettacker.svg)](https://starchart.cc/OWASP/Nettacker)</t>
  </si>
  <si>
    <t>![Testing](https://github.com/datamllab/rlcard/actions/workflows/python-package.yml/badge.svg)](https://github.com/datamllab/rlcard/actions/workflows/python-package.yml)</t>
  </si>
  <si>
    <t>![PyPI version](https://badge.fury.io/py/rlcard.svg)](https://badge.fury.io/py/rlcard)</t>
  </si>
  <si>
    <t>![Coverage Status](https://coveralls.io/repos/github/datamllab/rlcard/badge.svg)](https://coveralls.io/github/datamllab/rlcard?branch=master)</t>
  </si>
  <si>
    <t>![Downloads](https://pepy.tech/badge/rlcard)](https://pepy.tech/project/rlcard)</t>
  </si>
  <si>
    <t>![Downloads](https://pepy.tech/badge/rlcard/month)](https://pepy.tech/project/rlcard)</t>
  </si>
  <si>
    <t>![PyPI](https://img.shields.io/pypi/v/facebook-business)](https://pypi.org/project/facebook-business/)</t>
  </si>
  <si>
    <t>![Build Status](https://img.shields.io/github/actions/workflow/status/facebook/facebook-python-business-sdk/ci.yml)](https://github.com/facebook/facebook-python-business-sdk/actions/workflows/ci.yml)</t>
  </si>
  <si>
    <t>![License](https://img.shields.io/badge/license-Facebook%20Platform-blue.svg?style=flat-square)](https://github.com/facebook/facebook-python-business-sdk/blob/main/LICENSE.txt)</t>
  </si>
  <si>
    <t>![GitHub (pre-)release](https://img.shields.io/github/release/LoRexxar/Kunlun-M/all.svg)](https://github.com/LoRexxar/Cobra-W/releases)</t>
  </si>
  <si>
    <t>![license](https://img.shields.io/github/license/mashape/apistatus.svg?maxAge=2592000)](https://github.com/wufeifei/cobra/blob/master/LICENSE)</t>
  </si>
  <si>
    <t>![asciicast](https://asciinema.org/a/360842.svg)](https://asciinema.org/a/360842)</t>
  </si>
  <si>
    <t>![asciicast](https://asciinema.org/a/360843.svg)](https://asciinema.org/a/360843)</t>
  </si>
  <si>
    <t>![asciicast](https://asciinema.org/a/360845.svg)](https://asciinema.org/a/360845)</t>
  </si>
  <si>
    <t>![OpenTimelineIO](docs/_static/OpenTimelineIO@3xDark.png)](http://opentimeline.io)</t>
  </si>
  <si>
    <t>![Build Status](https://github.com/AcademySoftwareFoundation/OpenTimelineIO/actions/workflows/python-package.yml/badge.svg)](https://github.com/AcademySoftwareFoundation/OpenTimelineIO/actions/workflows/python-package.yml)</t>
  </si>
  <si>
    <t>![codecov](https://codecov.io/gh/AcademySoftwareFoundation/OpenTimelineIO/branch/main/graph/badge.svg)](https://codecov.io/gh/AcademySoftwareFoundation/OpenTimelineIO)</t>
  </si>
  <si>
    <t>![docs](https://readthedocs.org/projects/opentimelineio/badge/?version=latest)](https://opentimelineio.readthedocs.io/en/latest/index.html)</t>
  </si>
  <si>
    <t>![license](https://img.shields.io/github/license/twopirllc/pandas-ta)](#license)</t>
  </si>
  <si>
    <t>![Python Version](https://img.shields.io/pypi/pyversions/pandas-ta?style=flat)](https://pypi.org/project/pandas_ta/)</t>
  </si>
  <si>
    <t>![PyPi Version](https://img.shields.io/pypi/v/pandas-ta?style=flat)](https://pypi.org/project/pandas_ta/)</t>
  </si>
  <si>
    <t>![Package Status](https://img.shields.io/pypi/status/pandas-ta?style=flat)](https://pypi.org/project/pandas_ta/)</t>
  </si>
  <si>
    <t>![Stars](https://img.shields.io/github/stars/twopirllc/pandas-ta?style=flat)](#stars)</t>
  </si>
  <si>
    <t>![Forks](https://img.shields.io/github/forks/twopirllc/pandas-ta?style=flat)](#forks)</t>
  </si>
  <si>
    <t>![Used By](https://img.shields.io/badge/used_by-170-orange.svg?style=flat)](#usedby)</t>
  </si>
  <si>
    <t>![Contributors](https://img.shields.io/github/contributors/twopirllc/pandas-ta?style=flat)](#contributors)</t>
  </si>
  <si>
    <t>![Issues](https://img.shields.io/github/issues-raw/twopirllc/pandas-ta?style=flat)](#issues)</t>
  </si>
  <si>
    <t>![Closed Issues](https://img.shields.io/github/issues-closed-raw/twopirllc/pandas-ta?style=flat)](#closed-issues)</t>
  </si>
  <si>
    <t>![Buy Me a Coffee](https://img.shields.io/badge/buy_me_a_coffee-orange.svg?style=flat)](https://www.buymeacoffee.com/twopirllc)</t>
  </si>
  <si>
    <t>!["Buy Me A Coffee"](https://www.buymeacoffee.com/assets/img/custom_images/orange_img.png)](https://www.buymeacoffee.com/twopirllc)</t>
  </si>
  <si>
    <t>![sponsor](https://img.shields.io/badge/%E2%9D%A4-Sponsor%20me-%23c96198?style=flat&amp;logo=GitHub)](https://github.com/sponsors/gaogaotiantian)</t>
  </si>
  <si>
    <t>![example_img](https://github.com/gaogaotiantian/viztracer/blob/master/img/example.png)](https://github.com/gaogaotiantian/viztracer/blob/master/img/example.png)</t>
  </si>
  <si>
    <t>![example_img](https://github.com/gaogaotiantian/viztracer/blob/master/img/multithread_example.png)](https://github.com/gaogaotiantian/viztracer/blob/master/img/multithread_example.png)</t>
  </si>
  <si>
    <t>![example_img](https://github.com/gaogaotiantian/viztracer/blob/master/img/multiprocess_example.png)](https://github.com/gaogaotiantian/viztracer/blob/master/img/multiprocess_example.png)</t>
  </si>
  <si>
    <t>![example_img](https://github.com/gaogaotiantian/viztracer/blob/master/img/async_example.png)](https://github.com/gaogaotiantian/viztracer/blob/master/img/async_example.png)</t>
  </si>
  <si>
    <t>![Documentation Status](https://readthedocs.org/projects/orbit-ml/badge/?version=latest)](https://orbit-ml.readthedocs.io/en/latest/?badge=latest)</t>
  </si>
  <si>
    <t>![Downloads](https://pepy.tech/badge/orbit-ml)](https://pepy.tech/project/orbit-ml)</t>
  </si>
  <si>
    <t>![Open All Collab](https://colab.research.google.com/assets/colab-badge.svg)](https://colab.research.google.com/github/edwinnglabs/ts-playground/blob/master/Orbit_Tutorial.ipynb)</t>
  </si>
  <si>
    <t>![Open All Collab](https://colab.research.google.com/assets/colab-badge.svg)](https://colab.research.google.com/github/edwinnglabs/ts-playground/blob/master/orbit_m3_backtest.ipynb)</t>
  </si>
  <si>
    <t>![A Python Robotics Package](https://raw.githubusercontent.com/petercorke/robotics-toolbox-python/master/.github/svg/py_collection.min.svg)](https://github.com/petercorke/robotics-toolbox-python)</t>
  </si>
  <si>
    <t>![Powered by Spatial Maths](https://raw.githubusercontent.com/petercorke/spatialmath-python/master/.github/svg/sm_powered.min.svg)](https://github.com/petercorke/spatialmath-python)</t>
  </si>
  <si>
    <t>![QUT Centre for Robotics Open Source](https://github.com/qcr/qcr.github.io/raw/master/misc/badge.svg)](https://qcr.github.io)</t>
  </si>
  <si>
    <t>![PyPI version](https://badge.fury.io/py/roboticstoolbox-python.svg)](https://badge.fury.io/py/roboticstoolbox-python)</t>
  </si>
  <si>
    <t>![Coverage](https://codecov.io/gh/petercorke/robotics-toolbox-python/branch/master/graph/badge.svg)](https://codecov.io/gh/petercorke/robotics-toolbox-python)</t>
  </si>
  <si>
    <t>![PyPI - Downloads](https://img.shields.io/pypi/dw/roboticstoolbox-python)](https://pypistats.org/packages/roboticstoolbox-python)</t>
  </si>
  <si>
    <t>![Powered by the Robotics Toolbox](https://raw.githubusercontent.com/petercorke/robotics-toolbox-python/master/.github/svg/rtb_powered.min.svg)](https://github.com/petercorke/robotics-toolbox-python)</t>
  </si>
  <si>
    <t>![Powered by Python Robotics](https://raw.githubusercontent.com/petercorke/robotics-toolbox-python/master/.github/svg/pr_powered.min.svg)](https://github.com/petercorke/robotics-toolbox-python)</t>
  </si>
  <si>
    <t>![PyPI version](https://badge.fury.io/py/gradient-free-optimizers.svg)](https://badge.fury.io/py/gradient-free-optimizers)</t>
  </si>
  <si>
    <t>![LICENSE](https://img.shields.io/github/license/SimonBlanke/Gradient-Free-Optimizers?style=for-the-badge)](https://github.com/SimonBlanke/Gradient-Free-Optimizers/blob/master/LICENSE)</t>
  </si>
  <si>
    <t>![License](https://img.shields.io/badge/License-BSD3-lightgrey.svg)](https://opensource.org/licenses/BSD-3-Clause)</t>
  </si>
  <si>
    <t>![CII Best Practices](https://bestpractices.coreinfrastructure.org/projects/873/badge)](https://bestpractices.coreinfrastructure.org/projects/873)</t>
  </si>
  <si>
    <t>![FOSSA Status](https://app.fossa.io/api/projects/git%2Bhttps%3A%2F%2Fgithub.com%2FActivityWatch%2Factivitywatch.svg?type=shield)](https://app.fossa.io/projects/git%2Bhttps%3A%2F%2Fgithub.com%2FActivityWatch%2Factivitywatch?ref=badge_shield)</t>
  </si>
  <si>
    <t>![Python Versions](https://img.shields.io/pypi/pyversions/pyqlib.svg?logo=python&amp;logoColor=white)](https://pypi.org/project/pyqlib/#files)</t>
  </si>
  <si>
    <t>![Platform](https://img.shields.io/badge/platform-linux%20%7C%20windows%20%7C%20macos-lightgrey)](https://pypi.org/project/pyqlib/#files)</t>
  </si>
  <si>
    <t>![PypI Versions](https://img.shields.io/pypi/v/pyqlib)](https://pypi.org/project/pyqlib/#history)</t>
  </si>
  <si>
    <t>![Upload Python Package](https://github.com/microsoft/qlib/workflows/Upload%20Python%20Package/badge.svg)](https://pypi.org/project/pyqlib/)</t>
  </si>
  <si>
    <t>![Github Actions Test Status](https://github.com/microsoft/qlib/workflows/Test/badge.svg?branch=main)](https://github.com/microsoft/qlib/actions)</t>
  </si>
  <si>
    <t>![Documentation Status](https://readthedocs.org/projects/qlib/badge/?version=latest)](https://qlib.readthedocs.io/en/latest/?badge=latest)</t>
  </si>
  <si>
    <t>![License](https://img.shields.io/pypi/l/pyqlib)](LICENSE)</t>
  </si>
  <si>
    <t>![Downloads](https://pepy.tech/badge/sslyze/month)](https://pepy.tech/project/sslyze)</t>
  </si>
  <si>
    <t>![PyPI version](https://img.shields.io/pypi/v/sslyze.svg)](https://pypi.org/project/sslyze/)</t>
  </si>
  <si>
    <t>![Python version](https://img.shields.io/pypi/pyversions/sslyze.svg)](https://pypi.org/project/sslyze/)</t>
  </si>
  <si>
    <t>![Build Status](https://travis-ci.org/cea-sec/miasm.svg)](https://travis-ci.org/cea-sec/miasm)</t>
  </si>
  <si>
    <t>![Build status](https://ci.appveyor.com/api/projects/status/g845jr23nt18uf29/branch/master?svg=true)](https://ci.appveyor.com/project/cea-sec/miasm)</t>
  </si>
  <si>
    <t>![Miasm tests](https://github.com/cea-sec/miasm/actions/workflows/tests.yml/badge.svg?branch=master)](https://github.com/cea-sec/miasm/actions/workflows/tests.yml?branch=master)</t>
  </si>
  <si>
    <t>![Code Climate](https://codeclimate.com/github/cea-sec/miasm/badges/gpa.svg)](https://codeclimate.com/github/cea-sec/miasm)</t>
  </si>
  <si>
    <t>![Join the chat at https://gitter.im/cea-sec/miasm](https://badges.gitter.im/cea-sec/miasm.svg)](https://gitter.im/cea-sec/miasm?utm_source=badge&amp;utm_medium=badge&amp;utm_campaign=pr-badge&amp;utm_content=badge)</t>
  </si>
  <si>
    <t>![PyPI](https://img.shields.io/pypi/v/napalm.svg)](https://pypi.python.org/pypi/napalm)</t>
  </si>
  <si>
    <t>![PyPI versions](https://img.shields.io/pypi/pyversions/napalm.svg)](https://pypi.python.org/pypi/napalm)</t>
  </si>
  <si>
    <t>![Actions Build](https://github.com/napalm-automation/napalm/actions/workflows/commit.yaml/badge.svg?branch=develop)](https://github.com/napalm-automation/napalm/actions/workflows/commit.yaml)</t>
  </si>
  <si>
    <t>![Join the chat at https://discord.gg/qGpsxSA](https://img.shields.io/badge/chat-on%20discord-blue.svg)](https://discord.gg/qGpsxSA)</t>
  </si>
  <si>
    <t>![Proxy.Py](https://raw.githubusercontent.com/abhinavsingh/proxy.py/develop/ProxyPy.png)](https://github.com/abhinavsingh/proxy.py)</t>
  </si>
  <si>
    <t>![PyPi Monthly](https://img.shields.io/pypi/dm/proxy.py?style=for-the-badge&amp;color=darkgreen)](https://pypi.org/project/proxy.py/)</t>
  </si>
  <si>
    <t>![Docker Pulls](https://img.shields.io/docker/pulls/abhinavsingh/proxy.py?style=for-the-badge&amp;color=darkgreen)](https://hub.docker.com/r/abhinavsingh/proxy.py)</t>
  </si>
  <si>
    <t>![Gitter](https://img.shields.io/gitter/room/abhinavsingh/proxy.py?style=for-the-badge&amp;color=darkgreen)](https://gitter.im/proxy-py/community)</t>
  </si>
  <si>
    <t>![License](https://img.shields.io/github/license/abhinavsingh/proxy.py?style=for-the-badge&amp;color=darkgreen)](https://github.com/abhinavsingh/proxy.py/blob/develop/LICENSE)</t>
  </si>
  <si>
    <t>![Android, Android Emulator](https://img.shields.io/static/v1?label=tested%20with&amp;message=Android%20%F0%9F%93%B1%20%7C%20Android%20Emulator%20%F0%9F%93%B1&amp;color=darkgreen&amp;style=for-the-badge)](https://abhinavsingh.com/proxy-py-a-lightweight-single-file-http-proxy-server-in-python/)</t>
  </si>
  <si>
    <t>![iOS, iOS Simulator](https://img.shields.io/static/v1?label=tested%20with&amp;message=iOS%20%F0%9F%93%B1%20%7C%20iOS%20Simulator%20%F0%9F%93%B1&amp;color=darkgreen&amp;style=for-the-badge)](https://abhinavsingh.com/proxy-py-a-lightweight-single-file-http-proxy-server-in-python/)</t>
  </si>
  <si>
    <t>![pypi version](https://img.shields.io/pypi/v/proxy.py?style=flat-square)](https://pypi.org/project/proxy.py/)</t>
  </si>
  <si>
    <t>![Python 3.x](https://img.shields.io/static/v1?label=Python&amp;message=3.6%20%7C%203.7%20%7C%203.8%20%7C%203.9%20%7C%203.10&amp;color=blue&amp;style=flat-square)](https://www.python.org/)</t>
  </si>
  <si>
    <t>![Checked with mypy](https://img.shields.io/static/v1?label=MyPy&amp;message=checked&amp;color=blue&amp;style=flat-square)](http://mypy-lang.org/)</t>
  </si>
  <si>
    <t>![doc](https://img.shields.io/readthedocs/proxypy/latest?style=flat-square&amp;color=darkgreen)](https://proxypy.readthedocs.io/)</t>
  </si>
  <si>
    <t>![codecov](https://codecov.io/gh/abhinavsingh/proxy.py/branch/develop/graph/badge.svg?token=Zh9J7b4la2)](https://codecov.io/gh/abhinavsingh/proxy.py)</t>
  </si>
  <si>
    <t>![Contributions Welcome](https://img.shields.io/static/v1?label=Contributions&amp;message=Welcome%20%F0%9F%91%8D&amp;color=darkgreen&amp;style=flat-square)](https://github.com/abhinavsingh/proxy.py/issues)</t>
  </si>
  <si>
    <t>![Need Help](https://img.shields.io/static/v1?label=Need%20Help%3F&amp;message=Ask&amp;color=darkgreen&amp;style=flat-square)](https://twitter.com/imoracle)</t>
  </si>
  <si>
    <t>![Sponsored by Jaxl Innovations Private Limited](https://img.shields.io/static/v1?label=Sponsored%20By&amp;message=Jaxl%20Innovations%20Private%20Limited&amp;color=darkgreen&amp;style=flat-square)](https://github.com/jaxl-innovations-private-limited)</t>
  </si>
  <si>
    <t>![WARNING](https://img.shields.io/static/v1?label=MacOS&amp;message=warning&amp;color=red)](https://github.com/moby/vpnkit/issues/469)</t>
  </si>
  <si>
    <t>![Shortlink Plugin](https://raw.githubusercontent.com/abhinavsingh/proxy.py/develop/shortlink.gif)](https://github.com/abhinavsingh/proxy.py#user-content-shortlinkplugin)</t>
  </si>
  <si>
    <t>![Proxy.Py Dashboard Inspect Traffic](https://raw.githubusercontent.com/abhinavsingh/proxy.py/develop/Dashboard.png)](https://github.com/abhinavsingh/proxy.py)</t>
  </si>
  <si>
    <t>![PyPI version](https://img.shields.io/pypi/v/fs)](https://pypi.org/project/fs/)</t>
  </si>
  <si>
    <t>![PyPI](https://img.shields.io/pypi/pyversions/fs.svg)](https://pypi.org/project/fs/)</t>
  </si>
  <si>
    <t>![Downloads](https://pepy.tech/badge/fs/month)](https://pepy.tech/project/fs/)</t>
  </si>
  <si>
    <t>![Build Status](https://img.shields.io/github/workflow/status/PyFilesystem/pyfilesystem2/Test/master?logo=github&amp;cacheSeconds=600)](https://github.com/PyFilesystem/pyfilesystem2/actions?query=branch%3Amaster)</t>
  </si>
  <si>
    <t>![Windows Build Status](https://img.shields.io/appveyor/build/willmcgugan/pyfilesystem2/master?logo=appveyor&amp;cacheSeconds=600)](https://ci.appveyor.com/project/willmcgugan/pyfilesystem2)</t>
  </si>
  <si>
    <t>![Coverage Status](https://img.shields.io/coveralls/github/PyFilesystem/pyfilesystem2/master?cacheSeconds=600)](https://coveralls.io/github/PyFilesystem/pyfilesystem2)</t>
  </si>
  <si>
    <t>![Codacy Badge](https://img.shields.io/codacy/grade/30ad6445427349218425d93886ade9ee/master?logo=codacy)](https://www.codacy.com/app/will-mcgugan/pyfilesystem2?utm_source=github.com&amp;utm_medium=referral&amp;utm_content=PyFilesystem/pyfilesystem2&amp;utm_campaign=Badge_Grade)</t>
  </si>
  <si>
    <t>![Docs](https://img.shields.io/readthedocs/pyfilesystem2?maxAge=3600)](http://pyfilesystem2.readthedocs.io/en/stable/?badge=stable)</t>
  </si>
  <si>
    <t>![Build Status](https://github.com/cuthbertLab/music21/workflows/maincheck/badge.svg)](https://github.com/cuthbertLab/music21)</t>
  </si>
  <si>
    <t>![Build Status](https://github.com/dbiir/UER-py/actions/workflows/github-actions.yml/badge.svg)](https://github.com/dbiir/UER-py/actions/workflows/github-actions.yml)</t>
  </si>
  <si>
    <t>![arXiv](https://img.shields.io/badge/arXiv-1909.05658-&lt;color&gt;.svg)](https://arxiv.org/abs/1909.05658)</t>
  </si>
  <si>
    <t>![PyPI version](https://img.shields.io/pypi/v/news-please.svg)](https://pypi.org/project/news-please/)</t>
  </si>
  <si>
    <t>![DOI](https://zenodo.org/badge/DOI/10.5281/zenodo.4120316.svg)](http://dx.doi.org/10.5281/zenodo.4120316)</t>
  </si>
  <si>
    <t>![Donate](https://img.shields.io/badge/Donate-PayPal-green.svg)](https://www.paypal.com/cgi-bin/webscr?cmd=_s-xclick&amp;hosted_button_id=XX272QZV9A2FN&amp;source=url)</t>
  </si>
  <si>
    <t>![hacs_badge](https://img.shields.io/badge/HACS-Default-orange.svg)](https://github.com/hacs/integration)</t>
  </si>
  <si>
    <t>![Bountysource](https://www.bountysource.com/badge/tracker?tracker_id=42681)](https://www.bountysource.com/trackers/42681-kivy?utm_source=42681&amp;utm_medium=shield&amp;utm_campaign=TRACKER_BADGE)</t>
  </si>
  <si>
    <t>![Coverage Status](https://coveralls.io/repos/kivy/kivy/badge.svg?branch=master)](https://coveralls.io/r/kivy/kivy?branch=master)</t>
  </si>
  <si>
    <t>![Windows Unittests Status](https://github.com/kivy/kivy/workflows/Windows%20Unittests/badge.svg)](https://github.com/kivy/kivy/actions?query=workflow%3A%22Windows+Unittests%22)</t>
  </si>
  <si>
    <t>![Ubuntu Unittests Status](https://github.com/kivy/kivy/workflows/Ubuntu%20Unittests/badge.svg)](https://github.com/kivy/kivy/actions?query=workflow%3A%22Ubuntu+Unittests%22)</t>
  </si>
  <si>
    <t>![OSX Unittests Status](https://github.com/kivy/kivy/workflows/OSX%20Unittests/badge.svg)](https://github.com/kivy/kivy/actions?query=workflow%3A%22OSX+Unittests%22)</t>
  </si>
  <si>
    <t>![Windows wheels Status](https://github.com/kivy/kivy/workflows/Windows%20wheels/badge.svg)](https://github.com/kivy/kivy/actions?query=workflow%3A%22Windows+wheels%22)</t>
  </si>
  <si>
    <t>![Manylinux wheels Status](https://github.com/kivy/kivy/workflows/Manylinux%20wheels/badge.svg)](https://github.com/kivy/kivy/actions?query=workflow%3A%22Manylinux+wheels%22)</t>
  </si>
  <si>
    <t>![Raspberry Pi wheels Status](https://github.com/kivy/kivy/workflows/RPi%20wheels/badge.svg)](https://github.com/kivy/kivy/actions?query=workflow%3A%22RPi+wheels%22)</t>
  </si>
  <si>
    <t>![Documentation](https://readthedocs.org/projects/paperless/badge/?version=latest)](https://paperless.readthedocs.org/)</t>
  </si>
  <si>
    <t>![Chat](https://badges.gitter.im/the-paperless-project/paperless.svg)](https://gitter.im/danielquinn/paperless)</t>
  </si>
  <si>
    <t>![Travis](https://travis-ci.org/the-paperless-project/paperless.svg?branch=master)](https://travis-ci.org/the-paperless-project/paperless)</t>
  </si>
  <si>
    <t>![Coverage Status](https://coveralls.io/repos/github/the-paperless-project/paperless/badge.svg?branch=master)](https://coveralls.io/github/the-paperless-project/paperless?branch=master)</t>
  </si>
  <si>
    <t>![StackShare](https://img.shields.io/badge/tech-stack-0690fa.svg?style=flat)](https://stackshare.io/the-paperless-project/the-paperless-project)</t>
  </si>
  <si>
    <t>![CircleCI](https://circleci.com/gh/facebookresearch/pytext.svg?style=svg&amp;circle-token=2e0e0cb6dc686b646df887c2e0f07a8429712243)](https://circleci.com/gh/facebookresearch/pytext)</t>
  </si>
  <si>
    <t>![MajorLeagueCyber Discourse](https://img.shields.io/discourse/status?server=https%3A%2F%2Fcommunity.majorleaguecyber.org%2F)](https://community.majorleaguecyber.org/)</t>
  </si>
  <si>
    <t>![Catalyst logo](https://raw.githubusercontent.com/catalyst-team/catalyst-pics/master/pics/catalyst_logo.png)](https://github.com/catalyst-team/catalyst)</t>
  </si>
  <si>
    <t>![CodeFactor](https://www.codefactor.io/repository/github/catalyst-team/catalyst/badge)](https://www.codefactor.io/repository/github/catalyst-team/catalyst)</t>
  </si>
  <si>
    <t>![Pipi version](https://img.shields.io/pypi/v/catalyst.svg)](https://pypi.org/project/catalyst/)</t>
  </si>
  <si>
    <t>![Docs](https://img.shields.io/badge/dynamic/json.svg?label=docs&amp;url=https%3A%2F%2Fpypi.org%2Fpypi%2Fcatalyst%2Fjson&amp;query=%24.info.version&amp;colorB=brightgreen&amp;prefix=v)](https://catalyst-team.github.io/catalyst/index.html)</t>
  </si>
  <si>
    <t>![Docker](https://img.shields.io/badge/docker-hub-blue)](https://hub.docker.com/r/catalystteam/catalyst/tags)</t>
  </si>
  <si>
    <t>![PyPI Status](https://pepy.tech/badge/catalyst)](https://pepy.tech/project/catalyst)</t>
  </si>
  <si>
    <t>![Twitter](https://img.shields.io/badge/news-twitter-499feb)](https://twitter.com/CatalystTeam)</t>
  </si>
  <si>
    <t>![Telegram](https://img.shields.io/badge/channel-telegram-blue)](https://t.me/catalyst_team)</t>
  </si>
  <si>
    <t>![Slack](https://img.shields.io/badge/Catalyst-slack-success)](https://join.slack.com/t/catalyst-team-devs/shared_invite/zt-d9miirnn-z86oKDzFMKlMG4fgFdZafw)</t>
  </si>
  <si>
    <t>![python](https://img.shields.io/badge/python_3.6-passing-success)](https://github.com/catalyst-team/catalyst/workflows/catalyst/badge.svg?branch=master&amp;event=push)</t>
  </si>
  <si>
    <t>![python](https://img.shields.io/badge/python_3.7-passing-success)](https://github.com/catalyst-team/catalyst/workflows/catalyst/badge.svg?branch=master&amp;event=push)</t>
  </si>
  <si>
    <t>![python](https://img.shields.io/badge/python_3.8-passing-success)](https://github.com/catalyst-team/catalyst/workflows/catalyst/badge.svg?branch=master&amp;event=push)</t>
  </si>
  <si>
    <t>![os](https://img.shields.io/badge/Linux-passing-success)](https://github.com/catalyst-team/catalyst/workflows/catalyst/badge.svg?branch=master&amp;event=push)</t>
  </si>
  <si>
    <t>![os](https://img.shields.io/badge/OSX-passing-success)](https://github.com/catalyst-team/catalyst/workflows/catalyst/badge.svg?branch=master&amp;event=push)</t>
  </si>
  <si>
    <t>![os](https://img.shields.io/badge/WSL-passing-success)](https://github.com/catalyst-team/catalyst/workflows/catalyst/badge.svg?branch=master&amp;event=push)</t>
  </si>
  <si>
    <t>![Catalyst poster](https://raw.githubusercontent.com/catalyst-team/catalyst-pics/master/pics/Catalyst-PTED21.png)](https://github.com/catalyst-team/catalyst)</t>
  </si>
  <si>
    <t>![](https://img.shields.io/github/issues-raw/boltgolt/howdy/enhancement.svg?label=feature+requests&amp;colorB=4c1)](https://github.com/boltgolt/howdy/issues?q=is%3Aissue+is%3Aopen+label%3Aenhancement)</t>
  </si>
  <si>
    <t>![Docker build status](https://img.shields.io/docker/build/pyload/pyload?style=flat-square)](https://hub.docker.com/r/pyload/pyload)</t>
  </si>
  <si>
    <t>![MicroBadger layers](https://img.shields.io/microbadger/layers/pyload/pyload?style=flat-square)](https://microbadger.com/images/pyload/pyload)</t>
  </si>
  <si>
    <t>![license](https://img.shields.io/pypi/l/pyload-ng?style=flat-square)](https://github.com/pyload/pyload/blob/main/LICENSE.md)</t>
  </si>
  <si>
    <t>![cla](https://cla-assistant.io/readme/badge/pyload/pyload)](https://cla-assistant.io/pyload/pyload)</t>
  </si>
  <si>
    <t>![Build Status](https://travis-ci.org/jupyter/nbdime.svg?branch=master)](https://travis-ci.org/jupyter/nbdime)</t>
  </si>
  <si>
    <t>![codecov.io](https://codecov.io/github/jupyter/nbdime/coverage.svg?branch=master)](https://codecov.io/github/jupyter/nbdime?branch=master)</t>
  </si>
  <si>
    <t>![Documentation Status](https://readthedocs.org/projects/nbdime/badge/?version=latest)](http://nbdime.readthedocs.io/en/latest/?badge=latest)</t>
  </si>
  <si>
    <t>![Showreel](https://img.youtube.com/vi/nCghhlMOwRg/0.jpg)](https://www.youtube.com/watch?v=nCghhlMOwRg)</t>
  </si>
  <si>
    <t>![GitHub release (latest by date)](https://img.shields.io/github/v/release/intelowlproject/IntelOwl)](https://github.com/intelowlproject/IntelOwl/releases)</t>
  </si>
  <si>
    <t>![GitHub Repo stars](https://img.shields.io/github/stars/intelowlproject/IntelOwl?style=social)](https://github.com/intelowlproject/IntelOwl/stargazers)</t>
  </si>
  <si>
    <t>![Docker](https://img.shields.io/docker/pulls/intelowlproject/intelowl)](https://hub.docker.com/repository/docker/intelowlproject/intelowl)</t>
  </si>
  <si>
    <t>![Twitter Follow](https://img.shields.io/twitter/follow/intel_owl?style=social)](https://twitter.com/intel_owl)</t>
  </si>
  <si>
    <t>![Linkedin](https://img.shields.io/badge/LinkedIn-0077B5?style=flat&amp;logo=linkedin&amp;logoColor=white)](https://www.linkedin.com/company/intelowl/)</t>
  </si>
  <si>
    <t>![Official Site](https://img.shields.io/badge/official-site-blue)](https://intelowlproject.github.io)</t>
  </si>
  <si>
    <t>![Live Instance](https://img.shields.io/badge/live-demo-blue)](https://intelowl.honeynet.org)</t>
  </si>
  <si>
    <t>![CodeFactor](https://www.codefactor.io/repository/github/intelowlproject/intelowl/badge)](https://www.codefactor.io/repository/github/intelowlproject/intelowl)</t>
  </si>
  <si>
    <t>![CodeQL](https://github.com/intelowlproject/IntelOwl/actions/workflows/codeql-analysis.yml/badge.svg)](https://github.com/intelowlproject/IntelOwl/actions/workflows/codeql-analysis.yml)</t>
  </si>
  <si>
    <t>![Dependency Review](https://github.com/intelowlproject/IntelOwl/actions/workflows/dependency_review.yml/badge.svg)](https://github.com/intelowlproject/IntelOwl/actions/workflows/dependency_review.yml)</t>
  </si>
  <si>
    <t>![Build &amp; Tests](https://github.com/intelowlproject/IntelOwl/workflows/Build%20&amp;%20Tests/badge.svg)](https://github.com/intelowlproject/IntelOwl/actions)</t>
  </si>
  <si>
    <t>![codecov](https://codecov.io/gh/intelowlproject/IntelOwl/branch/master/graph/badge.svg?token=R097M4TYA6)](https://codecov.io/gh/intelowlproject/IntelOwl)</t>
  </si>
  <si>
    <t>![DeepSource](https://app.deepsource.com/gh/intelowlproject/IntelOwl.svg/?label=resolved+issues&amp;token=BSvKHrnk875Y0Bykb79GNo8w)](https://app.deepsource.com/gh/intelowlproject/IntelOwl/?ref=repository-badge)</t>
  </si>
  <si>
    <t>![OpenSSF Scorecard](https://api.securityscorecards.dev/projects/github.com/intelowlproject/IntelOwl/badge)](https://api.securityscorecards.dev/projects/github.com/intelowlproject/IntelOwl)</t>
  </si>
  <si>
    <t>![Documentation Status](https://img.shields.io/badge/docs-docs.ibis--project.org-blue.svg)](http://ibis-project.org)</t>
  </si>
  <si>
    <t>![Anaconda-Server Badge](https://anaconda.org/conda-forge/ibis-framework/badges/version.svg)](https://anaconda.org/conda-forge/ibis-framework)</t>
  </si>
  <si>
    <t>![PyPI](https://img.shields.io/pypi/v/ibis-framework.svg)](https://pypi.org/project/ibis-framework)</t>
  </si>
  <si>
    <t>![Build status](https://github.com/ibis-project/ibis/actions/workflows/ibis-main.yml/badge.svg)](https://github.com/ibis-project/ibis/actions/workflows/ibis-main.yml?query=branch%3Amaster)</t>
  </si>
  <si>
    <t>![Build status](https://github.com/ibis-project/ibis/actions/workflows/ibis-backends.yml/badge.svg)](https://github.com/ibis-project/ibis/actions/workflows/ibis-backends.yml?query=branch%3Amaster)</t>
  </si>
  <si>
    <t>![Binder](https://static.mybinder.org/badge_logo.svg)](https://mybinder.org/v2/gh/ibis-project/ibis-examples/main)</t>
  </si>
  <si>
    <t>![Open In Colab](https://colab.research.google.com/assets/colab-badge.svg)](https://colab.research.google.com/github/google/timesketch/blob/master/notebooks/colab-timesketch-demo.ipynb)</t>
  </si>
  <si>
    <t>![Open In Binder](https://mybinder.org/badge_logo.svg)](https://mybinder.org/v2/gh/google/timesketch/master?urlpath=%2Flab)</t>
  </si>
  <si>
    <t>![Version](https://img.shields.io/pypi/v/timesketch?label=timesketch&amp;style=plastic)](https://pypi.python.org/pypi/timesketch)</t>
  </si>
  <si>
    <t>![Version API](https://img.shields.io/pypi/v/timesketch_api_client?label=api_client&amp;style=plastic)](https://pypi.python.org/pypi/timesketch_api_client)</t>
  </si>
  <si>
    <t>![PyPI version](https://badge.fury.io/py/u8darts.svg)](https://badge.fury.io/py/darts)</t>
  </si>
  <si>
    <t>![Downloads](https://pepy.tech/badge/u8darts)](https://pepy.tech/project/u8darts)</t>
  </si>
  <si>
    <t>![Downloads](https://pepy.tech/badge/darts)](https://pepy.tech/project/darts)</t>
  </si>
  <si>
    <t>![codecov](https://codecov.io/gh/unit8co/darts/branch/master/graph/badge.svg?token=7F1TLUFHQW)](https://codecov.io/gh/unit8co/darts)</t>
  </si>
  <si>
    <t>![Join the chat at https://gitter.im/u8darts/darts](https://badges.gitter.im/u8darts/darts.svg)](https://gitter.im/u8darts/darts?utm_source=badge&amp;utm_medium=badge&amp;utm_campaign=pr-badge&amp;utm_content=badge)</t>
  </si>
  <si>
    <t>![Build Status](https://img.shields.io/github/actions/workflow/status/crytic/slither/ci.yml?branch=master)](https://github.com/crytic/slither/actions?query=workflow%3ACI)</t>
  </si>
  <si>
    <t>![Slack Status](https://empireslacking.herokuapp.com/badge.svg)](https://empireslacking.herokuapp.com)</t>
  </si>
  <si>
    <t>![PyPI version](https://badge.fury.io/py/slither-analyzer.svg)](https://badge.fury.io/py/slither-analyzer)</t>
  </si>
  <si>
    <t>![Arxiv](https://img.shields.io/badge/ArXiv-2104.07788-orange.svg)](https://arxiv.org/abs/2104.07788)</t>
  </si>
  <si>
    <t>![GitHub](https://img.shields.io/github/license/adapter-hub/adapter-transformers.svg?color=blue)](https://github.com/adapter-hub/adapter-transformers/blob/master/LICENSE)</t>
  </si>
  <si>
    <t>![HTTPie for Desktop](https://img.shields.io/static/v1?label=HTTPie&amp;message=for%20Desktop&amp;color=4B78E6)](https://httpie.io/product)</t>
  </si>
  <si>
    <t>![](https://img.shields.io/static/v1?label=HTTPie&amp;message=for%20Web%20%26%20Mobile&amp;color=73DC8C)](https://httpie.io/app)</t>
  </si>
  <si>
    <t>![](https://img.shields.io/static/v1?label=HTTPie&amp;message=for%20Terminal&amp;color=FA9BFA)](https://httpie.io/cli)</t>
  </si>
  <si>
    <t>![Twitter](https://img.shields.io/twitter/follow/httpie?style=flat&amp;color=%234B78E6&amp;logoColor=%234B78E6)](https://twitter.com/httpie)</t>
  </si>
  <si>
    <t>![Chat](https://img.shields.io/discord/725351238698270761?style=flat&amp;label=Chat%20on%20Discord&amp;color=%23FA9BFA)](https://httpie.io/discord)</t>
  </si>
  <si>
    <t>![Docs](https://img.shields.io/badge/stable%20docs-httpie.io%2Fdocs%2Fcli-brightgreen?style=flat&amp;color=%2373DC8C&amp;label=Docs)](https://httpie.org/docs/cli)</t>
  </si>
  <si>
    <t>![Latest version](https://img.shields.io/pypi/v/httpie.svg?style=flat&amp;label=Latest&amp;color=%234B78E6&amp;logo=&amp;logoColor=white)](https://pypi.python.org/pypi/httpie)</t>
  </si>
  <si>
    <t>![Build](https://img.shields.io/github/actions/workflow/status/httpie/httpie/tests.yml?branch=master&amp;color=%23FA9BFA&amp;label=Build)](https://github.com/httpie/httpie/actions)</t>
  </si>
  <si>
    <t>![Coverage](https://img.shields.io/codecov/c/github/httpie/httpie?style=flat&amp;label=Coverage&amp;color=%2373DC8C)](https://codecov.io/gh/httpie/httpie)</t>
  </si>
  <si>
    <t>![Stargazers over time](https://starchart.cc/sherlock-project/sherlock.svg)](https://starchart.cc/sherlock-project/sherlock)</t>
  </si>
  <si>
    <t>![Build Status](https://img.shields.io/github/actions/workflow/status/cookiecutter/cookiecutter-django/ci.yml?branch=master)](https://github.com/cookiecutter/cookiecutter-django/actions/workflows/ci.yml?query=branch%3Amaster)</t>
  </si>
  <si>
    <t>![Documentation Status](https://readthedocs.org/projects/cookiecutter-django/badge/?version=latest)](https://cookiecutter-django.readthedocs.io/en/latest/?badge=latest)</t>
  </si>
  <si>
    <t>![pre-commit.ci status](https://results.pre-commit.ci/badge/github/cookiecutter/cookiecutter-django/master.svg)](https://results.pre-commit.ci/latest/github/cookiecutter/cookiecutter-django/master)</t>
  </si>
  <si>
    <t>![Updates](https://pyup.io/repos/github/cookiecutter/cookiecutter-django/shield.svg)](https://pyup.io/repos/github/cookiecutter/cookiecutter-django/)</t>
  </si>
  <si>
    <t>![Join our Discord](https://img.shields.io/badge/Discord-cookiecutter-5865F2?style=flat&amp;logo=discord&amp;logoColor=white)](https://discord.gg/uFXweDQc5a)</t>
  </si>
  <si>
    <t>![GitHub license](docs/_static/apache2.svg)](./LICENSE)</t>
  </si>
  <si>
    <t>![PyPI](https://img.shields.io/pypi/v/gluoncv.svg)](https://pypi.python.org/pypi/gluoncv)</t>
  </si>
  <si>
    <t>![PyPI Pre-release](https://img.shields.io/badge/pypi--prerelease-v0.11.0-ff69b4.svg)](https://pypi.org/project/gluoncv/#history)</t>
  </si>
  <si>
    <t>![Downloads](http://pepy.tech/badge/gluoncv)](http://pepy.tech/project/gluoncv)</t>
  </si>
  <si>
    <t>![PWC](https://img.shields.io/endpoint.svg?url=https://paperswithcode.com/badge/resnest-split-attention-networks/semantic-segmentation-on-ade20k)](https://paperswithcode.com/sota/semantic-segmentation-on-ade20k?p=resnest-split-attention-networks)</t>
  </si>
  <si>
    <t>![PWC](https://img.shields.io/endpoint.svg?url=https://paperswithcode.com/badge/resnest-split-attention-networks/object-detection-on-coco)](https://paperswithcode.com/sota/object-detection-on-coco?p=resnest-split-attention-networks)</t>
  </si>
  <si>
    <t>![PWC](https://img.shields.io/endpoint.svg?url=https://paperswithcode.com/badge/resnest-split-attention-networks/instance-segmentation-on-coco)](https://paperswithcode.com/sota/instance-segmentation-on-coco?p=resnest-split-attention-networks)</t>
  </si>
  <si>
    <t>![PWC](https://img.shields.io/endpoint.svg?url=https://paperswithcode.com/badge/resnest-split-attention-networks/panoptic-segmentation-on-coco-panoptic)](https://paperswithcode.com/sota/panoptic-segmentation-on-coco-panoptic?p=resnest-split-attention-networks)</t>
  </si>
  <si>
    <t>![Python](https://img.shields.io/badge/python-3.7%20%7C%203.8%20%7C%203.9%20%7C%203.10%20%7C%203.11-blue)](https://www.python.org)</t>
  </si>
  <si>
    <t>![pypi](https://img.shields.io/pypi/v/optuna.svg)](https://pypi.python.org/pypi/optuna)</t>
  </si>
  <si>
    <t>![conda](https://img.shields.io/conda/vn/conda-forge/optuna.svg)](https://anaconda.org/conda-forge/optuna)</t>
  </si>
  <si>
    <t>![GitHub license](https://img.shields.io/badge/license-MIT-blue.svg)](https://github.com/optuna/optuna)</t>
  </si>
  <si>
    <t>![Read the Docs](https://readthedocs.org/projects/optuna/badge/?version=stable)](https://optuna.readthedocs.io/en/stable/)</t>
  </si>
  <si>
    <t>![Codecov](https://codecov.io/gh/optuna/optuna/branch/master/graph/badge.svg)](https://codecov.io/gh/optuna/optuna)</t>
  </si>
  <si>
    <t>![Documentation Status](https://readthedocs.org/projects/qilingframework/badge/?version=latest)](https://docs.qiling.io)</t>
  </si>
  <si>
    <t>![Downloads](https://pepy.tech/badge/qiling)](https://pepy.tech/project/qiling)</t>
  </si>
  <si>
    <t>![Chat on Telegram](https://img.shields.io/badge/Chat%20on-Telegram-brightgreen.svg)](https://t.me/qilingframework)</t>
  </si>
  <si>
    <t>![qiling Tutorial: Emulating and Fuzz ARM router firmware](https://github.com/qilingframework/theme.qiling.io/blob/master/source/img/fuzzer.jpg?raw=true)](https://www.youtube.com/watch?v=e3_T3KLh2NU " Demo #3 Emulating and Fuzz ARM router firmware")</t>
  </si>
  <si>
    <t>![](http://img.youtube.com/vi/ZWMWTq2WTXk/0.jpg)](http://www.youtube.com/watch?v=ZWMWTq2WTXk "Qiling's IDAPro Plugin: Instrument and Decrypt Mirai's Secret")</t>
  </si>
  <si>
    <t>![Solving a simple CTF challenge with Qiling Framework and IDAPro](https://i.ytimg.com/vi/SPjVAt2FkKA/0.jpg)](https://www.youtube.com/watch?v=SPjVAt2FkKA "Video DEMO 2")</t>
  </si>
  <si>
    <t>![qiling DEMO: Emulating MBR](https://github.com/qilingframework/theme.qiling.io/blob/master/source/img/mbr.png?raw=true)](https://github.com/qilingframework/theme.qiling.io/blob/master/source/img/mbr.png?raw=true "Demo #4 Emulating UEFI")</t>
  </si>
  <si>
    <t>![checkov](https://raw.githubusercontent.com/bridgecrewio/checkov/master/docs/web/images/checkov_by_bridgecrew.png)](#)</t>
  </si>
  <si>
    <t>![Maintained by Bridgecrew.io](https://img.shields.io/badge/maintained%20by-bridgecrew.io-blueviolet)](https://bridgecrew.io/?utm_source=github&amp;utm_medium=organic_oss&amp;utm_campaign=checkov)</t>
  </si>
  <si>
    <t>![build status](https://github.com/bridgecrewio/checkov/workflows/build/badge.svg)](https://github.com/bridgecrewio/checkov/actions?query=workflow%3Abuild)</t>
  </si>
  <si>
    <t>![security status](https://github.com/bridgecrewio/checkov/workflows/security/badge.svg)](https://github.com/bridgecrewio/checkov/actions?query=event%3Apush+branch%3Amaster+workflow%3Asecurity)</t>
  </si>
  <si>
    <t>![code_coverage](https://raw.githubusercontent.com/bridgecrewio/checkov/master/coverage.svg?sanitize=true)](https://github.com/bridgecrewio/checkov/actions?query=workflow%3Acoverage)</t>
  </si>
  <si>
    <t>![docs](https://img.shields.io/badge/docs-passing-brightgreen)](https://www.checkov.io/1.Welcome/What%20is%20Checkov.html?utm_source=github&amp;utm_medium=organic_oss&amp;utm_campaign=checkov)</t>
  </si>
  <si>
    <t>![PyPI](https://img.shields.io/pypi/v/checkov)](https://pypi.org/project/checkov/)</t>
  </si>
  <si>
    <t>![Python Version](https://img.shields.io/pypi/pyversions/checkov)](#)</t>
  </si>
  <si>
    <t>![Terraform Version](https://img.shields.io/badge/tf-%3E%3D0.12.0-blue.svg)](#)</t>
  </si>
  <si>
    <t>![Downloads](https://pepy.tech/badge/checkov)](https://pepy.tech/project/checkov)</t>
  </si>
  <si>
    <t>![Docker Pulls](https://img.shields.io/docker/pulls/bridgecrew/checkov.svg)](https://hub.docker.com/r/bridgecrew/checkov)</t>
  </si>
  <si>
    <t>![Container Repository on Quay](https://quay.io/repository/projectquay/quay/status "Container Repository on Quay")](https://quay.io/repository/projectquay/quay)</t>
  </si>
  <si>
    <t>![Build Status](https://travis-ci.org/guanguans/favorite-link.svg?branch=master)](https://travis-ci.org/guanguans/favorite-link)</t>
  </si>
  <si>
    <t>![Returns logo](https://raw.githubusercontent.com/dry-python/brand/master/logo/returns_white-outline.png)](https://github.com/dry-python/returns)</t>
  </si>
  <si>
    <t>![Build Status](https://github.com/dry-python/returns/workflows/test/badge.svg?branch=master&amp;event=push)](https://github.com/dry-python/returns/actions?query=workflow%3Atest)</t>
  </si>
  <si>
    <t>![codecov](https://codecov.io/gh/dry-python/returns/branch/master/graph/badge.svg)](https://codecov.io/gh/dry-python/returns)</t>
  </si>
  <si>
    <t>![Documentation Status](https://readthedocs.org/projects/returns/badge/?version=latest)](https://returns.readthedocs.io/en/latest/?badge=latest)</t>
  </si>
  <si>
    <t>![Python Version](https://img.shields.io/pypi/pyversions/returns.svg)](https://pypi.org/project/returns/)</t>
  </si>
  <si>
    <t>![Build Status](https://travis-ci.com/maxpumperla/elephas.svg?branch=master)](https://travis-ci.com/maxpumperla/elephas)</t>
  </si>
  <si>
    <t>![Docker](https://github.com/kapicorp/kapitan/workflows/Docker%20Build%20and%20Push/badge.svg)](https://github.com/kapicorp/kapitan/actions?query=workflow%3A%22Docker+Build+and+Push%22)</t>
  </si>
  <si>
    <t>![Releases](https://img.shields.io/github/release/kapicorp/kapitan.svg)](https://github.com/kapicorp/kapitan/releases)</t>
  </si>
  <si>
    <t>![Docker Image Size](https://img.shields.io/docker/image-size/kapicorp/kapitan/latest.svg)](https://hub.docker.com/r/kapicorp/kapitan)</t>
  </si>
  <si>
    <t>![Supporters](https://img.shields.io/opencollective/all/wemake-python-styleguide.svg?color=gold&amp;label=supporters)](https://opencollective.com/wemake-python-styleguide)</t>
  </si>
  <si>
    <t>![Build Status](https://github.com/wemake-services/wemake-python-styleguide/workflows/test/badge.svg?branch=master&amp;event=push)](https://github.com/wemake-services/wemake-python-styleguide/actions?query=workflow%3Atest)</t>
  </si>
  <si>
    <t>![codecov](https://codecov.io/gh/wemake-services/wemake-python-styleguide/branch/master/graph/badge.svg)](https://codecov.io/gh/wemake-services/wemake-python-styleguide)</t>
  </si>
  <si>
    <t>![Python Version](https://img.shields.io/pypi/pyversions/wemake-python-styleguide.svg)](https://pypi.org/project/wemake-python-styleguide/)</t>
  </si>
  <si>
    <t>![Gold Tier](https://opencollective.com/wemake-python-styleguide/tiers/gold-sponsor.svg?width=890)](https://opencollective.com/wemake-python-styleguide)</t>
  </si>
  <si>
    <t>![Silver Tier](https://opencollective.com/wemake-python-styleguide/tiers/silver-sponsor.svg?width=890&amp;avatarHeight=45&amp;button=0)](https://opencollective.com/wemake-python-styleguide)</t>
  </si>
  <si>
    <t>![Bronze Tier](https://opencollective.com/wemake-python-styleguide/tiers/bronze-sponsor.svg?width=890&amp;avatarHeight=35&amp;button=0)](https://opencollective.com/wemake-python-styleguide)</t>
  </si>
  <si>
    <t>![List of contributors](https://opencollective.com/wemake-python-styleguide/contributors.svg?width=890&amp;button=0)](https://github.com/wemake-services/wemake-python-styleguide/graphs/contributors)</t>
  </si>
  <si>
    <t>![Donate](https://img.shields.io/badge/Donate-PayPal-green.svg)](https://www.paypal.com/cgi-bin/webscr?cmd=_s-xclick&amp;hosted_button_id=XHHRWXT9YB7WE&amp;source=url)</t>
  </si>
  <si>
    <t>![GitHub issues](https://img.shields.io/github/issues/morpheus65535/bazarr.svg?style=flat-square)](https://github.com/morpheus65535/bazarr/issues)</t>
  </si>
  <si>
    <t>![GitHub stars](https://img.shields.io/github/stars/morpheus65535/bazarr.svg?style=flat-square)](https://github.com/morpheus65535/bazarr/stargazers)</t>
  </si>
  <si>
    <t>![Docker Pulls](https://img.shields.io/docker/pulls/linuxserver/bazarr.svg?style=flat-square)](https://hub.docker.com/r/linuxserver/bazarr/)</t>
  </si>
  <si>
    <t>![Docker Pulls](https://img.shields.io/docker/pulls/hotio/bazarr.svg?style=flat-square)](https://hub.docker.com/r/hotio/bazarr/)</t>
  </si>
  <si>
    <t>![Docs](https://readthedocs.org/projects/garage/badge)](http://garage.readthedocs.org/en/latest/)</t>
  </si>
  <si>
    <t>![Garage CI](https://github.com/rlworkgroup/garage/workflows/Garage%20CI/badge.svg?event=schedule)](https://github.com/rlworkgroup/garage/actions?query=workflow%3A%22Garage+CI%22)</t>
  </si>
  <si>
    <t>![License](https://img.shields.io/badge/license-MIT-blue.svg)](https://github.com/rlworkgroup/garage/blob/master/LICENSE)</t>
  </si>
  <si>
    <t>![codecov](https://codecov.io/gh/rlworkgroup/garage/branch/master/graph/badge.svg)](https://codecov.io/gh/rlworkgroup/garage)</t>
  </si>
  <si>
    <t>![PyPI version](https://img.shields.io/pypi/v/psychopy.svg)](https://pypi.python.org/pypi/PsychoPy)</t>
  </si>
  <si>
    <t>![Build Status](https://github.com/seperman/deepdiff/workflows/Unit%20Tests/badge.svg)](https://github.com/seperman/deepdiff/actions)</t>
  </si>
  <si>
    <t>![coverage](https://coveralls.io/repos/kivy/plyer/badge.svg?branch=master)](https://coveralls.io/r/kivy/plyer?branch=master)</t>
  </si>
  <si>
    <t>![Build Status](https://github.com/getsentry/sentry-python/actions/workflows/ci.yml/badge.svg)](https://github.com/getsentry/sentry-python/actions/workflows/ci.yml)</t>
  </si>
  <si>
    <t>![PyPi page link -- version](https://img.shields.io/pypi/v/sentry-sdk.svg)](https://pypi.python.org/pypi/sentry-sdk)</t>
  </si>
  <si>
    <t>![Twitter Follow](https://img.shields.io/twitter/follow/getsentry?label=getsentry&amp;style=social)](https://twitter.com/intent/follow?screen_name=getsentry)</t>
  </si>
  <si>
    <t>![Tests status](https://github.com/mljar/mljar-supervised/actions/workflows/run-tests.yml/badge.svg)](https://github.com/mljar/mljar-supervised/actions/workflows/run-tests.yml)</t>
  </si>
  <si>
    <t>![PyPI version](https://badge.fury.io/py/mljar-supervised.svg)](https://badge.fury.io/py/mljar-supervised)</t>
  </si>
  <si>
    <t>![Anaconda-Server Badge](https://anaconda.org/conda-forge/mljar-supervised/badges/version.svg)](https://anaconda.org/conda-forge/mljar-supervised)</t>
  </si>
  <si>
    <t>![PyPI pyversions](https://img.shields.io/pypi/pyversions/mljar-supervised.svg)](https://pypi.python.org/pypi/mljar-supervised/)</t>
  </si>
  <si>
    <t>![Anaconda-Server Badge](https://anaconda.org/conda-forge/mljar-supervised/badges/platforms.svg)](https://anaconda.org/conda-forge/mljar-supervised)</t>
  </si>
  <si>
    <t>![Anaconda-Server Badge](https://anaconda.org/conda-forge/mljar-supervised/badges/license.svg)](https://anaconda.org/conda-forge/mljar-supervised)</t>
  </si>
  <si>
    <t>![kinetic-devel Status](https://github.com/ROBOTIS-GIT/turtlebot3/workflows/kinetic-devel/badge.svg)](https://github.com/ROBOTIS-GIT/turtlebot3/tree/kinetic-devel)</t>
  </si>
  <si>
    <t>![melodic-devel Status](https://github.com/ROBOTIS-GIT/turtlebot3/workflows/melodic-devel/badge.svg)](https://github.com/ROBOTIS-GIT/turtlebot3/tree/melodic-devel)</t>
  </si>
  <si>
    <t>![noetic-devel Status](https://github.com/ROBOTIS-GIT/turtlebot3/workflows/noetic-devel/badge.svg)](https://github.com/ROBOTIS-GIT/turtlebot3/tree/noetic-devel)</t>
  </si>
  <si>
    <t>![dashing-devel Status](https://github.com/ROBOTIS-GIT/turtlebot3/workflows/dashing-devel/badge.svg)](https://github.com/ROBOTIS-GIT/turtlebot3/tree/dashing-devel)</t>
  </si>
  <si>
    <t>![foxy-devel Status](https://github.com/ROBOTIS-GIT/turtlebot3/workflows/foxy-devel/badge.svg)](https://github.com/ROBOTIS-GIT/turtlebot3/tree/foxy-devel)</t>
  </si>
  <si>
    <t>![galactic-devel Status](https://github.com/ROBOTIS-GIT/turtlebot3/workflows/galactic-devel/badge.svg)](https://github.com/ROBOTIS-GIT/turtlebot3/tree/galactic-devel)</t>
  </si>
  <si>
    <t>![Supported Python versions](https://img.shields.io/badge/python-3.8+-yellow.svg)](https://www.python.org/downloads/)</t>
  </si>
  <si>
    <t>![Unit Tests](https://github.com/elastic/detection-rules/workflows/Unit%20Tests/badge.svg)](https://github.com/elastic/detection-rules/actions)</t>
  </si>
  <si>
    <t>![Chat](https://img.shields.io/badge/chat-%23security--detection--rules-blueviolet)](https://ela.st/slack)</t>
  </si>
  <si>
    <t>![ATT&amp;CK navigator coverage](https://img.shields.io/badge/ATT&amp;CK-Navigator-red.svg)](https://ela.st/detection-rules-navigator)</t>
  </si>
  <si>
    <t>![PyPI](https://img.shields.io/pypi/v/mmcls)](https://pypi.org/project/mmcls)</t>
  </si>
  <si>
    <t>![Docs](https://img.shields.io/badge/docs-latest-blue)](https://mmclassification.readthedocs.io/en/latest/)</t>
  </si>
  <si>
    <t>![Build Status](https://github.com/open-mmlab/mmclassification/workflows/build/badge.svg)](https://github.com/open-mmlab/mmclassification/actions)</t>
  </si>
  <si>
    <t>![codecov](https://codecov.io/gh/open-mmlab/mmclassification/branch/master/graph/badge.svg)](https://codecov.io/gh/open-mmlab/mmclassification)</t>
  </si>
  <si>
    <t>![license](https://img.shields.io/github/license/open-mmlab/mmclassification.svg)](https://github.com/open-mmlab/mmclassification/blob/master/LICENSE)</t>
  </si>
  <si>
    <t>![open issues](https://isitmaintained.com/badge/open/open-mmlab/mmclassification.svg)](https://github.com/open-mmlab/mmclassification/issues)</t>
  </si>
  <si>
    <t>![codecov](https://codecov.io/gh/dothinking/pdf2docx/branch/master/graph/badge.svg)](https://codecov.io/gh/dothinking/pdf2docx)</t>
  </si>
  <si>
    <t>![Release](https://img.shields.io/github/release/anjok07/ultimatevocalremovergui.svg)](https://github.com/anjok07/ultimatevocalremovergui/releases/latest)</t>
  </si>
  <si>
    <t>![Build status](https://github.com/rq/rq/workflows/Test%20rq/badge.svg)](https://github.com/rq/rq/actions?query=workflow%3A%22Test+rq%22)</t>
  </si>
  <si>
    <t>![PyPI](https://img.shields.io/pypi/pyversions/rq.svg)](https://pypi.python.org/pypi/rq)</t>
  </si>
  <si>
    <t>![Coverage](https://codecov.io/gh/rq/rq/branch/master/graph/badge.svg)](https://codecov.io/gh/rq/rq)</t>
  </si>
  <si>
    <t>![Supported Python Versions](https://img.shields.io/pypi/pyversions/vaex-core)](https://pypi.org/project/vaex-core/)</t>
  </si>
  <si>
    <t>![Documentation](https://readthedocs.org/projects/vaex/badge/?version=latest)](https://docs.vaex.io)</t>
  </si>
  <si>
    <t>![Join the chat at https://gitter.im/Shougo/deoplete.nvim](https://badges.gitter.im/Shougo/deoplete.nvim.svg)](https://gitter.im/Shougo/deoplete.nvim?utm_source=badge&amp;utm_medium=badge&amp;utm_campaign=pr-badge&amp;utm_content=badge)</t>
  </si>
  <si>
    <t>![license](https://img.shields.io/github/license/pydantic/pydantic.svg)](https://github.com/pydantic/pydantic/blob/main/LICENSE)mailing list](https://groups.google.com/forum/?fromgroups=#!forum/brython "Brython Main Mailing List").</t>
  </si>
  <si>
    <t>![Django CI](https://github.com/healthchecks/healthchecks/actions/workflows/django.yml/badge.svg)](https://github.com/healthchecks/healthchecks/actions/workflows/django.yml)</t>
  </si>
  <si>
    <t>![Coverage Status](https://coveralls.io/repos/healthchecks/healthchecks/badge.svg?branch=master&amp;service=github)](https://coveralls.io/github/healthchecks/healthchecks?branch=master)</t>
  </si>
  <si>
    <t>![slack](https://img.shields.io/badge/slack-chat-yellow)](https://communityinviter.com/apps/cloud-custodian/c7n-chat)</t>
  </si>
  <si>
    <t>![CI](https://github.com/cloud-custodian/cloud-custodian/workflows/CI/badge.svg?event=push)](https://github.com/cloud-custodian/cloud-custodian/actions?query=workflow%3ACI+branch%3Amaster+event%3Apush)</t>
  </si>
  <si>
    <t>![](https://img.shields.io/badge/license-Apache%202-blue.svg)](https://www.apache.org/licenses/LICENSE-2.0)</t>
  </si>
  <si>
    <t>![](https://codecov.io/gh/cloud-custodian/cloud-custodian/branch/master/graph/badge.svg)](https://codecov.io/gh/cloud-custodian/cloud-custodian)</t>
  </si>
  <si>
    <t>![](https://requires.io/github/cloud-custodian/cloud-custodian/requirements.svg?branch=master)](https://requires.io/github/cloud-custodian/cloud-custodian/requirements/?branch=master)</t>
  </si>
  <si>
    <t>![CircleCI branch](https://img.shields.io/circleci/project/github/freedomofpress/securedrop/develop.svg)](https://circleci.com/gh/freedomofpress/workflows/securedrop/tree/develop)</t>
  </si>
  <si>
    <t>![codecov](https://codecov.io/gh/freedomofpress/securedrop/branch/develop/graph/badge.svg)](https://codecov.io/gh/freedomofpress/securedrop)</t>
  </si>
  <si>
    <t>![Translation status](https://weblate.securedrop.org/widgets/securedrop/-/svg-badge.svg)](https://weblate.securedrop.org)</t>
  </si>
  <si>
    <t>![Gitter](https://badges.gitter.im/Join%20Chat.svg)](https://gitter.im/freedomofpress/securedrop)</t>
  </si>
  <si>
    <t>![Release](https://img.shields.io/github/release/Qiskit/qiskit-terra.svg?style=popout-square)](https://github.com/Qiskit/qiskit-terra/releases)</t>
  </si>
  <si>
    <t>![Downloads](https://img.shields.io/pypi/dm/qiskit-terra.svg?style=popout-square)](https://pypi.org/project/qiskit-terra/)</t>
  </si>
  <si>
    <t>![Coverage Status](https://coveralls.io/repos/github/Qiskit/qiskit-terra/badge.svg?branch=main)](https://coveralls.io/github/Qiskit/qiskit-terra?branch=main)</t>
  </si>
  <si>
    <t>![Releases](https://img.shields.io/github/release/Qiskit/qiskit-terra.svg?style=popout-square)](https://github.com/Qiskit/qiskit-terra/releases)</t>
  </si>
  <si>
    <t>![CircleCI](https://img.shields.io/circleci/build/github/huangsam/ultimate-python)](https://circleci.com/gh/huangsam/ultimate-python)</t>
  </si>
  <si>
    <t>![Code Coverage](https://img.shields.io/codecov/c/github/huangsam/ultimate-python)](https://codecov.io/gh/huangsam/ultimate-python)</t>
  </si>
  <si>
    <t>![Quality Gate Status](https://img.shields.io/sonar/quality_gate/huangsam_ultimate-python?server=https%3A%2F%2Fsonarcloud.io)](https://sonarcloud.io/dashboard?id=huangsam_ultimate-python)</t>
  </si>
  <si>
    <t>![License](https://img.shields.io/github/license/huangsam/ultimate-python)](https://github.com/huangsam/ultimate-python/blob/master/LICENSE)</t>
  </si>
  <si>
    <t>![r/Python](https://img.shields.io/reddit/subreddit-subscribers/Python)](https://www.reddit.com/r/Python/comments/inllmf/ultimate_python_study_guide/)</t>
  </si>
  <si>
    <t>![Run on Replit](https://replit.com/badge/github/huangsam/ultimate-python)](https://replit.com/github/huangsam/ultimate-python)</t>
  </si>
  <si>
    <t>![Stable release](https://img.shields.io/badge/version-2022.2.0-green.svg)](https://github.com/openvinotoolkit/open_model_zoo/releases/tag/2022.2.0)</t>
  </si>
  <si>
    <t>![Gitter chat](https://badges.gitter.im/gitterHQ/gitter.png)](https://gitter.im/open_model_zoo/community)</t>
  </si>
  <si>
    <t>![Apache License Version 2.0](https://img.shields.io/badge/license-Apache_2.0-green.svg)](LICENSE)</t>
  </si>
  <si>
    <t>![Open In Colab](https://colab.research.google.com/assets/colab-badge.svg)](https://colab.research.google.com/github/deepmind/dm_control/blob/main/tutorial.ipynb)</t>
  </si>
  <si>
    <t>![Raiden](https://user-images.githubusercontent.com/35398162/54018436-ee3f6300-4188-11e9-9b4e-0666c44cda53.png)](https://raiden.network/)</t>
  </si>
  <si>
    <t>![Chat on Gitter](https://badges.gitter.im/Join%20Chat.svg)](https://gitter.im/raiden-network/raiden?utm_source=badge&amp;utm_medium=badge&amp;utm_campaign=pr-badge)</t>
  </si>
  <si>
    <t>![Raiden in a Nutshell](https://user-images.githubusercontent.com/35398162/59496225-46c18300-8e91-11e9-9253-1465f5fd5985.PNG)](https://youtu.be/R1tIy1XgdPw)</t>
  </si>
  <si>
    <t>![Total alerts](https://img.shields.io/lgtm/alerts/g/hacs/integration.svg?logo=lgtm&amp;logoWidth=18)](https://lgtm.com/projects/g/hacs/integration/alerts/)</t>
  </si>
  <si>
    <t>![Language grade: Python](https://img.shields.io/lgtm/grade/python/g/hacs/integration.svg?logo=lgtm&amp;logoWidth=18)](https://lgtm.com/projects/g/hacs/integration/context:python)</t>
  </si>
  <si>
    <t>![Video Tutorial](pictures/video-backup.png)](https://www.youtube.com/watch?v=5wi6l9jRVQs)</t>
  </si>
  <si>
    <t>![Coveralls](https://coveralls.io/repos/theupdateframework/python-tuf/badge.svg?branch=develop)](https://coveralls.io/r/theupdateframework/python-tuf?branch=develop)</t>
  </si>
  <si>
    <t>![Docs](https://readthedocs.org/projects/theupdateframework/badge/)](https://theupdateframework.readthedocs.io/)</t>
  </si>
  <si>
    <t>![CII](https://bestpractices.coreinfrastructure.org/projects/1351/badge)](https://bestpractices.coreinfrastructure.org/projects/1351)</t>
  </si>
  <si>
    <t>![PyPI](https://img.shields.io/pypi/v/tuf)](https://pypi.org/project/tuf/)</t>
  </si>
  <si>
    <t>![Status](https://img.shields.io/static/v1?label=SSLLabs&amp;message=A%2B&amp;color=%3CCOLOR%3E)](https://www.ssllabs.com/ssltest/analyze.html?d=try.globaleaks.org&amp;latest)</t>
  </si>
  <si>
    <t>![CII Best Practices](https://bestpractices.coreinfrastructure.org/projects/3816/badge)](https://bestpractices.coreinfrastructure.org/projects/3816)</t>
  </si>
  <si>
    <t>![Build Status](https://jenkins.openbmc.org/buildStatus/icon?job=latest-master)](https://jenkins.openbmc.org/job/latest-master/)</t>
  </si>
  <si>
    <t>![MetPy Logo](https://github.com/Unidata/MetPy/raw/main/docs/_static/metpy_150x150.png)](https://unidata.github.io/MetPy/)</t>
  </si>
  <si>
    <t>![Unidata Logo](https://github.com/Unidata/MetPy/raw/main/docs/_static/unidata_150x150.png)](https://www.unidata.ucar.edu)</t>
  </si>
  <si>
    <t>![License](https://img.shields.io/pypi/l/metpy.svg)](https://pypi.python.org/pypi/MetPy/)</t>
  </si>
  <si>
    <t>![Gitter](https://badges.gitter.im/Unidata/MetPy.svg)](https://gitter.im/Unidata/MetPy?utm_source=badge&amp;utm_medium=badge&amp;utm_campaign=pr-badge)</t>
  </si>
  <si>
    <t>![PRs Welcome](https://img.shields.io/badge/PRs-welcome-brightgreen.svg?style=round-square)](https://egghead.io/series/how-to-contribute-to-an-open-source-project-on-github)</t>
  </si>
  <si>
    <t>![Latest Docs](https://github.com/Unidata/MetPy/workflows/Build%20Docs/badge.svg)](http://unidata.github.io/MetPy)</t>
  </si>
  <si>
    <t>![PyPI Package](https://img.shields.io/pypi/v/metpy.svg)](https://pypi.python.org/pypi/MetPy/)</t>
  </si>
  <si>
    <t>![Conda Package](https://anaconda.org/conda-forge/metpy/badges/version.svg)](https://anaconda.org/conda-forge/metpy)</t>
  </si>
  <si>
    <t>![PyPI Downloads](https://img.shields.io/pypi/dm/metpy.svg)](https://pypi.python.org/pypi/MetPy/)</t>
  </si>
  <si>
    <t>![Conda Downloads](https://anaconda.org/conda-forge/metpy/badges/downloads.svg)](https://anaconda.org/conda-forge/metpy)</t>
  </si>
  <si>
    <t>![PyPI Tests](https://github.com/Unidata/MetPy/workflows/PyPI%20Tests/badge.svg)](https://github.com/Unidata/MetPy/actions?query=workflow%3A%22PyPI+Tests%22)</t>
  </si>
  <si>
    <t>![Conda Tests](https://github.com/Unidata/MetPy/workflows/Conda%20Tests/badge.svg)](https://github.com/Unidata/MetPy/actions?query=workflow%3A%22Conda+Tests%22)</t>
  </si>
  <si>
    <t>![Code Coverage Status](https://codecov.io/github/Unidata/MetPy/coverage.svg?branch=main)](https://codecov.io/github/Unidata/MetPy?branch=main)</t>
  </si>
  <si>
    <t>![Codacy Badge](https://app.codacy.com/project/badge/Grade/2e64843f595c42e991457cb76fcfa769)](https://www.codacy.com/gh/Unidata/MetPy/dashboard)</t>
  </si>
  <si>
    <t>![Code Climate](https://codeclimate.com/github/Unidata/MetPy/badges/gpa.svg)](https://codeclimate.com/github/Unidata/MetPy)</t>
  </si>
  <si>
    <t>![Build Status](https://github.com/tensorflow/mesh/workflows/build/badge.svg)](https://github.com/tensorflow/mesh/actions?query=workflow%3Abuild)</t>
  </si>
  <si>
    <t>![Slack](https://img.shields.io/badge/slack-@cncf/otel/python-brightgreen.svg?logo=slack)](https://cloud-native.slack.com/archives/C01PD4HUVBL)</t>
  </si>
  <si>
    <t>![Build Status](https://github.com/open-telemetry/opentelemetry-python/actions/workflows/test.yml/badge.svg?branch=main)](https://github.com/open-telemetry/opentelemetry-python/actions)</t>
  </si>
  <si>
    <t>![Minimum Python Version](https://img.shields.io/badge/python-3.7+-blue.svg)](https://www.python.org/downloads/)</t>
  </si>
  <si>
    <t>![Release](https://img.shields.io/github/v/release/open-telemetry/opentelemetry-python?include_prereleases&amp;style=)](https://github.com/open-telemetry/opentelemetry-python/releases/)</t>
  </si>
  <si>
    <t>![Read the Docs](https://readthedocs.org/projects/opentelemetry-python/badge/?version=latest)](https://opentelemetry-python.readthedocs.io/en/latest/)</t>
  </si>
  <si>
    <t>![Build Status](https://github.com/koxudaxi/datamodel-code-generator/workflows/Test/badge.svg)](https://github.com/koxudaxi/datamodel-code-generator/actions?query=workflow%3ATest)</t>
  </si>
  <si>
    <t>![PyPI version](https://badge.fury.io/py/datamodel-code-generator.svg)](https://pypi.python.org/pypi/datamodel-code-generator)</t>
  </si>
  <si>
    <t>![Conda-forge](https://img.shields.io/conda/v/conda-forge/datamodel-code-generator)](https://anaconda.org/conda-forge/datamodel-code-generator)</t>
  </si>
  <si>
    <t>![Downloads](https://pepy.tech/badge/datamodel-code-generator/month)](https://pepy.tech/project/datamodel-code-generator)</t>
  </si>
  <si>
    <t>![PyPI - Python Version](https://img.shields.io/pypi/pyversions/datamodel-code-generator)](https://pypi.python.org/pypi/datamodel-code-generator)</t>
  </si>
  <si>
    <t>![JetBrains](https://avatars.githubusercontent.com/u/60931315?s=200&amp;v=4)](https://github.com/JetBrainsOfficial)</t>
  </si>
  <si>
    <t>![Build Status](https://dev.azure.com/debugpy/debugpy/_apis/build/status/debugpy-test-automation?branchName=main)](https://dev.azure.com/debugpy/debugpy/_build/latest?definitionId=1&amp;branchName=main)</t>
  </si>
  <si>
    <t>![GitHub](https://img.shields.io/badge/license-MIT-brightgreen.svg)](https://raw.githubusercontent.com/microsoft/debugpy/main/LICENSE)</t>
  </si>
  <si>
    <t>![PyPI](https://img.shields.io/pypi/v/debugpy.svg)](https://pypi.org/project/debugpy/)</t>
  </si>
  <si>
    <t>![PyPI version](https://badge.fury.io/py/magenta.svg)](https://badge.fury.io/py/magenta)</t>
  </si>
  <si>
    <t>![OWASP Flagship](https://img.shields.io/badge/owasp-flagship%20project-48A646.svg)](https://www.owasp.org/index.php/OWASP_Project_Inventory#tab=Flagship_Projects)</t>
  </si>
  <si>
    <t>![codecov](https://codecov.io/gh/aws/serverless-application-model/branch/master/graphs/badge.svg?style=flat)](https://codecov.io/gh/aws/serverless-application-model)</t>
  </si>
  <si>
    <t>![Getting Started with AWS SAM](./docs/get-started-youtube.png)](https://www.youtube.com/watch?v=1dzihtC5LJ0)</t>
  </si>
  <si>
    <t>![PyPI Version](https://img.shields.io/pypi/v/tweepy?label=PyPI)](https://pypi.org/project/tweepy/)</t>
  </si>
  <si>
    <t>![Python Versions](https://img.shields.io/pypi/pyversions/tweepy?label=Python)](https://pypi.org/project/tweepy/)</t>
  </si>
  <si>
    <t>![DOI](https://zenodo.org/badge/244025.svg)](https://zenodo.org/badge/latestdoi/244025)</t>
  </si>
  <si>
    <t>![Documentation Status](https://readthedocs.org/projects/tweepy/badge/?version=latest)](https://tweepy.readthedocs.io/en/latest/)</t>
  </si>
  <si>
    <t>![Test Status](https://github.com/tweepy/tweepy/workflows/Test/badge.svg)](https://github.com/tweepy/tweepy/actions?query=workflow%3ATest)</t>
  </si>
  <si>
    <t>![Coverage Status](https://img.shields.io/coveralls/tweepy/tweepy/master.svg?style=flat)](https://coveralls.io/github/tweepy/tweepy?branch=master)</t>
  </si>
  <si>
    <t>![Meshroom - 3D Reconstruction Software](/docs/logo/banner-meshroom.png)</t>
  </si>
  <si>
    <t>![Kaleidos Project](https://kaleidos.net/static/img/badge.png)](https://github.com/kaleidos "Kaleidos Project")</t>
  </si>
  <si>
    <t>![Managed with Taiga.io](https://img.shields.io/badge/managed%20with-TAIGA.io-709f14.svg)](https://tree.taiga.io/project/taiga/ "Managed with Taiga.io")</t>
  </si>
  <si>
    <t>![Tests Status](https://github.com/taigaio/taiga-back/workflows/Taiga%20Back%20-%20Test%20and%20Coverage/badge.svg?branch=master)](https://github.com/taigaio/taiga-back/actions?query=workflow%3A%22Taiga+Back+-+Test+and+Coverage%22 "Tests Status")</t>
  </si>
  <si>
    <t>![License: Apache 2](https://img.shields.io/badge/License-apache2-blue.svg?style=flat&amp;longCache=true)](LICENSE)</t>
  </si>
  <si>
    <t>![Polyaxon API](https://img.shields.io/docker/pulls/polyaxon/polyaxon-api)](https://hub.docker.com/r/polyaxon/polyaxon-api)</t>
  </si>
  <si>
    <t>![Slack](https://img.shields.io/badge/Slack-1.5k%20members-blue.svg?style=flat&amp;logo=slack&amp;longCache=true)](https://polyaxon.com/slack/)</t>
  </si>
  <si>
    <t>![Docs](https://img.shields.io/badge/docs-stable-brightgreen.svg?style=flat&amp;longCache=true)](https://polyaxon.com/docs/)</t>
  </si>
  <si>
    <t>![Release](https://img.shields.io/badge/release-v1.20.0-brightgreen.svg?longCache=true)](https://polyaxon.com/docs/releases/1-20/)</t>
  </si>
  <si>
    <t>![GitHub](https://img.shields.io/badge/issue_tracker-github-blue?style=flat&amp;logo=github&amp;longCache=true)](https://github.com/polyaxon/polyaxon/issues)</t>
  </si>
  <si>
    <t>![GitHub](https://img.shields.io/badge/roadmap-github-blue?style=flat&amp;logo=github&amp;longCache=true)](https://github.com/orgs/polyaxon/projects/5)</t>
  </si>
  <si>
    <t>![CLI](https://github.com/polyaxon/polyaxon/actions/workflows/cli.yml/badge.svg)](https://github.com/polyaxon/polyaxon/actions/workflows/cli.yml)</t>
  </si>
  <si>
    <t>![Haupt](https://github.com/polyaxon/polyaxon/actions/workflows/haupt.yml/badge.svg)](https://github.com/polyaxon/polyaxon/actions/workflows/haupt.yml)</t>
  </si>
  <si>
    <t>![Hypertune](https://github.com/polyaxon/polyaxon/actions/workflows/hypertune.yml/badge.svg)](https://github.com/polyaxon/polyaxon/actions/workflows/hypertune.yml)</t>
  </si>
  <si>
    <t>![Traceml](https://github.com/polyaxon/polyaxon/actions/workflows/traceml.yml/badge.svg)](https://github.com/polyaxon/polyaxon/actions/workflows/traceml.yml)</t>
  </si>
  <si>
    <t>![Unittests](https://github.com/tensorflow/datasets/actions/workflows/pytest.yml/badge.svg)](https://github.com/tensorflow/datasets/actions/workflows/pytest.yml)</t>
  </si>
  <si>
    <t>![PyPI version](https://badge.fury.io/py/tensorflow-datasets.svg)](https://badge.fury.io/py/tensorflow-datasets)</t>
  </si>
  <si>
    <t>![Python 3.8+](https://img.shields.io/badge/python-3.8+-blue.svg)](https://www.python.org/downloads/)</t>
  </si>
  <si>
    <t>![Tutorial](https://img.shields.io/badge/doc-tutorial-blue.svg)](https://www.tensorflow.org/datasets/overview)</t>
  </si>
  <si>
    <t>![API](https://img.shields.io/badge/doc-api-blue.svg)](https://www.tensorflow.org/datasets/api_docs/python/tfds)</t>
  </si>
  <si>
    <t>![](https://github.com/Netflix/dispatch/raw/master/docs/images/screenshots/thumb-4.png)</t>
  </si>
  <si>
    <t>![pypi](https://img.shields.io/pypi/v/geopandas.svg)](https://pypi.python.org/pypi/geopandas/)</t>
  </si>
  <si>
    <t>![Actions Status](https://github.com/geopandas/geopandas/workflows/Tests/badge.svg)](https://github.com/geopandas/geopandas/actions?query=workflow%3ATests)</t>
  </si>
  <si>
    <t>![Coverage Status](https://codecov.io/gh/geopandas/geopandas/branch/main/graph/badge.svg)](https://codecov.io/gh/geopandas/geopandas)</t>
  </si>
  <si>
    <t>![Join the chat at https://gitter.im/geopandas/geopandas](https://badges.gitter.im/Join%20Chat.svg)](https://gitter.im/geopandas/geopandas?utm_source=badge&amp;utm_medium=badge&amp;utm_campaign=pr-badge&amp;utm_content=badge)</t>
  </si>
  <si>
    <t>![Binder](https://mybinder.org/badge.svg)](https://mybinder.org/v2/gh/geopandas/geopandas/main)</t>
  </si>
  <si>
    <t>![DOI](https://zenodo.org/badge/11002815.svg)](https://zenodo.org/badge/latestdoi/11002815)</t>
  </si>
  <si>
    <t>![Powered by NumFOCUS](https://img.shields.io/badge/powered%20by-NumFOCUS-orange.svg?style=flat&amp;colorA=E1523D&amp;colorB=007D8A)](https://numfocus.org)</t>
  </si>
  <si>
    <t>![Release](https://img.shields.io/badge/dynamic/json?color=blue&amp;label=Release&amp;query=tag_name&amp;url=https%3A%2F%2Fapi.github.com%2Frepos%2Fmitre%2Fcaldera%2Freleases%2Flatest)](https://github.com/mitre/caldera/releases/latest)</t>
  </si>
  <si>
    <t>![Testing Status](https://github.com/mitre/caldera/actions/workflows/testing.yml/badge.svg?branch=master)](https://github.com/mitre/caldera/actions/workflows/testing.yml?query=branch%3Amaster)</t>
  </si>
  <si>
    <t>![Security Status](https://github.com/mitre/caldera/actions/workflows/security.yml/badge.svg?branch=master)](https://github.com/mitre/caldera/actions/workflows/security.yml?query=branch%3Amaster)</t>
  </si>
  <si>
    <t>![codecov](https://codecov.io/gh/mitre/caldera/branch/master/graph/badge.svg)](https://codecov.io/gh/mitre/caldera)</t>
  </si>
  <si>
    <t>![Documentation Status](https://readthedocs.org/projects/caldera/badge/?version=stable)](http://caldera.readthedocs.io/?badge=stable)</t>
  </si>
  <si>
    <t>![Build Status](https://img.shields.io/github/actions/workflow/status/trailofbits/manticore/ci.yml?branch=master)](https://github.com/trailofbits/manticore/actions?query=workflow%3ACI)</t>
  </si>
  <si>
    <t>![Coverage Status](https://coveralls.io/repos/github/trailofbits/manticore/badge.svg)](https://coveralls.io/github/trailofbits/manticore)</t>
  </si>
  <si>
    <t>![PyPI Version](https://badge.fury.io/py/manticore.svg)](https://badge.fury.io/py/manticore)</t>
  </si>
  <si>
    <t>![Documentation Status](https://readthedocs.org/projects/manticore/badge/?version=latest)](http://manticore.readthedocs.io/en/latest/?badge=latest)</t>
  </si>
  <si>
    <t>![Example Status](https://img.shields.io/github/actions/workflow/status/trailofbits/manticore-examples/ci.yml?branch=master)](https://github.com/trailofbits/manticore-examples/actions?query=workflow%3ACI)</t>
  </si>
  <si>
    <t>![LGTM Total Alerts](https://img.shields.io/lgtm/alerts/g/trailofbits/manticore.svg?logo=lgtm&amp;logoWidth=18)](https://lgtm.com/projects/g/trailofbits/manticore/alerts/)</t>
  </si>
  <si>
    <t>![Documentation Status](https://readthedocs.org/projects/adversarial-robustness-toolbox/badge/?version=latest)](http://adversarial-robustness-toolbox.readthedocs.io/en/latest/?badge=latest)</t>
  </si>
  <si>
    <t>![PyPI](https://badge.fury.io/py/adversarial-robustness-toolbox.svg)](https://badge.fury.io/py/adversarial-robustness-toolbox)</t>
  </si>
  <si>
    <t>![codecov](https://codecov.io/gh/Trusted-AI/adversarial-robustness-toolbox/branch/main/graph/badge.svg)](https://codecov.io/gh/Trusted-AI/adversarial-robustness-toolbox)</t>
  </si>
  <si>
    <t>![PyPI - Python Version](https://img.shields.io/pypi/pyversions/adversarial-robustness-toolbox)](https://pypi.org/project/adversarial-robustness-toolbox/)</t>
  </si>
  <si>
    <t>![slack-img](https://img.shields.io/badge/chat-on%20slack-yellow.svg)](https://ibm-art.slack.com/)</t>
  </si>
  <si>
    <t>![Downloads](https://pepy.tech/badge/adversarial-robustness-toolbox)](https://pepy.tech/project/adversarial-robustness-toolbox)</t>
  </si>
  <si>
    <t>![Downloads](https://pepy.tech/badge/adversarial-robustness-toolbox/month)](https://pepy.tech/project/adversarial-robustness-toolbox)</t>
  </si>
  <si>
    <t>![License](https://img.shields.io/badge/license-Apache%202.0-green.svg)](https://opensource.org/licenses/Apache-2.0)</t>
  </si>
  <si>
    <t>![PyPI version](https://badge.fury.io/py/monai.svg)](https://badge.fury.io/py/monai)</t>
  </si>
  <si>
    <t>![docker](https://img.shields.io/badge/docker-pull-green.svg?logo=docker&amp;logoColor=white)](https://hub.docker.com/r/projectmonai/monai)</t>
  </si>
  <si>
    <t>![conda](https://img.shields.io/conda/vn/conda-forge/monai?color=green)](https://anaconda.org/conda-forge/monai)</t>
  </si>
  <si>
    <t>![premerge](https://github.com/Project-MONAI/MONAI/actions/workflows/pythonapp.yml/badge.svg?branch=dev)](https://github.com/Project-MONAI/MONAI/actions/workflows/pythonapp.yml)</t>
  </si>
  <si>
    <t>![postmerge](https://img.shields.io/github/checks-status/project-monai/monai/dev?label=postmerge)](https://github.com/Project-MONAI/MONAI/actions?query=branch%3Adev)</t>
  </si>
  <si>
    <t>![docker](https://github.com/Project-MONAI/MONAI/actions/workflows/docker.yml/badge.svg?branch=dev)](https://github.com/Project-MONAI/MONAI/actions/workflows/docker.yml)</t>
  </si>
  <si>
    <t>![Documentation Status](https://readthedocs.org/projects/monai/badge/?version=latest)](https://docs.monai.io/en/latest/)</t>
  </si>
  <si>
    <t>![codecov](https://codecov.io/gh/Project-MONAI/MONAI/branch/dev/graph/badge.svg?token=6FTC7U1JJ4)](https://codecov.io/gh/Project-MONAI/MONAI)</t>
  </si>
  <si>
    <t>![Documentation Status](https://readthedocs.org/projects/web3py/badge/?version=latest)](https://web3py.readthedocs.io/en/latest/?badge=latest)</t>
  </si>
  <si>
    <t>![Discord](https://img.shields.io/discord/809793915578089484?color=blue&amp;label=chat&amp;logo=discord&amp;logoColor=white)](https://discord.gg/GHryRvPB84)</t>
  </si>
  <si>
    <t>![Build Status](https://circleci.com/gh/ethereum/web3.py.svg?style=shield)](https://circleci.com/gh/ethereum/web3.py)</t>
  </si>
  <si>
    <t>![Testing](https://github.com/aws-cloudformation/cfn-python-lint/actions/workflows/test.yaml/badge.svg?branch=main)](https://github.com/aws-cloudformation/cfn-python-lint/actions/workflows/test.yaml)</t>
  </si>
  <si>
    <t>![PyPI version](https://badge.fury.io/py/cfn-lint.svg)](https://badge.fury.io/py/cfn-lint)</t>
  </si>
  <si>
    <t>![PyPI downloads](https://pepy.tech/badge/cfn-lint/week)](https://pypistats.org/packages/cfn-lint)</t>
  </si>
  <si>
    <t>![PyPI downloads](https://pepy.tech/badge/cfn-lint/month)](https://pypistats.org/packages/cfn-lint)</t>
  </si>
  <si>
    <t>![codecov](https://codecov.io/gh/aws-cloudformation/cfn-lint/branch/main/graph/badge.svg)](https://codecov.io/gh/aws-cloudformation/cfn-python-lint)</t>
  </si>
  <si>
    <t>![Discord Shield](https://img.shields.io/discord/981586120448020580?logo=discord)](https://discord.gg/KENDm6DHCv)</t>
  </si>
  <si>
    <t>![CodeQL](https://github.com/graphistry/pygraphistry/workflows/CodeQL/badge.svg)](https://github.com/graphistry/pygraphistry/actions?query=workflow%3ACodeQL)</t>
  </si>
  <si>
    <t>![Documentation Status](https://readthedocs.org/projects/pygraphistry/badge/?version=latest)](https://pygraphistry.readthedocs.io/en/latest/)</t>
  </si>
  <si>
    <t>![Latest Version](https://img.shields.io/pypi/v/graphistry.svg)](https://pypi.python.org/pypi/graphistry)</t>
  </si>
  <si>
    <t>![Latest Version](https://img.shields.io/pypi/pyversions/graphistry.svg)](https://pypi.python.org/pypi/graphistry)</t>
  </si>
  <si>
    <t>![PyPI Status Badge](https://badge.fury.io/py/tensorflow-addons.svg)](https://pypi.org/project/tensorflow-addons/)</t>
  </si>
  <si>
    <t>![PyPI - Python Version](https://img.shields.io/pypi/pyversions/tensorflow-addons)](https://pypi.org/project/tensorflow-addons/)</t>
  </si>
  <si>
    <t>![Documentation](https://img.shields.io/badge/api-reference-blue.svg)](https://www.tensorflow.org/addons/api_docs/python/tfa)</t>
  </si>
  <si>
    <t>![Gitter chat](https://img.shields.io/badge/chat-on%20gitter-46bc99.svg)](https://gitter.im/tensorflow/sig-addons)</t>
  </si>
  <si>
    <t>![CircleCI](https://circleci.com/gh/anchore/anchore-engine/tree/master.svg?style=svg)](https://circleci.com/gh/anchore/anchore-engine/tree/master)</t>
  </si>
  <si>
    <t>![safety](https://raw.githubusercontent.com/pyupio/safety/master/safety.jpg)](https://pyup.io/safety/)</t>
  </si>
  <si>
    <t>![PyPi](https://img.shields.io/pypi/v/safety.svg)](https://pypi.python.org/pypi/safety)</t>
  </si>
  <si>
    <t>![Travis](https://img.shields.io/travis/pyupio/safety.svg)](https://travis-ci.org/pyupio/safety)</t>
  </si>
  <si>
    <t>![Open In Colab](https://colab.research.google.com/assets/colab-badge.svg)](https://colab.research.google.com/github/pyannote/pyannote-audio/blob/develop/tutorials/intro.ipynb)</t>
  </si>
  <si>
    <t>![Mac OS](https://github.com/srevinsaju/guiscrcpy/workflows/Mac%20OS/badge.svg)</t>
  </si>
  <si>
    <t>![Get guiscrcpy AppImage](https://img.shields.io/endpoint?url=https%3A%2F%2Fg.srev.in%2Fget-appimage%2Fguiscrcpy%2Fshields.json)](https://g.srev.in/get-appimage/guiscrcpy/)</t>
  </si>
  <si>
    <t>![guiscrcpy](https://snapcraft.io//guiscrcpy/badge.svg)](https://snapcraft.io/guiscrcpy)</t>
  </si>
  <si>
    <t>![GitHub All Releases](https://img.shields.io/github/downloads/srevinsaju/guiscrcpy/total?style=flat-square)](https://github.com/srevinsaju/guiscrcpy/releases)</t>
  </si>
  <si>
    <t>![License: GPL v3](https://img.shields.io/badge/License-GPLv3-blue.svg)](https://www.gnu.org/licenses/gpl-3.0)</t>
  </si>
  <si>
    <t>![GitHub commits since latest release (by SemVer)](https://img.shields.io/github/commits-since/srevinsaju/guiscrcpy/latest?color=green&amp;sort=semver&amp;style=flat-square)</t>
  </si>
  <si>
    <t>![napari on Binder](https://mybinder.org/badge_logo.svg)](https://mybinder.org/v2/gh/napari/napari/main?urlpath=%2Fdesktop)</t>
  </si>
  <si>
    <t>![image.sc forum](https://img.shields.io/badge/dynamic/json.svg?label=forum&amp;url=https%3A%2F%2Fforum.image.sc%2Ftags%2Fnapari.json&amp;query=%24.topic_list.tags.0.topic_count&amp;colorB=brightgreen&amp;suffix=%20topics&amp;logo=data:image/png;base64,iVBORw0KGgoAAAANSUhEUgAAAA4AAAAOCAYAAAAfSC3RAAABPklEQVR42m3SyyqFURTA8Y2BER0TDyExZ+aSPIKUlPIITFzKeQWXwhBlQrmFgUzMMFLKZeguBu5y+//17dP3nc5vuPdee6299gohUYYaDGOyyACq4JmQVoFujOMR77hNfOAGM+hBOQqB9TjHD36xhAa04RCuuXeKOvwHVWIKL9jCK2bRiV284QgL8MwEjAneeo9VNOEaBhzALGtoRy02cIcWhE34jj5YxgW+E5Z4iTPkMYpPLCNY3hdOYEfNbKYdmNngZ1jyEzw7h7AIb3fRTQ95OAZ6yQpGYHMMtOTgouktYwxuXsHgWLLl+4x++Kx1FJrjLTagA77bTPvYgw1rRqY56e+w7GNYsqX6JfPwi7aR+Y5SA+BXtKIRfkfJAYgj14tpOF6+I46c4/cAM3UhM3JxyKsxiOIhH0IO6SH/A1Kb1WBeUjbkAAAAAElFTkSuQmCC)](https://forum.image.sc/tag/napari)</t>
  </si>
  <si>
    <t>![License](https://img.shields.io/pypi/l/napari.svg)](https://github.com/napari/napari/raw/main/LICENSE)</t>
  </si>
  <si>
    <t>![Build Status](https://api.cirrus-ci.com/github/Napari/napari.svg)](https://cirrus-ci.com/napari/napari)</t>
  </si>
  <si>
    <t>![Code coverage](https://codecov.io/gh/napari/napari/branch/main/graph/badge.svg)](https://codecov.io/gh/napari/napari)</t>
  </si>
  <si>
    <t>![Supported Python versions](https://img.shields.io/pypi/pyversions/napari.svg)](https://python.org)</t>
  </si>
  <si>
    <t>![Python package index](https://img.shields.io/pypi/v/napari.svg)](https://pypi.org/project/napari)</t>
  </si>
  <si>
    <t>![Python package index download statistics](https://img.shields.io/pypi/dm/napari.svg)](https://pypistats.org/packages/napari)</t>
  </si>
  <si>
    <t>![Development Status](https://img.shields.io/pypi/status/napari.svg)](https://en.wikipedia.org/wiki/Software_release_life_cycle#Alpha)</t>
  </si>
  <si>
    <t>![DOI](https://zenodo.org/badge/144513571.svg)](https://zenodo.org/badge/latestdoi/144513571)</t>
  </si>
  <si>
    <t>![NEP29](https://raster.shields.io/badge/Follows-NEP29-brightgreen.png)](https://numpy.org/neps/nep-0029-deprecation_policy.html)</t>
  </si>
  <si>
    <t>![Documentation Status](https://readthedocs.org/projects/cocotb/badge/?version=latest)](https://docs.cocotb.org/en/latest/)</t>
  </si>
  <si>
    <t>![CI](https://github.com/cocotb/cocotb/actions/workflows/build-test-dev.yml/badge.svg?branch=master)](https://github.com/cocotb/cocotb/actions/workflows/build-test-dev.yml)</t>
  </si>
  <si>
    <t>![PyPI](https://img.shields.io/pypi/dm/cocotb.svg?label=PyPI%20downloads)](https://pypi.org/project/cocotb/)</t>
  </si>
  <si>
    <t>![Gitpod Ready-to-Code](https://img.shields.io/badge/Gitpod-ready--to--code-blue?logo=gitpod)](https://gitpod.io/#https://github.com/cocotb/cocotb)</t>
  </si>
  <si>
    <t>![codecov](https://codecov.io/gh/cocotb/cocotb/branch/master/graph/badge.svg)](https://codecov.io/gh/cocotb/cocotb)</t>
  </si>
  <si>
    <t>![Black Hat Arsenal 2019](https://raw.githubusercontent.com/toolswatch/badges/master/arsenal/usa/2019.svg?sanitize=true)](https://www.blackhat.com/us-19/arsenal/schedule/index.html)</t>
  </si>
  <si>
    <t>![release](https://img.shields.io/github/v/release/vkbo/novelwriter)](https://github.com/vkbo/novelWriter/releases)</t>
  </si>
  <si>
    <t>![Linux](https://github.com/vkbo/novelWriter/actions/workflows/test_linux.yml/badge.svg?branch=main)](https://github.com/vkbo/novelWriter/actions/workflows/test_linux.yml)</t>
  </si>
  <si>
    <t>![Windows](https://github.com/vkbo/novelWriter/actions/workflows/test_win.yml/badge.svg?branch=main)](https://github.com/vkbo/novelWriter/actions/workflows/test_win.yml)</t>
  </si>
  <si>
    <t>![macOS](https://github.com/vkbo/novelWriter/actions/workflows/test_mac.yml/badge.svg?branch=main)](https://github.com/vkbo/novelWriter/actions/workflows/test_mac.yml)</t>
  </si>
  <si>
    <t>![flake8](https://github.com/vkbo/novelWriter/workflows/flake8/badge.svg)](https://github.com/vkbo/novelWriter/actions)</t>
  </si>
  <si>
    <t>![codecov](https://codecov.io/gh/vkbo/novelWriter/branch/main/graph/badge.svg)](https://codecov.io/gh/vkbo/novelWriter)</t>
  </si>
  <si>
    <t>![PyPI version](https://badge.fury.io/py/flair.svg)](https://badge.fury.io/py/flair)</t>
  </si>
  <si>
    <t>![GitHub Issues](https://img.shields.io/github/issues/flairNLP/flair.svg)](https://github.com/flairNLP/flair/issues)</t>
  </si>
  <si>
    <t>![Stable Version](https://img.shields.io/pypi/v/mypy?color=blue)](https://pypi.org/project/mypy/)</t>
  </si>
  <si>
    <t>![Downloads](https://img.shields.io/pypi/dm/mypy)](https://pypistats.org/packages/mypy)</t>
  </si>
  <si>
    <t>![Build Status](https://github.com/python/mypy/actions/workflows/test.yml/badge.svg)](https://github.com/python/mypy/actions)</t>
  </si>
  <si>
    <t>![Documentation Status](https://readthedocs.org/projects/mypy/badge/?version=latest)](https://mypy.readthedocs.io/en/latest/?badge=latest)</t>
  </si>
  <si>
    <t>![Chat at https://gitter.im/python/typing](https://badges.gitter.im/python/typing.svg)](https://gitter.im/python/typing?utm_source=badge&amp;utm_medium=badge&amp;utm_campaign=pr-badge&amp;utm_content=badge)</t>
  </si>
  <si>
    <t>![Checked with mypy](https://www.mypy-lang.org/static/mypy_badge.svg)](https://mypy-lang.org/)</t>
  </si>
  <si>
    <t>![Linting: Ruff](https://img.shields.io/endpoint?url=https://raw.githubusercontent.com/charliermarsh/ruff/main/assets/badge/v2.json)](https://github.com/astral-sh/ruff)</t>
  </si>
  <si>
    <t>![Build Status](https://travis-ci.com/frappe/erpnext.png)](https://travis-ci.com/frappe/erpnext)</t>
  </si>
  <si>
    <t>![Open Source Helpers](https://www.codetriage.com/frappe/erpnext/badges/users.svg)](https://www.codetriage.com/frappe/erpnext)</t>
  </si>
  <si>
    <t>![Coverage Status](https://coveralls.io/repos/github/frappe/erpnext/badge.svg?branch=develop)](https://coveralls.io/github/frappe/erpnext?branch=develop)</t>
  </si>
  <si>
    <t>![Build Status](https://travis-ci.org/Yelp/elastalert.svg)](https://travis-ci.org/Yelp/elastalert)</t>
  </si>
  <si>
    <t>![License Apache 2.0](https://badgen.net/badge/license/apache2.0/blue)](https://github.com/Microsoft/DeepSpeed/blob/master/LICENSE)</t>
  </si>
  <si>
    <t>![PyPI version](https://badge.fury.io/py/deepspeed.svg)](https://pypi.org/project/deepspeed/)</t>
  </si>
  <si>
    <t>![Downloads](https://pepy.tech/badge/deepspeed)](https://pepy.tech/project/deepspeed)</t>
  </si>
  <si>
    <t>![Build](https://badgen.net/badge/build/check-status/blue)](#build-pipeline-status)</t>
  </si>
  <si>
    <t>![Twitter](https://img.shields.io/twitter/follow/MSFTDeepSpeed)](https://twitter.com/intent/follow?screen_name=MSFTDeepSpeed)</t>
  </si>
  <si>
    <t>![Japanese Twitter](https://img.shields.io/badge/%E6%97%A5%E6%9C%AC%E8%AA%9ETwitter-%40MSFTDeepSpeedJP-blue)](https://twitter.com/MSFTDeepSpeedJP)</t>
  </si>
  <si>
    <t>![nv-accelerate-v100](https://github.com/microsoft/DeepSpeed/actions/workflows/nv-accelerate-v100.yml/badge.svg?branch=master)](https://github.com/microsoft/DeepSpeed/actions/workflows/nv-accelerate-v100.yml)</t>
  </si>
  <si>
    <t>![nv-megatron](https://github.com/microsoft/DeepSpeed/actions/workflows/nv-megatron.yml/badge.svg?branch=master)](https://github.com/microsoft/DeepSpeed/actions/workflows/nv-megatron.yml)</t>
  </si>
  <si>
    <t>![Documentation Status](https://readthedocs.org/projects/deepspeed/badge/?version=latest)](https://deepspeed.readthedocs.io/en/latest/?badge=latest)</t>
  </si>
  <si>
    <t>![Latest Release](https://img.shields.io/github/v/release/autogluon/autogluon)](https://github.com/autogluon/autogluon/releases)</t>
  </si>
  <si>
    <t>![Continuous Integration](https://github.com/autogluon/autogluon/actions/workflows/continuous_integration.yml/badge.svg)](https://github.com/autogluon/autogluon/actions/workflows/continuous_integration.yml)</t>
  </si>
  <si>
    <t>![Platform Tests](https://github.com/autogluon/autogluon/actions/workflows/platform_tests-command.yml/badge.svg?event=schedule)](https://github.com/autogluon/autogluon/actions/workflows/platform_tests-command.yml)</t>
  </si>
  <si>
    <t>![Python Versions](https://img.shields.io/badge/python-3.8%20%7C%203.9%20%7C%203.10-blue)](https://pypi.org/project/autogluon/)</t>
  </si>
  <si>
    <t>![GitHub license](https://img.shields.io/badge/License-Apache_2.0-blue.svg)](./LICENSE)</t>
  </si>
  <si>
    <t>![Downloads](https://pepy.tech/badge/autogluon/month)](https://pepy.tech/project/autogluon)</t>
  </si>
  <si>
    <t>![](https://img.shields.io/discord/1043248669505368144?logo=discord&amp;style=flat)](https://discord.gg/wjUmjqAc2N)</t>
  </si>
  <si>
    <t>![GitHub Actions](https://github.com/wechatpy/wechatpy/workflows/CI/badge.svg)](https://github.com/wechatpy/wechatpy/actions?query=workflow%3ACI)</t>
  </si>
  <si>
    <t>![codecov.io](https://codecov.io/github/wechatpy/wechatpy/coverage.svg?branch=master)](https://codecov.io/github/wechatpy/wechatpy?branch=master)</t>
  </si>
  <si>
    <t>![Documentation Status](https://readthedocs.org/projects/wechatpy/badge/?version=master)](http://docs.wechatpy.org/zh_CN/master/?badge=master)</t>
  </si>
  <si>
    <t>![PyPI](https://img.shields.io/pypi/v/wechatpy.svg)](https://pypi.org/project/wechatpy)</t>
  </si>
  <si>
    <t>![Downloads](https://pepy.tech/badge/wechatpy)](https://pepy.tech/project/wechatpy)</t>
  </si>
  <si>
    <t>![Anaconda-Server Badge](https://anaconda.org/conda-forge/deepchem/badges/version.svg)](https://anaconda.org/conda-forge/deepchem)</t>
  </si>
  <si>
    <t>![PyPI version](https://badge.fury.io/py/deepchem.svg)](https://pypi.org/project/deepchem/)</t>
  </si>
  <si>
    <t>![Test for DeepChem Core](https://github.com/deepchem/deepchem/workflows/Test%20for%20DeepChem%20Core/badge.svg)](https://github.com/deepchem/deepchem/actions?query=workflow%3A%22Test+for+DeepChem+Core%22)</t>
  </si>
  <si>
    <t>![Test for documents](https://github.com/deepchem/deepchem/workflows/Test%20for%20documents/badge.svg)](https://github.com/deepchem/deepchem/actions?query=workflow%3A%22Test+for+documents%22)</t>
  </si>
  <si>
    <t>![Test for build scripts](https://github.com/deepchem/deepchem/workflows/Test%20for%20build%20scripts/badge.svg)](https://github.com/deepchem/deepchem/actions?query=workflow%3A%22Test+for+build+scripts%22)</t>
  </si>
  <si>
    <t>![Build](https://github.com/tensorflow/graphics/workflows/Build/badge.svg?branch=master)](https://github.com/tensorflow/graphics/actions)</t>
  </si>
  <si>
    <t>![Code coverage](https://img.shields.io/coveralls/github/tensorflow/graphics.svg)](https://coveralls.io/github/tensorflow/graphics)</t>
  </si>
  <si>
    <t>![PyPI project status](https://img.shields.io/pypi/status/tensorflow-graphics.svg)](https://pypi.org/project/tensorflow-graphics/)</t>
  </si>
  <si>
    <t>![Supported Python version](https://img.shields.io/pypi/pyversions/tensorflow-graphics.svg)](https://pypi.org/project/tensorflow-graphics/)</t>
  </si>
  <si>
    <t>![PyPI release version](https://img.shields.io/pypi/v/tensorflow-graphics.svg)](https://pypi.org/project/tensorflow-graphics/)</t>
  </si>
  <si>
    <t>![docs](https://img.shields.io/badge/docs-latest-blue)](https://mmcv.readthedocs.io/en/latest/)</t>
  </si>
  <si>
    <t>![platform](https://img.shields.io/badge/platform-Linux%7CWindows%7CmacOS-blue)](https://mmcv.readthedocs.io/en/latest/get_started/installation.html)</t>
  </si>
  <si>
    <t>![PyPI - Python Version](https://img.shields.io/pypi/pyversions/mmcv)](https://pypi.org/project/mmcv/)</t>
  </si>
  <si>
    <t>![pytorch](https://img.shields.io/badge/pytorch-1.5~1.13-orange)](https://pytorch.org/get-started/previous-versions/)</t>
  </si>
  <si>
    <t>![cuda](https://img.shields.io/badge/cuda-9.2~11.7-green)](https://developer.nvidia.com/cuda-downloads)</t>
  </si>
  <si>
    <t>![PyPI](https://img.shields.io/pypi/v/mmcv)](https://pypi.org/project/mmcv)</t>
  </si>
  <si>
    <t>![badge](https://github.com/open-mmlab/mmcv/workflows/build/badge.svg)](https://github.com/open-mmlab/mmcv/actions)</t>
  </si>
  <si>
    <t>![codecov](https://codecov.io/gh/open-mmlab/mmcv/branch/master/graph/badge.svg)](https://codecov.io/gh/open-mmlab/mmcv)</t>
  </si>
  <si>
    <t>![](https://opencollective.com/movie_data_capture/contributors.svg?width=890)](https://github.com/yoshiko2/movie_data_Capture/graphs/contributors)</t>
  </si>
  <si>
    <t>![Star History Chart](https://api.star-history.com/svg?repos=yoshiko2/Movie_Data_Capture&amp;type=Date)](https://star-history.com/#yoshiko2/Movie_Data_Capture&amp;Date)</t>
  </si>
  <si>
    <t>![PyPI](https://img.shields.io/pypi/v/gluonts.svg?style=flat-square&amp;color=b75347)](https://pypi.org/project/gluonts/)</t>
  </si>
  <si>
    <t>![GitHub](https://img.shields.io/github/license/awslabs/gluonts.svg?style=flat-square&amp;color=df7e66)](./LICENSE)</t>
  </si>
  <si>
    <t>![Static](https://img.shields.io/static/v1?label=docs&amp;message=stable&amp;color=edc775&amp;style=flat-square)](https://ts.gluon.ai/)</t>
  </si>
  <si>
    <t>![Static](https://img.shields.io/static/v1?label=docs&amp;message=dev&amp;color=edc775&amp;style=flat-square)](https://ts.gluon.ai/dev/)</t>
  </si>
  <si>
    <t>![Total alerts](https://img.shields.io/lgtm/alerts/g/mitogen-hq/mitogen.svg?logo=lgtm&amp;logoWidth=18)](https://lgtm.com/projects/g/mitogen-hq/mitogen/alerts/)</t>
  </si>
  <si>
    <t>![version](https://img.shields.io/pypi/v/pantsbuild.pants.svg)](https://pypi.org/pypi/pantsbuild.pants)</t>
  </si>
  <si>
    <t>![license](https://img.shields.io/pypi/l/pantsbuild.pants.svg)](https://pypi.org/pypi/pantsbuild.pants)</t>
  </si>
  <si>
    <t>![Build Status](https://circleci.com/gh/pytorch/audio.svg?style=svg)](https://app.circleci.com/pipelines/github/pytorch/audio)</t>
  </si>
  <si>
    <t>![Documentation](https://img.shields.io/badge/dynamic/json.svg?label=docs&amp;url=https%3A%2F%2Fpypi.org%2Fpypi%2Ftorchaudio%2Fjson&amp;query=%24.info.version&amp;colorB=brightgreen&amp;prefix=v)](https://pytorch.org/audio/)</t>
  </si>
  <si>
    <t>![Anaconda Badge](https://anaconda.org/pytorch/torchaudio/badges/downloads.svg)](https://anaconda.org/pytorch/torchaudio)</t>
  </si>
  <si>
    <t>![Anaconda-Server Badge](https://anaconda.org/pytorch/torchaudio/badges/platforms.svg)](https://anaconda.org/pytorch/torchaudio)</t>
  </si>
  <si>
    <t>![GitHub release](https://img.shields.io/github/release/castagnait/plugin.video.netflix.svg)](https://github.com/castagnait/plugin.video.netflix/releases)</t>
  </si>
  <si>
    <t>![CI](https://github.com/castagnait/plugin.video.netflix/workflows/CI/badge.svg)](https://github.com/castagnait/plugin.video.netflix/actions?query=workflow:CI)</t>
  </si>
  <si>
    <t>![Code Climate - Maintainability](https://api.codeclimate.com/v1/badges/9fbe3ac732f86c05ff00/maintainability)](https://codeclimate.com/github/CastagnaIT/plugin.video.netflix/maintainability)</t>
  </si>
  <si>
    <t>![Codecov status](https://img.shields.io/codecov/c/github/castagnait/plugin.video.netflix/master)](https://codecov.io/gh/castagnait/plugin.video.netflix/branch/master)</t>
  </si>
  <si>
    <t>![PyPI version](https://img.shields.io/pypi/v/kivymd.svg)](https://pypi.org/project/kivymd)</t>
  </si>
  <si>
    <t>![Supported Python versions](https://img.shields.io/pypi/pyversions/kivymd.svg)](#Installation)</t>
  </si>
  <si>
    <t>![Downloads](https://pepy.tech/badge/kivymd)](https://pepy.tech/project/kivymd)</t>
  </si>
  <si>
    <t>![Code style: Black](https://img.shields.io/badge/code%20style-black-000000.svg)](https://github.com/psf/black)</t>
  </si>
  <si>
    <t>![Discord](https://img.shields.io/discord/566880874789076992?logo=discord)](https://discord.gg/wu3qBST)</t>
  </si>
  <si>
    <t>![Twitter](https://img.shields.io/twitter/follow/KivyMD?label=follow&amp;logo=twitter&amp;style=flat&amp;color=brightgreen)](https://twitter.com/KivyMD)</t>
  </si>
  <si>
    <t>![YouTube](https://img.shields.io/static/v1?label=subscribe&amp;logo=youtube&amp;logoColor=ff0000&amp;color=brightgreen&amp;message=5k)](https://www.youtube.com/c/KivyMD)</t>
  </si>
  <si>
    <t>![Habr](https://img.shields.io/static/v1?label=habr&amp;message=ru&amp;logo=habr&amp;color=brightgreen)](https://habr.com/ru/users/kivymd/posts)</t>
  </si>
  <si>
    <t>![StackOverflow](https://img.shields.io/static/v1?label=stackoverflow%20tag&amp;logo=stackoverflow&amp;logoColor=fe7a16&amp;color=brightgreen&amp;message=kivymd)](https://stackoverflow.com/tags/kivymd)</t>
  </si>
  <si>
    <t>![Open Collective](https://img.shields.io/opencollective/all/kivymd?label=financial%20contributors&amp;logo=open-collective)](https://opencollective.com/kivymd)</t>
  </si>
  <si>
    <t>![Coverage status](https://coveralls.io/repos/github/kivymd/KivyMD/badge.svg)](https://coveralls.io/github/kivymd/KivyMD)</t>
  </si>
  <si>
    <t>![Build workflow](https://github.com/kivymd/KivyMD/workflows/Build/badge.svg?branch=master)](https://github.com/kivymd/KivyMD/actions?query=workflow%3ABuild)</t>
  </si>
  <si>
    <t>![Test workflow](https://github.com/kivymd/KivyMD/workflows/Test/badge.svg?branch=master)](https://github.com/kivymd/KivyMD/actions?query=workflow%3ATest)</t>
  </si>
  <si>
    <t>![Documentation status](https://readthedocs.org/projects/kivymd/badge/?version=latest)](https://kivymd.readthedocs.io)</t>
  </si>
  <si>
    <t>![Project license](https://img.shields.io/gitlab/license/yunohost/yunohost)](https://github.com/YunoHost/yunohost/blob/dev/LICENSE)</t>
  </si>
  <si>
    <t>![CodeQL](https://github.com/yunohost/yunohost/workflows/CodeQL/badge.svg)](https://github.com/YunoHost/yunohost/security/code-scanning)</t>
  </si>
  <si>
    <t>![](https://raw.githubusercontent.com/YunoHost/doc/master/images/user_panel.png)</t>
  </si>
  <si>
    <t>![Build](https://github.com/aws-powertools/powertools-lambda-python/actions/workflows/quality_check.yml/badge.svg)](https://github.com/aws-powertools/powertools-lambda-python/actions/workflows/python_build.yml)</t>
  </si>
  <si>
    <t>![Documentation Status](https://readthedocs.org/projects/fairscale/badge/?version=latest)](https://fairscale.readthedocs.io/en/latest/?badge=latest)</t>
  </si>
  <si>
    <t>![PRs Welcome](https://img.shields.io/badge/PRs-welcome-brightgreen.svg)](https://github.com/facebookresearch/fairscale/blob/main/CONTRIBUTING.md)</t>
  </si>
  <si>
    <t>![Documentation](https://readthedocs.org/projects/mmaction2/badge/?version=latest)](https://mmaction2.readthedocs.io/en/latest/)</t>
  </si>
  <si>
    <t>![actions](https://github.com/open-mmlab/mmaction2/workflows/build/badge.svg)](https://github.com/open-mmlab/mmaction2/actions)</t>
  </si>
  <si>
    <t>![codecov](https://codecov.io/gh/open-mmlab/mmaction2/branch/main/graph/badge.svg)](https://codecov.io/gh/open-mmlab/mmaction2)</t>
  </si>
  <si>
    <t>![PyPI](https://img.shields.io/pypi/v/mmaction2)](https://pypi.org/project/mmaction2/)</t>
  </si>
  <si>
    <t>![LICENSE](https://img.shields.io/github/license/open-mmlab/mmaction2.svg)](https://github.com/open-mmlab/mmaction2/blob/main/LICENSE)</t>
  </si>
  <si>
    <t>![Average time to resolve an issue](https://isitmaintained.com/badge/resolution/open-mmlab/mmaction2.svg)](https://github.com/open-mmlab/mmaction2/issues)</t>
  </si>
  <si>
    <t>![Percentage of issues still open](https://isitmaintained.com/badge/open/open-mmlab/mmaction2.svg)](https://github.com/open-mmlab/mmaction2/issues)</t>
  </si>
  <si>
    <t>![CodeQL](https://github.com/pdfarranger/pdfarranger/workflows/CodeQL/badge.svg)](https://github.com/pdfarranger/pdfarranger/actions?query=workflow%3ACodeQL "Code quality workflow status")</t>
  </si>
  <si>
    <t>![Codacy Badge](https://app.codacy.com/project/badge/Grade/1be9c9a69f3a44b79612cc5b2887c0f7)](https://www.codacy.com/gh/pdfarranger/pdfarranger/dashboard?utm_source=github.com&amp;amp;utm_medium=referral&amp;amp;utm_content=pdfarranger/pdfarranger&amp;amp;utm_campaign=Badge_Grade)</t>
  </si>
  <si>
    <t>![pdfarranger](https://github.com/pdfarranger/pdfarranger/workflows/pdfarranger/badge.svg)](https://github.com/pdfarranger/pdfarranger/actions?query=workflow%3Apdfarranger+branch%3Amain)</t>
  </si>
  <si>
    <t>![Linux packages](https://repology.org/badge/vertical-allrepos/pdfarranger.svg?columns=4&amp;exclude_unsupported=1)](https://repology.org/project/pdfarranger/versions)</t>
  </si>
  <si>
    <t>![GitHub forks](https://img.shields.io/github/forks/HarshCasper/Rotten-Scripts.svg?style=flat&amp;label=Fork&amp;maxAge=43200)](https://gitHub.com/HarshCasper/Rotten-Scripts/network/)</t>
  </si>
  <si>
    <t>![GitHub stars](https://img.shields.io/github/stars/HarshCasper/Rotten-Scripts.svg?style=flat&amp;label=Star&amp;maxAge=43200)](https://gitHub.com/HarshCasper/Rotten-Scripts/stargazers/)</t>
  </si>
  <si>
    <t>![GitHub issues](https://img.shields.io/github/issues/HarshCasper/Rotten-Scripts.svg)](https://github.com/HarshCasper/Rotten-Scripts/issues)</t>
  </si>
  <si>
    <t>![GitHub issues closed](https://img.shields.io/github/issues-closed/HarshCasper/Rotten-Scripts.svg)](https://github.com/HarshCasper/Rotten-Scripts/issues?q=is%3Aissue+is%3Aclosed)</t>
  </si>
  <si>
    <t>![GitHub pull requests](https://img.shields.io/github/issues-pr/HarshCasper/Rotten-Scripts.svg)](https://github.com/HarshCasper/Rotten-Scripts/pulls)</t>
  </si>
  <si>
    <t>![Open Source Love svg2](https://badges.frapsoft.com/os/v2/open-source.svg?v=103)](https://github.com/ellerbrock/open-source-badges/)</t>
  </si>
  <si>
    <t>![PyPI python](https://img.shields.io/pypi/pyversions/fiftyone)](https://pypi.org/project/fiftyone)</t>
  </si>
  <si>
    <t>![PyPI version](https://badge.fury.io/py/fiftyone.svg)](https://pypi.org/project/fiftyone)</t>
  </si>
  <si>
    <t>![Downloads](https://pepy.tech/badge/fiftyone)](https://pepy.tech/project/fiftyone)</t>
  </si>
  <si>
    <t>![Docker Pulls](https://badgen.net/docker/pulls/voxel51/fiftyone?icon=docker&amp;label=pulls)](https://hub.docker.com/r/voxel51/fiftyone/)</t>
  </si>
  <si>
    <t>![Build](https://github.com/voxel51/fiftyone/workflows/Build/badge.svg?branch=develop&amp;event=push)](https://github.com/voxel51/fiftyone/actions?query=workflow%3ABuild)</t>
  </si>
  <si>
    <t>![Slack](https://img.shields.io/badge/Slack-4A154B?logo=slack&amp;logoColor=white)](https://slack.voxel51.com)</t>
  </si>
  <si>
    <t>![Medium](https://img.shields.io/badge/Medium-12100E?logo=medium&amp;logoColor=white)](https://medium.com/voxel51)</t>
  </si>
  <si>
    <t>![Mailing list](http://bit.ly/2Md9rxM)](https://share.hsforms.com/1zpJ60ggaQtOoVeBqIZdaaA2ykyk)</t>
  </si>
  <si>
    <t>![Twitter](https://img.shields.io/twitter/follow/Voxel51?style=social)](https://twitter.com/voxel51)</t>
  </si>
  <si>
    <t>![FiftyOne](https://voxel51.com/images/fiftyone_poster.png)](https://fiftyone.ai)</t>
  </si>
  <si>
    <t>![Twitter](https://img.shields.io/badge/Twitter-1DA1F2?logo=twitter&amp;logoColor=white)](https://twitter.com/voxel51)</t>
  </si>
  <si>
    <t>![LinkedIn](https://img.shields.io/badge/LinkedIn-0077B5?logo=linkedin&amp;logoColor=white)](https://www.linkedin.com/company/voxel51)</t>
  </si>
  <si>
    <t>![Facebook](https://img.shields.io/badge/Facebook-1877F2?logo=facebook&amp;logoColor=white)](https://www.facebook.com/voxel51)</t>
  </si>
  <si>
    <t>![openpilot tests](https://github.com/commaai/openpilot/workflows/openpilot%20tests/badge.svg?event=push)](https://github.com/commaai/openpilot/actions)</t>
  </si>
  <si>
    <t>![Build Status](https://github.com/soimort/you-get/workflows/develop/badge.svg)](https://github.com/soimort/you-get/actions)</t>
  </si>
  <si>
    <t>![PyPI version](https://img.shields.io/pypi/v/you-get.svg)](https://pypi.python.org/pypi/you-get/)</t>
  </si>
  <si>
    <t>![PyPI version](https://badge.fury.io/py/rich.svg)](https://badge.fury.io/py/rich)</t>
  </si>
  <si>
    <t>![Downloads](https://pepy.tech/badge/rich/month)](https://pepy.tech/project/rich)</t>
  </si>
  <si>
    <t>![codecov](https://img.shields.io/codecov/c/github/Textualize/rich?label=codecov&amp;logo=codecov)](https://codecov.io/gh/Textualize/rich)</t>
  </si>
  <si>
    <t>![Rich blog](https://img.shields.io/badge/blog-rich%20news-yellowgreen)](https://www.willmcgugan.com/tag/rich/)</t>
  </si>
  <si>
    <t>![Documentation](https://img.shields.io/badge/docs-redash.io/help-brightgreen.svg)](https://redash.io/help/)</t>
  </si>
  <si>
    <t>![Datree](https://s3.amazonaws.com/catalog.static.datree.io/datree-badge-20px.svg)](https://datree.io/?src=badge)</t>
  </si>
  <si>
    <t>![CircleCI](https://img.shields.io/circleci/project/github/plotly/dash/master.svg)](https://circleci.com/gh/plotly/dash)</t>
  </si>
  <si>
    <t>![GitHub](https://img.shields.io/github/license/plotly/dash.svg?color=dark-green)](https://github.com/plotly/dash/blob/master/LICENSE)</t>
  </si>
  <si>
    <t>![PyPI](https://img.shields.io/pypi/v/dash.svg?color=dark-green)](https://pypi.org/project/dash/)</t>
  </si>
  <si>
    <t>![PyPI - Python Version](https://img.shields.io/pypi/pyversions/dash.svg?color=dark-green)](https://pypi.org/project/dash/)</t>
  </si>
  <si>
    <t>![PyPI](https://img.shields.io/pypi/v/mmdet)](https://pypi.org/project/mmdet)</t>
  </si>
  <si>
    <t>![docs](https://img.shields.io/badge/docs-latest-blue)](https://mmdetection.readthedocs.io/en/latest/)</t>
  </si>
  <si>
    <t>![badge](https://github.com/open-mmlab/mmdetection/workflows/build/badge.svg)](https://github.com/open-mmlab/mmdetection/actions)</t>
  </si>
  <si>
    <t>![codecov](https://codecov.io/gh/open-mmlab/mmdetection/branch/master/graph/badge.svg)](https://codecov.io/gh/open-mmlab/mmdetection)</t>
  </si>
  <si>
    <t>![license](https://img.shields.io/github/license/open-mmlab/mmdetection.svg)](https://github.com/open-mmlab/mmdetection/blob/master/LICENSE)</t>
  </si>
  <si>
    <t>![open issues](https://isitmaintained.com/badge/open/open-mmlab/mmdetection.svg)](https://github.com/open-mmlab/mmdetection/issues)</t>
  </si>
  <si>
    <t>![issue resolution](https://isitmaintained.com/badge/resolution/open-mmlab/mmdetection.svg)](https://github.com/open-mmlab/mmdetection/issues)</t>
  </si>
  <si>
    <t>![PWC](https://img.shields.io/endpoint.svg?url=https://paperswithcode.com/badge/rtmdet-an-empirical-study-of-designing-real/real-time-instance-segmentation-on-mscoco)](https://paperswithcode.com/sota/real-time-instance-segmentation-on-mscoco?p=rtmdet-an-empirical-study-of-designing-real)</t>
  </si>
  <si>
    <t>![PWC](https://img.shields.io/endpoint.svg?url=https://paperswithcode.com/badge/rtmdet-an-empirical-study-of-designing-real/object-detection-in-aerial-images-on-dota-1)](https://paperswithcode.com/sota/object-detection-in-aerial-images-on-dota-1?p=rtmdet-an-empirical-study-of-designing-real)</t>
  </si>
  <si>
    <t>![PyPI Version](https://img.shields.io/pypi/v/seaborn.svg)](https://pypi.org/project/seaborn/)</t>
  </si>
  <si>
    <t>![License](https://img.shields.io/pypi/l/seaborn.svg)](https://github.com/mwaskom/seaborn/blob/master/LICENSE)</t>
  </si>
  <si>
    <t>![DOI](https://joss.theoj.org/papers/10.21105/joss.03021/status.svg)](https://doi.org/10.21105/joss.03021)</t>
  </si>
  <si>
    <t>![Tests](https://github.com/mwaskom/seaborn/workflows/CI/badge.svg)](https://github.com/mwaskom/seaborn/actions)</t>
  </si>
  <si>
    <t>![Code Coverage](https://codecov.io/gh/mwaskom/seaborn/branch/master/graph/badge.svg)](https://codecov.io/gh/mwaskom/seaborn)</t>
  </si>
  <si>
    <t>![Latest Release](https://img.shields.io/pypi/v/angr.svg)](https://pypi.python.org/pypi/angr/)</t>
  </si>
  <si>
    <t>![Python Version](https://img.shields.io/pypi/pyversions/angr)](https://pypi.python.org/pypi/angr/)</t>
  </si>
  <si>
    <t>![PyPI Statistics](https://img.shields.io/pypi/dm/angr.svg)](https://pypistats.org/packages/angr)</t>
  </si>
  <si>
    <t>![License](https://img.shields.io/github/license/angr/angr.svg)](https://github.com/angr/angr/blob/master/LICENSE)</t>
  </si>
  <si>
    <t>![pypi](https://img.shields.io/pypi/v/cupy)](https://pypi.python.org/pypi/cupy)</t>
  </si>
  <si>
    <t>![Conda](https://img.shields.io/conda/vn/conda-forge/cupy)](https://anaconda.org/conda-forge/cupy)</t>
  </si>
  <si>
    <t>![GitHub license](https://img.shields.io/github/license/cupy/cupy)](https://github.com/cupy/cupy)</t>
  </si>
  <si>
    <t>![Gitter](https://badges.gitter.im/cupy/community.svg)](https://gitter.im/cupy/community)</t>
  </si>
  <si>
    <t>![PyPI version](https://badge.fury.io/py/espnet.svg)](https://badge.fury.io/py/espnet)</t>
  </si>
  <si>
    <t>![Python Versions](https://img.shields.io/pypi/pyversions/espnet.svg)](https://pypi.org/project/espnet/)</t>
  </si>
  <si>
    <t>![Downloads](https://pepy.tech/badge/espnet)](https://pepy.tech/project/espnet)</t>
  </si>
  <si>
    <t>![GitHub license](https://img.shields.io/github/license/espnet/espnet.svg)](https://github.com/espnet/espnet)</t>
  </si>
  <si>
    <t>![codecov](https://codecov.io/gh/espnet/espnet/branch/master/graph/badge.svg)](https://codecov.io/gh/espnet/espnet)</t>
  </si>
  <si>
    <t>![pre-commit.ci status](https://results.pre-commit.ci/badge/github/espnet/espnet/master.svg)](https://results.pre-commit.ci/latest/github/espnet/espnet/master)</t>
  </si>
  <si>
    <t>![Mergify Status](https://img.shields.io/endpoint.svg?url=https://api.mergify.com/v1/badges/espnet/espnet&amp;style=flat)](https://mergify.com)</t>
  </si>
  <si>
    <t>![Open In Colab](https://colab.research.google.com/assets/colab-badge.svg)](https://colab.research.google.com/drive/17vd1V78eJpp3PHBnbFE5aVY5uMxQFL6o?usp=sharing)</t>
  </si>
  <si>
    <t>![Open In Colab](https://colab.research.google.com/assets/colab-badge.svg)](https://colab.research.google.com/drive/1fjRJCh96SoYLZPRxsjF9VDv4Q2VoIckI?usp=sharing)</t>
  </si>
  <si>
    <t>![Open In Colab](https://colab.research.google.com/assets/colab-badge.svg)](https://colab.research.google.com/github/espnet/notebook/blob/master/st_demo.ipynb)</t>
  </si>
  <si>
    <t>![Python version](https://img.shields.io/badge/python-3.7%20%7C%203.8%20%7C%203.9%20%7C%203.10-blue.svg)](https://pypi.org/project/kedro/)</t>
  </si>
  <si>
    <t>![PyPI version](https://badge.fury.io/py/kedro.svg)](https://pypi.org/project/kedro/)</t>
  </si>
  <si>
    <t>![Conda version](https://img.shields.io/conda/vn/conda-forge/kedro.svg)](https://anaconda.org/conda-forge/kedro)</t>
  </si>
  <si>
    <t>![License](https://img.shields.io/badge/license-Apache%202.0-blue.svg)](https://github.com/kedro-org/kedro/blob/main/LICENSE.md)</t>
  </si>
  <si>
    <t>![Documentation](https://readthedocs.org/projects/kedro/badge/?version=stable)](https://docs.kedro.org/)</t>
  </si>
  <si>
    <t>![Kedro-Viz Pipeline Visualisation](https://github.com/kedro-org/kedro-viz/blob/main/.github/img/banner.png)MindsDB](https://mindsdb.com?utm_medium=community&amp;utm_source=github&amp;utm_campaign=mindsdb%20repo)</t>
  </si>
  <si>
    <t>![Tweet](https://img.shields.io/twitter/url/http/shields.io.svg?style=social)](https://twitter.com/intent/tweet?text=Build%20AI-Centered%20Applications%20&amp;url=https://www.mindsdb.com&amp;via=mindsdb&amp;hashtags=ai,ml,nlp,machine_learning,neural_networks,databases,gpt3)</t>
  </si>
  <si>
    <t>![Build Status](https://travis-ci.org/FederatedAI/FATE.svg?branch=master)](https://travis-ci.org/FederatedAI/FATE)</t>
  </si>
  <si>
    <t>![codecov](https://codecov.io/gh/FederatedAI/FATE/branch/master/graph/badge.svg)](https://codecov.io/gh/FederatedAI/FATE)</t>
  </si>
  <si>
    <t>![Documentation Status](https://readthedocs.org/projects/fate/badge/?version=latest)](https://fate.readthedocs.io/en/latest/?badge=latest)</t>
  </si>
  <si>
    <t>![Gitpod Ready-to-Code](https://img.shields.io/badge/Gitpod-Ready--to--Code-blue?logo=gitpod)](https://gitpod.io/from-referrer/)</t>
  </si>
  <si>
    <t>![CII Best Practices](https://bestpractices.coreinfrastructure.org/projects/6308/badge)](https://bestpractices.coreinfrastructure.org/projects/6308)</t>
  </si>
  <si>
    <t>![Language](https://img.shields.io/github/languages/top/sickchill/sickchill?logo=python&amp;style=plastic)](https://python.org)</t>
  </si>
  <si>
    <t>![Build Status](https://img.shields.io/github/actions/workflow/status/sickchill/sickchill/pythonpackage.yml?logo=github&amp;style=plastic)](https://github.com/SickChill/SickChill/actions/workflows/pythonpackage.yml?query=branch%3Amaster)</t>
  </si>
  <si>
    <t>![Release Date](https://img.shields.io/github/release-date/sickchill/sickchill?logo=github&amp;style=plastic)](https://github.com/SickChill/sickchill/releases)</t>
  </si>
  <si>
    <t>![Last Commit](https://img.shields.io/github/last-commit/sickchill/sickchill?logo=github&amp;style=plastic)](https://github.com/SickChill/sickchill/commits/master)</t>
  </si>
  <si>
    <t>![Commits Since](https://img.shields.io/github/commits-since/sickchill/sickchill/latest/develop?logo=github&amp;sort=date&amp;style=plastic)](https://github.com/SickChill/sickchill/commits/master)</t>
  </si>
  <si>
    <t>![Discord](https://img.shields.io/discord/502612977271439372?label=Discord&amp;logo=discord&amp;style=plastic)](https://discord.gg/FXre9qkHwE)</t>
  </si>
  <si>
    <t>![Donate](https://img.shields.io/badge/$_donations-needed-green.svg?style=plastic)](https://github.com/SickChill/SickChill/wiki/Donations)</t>
  </si>
  <si>
    <t>![Build Status](https://travis-ci.org/autorope/donkeycar.svg?branch=dev)](https://travis-ci.org/autorope/donkeycar)</t>
  </si>
  <si>
    <t>![CodeCov](https://codecov.io/gh/autoropoe/donkeycar/branch/dev/graph/badge.svg)](https://codecov.io/gh/autorope/donkeycar/branch/dev)</t>
  </si>
  <si>
    <t>![PyPI version](https://badge.fury.io/py/donkeycar.svg)](https://badge.fury.io/py/donkeycar)</t>
  </si>
  <si>
    <t>![Tests](https://github.com/python/typeshed/actions/workflows/tests.yml/badge.svg)](https://github.com/python/typeshed/actions/workflows/tests.yml)</t>
  </si>
  <si>
    <t>![Pull Requests Welcome](https://img.shields.io/badge/pull%20requests-welcome-brightgreen.svg)](https://github.com/python/typeshed/blob/main/CONTRIBUTING.md)</t>
  </si>
  <si>
    <t>![Build Status](https://travis-ci.org/osmr/imgclsmob.svg?branch=master)](https://travis-ci.org/osmr/imgclsmob)</t>
  </si>
  <si>
    <t>![GitHub License](https://img.shields.io/badge/License-MIT-blue.svg)](https://opensource.org/licenses/MIT)</t>
  </si>
  <si>
    <t>![PyPI - Python Version](https://img.shields.io/pypi/pyversions/flare-capa)](https://pypi.org/project/flare-capa)</t>
  </si>
  <si>
    <t>![Last release](https://img.shields.io/github/v/release/mandiant/capa)](https://github.com/mandiant/capa/releases)</t>
  </si>
  <si>
    <t>![Number of rules](https://img.shields.io/badge/rules-808-blue.svg)](https://github.com/mandiant/capa-rules)</t>
  </si>
  <si>
    <t>![CI status](https://github.com/mandiant/capa/workflows/CI/badge.svg)](https://github.com/mandiant/capa/actions?query=workflow%3ACI+event%3Apush+branch%3Amaster)</t>
  </si>
  <si>
    <t>![Downloads](https://img.shields.io/github/downloads/mandiant/capa/total)](https://github.com/mandiant/capa/releases)</t>
  </si>
  <si>
    <t>![CodeQL](https://github.com/PowerDNS-Admin/PowerDNS-Admin/actions/workflows/codeql-analysis.yml/badge.svg?branch=master)](https://github.com/PowerDNS-Admin/PowerDNS-Admin/actions/workflows/codeql-analysis.yml)</t>
  </si>
  <si>
    <t>![CircleCI](https://img.shields.io/circleci/token/307b40d5e152e074d34f84d30d226376a15667d5/project/github/strawberry-graphql/strawberry/main.svg?style=for-the-badge)](https://circleci.com/gh/strawberry-graphql/strawberry/tree/main)</t>
  </si>
  <si>
    <t>![Discord](https://img.shields.io/discord/689806334337482765?label=discord&amp;logo=discord&amp;logoColor=white&amp;style=for-the-badge&amp;color=blue)](https://discord.gg/ZkRTEJQ)</t>
  </si>
  <si>
    <t>![docs](https://img.shields.io/badge/docs-latest-blue)](https://mmdetection3d.readthedocs.io/en/latest/)</t>
  </si>
  <si>
    <t>![badge](https://github.com/open-mmlab/mmdetection3d/workflows/build/badge.svg)](https://github.com/open-mmlab/mmdetection3d/actions)</t>
  </si>
  <si>
    <t>![codecov](https://codecov.io/gh/open-mmlab/mmdetection3d/branch/master/graph/badge.svg)](https://codecov.io/gh/open-mmlab/mmdetection3d)</t>
  </si>
  <si>
    <t>![PyPI](https://img.shields.io/pypi/v/jesse)](https://pypi.org/project/jesse)</t>
  </si>
  <si>
    <t>![Downloads](https://pepy.tech/badge/jesse)](https://pepy.tech/project/jesse)</t>
  </si>
  <si>
    <t>![Docker Pulls](https://img.shields.io/docker/pulls/salehmir/jesse)](https://hub.docker.com/r/salehmir/jesse)</t>
  </si>
  <si>
    <t>![GitHub](https://img.shields.io/github/license/jesse-ai/jesse)](https://github.com/jesse-ai/jesse)</t>
  </si>
  <si>
    <t>![coverage](https://codecov.io/gh/jesse-ai/jesse/graph/badge.svg)](https://codecov.io/gh/jesse-ai/jesse)</t>
  </si>
  <si>
    <t>![CI Status](https://github.com/materialsproject/pymatgen/actions/workflows/test.yml/badge.svg)](https://github.com/materialsproject/pymatgen/actions/workflows/test.yml)</t>
  </si>
  <si>
    <t>![Coveralls](https://img.shields.io/coveralls/github/materialsproject/pymatgen?logo=coveralls&amp;label=Coverage)](https://coveralls.io/github/materialsproject/pymatgen?branch=master)</t>
  </si>
  <si>
    <t>![PyPI Downloads](https://img.shields.io/pypi/dm/pymatgen?logo=pypi&amp;logoColor=white&amp;color=blue&amp;label=PyPI)](https://pypi.org/project/pymatgen)</t>
  </si>
  <si>
    <t>![Conda Downloads](https://img.shields.io/conda/dn/conda-forge/pymatgen?logo=condaforge&amp;color=blue&amp;label=Conda)](https://anaconda.org/conda-forge/pymatgen)</t>
  </si>
  <si>
    <t>![Requires Python 3.8+](https://img.shields.io/badge/Python-3.8+-blue.svg?logo=python&amp;logoColor=white)](https://python.org/downloads)</t>
  </si>
  <si>
    <t>![arXiv](https://img.shields.io/badge/J.ComMatSci-2012.10.028-blue)](https://doi.org/10.1016/j.commatsci.2012.10.028)</t>
  </si>
  <si>
    <t>![Azure Pipelines](https://img.shields.io/azure-devops/build/explosion-ai/public/8/master.svg?logo=azure-pipelines&amp;style=flat-square&amp;label=build)](https://dev.azure.com/explosion-ai/public/_build?definitionId=8)</t>
  </si>
  <si>
    <t>![Current Release Version](https://img.shields.io/github/release/explosion/spacy.svg?style=flat-square&amp;logo=github)](https://github.com/explosion/spaCy/releases)</t>
  </si>
  <si>
    <t>![pypi Version](https://img.shields.io/pypi/v/spacy.svg?style=flat-square&amp;logo=pypi&amp;logoColor=white)](https://pypi.org/project/spacy/)</t>
  </si>
  <si>
    <t>![conda Version](https://img.shields.io/conda/vn/conda-forge/spacy.svg?style=flat-square&amp;logo=conda-forge&amp;logoColor=white)](https://anaconda.org/conda-forge/spacy)</t>
  </si>
  <si>
    <t>![Python wheels](https://img.shields.io/badge/wheels-%E2%9C%93-4c1.svg?longCache=true&amp;style=flat-square&amp;logo=python&amp;logoColor=white)](https://github.com/explosion/wheelwright/releases)</t>
  </si>
  <si>
    <t>![Code style: black](https://img.shields.io/badge/code%20style-black-000000.svg?style=flat-square)](https://github.com/ambv/black)</t>
  </si>
  <si>
    <t>![PyPi downloads](https://static.pepy.tech/personalized-badge/spacy?period=total&amp;units=international_system&amp;left_color=grey&amp;right_color=orange&amp;left_text=pip%20downloads)](https://pypi.org/project/spacy/)</t>
  </si>
  <si>
    <t>![Conda downloads](https://img.shields.io/conda/dn/conda-forge/spacy?label=conda%20downloads)](https://anaconda.org/conda-forge/spacy)</t>
  </si>
  <si>
    <t>![Download Stats](https://img.shields.io/pypi/dm/poetry)](https://pypistats.org/packages/poetry)</t>
  </si>
  <si>
    <t>![Streamlit App](https://static.streamlit.io/badges/streamlit_badge_black_white.svg)](https://share.streamlit.io/streamlit/demo-face-gan)</t>
  </si>
  <si>
    <t>![Streamlit App](https://static.streamlit.io/badges/streamlit_badge_black_white.svg)](https://share.streamlit.io/yourGitHubName/yourRepo/yourApp/)</t>
  </si>
  <si>
    <t>![Build Status](https://github.com/RaRe-Technologies/gensim/actions/workflows/tests.yml/badge.svg?branch=develop)](https://github.com/RaRe-Technologies/gensim/actions)</t>
  </si>
  <si>
    <t>![GitHub release](https://img.shields.io/github/release/rare-technologies/gensim.svg?maxAge=3600)](https://github.com/RaRe-Technologies/gensim/releases)</t>
  </si>
  <si>
    <t>![Downloads](https://img.shields.io/pypi/dm/gensim?color=blue)](https://pepy.tech/project/gensim/)</t>
  </si>
  <si>
    <t>![DOI](https://zenodo.org/badge/DOI/10.13140/2.1.2393.1847.svg)](https://doi.org/10.13140/2.1.2393.1847)</t>
  </si>
  <si>
    <t>![Mailing List](https://img.shields.io/badge/-Mailing%20List-blue.svg)](https://groups.google.com/forum/#!forum/gensim)</t>
  </si>
  <si>
    <t>![Join the chat on Rasa Community Forum](https://img.shields.io/badge/forum-join%20discussions-brightgreen.svg)](https://forum.rasa.com/?utm_source=badge&amp;utm_medium=badge&amp;utm_campaign=pr-badge&amp;utm_content=badge)</t>
  </si>
  <si>
    <t>![PyPI version](https://badge.fury.io/py/rasa.svg)](https://badge.fury.io/py/rasa)</t>
  </si>
  <si>
    <t>![Supported Python Versions](https://img.shields.io/pypi/pyversions/rasa.svg)](https://pypi.python.org/pypi/rasa)</t>
  </si>
  <si>
    <t>![Build Status](https://github.com/RasaHQ/rasa/workflows/Continuous%20Integration/badge.svg)](https://github.com/RasaHQ/rasa/actions)</t>
  </si>
  <si>
    <t>![Coverage Status](https://api.codeclimate.com/v1/badges/756dc6fea1d5d3e127f7/test_coverage)](https://codeclimate.com/github/RasaHQ/rasa/)</t>
  </si>
  <si>
    <t>![FOSSA Status](https://app.fossa.com/api/projects/custom%2B8141%2Fgit%40github.com%3ARasaHQ%2Frasa.git.svg?type=shield)](https://app.fossa.com/projects/custom%2B8141%2Fgit%40github.com%3ARasaHQ%2Frasa.git?ref=badge_shield)</t>
  </si>
  <si>
    <t>![PRs Welcome](https://img.shields.io/badge/PRs-welcome-brightgreen.svg?style=flat-square)](https://github.com/orgs/RasaHQ/projects/23)</t>
  </si>
  <si>
    <t>![Build Status](https://github.com/kovidgoyal/calibre/workflows/CI/badge.svg)](https://github.com/kovidgoyal/calibre/actions?query=workflow%3ACI)</t>
  </si>
  <si>
    <t>![Packaging Status](https://repology.org/badge/vertical-allrepos/calibre.svg)](https://repology.org/project/calibre/versions)</t>
  </si>
  <si>
    <t>![Continuous Integration](https://github.com/d2l-ai/d2l-en/actions/workflows/ci.yml/badge.svg)](https://github.com/d2l-ai/d2l-en/actions/workflows/ci.yml)</t>
  </si>
  <si>
    <t>![total torchvision downloads](https://pepy.tech/badge/torchvision)](https://pepy.tech/project/torchvision)</t>
  </si>
  <si>
    <t>![documentation](https://img.shields.io/badge/dynamic/json.svg?label=docs&amp;url=https%3A%2F%2Fpypi.org%2Fpypi%2Ftorchvision%2Fjson&amp;query=%24.info.version&amp;colorB=brightgreen&amp;prefix=v)](https://pytorch.org/vision/stable/index.html)</t>
  </si>
  <si>
    <t>![FOSSA Status](https://app.fossa.io/api/projects/git%2Bgithub.com%2FOpenMined%2FPySyft.svg?type=large)](https://app.fossa.io/projects/git%2Bgithub.com%2FOpenMined%2FPySyft?ref=badge_large)</t>
  </si>
  <si>
    <t>![Latest Release](https://img.shields.io/github/v/release/dmlc/dgl)](https://github.com/dmlc/dgl/releases)</t>
  </si>
  <si>
    <t>![Conda Latest Release](https://anaconda.org/dglteam/dgl/badges/version.svg)](https://anaconda.org/dglteam/dgl)</t>
  </si>
  <si>
    <t>![Build Status](https://ci.dgl.ai/buildStatus/icon?job=DGL/master)](https://ci.dgl.ai/job/DGL/job/master/)</t>
  </si>
  <si>
    <t>![Benchmark by ASV](http://img.shields.io/badge/benchmarked%20by-asv-green.svg?style=flat)](https://asv.dgl.ai/)</t>
  </si>
  <si>
    <t>![License](https://img.shields.io/badge/License-Apache%202.0-blue.svg)](./LICENSE)</t>
  </si>
  <si>
    <t>![Build Status](https://ci.tlcpack.ai/buildStatus/icon?job=tvm/main)](https://ci.tlcpack.ai/job/tvm/job/main/)</t>
  </si>
  <si>
    <t>![WinMacBuild](https://github.com/apache/tvm/workflows/WinMacBuild/badge.svg)](https://github.com/apache/tvm/actions?query=workflow%3AWinMacBuild)</t>
  </si>
  <si>
    <t>![PyPI Version](https://img.shields.io/pypi/v/scapy.svg)](https://pypi.python.org/pypi/scapy/)</t>
  </si>
  <si>
    <t>![License: GPL v2](https://img.shields.io/badge/License-GPL%20v2-blue.svg)](LICENSE)</t>
  </si>
  <si>
    <t>![license](https://img.shields.io/pypi/l/spyder.svg)](./LICENSE.txt)</t>
  </si>
  <si>
    <t>![pypi version](https://img.shields.io/pypi/v/spyder.svg)](https://pypi.org/project/spyder/)</t>
  </si>
  <si>
    <t>![conda version](https://img.shields.io/conda/vn/conda-forge/spyder.svg)](https://www.anaconda.com/download/)</t>
  </si>
  <si>
    <t>![download count](https://img.shields.io/conda/dn/conda-forge/spyder.svg)](https://www.anaconda.com/download/)</t>
  </si>
  <si>
    <t>![OpenCollective Backers](https://opencollective.com/spyder/backers/badge.svg?color=blue)](#backers)</t>
  </si>
  <si>
    <t>![OpenCollective Sponsors](https://opencollective.com/spyder/sponsors/badge.svg?color=blue)](#sponsors)</t>
  </si>
  <si>
    <t>![PyPI status](https://img.shields.io/pypi/status/spyder.svg)](https://github.com/spyder-ide/spyder)</t>
  </si>
  <si>
    <t>![Win](https://github.com/spyder-ide/spyder/workflows/Win%20tests/badge.svg)](https://github.com/spyder-ide/spyder/actions?query=workflow%3A%22Win+tests%22)</t>
  </si>
  <si>
    <t>![Mac](https://github.com/spyder-ide/spyder/workflows/Mac%20tests/badge.svg)](https://github.com/spyder-ide/spyder/actions?query=workflow%3A%22Mac+tests%22)</t>
  </si>
  <si>
    <t>![Linux](https://github.com/spyder-ide/spyder/workflows/Linux%20tests/badge.svg)](https://github.com/spyder-ide/spyder/actions?query=workflow%3A%Linux+tests%22)</t>
  </si>
  <si>
    <t>![Coverage Status](https://coveralls.io/repos/github/spyder-ide/spyder/badge.svg?branch=master)](https://coveralls.io/github/spyder-ide/spyder?branch=master)</t>
  </si>
  <si>
    <t>![codecov](https://codecov.io/gh/spyder-ide/spyder/branch/master/graph/badge.svg)](https://codecov.io/gh/spyder-ide/spyder)</t>
  </si>
  <si>
    <t>![Crowdin](https://badges.crowdin.net/spyder/localized.svg)](https://crowdin.com/project/spyder)</t>
  </si>
  <si>
    <t>![Quansight](https://user-images.githubusercontent.com/16781833/142477716-53152d43-99a0-470c-a70b-c04bbfa97dd4.png)](https://www.quansight.com/)</t>
  </si>
  <si>
    <t>![Numfocus](https://i2.wp.com/numfocus.org/wp-content/uploads/2017/07/NumFocus_LRG.png?fit=320%2C148&amp;ssl=1)](https://numfocus.org/)</t>
  </si>
  <si>
    <t>![Release](https://img.shields.io/github/release/maurosoria/dirsearch.svg)](https://github.com/maurosoria/dirsearch/releases)</t>
  </si>
  <si>
    <t>![Sponsors](https://img.shields.io/github/sponsors/maurosoria)](https://github.com/sponsors/maurosoria)</t>
  </si>
  <si>
    <t>![Discord](https://img.shields.io/discord/992276296669339678.svg?logo=discord)](https://discord.gg/2N22ZdAJRj)</t>
  </si>
  <si>
    <t>![Twitter](https://img.shields.io/twitter/follow/_dirsearch?label=Follow)](https://twitter.com/_dirsearch)</t>
  </si>
  <si>
    <t>![Dirsearch demo](https://asciinema.org/a/380112.svg)](https://asciinema.org/a/380112)</t>
  </si>
  <si>
    <t>![License](https://img.shields.io/badge/License-Apache%202.0-blue.svg)](LICENSE.md)</t>
  </si>
  <si>
    <t>![CLA](https://img.shields.io/badge/CLA%3F-Required-blue.svg)](https://mycroft.ai/cla)</t>
  </si>
  <si>
    <t>![codecov](https://codecov.io/gh/MycroftAI/mycroft-core/branch/dev/graph/badge.svg?token=zQzRlkXxAr)](https://codecov.io/gh/MycroftAI/mycroft-core)</t>
  </si>
  <si>
    <t>![PRs Welcome](https://img.shields.io/badge/PRs-welcome-brightgreen.svg)](http://makeapullrequest.com)</t>
  </si>
  <si>
    <t>![Join chat](https://img.shields.io/badge/Mattermost-join_chat-brightgreen.svg)](https://chat.mycroft.ai)</t>
  </si>
  <si>
    <t>![Image.sc forum](https://img.shields.io/badge/dynamic/json.svg?label=forum&amp;url=https%3A%2F%2Fforum.image.sc%2Ftags%2Fscikit-image.json&amp;query=%24.topic_list.tags.0.topic_count&amp;colorB=brightgreen&amp;suffix=%20topics&amp;logo=data:image/png;base64,iVBORw0KGgoAAAANSUhEUgAAAA4AAAAOCAYAAAAfSC3RAAABPklEQVR42m3SyyqFURTA8Y2BER0TDyExZ+aSPIKUlPIITFzKeQWXwhBlQrmFgUzMMFLKZeguBu5y+//17dP3nc5vuPdee6299gohUYYaDGOyyACq4JmQVoFujOMR77hNfOAGM+hBOQqB9TjHD36xhAa04RCuuXeKOvwHVWIKL9jCK2bRiV284QgL8MwEjAneeo9VNOEaBhzALGtoRy02cIcWhE34jj5YxgW+E5Z4iTPkMYpPLCNY3hdOYEfNbKYdmNngZ1jyEzw7h7AIb3fRTQ95OAZ6yQpGYHMMtOTgouktYwxuXsHgWLLl+4x++Kx1FJrjLTagA77bTPvYgw1rRqY56e+w7GNYsqX6JfPwi7aR+Y5SA+BXtKIRfkfJAYgj14tpOF6+I46c4/cAM3UhM3JxyKsxiOIhH0IO6SH/A1Kb1WBeUjbkAAAAAElFTkSuQmCC)](https://forum.image.sc/tags/scikit-image)</t>
  </si>
  <si>
    <t>![Stackoverflow](https://img.shields.io/badge/stackoverflow-Ask%20questions-blue.svg)](https://stackoverflow.com/questions/tagged/scikit-image)</t>
  </si>
  <si>
    <t>![PyPI python](https://img.shields.io/pypi/pyversions/kornia)](https://pypi.org/project/kornia)</t>
  </si>
  <si>
    <t>![PyPI version](https://badge.fury.io/py/kornia.svg)](https://pypi.org/project/kornia)</t>
  </si>
  <si>
    <t>![Downloads](https://pepy.tech/badge/kornia)](https://pepy.tech/project/kornia)</t>
  </si>
  <si>
    <t>![License](https://img.shields.io/badge/License-Apache%202.0-blue.svg)](LICENCE)</t>
  </si>
  <si>
    <t>![Slack](https://img.shields.io/badge/Slack-4A154B?logo=slack&amp;logoColor=white)](https://join.slack.com/t/kornia/shared_invite/zt-csobk21g-2AQRi~X9Uu6PLMuUZdvfjA)</t>
  </si>
  <si>
    <t>![Twitter](https://img.shields.io/twitter/follow/kornia_foss?style=social)](https://twitter.com/kornia_foss)</t>
  </si>
  <si>
    <t>![tests-cpu](https://github.com/kornia/kornia/actions/workflows/scheduled_test_cpu.yml/badge.svg?event=schedule&amp;&amp;branch=master)](https://github.com/kornia/kornia/actions/workflows/scheduled_test_cpu.yml)</t>
  </si>
  <si>
    <t>![tests-cpu-nightly](https://github.com/kornia/kornia/actions/workflows/scheduled_test_nightly.yml/badge.svg?event=schedule&amp;&amp;branch=master)](https://github.com/kornia/kornia/actions/workflows/scheduled_test_nightly.yml)</t>
  </si>
  <si>
    <t>![tests-cuda](https://github.com/kornia/kornia/actions/workflows/tests_cuda.yml/badge.svg)](https://github.com/kornia/kornia/actions/workflows/tests_cuda.yml)</t>
  </si>
  <si>
    <t>![tests-cpu-float16](https://github.com/kornia/kornia/actions/workflows/scheduled_test_cpu_half.yml/badge.svg?event=schedule&amp;&amp;branch=master)](https://github.com/kornia/kornia/actions/workflows/scheduled_test_cpu_half.yml)</t>
  </si>
  <si>
    <t>![codecov](https://codecov.io/gh/kornia/kornia/branch/master/graph/badge.svg?token=FzCb7e0Bso)](https://codecov.io/gh/kornia/kornia)</t>
  </si>
  <si>
    <t>![Documentation Status](https://readthedocs.org/projects/kornia/badge/?version=latest)](https://kornia.readthedocs.io/en/latest/?badge=latest)</t>
  </si>
  <si>
    <t>![pre-commit.ci status](https://results.pre-commit.ci/badge/github/kornia/kornia/master.svg)](https://results.pre-commit.ci/latest/github/kornia/kornia/master)</t>
  </si>
  <si>
    <t>![PyPI](https://img.shields.io/pypi/v/great_expectations)](https://pypi.org/project/great-expectations/#history)</t>
  </si>
  <si>
    <t>![PyPI Downloads](https://img.shields.io/pypi/dm/great-expectations)](https://pypistats.org/packages/great-expectations)</t>
  </si>
  <si>
    <t>![Build Status](https://img.shields.io/azure-devops/build/great-expectations/bedaf2c2-4c4a-4b37-87b0-3877190e71f5/1)](https://dev.azure.com/great-expectations/great_expectations/_build/latest?definitionId=1&amp;branchName=develop)</t>
  </si>
  <si>
    <t>![DOI](https://zenodo.org/badge/DOI/10.5281/zenodo.5683574.svg)](https://doi.org/10.5281/zenodo.5683574)</t>
  </si>
  <si>
    <t>![Twitter Follow](https://img.shields.io/twitter/follow/expectgreatdata?style=social)](https://twitter.com/expectgreatdata)</t>
  </si>
  <si>
    <t>![Slack Status](https://img.shields.io/badge/slack-join_chat-white.svg?logo=slack&amp;style=social)](https://greatexpectations.io/slack)</t>
  </si>
  <si>
    <t>![Contributors](https://img.shields.io/github/contributors/great-expectations/great_expectations)](https://github.com/great-expectations/great_expectations/graphs/contributors)</t>
  </si>
  <si>
    <t>![PyPI - Python Version](https://img.shields.io/pypi/pyversions/akshare.svg)](https://pypi.org/project/akshare/)</t>
  </si>
  <si>
    <t>![PyPI](https://img.shields.io/pypi/v/akshare.svg)](https://pypi.org/project/akshare/)</t>
  </si>
  <si>
    <t>![Downloads](https://pepy.tech/badge/akshare)](https://pepy.tech/project/akshare)</t>
  </si>
  <si>
    <t>![Documentation Status](https://readthedocs.org/projects/akshare/badge/?version=latest)](https://akshare.readthedocs.io/?badge=latest)</t>
  </si>
  <si>
    <t>![akshare](https://img.shields.io/badge/Data%20Science-AKShare-green)](https://github.com/akfamily/akshare)</t>
  </si>
  <si>
    <t>![Actions Status](https://github.com/akfamily/akshare/workflows/build/badge.svg)](https://github.com/akfamily/akshare/actions)</t>
  </si>
  <si>
    <t>![MIT Licence](https://camo.githubusercontent.com/14a9abb7e83098f2949f26d2190e04fb1bd52c06/68747470733a2f2f626c61636b2e72656164746865646f63732e696f2f656e2f737461626c652f5f7374617469632f6c6963656e73652e737667)](https://github.com/akfamily/akshare/blob/master/LICENSE)</t>
  </si>
  <si>
    <t>![](https://img.shields.io/github/forks/jindaxiang/akshare)](https://github.com/akfamily/akshare)</t>
  </si>
  <si>
    <t>![](https://img.shields.io/github/stars/jindaxiang/akshare)](https://github.com/akfamily/akshare)</t>
  </si>
  <si>
    <t>![](https://img.shields.io/github/issues/jindaxiang/akshare)](https://github.com/akfamily/akshare)</t>
  </si>
  <si>
    <t>![Data: akshare](https://img.shields.io/badge/Data%20Science-AKShare-green)](https://github.com/akfamily/akshare)</t>
  </si>
  <si>
    <t>![Github Actions](https://github.com/databricks/koalas/workflows/master/badge.svg)](https://github.com/databricks/koalas/actions)</t>
  </si>
  <si>
    <t>![codecov](https://codecov.io/gh/databricks/koalas/branch/master/graph/badge.svg)](https://codecov.io/gh/databricks/koalas)</t>
  </si>
  <si>
    <t>![Documentation Status](https://readthedocs.org/projects/koalas/badge/?version=latest)](https://koalas.readthedocs.io/en/latest/?badge=latest)</t>
  </si>
  <si>
    <t>![Latest Release](https://img.shields.io/pypi/v/koalas.svg)](https://pypi.org/project/koalas/)</t>
  </si>
  <si>
    <t>![Conda Version](https://img.shields.io/conda/vn/conda-forge/koalas.svg)](https://anaconda.org/conda-forge/koalas)</t>
  </si>
  <si>
    <t>![Binder](https://mybinder.org/badge_logo.svg)](https://mybinder.org/v2/gh/databricks/koalas/master?filepath=docs%2Fsource%2Fgetting_started%2F10min.ipynb)</t>
  </si>
  <si>
    <t>![Downloads](https://pepy.tech/badge/koalas)](https://pepy.tech/project/koalas)</t>
  </si>
  <si>
    <t>![PyPI version](https://img.shields.io/pypi/v/ansible-lint.svg)](https://pypi.org/project/ansible-lint)</t>
  </si>
  <si>
    <t>![Ansible-lint rules explanation](https://img.shields.io/badge/Ansible--lint-rules-blue.svg)](https://ansible-lint.readthedocs.io/rules/)</t>
  </si>
  <si>
    <t>![Discussions](https://img.shields.io/badge/Discussions-gray.svg)](https://github.com/ansible/ansible-lint/discussions)</t>
  </si>
  <si>
    <t>![GitHub Actions CI/CD](https://github.com/ansible/ansible-lint/workflows/gh/badge.svg)](https://github.com/ansible/ansible-lint/actions?query=workflow%3Agh+branch%3Amain+event%3Apush)</t>
  </si>
  <si>
    <t>![Join the chat at Gitter](https://badges.gitter.im/ivre/ivre.svg)](https://gitter.im/ivre/ivre)</t>
  </si>
  <si>
    <t>![Follow on Twitter](https://img.shields.io/twitter/follow/IvreRocks.svg?logo=twitter)](https://twitter.com/IvreRocks)</t>
  </si>
  <si>
    <t>![Follow on Mastodon](https://img.shields.io/mastodon/follow/109349639355238149?domain=https%3A%2F%2Finfosec.exchange&amp;style=social)](https://infosec.exchange/@ivre)</t>
  </si>
  <si>
    <t>![GitHub stars](https://img.shields.io/github/stars/ivre/ivre?style=social)](https://github.com/ivre/ivre)</t>
  </si>
  <si>
    <t>![PyPI downloads](https://pepy.tech/badge/ivre)](https://pypi.org/project/ivre/)</t>
  </si>
  <si>
    <t>![Docker pulls](https://img.shields.io/docker/pulls/ivre/web)](https://hub.docker.com/u/ivre/)</t>
  </si>
  <si>
    <t>![MongoDB tests](https://github.com/ivre/ivre/actions/workflows/mongodb.yml/badge.svg?branch=master)](https://github.com/ivre/ivre/actions/workflows/mongodb.yml/?branch=master)</t>
  </si>
  <si>
    <t>![Elasticsearch tests](https://github.com/ivre/ivre/actions/workflows/elastic.yml/badge.svg?branch=master)](https://github.com/ivre/ivre/actions/workflows/elastic.yml/?branch=master)</t>
  </si>
  <si>
    <t>![PostgreSQL tests](https://github.com/ivre/ivre/actions/workflows/postgres.yml/badge.svg?branch=master)](https://github.com/ivre/ivre/actions/workflows/postgres.yml/?branch=master)</t>
  </si>
  <si>
    <t>![TinyDB tests](https://github.com/ivre/ivre/actions/workflows/tinydb.yml/badge.svg?branch=master)](https://github.com/ivre/ivre/actions/workflows/tinydb.yml/?branch=master)</t>
  </si>
  <si>
    <t>![SQLite tests](https://github.com/ivre/ivre/actions/workflows/sqlite.yml/badge.svg?branch=master)](https://github.com/ivre/ivre/actions/workflows/sqlite.yml/?branch=master)</t>
  </si>
  <si>
    <t>![Maxmind tests](https://github.com/ivre/ivre/actions/workflows/maxmind.yml/badge.svg?branch=master)](https://github.com/ivre/ivre/actions/workflows/maxmind.yml/?branch=master)</t>
  </si>
  <si>
    <t>![Linting tests](https://github.com/ivre/ivre/actions/workflows/linting.yml/badge.svg?branch=master)](https://github.com/ivre/ivre/actions/linting/mongodb.yml/?branch=master)</t>
  </si>
  <si>
    <t>![Coverage Status](https://coveralls.io/repos/github/kubeflow/pipelines/badge.svg?branch=master)](https://coveralls.io/github/kubeflow/pipelines?branch=master)</t>
  </si>
  <si>
    <t>![SDK Documentation Status](https://readthedocs.org/projects/kubeflow-pipelines/badge/?version=latest)](https://kubeflow-pipelines.readthedocs.io/en/stable/?badge=latest)</t>
  </si>
  <si>
    <t>![SDK Package version](https://img.shields.io/pypi/v/kfp?color=%2334D058&amp;label=pypi%20package)](https://pypi.org/project/kfp)</t>
  </si>
  <si>
    <t>![](https://img.shields.io/github/release/Qiskit/qiskit-metapackage.svg)](https://github.com/Qiskit/qiskit-metapackage/releases)</t>
  </si>
  <si>
    <t>![Downloads](https://pepy.tech/badge/qiskit)](https://pypi.org/project/qiskit/)</t>
  </si>
  <si>
    <t>![coverage](https://badgen.net/codecov/c/gh/google/flax)](https://codecov.io/gh/google/flax)</t>
  </si>
  <si>
    <t>![Python 3.10](https://img.shields.io/badge/python-3.10-blue.svg)](https://www.python.org/downloads/release/python-3105/)</t>
  </si>
  <si>
    <t>![Discord](https://img.shields.io/discord/730908778299523072?label=Discord&amp;logo=discord&amp;style=flat-square)](https://discord.gg/nQVpNGGkYu)</t>
  </si>
  <si>
    <t>![GitHub release (latest by date)](https://img.shields.io/github/v/release/nextstrain/ncov)](https://github.com/nextstrain/ncov/releases)</t>
  </si>
  <si>
    <t>![See recent changes](https://img.shields.io/badge/changelog-See%20recent%20changes-blue)](https://docs.nextstrain.org/projects/ncov/en/latest/reference/change_log.html)</t>
  </si>
  <si>
    <t>![Build Status](https://travis-ci.com/blackjack4494/youtube-dlc.svg?branch=master)](https://travis-ci.com/blackjack4494/youtube-dlc)</t>
  </si>
  <si>
    <t>![Downloads](https://pepy.tech/badge/youtube-dlc)](https://pepy.tech/project/youtube-dlc)</t>
  </si>
  <si>
    <t>![License: Unlicense](https://img.shields.io/badge/license-Unlicense-blue.svg)](https://github.com/blackjack4494/youtube-dlc/blob/master/LICENSE)</t>
  </si>
  <si>
    <t>![PyPI Downloads](https://static.pepy.tech/personalized-badge/deepface?period=total&amp;units=international_system&amp;left_color=grey&amp;right_color=blue&amp;left_text=pypi%20downloads)](https://pepy.tech/project/deepface)</t>
  </si>
  <si>
    <t>![Conda Downloads](https://img.shields.io/conda/dn/conda-forge/deepface?color=green&amp;label=conda%20downloads)](https://anaconda.org/conda-forge/deepface)</t>
  </si>
  <si>
    <t>![Stars](https://img.shields.io/github/stars/serengil/deepface?color=yellow&amp;style=flat)](https://github.com/serengil/deepface/stargazers)</t>
  </si>
  <si>
    <t>![License](http://img.shields.io/:license-MIT-green.svg?style=flat)](https://github.com/serengil/deepface/blob/master/LICENSE)</t>
  </si>
  <si>
    <t>![Support me on Patreon](https://img.shields.io/endpoint.svg?url=https%3A%2F%2Fshieldsio-patreon.vercel.app%2Fapi%3Fusername%3Dserengil%26type%3Dpatrons&amp;style=flat)](https://www.patreon.com/serengil?repo=deepface)</t>
  </si>
  <si>
    <t>![GitHub Sponsors](https://img.shields.io/github/sponsors/serengil?logo=GitHub&amp;color=lightgray)](https://github.com/sponsors/serengil)</t>
  </si>
  <si>
    <t>![DOI](http://img.shields.io/:DOI-10.1109/ASYU50717.2020.9259802-blue.svg?style=flat)](https://doi.org/10.1109/ASYU50717.2020.9259802)</t>
  </si>
  <si>
    <t>![DOI](http://img.shields.io/:DOI-10.1109/ICEET53442.2021.9659697-blue.svg?style=flat)](https://doi.org/10.1109/ICEET53442.2021.9659697)</t>
  </si>
  <si>
    <t>![DOI](http://img.shields.io/:DOI-10.33774/coe--2023--18rcn-blue.svg?style=flat)](https://doi.org/10.33774/coe-2023-18rcn)</t>
  </si>
  <si>
    <t>![Blog](https://img.shields.io/:blog-sefiks.com-blue.svg?style=flat&amp;logo=wordpress)](https://sefiks.com)</t>
  </si>
  <si>
    <t>![YouTube](https://img.shields.io/:youtube-@sefiks-red.svg?style=flat&amp;logo=youtube)](https://www.youtube.com/@sefiks?sub_confirmation=1)</t>
  </si>
  <si>
    <t>![Documentation build status](https://img.shields.io/readthedocs/zero-to-jupyterhub?logo=read-the-docs)](https://zero-to-jupyterhub.readthedocs.io/en/latest/?badge=latest)</t>
  </si>
  <si>
    <t>![GitHub Workflow Status - Test](https://img.shields.io/github/actions/workflow/status/jupyterhub/zero-to-jupyterhub-k8s/test-chart.yaml?logo=github&amp;label=tests)](https://github.com/jupyterhub/zero-to-jupyterhub-k8s/actions)</t>
  </si>
  <si>
    <t>![GitHub Workflow Status - Vuln. scan](https://img.shields.io/github/actions/workflow/status/jupyterhub/zero-to-jupyterhub-k8s/vuln-scan.yaml?logo=github&amp;label=Vuln.%20scan)](https://github.com/jupyterhub/zero-to-jupyterhub-k8s/actions)</t>
  </si>
  <si>
    <t>![Latest stable release of the Helm chart](https://img.shields.io/badge/dynamic/json.svg?label=stable&amp;url=https://hub.jupyter.org/helm-chart/info.json&amp;query=$.jupyterhub.stable&amp;colorB=orange&amp;logo=helm)](https://jupyterhub.github.io/helm-chart#jupyterhub)</t>
  </si>
  <si>
    <t>![Latest pre-release of the Helm chart](https://img.shields.io/badge/dynamic/json.svg?label=pre&amp;url=https://hub.jupyter.org/helm-chart/info.json&amp;query=$.jupyterhub.pre&amp;colorB=orange&amp;logo=helm)](https://jupyterhub.github.io/helm-chart#development-releases-jupyterhub)</t>
  </si>
  <si>
    <t>![Latest development release of the Helm chart](https://img.shields.io/badge/dynamic/json.svg?label=dev&amp;url=https://hub.jupyter.org/helm-chart/info.json&amp;query=$.jupyterhub.latest&amp;colorB=orange&amp;logo=helm)](https://jupyterhub.github.io/helm-chart#development-releases-jupyterhub)</t>
  </si>
  <si>
    <t>![GitHub](https://img.shields.io/badge/issue_tracking-github-blue?logo=github)](https://github.com/jupyterhub/zero-to-jupyterhub-k8s/issues)</t>
  </si>
  <si>
    <t>![Discourse](https://img.shields.io/badge/help_forum-discourse-blue?logo=discourse)](https://discourse.jupyter.org/c/jupyterhub/z2jh-k8s)</t>
  </si>
  <si>
    <t>![Gitter](https://img.shields.io/badge/social_chat-gitter-blue?logo=gitter)](https://gitter.im/jupyterhub/jupyterhub)</t>
  </si>
  <si>
    <t>![Stars](https://img.shields.io/github/stars/scverse/scanpy?logo=GitHub&amp;color=yellow)](https://github.com/scverse/scanpy/stargazers)</t>
  </si>
  <si>
    <t>![PyPI](https://img.shields.io/pypi/v/scanpy?logo=PyPI)](https://pypi.org/project/scanpy)</t>
  </si>
  <si>
    <t>![PyPIDownloads](https://pepy.tech/badge/scanpy)](https://pepy.tech/project/scanpy)</t>
  </si>
  <si>
    <t>![Conda](https://img.shields.io/conda/dn/conda-forge/scanpy?logo=Anaconda)](https://anaconda.org/conda-forge/scanpy)</t>
  </si>
  <si>
    <t>![Docs](https://readthedocs.com/projects/icb-scanpy/badge/?version=latest)](https://scanpy.readthedocs.io)</t>
  </si>
  <si>
    <t>![Build Status](https://dev.azure.com/scverse/scanpy/_apis/build/status/theislab.scanpy?branchName=master)](https://dev.azure.com/scverse/scanpy/_build)</t>
  </si>
  <si>
    <t>![Discourse topics](https://img.shields.io/discourse/posts?color=yellow&amp;logo=discourse&amp;server=https%3A%2F%2Fdiscourse.scverse.org)](https://discourse.scverse.org/)</t>
  </si>
  <si>
    <t>![Chat](https://img.shields.io/badge/zulip-join_chat-%2367b08f.svg)](https://scverse.zulipchat.com)</t>
  </si>
  <si>
    <t>![PyPI version](https://badge.fury.io/py/alpaca-trade-api.svg)](https://badge.fury.io/py/alpaca-trade-api)</t>
  </si>
  <si>
    <t>![CircleCI](https://circleci.com/gh/alpacahq/alpaca-trade-api-python.svg?style=shield)](https://circleci.com/gh/alpacahq/alpaca-trade-api-python)</t>
  </si>
  <si>
    <t>![Updates](https://pyup.io/repos/github/alpacahq/alpaca-trade-api-python/shield.svg)](https://pyup.io/repos/github/alpacahq/alpaca-trade-api-python/)</t>
  </si>
  <si>
    <t>![Python 3](https://pyup.io/repos/github/alpacahq/alpaca-trade-api-python/python-3-shield.svg)](https://pyup.io/repos/github/alpacahq/alpaca-trade-api-python/)</t>
  </si>
  <si>
    <t>![PyPi Latest Release](https://img.shields.io/pypi/v/recbole)](https://pypi.org/project/recbole/)</t>
  </si>
  <si>
    <t>![Conda Latest Release](https://anaconda.org/aibox/recbole/badges/version.svg)](https://anaconda.org/aibox/recbole)</t>
  </si>
  <si>
    <t>![License](https://img.shields.io/badge/License-MIT-blue.svg)](./LICENSE)</t>
  </si>
  <si>
    <t>![hub](https://img.shields.io/badge/powered%20by-hub%20-ff5a1f.svg)](https://github.com/activeloopai/Hub)</t>
  </si>
  <si>
    <t>![GitHub release](https://img.shields.io/github/release/rotki/rotki.svg)](https://GitHub.com/rotki/rotki/releases/)</t>
  </si>
  <si>
    <t>![Docker Image Version (tag latest semver)](https://img.shields.io/docker/v/rotki/rotki/latest?label=Docker)](https://hub.docker.com/layers/rotki/rotki/dev/images/sha256-acbd52985ccea0fb42820a655d994312d322a0895ee5777733582b017a89f3b0?context=explore)</t>
  </si>
  <si>
    <t>![GitHub commits](https://img.shields.io/github/commits-since/rotki/rotki/latest.svg)](https://GitHub.com/rotki/rotki/commit/)</t>
  </si>
  <si>
    <t>![GitHub contributors](https://img.shields.io/github/contributors/rotki/rotki.svg?style=flat)](https://github.com/rotki/rotki/graphs/contributors)</t>
  </si>
  <si>
    <t>![GitPOAP Badge](https://public-api.gitpoap.io/v1/repo/rotki/rotki/badge)](https://www.gitpoap.io/gh/rotki/rotki)</t>
  </si>
  <si>
    <t>![Github All Releases](https://img.shields.io/github/downloads/rotki/rotki/total.svg)](https://GitHub.com/rotki/rotki/releases/)</t>
  </si>
  <si>
    <t>![Hiring](https://img.shields.io/badge/Hiring-Open-brightgreen)](https://rotki.com/jobs/)</t>
  </si>
  <si>
    <t>![Twitter Follow](https://img.shields.io/badge/follow-%40rotkiapp-1DA1F2?logo=twitter&amp;style=social)](https://twitter.com/rotkiapp)</t>
  </si>
  <si>
    <t>![Documentation](https://readthedocs.org/projects/mmpose/badge/?version=latest)](https://mmpose.readthedocs.io/en/latest/?badge=latest)</t>
  </si>
  <si>
    <t>![actions](https://github.com/open-mmlab/mmpose/workflows/build/badge.svg)](https://github.com/open-mmlab/mmpose/actions)</t>
  </si>
  <si>
    <t>![codecov](https://codecov.io/gh/open-mmlab/mmpose/branch/master/graph/badge.svg)](https://codecov.io/gh/open-mmlab/mmpose)</t>
  </si>
  <si>
    <t>![PyPI](https://img.shields.io/pypi/v/mmpose)](https://pypi.org/project/mmpose/)</t>
  </si>
  <si>
    <t>![LICENSE](https://img.shields.io/github/license/open-mmlab/mmpose.svg)](https://github.com/open-mmlab/mmpose/blob/master/LICENSE)</t>
  </si>
  <si>
    <t>![Average time to resolve an issue](https://isitmaintained.com/badge/resolution/open-mmlab/mmpose.svg)](https://github.com/open-mmlab/mmpose/issues)</t>
  </si>
  <si>
    <t>![Percentage of issues still open](https://isitmaintained.com/badge/open/open-mmlab/mmpose.svg)](https://github.com/open-mmlab/mmpose/issues)</t>
  </si>
  <si>
    <t>![Crowdin](https://badges.crowdin.net/paperless-ng/localized.svg)](https://crowdin.com/project/paperless-ng)</t>
  </si>
  <si>
    <t>![Documentation Status](https://readthedocs.org/projects/paperless-ng/badge/?version=latest)](https://paperless-ng.readthedocs.io/en/latest/?badge=latest)</t>
  </si>
  <si>
    <t>![Gitter](https://badges.gitter.im/paperless-ng/community.svg)](https://gitter.im/paperless-ng/community?utm_source=badge&amp;utm_medium=badge&amp;utm_campaign=pr-badge&amp;utm_content=badge)</t>
  </si>
  <si>
    <t>![Docker Hub Pulls](https://img.shields.io/docker/pulls/jonaswinkler/paperless-ng.svg)](https://hub.docker.com/r/jonaswinkler/paperless-ng)</t>
  </si>
  <si>
    <t>![Latest Release](http://img.shields.io/github/release/sanderland/katrain?label=download)](http://github.com/sanderland/katrain/releases)</t>
  </si>
  <si>
    <t>![License:MIT](http://img.shields.io/pypi/l/katrain)](http://en.wikipedia.org/wiki/MIT_License)</t>
  </si>
  <si>
    <t>![GitHub Downloads](http://img.shields.io/github/downloads/sanderland/katrain/total?color=%23336699&amp;label=github%20downloads)](http://github.com/sanderland/katrain/releases)</t>
  </si>
  <si>
    <t>![PyPI Downloads](http://pepy.tech/badge/katrain)](http://pepy.tech/project/katrain)</t>
  </si>
  <si>
    <t>![GitHub issues](http://img.shields.io/github/issues/sanderland/katrain)](http://github.com/sanderland/katrain/issues)</t>
  </si>
  <si>
    <t>![Contributors](http://img.shields.io/static/v1?label=contributors&amp;message=&lt;3&amp;color=dcb424)](CONTRIBUTIONS.md)</t>
  </si>
  <si>
    <t>![](https://img.shields.io/github/downloads/LmeSzinc/AzurLaneAutoScript/total?color=4e4c97)](https://github.com/LmeSzinc/AzurLaneAutoScript/releases)</t>
  </si>
  <si>
    <t>![Python](https://img.shields.io/pypi/pyversions/tensorflow.svg?style=plastic)](https://badge.fury.io/py/tensorflow)</t>
  </si>
  <si>
    <t>![tf-models-official PyPI](https://badge.fury.io/py/tf-models-official.svg)](https://badge.fury.io/py/tf-models-official)</t>
  </si>
  <si>
    <t>![Build Status](https://github.com/dbcli/mycli/workflows/mycli/badge.svg)](https://github.com/dbcli/mycli/actions?query=workflow%3Amycli)</t>
  </si>
  <si>
    <t>![PyPI](https://img.shields.io/pypi/v/mycli.svg)](https://pypi.python.org/pypi/mycli)</t>
  </si>
  <si>
    <t>![AWX Mailing List](https://img.shields.io/badge/mailing%20list-AWX-orange.svg)](https://groups.google.com/g/awx-project)</t>
  </si>
  <si>
    <t>![freqtrade](https://raw.githubusercontent.com/freqtrade/freqtrade/develop/docs/assets/freqtrade_poweredby.svg)</t>
  </si>
  <si>
    <t>![Freqtrade CI](https://github.com/freqtrade/freqtrade/workflows/Freqtrade%20CI/badge.svg)](https://github.com/freqtrade/freqtrade/actions/)</t>
  </si>
  <si>
    <t>![DOI](https://joss.theoj.org/papers/10.21105/joss.04864/status.svg)](https://doi.org/10.21105/joss.04864)</t>
  </si>
  <si>
    <t>![Coverage Status](https://coveralls.io/repos/github/freqtrade/freqtrade/badge.svg?branch=develop&amp;service=github)](https://coveralls.io/github/freqtrade/freqtrade?branch=develop)</t>
  </si>
  <si>
    <t>![Documentation](https://readthedocs.org/projects/freqtrade/badge/)](https://www.freqtrade.io)</t>
  </si>
  <si>
    <t>![MIT License](https://img.shields.io/github/license/spotdl/spotify-downloader?color=44CC11&amp;style=flat-square)](https://github.com/spotDL/spotify-downloader/blob/master/LICENSE)</t>
  </si>
  <si>
    <t>![PyPI version](https://img.shields.io/pypi/pyversions/spotDL?color=%2344CC11&amp;style=flat-square)](https://pypi.org/project/spotdl/)</t>
  </si>
  <si>
    <t>![kofi](https://img.shields.io/badge/kofi-%23F16061.svg?&amp;style=for-the-badge&amp;logo=ko-fi&amp;logoColor=white)](https://ko-fi.com/xnetcat)</t>
  </si>
  <si>
    <t>![Build Status](https://api.cirrus-ci.com/github/spesmilo/electrum.svg?branch=master)](https://cirrus-ci.com/github/spesmilo/electrum)</t>
  </si>
  <si>
    <t>![Test coverage statistics](https://coveralls.io/repos/github/spesmilo/electrum/badge.svg?branch=master)](https://coveralls.io/github/spesmilo/electrum?branch=master)</t>
  </si>
  <si>
    <t>![Help translate Electrum online](https://d322cqt584bo4o.cloudfront.net/electrum/localized.svg)](https://crowdin.com/project/electrum)</t>
  </si>
  <si>
    <t>![Join the chat at https://gitter.im/awsmoto/Lobby](https://badges.gitter.im/awsmoto/Lobby.svg)](https://gitter.im/awsmoto/Lobby?utm_source=badge&amp;utm_medium=badge&amp;utm_campaign=pr-badge&amp;utm_content=badge)</t>
  </si>
  <si>
    <t>![Build Status](https://github.com/getmoto/moto/workflows/TestNDeploy/badge.svg)](https://github.com/getmoto/moto/actions)</t>
  </si>
  <si>
    <t>![Coverage Status](https://codecov.io/gh/getmoto/moto/branch/master/graph/badge.svg)](https://codecov.io/gh/getmoto/moto)</t>
  </si>
  <si>
    <t>![Docs](https://readthedocs.org/projects/pip/badge/?version=stable)](http://docs.getmoto.org)</t>
  </si>
  <si>
    <t>![PyPI](https://img.shields.io/pypi/v/moto.svg)](https://pypi.org/project/moto/)</t>
  </si>
  <si>
    <t>![PyPI - Python Version](https://img.shields.io/pypi/pyversions/moto.svg)](#)</t>
  </si>
  <si>
    <t>![PyPI - Downloads](https://img.shields.io/pypi/dw/moto.svg)](https://pypistats.org/packages/moto)</t>
  </si>
  <si>
    <t>![Financial Contributors](https://opencollective.com/moto/tiers/badge.svg)](https://opencollective.com/moto)</t>
  </si>
  <si>
    <t>![StackStorm](https://github.com/stackstorm/st2/raw/master/stackstorm_logo.png)](https://www.stackstorm.com)</t>
  </si>
  <si>
    <t>![Build Status](https://github.com/StackStorm/st2/actions/workflows/ci.yaml/badge.svg)](https://github.com/StackStorm/st2/actions/workflows/ci.yaml)</t>
  </si>
  <si>
    <t>![Packages Build Status](https://circleci.com/gh/StackStorm/st2/tree/master.svg?style=shield)](https://circleci.com/gh/StackStorm/st2)</t>
  </si>
  <si>
    <t>![Codecov](https://codecov.io/github/StackStorm/st2/badge.svg?branch=master&amp;service=github)](https://codecov.io/github/StackStorm/st2?branch=master)</t>
  </si>
  <si>
    <t>![Apache Licensed](https://img.shields.io/github/license/StackStorm/st2)](LICENSE)</t>
  </si>
  <si>
    <t>![Join our community Slack](https://img.shields.io/badge/slack-stackstorm-success.svg?logo=slack)](https://stackstorm.com/community-signup)</t>
  </si>
  <si>
    <t>![deb/rpm packages](https://img.shields.io/badge/deb/rpm-Packagecloud-%236366f1)](https://packagecloud.io/StackStorm/)</t>
  </si>
  <si>
    <t>![Code Search](https://img.shields.io/badge/code%20search-Sourcegraph-%2300B4F2?logo=sourcegraph)](https://sourcegraph.com/stackstorm)</t>
  </si>
  <si>
    <t>![GitHub Discussions](https://img.shields.io/github/discussions/stackstorm/st2)](https://github.com/StackStorm/st2/discussions)</t>
  </si>
  <si>
    <t>![Twitter Follow](https://img.shields.io/twitter/follow/StackStorm?style=social)](https://twitter.com/StackStorm/)</t>
  </si>
  <si>
    <t>![PyPI](https://img.shields.io/pypi/v/meson.svg)](https://pypi.python.org/pypi/meson)</t>
  </si>
  <si>
    <t>![Build Status](https://dev.azure.com/jussi0947/jussi/_apis/build/status/mesonbuild.meson)](https://dev.azure.com/jussi0947/jussi/_build/latest?definitionId=1)</t>
  </si>
  <si>
    <t>![Codecov](https://codecov.io/gh/mesonbuild/meson/coverage.svg?branch=master)](https://codecov.io/gh/mesonbuild/meson/branch/master)</t>
  </si>
  <si>
    <t>![Website shields.io](https://img.shields.io/website-up-down-green-red/http/shields.io.svg)](https://ourworldindata.org/coronavirus)</t>
  </si>
  <si>
    <t>![Data](https://img.shields.io/badge/go_to-data-purple)](public/data/)</t>
  </si>
  <si>
    <t>![documentation](https://img.shields.io/badge/go_to-dev_docs-0055ff)](https://docs.owid.io/projects/covid)</t>
  </si>
  <si>
    <t>![CI](https://github.com/pydata/xarray/workflows/CI/badge.svg?branch=main)](https://github.com/pydata/xarray/actions?query=workflow%3ACI)</t>
  </si>
  <si>
    <t>![Code coverage](https://codecov.io/gh/pydata/xarray/branch/main/graph/badge.svg)](https://codecov.io/gh/pydata/xarray)</t>
  </si>
  <si>
    <t>![Docs](https://readthedocs.org/projects/xray/badge/?version=latest)](https://docs.xarray.dev/)</t>
  </si>
  <si>
    <t>![Benchmarked with asv](https://img.shields.io/badge/benchmarked%20by-asv-green.svg?style=flat)](https://pandas.pydata.org/speed/xarray/)</t>
  </si>
  <si>
    <t>![Available on pypi](https://img.shields.io/pypi/v/xarray.svg)](https://pypi.python.org/pypi/xarray/)</t>
  </si>
  <si>
    <t>![Formatted with black](https://img.shields.io/badge/code%20style-black-000000.svg)](https://github.com/python/black)</t>
  </si>
  <si>
    <t>![Mirror on zendoo](https://zenodo.org/badge/DOI/10.5281/zenodo.598201.svg)](https://doi.org/10.5281/zenodo.598201)</t>
  </si>
  <si>
    <t>![Examples on binder](https://img.shields.io/badge/launch-binder-579ACA.svg?logo=data:image/png;base64,iVBORw0KGgoAAAANSUhEUgAAAFkAAABZCAMAAABi1XidAAAB8lBMVEX///9XmsrmZYH1olJXmsr1olJXmsrmZYH1olJXmsr1olJXmsrmZYH1olL1olJXmsr1olJXmsrmZYH1olL1olJXmsrmZYH1olJXmsr1olL1olJXmsrmZYH1olL1olJXmsrmZYH1olL1olL0nFf1olJXmsrmZYH1olJXmsq8dZb1olJXmsrmZYH1olJXmspXmspXmsr1olL1olJXmsrmZYH1olJXmsr1olL1olJXmsrmZYH1olL1olLeaIVXmsrmZYH1olL1olL1olJXmsrmZYH1olLna31Xmsr1olJXmsr1olJXmsrmZYH1olLqoVr1olJXmsr1olJXmsrmZYH1olL1olKkfaPobXvviGabgadXmsqThKuofKHmZ4Dobnr1olJXmsr1olJXmspXmsr1olJXmsrfZ4TuhWn1olL1olJXmsqBi7X1olJXmspZmslbmMhbmsdemsVfl8ZgmsNim8Jpk8F0m7R4m7F5nLB6jbh7jbiDirOEibOGnKaMhq+PnaCVg6qWg6qegKaff6WhnpKofKGtnomxeZy3noG6dZi+n3vCcpPDcpPGn3bLb4/Mb47UbIrVa4rYoGjdaIbeaIXhoWHmZYHobXvpcHjqdHXreHLroVrsfG/uhGnuh2bwj2Hxk17yl1vzmljzm1j0nlX1olL3AJXWAAAAbXRSTlMAEBAQHx8gICAuLjAwMDw9PUBAQEpQUFBXV1hgYGBkcHBwcXl8gICAgoiIkJCQlJicnJ2goKCmqK+wsLC4usDAwMjP0NDQ1NbW3Nzg4ODi5+3v8PDw8/T09PX29vb39/f5+fr7+/z8/Pz9/v7+zczCxgAABC5JREFUeAHN1ul3k0UUBvCb1CTVpmpaitAGSLSpSuKCLWpbTKNJFGlcSMAFF63iUmRccNG6gLbuxkXU66JAUef/9LSpmXnyLr3T5AO/rzl5zj137p136BISy44fKJXuGN/d19PUfYeO67Znqtf2KH33Id1psXoFdW30sPZ1sMvs2D060AHqws4FHeJojLZqnw53cmfvg+XR8mC0OEjuxrXEkX5ydeVJLVIlV0e10PXk5k7dYeHu7Cj1j+49uKg7uLU61tGLw1lq27ugQYlclHC4bgv7VQ+TAyj5Zc/UjsPvs1sd5cWryWObtvWT2EPa4rtnWW3JkpjggEpbOsPr7F7EyNewtpBIslA7p43HCsnwooXTEc3UmPmCNn5lrqTJxy6nRmcavGZVt/3Da2pD5NHvsOHJCrdc1G2r3DITpU7yic7w/7Rxnjc0kt5GC4djiv2Sz3Fb2iEZg41/ddsFDoyuYrIkmFehz0HR2thPgQqMyQYb2OtB0WxsZ3BeG3+wpRb1vzl2UYBog8FfGhttFKjtAclnZYrRo9ryG9uG/FZQU4AEg8ZE9LjGMzTmqKXPLnlWVnIlQQTvxJf8ip7VgjZjyVPrjw1te5otM7RmP7xm+sK2Gv9I8Gi++BRbEkR9EBw8zRUcKxwp73xkaLiqQb+kGduJTNHG72zcW9LoJgqQxpP3/Tj//c3yB0tqzaml05/+orHLksVO+95kX7/7qgJvnjlrfr2Ggsyx0eoy9uPzN5SPd86aXggOsEKW2Prz7du3VID3/tzs/sSRs2w7ovVHKtjrX2pd7ZMlTxAYfBAL9jiDwfLkq55Tm7ifhMlTGPyCAs7RFRhn47JnlcB9RM5T97ASuZXIcVNuUDIndpDbdsfrqsOppeXl5Y+XVKdjFCTh+zGaVuj0d9zy05PPK3QzBamxdwtTCrzyg/2Rvf2EstUjordGwa/kx9mSJLr8mLLtCW8HHGJc2R5hS219IiF6PnTusOqcMl57gm0Z8kanKMAQg0qSyuZfn7zItsbGyO9QlnxY0eCuD1XL2ys/MsrQhltE7Ug0uFOzufJFE2PxBo/YAx8XPPdDwWN0MrDRYIZF0mSMKCNHgaIVFoBbNoLJ7tEQDKxGF0kcLQimojCZopv0OkNOyWCCg9XMVAi7ARJzQdM2QUh0gmBozjc3Skg6dSBRqDGYSUOu66Zg+I2fNZs/M3/f/Grl/XnyF1Gw3VKCez0PN5IUfFLqvgUN4C0qNqYs5YhPL+aVZYDE4IpUk57oSFnJm4FyCqqOE0jhY2SMyLFoo56zyo6becOS5UVDdj7Vih0zp+tcMhwRpBeLyqtIjlJKAIZSbI8SGSF3k0pA3mR5tHuwPFoa7N7reoq2bqCsAk1HqCu5uvI1n6JuRXI+S1Mco54YmYTwcn6Aeic+kssXi8XpXC4V3t7/ADuTNKaQJdScAAAAAElFTkSuQmCC)](https://mybinder.org/v2/gh/pydata/xarray/main?urlpath=lab/tree/doc/examples/weather-data.ipynb)</t>
  </si>
  <si>
    <t>![Twitter](https://img.shields.io/twitter/follow/xarray_dev?style=social)](https://twitter.com/xarray_dev)</t>
  </si>
  <si>
    <t>![License](https://img.shields.io/badge/License-GPL%20v2-blue.svg)](https://www.gnu.org/licenses/old-licenses/gpl-2.0.en.html)</t>
  </si>
  <si>
    <t>![Join our Discord](https://img.shields.io/discord/976737547558461480?color=7289DA&amp;label=Discord&amp;logo=Discord&amp;logoColor=white)](https://discord.gg/KQzDe7fvNU)</t>
  </si>
  <si>
    <t>![Join the chat at https://gitter.im/Cloud-CV/EvalAI](https://badges.gitter.im/Cloud-CV/EvalAI.svg)](https://gitter.im/Cloud-CV/EvalAI?utm_source=badge&amp;utm_medium=badge&amp;utm_campaign=pr-badge&amp;utm_content=badge)</t>
  </si>
  <si>
    <t>![Build Status](https://travis-ci.org/Cloud-CV/EvalAI.svg?branch=master)](https://travis-ci.org/Cloud-CV/EvalAI)</t>
  </si>
  <si>
    <t>![codecov](https://codecov.io/gh/Cloud-CV/EvalAI/branch/master/graph/badge.svg)](https://codecov.io/gh/Cloud-CV/EvalAI)</t>
  </si>
  <si>
    <t>![Coverage Status](https://coveralls.io/repos/github/Cloud-CV/EvalAI/badge.svg)](https://coveralls.io/github/Cloud-CV/EvalAI)</t>
  </si>
  <si>
    <t>![Requirements Status](https://requires.io/github/Cloud-CV/EvalAI/requirements.svg?branch=master)](https://requires.io/github/Cloud-CV/EvalAI/requirements/?branch=master)</t>
  </si>
  <si>
    <t>![Code Climate](https://codeclimate.com/github/Cloud-CV/EvalAI/badges/gpa.svg)](https://codeclimate.com/github/Cloud-CV/EvalAI)</t>
  </si>
  <si>
    <t>![Documentation Status](https://readthedocs.org/projects/markdown-guide/badge/?version=latest)](http://evalai.readthedocs.io/en/latest/)</t>
  </si>
  <si>
    <t>![Twitter Follow](https://img.shields.io/twitter/follow/eval_ai?style=social)](https://twitter.com/eval_ai)</t>
  </si>
  <si>
    <t>![Panel NYC Taxi Linked Brushing](https://assets.holoviz.org/panel/readme/linked_brushing.gif)](https://panel.holoviz.org/reference/templates/FastGridTemplate.html)</t>
  </si>
  <si>
    <t>![Pythons DataViz works with Panel](https://assets.holoviz.org/panel/readme/dataviz.gif)](https://panel.holoviz.org/reference/index.html#panes)</t>
  </si>
  <si>
    <t>![Panel Gallery](https://assets.holoviz.org/panel/readme/gallery.jpg)](https://panel.holoviz.org/gallery/index.html)</t>
  </si>
  <si>
    <t>![Awesome Panel Gallery](https://assets.holoviz.org/panel/readme/awesome_panel.jpg)](https://www.awesome-panel.org/gallery?theme=default)</t>
  </si>
  <si>
    <t>![GitHub all releases](https://img.shields.io/github/downloads/borgbase/vorta/total?label=downloads&amp;logo=github&amp;color=green)](https://github.com/borgbase/vorta/releases)</t>
  </si>
  <si>
    <t>![Flathub](https://img.shields.io/flathub/downloads/com.borgbase.Vorta?logo=flathub&amp;logoColor=white&amp;color=green)](https://flathub.org/apps/details/com.borgbase.Vorta)</t>
  </si>
  <si>
    <t>![Github License](https://img.shields.io/github/license/borgbase/vorta?color=bd0000)](https://github.com/borgbase/vorta/blob/master/LICENSE.txt)</t>
  </si>
  <si>
    <t>![pypi](https://img.shields.io/pypi/v/vorta.svg?logo=pypi&amp;logoColor=white&amp;color=0073b7)](https://pypi.org/project/vorta/)</t>
  </si>
  <si>
    <t>![homebrew cask](https://img.shields.io/homebrew/cask/v/vorta?logo=homebrew&amp;color=fbb040)](https://formulae.brew.sh/cask/vorta)</t>
  </si>
  <si>
    <t>![Flathub](https://img.shields.io/flathub/v/com.borgbase.Vorta?color=4a86cf&amp;logo=flathub&amp;logoColor=white)](https://flathub.org/apps/details/com.borgbase.Vorta)</t>
  </si>
  <si>
    <t>![pre-commit](https://img.shields.io/badge/pre--commit-enabled-brightgreen?logo=pre-commit)](https://pre-commit.com)</t>
  </si>
  <si>
    <t>![Build Status](https://github.com/pyro-ppl/numpyro/workflows/CI/badge.svg)](https://github.com/pyro-ppl/numpyro/actions)</t>
  </si>
  <si>
    <t>![Documentation Status](https://readthedocs.org/projects/numpyro/badge/?version=latest)](https://numpyro.readthedocs.io/en/latest/?badge=latest)</t>
  </si>
  <si>
    <t>![GitHub license](https://img.shields.io/github/license/adap/flower)](https://github.com/adap/flower/blob/main/LICENSE)</t>
  </si>
  <si>
    <t>![Actions Status](https://github.com/wyattblue/auto-editor/workflows/build/badge.svg)](https://github.com/wyattblue/auto-editor/actions)</t>
  </si>
  <si>
    <t>![Bottles Light](docs/screenshot-light.png#gh-light-mode-only)</t>
  </si>
  <si>
    <t>![Build Status](https://github.com/ytdl-org/youtube-dl/workflows/CI/badge.svg)](https://github.com/ytdl-org/youtube-dl/actions?query=workflow%3ACI)</t>
  </si>
  <si>
    <t>![PyPI Latest Release](https://img.shields.io/pypi/v/pandas.svg)](https://pypi.org/project/pandas/)</t>
  </si>
  <si>
    <t>![Conda Latest Release](https://anaconda.org/conda-forge/pandas/badges/version.svg)](https://anaconda.org/anaconda/pandas/)</t>
  </si>
  <si>
    <t>![DOI](https://zenodo.org/badge/DOI/10.5281/zenodo.3509134.svg)](https://doi.org/10.5281/zenodo.3509134)</t>
  </si>
  <si>
    <t>![Package Status](https://img.shields.io/pypi/status/pandas.svg)](https://pypi.org/project/pandas/)</t>
  </si>
  <si>
    <t>![License](https://img.shields.io/pypi/l/pandas.svg)](https://github.com/pandas-dev/pandas/blob/main/LICENSE)</t>
  </si>
  <si>
    <t>![Coverage](https://codecov.io/github/pandas-dev/pandas/coverage.svg?branch=main)](https://codecov.io/gh/pandas-dev/pandas)</t>
  </si>
  <si>
    <t>![Downloads](https://static.pepy.tech/personalized-badge/pandas?period=month&amp;units=international_system&amp;left_color=black&amp;right_color=orange&amp;left_text=PyPI%20downloads%20per%20month)](https://pepy.tech/project/pandas)</t>
  </si>
  <si>
    <t>![Slack](https://img.shields.io/badge/join_Slack-information-brightgreen.svg?logo=slack)](https://pandas.pydata.org/docs/dev/development/community.html?highlight=slack#community-slack)</t>
  </si>
  <si>
    <t>![NPM Latest Release](https://img.shields.io/npm/v/pyodide)](https://www.npmjs.com/package/pyodide)</t>
  </si>
  <si>
    <t>![PyPI Latest Release](https://img.shields.io/pypi/v/pyodide-build.svg)](https://pypi.org/project/pyodide-build/)</t>
  </si>
  <si>
    <t>![Build Status](https://circleci.com/gh/pyodide/pyodide.png)](https://circleci.com/gh/pyodide/pyodide)</t>
  </si>
  <si>
    <t>![Unit Tests](https://github.com/spack/spack/workflows/linux%20tests/badge.svg)](https://github.com/spack/spack/actions)</t>
  </si>
  <si>
    <t>![Bootstrapping](https://github.com/spack/spack/actions/workflows/bootstrap.yml/badge.svg)](https://github.com/spack/spack/actions/workflows/bootstrap.yml)</t>
  </si>
  <si>
    <t>![codecov](https://codecov.io/gh/spack/spack/branch/develop/graph/badge.svg)](https://codecov.io/gh/spack/spack)</t>
  </si>
  <si>
    <t>![Containers](https://github.com/spack/spack/actions/workflows/build-containers.yml/badge.svg)](https://github.com/spack/spack/actions/workflows/build-containers.yml)</t>
  </si>
  <si>
    <t>![Read the Docs](https://readthedocs.org/projects/spack/badge/?version=latest)](https://spack.readthedocs.io)</t>
  </si>
  <si>
    <t>![Build](https://github.com/gaphor/gaphor/actions/workflows/full-build.yml/badge.svg)](https://github.com/gaphor/gaphor/actions/workflows/full-build.yml?query=branch%3Amain)</t>
  </si>
  <si>
    <t>![Hypothesis Tests](https://github.com/gaphor/gaphor/actions/workflows/hypothesis-test.yml/badge.svg)](https://github.com/gaphor/gaphor/actions/workflows/hypothesis-test.yml?query=branch%3Amain)</t>
  </si>
  <si>
    <t>![Docs build state](https://readthedocs.org/projects/gaphor/badge/?version=latest)](https://docs.gaphor.org)</t>
  </si>
  <si>
    <t>![PyPI](https://img.shields.io/pypi/v/gaphor.svg)](https://pypi.org/project/gaphor)</t>
  </si>
  <si>
    <t>![PyPI - Downloads](https://img.shields.io/pypi/dm/gaphor)](https://pypistats.org/packages/gaphor)</t>
  </si>
  <si>
    <t>![Matrix](https://img.shields.io/badge/chat-on%20Matrix-success)](https://app.element.io/#/room/#gaphor_Lobby:gitter.im)</t>
  </si>
  <si>
    <t>![Maintainability](https://api.codeclimate.com/v1/badges/f00974f5d7fe69fe4ecd/maintainability)](https://codeclimate.com/github/gaphor/gaphor/maintainability)</t>
  </si>
  <si>
    <t>![Test Coverage](https://api.codeclimate.com/v1/badges/f00974f5d7fe69fe4ecd/test_coverage)](https://codeclimate.com/github/gaphor/gaphor/test_coverage)</t>
  </si>
  <si>
    <t>![Translation Status](https://hosted.weblate.org/widgets/gaphor/-/gaphor/svg-badge.svg)](https://hosted.weblate.org/engage/gaphor)</t>
  </si>
  <si>
    <t>![Sourcery](https://img.shields.io/badge/Sourcery-enabled-brightgreen)](https://sourcery.ai)</t>
  </si>
  <si>
    <t>![pypi version](https://img.shields.io/pypi/v/sympy.svg)](https://pypi.python.org/pypi/sympy)</t>
  </si>
  <si>
    <t>![Join the chat at https://gitter.im/sympy/sympy](https://badges.gitter.im/Join%20Chat.svg)](https://gitter.im/sympy/sympy?utm_source=badge&amp;utm_medium=badge&amp;utm_campaign=pr-badge&amp;utm_content=badge)</t>
  </si>
  <si>
    <t>![Zenodo Badge](https://zenodo.org/badge/18918/sympy/sympy.svg)](https://zenodo.org/badge/latestdoi/18918/sympy/sympy)</t>
  </si>
  <si>
    <t>![Downloads](https://pepy.tech/badge/sympy/month)](https://pepy.tech/project/sympy)</t>
  </si>
  <si>
    <t>![GitHub Issues](https://img.shields.io/badge/issue_tracking-github-blue.svg)](https://github.com/sympy/sympy/issues)</t>
  </si>
  <si>
    <t>![Git Tutorial](https://img.shields.io/badge/PR-Welcome-%23FF8300.svg?)](https://git-scm.com/book/en/v2/GitHub-Contributing-to-a-Project)</t>
  </si>
  <si>
    <t>![Powered by NumFocus](https://img.shields.io/badge/powered%20by-NumFOCUS-orange.svg?style=flat&amp;colorA=E1523D&amp;colorB=007D8A)](https://numfocus.org)</t>
  </si>
  <si>
    <t>![Commits since last release](https://img.shields.io/github/commits-since/sympy/sympy/latest.svg?longCache=true&amp;style=flat-square&amp;logo=git&amp;logoColor=fff)](https://github.com/sympy/sympy/releases)</t>
  </si>
  <si>
    <t>![MIT licensed](https://img.shields.io/badge/license-MIT-brightgreen.svg)](LICENSE)</t>
  </si>
  <si>
    <t>![Issues](https://img.shields.io/github/issues-raw/Microsoft/nni.svg)](https://github.com/Microsoft/nni/issues?q=is%3Aissue+is%3Aopen)</t>
  </si>
  <si>
    <t>![Bugs](https://img.shields.io/github/issues/Microsoft/nni/bug.svg)](https://github.com/Microsoft/nni/issues?q=is%3Aissue+is%3Aopen+label%3Abug)</t>
  </si>
  <si>
    <t>![Pull Requests](https://img.shields.io/github/issues-pr-raw/Microsoft/nni.svg)](https://github.com/Microsoft/nni/pulls?q=is%3Apr+is%3Aopen)</t>
  </si>
  <si>
    <t>![Version](https://img.shields.io/github/release/Microsoft/nni.svg)](https://github.com/Microsoft/nni/releases)</t>
  </si>
  <si>
    <t>![Documentation Status](https://readthedocs.org/projects/nni/badge/?version=stable)](https://nni.readthedocs.io/en/stable/?badge=stable)</t>
  </si>
  <si>
    <t>![Python](https://img.shields.io/badge/python%20-3.8%7C3.9-blue)](https://github.com/tensorflow/tfx)</t>
  </si>
  <si>
    <t>![PyPI](https://badge.fury.io/py/tfx.svg)](https://badge.fury.io/py/tfx)</t>
  </si>
  <si>
    <t>![GitHub Actions build status](https://github.com/zulip/zulip/actions/workflows/zulip-ci.yml/badge.svg)](https://github.com/zulip/zulip/actions/workflows/zulip-ci.yml?query=branch%3Amain)</t>
  </si>
  <si>
    <t>![coverage status](https://img.shields.io/codecov/c/github/zulip/zulip/main.svg)](https://codecov.io/gh/zulip/zulip)</t>
  </si>
  <si>
    <t>![code style: black](https://img.shields.io/badge/code%20style-black-000000.svg)](https://github.com/psf/black)</t>
  </si>
  <si>
    <t>![code style: prettier](https://img.shields.io/badge/code_style-prettier-ff69b4.svg)](https://github.com/prettier/prettier)</t>
  </si>
  <si>
    <t>![GitHub release](https://img.shields.io/github/release/zulip/zulip.svg)](https://github.com/zulip/zulip/releases/latest)</t>
  </si>
  <si>
    <t>![docs](https://readthedocs.org/projects/zulip/badge/?version=latest)](https://zulip.readthedocs.io/en/latest/)</t>
  </si>
  <si>
    <t>![Zulip chat](https://img.shields.io/badge/zulip-join_chat-brightgreen.svg)](https://chat.zulip.org)</t>
  </si>
  <si>
    <t>![Twitter](https://img.shields.io/badge/twitter-@zulip-blue.svg?style=flat)](https://twitter.com/zulip)</t>
  </si>
  <si>
    <t>![GitHub Sponsors](https://img.shields.io/github/sponsors/zulip)](https://github.com/sponsors/zulip)</t>
  </si>
  <si>
    <t>![PyPi](https://img.shields.io/pypi/v/matplotlib)](https://pypi.org/project/matplotlib/)</t>
  </si>
  <si>
    <t>![Conda](https://img.shields.io/conda/vn/conda-forge/matplotlib)](https://anaconda.org/conda-forge/matplotlib)</t>
  </si>
  <si>
    <t>![Downloads](https://img.shields.io/pypi/dm/matplotlib)](https://pypi.org/project/matplotlib)</t>
  </si>
  <si>
    <t>![NUMFocus](https://img.shields.io/badge/powered%20by-NumFOCUS-orange.svg?style=flat&amp;colorA=E1523D&amp;colorB=007D8A)](https://numfocus.org)</t>
  </si>
  <si>
    <t>![Discourse help forum](https://img.shields.io/badge/help_forum-discourse-blue.svg)](https://discourse.matplotlib.org)</t>
  </si>
  <si>
    <t>![Gitter](https://badges.gitter.im/matplotlib/matplotlib.svg)](https://gitter.im/matplotlib/matplotlib)</t>
  </si>
  <si>
    <t>![GitHub issues](https://img.shields.io/badge/issue_tracking-github-blue.svg)](https://github.com/matplotlib/matplotlib/issues)</t>
  </si>
  <si>
    <t>![Contributing](https://img.shields.io/badge/PR-Welcome-%23FF8300.svg?)](https://matplotlib.org/stable/devel/index.html)</t>
  </si>
  <si>
    <t>![GitHub actions status](https://github.com/matplotlib/matplotlib/workflows/Tests/badge.svg)](https://github.com/matplotlib/matplotlib/actions?query=workflow%3ATests)</t>
  </si>
  <si>
    <t>![Azure pipelines status](https://dev.azure.com/matplotlib/matplotlib/_apis/build/status/matplotlib.matplotlib?branchName=main)](https://dev.azure.com/matplotlib/matplotlib/_build/latest?definitionId=1&amp;branchName=main)</t>
  </si>
  <si>
    <t>![AppVeyor status](https://ci.appveyor.com/api/projects/status/github/matplotlib/matplotlib?branch=main&amp;svg=true)](https://ci.appveyor.com/project/matplotlib/matplotlib)</t>
  </si>
  <si>
    <t>![PyPi Release](https://img.shields.io/pypi/v/maestral.svg)](https://pypi.org/project/maestral/)</t>
  </si>
  <si>
    <t>![Pyversions](https://img.shields.io/pypi/pyversions/maestral.svg)](https://pypi.org/pypi/maestral/)</t>
  </si>
  <si>
    <t>![Documentation Status](https://readthedocs.org/projects/maestral/badge/?version=latest)](https://maestral.readthedocs.io/en/latest/?badge=latest)</t>
  </si>
  <si>
    <t>![하루 방문자 수](https://hits.seeyoufarm.com/api/count/incr/badge.svg?url=https%3A%2F%2Fgithub.com%2Ftony9402%2Fbaekjoon)](https://github.com/tony9402/baekjoon)</t>
  </si>
  <si>
    <t>![Discussions](https://img.shields.io/badge/discussions-바로가기-brightgreen)](https://github.com/tony9402/baekjoon/discussions)</t>
  </si>
  <si>
    <t>![오늘의 문제](https://img.shields.io/badge/오늘의%20문제%20%28BETA%29-바로가기-112051)](https://github.com/tony9402/baekjoon/blob/main/picked.md)</t>
  </si>
  <si>
    <t>![Email](https://img.shields.io/badge/문의하기-tony9402@naver.com-0182E0)](mailTo:tony9402@naver.com)</t>
  </si>
  <si>
    <t>![version](https://img.shields.io/github/manifest-json/v/al-one/hass-xiaomi-miot?filename=custom_components%2Fxiaomi_miot%2Fmanifest.json)](https://github.com/al-one/hass-xiaomi-miot/releases/latest)</t>
  </si>
  <si>
    <t>![releases](https://img.shields.io/github/downloads/al-one/hass-xiaomi-miot/total)](https://github.com/al-one/hass-xiaomi-miot/releases)</t>
  </si>
  <si>
    <t>![stars](https://img.shields.io/github/stars/al-one/hass-xiaomi-miot)](https://github.com/al-one/hass-xiaomi-miot/stargazers)</t>
  </si>
  <si>
    <t>![issues](https://img.shields.io/github/issues/al-one/hass-xiaomi-miot)](https://github.com/al-one/hass-xiaomi-miot/issues)</t>
  </si>
  <si>
    <t>![codecov](https://codecov.io/gh/oegedijk/explainerdashboard/branch/master/graph/badge.svg?token=0XU6HNEGBK)](undefined)</t>
  </si>
  <si>
    <t>![codecov](https://img.shields.io/codecov/c/github/nschloe/tikzplotlib.svg?style=flat-square)](https://codecov.io/gh/nschloe/tikzplotlib)</t>
  </si>
  <si>
    <t>![LGTM](https://img.shields.io/lgtm/grade/python/github/nschloe/tikzplotlib.svg?style=flat-square)](https://lgtm.com/projects/g/nschloe/tikzplotlib)</t>
  </si>
  <si>
    <t>![PyPI - Python Version](https://img.shields.io/pypi/pyversions/lightning-flash)](https://pypi.org/project/lightning-flash/)</t>
  </si>
  <si>
    <t>![PyPI Status](https://badge.fury.io/py/lightning-flash.svg)](https://badge.fury.io/py/lightning-flash)</t>
  </si>
  <si>
    <t>![Slack](https://img.shields.io/badge/slack-chat-green.svg?logo=slack)](https://www.pytorchlightning.ai/community)</t>
  </si>
  <si>
    <t>![license](https://img.shields.io/badge/License-Apache%202.0-blue.svg)](https://github.com/Lightning-AI/pytorch-lightning/blob/master/LICENSE)</t>
  </si>
  <si>
    <t>![CI testing](https://github.com/Lightning-Universe/lightning-flash/actions/workflows/ci-testing.yml/badge.svg?event=push)](https://github.com/Lightning-Universe/lightning-flash/actions/workflows/ci-testing.yml)</t>
  </si>
  <si>
    <t>![codecov](https://codecov.io/gh/Lightning-Universe/lightning-flash/branch/master/graph/badge.svg?token=oLuUr9q1vt)](https://codecov.io/gh/Lightning-Universe/lightning-flash)</t>
  </si>
  <si>
    <t>![Documentation Status](https://readthedocs.org/projects/lightning-flash/badge/?version=latest)](https://lightning-flash.readthedocs.io/en/stable/?badge=stable)</t>
  </si>
  <si>
    <t>![GitHub release (latest by date)](https://img.shields.io/github/v/release/meisnate12/Plex-Meta-Manager?style=plastic)](https://github.com/meisnate12/Plex-Meta-Manager/releases)</t>
  </si>
  <si>
    <t>![Docker Image Version (latest semver)](https://img.shields.io/docker/v/meisnate12/plex-meta-manager?label=docker&amp;sort=semver&amp;style=plastic)](https://hub.docker.com/r/meisnate12/plex-meta-manager)</t>
  </si>
  <si>
    <t>![Docker Pulls](https://img.shields.io/docker/pulls/meisnate12/plex-meta-manager?style=plastic)](https://hub.docker.com/r/meisnate12/plex-meta-manager)</t>
  </si>
  <si>
    <t>![Develop GitHub commits since latest stable release (by SemVer)](https://img.shields.io/github/commits-since/meisnate12/plex-meta-manager/latest/develop?label=Commits%20in%20Develop&amp;style=plastic)](https://github.com/meisnate12/Plex-Meta-Manager/tree/develop)</t>
  </si>
  <si>
    <t>![Nightly GitHub commits since latest stable release (by SemVer)](https://img.shields.io/github/commits-since/meisnate12/plex-meta-manager/latest/nightly?label=Commits%20in%20Nightly&amp;style=plastic)](https://github.com/meisnate12/Plex-Meta-Manager/tree/nightly)</t>
  </si>
  <si>
    <t>![Discord](https://img.shields.io/discord/822460010649878528?color=%2300bc8c&amp;label=Discord&amp;style=plastic)](https://discord.gg/NfH6mGFuAB)</t>
  </si>
  <si>
    <t>![Reddit](https://img.shields.io/reddit/subreddit-subscribers/PlexMetaManager?color=%2300bc8c&amp;label=r%2FPlexMetaManager&amp;style=plastic)](https://www.reddit.com/r/PlexMetaManager/)</t>
  </si>
  <si>
    <t>![Wiki](https://img.shields.io/readthedocs/plex-meta-manager?color=%2300bc8c&amp;style=plastic)](https://metamanager.wiki)</t>
  </si>
  <si>
    <t>![Translations](https://img.shields.io/weblate/progress/plex-meta-manager?color=00bc8c&amp;server=https%3A%2F%2Ftranslations.metamanager.wiki&amp;style=plastic)](https://translations.metamanager.wiki/projects/plex-meta-manager/#languages)</t>
  </si>
  <si>
    <t>![GitHub Sponsors](https://img.shields.io/github/sponsors/meisnate12?color=%238a2be2&amp;style=plastic)](https://github.com/sponsors/meisnate12)</t>
  </si>
  <si>
    <t>![Sponsor or Donate](https://img.shields.io/badge/-Sponsor%2FDonate-blueviolet?style=plastic)](https://github.com/sponsors/meisnate12)</t>
  </si>
  <si>
    <t>![&lt;iMerica&gt;](https://circleci.com/gh/iMerica/dj-rest-auth.svg?style=svg)](https://app.circleci.com/pipelines/github/iMerica/dj-rest-auth)</t>
  </si>
  <si>
    <t>![Downloads](https://pepy.tech/badge/elegantrl)](https://pepy.tech/project/elegantrl)</t>
  </si>
  <si>
    <t>![Downloads](https://pepy.tech/badge/elegantrl/week)](https://pepy.tech/project/elegantrl)</t>
  </si>
  <si>
    <t>![PyPI](https://img.shields.io/pypi/v/elegantrl.svg)](https://pypi.org/project/elegantrl/)</t>
  </si>
  <si>
    <t>![OpenSSF Best Practices](https://bestpractices.coreinfrastructure.org/projects/7179/badge)](https://bestpractices.coreinfrastructure.org/projects/7179)</t>
  </si>
  <si>
    <t>![Coveralls](https://img.shields.io/coveralls/github/inventree/InvenTree)](https://coveralls.io/github/inventree/InvenTree)</t>
  </si>
  <si>
    <t>![Twitter Follow](https://img.shields.io/twitter/follow/inventreedb?style=social)](https://twitter.com/inventreedb)</t>
  </si>
  <si>
    <t>![Docker workflow](https://github.com/mapillary/opensfm/workflows/Docker%20CI/badge.svg)</t>
  </si>
  <si>
    <t>![Matrix](https://img.shields.io/matrix/space-librelingo:matrix.org?color=%23000&amp;label=chat%20on%20matrix&amp;logo=matrix)](https://app.element.io/#/room/#space-librelingo:matrix.org)</t>
  </si>
  <si>
    <t>![call](https://img.shields.io/badge/%E2%98%8E%EF%B8%8F-Schedule_a_call-darkcyan)](https://app.harmonizely.com/harmonizely-uoicqk)</t>
  </si>
  <si>
    <t>![FOSSA Status](https://app.fossa.io/api/projects/git%2Bgithub.com%2Fkantord%2FLibreLingo.svg?type=large)](https://app.fossa.io/projects/git%2Bgithub.com%2Fkantord%2FLibreLingo?ref=badge_large)</t>
  </si>
  <si>
    <t>![license](https://img.shields.io/badge/License-Apache%202.0-blue.svg)](https://github.com/Lightning-AI/lightning/blob/master/LICENSE)</t>
  </si>
  <si>
    <t>![Downloads](https://pepy.tech/badge/feapder)](https://pepy.tech/project/feapder)</t>
  </si>
  <si>
    <t>![Downloads](https://pepy.tech/badge/feapder/month)](https://pepy.tech/project/feapder)</t>
  </si>
  <si>
    <t>![953358](https://images.weserv.nl/?url=https://avatars.githubusercontent.com/u/953358?v=4&amp;w=50&amp;h=50&amp;mask=circle)](https://github.com/katrogan)</t>
  </si>
  <si>
    <t>![37090125](https://images.weserv.nl/?url=https://avatars.githubusercontent.com/u/37090125?v=4&amp;w=50&amp;h=50&amp;mask=circle)](https://github.com/lyft-metaservice-3)</t>
  </si>
  <si>
    <t>![7597118](https://images.weserv.nl/?url=https://avatars.githubusercontent.com/u/7597118?v=4&amp;w=50&amp;h=50&amp;mask=circle)](https://github.com/matthewphsmith)</t>
  </si>
  <si>
    <t>![27159](https://images.weserv.nl/?url=https://avatars.githubusercontent.com/u/27159?v=4&amp;w=50&amp;h=50&amp;mask=circle)](https://github.com/EngHabu)</t>
  </si>
  <si>
    <t>![29843943](https://images.weserv.nl/?url=https://avatars.githubusercontent.com/u/29843943?v=4&amp;w=50&amp;h=50&amp;mask=circle)](https://github.com/goreleaserbot)</t>
  </si>
  <si>
    <t>![10830562](https://images.weserv.nl/?url=https://avatars.githubusercontent.com/u/10830562?v=4&amp;w=50&amp;h=50&amp;mask=circle)](https://github.com/evalsocket)</t>
  </si>
  <si>
    <t>![8888115](https://images.weserv.nl/?url=https://avatars.githubusercontent.com/u/8888115?v=4&amp;w=50&amp;h=50&amp;mask=circle)](https://github.com/hamersaw)</t>
  </si>
  <si>
    <t>![78108056](https://images.weserv.nl/?url=https://avatars.githubusercontent.com/u/78108056?v=4&amp;w=50&amp;h=50&amp;mask=circle)](https://github.com/flyte-bot)</t>
  </si>
  <si>
    <t>![158892](https://images.weserv.nl/?url=https://avatars.githubusercontent.com/u/158892?v=4&amp;w=50&amp;h=50&amp;mask=circle)](https://github.com/honnix)</t>
  </si>
  <si>
    <t>![18408237](https://images.weserv.nl/?url=https://avatars.githubusercontent.com/u/18408237?v=4&amp;w=50&amp;h=50&amp;mask=circle)](https://github.com/anandswaminathan)</t>
  </si>
  <si>
    <t>![2896568](https://images.weserv.nl/?url=https://avatars.githubusercontent.com/u/2896568?v=4&amp;w=50&amp;h=50&amp;mask=circle)](https://github.com/wild-endeavor)</t>
  </si>
  <si>
    <t>![1518524](https://images.weserv.nl/?url=https://avatars.githubusercontent.com/u/1518524?v=4&amp;w=50&amp;h=50&amp;mask=circle)](https://github.com/bnsblue)</t>
  </si>
  <si>
    <t>![37936015](https://images.weserv.nl/?url=https://avatars.githubusercontent.com/u/37936015?v=4&amp;w=50&amp;h=50&amp;mask=circle)](https://github.com/pingsutw)</t>
  </si>
  <si>
    <t>![27724763](https://images.weserv.nl/?url=https://avatars.githubusercontent.com/u/27724763?v=4&amp;w=50&amp;h=50&amp;mask=circle)](https://github.com/iaroslav-ciupin)</t>
  </si>
  <si>
    <t>![16888709](https://images.weserv.nl/?url=https://avatars.githubusercontent.com/u/16888709?v=4&amp;w=50&amp;h=50&amp;mask=circle)](https://github.com/kumare3)</t>
  </si>
  <si>
    <t>![27777173](https://images.weserv.nl/?url=https://avatars.githubusercontent.com/u/27777173?v=4&amp;w=50&amp;h=50&amp;mask=circle)](https://github.com/samhita-alla)</t>
  </si>
  <si>
    <t>![452166](https://images.weserv.nl/?url=https://avatars.githubusercontent.com/u/452166?v=4&amp;w=50&amp;h=50&amp;mask=circle)](https://github.com/MorpheusXAUT)</t>
  </si>
  <si>
    <t>![4748985](https://images.weserv.nl/?url=https://avatars.githubusercontent.com/u/4748985?v=4&amp;w=50&amp;h=50&amp;mask=circle)](https://github.com/aliabbasjaffri)</t>
  </si>
  <si>
    <t>![6562898](https://images.weserv.nl/?url=https://avatars.githubusercontent.com/u/6562898?v=4&amp;w=50&amp;h=50&amp;mask=circle)](https://github.com/ckiosidis)</t>
  </si>
  <si>
    <t>![6239450](https://images.weserv.nl/?url=https://avatars.githubusercontent.com/u/6239450?v=4&amp;w=50&amp;h=50&amp;mask=circle)](https://github.com/mayitbeegh)</t>
  </si>
  <si>
    <t>![8805803](https://images.weserv.nl/?url=https://avatars.githubusercontent.com/u/8805803?v=4&amp;w=50&amp;h=50&amp;mask=circle)](https://github.com/alexlipa91)</t>
  </si>
  <si>
    <t>![5032356](https://images.weserv.nl/?url=https://avatars.githubusercontent.com/u/5032356?v=4&amp;w=50&amp;h=50&amp;mask=circle)](https://github.com/brucearctor)</t>
  </si>
  <si>
    <t>![77798312](https://images.weserv.nl/?url=https://avatars.githubusercontent.com/u/77798312?v=4&amp;w=50&amp;h=50&amp;mask=circle)](https://github.com/pmahindrakar-oss)</t>
  </si>
  <si>
    <t>![23062603](https://images.weserv.nl/?url=https://avatars.githubusercontent.com/u/23062603?v=4&amp;w=50&amp;h=50&amp;mask=circle)](https://github.com/Antaxify)</t>
  </si>
  <si>
    <t>![653394](https://images.weserv.nl/?url=https://avatars.githubusercontent.com/u/653394?v=4&amp;w=50&amp;h=50&amp;mask=circle)](https://github.com/eapolinario)</t>
  </si>
  <si>
    <t>![5725707](https://images.weserv.nl/?url=https://avatars.githubusercontent.com/u/5725707?v=4&amp;w=50&amp;h=50&amp;mask=circle)](https://github.com/andrewwdye)</t>
  </si>
  <si>
    <t>![8122852](https://images.weserv.nl/?url=https://avatars.githubusercontent.com/u/8122852?v=4&amp;w=50&amp;h=50&amp;mask=circle)](https://github.com/ariefrahmansyah)</t>
  </si>
  <si>
    <t>![10869815](https://images.weserv.nl/?url=https://avatars.githubusercontent.com/u/10869815?v=4&amp;w=50&amp;h=50&amp;mask=circle)](https://github.com/jeevb)</t>
  </si>
  <si>
    <t>![3880645](https://images.weserv.nl/?url=https://avatars.githubusercontent.com/u/3880645?v=4&amp;w=50&amp;h=50&amp;mask=circle)](https://github.com/jonathanburns)</t>
  </si>
  <si>
    <t>![3936213](https://images.weserv.nl/?url=https://avatars.githubusercontent.com/u/3936213?v=4&amp;w=50&amp;h=50&amp;mask=circle)](https://github.com/lu4nm3)</t>
  </si>
  <si>
    <t>![26174213](https://images.weserv.nl/?url=https://avatars.githubusercontent.com/u/26174213?v=4&amp;w=50&amp;h=50&amp;mask=circle)](https://github.com/lyft-metaservice-2)</t>
  </si>
  <si>
    <t>![9142716](https://images.weserv.nl/?url=https://avatars.githubusercontent.com/u/9142716?v=4&amp;w=50&amp;h=50&amp;mask=circle)](https://github.com/2uasimojo)</t>
  </si>
  <si>
    <t>![5487021](https://images.weserv.nl/?url=https://avatars.githubusercontent.com/u/5487021?v=4&amp;w=50&amp;h=50&amp;mask=circle)](https://github.com/veggiemonk)</t>
  </si>
  <si>
    <t>![1815175](https://images.weserv.nl/?url=https://avatars.githubusercontent.com/u/1815175?v=4&amp;w=50&amp;h=50&amp;mask=circle)](https://github.com/schottra)</t>
  </si>
  <si>
    <t>![46989299](https://images.weserv.nl/?url=https://avatars.githubusercontent.com/u/46989299?v=4&amp;w=50&amp;h=50&amp;mask=circle)](https://github.com/supreeth7)</t>
  </si>
  <si>
    <t>![2816689](https://images.weserv.nl/?url=https://avatars.githubusercontent.com/u/2816689?v=4&amp;w=50&amp;h=50&amp;mask=circle)](https://github.com/cosmicBboy)</t>
  </si>
  <si>
    <t>![19375241](https://images.weserv.nl/?url=https://avatars.githubusercontent.com/u/19375241?v=4&amp;w=50&amp;h=50&amp;mask=circle)](https://github.com/migueltol22)</t>
  </si>
  <si>
    <t>![6065051](https://images.weserv.nl/?url=https://avatars.githubusercontent.com/u/6065051?v=4&amp;w=50&amp;h=50&amp;mask=circle)](https://github.com/milton0825)</t>
  </si>
  <si>
    <t>![70988](https://images.weserv.nl/?url=https://avatars.githubusercontent.com/u/70988?v=4&amp;w=50&amp;h=50&amp;mask=circle)](https://github.com/slai)</t>
  </si>
  <si>
    <t>![94349093](https://images.weserv.nl/?url=https://avatars.githubusercontent.com/u/94349093?v=4&amp;w=50&amp;h=50&amp;mask=circle)](https://github.com/SmritiSatyanV)</t>
  </si>
  <si>
    <t>![16090976](https://images.weserv.nl/?url=https://avatars.githubusercontent.com/u/16090976?v=4&amp;w=50&amp;h=50&amp;mask=circle)](https://github.com/surindersinghp)</t>
  </si>
  <si>
    <t>![43610471](https://images.weserv.nl/?url=https://avatars.githubusercontent.com/u/43610471?v=4&amp;w=50&amp;h=50&amp;mask=circle)](https://github.com/TheYk98)</t>
  </si>
  <si>
    <t>![53313394](https://images.weserv.nl/?url=https://avatars.githubusercontent.com/u/53313394?v=4&amp;w=50&amp;h=50&amp;mask=circle)](https://github.com/kosigz-lyft)</t>
  </si>
  <si>
    <t>![4967458](https://images.weserv.nl/?url=https://avatars.githubusercontent.com/u/4967458?v=4&amp;w=50&amp;h=50&amp;mask=circle)](https://github.com/chanadian)</t>
  </si>
  <si>
    <t>![467927](https://images.weserv.nl/?url=https://avatars.githubusercontent.com/u/467927?v=4&amp;w=50&amp;h=50&amp;mask=circle)](https://github.com/kanterov)</t>
  </si>
  <si>
    <t>![248688](https://images.weserv.nl/?url=https://avatars.githubusercontent.com/u/248688?v=4&amp;w=50&amp;h=50&amp;mask=circle)](https://github.com/hanzo)</t>
  </si>
  <si>
    <t>![1330233](https://images.weserv.nl/?url=https://avatars.githubusercontent.com/u/1330233?v=4&amp;w=50&amp;h=50&amp;mask=circle)](https://github.com/igorvalko)</t>
  </si>
  <si>
    <t>![31255434](https://images.weserv.nl/?url=https://avatars.githubusercontent.com/u/31255434?v=4&amp;w=50&amp;h=50&amp;mask=circle)](https://github.com/kennyworkman)</t>
  </si>
  <si>
    <t>![1472826](https://images.weserv.nl/?url=https://avatars.githubusercontent.com/u/1472826?v=4&amp;w=50&amp;h=50&amp;mask=circle)](https://github.com/maximsmol)</t>
  </si>
  <si>
    <t>![5026554](https://images.weserv.nl/?url=https://avatars.githubusercontent.com/u/5026554?v=4&amp;w=50&amp;h=50&amp;mask=circle)](https://github.com/vsbus)</t>
  </si>
  <si>
    <t>![34587798](https://images.weserv.nl/?url=https://avatars.githubusercontent.com/u/34587798?v=4&amp;w=50&amp;h=50&amp;mask=circle)](https://github.com/akhurana001)</t>
  </si>
  <si>
    <t>![11799671](https://images.weserv.nl/?url=https://avatars.githubusercontent.com/u/11799671?v=4&amp;w=50&amp;h=50&amp;mask=circle)](https://github.com/bstadlbauer)</t>
  </si>
  <si>
    <t>![95110820](https://images.weserv.nl/?url=https://avatars.githubusercontent.com/u/95110820?v=4&amp;w=50&amp;h=50&amp;mask=circle)](https://github.com/jerempy)</t>
  </si>
  <si>
    <t>![38207208](https://images.weserv.nl/?url=https://avatars.githubusercontent.com/u/38207208?v=4&amp;w=50&amp;h=50&amp;mask=circle)](https://github.com/tnsetting)</t>
  </si>
  <si>
    <t>![8200209](https://images.weserv.nl/?url=https://avatars.githubusercontent.com/u/8200209?v=4&amp;w=50&amp;h=50&amp;mask=circle)](https://github.com/catalinii)</t>
  </si>
  <si>
    <t>![24364830](https://images.weserv.nl/?url=https://avatars.githubusercontent.com/u/24364830?v=4&amp;w=50&amp;h=50&amp;mask=circle)](https://github.com/ByronHsu)</t>
  </si>
  <si>
    <t>![43587819](https://images.weserv.nl/?url=https://avatars.githubusercontent.com/u/43587819?v=4&amp;w=50&amp;h=50&amp;mask=circle)](https://github.com/chetcode)</t>
  </si>
  <si>
    <t>![163899](https://images.weserv.nl/?url=https://avatars.githubusercontent.com/u/163899?v=4&amp;w=50&amp;h=50&amp;mask=circle)](https://github.com/regadas)</t>
  </si>
  <si>
    <t>![36511035](https://images.weserv.nl/?url=https://avatars.githubusercontent.com/u/36511035?v=4&amp;w=50&amp;h=50&amp;mask=circle)](https://github.com/fg91)</t>
  </si>
  <si>
    <t>![22784654](https://images.weserv.nl/?url=https://avatars.githubusercontent.com/u/22784654?v=4&amp;w=50&amp;h=50&amp;mask=circle)](https://github.com/aybidi)</t>
  </si>
  <si>
    <t>![1316881](https://images.weserv.nl/?url=https://avatars.githubusercontent.com/u/1316881?v=4&amp;w=50&amp;h=50&amp;mask=circle)](https://github.com/akashkatipally)</t>
  </si>
  <si>
    <t>![1777447](https://images.weserv.nl/?url=https://avatars.githubusercontent.com/u/1777447?v=4&amp;w=50&amp;h=50&amp;mask=circle)](https://github.com/goyalankit)</t>
  </si>
  <si>
    <t>![1360529](https://images.weserv.nl/?url=https://avatars.githubusercontent.com/u/1360529?v=4&amp;w=50&amp;h=50&amp;mask=circle)](https://github.com/clairemcginty)</t>
  </si>
  <si>
    <t>![104257](https://images.weserv.nl/?url=https://avatars.githubusercontent.com/u/104257?v=4&amp;w=50&amp;h=50&amp;mask=circle)](https://github.com/flixr)</t>
  </si>
  <si>
    <t>![2538760](https://images.weserv.nl/?url=https://avatars.githubusercontent.com/u/2538760?v=4&amp;w=50&amp;h=50&amp;mask=circle)](https://github.com/akumor)</t>
  </si>
  <si>
    <t>![11970258](https://images.weserv.nl/?url=https://avatars.githubusercontent.com/u/11970258?v=4&amp;w=50&amp;h=50&amp;mask=circle)](https://github.com/niliayu)</t>
  </si>
  <si>
    <t>![19733683](https://images.weserv.nl/?url=https://avatars.githubusercontent.com/u/19733683?v=4&amp;w=50&amp;h=50&amp;mask=circle)](https://github.com/snyk-bot)</t>
  </si>
  <si>
    <t>![155087](https://images.weserv.nl/?url=https://avatars.githubusercontent.com/u/155087?v=4&amp;w=50&amp;h=50&amp;mask=circle)](https://github.com/derwiki)</t>
  </si>
  <si>
    <t>![1399455](https://images.weserv.nl/?url=https://avatars.githubusercontent.com/u/1399455?v=4&amp;w=50&amp;h=50&amp;mask=circle)](https://github.com/th0114nd)</t>
  </si>
  <si>
    <t>![21109744](https://images.weserv.nl/?url=https://avatars.githubusercontent.com/u/21109744?v=4&amp;w=50&amp;h=50&amp;mask=circle)](https://github.com/AlekhyaSasi)</t>
  </si>
  <si>
    <t>![49699333](https://images.weserv.nl/?url=https://avatars.githubusercontent.com/in/29110?v=4&amp;w=50&amp;h=50&amp;mask=circle)](https://github.com/apps/dependabot)</t>
  </si>
  <si>
    <t>![1810591](https://images.weserv.nl/?url=https://avatars.githubusercontent.com/u/1810591?v=4&amp;w=50&amp;h=50&amp;mask=circle)](https://github.com/asottile)</t>
  </si>
  <si>
    <t>![80421934](https://images.weserv.nl/?url=https://avatars.githubusercontent.com/u/80421934?v=4&amp;w=50&amp;h=50&amp;mask=circle)](https://github.com/SandraGH5)</t>
  </si>
  <si>
    <t>![3939659](https://images.weserv.nl/?url=https://avatars.githubusercontent.com/u/3939659?v=4&amp;w=50&amp;h=50&amp;mask=circle)](https://github.com/sbrunk)</t>
  </si>
  <si>
    <t>![9609986](https://images.weserv.nl/?url=https://avatars.githubusercontent.com/u/9609986?v=4&amp;w=50&amp;h=50&amp;mask=circle)](https://github.com/sonjaer)</t>
  </si>
  <si>
    <t>![12219405](https://images.weserv.nl/?url=https://avatars.githubusercontent.com/u/12219405?v=4&amp;w=50&amp;h=50&amp;mask=circle)](https://github.com/fediazgon)</t>
  </si>
  <si>
    <t>![98349643](https://images.weserv.nl/?url=https://avatars.githubusercontent.com/u/98349643?v=4&amp;w=50&amp;h=50&amp;mask=circle)](https://github.com/rahul-theorem)</t>
  </si>
  <si>
    <t>![16509490](https://images.weserv.nl/?url=https://avatars.githubusercontent.com/u/16509490?v=4&amp;w=50&amp;h=50&amp;mask=circle)](https://github.com/ryankarlos)</t>
  </si>
  <si>
    <t>![6774758](https://images.weserv.nl/?url=https://avatars.githubusercontent.com/u/6774758?v=4&amp;w=50&amp;h=50&amp;mask=circle)](https://github.com/ddhirajkumar)</t>
  </si>
  <si>
    <t>![18337807](https://images.weserv.nl/?url=https://avatars.githubusercontent.com/u/18337807?v=4&amp;w=50&amp;h=50&amp;mask=circle)](https://github.com/max-hoffman)</t>
  </si>
  <si>
    <t>![322624](https://images.weserv.nl/?url=https://avatars.githubusercontent.com/u/322624?v=4&amp;w=50&amp;h=50&amp;mask=circle)](https://github.com/AdrianoKF)</t>
  </si>
  <si>
    <t>![1168692](https://images.weserv.nl/?url=https://avatars.githubusercontent.com/u/1168692?v=4&amp;w=50&amp;h=50&amp;mask=circle)](https://github.com/dennisobrien)</t>
  </si>
  <si>
    <t>![91385411](https://images.weserv.nl/?url=https://avatars.githubusercontent.com/u/91385411?v=4&amp;w=50&amp;h=50&amp;mask=circle)](https://github.com/Ln11211)</t>
  </si>
  <si>
    <t>![30621230](https://images.weserv.nl/?url=https://avatars.githubusercontent.com/u/30621230?v=4&amp;w=50&amp;h=50&amp;mask=circle)](https://github.com/aeioulisa)</t>
  </si>
  <si>
    <t>![54334265](https://images.weserv.nl/?url=https://avatars.githubusercontent.com/u/54334265?v=4&amp;w=50&amp;h=50&amp;mask=circle)](https://github.com/michaels-lyft)</t>
  </si>
  <si>
    <t>![48736656](https://images.weserv.nl/?url=https://avatars.githubusercontent.com/u/48736656?v=4&amp;w=50&amp;h=50&amp;mask=circle)](https://github.com/murilommen)</t>
  </si>
  <si>
    <t>![17165004](https://images.weserv.nl/?url=https://avatars.githubusercontent.com/u/17165004?v=4&amp;w=50&amp;h=50&amp;mask=circle)](https://github.com/RobertoRRW)</t>
  </si>
  <si>
    <t>![30375389](https://images.weserv.nl/?url=https://avatars.githubusercontent.com/u/30375389?v=4&amp;w=50&amp;h=50&amp;mask=circle)](https://github.com/bimtauer)</t>
  </si>
  <si>
    <t>![97543480](https://images.weserv.nl/?url=https://avatars.githubusercontent.com/u/97543480?v=4&amp;w=50&amp;h=50&amp;mask=circle)](https://github.com/esadler-hbo)</t>
  </si>
  <si>
    <t>![69013027](https://images.weserv.nl/?url=https://avatars.githubusercontent.com/u/69013027?v=4&amp;w=50&amp;h=50&amp;mask=circle)](https://github.com/ggydush-fn)</t>
  </si>
  <si>
    <t>![116700206](https://images.weserv.nl/?url=https://avatars.githubusercontent.com/u/116700206?v=4&amp;w=50&amp;h=50&amp;mask=circle)](https://github.com/kiliangojek)</t>
  </si>
  <si>
    <t>![422486](https://images.weserv.nl/?url=https://avatars.githubusercontent.com/u/422486?v=4&amp;w=50&amp;h=50&amp;mask=circle)](https://github.com/bethebunny)</t>
  </si>
  <si>
    <t>![54333860](https://images.weserv.nl/?url=https://avatars.githubusercontent.com/u/54333860?v=4&amp;w=50&amp;h=50&amp;mask=circle)](https://github.com/aalavian)</t>
  </si>
  <si>
    <t>![7005765](https://images.weserv.nl/?url=https://avatars.githubusercontent.com/u/7005765?v=4&amp;w=50&amp;h=50&amp;mask=circle)](https://github.com/convexquad)</t>
  </si>
  <si>
    <t>![4025771](https://images.weserv.nl/?url=https://avatars.githubusercontent.com/u/4025771?v=4&amp;w=50&amp;h=50&amp;mask=circle)](https://github.com/andresgomezfrr)</t>
  </si>
  <si>
    <t>![48966647](https://images.weserv.nl/?url=https://avatars.githubusercontent.com/u/48966647?v=4&amp;w=50&amp;h=50&amp;mask=circle)](https://github.com/asahalyft)</t>
  </si>
  <si>
    <t>![77167782](https://images.weserv.nl/?url=https://avatars.githubusercontent.com/u/77167782?v=4&amp;w=50&amp;h=50&amp;mask=circle)](https://github.com/apatel-fn)</t>
  </si>
  <si>
    <t>![23013825](https://images.weserv.nl/?url=https://avatars.githubusercontent.com/u/23013825?v=4&amp;w=50&amp;h=50&amp;mask=circle)](https://github.com/arpitbhardwaj)</t>
  </si>
  <si>
    <t>![31381038](https://images.weserv.nl/?url=https://avatars.githubusercontent.com/u/31381038?v=4&amp;w=50&amp;h=50&amp;mask=circle)](https://github.com/lordnodd)</t>
  </si>
  <si>
    <t>![4396228](https://images.weserv.nl/?url=https://avatars.githubusercontent.com/u/4396228?v=4&amp;w=50&amp;h=50&amp;mask=circle)](https://github.com/bryanwweber)</t>
  </si>
  <si>
    <t>![6288302](https://images.weserv.nl/?url=https://avatars.githubusercontent.com/u/6288302?v=4&amp;w=50&amp;h=50&amp;mask=circle)](https://github.com/CalvinLeather)</t>
  </si>
  <si>
    <t>![23107192](https://images.weserv.nl/?url=https://avatars.githubusercontent.com/u/23107192?v=4&amp;w=50&amp;h=50&amp;mask=circle)](https://github.com/YmirKhang)</t>
  </si>
  <si>
    <t>![121866694](https://images.weserv.nl/?url=https://avatars.githubusercontent.com/u/121866694?v=4&amp;w=50&amp;h=50&amp;mask=circle)](https://github.com/franco-bocci)</t>
  </si>
  <si>
    <t>![7358951](https://images.weserv.nl/?url=https://avatars.githubusercontent.com/u/7358951?v=4&amp;w=50&amp;h=50&amp;mask=circle)](https://github.com/frsann)</t>
  </si>
  <si>
    <t>![33652917](https://images.weserv.nl/?url=https://avatars.githubusercontent.com/u/33652917?v=4&amp;w=50&amp;h=50&amp;mask=circle)](https://github.com/hfurkanvural)</t>
  </si>
  <si>
    <t>![6984748](https://images.weserv.nl/?url=https://avatars.githubusercontent.com/u/6984748?v=4&amp;w=50&amp;h=50&amp;mask=circle)](https://github.com/jbrambleDC)</t>
  </si>
  <si>
    <t>![488594](https://images.weserv.nl/?url=https://avatars.githubusercontent.com/u/488594?v=4&amp;w=50&amp;h=50&amp;mask=circle)](https://github.com/jcugat)</t>
  </si>
  <si>
    <t>![20173739](https://images.weserv.nl/?url=https://avatars.githubusercontent.com/u/20173739?v=4&amp;w=50&amp;h=50&amp;mask=circle)](https://github.com/madhur-tandon)</t>
  </si>
  <si>
    <t>![34498039](https://images.weserv.nl/?url=https://avatars.githubusercontent.com/u/34498039?v=4&amp;w=50&amp;h=50&amp;mask=circle)](https://github.com/matheusMoreno)</t>
  </si>
  <si>
    <t>![19853373](https://images.weserv.nl/?url=https://avatars.githubusercontent.com/u/19853373?v=4&amp;w=50&amp;h=50&amp;mask=circle)](https://github.com/NotMatthewGriffin)</t>
  </si>
  <si>
    <t>![10376195](https://images.weserv.nl/?url=https://avatars.githubusercontent.com/u/10376195?v=4&amp;w=50&amp;h=50&amp;mask=circle)](https://github.com/myz540)</t>
  </si>
  <si>
    <t>![125105](https://images.weserv.nl/?url=https://avatars.githubusercontent.com/u/125105?v=4&amp;w=50&amp;h=50&amp;mask=circle)](https://github.com/tekumara)</t>
  </si>
  <si>
    <t>![1153481](https://images.weserv.nl/?url=https://avatars.githubusercontent.com/u/1153481?v=4&amp;w=50&amp;h=50&amp;mask=circle)](https://github.com/ppiegaze)</t>
  </si>
  <si>
    <t>![37170063](https://images.weserv.nl/?url=https://avatars.githubusercontent.com/u/37170063?v=4&amp;w=50&amp;h=50&amp;mask=circle)](https://github.com/Qiwen-Yu)</t>
  </si>
  <si>
    <t>![2614101](https://images.weserv.nl/?url=https://avatars.githubusercontent.com/u/2614101?v=4&amp;w=50&amp;h=50&amp;mask=circle)](https://github.com/RobinKa)</t>
  </si>
  <si>
    <t>![4308533](https://images.weserv.nl/?url=https://avatars.githubusercontent.com/u/4308533?v=4&amp;w=50&amp;h=50&amp;mask=circle)](https://github.com/rubenbarragan)</t>
  </si>
  <si>
    <t>![10201242](https://images.weserv.nl/?url=https://avatars.githubusercontent.com/u/10201242?v=4&amp;w=50&amp;h=50&amp;mask=circle)](https://github.com/sugatoray)</t>
  </si>
  <si>
    <t>![11269256](https://images.weserv.nl/?url=https://avatars.githubusercontent.com/u/11269256?v=4&amp;w=50&amp;h=50&amp;mask=circle)](https://github.com/sushrut111)</t>
  </si>
  <si>
    <t>![61228633](https://images.weserv.nl/?url=https://avatars.githubusercontent.com/u/61228633?v=4&amp;w=50&amp;h=50&amp;mask=circle)](https://github.com/Tat-V)</t>
  </si>
  <si>
    <t>![13070236](https://images.weserv.nl/?url=https://avatars.githubusercontent.com/u/13070236?v=4&amp;w=50&amp;h=50&amp;mask=circle)](https://github.com/TeoZosa)</t>
  </si>
  <si>
    <t>![8817639](https://images.weserv.nl/?url=https://avatars.githubusercontent.com/u/8817639?v=4&amp;w=50&amp;h=50&amp;mask=circle)](https://github.com/ThomVett)</t>
  </si>
  <si>
    <t>![17309187](https://images.weserv.nl/?url=https://avatars.githubusercontent.com/u/17309187?v=4&amp;w=50&amp;h=50&amp;mask=circle)](https://github.com/datability-io)</t>
  </si>
  <si>
    <t>![26834658](https://images.weserv.nl/?url=https://avatars.githubusercontent.com/u/26834658?v=4&amp;w=50&amp;h=50&amp;mask=circle)](https://github.com/techytushar)</t>
  </si>
  <si>
    <t>![5092599](https://images.weserv.nl/?url=https://avatars.githubusercontent.com/u/5092599?v=4&amp;w=50&amp;h=50&amp;mask=circle)](https://github.com/vchowdhary)</t>
  </si>
  <si>
    <t>![57967031](https://images.weserv.nl/?url=https://avatars.githubusercontent.com/u/57967031?v=4&amp;w=50&amp;h=50&amp;mask=circle)](https://github.com/varshaparthay)</t>
  </si>
  <si>
    <t>![67166843](https://images.weserv.nl/?url=https://avatars.githubusercontent.com/u/67166843?v=4&amp;w=50&amp;h=50&amp;mask=circle)](https://github.com/vvasavada-fn)</t>
  </si>
  <si>
    <t>![1778407](https://images.weserv.nl/?url=https://avatars.githubusercontent.com/u/1778407?v=4&amp;w=50&amp;h=50&amp;mask=circle)](https://github.com/ybubnov)</t>
  </si>
  <si>
    <t>![51814063](https://images.weserv.nl/?url=https://avatars.githubusercontent.com/u/51814063?v=4&amp;w=50&amp;h=50&amp;mask=circle)](https://github.com/Yicheng-Lu-llll)</t>
  </si>
  <si>
    <t>![3741621](https://images.weserv.nl/?url=https://avatars.githubusercontent.com/u/3741621?v=4&amp;w=50&amp;h=50&amp;mask=circle)](https://github.com/palchicz)</t>
  </si>
  <si>
    <t>![12450632](https://images.weserv.nl/?url=https://avatars.githubusercontent.com/u/12450632?v=4&amp;w=50&amp;h=50&amp;mask=circle)](https://github.com/ajsalow)</t>
  </si>
  <si>
    <t>![35151789](https://images.weserv.nl/?url=https://avatars.githubusercontent.com/u/35151789?v=4&amp;w=50&amp;h=50&amp;mask=circle)](https://github.com/ggydush)</t>
  </si>
  <si>
    <t>![13331724](https://images.weserv.nl/?url=https://avatars.githubusercontent.com/u/13331724?v=4&amp;w=50&amp;h=50&amp;mask=circle)](https://github.com/martinlyra)</t>
  </si>
  <si>
    <t>![119345186](https://images.weserv.nl/?url=https://avatars.githubusercontent.com/u/119345186?v=4&amp;w=50&amp;h=50&amp;mask=circle)](https://github.com/mcloney-ddm)</t>
  </si>
  <si>
    <t>![1521126](https://images.weserv.nl/?url=https://avatars.githubusercontent.com/u/1521126?v=4&amp;w=50&amp;h=50&amp;mask=circle)](https://github.com/pbrogan12)</t>
  </si>
  <si>
    <t>![73247359](https://images.weserv.nl/?url=https://avatars.githubusercontent.com/u/73247359?v=4&amp;w=50&amp;h=50&amp;mask=circle)](https://github.com/stef-stripe)</t>
  </si>
  <si>
    <t>![50860453](https://images.weserv.nl/?url=https://avatars.githubusercontent.com/u/50860453?v=4&amp;w=50&amp;h=50&amp;mask=circle)](https://github.com/charlie0220)</t>
  </si>
  <si>
    <t>![6506810](https://images.weserv.nl/?url=https://avatars.githubusercontent.com/u/6506810?v=4&amp;w=50&amp;h=50&amp;mask=circle)](https://github.com/stephen37)</t>
  </si>
  <si>
    <t>![55718143](https://images.weserv.nl/?url=https://avatars.githubusercontent.com/u/55718143?v=4&amp;w=50&amp;h=50&amp;mask=circle)](https://github.com/anrusina)</t>
  </si>
  <si>
    <t>![65977800](https://images.weserv.nl/?url=https://avatars.githubusercontent.com/u/65977800?v=4&amp;w=50&amp;h=50&amp;mask=circle)](https://github.com/service-github-lyft-semantic-release)</t>
  </si>
  <si>
    <t>![6610300](https://images.weserv.nl/?url=https://avatars.githubusercontent.com/u/6610300?v=4&amp;w=50&amp;h=50&amp;mask=circle)](https://github.com/ursucarina)</t>
  </si>
  <si>
    <t>![84735036](https://images.weserv.nl/?url=https://avatars.githubusercontent.com/u/84735036?v=4&amp;w=50&amp;h=50&amp;mask=circle)](https://github.com/jsonporter)</t>
  </si>
  <si>
    <t>![85753828](https://images.weserv.nl/?url=https://avatars.githubusercontent.com/u/85753828?v=4&amp;w=50&amp;h=50&amp;mask=circle)](https://github.com/csirius)</t>
  </si>
  <si>
    <t>![101579322](https://images.weserv.nl/?url=https://avatars.githubusercontent.com/u/101579322?v=4&amp;w=50&amp;h=50&amp;mask=circle)](https://github.com/olga-union)</t>
  </si>
  <si>
    <t>![26953709](https://images.weserv.nl/?url=https://avatars.githubusercontent.com/u/26953709?v=4&amp;w=50&amp;h=50&amp;mask=circle)](https://github.com/Pianist038801)</t>
  </si>
  <si>
    <t>![105876962](https://images.weserv.nl/?url=https://avatars.githubusercontent.com/u/105876962?v=4&amp;w=50&amp;h=50&amp;mask=circle)](https://github.com/james-union)</t>
  </si>
  <si>
    <t>![25038146](https://images.weserv.nl/?url=https://avatars.githubusercontent.com/u/25038146?v=4&amp;w=50&amp;h=50&amp;mask=circle)](https://github.com/eugenejahn)</t>
  </si>
  <si>
    <t>![88684372](https://images.weserv.nl/?url=https://avatars.githubusercontent.com/u/88684372?v=4&amp;w=50&amp;h=50&amp;mask=circle)](https://github.com/4nalog)</t>
  </si>
  <si>
    <t>![99441958](https://images.weserv.nl/?url=https://avatars.githubusercontent.com/u/99441958?v=4&amp;w=50&amp;h=50&amp;mask=circle)](https://github.com/apTalya)</t>
  </si>
  <si>
    <t>![1388071](https://images.weserv.nl/?url=https://avatars.githubusercontent.com/u/1388071?v=4&amp;w=50&amp;h=50&amp;mask=circle)](https://github.com/aviaviavi)</t>
  </si>
  <si>
    <t>![58770001](https://images.weserv.nl/?url=https://avatars.githubusercontent.com/u/58770001?v=4&amp;w=50&amp;h=50&amp;mask=circle)](https://github.com/Professional0321)</t>
  </si>
  <si>
    <t>![20668349](https://images.weserv.nl/?url=https://avatars.githubusercontent.com/u/20668349?v=4&amp;w=50&amp;h=50&amp;mask=circle)](https://github.com/HiromuHota)</t>
  </si>
  <si>
    <t>![100569684](https://images.weserv.nl/?url=https://avatars.githubusercontent.com/u/100569684?v=4&amp;w=50&amp;h=50&amp;mask=circle)](https://github.com/rafaelraposospot)</t>
  </si>
  <si>
    <t>![17351764](https://images.weserv.nl/?url=https://avatars.githubusercontent.com/u/17351764?v=4&amp;w=50&amp;h=50&amp;mask=circle)](https://github.com/daniel-shuy)</t>
  </si>
  <si>
    <t>![6399428](https://images.weserv.nl/?url=https://avatars.githubusercontent.com/u/6399428?v=4&amp;w=50&amp;h=50&amp;mask=circle)](https://github.com/live-wire)</t>
  </si>
  <si>
    <t>![25695302](https://images.weserv.nl/?url=https://avatars.githubusercontent.com/u/25695302?v=4&amp;w=50&amp;h=50&amp;mask=circle)](https://github.com/sisco0)</t>
  </si>
  <si>
    <t>![18363301](https://images.weserv.nl/?url=https://avatars.githubusercontent.com/u/18363301?v=4&amp;w=50&amp;h=50&amp;mask=circle)](https://github.com/jimbobby5)</t>
  </si>
  <si>
    <t>![4023015](https://images.weserv.nl/?url=https://avatars.githubusercontent.com/u/4023015?v=4&amp;w=50&amp;h=50&amp;mask=circle)](https://github.com/pradithya)</t>
  </si>
  <si>
    <t>![3451399](https://images.weserv.nl/?url=https://avatars.githubusercontent.com/u/3451399?v=4&amp;w=50&amp;h=50&amp;mask=circle)](https://github.com/skiptomyliu)</t>
  </si>
  <si>
    <t>![25364490](https://images.weserv.nl/?url=https://avatars.githubusercontent.com/u/25364490?v=4&amp;w=50&amp;h=50&amp;mask=circle)](https://github.com/haoyuez)</t>
  </si>
  <si>
    <t>![50679871](https://images.weserv.nl/?url=https://avatars.githubusercontent.com/u/50679871?v=4&amp;w=50&amp;h=50&amp;mask=circle)](https://github.com/lupasarin)</t>
  </si>
  <si>
    <t>![7548823](https://images.weserv.nl/?url=https://avatars.githubusercontent.com/u/7548823?v=4&amp;w=50&amp;h=50&amp;mask=circle)](https://github.com/Dread1982)</t>
  </si>
  <si>
    <t>![7515359](https://images.weserv.nl/?url=https://avatars.githubusercontent.com/u/7515359?v=4&amp;w=50&amp;h=50&amp;mask=circle)](https://github.com/narape)</t>
  </si>
  <si>
    <t>![31982395](https://images.weserv.nl/?url=https://avatars.githubusercontent.com/u/31982395?v=4&amp;w=50&amp;h=50&amp;mask=circle)](https://github.com/alexapdev)</t>
  </si>
  <si>
    <t>![62209650](https://images.weserv.nl/?url=https://avatars.githubusercontent.com/u/62209650?v=4&amp;w=50&amp;h=50&amp;mask=circle)](https://github.com/3t8)</t>
  </si>
  <si>
    <t>![1892175](https://images.weserv.nl/?url=https://avatars.githubusercontent.com/u/1892175?v=4&amp;w=50&amp;h=50&amp;mask=circle)](https://github.com/zeryx)</t>
  </si>
  <si>
    <t>![200401](https://images.weserv.nl/?url=https://avatars.githubusercontent.com/u/200401?v=4&amp;w=50&amp;h=50&amp;mask=circle)](https://github.com/arturdryomov)</t>
  </si>
  <si>
    <t>![13770222](https://images.weserv.nl/?url=https://avatars.githubusercontent.com/u/13770222?v=4&amp;w=50&amp;h=50&amp;mask=circle)](https://github.com/ChickenTarm)</t>
  </si>
  <si>
    <t>![2380665](https://images.weserv.nl/?url=https://avatars.githubusercontent.com/u/2380665?v=4&amp;w=50&amp;h=50&amp;mask=circle)](https://github.com/DavidMertz)</t>
  </si>
  <si>
    <t>![24739949](https://images.weserv.nl/?url=https://avatars.githubusercontent.com/u/24739949?v=4&amp;w=50&amp;h=50&amp;mask=circle)](https://github.com/felixwang9817)</t>
  </si>
  <si>
    <t>![10430635](https://images.weserv.nl/?url=https://avatars.githubusercontent.com/u/10430635?v=4&amp;w=50&amp;h=50&amp;mask=circle)](https://github.com/juandiegopalomino)</t>
  </si>
  <si>
    <t>![31911175](https://images.weserv.nl/?url=https://avatars.githubusercontent.com/u/31911175?v=4&amp;w=50&amp;h=50&amp;mask=circle)](https://github.com/kanyesthaker)</t>
  </si>
  <si>
    <t>![104152793](https://images.weserv.nl/?url=https://avatars.githubusercontent.com/u/104152793?v=4&amp;w=50&amp;h=50&amp;mask=circle)](https://github.com/marc-union)</t>
  </si>
  <si>
    <t>![27818609](https://images.weserv.nl/?url=https://avatars.githubusercontent.com/u/27818609?v=4&amp;w=50&amp;h=50&amp;mask=circle)](https://github.com/michaeltinsley)</t>
  </si>
  <si>
    <t>![6486584](https://images.weserv.nl/?url=https://avatars.githubusercontent.com/u/6486584?v=4&amp;w=50&amp;h=50&amp;mask=circle)](https://github.com/mucahitkantepe)</t>
  </si>
  <si>
    <t>![321459](https://images.weserv.nl/?url=https://avatars.githubusercontent.com/u/321459?v=4&amp;w=50&amp;h=50&amp;mask=circle)](https://github.com/oyevtushok)</t>
  </si>
  <si>
    <t>![35962310](https://images.weserv.nl/?url=https://avatars.githubusercontent.com/u/35962310?v=4&amp;w=50&amp;h=50&amp;mask=circle)](https://github.com/trishitapingolia)</t>
  </si>
  <si>
    <t>![91927689](https://images.weserv.nl/?url=https://avatars.githubusercontent.com/u/91927689?v=4&amp;w=50&amp;h=50&amp;mask=circle)](https://github.com/Smartmind12)</t>
  </si>
  <si>
    <t>![726061](https://images.weserv.nl/?url=https://avatars.githubusercontent.com/u/726061?v=4&amp;w=50&amp;h=50&amp;mask=circle)](https://github.com/huxuan)</t>
  </si>
  <si>
    <t>![47872044](https://images.weserv.nl/?url=https://avatars.githubusercontent.com/u/47872044?v=4&amp;w=50&amp;h=50&amp;mask=circle)](https://github.com/privatedumbo)</t>
  </si>
  <si>
    <t>![105229971](https://images.weserv.nl/?url=https://avatars.githubusercontent.com/u/105229971?v=4&amp;w=50&amp;h=50&amp;mask=circle)](https://github.com/tjKairos)</t>
  </si>
  <si>
    <t>![405480](https://images.weserv.nl/?url=https://avatars.githubusercontent.com/u/405480?v=4&amp;w=50&amp;h=50&amp;mask=circle)](https://github.com/georgesnelling)</t>
  </si>
  <si>
    <t>![1004789](https://images.weserv.nl/?url=https://avatars.githubusercontent.com/u/1004789?v=4&amp;w=50&amp;h=50&amp;mask=circle)](https://github.com/dschaller)</t>
  </si>
  <si>
    <t>![82604841](https://images.weserv.nl/?url=https://avatars.githubusercontent.com/u/82604841?v=4&amp;w=50&amp;h=50&amp;mask=circle)](https://github.com/davidmirror-ops)</t>
  </si>
  <si>
    <t>![480621](https://images.weserv.nl/?url=https://avatars.githubusercontent.com/u/480621?v=4&amp;w=50&amp;h=50&amp;mask=circle)](https://github.com/davidxia)</t>
  </si>
  <si>
    <t>![1335881](https://images.weserv.nl/?url=https://avatars.githubusercontent.com/u/1335881?v=4&amp;w=50&amp;h=50&amp;mask=circle)](https://github.com/hoyajigi)</t>
  </si>
  <si>
    <t>![100597998](https://images.weserv.nl/?url=https://avatars.githubusercontent.com/u/100597998?v=4&amp;w=50&amp;h=50&amp;mask=circle)](https://github.com/MrKrishnaAgarwal)</t>
  </si>
  <si>
    <t>![4830700](https://images.weserv.nl/?url=https://avatars.githubusercontent.com/u/4830700?v=4&amp;w=50&amp;h=50&amp;mask=circle)](https://github.com/NitinAgg)</t>
  </si>
  <si>
    <t>![69161722](https://images.weserv.nl/?url=https://avatars.githubusercontent.com/u/69161722?v=4&amp;w=50&amp;h=50&amp;mask=circle)](https://github.com/noobkid2411)</t>
  </si>
  <si>
    <t>![43336767](https://images.weserv.nl/?url=https://avatars.githubusercontent.com/u/43336767?v=4&amp;w=50&amp;h=50&amp;mask=circle)](https://github.com/yongchand)</t>
  </si>
  <si>
    <t>![25391173](https://images.weserv.nl/?url=https://avatars.githubusercontent.com/u/25391173?v=4&amp;w=50&amp;h=50&amp;mask=circle)](https://github.com/nicklofaso)</t>
  </si>
  <si>
    <t>![66388192](https://images.weserv.nl/?url=https://avatars.githubusercontent.com/u/66388192?v=4&amp;w=50&amp;h=50&amp;mask=circle)](https://github.com/mounesi)</t>
  </si>
  <si>
    <t>![14992189](https://images.weserv.nl/?url=https://avatars.githubusercontent.com/u/14992189?v=4&amp;w=50&amp;h=50&amp;mask=circle)](https://github.com/eanakhl)</t>
  </si>
  <si>
    <t>![1175392](https://images.weserv.nl/?url=https://avatars.githubusercontent.com/u/1175392?v=4&amp;w=50&amp;h=50&amp;mask=circle)](https://github.com/adinin)</t>
  </si>
  <si>
    <t>![7475946](https://images.weserv.nl/?url=https://avatars.githubusercontent.com/u/7475946?v=4&amp;w=50&amp;h=50&amp;mask=circle)](https://github.com/anton-malakhov)</t>
  </si>
  <si>
    <t>![11796986](https://images.weserv.nl/?url=https://avatars.githubusercontent.com/u/11796986?v=4&amp;w=50&amp;h=50&amp;mask=circle)](https://github.com/avan-sh)</t>
  </si>
  <si>
    <t>![304786](https://images.weserv.nl/?url=https://avatars.githubusercontent.com/u/304786?v=4&amp;w=50&amp;h=50&amp;mask=circle)](https://github.com/kinow)</t>
  </si>
  <si>
    <t>![24402505](https://images.weserv.nl/?url=https://avatars.githubusercontent.com/u/24402505?v=4&amp;w=50&amp;h=50&amp;mask=circle)](https://github.com/Daeruin)</t>
  </si>
  <si>
    <t>![1659415](https://images.weserv.nl/?url=https://avatars.githubusercontent.com/u/1659415?v=4&amp;w=50&amp;h=50&amp;mask=circle)](https://github.com/dav009)</t>
  </si>
  <si>
    <t>![86911142](https://images.weserv.nl/?url=https://avatars.githubusercontent.com/u/86911142?v=4&amp;w=50&amp;h=50&amp;mask=circle)](https://github.com/idivyanshbansal)</t>
  </si>
  <si>
    <t>![11456773](https://images.weserv.nl/?url=https://avatars.githubusercontent.com/u/11456773?v=4&amp;w=50&amp;h=50&amp;mask=circle)](https://github.com/fvde)</t>
  </si>
  <si>
    <t>![7490199](https://images.weserv.nl/?url=https://avatars.githubusercontent.com/u/7490199?v=4&amp;w=50&amp;h=50&amp;mask=circle)](https://github.com/Lundez)</t>
  </si>
  <si>
    <t>![10345184](https://images.weserv.nl/?url=https://avatars.githubusercontent.com/u/10345184?v=4&amp;w=50&amp;h=50&amp;mask=circle)](https://github.com/hasukmistry)</t>
  </si>
  <si>
    <t>![29532638](https://images.weserv.nl/?url=https://avatars.githubusercontent.com/u/29532638?v=4&amp;w=50&amp;h=50&amp;mask=circle)](https://github.com/rokrokss)</t>
  </si>
  <si>
    <t>![14008978](https://images.weserv.nl/?url=https://avatars.githubusercontent.com/u/14008978?v=4&amp;w=50&amp;h=50&amp;mask=circle)](https://github.com/jeremydonahue)</t>
  </si>
  <si>
    <t>![9272376](https://images.weserv.nl/?url=https://avatars.githubusercontent.com/u/9272376?v=4&amp;w=50&amp;h=50&amp;mask=circle)](https://github.com/jonasdebeukelaer)</t>
  </si>
  <si>
    <t>![1633460](https://images.weserv.nl/?url=https://avatars.githubusercontent.com/u/1633460?v=4&amp;w=50&amp;h=50&amp;mask=circle)](https://github.com/jmcarp)</t>
  </si>
  <si>
    <t>![3033592](https://images.weserv.nl/?url=https://avatars.githubusercontent.com/u/3033592?v=4&amp;w=50&amp;h=50&amp;mask=circle)](https://github.com/kazesberger)</t>
  </si>
  <si>
    <t>![19229049](https://images.weserv.nl/?url=https://avatars.githubusercontent.com/u/19229049?v=4&amp;w=50&amp;h=50&amp;mask=circle)](https://github.com/lsena)</t>
  </si>
  <si>
    <t>![36594527](https://images.weserv.nl/?url=https://avatars.githubusercontent.com/u/36594527?v=4&amp;w=50&amp;h=50&amp;mask=circle)](https://github.com/mishmanners)</t>
  </si>
  <si>
    <t>![8755869](https://images.weserv.nl/?url=https://avatars.githubusercontent.com/u/8755869?v=4&amp;w=50&amp;h=50&amp;mask=circle)](https://github.com/paravatha)</t>
  </si>
  <si>
    <t>![6528449](https://images.weserv.nl/?url=https://avatars.githubusercontent.com/u/6528449?v=4&amp;w=50&amp;h=50&amp;mask=circle)](https://github.com/uschi2000)</t>
  </si>
  <si>
    <t>![790725](https://images.weserv.nl/?url=https://avatars.githubusercontent.com/u/790725?v=4&amp;w=50&amp;h=50&amp;mask=circle)](https://github.com/rodrigobaron)</t>
  </si>
  <si>
    <t>![576968](https://images.weserv.nl/?url=https://avatars.githubusercontent.com/u/576968?v=4&amp;w=50&amp;h=50&amp;mask=circle)](https://github.com/ronaldosaheki)</t>
  </si>
  <si>
    <t>![36827492](https://images.weserv.nl/?url=https://avatars.githubusercontent.com/u/36827492?v=4&amp;w=50&amp;h=50&amp;mask=circle)](https://github.com/shahwar9)</t>
  </si>
  <si>
    <t>![133936](https://images.weserv.nl/?url=https://avatars.githubusercontent.com/u/133936?v=4&amp;w=50&amp;h=50&amp;mask=circle)](https://github.com/shihgianlee)</t>
  </si>
  <si>
    <t>![10438373](https://images.weserv.nl/?url=https://avatars.githubusercontent.com/u/10438373?v=4&amp;w=50&amp;h=50&amp;mask=circle)](https://github.com/SKalt)</t>
  </si>
  <si>
    <t>![33272587](https://images.weserv.nl/?url=https://avatars.githubusercontent.com/u/33272587?v=4&amp;w=50&amp;h=50&amp;mask=circle)](https://github.com/samuel-sujith)</t>
  </si>
  <si>
    <t>![580328](https://images.weserv.nl/?url=https://avatars.githubusercontent.com/u/580328?v=4&amp;w=50&amp;h=50&amp;mask=circle)](https://github.com/ilikedata)</t>
  </si>
  <si>
    <t>![1027207](https://images.weserv.nl/?url=https://avatars.githubusercontent.com/u/1027207?v=4&amp;w=50&amp;h=50&amp;mask=circle)](https://github.com/orf)</t>
  </si>
  <si>
    <t>![16526627](https://images.weserv.nl/?url=https://avatars.githubusercontent.com/u/16526627?v=4&amp;w=50&amp;h=50&amp;mask=circle)](https://github.com/vijaysaravana)</t>
  </si>
  <si>
    <t>![10526540](https://images.weserv.nl/?url=https://avatars.githubusercontent.com/u/10526540?v=4&amp;w=50&amp;h=50&amp;mask=circle)](https://github.com/yubofredwang)</t>
  </si>
  <si>
    <t>![5346764](https://images.weserv.nl/?url=https://avatars.githubusercontent.com/u/5346764?v=4&amp;w=50&amp;h=50&amp;mask=circle)](https://github.com/fsz285)</t>
  </si>
  <si>
    <t>![22917741](https://images.weserv.nl/?url=https://avatars.githubusercontent.com/u/22917741?v=4&amp;w=50&amp;h=50&amp;mask=circle)](https://github.com/gigi-at-zymergen)</t>
  </si>
  <si>
    <t>![40143026](https://images.weserv.nl/?url=https://avatars.githubusercontent.com/u/40143026?v=4&amp;w=50&amp;h=50&amp;mask=circle)](https://github.com/hampusrosvall)</t>
  </si>
  <si>
    <t>![77197126](https://images.weserv.nl/?url=https://avatars.githubusercontent.com/u/77197126?v=4&amp;w=50&amp;h=50&amp;mask=circle)](https://github.com/hitarth01)</t>
  </si>
  <si>
    <t>![300315](https://images.weserv.nl/?url=https://avatars.githubusercontent.com/u/300315?v=4&amp;w=50&amp;h=50&amp;mask=circle)](https://github.com/jcourteau)</t>
  </si>
  <si>
    <t>![106815366](https://images.weserv.nl/?url=https://avatars.githubusercontent.com/u/106815366?v=4&amp;w=50&amp;h=50&amp;mask=circle)](https://github.com/jw0515)</t>
  </si>
  <si>
    <t>![1568889](https://images.weserv.nl/?url=https://avatars.githubusercontent.com/u/1568889?v=4&amp;w=50&amp;h=50&amp;mask=circle)](https://github.com/leorleor)</t>
  </si>
  <si>
    <t>![937967](https://images.weserv.nl/?url=https://avatars.githubusercontent.com/u/937967?v=4&amp;w=50&amp;h=50&amp;mask=circle)](https://github.com/moose007)</t>
  </si>
  <si>
    <t>![114232404](https://images.weserv.nl/?url=https://avatars.githubusercontent.com/u/114232404?v=4&amp;w=50&amp;h=50&amp;mask=circle)](https://github.com/sanjaychouhan-adf)</t>
  </si>
  <si>
    <t>![14996868](https://images.weserv.nl/?url=https://avatars.githubusercontent.com/u/14996868?v=4&amp;w=50&amp;h=50&amp;mask=circle)](https://github.com/v01dXYZ)</t>
  </si>
  <si>
    <t>![93438190](https://images.weserv.nl/?url=https://avatars.githubusercontent.com/u/93438190?v=4&amp;w=50&amp;h=50&amp;mask=circle)](https://github.com/wanderer163)</t>
  </si>
  <si>
    <t>![1043051](https://images.weserv.nl/?url=https://avatars.githubusercontent.com/u/1043051?v=4&amp;w=50&amp;h=50&amp;mask=circle)](https://github.com/kylewaynebenson)</t>
  </si>
  <si>
    <t>![21953442](https://images.weserv.nl/?url=https://avatars.githubusercontent.com/u/21953442?v=4&amp;w=50&amp;h=50&amp;mask=circle)](https://github.com/Gui11aum3)</t>
  </si>
  <si>
    <t>![16461847](https://images.weserv.nl/?url=https://avatars.githubusercontent.com/u/16461847?v=4&amp;w=50&amp;h=50&amp;mask=circle)](https://github.com/JakeNeyer)</t>
  </si>
  <si>
    <t>![64676594](https://images.weserv.nl/?url=https://avatars.githubusercontent.com/u/64676594?v=4&amp;w=50&amp;h=50&amp;mask=circle)](https://github.com/abhijeet007rocks8)</t>
  </si>
  <si>
    <t>![1174730](https://images.weserv.nl/?url=https://avatars.githubusercontent.com/u/1174730?v=4&amp;w=50&amp;h=50&amp;mask=circle)](https://github.com/mouuff)</t>
  </si>
  <si>
    <t>![20135478](https://images.weserv.nl/?url=https://avatars.githubusercontent.com/u/20135478?v=4&amp;w=50&amp;h=50&amp;mask=circle)](https://github.com/Juneezee)</t>
  </si>
  <si>
    <t>![151841](https://images.weserv.nl/?url=https://avatars.githubusercontent.com/u/151841?v=4&amp;w=50&amp;h=50&amp;mask=circle)](https://github.com/goodgravy)</t>
  </si>
  <si>
    <t>![44368997](https://images.weserv.nl/?url=https://avatars.githubusercontent.com/u/44368997?v=4&amp;w=50&amp;h=50&amp;mask=circle)](https://github.com/radiantly)</t>
  </si>
  <si>
    <t>![36989112](https://images.weserv.nl/?url=https://avatars.githubusercontent.com/u/36989112?v=4&amp;w=50&amp;h=50&amp;mask=circle)](https://github.com/nishantwrp)</t>
  </si>
  <si>
    <t>![7144772](https://images.weserv.nl/?url=https://avatars.githubusercontent.com/u/7144772?v=4&amp;w=50&amp;h=50&amp;mask=circle)](https://github.com/sighingnow)</t>
  </si>
  <si>
    <t>![697033](https://images.weserv.nl/?url=https://avatars.githubusercontent.com/u/697033?v=4&amp;w=50&amp;h=50&amp;mask=circle)](https://github.com/vglocus)</t>
  </si>
  <si>
    <t>![2845540](https://images.weserv.nl/?url=https://avatars.githubusercontent.com/u/2845540?v=4&amp;w=50&amp;h=50&amp;mask=circle)](https://github.com/RustedBones)</t>
  </si>
  <si>
    <t>![4056828](https://images.weserv.nl/?url=https://avatars.githubusercontent.com/u/4056828?v=4&amp;w=50&amp;h=50&amp;mask=circle)](https://github.com/pablocasares)</t>
  </si>
  <si>
    <t>![1071153](https://images.weserv.nl/?url=https://avatars.githubusercontent.com/u/1071153?v=4&amp;w=50&amp;h=50&amp;mask=circle)](https://github.com/evdokim)</t>
  </si>
  <si>
    <t>![5732047](https://images.weserv.nl/?url=https://avatars.githubusercontent.com/u/5732047?v=4&amp;w=50&amp;h=50&amp;mask=circle)](https://github.com/stormy-ua)</t>
  </si>
  <si>
    <t>![471021](https://images.weserv.nl/?url=https://avatars.githubusercontent.com/u/471021?v=4&amp;w=50&amp;h=50&amp;mask=circle)](https://github.com/marschall)</t>
  </si>
  <si>
    <t>![71284190](https://images.weserv.nl/?url=https://avatars.githubusercontent.com/u/71284190?v=4&amp;w=50&amp;h=50&amp;mask=circle)](https://github.com/gdungca-fn)</t>
  </si>
  <si>
    <t>![26265392](https://images.weserv.nl/?url=https://avatars.githubusercontent.com/u/26265392?v=4&amp;w=50&amp;h=50&amp;mask=circle)](https://github.com/ttanay)</t>
  </si>
  <si>
    <t>![85021780](https://images.weserv.nl/?url=https://avatars.githubusercontent.com/u/85021780?v=4&amp;w=50&amp;h=50&amp;mask=circle)](https://github.com/Abdullahi-Ahmed)</t>
  </si>
  <si>
    <t>![48512530](https://images.weserv.nl/?url=https://avatars.githubusercontent.com/u/48512530?v=4&amp;w=50&amp;h=50&amp;mask=circle)](https://github.com/amaleelhamri)</t>
  </si>
  <si>
    <t>![3275593](https://images.weserv.nl/?url=https://avatars.githubusercontent.com/u/3275593?v=4&amp;w=50&amp;h=50&amp;mask=circle)](https://github.com/pradyunsg)</t>
  </si>
  <si>
    <t>![66853113](https://images.weserv.nl/?url=https://avatars.githubusercontent.com/in/68672?v=4&amp;w=50&amp;h=50&amp;mask=circle)](https://github.com/apps/pre-commit-ci)</t>
  </si>
  <si>
    <t>![1834509](https://images.weserv.nl/?url=https://avatars.githubusercontent.com/u/1834509?v=4&amp;w=50&amp;h=50&amp;mask=circle)](https://github.com/jdknight)</t>
  </si>
  <si>
    <t>![107893](https://images.weserv.nl/?url=https://avatars.githubusercontent.com/u/107893?v=4&amp;w=50&amp;h=50&amp;mask=circle)](https://github.com/kmike)</t>
  </si>
  <si>
    <t>![1324225](https://images.weserv.nl/?url=https://avatars.githubusercontent.com/u/1324225?v=4&amp;w=50&amp;h=50&amp;mask=circle)](https://github.com/hugovk)</t>
  </si>
  <si>
    <t>![1300022](https://images.weserv.nl/?url=https://avatars.githubusercontent.com/u/1300022?v=4&amp;w=50&amp;h=50&amp;mask=circle)](https://github.com/sirosen)</t>
  </si>
  <si>
    <t>![244656](https://images.weserv.nl/?url=https://avatars.githubusercontent.com/u/244656?v=4&amp;w=50&amp;h=50&amp;mask=circle)](https://github.com/humitos)</t>
  </si>
  <si>
    <t>![467294](https://images.weserv.nl/?url=https://avatars.githubusercontent.com/u/467294?v=4&amp;w=50&amp;h=50&amp;mask=circle)](https://github.com/bastimeyer)</t>
  </si>
  <si>
    <t>![71486](https://images.weserv.nl/?url=https://avatars.githubusercontent.com/u/71486?v=4&amp;w=50&amp;h=50&amp;mask=circle)](https://github.com/asmeurer)</t>
  </si>
  <si>
    <t>![20280470](https://images.weserv.nl/?url=https://avatars.githubusercontent.com/u/20280470?v=4&amp;w=50&amp;h=50&amp;mask=circle)](https://github.com/drewyh)</t>
  </si>
  <si>
    <t>![3533182](https://images.weserv.nl/?url=https://avatars.githubusercontent.com/u/3533182?v=4&amp;w=50&amp;h=50&amp;mask=circle)](https://github.com/polyzen)</t>
  </si>
  <si>
    <t>![199429](https://images.weserv.nl/?url=https://avatars.githubusercontent.com/u/199429?v=4&amp;w=50&amp;h=50&amp;mask=circle)](https://github.com/dvarrazzo)</t>
  </si>
  <si>
    <t>![1032633](https://images.weserv.nl/?url=https://avatars.githubusercontent.com/u/1032633?v=4&amp;w=50&amp;h=50&amp;mask=circle)](https://github.com/dbitouze)</t>
  </si>
  <si>
    <t>![1313087](https://images.weserv.nl/?url=https://avatars.githubusercontent.com/u/1313087?v=4&amp;w=50&amp;h=50&amp;mask=circle)](https://github.com/idryzhov)</t>
  </si>
  <si>
    <t>![521097](https://images.weserv.nl/?url=https://avatars.githubusercontent.com/u/521097?v=4&amp;w=50&amp;h=50&amp;mask=circle)](https://github.com/pauloxnet)</t>
  </si>
  <si>
    <t>![63936253](https://images.weserv.nl/?url=https://avatars.githubusercontent.com/u/63936253?v=4&amp;w=50&amp;h=50&amp;mask=circle)](https://github.com/ichard26)</t>
  </si>
  <si>
    <t>![18519037](https://images.weserv.nl/?url=https://avatars.githubusercontent.com/u/18519037?v=4&amp;w=50&amp;h=50&amp;mask=circle)](https://github.com/sethmlarson)</t>
  </si>
  <si>
    <t>![413772](https://images.weserv.nl/?url=https://avatars.githubusercontent.com/u/413772?v=4&amp;w=50&amp;h=50&amp;mask=circle)](https://github.com/graingert)</t>
  </si>
  <si>
    <t>![11478411](https://images.weserv.nl/?url=https://avatars.githubusercontent.com/u/11478411?v=4&amp;w=50&amp;h=50&amp;mask=circle)](https://github.com/stonecharioteer)</t>
  </si>
  <si>
    <t>![6739793](https://images.weserv.nl/?url=https://avatars.githubusercontent.com/u/6739793?v=4&amp;w=50&amp;h=50&amp;mask=circle)](https://github.com/yeraydiazdiaz)</t>
  </si>
  <si>
    <t>![83365562](https://images.weserv.nl/?url=https://avatars.githubusercontent.com/u/83365562?v=4&amp;w=50&amp;h=50&amp;mask=circle)](https://github.com/eviau-sat)</t>
  </si>
  <si>
    <t>![6670894](https://images.weserv.nl/?url=https://avatars.githubusercontent.com/u/6670894?v=4&amp;w=50&amp;h=50&amp;mask=circle)](https://github.com/rozsasarpi)</t>
  </si>
  <si>
    <t>![86675](https://images.weserv.nl/?url=https://avatars.githubusercontent.com/u/86675?v=4&amp;w=50&amp;h=50&amp;mask=circle)](https://github.com/estan)</t>
  </si>
  <si>
    <t>![4748863](https://images.weserv.nl/?url=https://avatars.githubusercontent.com/u/4748863?v=4&amp;w=50&amp;h=50&amp;mask=circle)](https://github.com/pseudomuto)</t>
  </si>
  <si>
    <t>![181308](https://images.weserv.nl/?url=https://avatars.githubusercontent.com/u/181308?v=4&amp;w=50&amp;h=50&amp;mask=circle)](https://github.com/htdvisser)</t>
  </si>
  <si>
    <t>![1390277](https://images.weserv.nl/?url=https://avatars.githubusercontent.com/u/1390277?v=4&amp;w=50&amp;h=50&amp;mask=circle)](https://github.com/jacobtolar)</t>
  </si>
  <si>
    <t>![1391982](https://images.weserv.nl/?url=https://avatars.githubusercontent.com/u/1391982?v=4&amp;w=50&amp;h=50&amp;mask=circle)](https://github.com/ezimanyi)</t>
  </si>
  <si>
    <t>![3880001](https://images.weserv.nl/?url=https://avatars.githubusercontent.com/u/3880001?v=4&amp;w=50&amp;h=50&amp;mask=circle)](https://github.com/lpabon)</t>
  </si>
  <si>
    <t>![770392](https://images.weserv.nl/?url=https://avatars.githubusercontent.com/u/770392?v=4&amp;w=50&amp;h=50&amp;mask=circle)](https://github.com/ArcEye)</t>
  </si>
  <si>
    <t>![6178510](https://images.weserv.nl/?url=https://avatars.githubusercontent.com/u/6178510?v=4&amp;w=50&amp;h=50&amp;mask=circle)](https://github.com/mingrammer)</t>
  </si>
  <si>
    <t>![5111931](https://images.weserv.nl/?url=https://avatars.githubusercontent.com/u/5111931?v=4&amp;w=50&amp;h=50&amp;mask=circle)](https://github.com/aschrijver)</t>
  </si>
  <si>
    <t>![873434](https://images.weserv.nl/?url=https://avatars.githubusercontent.com/u/873434?v=4&amp;w=50&amp;h=50&amp;mask=circle)](https://github.com/panzerfahrer)</t>
  </si>
  <si>
    <t>![16724](https://images.weserv.nl/?url=https://avatars.githubusercontent.com/u/16724?v=4&amp;w=50&amp;h=50&amp;mask=circle)](https://github.com/glasser)</t>
  </si>
  <si>
    <t>![17330872](https://images.weserv.nl/?url=https://avatars.githubusercontent.com/u/17330872?v=4&amp;w=50&amp;h=50&amp;mask=circle)](https://github.com/murph0)</t>
  </si>
  <si>
    <t>![419419](https://images.weserv.nl/?url=https://avatars.githubusercontent.com/u/419419?v=4&amp;w=50&amp;h=50&amp;mask=circle)](https://github.com/zetaron)</t>
  </si>
  <si>
    <t>![1014](https://images.weserv.nl/?url=https://avatars.githubusercontent.com/u/1014?v=4&amp;w=50&amp;h=50&amp;mask=circle)](https://github.com/sunfmin)</t>
  </si>
  <si>
    <t>![504507](https://images.weserv.nl/?url=https://avatars.githubusercontent.com/u/504507?v=4&amp;w=50&amp;h=50&amp;mask=circle)](https://github.com/guozheng)</t>
  </si>
  <si>
    <t>![8841470](https://images.weserv.nl/?url=https://avatars.githubusercontent.com/u/8841470?v=4&amp;w=50&amp;h=50&amp;mask=circle)](https://github.com/suusan2go)</t>
  </si>
  <si>
    <t>![901479](https://images.weserv.nl/?url=https://avatars.githubusercontent.com/u/901479?v=4&amp;w=50&amp;h=50&amp;mask=circle)](https://github.com/mhaberler)</t>
  </si>
  <si>
    <t>![6400253](https://images.weserv.nl/?url=https://avatars.githubusercontent.com/u/6400253?v=4&amp;w=50&amp;h=50&amp;mask=circle)](https://github.com/s4ichi)</t>
  </si>
  <si>
    <t>![353644](https://images.weserv.nl/?url=https://avatars.githubusercontent.com/u/353644?v=4&amp;w=50&amp;h=50&amp;mask=circle)](https://github.com/dreampuf)</t>
  </si>
  <si>
    <t>![12421077](https://images.weserv.nl/?url=https://avatars.githubusercontent.com/u/12421077?v=4&amp;w=50&amp;h=50&amp;mask=circle)](https://github.com/UnicodingUnicorn)</t>
  </si>
  <si>
    <t>![809865](https://images.weserv.nl/?url=https://avatars.githubusercontent.com/u/809865?v=4&amp;w=50&amp;h=50&amp;mask=circle)](https://github.com/philiptzou)</t>
  </si>
  <si>
    <t>![19378](https://images.weserv.nl/?url=https://avatars.githubusercontent.com/u/19378?v=4&amp;w=50&amp;h=50&amp;mask=circle)](https://github.com/timabell)</t>
  </si>
  <si>
    <t>![1113245](https://images.weserv.nl/?url=https://avatars.githubusercontent.com/u/1113245?v=4&amp;w=50&amp;h=50&amp;mask=circle)](https://github.com/jasonhancock)</t>
  </si>
  <si>
    <t>![101659](https://images.weserv.nl/?url=https://avatars.githubusercontent.com/u/101659?v=4&amp;w=50&amp;h=50&amp;mask=circle)](https://github.com/matryer)</t>
  </si>
  <si>
    <t>![4730508](https://images.weserv.nl/?url=https://avatars.githubusercontent.com/u/4730508?v=4&amp;w=50&amp;h=50&amp;mask=circle)](https://github.com/piotrrojek)</t>
  </si>
  <si>
    <t>![33036160](https://images.weserv.nl/?url=https://avatars.githubusercontent.com/u/33036160?v=4&amp;w=50&amp;h=50&amp;mask=circle)](https://github.com/jasonsattler)</t>
  </si>
  <si>
    <t>![470810](https://images.weserv.nl/?url=https://avatars.githubusercontent.com/u/470810?v=4&amp;w=50&amp;h=50&amp;mask=circle)](https://github.com/sbward)</t>
  </si>
  <si>
    <t>![7592392](https://images.weserv.nl/?url=https://avatars.githubusercontent.com/u/7592392?v=4&amp;w=50&amp;h=50&amp;mask=circle)](https://github.com/Pisush)</t>
  </si>
  <si>
    <t>![94814](https://images.weserv.nl/?url=https://avatars.githubusercontent.com/u/94814?v=4&amp;w=50&amp;h=50&amp;mask=circle)](https://github.com/tamalsaha)</t>
  </si>
  <si>
    <t>![8147854](https://images.weserv.nl/?url=https://avatars.githubusercontent.com/u/8147854?v=4&amp;w=50&amp;h=50&amp;mask=circle)](https://github.com/marianina8)</t>
  </si>
  <si>
    <t>![1005](https://images.weserv.nl/?url=https://avatars.githubusercontent.com/u/1005?v=4&amp;w=50&amp;h=50&amp;mask=circle)](https://github.com/ernesto-jimenez)</t>
  </si>
  <si>
    <t>![17263167](https://images.weserv.nl/?url=https://avatars.githubusercontent.com/u/17263167?v=4&amp;w=50&amp;h=50&amp;mask=circle)](https://github.com/jsteenb2)</t>
  </si>
  <si>
    <t>![2807589](https://images.weserv.nl/?url=https://avatars.githubusercontent.com/u/2807589?v=4&amp;w=50&amp;h=50&amp;mask=circle)](https://github.com/darwayne)</t>
  </si>
  <si>
    <t>![1683714](https://images.weserv.nl/?url=https://avatars.githubusercontent.com/u/1683714?v=4&amp;w=50&amp;h=50&amp;mask=circle)](https://github.com/naysayer)</t>
  </si>
  <si>
    <t>![6386887](https://images.weserv.nl/?url=https://avatars.githubusercontent.com/u/6386887?v=4&amp;w=50&amp;h=50&amp;mask=circle)](https://github.com/AgrimPrasad)</t>
  </si>
  <si>
    <t>![615811](https://images.weserv.nl/?url=https://avatars.githubusercontent.com/u/615811?v=4&amp;w=50&amp;h=50&amp;mask=circle)](https://github.com/dahernan)</t>
  </si>
  <si>
    <t>![75184](https://images.weserv.nl/?url=https://avatars.githubusercontent.com/u/75184?v=4&amp;w=50&amp;h=50&amp;mask=circle)](https://github.com/jtarchie)</t>
  </si>
  <si>
    <t>![469669](https://images.weserv.nl/?url=https://avatars.githubusercontent.com/u/469669?v=4&amp;w=50&amp;h=50&amp;mask=circle)](https://github.com/jdtobe)</t>
  </si>
  <si>
    <t>![28523](https://images.weserv.nl/?url=https://avatars.githubusercontent.com/u/28523?v=4&amp;w=50&amp;h=50&amp;mask=circle)](https://github.com/alrs)</t>
  </si>
  <si>
    <t>![10113228](https://images.weserv.nl/?url=https://avatars.githubusercontent.com/u/10113228?v=4&amp;w=50&amp;h=50&amp;mask=circle)](https://github.com/urisimchoni)</t>
  </si>
  <si>
    <t>![5751464](https://images.weserv.nl/?url=https://avatars.githubusercontent.com/u/5751464?v=4&amp;w=50&amp;h=50&amp;mask=circle)](https://github.com/Xercoy)</t>
  </si>
  <si>
    <t>![2405410](https://images.weserv.nl/?url=https://avatars.githubusercontent.com/u/2405410?v=4&amp;w=50&amp;h=50&amp;mask=circle)](https://github.com/marbergq)</t>
  </si>
  <si>
    <t>![5082160](https://images.weserv.nl/?url=https://avatars.githubusercontent.com/u/5082160?v=4&amp;w=50&amp;h=50&amp;mask=circle)](https://github.com/anothrNick)</t>
  </si>
  <si>
    <t>![11335612](https://images.weserv.nl/?url=https://avatars.githubusercontent.com/u/11335612?v=4&amp;w=50&amp;h=50&amp;mask=circle)](https://github.com/fermoya)</t>
  </si>
  <si>
    <t>![23391642](https://images.weserv.nl/?url=https://avatars.githubusercontent.com/u/23391642?v=4&amp;w=50&amp;h=50&amp;mask=circle)](https://github.com/sbe-arg)</t>
  </si>
  <si>
    <t>![1024762](https://images.weserv.nl/?url=https://avatars.githubusercontent.com/u/1024762?v=4&amp;w=50&amp;h=50&amp;mask=circle)](https://github.com/PeerXu)</t>
  </si>
  <si>
    <t>![7390781](https://images.weserv.nl/?url=https://avatars.githubusercontent.com/u/7390781?v=4&amp;w=50&amp;h=50&amp;mask=circle)](https://github.com/reececomo)</t>
  </si>
  <si>
    <t>![49680](https://images.weserv.nl/?url=https://avatars.githubusercontent.com/u/49680?v=4&amp;w=50&amp;h=50&amp;mask=circle)](https://github.com/dmerrick)</t>
  </si>
  <si>
    <t>![87524](https://images.weserv.nl/?url=https://avatars.githubusercontent.com/u/87524?v=4&amp;w=50&amp;h=50&amp;mask=circle)](https://github.com/andrewcole)</t>
  </si>
  <si>
    <t>![866505](https://images.weserv.nl/?url=https://avatars.githubusercontent.com/u/866505?v=4&amp;w=50&amp;h=50&amp;mask=circle)](https://github.com/phish108)</t>
  </si>
  <si>
    <t>![2611549](https://images.weserv.nl/?url=https://avatars.githubusercontent.com/u/2611549?v=4&amp;w=50&amp;h=50&amp;mask=circle)](https://github.com/endrjuskr)</t>
  </si>
  <si>
    <t>![49961058](https://images.weserv.nl/?url=https://avatars.githubusercontent.com/u/49961058?v=4&amp;w=50&amp;h=50&amp;mask=circle)](https://github.com/bevans-HD)</t>
  </si>
  <si>
    <t>![5655837](https://images.weserv.nl/?url=https://avatars.githubusercontent.com/u/5655837?v=4&amp;w=50&amp;h=50&amp;mask=circle)](https://github.com/gukoff)</t>
  </si>
  <si>
    <t>![8320753](https://images.weserv.nl/?url=https://avatars.githubusercontent.com/u/8320753?v=4&amp;w=50&amp;h=50&amp;mask=circle)](https://github.com/lovromazgon)</t>
  </si>
  <si>
    <t>![16513382](https://images.weserv.nl/?url=https://avatars.githubusercontent.com/u/16513382?v=4&amp;w=50&amp;h=50&amp;mask=circle)](https://github.com/117)</t>
  </si>
  <si>
    <t>![3807434](https://images.weserv.nl/?url=https://avatars.githubusercontent.com/u/3807434?v=4&amp;w=50&amp;h=50&amp;mask=circle)](https://github.com/tomsolem)</t>
  </si>
  <si>
    <t>![118945041](https://images.weserv.nl/?url=https://avatars.githubusercontent.com/u/118945041?v=4&amp;w=50&amp;h=50&amp;mask=circle)](https://github.com/vq-ambiata)</t>
  </si>
  <si>
    <t>![8232503](https://images.weserv.nl/?url=https://avatars.githubusercontent.com/u/8232503?v=4&amp;w=50&amp;h=50&amp;mask=circle)](https://github.com/sjauld)</t>
  </si>
  <si>
    <t>![69170839](https://images.weserv.nl/?url=https://avatars.githubusercontent.com/u/69170839?v=4&amp;w=50&amp;h=50&amp;mask=circle)](https://github.com/adam-berrio)</t>
  </si>
  <si>
    <t>![6388483](https://images.weserv.nl/?url=https://avatars.githubusercontent.com/u/6388483?v=4&amp;w=50&amp;h=50&amp;mask=circle)](https://github.com/zsedem)</t>
  </si>
  <si>
    <t>![8296645](https://images.weserv.nl/?url=https://avatars.githubusercontent.com/u/8296645?v=4&amp;w=50&amp;h=50&amp;mask=circle)](https://github.com/imdanielsp)</t>
  </si>
  <si>
    <t>![17337515](https://images.weserv.nl/?url=https://avatars.githubusercontent.com/u/17337515?v=4&amp;w=50&amp;h=50&amp;mask=circle)](https://github.com/fabricepipart)</t>
  </si>
  <si>
    <t>![10090384](https://images.weserv.nl/?url=https://avatars.githubusercontent.com/u/10090384?v=4&amp;w=50&amp;h=50&amp;mask=circle)](https://github.com/ivanpk)</t>
  </si>
  <si>
    <t>![2302957](https://images.weserv.nl/?url=https://avatars.githubusercontent.com/u/2302957?v=4&amp;w=50&amp;h=50&amp;mask=circle)](https://github.com/JeremyLWright)</t>
  </si>
  <si>
    <t>![995707](https://images.weserv.nl/?url=https://avatars.githubusercontent.com/u/995707?v=4&amp;w=50&amp;h=50&amp;mask=circle)](https://github.com/OskarStark)</t>
  </si>
  <si>
    <t>![25486791](https://images.weserv.nl/?url=https://avatars.githubusercontent.com/u/25486791?v=4&amp;w=50&amp;h=50&amp;mask=circle)](https://github.com/pavyarov)</t>
  </si>
  <si>
    <t>![5067549](https://images.weserv.nl/?url=https://avatars.githubusercontent.com/u/5067549?v=4&amp;w=50&amp;h=50&amp;mask=circle)](https://github.com/pellared)</t>
  </si>
  <si>
    <t>![53085803](https://images.weserv.nl/?url=https://avatars.githubusercontent.com/u/53085803?v=4&amp;w=50&amp;h=50&amp;mask=circle)](https://github.com/cuttingedge1109)</t>
  </si>
  <si>
    <t>![62775347](https://images.weserv.nl/?url=https://avatars.githubusercontent.com/u/62775347?v=4&amp;w=50&amp;h=50&amp;mask=circle)](https://github.com/okozachenko1203)</t>
  </si>
  <si>
    <t>![25625597](https://images.weserv.nl/?url=https://avatars.githubusercontent.com/u/25625597?v=4&amp;w=50&amp;h=50&amp;mask=circle)](https://github.com/zero-below)</t>
  </si>
  <si>
    <t>![282792](https://images.weserv.nl/?url=https://avatars.githubusercontent.com/u/282792?v=4&amp;w=50&amp;h=50&amp;mask=circle)](https://github.com/asford)</t>
  </si>
  <si>
    <t>![38894122](https://images.weserv.nl/?url=https://avatars.githubusercontent.com/u/38894122?v=4&amp;w=50&amp;h=50&amp;mask=circle)](https://github.com/bmcconeghy)</t>
  </si>
  <si>
    <t>![16698198](https://images.weserv.nl/?url=https://avatars.githubusercontent.com/u/16698198?v=4&amp;w=50&amp;h=50&amp;mask=circle)](https://github.com/conda-forge-admin)</t>
  </si>
  <si>
    <t>![36490558](https://images.weserv.nl/?url=https://avatars.githubusercontent.com/u/36490558?v=4&amp;w=50&amp;h=50&amp;mask=circle)](https://github.com/regro-cf-autotick-bot)</t>
  </si>
  <si>
    <t>![79913779](https://images.weserv.nl/?url=https://avatars.githubusercontent.com/in/102928?v=4&amp;w=50&amp;h=50&amp;mask=circle)](https://github.com/apps/conda-forge-curator)</t>
  </si>
  <si>
    <t>![41898282](https://images.weserv.nl/?url=https://avatars.githubusercontent.com/in/15368?v=4&amp;w=50&amp;h=50&amp;mask=circle)](https://github.com/apps/github-actions)</t>
  </si>
  <si>
    <t>![18567580](https://images.weserv.nl/?url=https://avatars.githubusercontent.com/u/18567580?v=4&amp;w=50&amp;h=50&amp;mask=circle)](https://github.com/conda-forge-linter)</t>
  </si>
  <si>
    <t>![26092524](https://images.weserv.nl/?url=https://avatars.githubusercontent.com/u/26092524?v=4&amp;w=50&amp;h=50&amp;mask=circle)](https://github.com/fellhorn)</t>
  </si>
  <si>
    <t>![Downloads](https://pepy.tech/badge/keras-tcn)](https://pepy.tech/project/keras-tcn)</t>
  </si>
  <si>
    <t>![PyPI Status](https://badge.fury.io/py/lightning-bolts.svg)](https://badge.fury.io/py/lightning-bolts)</t>
  </si>
  <si>
    <t>![PyPI Status](https://pepy.tech/badge/lightning-bolts)](https://pepy.tech/project/lightning-bolts)</t>
  </si>
  <si>
    <t>![Build Status](https://dev.azure.com/Lightning-AI/compatibility/_apis/build/status%2Fprojects%2FLightning-Universe.Bolts?branchName=master)](https://dev.azure.com/Lightning-AI/compatibility/_build/latest?definitionId=51&amp;branchName=master)</t>
  </si>
  <si>
    <t>![Documentation Status](https://readthedocs.org/projects/lightning-bolts/badge/?version=latest)](https://lightning-bolts.readthedocs.io/en/latest/)</t>
  </si>
  <si>
    <t>![license](https://img.shields.io/badge/License-Apache%202.0-blue.svg)](https://github.com/PytorchLightning/lightning-bolts/blob/master/LICENSE)</t>
  </si>
  <si>
    <t>![Website](https://github.com/cdk8s-team/cdk8s/workflows/website/badge.svg)](https://github.com/cdk8s-team/cdk8s/actions/workflows/website.yml)</t>
  </si>
  <si>
    <t>![YT-DLP](https://raw.githubusercontent.com/yt-dlp/yt-dlp/master/.github/banner.svg)](#readme)</t>
  </si>
  <si>
    <t>![Release version](https://img.shields.io/github/v/release/yt-dlp/yt-dlp?color=brightgreen&amp;label=Download&amp;style=for-the-badge)](#installation "Installation")</t>
  </si>
  <si>
    <t>![PyPi](https://img.shields.io/badge/-PyPi-blue.svg?logo=pypi&amp;labelColor=555555&amp;style=for-the-badge)](https://pypi.org/project/yt-dlp "PyPi")</t>
  </si>
  <si>
    <t>![Donate](https://img.shields.io/badge/_-Donate-red.svg?logo=githubsponsors&amp;labelColor=555555&amp;style=for-the-badge)](Collaborators.md#collaborators "Donate")</t>
  </si>
  <si>
    <t>![Matrix](https://img.shields.io/matrix/yt-dlp:matrix.org?color=brightgreen&amp;labelColor=555555&amp;label=&amp;logo=element&amp;style=for-the-badge)](https://matrix.to/#/#yt-dlp:matrix.org "Matrix")</t>
  </si>
  <si>
    <t>![Discord](https://img.shields.io/discord/807245652072857610?color=blue&amp;labelColor=555555&amp;label=&amp;logo=discord&amp;style=for-the-badge)](https://discord.gg/H5MNcFW63r "Discord")</t>
  </si>
  <si>
    <t>![Supported Sites](https://img.shields.io/badge/-Supported_Sites-brightgreen.svg?style=for-the-badge)](supportedsites.md "Supported Sites")</t>
  </si>
  <si>
    <t>![License: Unlicense](https://img.shields.io/badge/-Unlicense-blue.svg?style=for-the-badge)](LICENSE "License")</t>
  </si>
  <si>
    <t>![CI Status](https://img.shields.io/github/actions/workflow/status/yt-dlp/yt-dlp/core.yml?branch=master&amp;label=Tests&amp;style=for-the-badge)](https://github.com/yt-dlp/yt-dlp/actions "CI Status")</t>
  </si>
  <si>
    <t>![Commits](https://img.shields.io/github/commit-activity/m/yt-dlp/yt-dlp?label=commits&amp;style=for-the-badge)](https://github.com/yt-dlp/yt-dlp/commits "Commit History")</t>
  </si>
  <si>
    <t>![Last Commit](https://img.shields.io/github/last-commit/yt-dlp/yt-dlp/master?label=&amp;style=for-the-badge&amp;display_timestamp=committer)](https://github.com/yt-dlp/yt-dlp/commits "Commit History")</t>
  </si>
  <si>
    <t>![Windows](https://img.shields.io/badge/-Windows_x64-blue.svg?style=for-the-badge&amp;logo=windows)](https://github.com/yt-dlp/yt-dlp/releases/latest/download/yt-dlp.exe)</t>
  </si>
  <si>
    <t>![Unix](https://img.shields.io/badge/-Linux/BSD-red.svg?style=for-the-badge&amp;logo=linux)](https://github.com/yt-dlp/yt-dlp/releases/latest/download/yt-dlp)</t>
  </si>
  <si>
    <t>![MacOS](https://img.shields.io/badge/-MacOS-lightblue.svg?style=for-the-badge&amp;logo=apple)](https://github.com/yt-dlp/yt-dlp/releases/latest/download/yt-dlp_macos)</t>
  </si>
  <si>
    <t>![PyPi](https://img.shields.io/badge/-PyPi-blue.svg?logo=pypi&amp;labelColor=555555&amp;style=for-the-badge)](https://pypi.org/project/yt-dlp)</t>
  </si>
  <si>
    <t>![Source Tarball](https://img.shields.io/badge/-Source_tar-green.svg?style=for-the-badge)](https://github.com/yt-dlp/yt-dlp/releases/latest/download/yt-dlp.tar.gz)</t>
  </si>
  <si>
    <t>![Other variants](https://img.shields.io/badge/-Other-grey.svg?style=for-the-badge)](#release-files)</t>
  </si>
  <si>
    <t>![Docs](https://img.shields.io/badge/Docs-mkdocs-blue?style=for-the-badge)](https://pdm.fming.dev)</t>
  </si>
  <si>
    <t>![Twitter Follow](https://img.shields.io/twitter/follow/pdm_project?label=get%20updates&amp;logo=twitter&amp;style=for-the-badge)](https://twitter.com/pdm_project)</t>
  </si>
  <si>
    <t>![PyPI](https://img.shields.io/pypi/v/pdm?logo=python&amp;logoColor=%23cccccc)](https://pypi.org/project/pdm)</t>
  </si>
  <si>
    <t>![codecov](https://codecov.io/gh/pdm-project/pdm/branch/main/graph/badge.svg?token=erZTquL5n0)](https://codecov.io/gh/pdm-project/pdm)</t>
  </si>
  <si>
    <t>![Packaging status](https://repology.org/badge/tiny-repos/pdm.svg)](https://repology.org/project/pdm/versions)</t>
  </si>
  <si>
    <t>![Downloads](https://pepy.tech/badge/pdm/week)](https://pepy.tech/project/pdm)</t>
  </si>
  <si>
    <t>![pdm-managed](https://img.shields.io/badge/pdm-managed-blueviolet)](https://pdm.fming.dev)</t>
  </si>
  <si>
    <t>![asciicast](https://asciinema.org/a/jnifN30pjfXbO9We2KqOdXEhB.svg)](https://asciinema.org/a/jnifN30pjfXbO9We2KqOdXEhB)</t>
  </si>
  <si>
    <t>![Packaging status](https://repology.org/badge/vertical-allrepos/pdm.svg)](https://repology.org/project/pdm/versions)</t>
  </si>
  <si>
    <t>![Dicord](https://img.shields.io/discord/1037326658807533628?color=%239B59B6&amp;label=chat%20on%20discord)](https://discord.gg/5eXr5seRrv)</t>
  </si>
  <si>
    <t>![License](&lt;https://img.shields.io/badge/License-MPL%202.0-brightgreen.svg&gt;)](https://opensource.org/licenses/MPL-2.0)</t>
  </si>
  <si>
    <t>![PyPI version](https://badge.fury.io/py/TTS.svg)](https://badge.fury.io/py/TTS)</t>
  </si>
  <si>
    <t>![Covenant](https://camo.githubusercontent.com/7d620efaa3eac1c5b060ece5d6aacfcc8b81a74a04d05cd0398689c01c4463bb/68747470733a2f2f696d672e736869656c64732e696f2f62616467652f436f6e7472696275746f72253230436f76656e616e742d76322e3025323061646f707465642d6666363962342e737667)](https://github.com/coqui-ai/TTS/blob/master/CODE_OF_CONDUCT.md)</t>
  </si>
  <si>
    <t>![Downloads](https://pepy.tech/badge/tts)](https://pepy.tech/project/tts)</t>
  </si>
  <si>
    <t>![Tests](https://github.com/openpifpaf/openpifpaf/workflows/Tests/badge.svg?branch=main)](https://github.com/openpifpaf/openpifpaf/actions?query=workflow%3ATests)</t>
  </si>
  <si>
    <t>![deploy-guide](https://github.com/openpifpaf/openpifpaf/workflows/deploy-guide/badge.svg)](https://github.com/openpifpaf/openpifpaf/actions?query=workflow%3Adeploy-guide)</t>
  </si>
  <si>
    <t>![Downloads](https://pepy.tech/badge/ttkbootstrap)](https://pepy.tech/project/ttkbootstrap)</t>
  </si>
  <si>
    <t>![PyPI](https://img.shields.io/pypi/v/mmgen)](https://pypi.org/project/mmgen)</t>
  </si>
  <si>
    <t>![docs](https://img.shields.io/badge/docs-latest-blue)](https://mmgeneration.readthedocs.io/en/latest/)</t>
  </si>
  <si>
    <t>![badge](https://github.com/open-mmlab/mmgeneration/workflows/build/badge.svg)](https://github.com/open-mmlab/mmgeneration/actions)</t>
  </si>
  <si>
    <t>![codecov](https://codecov.io/gh/open-mmlab/mmgeneration/branch/master/graph/badge.svg)](https://codecov.io/gh/open-mmlab/mmgeneration)</t>
  </si>
  <si>
    <t>![license](https://img.shields.io/github/license/open-mmlab/mmgeneration.svg)](https://github.com/open-mmlab/mmgeneration/blob/master/LICENSE)</t>
  </si>
  <si>
    <t>![open issues](https://isitmaintained.com/badge/open/open-mmlab/mmgeneration.svg)](https://github.com/open-mmlab/mmgeneration/issues)</t>
  </si>
  <si>
    <t>![Build Status](https://github.com/osm-search/Nominatim/workflows/CI%20Tests/badge.svg)](https://github.com/osm-search/Nominatim/actions?query=workflow%3A%22CI+Tests%22)</t>
  </si>
  <si>
    <t>![build](https://github.com/open-mmlab/mmocr/workflows/build/badge.svg)](https://github.com/open-mmlab/mmocr/actions)</t>
  </si>
  <si>
    <t>![docs](https://readthedocs.org/projects/mmocr/badge/?version=dev-1.x)](https://mmocr.readthedocs.io/en/dev-1.x/?badge=dev-1.x)</t>
  </si>
  <si>
    <t>![codecov](https://codecov.io/gh/open-mmlab/mmocr/branch/main/graph/badge.svg)](https://codecov.io/gh/open-mmlab/mmocr)</t>
  </si>
  <si>
    <t>![license](https://img.shields.io/github/license/open-mmlab/mmocr.svg)](https://github.com/open-mmlab/mmocr/blob/main/LICENSE)</t>
  </si>
  <si>
    <t>![PyPI](https://badge.fury.io/py/mmocr.svg)](https://pypi.org/project/mmocr/)</t>
  </si>
  <si>
    <t>![Average time to resolve an issue](https://isitmaintained.com/badge/resolution/open-mmlab/mmocr.svg)](https://github.com/open-mmlab/mmocr/issues)</t>
  </si>
  <si>
    <t>![](https://img.shields.io/github/release/bookwyrm-social/bookwyrm.svg?colorB=58839b)](https://github.com/bookwyrm-social/bookwyrm/releases)</t>
  </si>
  <si>
    <t>![Run Python Tests](https://github.com/bookwyrm-social/bookwyrm/actions/workflows/django-tests.yml/badge.svg)](https://github.com/bookwyrm-social/bookwyrm/actions/workflows/django-tests.yml)</t>
  </si>
  <si>
    <t>![Pylint](https://github.com/bookwyrm-social/bookwyrm/actions/workflows/pylint.yml/badge.svg)](https://github.com/bookwyrm-social/bookwyrm/actions/workflows/pylint.yml)</t>
  </si>
  <si>
    <t>![Mastodon Follow](https://img.shields.io/mastodon/follow/000146121?domain=https%3A%2F%2Ftech.lgbt&amp;style=social)](https://tech.lgbt/@bookwyrm)</t>
  </si>
  <si>
    <t>![Twitter Follow](https://img.shields.io/twitter/follow/BookWyrmSocial?style=social)](https://twitter.com/BookWyrmSocial)</t>
  </si>
  <si>
    <t>![GitHub release](https://img.shields.io/github/release/OpenBB-finance/OpenBBTerminal.svg?maxAge=3600)](https://github.com/OpenBB-finance/OpenBBTerminal/releases)</t>
  </si>
  <si>
    <t>![Twitter](https://img.shields.io/twitter/url/https/twitter.com/openbb_finance.svg?style=social&amp;label=Follow%20%40openbb_finance)](https://twitter.com/openbb_finance)</t>
  </si>
  <si>
    <t>![Open in Dev Containers](https://img.shields.io/static/v1?label=Dev%20Containers&amp;message=Open&amp;color=blue&amp;logo=visualstudiocode)](https://vscode.dev/redirect?url=vscode://ms-vscode-remote.remote-containers/cloneInVolume?url=https://github.com/OpenBB-finance/OpenBBTerminal)</t>
  </si>
  <si>
    <t>![Open in GitHub Codespaces](https://github.com/codespaces/badge.svg)](https://codespaces.new/OpenBB-finance/OpenBBTerminal)</t>
  </si>
  <si>
    <t>![PyPI](https://img.shields.io/pypi/v/cibuildwheel.svg)](https://pypi.python.org/pypi/cibuildwheel)</t>
  </si>
  <si>
    <t>![Documentation Status](https://readthedocs.org/projects/cibuildwheel/badge/?version=stable)](https://cibuildwheel.readthedocs.io/en/stable/?badge=stable)</t>
  </si>
  <si>
    <t>![Actions Status](https://github.com/pypa/cibuildwheel/workflows/Test/badge.svg)](https://github.com/pypa/cibuildwheel/actions)</t>
  </si>
  <si>
    <t>![Travis Status](https://img.shields.io/travis/com/pypa/cibuildwheel/main?logo=travis)](https://travis-ci.com/pypa/cibuildwheel)</t>
  </si>
  <si>
    <t>![Appveyor status](https://ci.appveyor.com/api/projects/status/gt3vwl88yt0y3hur/branch/main?svg=true)](https://ci.appveyor.com/project/joerick/cibuildwheel/branch/main)</t>
  </si>
  <si>
    <t>![CircleCI Status](https://img.shields.io/circleci/build/gh/pypa/cibuildwheel/main?logo=circleci)](https://circleci.com/gh/pypa/cibuildwheel)</t>
  </si>
  <si>
    <t>![Azure Status](https://dev.azure.com/joerick0429/cibuildwheel/_apis/build/status/pypa.cibuildwheel?branchName=main)](https://dev.azure.com/joerick0429/cibuildwheel/_build/latest?definitionId=4&amp;branchName=main)</t>
  </si>
  <si>
    <t>![Twitter follow](https://img.shields.io/twitter/follow/gradio?style=social&amp;label=follow)](https://twitter.com/gradio)</t>
  </si>
  <si>
    <t>![image](https://jupyterlite.rtfd.io/en/latest/_static/badge.svg)](https://demo.leafmap.org)</t>
  </si>
  <si>
    <t>![image](https://studiolab.sagemaker.aws/studiolab.svg)](https://studiolab.sagemaker.aws/import/github/opengeos/leafmap/blob/master/examples/notebooks/00_key_features.ipynb)</t>
  </si>
  <si>
    <t>![image](https://img.shields.io/badge/Open-Planetary%20Computer-black?style=flat&amp;logo=microsoft)](https://pccompute.westeurope.cloudapp.azure.com/compute/hub/user-redirect/git-pull?repo=https://github.com/opengeos/leafmap&amp;urlpath=lab/tree/leafmap/examples/notebooks/00_key_features.ipynb&amp;branch=master)</t>
  </si>
  <si>
    <t>![image](https://colab.research.google.com/assets/colab-badge.svg)](https://gishub.org/leafmap-colab)</t>
  </si>
  <si>
    <t>![image](https://mybinder.org/badge_logo.svg)](https://gishub.org/leafmap-binder)</t>
  </si>
  <si>
    <t>![image](https://img.shields.io/pypi/v/leafmap.svg)](https://pypi.python.org/pypi/leafmap)</t>
  </si>
  <si>
    <t>![image](https://img.shields.io/conda/vn/conda-forge/leafmap.svg)](https://anaconda.org/conda-forge/leafmap)</t>
  </si>
  <si>
    <t>![image](https://pepy.tech/badge/leafmap)](https://pepy.tech/project/leafmap)</t>
  </si>
  <si>
    <t>![image](https://github.com/opengeos/leafmap/workflows/docs/badge.svg)](https://leafmap.org)</t>
  </si>
  <si>
    <t>![image](https://github.com/opengeos/leafmap/workflows/Linux%20build/badge.svg)](https://github.com/opengeos/leafmap/actions)</t>
  </si>
  <si>
    <t>![image](https://img.shields.io/badge/License-MIT-yellow.svg)](https://opensource.org/licenses/MIT)</t>
  </si>
  <si>
    <t>![image](https://img.shields.io/badge/YouTube-Channel-red)](https://youtube.com/@giswqs)</t>
  </si>
  <si>
    <t>![status](https://joss.theoj.org/papers/10.21105/joss.03414/status.svg)](https://doi.org/10.21105/joss.03414)</t>
  </si>
  <si>
    <t>![logo](https://i.imgur.com/tekMHkz.png)](https://github.com/opengeos/leafmap/blob/master/docs/assets/logo.png)</t>
  </si>
  <si>
    <t>![Earth Engine Tutorials on YouTube](https://wetlands.io/file/images/youtube.png)](https://youtube.com/@giswqs)</t>
  </si>
  <si>
    <t>![Join Discord](https://img.shields.io/discord/809154715984199690?label=Discord&amp;style=for-the-badge)](https://goauthentik.io/discord)</t>
  </si>
  <si>
    <t>![GitHub Workflow Status](https://img.shields.io/github/actions/workflow/status/goauthentik/authentik/ci-main.yml?branch=main&amp;label=core%20build&amp;style=for-the-badge)](https://github.com/goauthentik/authentik/actions/workflows/ci-main.yml)</t>
  </si>
  <si>
    <t>![GitHub Workflow Status](https://img.shields.io/github/actions/workflow/status/goauthentik/authentik/ci-outpost.yml?branch=main&amp;label=outpost%20build&amp;style=for-the-badge)](https://github.com/goauthentik/authentik/actions/workflows/ci-outpost.yml)</t>
  </si>
  <si>
    <t>![GitHub Workflow Status](https://img.shields.io/github/actions/workflow/status/goauthentik/authentik/ci-web.yml?branch=main&amp;label=web%20build&amp;style=for-the-badge)](https://github.com/goauthentik/authentik/actions/workflows/ci-web.yml)</t>
  </si>
  <si>
    <t>![License](http://img.shields.io/:license-mit-blue.svg?style=flat-square)](LICENSE)</t>
  </si>
  <si>
    <t>![Contributors](https://img.shields.io/github/contributors/tiny-pilot/tinypilot)](https://github.com/tiny-pilot/tinypilot/graphs/contributors)</t>
  </si>
  <si>
    <t>![CircleCI](https://circleci.com/gh/tiny-pilot/tinypilot.svg?style=svg)](https://circleci.com/gh/tiny-pilot/tinypilot)</t>
  </si>
  <si>
    <t>![Reddit](https://img.shields.io/badge/reddit-join-orange?logo=reddit)](https://www.reddit.com/r/tinypilot)</t>
  </si>
  <si>
    <t>![Twitter](https://img.shields.io/twitter/follow/tinypilotkvm?label=Twitter&amp;style=social)](https://twitter.com/tinypilotkvm)</t>
  </si>
  <si>
    <t>![TinyPilot demo](https://raw.githubusercontent.com/tiny-pilot/tinypilot/master/readme-assets/demo-800w.gif)](https://raw.githubusercontent.com/tiny-pilot/tinypilot/master/readme-assets/demo.gif)</t>
  </si>
  <si>
    <t>![Wiki](https://github.com/lxgr-linux/pokete/actions/workflows/main.yml/badge.svg)](https://github.com/lxgr-linux/pokete/actions/workflows/main.yml)</t>
  </si>
  <si>
    <t>![Code-Validation](https://github.com/lxgr-linux/pokete/actions/workflows/main_validate.yml/badge.svg)](https://github.com/lxgr-linux/pokete/actions/workflows/main_validate.yml)</t>
  </si>
  <si>
    <t>![PWC](https://img.shields.io/endpoint.svg?url=https://paperswithcode.com/badge/video-swin-transformer/action-classification-on-kinetics-400)](https://paperswithcode.com/sota/action-classification-on-kinetics-400?p=video-swin-transformer)</t>
  </si>
  <si>
    <t>![Twitter](https://img.shields.io/twitter/url?style=social&amp;url=https%3A%2F%2Ftwitter.com%2Fopendilab)](https://twitter.com/opendilab)</t>
  </si>
  <si>
    <t>![Read en Docs](https://github.com/opendilab/DI-engine/actions/workflows/doc.yml/badge.svg)](https://di-engine-docs.readthedocs.io/en/latest)</t>
  </si>
  <si>
    <t>![GitHub stars](https://img.shields.io/github/stars/opendilab/DI-engine)](https://github.com/opendilab/DI-engine/stargazers)</t>
  </si>
  <si>
    <t>![GitHub issues](https://img.shields.io/github/issues/opendilab/DI-engine)](https://github.com/opendilab/DI-engine/issues)</t>
  </si>
  <si>
    <t>![GitHub pulls](https://img.shields.io/github/issues-pr/opendilab/DI-engine)](https://github.com/opendilab/DI-engine/pulls)</t>
  </si>
  <si>
    <t>![Contributors](https://img.shields.io/github/contributors/opendilab/DI-engine)](https://github.com/opendilab/DI-engine/graphs/contributors)</t>
  </si>
  <si>
    <t>![GitHub license](https://img.shields.io/github/license/opendilab/DI-engine)](https://github.com/opendilab/DI-engine/blob/master/LICENSE)</t>
  </si>
  <si>
    <t>![WeChat](https://github.com/opendilab/DI-engine/blob/main/assets/wechat.png)</t>
  </si>
  <si>
    <t>![Stargazers repo roster for @opendilab/DI-engine](https://reporoster.com/stars/opendilab/DI-engine)](https://github.com/opendilab/DI-engine/stargazers)</t>
  </si>
  <si>
    <t>![Forkers repo roster for @opendilab/DI-engine](https://reporoster.com/forks/opendilab/DI-engine)](https://github.com/opendilab/DI-engine/network/members)</t>
  </si>
  <si>
    <t>![PyPI](https://img.shields.io/pypi/v/ggshield?color=%231B2D55&amp;style=for-the-badge)](https://pypi.org/project/ggshield/)</t>
  </si>
  <si>
    <t>![Docker Image Version (latest semver)](https://img.shields.io/docker/v/gitguardian/ggshield?color=1B2D55&amp;sort=semver&amp;style=for-the-badge&amp;label=Docker)](https://hub.docker.com/r/gitguardian/ggshield)</t>
  </si>
  <si>
    <t>![License](https://img.shields.io/github/license/GitGuardian/ggshield?color=%231B2D55&amp;style=for-the-badge)](LICENSE)</t>
  </si>
  <si>
    <t>![GitHub stars](https://img.shields.io/github/stars/gitguardian/ggshield?color=%231B2D55&amp;style=for-the-badge)](https://github.com/GitGuardian/ggshield/stargazers)</t>
  </si>
  <si>
    <t>![GitHub Workflow Status](https://img.shields.io/github/actions/workflow/status/GitGuardian/ggshield/main.yml?branch=main&amp;style=for-the-badge)](https://github.com/GitGuardian/ggshield/actions)</t>
  </si>
  <si>
    <t>![PyPI version](https://badge.fury.io/py/eth2spec.svg)](https://badge.fury.io/py/eth2spec)</t>
  </si>
  <si>
    <t>![build](https://github.com/fastapi-users/fastapi-users/workflows/Build/badge.svg)](https://github.com/fastapi-users/fastapi-users/actions)</t>
  </si>
  <si>
    <t>![codecov](https://codecov.io/gh/fastapi-users/fastapi-users/branch/master/graph/badge.svg)](https://codecov.io/gh/fastapi-users/fastapi-users)</t>
  </si>
  <si>
    <t>![PyPI version](https://badge.fury.io/py/fastapi-users.svg)](https://badge.fury.io/py/fastapi-users)</t>
  </si>
  <si>
    <t>![django-project](https://img.shields.io/badge/django%20versions-3.2.15-blue)](https://www.djangoproject.com/)</t>
  </si>
  <si>
    <t>![license Apache-2.0](https://img.shields.io/github/license/HXSecurity/DongTai-agent-java)](https://github.com/HXSecurity/DongTai-agent-java/blob/main/LICENSE)</t>
  </si>
  <si>
    <t>![GitHub release](https://img.shields.io/github/v/release/HXSecurity/DongTai?label=DongTai)](https://github.com/HXSecurity/DongTai/releases)</t>
  </si>
  <si>
    <t>![GitHub release](https://img.shields.io/github/v/release/HXSecurity/Dongtai-webapi?label=Dongtai-webapi)](https://github.com/HXSecurity/DongTai-webapi/releases)</t>
  </si>
  <si>
    <t>![GitHub release](https://img.shields.io/github/v/release/HXSecurity/Dongtai-openapi?label=Dongtai-openapi)](https://github.com/HXSecurity/DongTai-openapi/releases)</t>
  </si>
  <si>
    <t>![GitHub release](https://img.shields.io/github/v/release/HXSecurity/Dongtai-engine?label=Dongtai-engine)](https://github.com/HXSecurity/DongTai-engine/releases)</t>
  </si>
  <si>
    <t>![GitHub release](https://img.shields.io/github/v/release/HXSecurity/Dongtai-web?label=Dongtai-web)](https://github.com/HXSecurity/DongTai-web/releases)</t>
  </si>
  <si>
    <t>![GitHub release](https://img.shields.io/github/v/release/HXSecurity/DongTai-agent-java?label=DongTai-agent-java)](https://github.com/HXSecurity/DongTai-agent-java/releases)</t>
  </si>
  <si>
    <t>![docs](https://readthedocs.org/projects/torchgeo/badge/?version=latest)](https://torchgeo.readthedocs.io/en/stable/)</t>
  </si>
  <si>
    <t>![style](https://github.com/microsoft/torchgeo/actions/workflows/style.yaml/badge.svg)](https://github.com/microsoft/torchgeo/actions/workflows/style.yaml)</t>
  </si>
  <si>
    <t>![tests](https://github.com/microsoft/torchgeo/actions/workflows/tests.yaml/badge.svg)](https://github.com/microsoft/torchgeo/actions/workflows/tests.yaml)</t>
  </si>
  <si>
    <t>![codecov](https://codecov.io/gh/microsoft/torchgeo/branch/main/graph/badge.svg?token=oa3Z3PMVOg)](https://codecov.io/gh/microsoft/torchgeo)</t>
  </si>
  <si>
    <t>![pypi](https://badge.fury.io/py/torchgeo.svg)](https://pypi.org/project/torchgeo/)</t>
  </si>
  <si>
    <t>![conda](https://anaconda.org/conda-forge/torchgeo/badges/version.svg)](https://anaconda.org/conda-forge/torchgeo)</t>
  </si>
  <si>
    <t>![CLOMonitor](https://img.shields.io/endpoint?url=https://clomonitor.io/api/projects/cncf/cloudevents/badge)](https://clomonitor.io/projects/cncf/cloudevents)</t>
  </si>
  <si>
    <t>![OpenSSF Best Practices](https://bestpractices.coreinfrastructure.org/projects/6770/badge)](https://bestpractices.coreinfrastructure.org/projects/6770)</t>
  </si>
  <si>
    <t>![PyPI](https://img.shields.io/badge/Augmentor-v0.2.10-blue.svg?maxAge=2592000)](https://pypi.python.org/pypi/Augmentor)</t>
  </si>
  <si>
    <t>![Supported Python Versions](https://img.shields.io/badge/python-2.7%20%7C%203.5%20%7C%203.6%20%7C%203.7%20%7C%203.8%20%7C%203.9-blue.svg)](https://pypi.python.org/pypi/Augmentor)</t>
  </si>
  <si>
    <t>![PyPI Install](https://github.com/mdbloice/Augmentor/actions/workflows/PyPI.yml/badge.svg)](https://github.com/mdbloice/Augmentor/actions/workflows/PyPI.yml)</t>
  </si>
  <si>
    <t>![Pytest](https://github.com/mdbloice/Augmentor/actions/workflows/package-tests.yml/badge.svg)](https://github.com/mdbloice/Augmentor/actions/workflows/package-tests.yml)</t>
  </si>
  <si>
    <t>![Documentation Status](https://readthedocs.org/projects/augmentor/badge/?version=master)](https://augmentor.readthedocs.io/en/master/?badge=master)</t>
  </si>
  <si>
    <t>![License](http://img.shields.io/badge/license-MIT-brightgreen.svg?style=flat)](LICENSE.md)</t>
  </si>
  <si>
    <t>![Project Status: Active – The project has reached a stable, usable state and is being actively developed.](http://www.repostatus.org/badges/latest/active.svg)](http://www.repostatus.org/#active)</t>
  </si>
  <si>
    <t>![pypi](https://img.shields.io/pypi/v/cleanlab.svg)](https://pypi.org/pypi/cleanlab/)</t>
  </si>
  <si>
    <t>![os](https://img.shields.io/badge/platform-noarch-lightgrey)](https://pypi.org/pypi/cleanlab/)</t>
  </si>
  <si>
    <t>![py\_versions](https://img.shields.io/badge/python-3.7%2B-blue)](https://pypi.org/pypi/cleanlab/)</t>
  </si>
  <si>
    <t>![build\_status](https://github.com/cleanlab/cleanlab/workflows/CI/badge.svg)](https://github.com/cleanlab/cleanlab/actions?query=workflow%3ACI)</t>
  </si>
  <si>
    <t>![coverage](https://codecov.io/gh/cleanlab/cleanlab/branch/master/graph/badge.svg)](https://app.codecov.io/gh/cleanlab/cleanlab)</t>
  </si>
  <si>
    <t>![docs](https://img.shields.io/static/v1?logo=github&amp;style=flat&amp;color=pink&amp;label=docs&amp;message=cleanlab)](https://docs.cleanlab.ai/)</t>
  </si>
  <si>
    <t>![Slack Community](https://img.shields.io/static/v1?logo=slack&amp;style=flat&amp;color=white&amp;label=slack&amp;message=community)](https://cleanlab.ai/slack)</t>
  </si>
  <si>
    <t>![Twitter](https://img.shields.io/twitter/follow/CleanlabAI?style=social)](https://twitter.com/CleanlabAI)</t>
  </si>
  <si>
    <t>![SIL Open Font License 1.1](https://img.shields.io/badge/license-OFL--1.1-orange)](https://scripts.sil.org/OFL)</t>
  </si>
  <si>
    <t>![MIT License](https://img.shields.io/badge/license-MIT-green)](https://opensource.org/licenses/MIT)</t>
  </si>
  <si>
    <t>![Releases](https://img.shields.io/github/v/release/TakWolf/ark-pixel-font)](https://github.com/TakWolf/ark-pixel-font/releases)</t>
  </si>
  <si>
    <t>![Discord](https://img.shields.io/discord/949265373964947458?logo=discord&amp;logoColor=white&amp;label=discord)](https://discord.gg/3GKtPKtjdU)</t>
  </si>
  <si>
    <t>![Downloads@latest](https://img.shields.io/github/downloads/marticliment/elevenclock/3.6.0/total?label=downloads&amp;style=for-the-badge)](https://github.com/martinet101/ElevenClock/releases/latest/download/ElevenClock.Installer.exe)</t>
  </si>
  <si>
    <t>![Release Version Badge](https://img.shields.io/github/v/release/martinet101/ElevenClock?style=for-the-badge)](https://github.com/martinet101/ElevenClock/releases)</t>
  </si>
  <si>
    <t>![Issues Badge](https://img.shields.io/github/issues/martinet101/ElevenClock?style=for-the-badge)](https://github.com/martinet101/ElevenClock/issues)</t>
  </si>
  <si>
    <t>![Closed Issues Badge](https://img.shields.io/github/issues-closed/martinet101/ElevenClock?color=%238256d0&amp;style=for-the-badge)](https://github.com/martinet101/ElevenClock/issues?q=is%3Aissue+is%3Aclosed)</t>
  </si>
  <si>
    <t>![WeChat badge](https://img.shields.io/badge/微信-加入-green?logo=wechat&amp;amp)](https://raw.githubusercontent.com/hpcaitech/public_assets/main/colossalai/img/WeChat.png)</t>
  </si>
  <si>
    <t>![logo](https://raw.githubusercontent.com/aws-ia/taskcat/main/assets/docs/images/tcat.png)](https://taskcat.io/)</t>
  </si>
  <si>
    <t>![Feature Request](https://img.shields.io/badge/Open%20Issues-Feature%20Request-green.svg)](https://github.com/aws-ia/taskcat/issues/new/choose)</t>
  </si>
  <si>
    <t>![Report Bugs](https://img.shields.io/badge/Open%20Issue-Report%20Bug-red.svg)](https://github.com/aws-ia/taskcat/issues/new/choose)</t>
  </si>
  <si>
    <t>![GitHub stars](https://img.shields.io/github/stars/aws-ia/taskcat.svg?style=social&amp;label=Stars)](https://github.com/aws-ia/taskcat)</t>
  </si>
  <si>
    <t>![GitHub issues](https://img.shields.io/github/issues/aws-ia/taskcat.svg)](https://github.com/aws-ia/taskcat/issues)</t>
  </si>
  <si>
    <t>![GitHub closed issues](https://img.shields.io/github/issues-closed-raw/aws-ia/taskcat.svg)](https://github.com/aws-ia/taskcat/issues?q=is%3Aissue+is%3Aclosed)</t>
  </si>
  <si>
    <t>![GitHub pull requests](https://img.shields.io/github/issues-pr/aws-ia/taskcat.svg)](https://github.com/aws-ia/taskcat/pulls)</t>
  </si>
  <si>
    <t>![GitHub closed pull requests](https://img.shields.io/github/issues-pr-closed-raw/aws-ia/taskcat.svg)](https://github.com/aws-ia/taskcat/pulls?q=is%3Apr+is%3Aclosed)</t>
  </si>
  <si>
    <t>![PyPI - Downloads](https://img.shields.io/pypi/dw/taskcat.svg)](https://pypi.org/project/taskcat/#history)</t>
  </si>
  <si>
    <t>![PyPI - Downloads](https://img.shields.io/pypi/dm/taskcat.svg)](https://pypi.org/project/taskcat/#history)</t>
  </si>
  <si>
    <t>![Build Status](https://github.com/pyeventsourcing/eventsourcing/actions/workflows/runtests.yaml/badge.svg?branch=main)](https://github.com/pyeventsourcing/eventsourcing/tree/main)</t>
  </si>
  <si>
    <t>![Coverage Status](https://coveralls.io/repos/github/pyeventsourcing/eventsourcing/badge.svg?branch=main)](https://coveralls.io/github/pyeventsourcing/eventsourcing?branch=main)</t>
  </si>
  <si>
    <t>![Documentation Status](https://readthedocs.org/projects/eventsourcing/badge/?version=stable)](https://eventsourcing.readthedocs.io/en/stable/)</t>
  </si>
  <si>
    <t>![Latest Release](https://badge.fury.io/py/eventsourcing.svg)](https://pypi.org/project/eventsourcing/)</t>
  </si>
  <si>
    <t>![Downloads](https://static.pepy.tech/personalized-badge/eventsourcing?period=total&amp;units=international_system&amp;left_color=grey&amp;right_color=brightgreen&amp;left_text=downloads)](https://pypistats.org/packages/eventsourcing)</t>
  </si>
  <si>
    <t>![Downloads](https://static.pepy.tech/personalized-badge/czsc?period=total&amp;units=international_system&amp;left_color=red&amp;right_color=orange&amp;left_text=Downloads/Total)](https://pepy.tech/project/czsc)</t>
  </si>
  <si>
    <t>![Downloads](https://static.pepy.tech/personalized-badge/czsc?period=month&amp;units=international_system&amp;left_color=red&amp;right_color=orange&amp;left_text=Downloads/Month)](https://pepy.tech/project/czsc)</t>
  </si>
  <si>
    <t>![Downloads](https://static.pepy.tech/personalized-badge/czsc?period=week&amp;units=international_system&amp;left_color=red&amp;right_color=orange&amp;left_text=Downloads/Week)](https://pepy.tech/project/czsc)</t>
  </si>
  <si>
    <t>![Python 3.7](https://img.shields.io/badge/python-3.7-blue.svg)](https://www.python.org/downloads/release/python-370/)</t>
  </si>
  <si>
    <t>![PyPI](https://img.shields.io/pypi/v/czsc.svg)](https://pypi.org/project/czsc/)</t>
  </si>
  <si>
    <t>![Documentation Status](https://readthedocs.org/projects/czsc/badge/?version=latest)](https://czsc.readthedocs.io/en/latest/?badge=latest)</t>
  </si>
  <si>
    <t>![VRChat - Cat's Blender Plugin Overview](https://img.youtube.com/vi/0gu0kEj2xwA/0.jpg)](https://www.youtube.com/watch?v=0gu0kEj2xwA)</t>
  </si>
  <si>
    <t>![Documentation Status](https://github.com/facebookresearch/xformers/actions/workflows/gh-pages.yml/badge.svg)](https://github.com/facebookresearch/xformers/actions/workflows/gh-pages.yml/badge.svg)</t>
  </si>
  <si>
    <t>![CircleCI](https://circleci.com/gh/facebookresearch/xformers.svg?style=shield)](https://app.circleci.com/pipelines/github/facebookresearch/xformers/)</t>
  </si>
  <si>
    <t>![Codecov](https://codecov.io/gh/facebookresearch/xformers/branch/main/graph/badge.svg?token=PKGKDR4JQM)](https://codecov.io/gh/facebookresearch/xformers)</t>
  </si>
  <si>
    <t>![black](https://img.shields.io/badge/code%20style-black-000000.svg)](https://github.com/psf/black)</t>
  </si>
  <si>
    <t>![PRs welcome](https://img.shields.io/badge/PRs-welcome-brightgreen.svg)](CONTRIBUTING.md)</t>
  </si>
  <si>
    <t>![Downloads](https://pepy.tech/badge/xformers)](https://pepy.tech/project/xformers)</t>
  </si>
  <si>
    <t>![Build status](https://ci.appveyor.com/api/projects/status/sb279kxuv1be391g?svg=true)](https://ci.appveyor.com/project/AtsushiSakai/pythonrobotics)</t>
  </si>
  <si>
    <t>![PyPI](https://img.shields.io/pypi/v/mmselfsup)](https://pypi.org/project/mmselfsup)</t>
  </si>
  <si>
    <t>![docs](https://img.shields.io/badge/docs-latest-blue)](https://mmselfsup.readthedocs.io/en/latest/)</t>
  </si>
  <si>
    <t>![badge](https://github.com/open-mmlab/mmselfsup/workflows/build/badge.svg)](https://github.com/open-mmlab/mmselfsup/actions)</t>
  </si>
  <si>
    <t>![codecov](https://codecov.io/gh/open-mmlab/mmselfsup/branch/master/graph/badge.svg)](https://codecov.io/gh/open-mmlab/mmselfsup)</t>
  </si>
  <si>
    <t>![license](https://img.shields.io/github/license/open-mmlab/mmselfsup.svg)](https://github.com/open-mmlab/mmselfsup/blob/master/LICENSE)</t>
  </si>
  <si>
    <t>![Pytest badge](https://github.com/Bycelium/PyFlow/actions/workflows/python-tests.yml/badge.svg?branch=master)](https://github.com/Bycelium/PyFlow/actions/workflows/python-tests.yml)</t>
  </si>
  <si>
    <t>![Codacy Badge](https://app.codacy.com/project/badge/Grade/9874915d70e440418447f371c4bd5061)](https://www.codacy.com/gh/Bycelium/PyFlow/dashboard?utm_source=github.com&amp;utm_medium=referral&amp;utm_content=Bycelium/PyFlow&amp;utm_campaign=Badge_Grade)</t>
  </si>
  <si>
    <t>![Pylint badge](https://img.shields.io/endpoint?url=https%3A%2F%2Fgist.githubusercontent.com%2FMathisFederico%2F00ce73155619a4544884ca6d251954b3%2Fraw%2Fopencodeblocks_pylint_badge.json)](https://github.com/Bycelium/PyFlow/actions/workflows/python-pylint.yml)</t>
  </si>
  <si>
    <t>![Codacy Badge](https://app.codacy.com/project/badge/Coverage/9874915d70e440418447f371c4bd5061)](https://www.codacy.com/gh/Bycelium/PyFlow/dashboard?utm_source=github.com&amp;utm_medium=referral&amp;utm_content=Bycelium/PyFlow&amp;utm_campaign=Badge_Coverage)</t>
  </si>
  <si>
    <t>![Unit coverage badge](https://img.shields.io/endpoint?url=https%3A%2F%2Fgist.githubusercontent.com%2FMathisFederico%2F00ce73155619a4544884ca6d251954b3%2Fraw%2Fopencodeblocks_unit_coverage_badge.json)](https://github.com/Bycelium/PyFlow/actions/workflows/python-coverage.yml)</t>
  </si>
  <si>
    <t>![Integration coverage badge](https://img.shields.io/endpoint?url=https%3A%2F%2Fgist.githubusercontent.com%2FMathisFederico%2F00ce73155619a4544884ca6d251954b3%2Fraw%2Fopencodeblocks_integration_coverage_badge.json)](https://github.com/Bycelium/PyFlow/actions/workflows/python-coverage.yml)</t>
  </si>
  <si>
    <t>![Licence - GPLv3](https://img.shields.io/github/license/MathisFederico/Crafting?style=plastic)](https://www.gnu.org/licenses/)</t>
  </si>
  <si>
    <t>![License](https://img.shields.io/badge/License-Apache%202.0-informational.svg)](https://github.com/hummingbot/hummingbot/blob/master/LICENSE)</t>
  </si>
  <si>
    <t>![Twitter](https://img.shields.io/twitter/url?url=https://twitter.com/_hummingbot?style=social&amp;label=_hummingbot)](https://twitter.com/_hummingbot)</t>
  </si>
  <si>
    <t>![Youtube](https://img.shields.io/youtube/channel/subscribers/UCxzzdEnDRbylLMWmaMjywOA)](https://www.youtube.com/@hummingbot)</t>
  </si>
  <si>
    <t>![docs](https://img.shields.io/badge/docs-latest-blue)](https://mmdeploy.readthedocs.io/en/latest/)</t>
  </si>
  <si>
    <t>![badge](https://github.com/open-mmlab/mmdeploy/workflows/build/badge.svg)](https://github.com/open-mmlab/mmdeploy/actions)</t>
  </si>
  <si>
    <t>![codecov](https://codecov.io/gh/open-mmlab/mmdeploy/branch/master/graph/badge.svg)](https://codecov.io/gh/open-mmlab/mmdeploy)</t>
  </si>
  <si>
    <t>![license](https://img.shields.io/github/license/open-mmlab/mmdeploy.svg)](https://github.com/open-mmlab/mmdeploy/blob/master/LICENSE)</t>
  </si>
  <si>
    <t>![issue resolution](https://img.shields.io/github/issues-closed-raw/open-mmlab/mmdeploy)](https://github.com/open-mmlab/mmdeploy/issues)</t>
  </si>
  <si>
    <t>![Maintainability](https://api.codeclimate.com/v1/badges/970b11794144139975fa/maintainability)](https://codeclimate.com/github/deepchecks/deepchecks/maintainability)</t>
  </si>
  <si>
    <t>![Version](https://img.shields.io/github/v/tag/someengineering/resoto?label=latest)](https://github.com/someengineering/resoto/tags/)</t>
  </si>
  <si>
    <t>![Build](https://img.shields.io/github/actions/workflow/status/someengineering/resoto/docker-build.yml)](https://github.com/someengineering/resoto/commits/main)</t>
  </si>
  <si>
    <t>![Docs](https://img.shields.io/badge/docs-latest-&lt;COLOR&gt;.svg)](https://resoto.com/docs)</t>
  </si>
  <si>
    <t>![Discord](https://img.shields.io/discord/778029408132923432?label=discord)](https://discord.gg/someengineering)</t>
  </si>
  <si>
    <t>![Known Vulnerabilities](https://img.shields.io/snyk/vulnerabilities/github/someengineering/resoto/resotolib/requirements.txt)](https://app.snyk.io/org/some-engineering-inc./projects)</t>
  </si>
  <si>
    <t>![Open In Colab](https://colab.research.google.com/assets/colab-badge.svg)](https://colab.research.google.com/github/jina-ai/dalle-flow/blob/main/client.ipynb)</t>
  </si>
  <si>
    <t>![This project is using Percy.io for visual regression testing.](https://percy.io/static/images/percy-badge.svg)](https://percy.io/LibreLingo/LibreLingo)</t>
  </si>
  <si>
    <t>![Hits](https://hits.seeyoufarm.com/api/count/incr/badge.svg?url=https%3A%2F%2Fgithub.com%2Fsandy1709%2Fcatuserbot&amp;count_bg=%2379C83D&amp;title_bg=%23555555&amp;icon=&amp;icon_color=%23E7E7E7&amp;title=hits&amp;edge_flat=false)](https://github.com/TgCatUB/catuserbot)</t>
  </si>
  <si>
    <t>![CodeFactor](https://www.codefactor.io/repository/github/TgCatUB/catuserbot/badge?&amp;style=flat-square)](https://www.codefactor.io/repository/github/TgCatUB/catuserbot)</t>
  </si>
  <si>
    <t>![Open Source Love](https://badges.frapsoft.com/os/v2/open-source.png?v=103)](https://github.com/ellerbrock/open-source-badges/)</t>
  </si>
  <si>
    <t>![GitHub license](https://img.shields.io/github/license/TgCatUB/catuserbot?&amp;style=flat-square&amp;logo=github)](https://github.com/TgCatUB/catuserbot/blob/master/LICENSE)</t>
  </si>
  <si>
    <t>![GitHub issues](https://img.shields.io/github/issues/TgCatUB/catuserbot?&amp;style=flat-square&amp;logo=github)](https://github.com/TgCatUB/catuserbot/issues)</t>
  </si>
  <si>
    <t>![PR Open](https://img.shields.io/github/issues-pr/TgCatUB/catuserbot?&amp;style=flat-square&amp;logo=github)](https://github.com/TgCatUB/catuserbot/pulls)</t>
  </si>
  <si>
    <t>![PR Closed](https://img.shields.io/github/issues-pr-closed/TgCatUB/catuserbot?&amp;style=flat-square&amp;logo=github)](https://github.com/TgCatUB/catuserbot/pulls?q=is:closed)</t>
  </si>
  <si>
    <t>![GitHub contributors](https://img.shields.io/github/contributors/TgCatUB/catuserbot?&amp;style=flat-square&amp;logo=github)](https://GitHub.com/TgCatUB/catuserbot/graphs/contributors/)</t>
  </si>
  <si>
    <t>![GitHub commit activity](https://img.shields.io/github/commit-activity/m/TgCatUB/catuserbot?&amp;style=flat-square&amp;logo=github)](https://github.com/TgCatUB/catuserbot/graphs/commit-activity)</t>
  </si>
  <si>
    <t>![GitHub forks](https://img.shields.io/github/forks/TgCatUB/catuserbot?&amp;style=flat-square&amp;logo=github)](https://github.com/TgCatUB/catuserbot/fork)</t>
  </si>
  <si>
    <t>![Deploy To Heroku](https://www.herokucdn.com/deploy/button.svg)](https://github.com/TgCatUB/nekopack)</t>
  </si>
  <si>
    <t>![CI](https://github.com/alpa-projects/alpa/actions/workflows/ci.yml/badge.svg)](https://github.com/alpa-projects/alpa/actions/workflows/ci.yml)</t>
  </si>
  <si>
    <t>![Build Jaxlib](https://github.com/alpa-projects/alpa/actions/workflows/build_jaxlib.yml/badge.svg)](https://github.com/alpa-projects/alpa/actions/workflows/build_jaxlib.yml)</t>
  </si>
  <si>
    <t>![uses aws](https://img.shields.io/badge/uses-AWS-yellow)](https://aws.amazon.com/)</t>
  </si>
  <si>
    <t>![Python 3.8+](https://img.shields.io/badge/python-3.8+-blue.svg)](https://www.python.org/downloads/release/python-380/)</t>
  </si>
  <si>
    <t>![GitHub license](https://img.shields.io/github/license/Evil0ctal/Douyin_TikTok_Download_API?style=flat-square)](LICENSE)</t>
  </si>
  <si>
    <t>![Release Version](https://img.shields.io/github/v/release/Evil0ctal/Douyin_TikTok_Download_API?style=flat-square)](https://github.com/Evil0ctal/Douyin_TikTok_Download_API/releases/latest)</t>
  </si>
  <si>
    <t>![GitHub Star](https://img.shields.io/github/stars/Evil0ctal/Douyin_TikTok_Download_API?style=flat-square)](https://github.com/Evil0ctal/Douyin_TikTok_Download_API/stargazers)</t>
  </si>
  <si>
    <t>![GitHub Fork](https://img.shields.io/github/forks/Evil0ctal/Douyin_TikTok_Download_API?style=flat-square)](https://github.com/Evil0ctal/Douyin_TikTok_Download_API/network/members)</t>
  </si>
  <si>
    <t>![GitHub issues](https://img.shields.io/github/issues/Evil0ctal/Douyin_TikTok_Download_API?style=flat-square)](https://github.com/Evil0ctal/Douyin_TikTok_Download_API/issues)</t>
  </si>
  <si>
    <t>![PyPI v](https://img.shields.io/pypi/v/douyin-tiktok-scraper?style=flat-square&amp;color=%23a8e6cf)](https://pypi.org/project/douyin-tiktok-scraper/)</t>
  </si>
  <si>
    <t>![PyPI wheel](https://img.shields.io/pypi/wheel/douyin-tiktok-scraper?style=flat-square&amp;color=%23dcedc1)](https://pypi.org/project/douyin-tiktok-scraper/#files)</t>
  </si>
  <si>
    <t>![PyPI dm](https://img.shields.io/pypi/dm/douyin-tiktok-scraper?style=flat-square&amp;color=%23ffd3b6)](https://pypi.org/project/douyin-tiktok-scraper/)</t>
  </si>
  <si>
    <t>![PyPI pyversions](https://img.shields.io/pypi/pyversions/douyin-tiktok-scraper?color=%23ffaaa5&amp;style=flat-square)](https://pypi.org/project/douyin-tiktok-scraper/)</t>
  </si>
  <si>
    <t>![API status](https://img.shields.io/website?down_color=lightgrey&amp;label=API%20Status&amp;down_message=API%20offline&amp;style=flat-square&amp;up_color=%23dfb9ff&amp;up_message=online&amp;url=https%3A%2F%2Fapi.douyin.wtf%2Fdocs)](https://api.douyin.wtf/docs)</t>
  </si>
  <si>
    <t>![TikHub-API status](https://img.shields.io/website?down_color=lightgrey&amp;label=TikHub-API%20Status&amp;down_message=API%20offline&amp;style=flat-square&amp;up_color=%23dfb9ff&amp;up_message=online&amp;url=https%3A%2F%2Fapi.tikhub.io%2Fdocs)](https://api.tikhub.io/docs)</t>
  </si>
  <si>
    <t>![爱发电](https://img.shields.io/badge/爱发电-evil0ctal-blue.svg?style=flat-square&amp;color=ea4aaa&amp;logo=github-sponsors)](https://afdian.net/@evil0ctal)</t>
  </si>
  <si>
    <t>![Kofi](https://img.shields.io/badge/Kofi-evil0ctal-orange.svg?style=flat-square&amp;logo=kofi)](https://ko-fi.com/evil0ctal)</t>
  </si>
  <si>
    <t>![Patreon](https://img.shields.io/badge/Patreon-evil0ctal-red.svg?style=flat-square&amp;logo=patreon)](https://www.patreon.com/evil0ctal)</t>
  </si>
  <si>
    <t>![](https://github.com/Evil0ctal.png?size=50)](https://github.com/Evil0ctal)</t>
  </si>
  <si>
    <t>![](https://github.com/jw-star.png?size=50)](https://github.com/jw-star)</t>
  </si>
  <si>
    <t>![](https://github.com/Jeffrey-deng.png?size=50)](https://github.com/Jeffrey-deng)</t>
  </si>
  <si>
    <t>![](https://github.com/chris-ss.png?size=50)](https://github.com/chris-ss)</t>
  </si>
  <si>
    <t>![](https://github.com/weixuan00.png?size=50)](https://github.com/weixuan00)</t>
  </si>
  <si>
    <t>![Star History Chart](https://api.star-history.com/svg?repos=Evil0ctal/Douyin_TikTok_Download_API&amp;type=Timeline)](https://star-history.com/#Evil0ctal/Douyin_TikTok_Download_API&amp;Timeline)</t>
  </si>
  <si>
    <t>![Star History Chart](https://api.star-history.com/svg?repos=openbb-finance/OpenBBTerminal&amp;type=Date)](https://star-history.com/#openbb-finance/OpenBBTerminal&amp;Date)</t>
  </si>
  <si>
    <t>![ci](https://github.com/paperless-ngx/paperless-ngx/workflows/ci/badge.svg)](https://github.com/paperless-ngx/paperless-ngx/actions)</t>
  </si>
  <si>
    <t>![Crowdin](https://badges.crowdin.net/paperless-ngx/localized.svg)](https://crowdin.com/project/paperless-ngx)</t>
  </si>
  <si>
    <t>![Documentation Status](https://img.shields.io/github/deployments/paperless-ngx/paperless-ngx/github-pages?label=docs)](https://docs.paperless-ngx.com)</t>
  </si>
  <si>
    <t>![codecov](https://codecov.io/gh/paperless-ngx/paperless-ngx/branch/main/graph/badge.svg?token=VK6OUPJ3TY)](https://codecov.io/gh/paperless-ngx/paperless-ngx)</t>
  </si>
  <si>
    <t>![Chat on Matrix](https://matrix.to/img/matrix-badge.svg)](https://matrix.to/#/%23paperlessngx%3Amatrix.org)</t>
  </si>
  <si>
    <t>![Conda Version](https://img.shields.io/conda/vn/conda-forge/memray.svg)](https://anaconda.org/conda-forge/memray)</t>
  </si>
  <si>
    <t>![PyPI version](https://badge.fury.io/py/pypdf.svg)](https://badge.fury.io/py/pypdf)</t>
  </si>
  <si>
    <t>![Python Support](https://img.shields.io/pypi/pyversions/pypdf.svg)](https://pypi.org/project/pypdf/)</t>
  </si>
  <si>
    <t>![](https://img.shields.io/badge/-documentation-green)](https://pypdf.readthedocs.io/en/stable/)</t>
  </si>
  <si>
    <t>![GitHub last commit](https://img.shields.io/github/last-commit/py-pdf/pypdf)](https://github.com/py-pdf/pypdf)</t>
  </si>
  <si>
    <t>![LICENSE](https://img.shields.io/github/license/xinntao/basicsr.svg)](https://github.com/xinntao/BasicSR/blob/master/LICENSE.txt)</t>
  </si>
  <si>
    <t>![PyPI](https://img.shields.io/pypi/v/basicsr)](https://pypi.org/project/basicsr/)</t>
  </si>
  <si>
    <t>![Language grade: Python](https://img.shields.io/lgtm/grade/python/g/xinntao/BasicSR.svg?logo=lgtm&amp;logoWidth=18)](https://lgtm.com/projects/g/xinntao/BasicSR/context:python)</t>
  </si>
  <si>
    <t>![python lint](https://github.com/xinntao/BasicSR/actions/workflows/pylint.yml/badge.svg)](https://github.com/xinntao/BasicSR/blob/master/.github/workflows/pylint.yml)</t>
  </si>
  <si>
    <t>![Publish-pip](https://github.com/xinntao/BasicSR/actions/workflows/publish-pip.yml/badge.svg)](https://github.com/xinntao/BasicSR/blob/master/.github/workflows/publish-pip.yml)</t>
  </si>
  <si>
    <t>![Build Status](https://github.com/ydataai/pandas-profiling/actions/workflows/tests.yml/badge.svg?branch=master)](https://github.com/ydataai/pandas-profiling/actions/workflows/tests.yml)</t>
  </si>
  <si>
    <t>![PyPI download month](https://img.shields.io/pypi/dm/ydata-profiling.svg)](https://pypi.python.org/pypi/ydata-profiling/)</t>
  </si>
  <si>
    <t>![](https://pepy.tech/badge/pandas-profiling)](https://pypi.org/project/ydata-profiling/)</t>
  </si>
  <si>
    <t>![Code Coverage](https://codecov.io/gh/ydataai/pandas-profiling/branch/master/graph/badge.svg?token=gMptB4YUnF)](https://codecov.io/gh/ydataai/pandas-profiling)</t>
  </si>
  <si>
    <t>![Release Version](https://img.shields.io/github/release/ydataai/pandas-profiling.svg)](https://github.com/ydataai/pandas-profiling/releases)</t>
  </si>
  <si>
    <t>![Python Version](https://img.shields.io/pypi/pyversions/ydata-profiling)](https://pypi.org/project/ydata-profiling/)</t>
  </si>
  <si>
    <t>![Binder](https://mybinder.org/badge_logo.svg)](https://mybinder.org/v2/gh/explosion/spacy-course/master)pull requests](https://github.com/explosion/spacy-course/pulls)!</t>
  </si>
  <si>
    <t>![go.dev reference](https://img.shields.io/badge/go.dev-reference-007d9c?logo=go&amp;logoColor=white)](https://pkg.go.dev/github.com/kserve/kserve)</t>
  </si>
  <si>
    <t>![Coverage Status](https://img.shields.io/endpoint?url=https://gist.githubusercontent.com/andyi2it/5174bd748ac63a6e4803afea902e9810/raw/coverage.json)](https://github.com/kserve/kserve/actions/workflows/go.yml)</t>
  </si>
  <si>
    <t>![Go Report Card](https://goreportcard.com/badge/github.com/kserve/kserve)](https://goreportcard.com/report/github.com/kserve/kserve)</t>
  </si>
  <si>
    <t>![OpenSSF Best Practices](https://bestpractices.coreinfrastructure.org/projects/6643/badge)](https://bestpractices.coreinfrastructure.org/projects/6643)</t>
  </si>
  <si>
    <t>![Releases](https://img.shields.io/github/release-pre/kserve/kserve.svg?sort=semver)](https://github.com/kserve/kserve/releases)</t>
  </si>
  <si>
    <t>![LICENSE](https://img.shields.io/github/license/kserve/kserve.svg)](https://github.com/kserve/kserve/blob/master/LICENSE)</t>
  </si>
  <si>
    <t>![Converting](./assets/screenshot2.png)</t>
  </si>
  <si>
    <t>![Colab for stable model](https://colab.research.google.com/assets/colab-badge.svg)](https://colab.research.google.com/github/jantic/DeOldify/blob/master/ImageColorizerColabStable.ipynb)</t>
  </si>
  <si>
    <t>![DeOldify Facebook F8 Movie Colorization Demo](http://img.youtube.com/vi/l3UXXid04Ys/0.jpg)](http://www.youtube.com/watch?v=l3UXXid04Ys)</t>
  </si>
  <si>
    <t>![Latest Release](https://img.shields.io/github/v/release/grafana/oncall?display_name=tag&amp;sort=semver)](https://github.com/grafana/oncall/releases)</t>
  </si>
  <si>
    <t>![License](https://img.shields.io/github/license/grafana/oncall)](https://github.com/grafana/oncall/blob/dev/LICENSE)</t>
  </si>
  <si>
    <t>![Docker Pulls](https://img.shields.io/docker/pulls/grafana/oncall)](https://hub.docker.com/r/grafana/oncall/tags)</t>
  </si>
  <si>
    <t>![Slack](https://img.shields.io/badge/join%20slack-%23grafana-%2Doncall-brightgreen.svg)](https://slack.grafana.com/)</t>
  </si>
  <si>
    <t>![Discussion](https://img.shields.io/badge/discuss-oncall%20forum-orange.svg)](https://github.com/grafana/oncall/discussions)</t>
  </si>
  <si>
    <t>![Twitter](https://img.shields.io/twitter/follow/mpgn_x64?label=mpgn_x64&amp;style=social)](https://twitter.com/intent/follow?screen_name=mpgn_x64)</t>
  </si>
  <si>
    <t xml:space="preserve">![ZeroCool940711's avatar](https://avatars.githubusercontent.com/u/5977640?s=40&amp;v=4)ZeroCool940711](https://github.com/ZeroCool940711)* </t>
  </si>
  <si>
    <t xml:space="preserve">![Kasiya13's avatar](https://avatars.githubusercontent.com/u/26075839?s=40&amp;v=4)Kasiya13](https://github.com/Kasiya13)  </t>
  </si>
  <si>
    <t>![CI](https://github.com/Nixtla/neuralforecast/actions/workflows/ci.yaml/badge.svg?branch=main)](https://github.com/Nixtla/neuralforecast/actions/workflows/ci.yaml)</t>
  </si>
  <si>
    <t>![Python](https://img.shields.io/pypi/pyversions/neuralforecast)](https://pypi.org/project/neuralforecast/)</t>
  </si>
  <si>
    <t>![PyPi](https://img.shields.io/pypi/v/neuralforecast?color=blue)](https://pypi.org/project/neuralforecast/)</t>
  </si>
  <si>
    <t>![conda-nixtla](https://img.shields.io/conda/vn/conda-forge/neuralforecast?color=seagreen&amp;label=conda)](https://anaconda.org/conda-forge/neuralforecast)</t>
  </si>
  <si>
    <t>![License](https://img.shields.io/badge/License-Apache_2.0-blue.svg)](https://github.com/Nixtla/neuralforecast/blob/main/LICENSE)</t>
  </si>
  <si>
    <t>![Python](https://img.shields.io/pypi/pyversions/statsforecast)](https://pypi.org/project/statsforecast/)</t>
  </si>
  <si>
    <t>![PyPi](https://img.shields.io/pypi/v/statsforecast?color=blue)](https://pypi.org/project/statsforecast/)</t>
  </si>
  <si>
    <t>![conda-nixtla](https://img.shields.io/conda/vn/conda-forge/statsforecast?color=seagreen&amp;label=conda)](https://anaconda.org/conda-forge/statsforecast)</t>
  </si>
  <si>
    <t>![License](https://img.shields.io/badge/License-Apache_2.0-blue.svg)](https://github.com/Nixtla/statsforecast/blob/main/LICENSE)</t>
  </si>
  <si>
    <t>![docs](https://img.shields.io/website-up-down-green-red/http/nixtla.github.io/statsforecast.svg?label=docs)](https://nixtla.github.io/statsforecast/)</t>
  </si>
  <si>
    <t>![Downloads](https://pepy.tech/badge/statsforecast)](https://pepy.tech/project/statsforecast)</t>
  </si>
  <si>
    <t>![pypi version](https://img.shields.io/pypi/v/manimgl?logo=pypi)](https://pypi.org/project/manimgl/)</t>
  </si>
  <si>
    <t>![MIT License](https://img.shields.io/badge/license-MIT-blue.svg?style=flat)](http://choosealicense.com/licenses/mit/)</t>
  </si>
  <si>
    <t>![Manim Subreddit](https://img.shields.io/reddit/subreddit-subscribers/manim.svg?color=ff4301&amp;label=reddit&amp;logo=reddit)](https://www.reddit.com/r/manim/)</t>
  </si>
  <si>
    <t>![Manim Discord](https://img.shields.io/discord/581738731934056449.svg?label=discord&amp;logo=discord)](https://discord.com/invite/bYCyhM9Kz2)</t>
  </si>
  <si>
    <t>![Creative Commons License](https://img.shields.io/github/license/OWASP/owasp-masvs)](https://creativecommons.org/licenses/by-sa/4.0/ "CC BY-SA 4.0")</t>
  </si>
  <si>
    <t>![Document Build](https://github.com/OWASP/owasp-masvs/workflows/Document%20Build/badge.svg)](https://github.com/OWASP/owasp-masvs/actions?query=workflow%3A%22CI+Build%22)</t>
  </si>
  <si>
    <t>![Check Markdown Markup](https://github.com/OWASP/owasp-masvs/workflows/Check%20Markdown%20Markup/badge.svg)](https://github.com/OWASP/owasp-masvs/actions?query=workflow%3A%22Check+Markdown+markup%22)</t>
  </si>
  <si>
    <t xml:space="preserve">![Code style: black](https://img.shields.io/badge/code%20style-black-000000.svg)](https://github.com/python/black)Check current work in progress!](https://github.com/ydataai/ydata-profiling/projects/3).*[NASA Meteorites](https://ydata-profiling.ydata.ai/examples/master/meteorites/meteorites_report.html) (comprehensive set of meteorite landing - object properties and locations) </t>
  </si>
  <si>
    <t>![Discord Follow](https://dcbadge.vercel.app/api/server/7hNdF7yu8r?style=flat)](https://discord.gg/7hNdF7yu8r)</t>
  </si>
  <si>
    <t>![DOI](https://zenodo.org/badge/168799526.svg)](https://zenodo.org/badge/latestdoi/168799526)</t>
  </si>
  <si>
    <t xml:space="preserve">![Deploy to Docker Cloud](https://files.cloud.docker.com/images/deploy-to-dockercloud.svg)](https://cloud.docker.com/stack/deploy/?repo=https://github.com/fossasia/open-event-orga-server)  </t>
    <phoneticPr fontId="1"/>
  </si>
  <si>
    <t>![Deploy on Scalingo](https://cdn.scalingo.com/deploy/button.svg)](https://my.scalingo.com/deploy?source=https://github.com/RocketMap/RocketMap#develop)</t>
    <phoneticPr fontId="1"/>
  </si>
  <si>
    <t>![Build Status](https://travis-ci.org/fossasia/meilix.svg?branch=master)](https://travis-ci.org/fossasia/meilix)</t>
    <phoneticPr fontId="1"/>
  </si>
  <si>
    <t>![PyPI](https://img.shields.io/pypi/v/ws4py.svg)](https://pypi.org/project/ws4py/)</t>
    <phoneticPr fontId="1"/>
  </si>
  <si>
    <t>![Build Status Master](https://travis-ci.org/devsnd/cherrymusic.png?branch=master)](https://travis-ci.org/devsnd/cherrymusic)</t>
    <phoneticPr fontId="1"/>
  </si>
  <si>
    <t>![GitHub issues](https://img.shields.io/github/issues/opsschool/curriculum.svg?maxAge=2592000)](https://github.com/opsschool/curriculum/issues)</t>
    <phoneticPr fontId="1"/>
  </si>
  <si>
    <t xml:space="preserve">![Test Coverage](https://api.codeclimate.com/v1/badges/20c6a124c468b4d3e967/test_coverage)](https://codeclimate.com/github/kengz/SLM-Lab/test_coverage) </t>
  </si>
  <si>
    <t xml:space="preserve">![ppo beamrider](https://user-images.githubusercontent.com/8209263/63994698-689ecf00-caaa-11e9-991f-0a5e9c2f5804.gif)  </t>
  </si>
  <si>
    <t xml:space="preserve">![ppo breakout](https://user-images.githubusercontent.com/8209263/63994695-650b4800-caaa-11e9-9982-2462738caa45.gif)  </t>
  </si>
  <si>
    <t xml:space="preserve">![ppo kungfumaster](https://user-images.githubusercontent.com/8209263/63994690-60469400-caaa-11e9-9093-b1cd38cee5ae.gif)  </t>
  </si>
  <si>
    <t xml:space="preserve">![ppo mspacman](https://user-images.githubusercontent.com/8209263/63994685-5cb30d00-caaa-11e9-8f35-78e29a7d60f5.gif)  </t>
  </si>
  <si>
    <t xml:space="preserve">![ppo pong](https://user-images.githubusercontent.com/8209263/63994680-59b81c80-caaa-11e9-9253-ed98370351cd.gif)  </t>
  </si>
  <si>
    <t xml:space="preserve">![ppo qbert](https://user-images.githubusercontent.com/8209263/63994672-54f36880-caaa-11e9-9757-7780725b53af.gif)  </t>
  </si>
  <si>
    <t xml:space="preserve">![ppo seaquest](https://user-images.githubusercontent.com/8209263/63994665-4dcc5a80-caaa-11e9-80bf-c21db818115b.gif)  </t>
  </si>
  <si>
    <t xml:space="preserve">![ppo spaceinvaders](https://user-images.githubusercontent.com/8209263/63994624-15c51780-caaa-11e9-9c9a-854d3ce9066d.gif)  </t>
  </si>
  <si>
    <t xml:space="preserve">![sac ant](https://user-images.githubusercontent.com/8209263/63994867-ff6b8b80-caaa-11e9-971e-2fac1cddcbac.gif)  </t>
  </si>
  <si>
    <t xml:space="preserve">![sac halfcheetah](https://user-images.githubusercontent.com/8209263/63994869-01354f00-caab-11e9-8e11-3893d2c2419d.gif)  </t>
  </si>
  <si>
    <t xml:space="preserve">![sac hopper](https://user-images.githubusercontent.com/8209263/63994871-0397a900-caab-11e9-9566-4ca23c54b2d4.gif)  </t>
  </si>
  <si>
    <t xml:space="preserve">![sac humanoid](https://user-images.githubusercontent.com/8209263/63994883-0befe400-caab-11e9-9bcc-c30c885aad73.gif)  </t>
  </si>
  <si>
    <t xml:space="preserve">![sac doublependulum](https://user-images.githubusercontent.com/8209263/63994879-07c3c680-caab-11e9-974c-06cdd25bfd68.gif)  </t>
  </si>
  <si>
    <t xml:space="preserve">![sac pendulum](https://user-images.githubusercontent.com/8209263/63994880-085c5d00-caab-11e9-850d-049401540e3b.gif)  </t>
  </si>
  <si>
    <t xml:space="preserve">![sac reacher](https://user-images.githubusercontent.com/8209263/63994881-098d8a00-caab-11e9-8e19-a3b32d601b10.gif)  </t>
  </si>
  <si>
    <t xml:space="preserve">![Build Status](https://dev.azure.com/best-practices/forecasting/_apis/build/status/cpu_unit_tests_linux?branchName=staging)](https://dev.azure.com/best-practices/forecasting/_build/latest?definitionId=128&amp;branchName=staging) </t>
  </si>
  <si>
    <t xml:space="preserve">![StackExchange](https://img.shields.io/stackexchange/stackoverflow/t/ironpython.svg)](http://stackoverflow.com/questions/tagged/ironpython) </t>
  </si>
  <si>
    <t>![screenshot](https://i.imgur.com/8FpJLGG.png?1)</t>
  </si>
  <si>
    <t>![screenshot](https://i.imgur.com/wJvXSmP.png?1)</t>
  </si>
  <si>
    <t>![GitHub issues by-label](https://img.shields.io/github/issues/Ulauncher/ext-api.ulauncher.io/contributor-friendly.svg?color=3cf014&amp;label=contributor-friendly&amp;style=for-the-badge)](https://github.com/Ulauncher/ext-api.ulauncher.io/labels/contributor-friendly)[</t>
  </si>
  <si>
    <t xml:space="preserve">![Chrome](https://raw.github.com/alrra/browser-logos/master/src/chrome/chrome_48x48.png)  </t>
  </si>
  <si>
    <t xml:space="preserve">![Firefox](https://raw.github.com/alrra/browser-logos/master/src/firefox/firefox_48x48.png)  </t>
  </si>
  <si>
    <t xml:space="preserve">![Edge](https://raw.github.com/alrra/browser-logos/master/src/edge/edge_48x48.png)  </t>
  </si>
  <si>
    <t xml:space="preserve">![IE](https://raw.github.com/alrra/browser-logos/master/src/archive/internet-explorer_9-11/internet-explorer_9-11_48x48.png)  </t>
  </si>
  <si>
    <t xml:space="preserve">![Safari](https://raw.github.com/alrra/browser-logos/master/src/safari/safari_48x48.png)  </t>
  </si>
  <si>
    <t xml:space="preserve">![Opera](https://raw.github.com/alrra/browser-logos/master/src/opera/opera_48x48.png)  </t>
  </si>
  <si>
    <t xml:space="preserve">![License](https://img.shields.io/github/license/tryolabs/norfair)](https://github.com/tryolabs/norfair/blob/master/LICENSE) </t>
  </si>
  <si>
    <t xml:space="preserve">![Tracking players in a soccer match](https://raw.githubusercontent.com/tryolabs/norfair/master/docs/videos/soccer.gif)  </t>
  </si>
  <si>
    <t>![Python](https://img.shields.io/badge/python-3.53.63.7-blue.svg)](-)</t>
  </si>
  <si>
    <t>![Hulu VideoPlaybackTest screenshot](https://raw.githubusercontent.com/ab77/netflix-proxy/gh-pages/artifacts/waitForPlayer.png)[</t>
  </si>
  <si>
    <t>![](https://www.paypalobjects.com/en_GB/i/btn/btn_donateCC_LG.gif)](https://www.paypal.com/cgi-bin/webscr?cmd=_s-xclick&amp;hosted_button_id=5UUCDR8YXWERQ)</t>
  </si>
  <si>
    <t>![1GUrKgkaCkdsrCzb4pq3bJwkmjTVv9X7eG](https://raw.githubusercontent.com/ab77/netflix-proxy/master/static/bitcoin_qr.png)1GUrKgkaCkdsrCzb4pq3bJwkmjTVv9X7eG[</t>
  </si>
  <si>
    <t xml:space="preserve">![GitHub commit activity](https://img.shields.io/github/commit-activity/y/com-lihaoyi/upickle)proto](https://github.com/zero-deps/proto) </t>
  </si>
  <si>
    <t xml:space="preserve">![GitHub commit activity](https://img.shields.io/github/commit-activity/y/lagom/lagom)parapet](https://github.com/parapet-io/parapet)   </t>
  </si>
  <si>
    <t xml:space="preserve">![GitHub commit activity](https://img.shields.io/github/commit-activity/y/twitter/cassovary)**cats**](https://github.com/typelevel/cats) </t>
  </si>
  <si>
    <t xml:space="preserve">![GitHub commit activity](https://img.shields.io/github/commit-activity/y/scala-graph/scala-graph)**scala-logging**](https://github.com/lightbend-labs/scala-logging) .  </t>
  </si>
  <si>
    <t xml:space="preserve">![Chinese Book](https://img.shields.io/badge/book-%E4%B8%AD%E6%96%87-blue.svg)](http://www.broadview.com.cn/book/5059/) </t>
  </si>
  <si>
    <t xml:space="preserve">![GitHub Workflow Status](https://img.shields.io/github/workflow/status/ciphey/ciphey/Python%20application?label=Linux)  </t>
  </si>
  <si>
    <t xml:space="preserve">![GitHub Workflow Status](https://img.shields.io/github/workflow/status/ciphey/ciphey/Python%20application?label=Mac%20OS)  </t>
  </si>
  <si>
    <t xml:space="preserve">![GitHub Workflow Status](https://img.shields.io/github/workflow/status/ciphey/ciphey/Python%20application?label=Windows) </t>
  </si>
  <si>
    <t>![](https://persepolisdm.github.io/img/screen/persepolis.png)</t>
  </si>
  <si>
    <t>![](https://persepolisdm.github.io/img/screen/mac.png)</t>
  </si>
  <si>
    <t>![](https://persepolisdm.github.io/img/screen/windows.png)[</t>
  </si>
  <si>
    <t xml:space="preserve">![CircleCI](https://circleci.com/gh/marcomusy/vedo.svg?style=svg)](https://circleci.com/gh/marcomusy/vedo) </t>
  </si>
  <si>
    <t xml:space="preserve">![slicer](https://user-images.githubusercontent.com/32848391/80292484-50757180-8757-11ea-841f-2c0c5fe2c3b4.jpg)  </t>
  </si>
  <si>
    <t xml:space="preserve">![isohead](https://user-images.githubusercontent.com/32848391/58336107-5a09a180-7e43-11e9-8c4e-b50e4e95ae71.gif)  </t>
  </si>
  <si>
    <t xml:space="preserve">![viz_slicer](https://user-images.githubusercontent.com/32848391/90966778-fc955200-e4d6-11ea-8e29-215f7aea3860.png)  </t>
  </si>
  <si>
    <t xml:space="preserve">![c4 provider](https://img.shields.io/badge/C4-orange?color=5f87bf) </t>
  </si>
  <si>
    <t xml:space="preserve">![event processing](https://diagrams.mingrammer.com/img/event_processing_diagram.png)  </t>
  </si>
  <si>
    <t xml:space="preserve">![stateful architecture](https://diagrams.mingrammer.com/img/stateful_architecture_diagram.png)  </t>
  </si>
  <si>
    <t xml:space="preserve">![cheat.sh usage](http://cheat.sh/files/supported-languages-c++.png)UNIX/Linux, programming[cheat.sheets](https://github.com/chubin/cheat.sheets)                              </t>
  </si>
  <si>
    <t xml:space="preserve">![](https://img.shields.io/github/contributors-anon/chubin/cheat.sheets?label=%F0%9F%91%A5&amp;labelColor=white)           </t>
  </si>
  <si>
    <t xml:space="preserve">![](https://img.shields.io/github/contributors-anon/tldr-pages/tldr?label=%F0%9F%91%A5&amp;labelColor=white)                           </t>
  </si>
  <si>
    <t xml:space="preserve">![](https://img.shields.io/github/contributors-anon/chrisallenlane/cheat?label=%F0%9F%91%A5&amp;labelColor=white)          </t>
  </si>
  <si>
    <t>![](https://img.shields.io/github/contributors-anon/adambard/learnxinyminutes-docs?label=%F0%9F%91%A5&amp;labelColor=white)</t>
  </si>
  <si>
    <t xml:space="preserve">![](https://img.shields.io/github/contributors-anon/a8m/go-lang-cheat-sheet?label=%F0%9F%91%A5&amp;labelColor=white)       </t>
  </si>
  <si>
    <t xml:space="preserve">![](https://img.shields.io/github/contributors-anon/pkrumins/perl1line.txt?label=%F0%9F%91%A5&amp;labelColor=white)        </t>
  </si>
  <si>
    <t xml:space="preserve">![arch](https://bashtage.github.io/arch/doc/_static/images/color-logo-256.png)](https://github.com/bashtage/arch) **Latest Release**       </t>
  </si>
  <si>
    <t xml:space="preserve">![PyPI version](https://badge.fury.io/py/arch.svg)](https://badge.fury.io/py/arch)                                                                                                                                                                                  </t>
  </si>
  <si>
    <t xml:space="preserve">![Appveyor Build Status](https://ci.appveyor.com/api/projects/status/nmt02u7jwcgx7i2x?svg=true)](https://ci.appveyor.com/project/bashtage/arch/branch/main)                                                                              </t>
  </si>
  <si>
    <t xml:space="preserve">![codecov](https://codecov.io/gh/bashtage/arch/branch/main/graph/badge.svg)](https://codecov.io/gh/bashtage/arch)                                                                                                                        </t>
  </si>
  <si>
    <t>![Chat with us](https://img.shields.io/badge/chat-IRC%20%20Matrix%20%20Web-blue.svg)](https://www.etebase.com/community-chat/)</t>
  </si>
  <si>
    <t xml:space="preserve">![slack chat][slack-badge]][slack-url] Classification       </t>
  </si>
  <si>
    <t>![Report](http://fintech.msra.cn/images_v070/analysis/report.png?v=0.1)</t>
  </si>
  <si>
    <t>![image](http://fintech.msra.cn/images_v070/qrcode/gitter_qr.png)[</t>
  </si>
  <si>
    <t xml:space="preserve">![web-merge](docs/source/images/nbmerge-web.png) </t>
  </si>
  <si>
    <t xml:space="preserve">![Discourse](https://img.shields.io/discourse/status?server=https%3A%2F%2Fdiscourse.holoviz.org)](https://discourse.holoviz.org/) </t>
  </si>
  <si>
    <t xml:space="preserve">![guiscrcpy](https://snapcraft.io//guiscrcpy/badge.svg)](https://snapcraft.io/guiscrcpy)  `sudo snap install guiscrcpy` </t>
  </si>
  <si>
    <t xml:space="preserve">![PyPy](https://img.shields.io/badge/PyPy-3.8%20%203.9-blue) </t>
  </si>
  <si>
    <t xml:space="preserve">![codecov](https://codecov.io/gh/pikepdf/pikepdf/branch/master/graph/badge.svg?token=8FJ755317J)](https://codecov.io/gh/pikepdf/pikepdf) Test suite coverage                                                  </t>
  </si>
  <si>
    <t xml:space="preserve">![codecovpypdf2][codecovpypdf]            </t>
  </si>
  <si>
    <t>![API](https://img.shields.io/badge/api-reference-blue.svg)](https://auto.gluon.ai/stable/api/autogluon.multimodal.MultiModalPredictor.html)  TimeSeriesPredictor</t>
  </si>
  <si>
    <t xml:space="preserve">![](https://raw.githubusercontent.com/YunoHost/doc/master/images/webadmin.png)  </t>
  </si>
  <si>
    <t xml:space="preserve">![PythonSupport](https://img.shields.io/static/v1?label=python&amp;message=%203.7%203.8%203.9%203.10&amp;color=blue?style=flat-square&amp;logo=python) </t>
  </si>
  <si>
    <t>![GitHub commit activity](https://img.shields.io/github/commit-activity/y/plotly/dash.svg?color=dark-green)](https://github.com/plotly/dash/graphs/contributors)</t>
  </si>
  <si>
    <t>![](https://img.shields.io/badge/Kubernetes-1.27-326de6.svg)ubuntu/python3.10/pip[</t>
  </si>
  <si>
    <t>![Github Actions](https://github.com/espnet/espnet/workflows/CI/badge.svg)](https://github.com/espnet/espnet/actions)ubuntu/python3.9/pip[</t>
  </si>
  <si>
    <t>![Github Actions](https://github.com/espnet/espnet/workflows/CI/badge.svg)](https://github.com/espnet/espnet/actions)[</t>
  </si>
  <si>
    <t>![Github Actions](https://github.com/espnet/espnet/workflows/CI/badge.svg)](https://github.com/espnet/espnet/actions)ubuntu/python3.8/pip[</t>
  </si>
  <si>
    <t>![Github Actions](https://github.com/espnet/espnet/workflows/CI/badge.svg)](https://github.com/espnet/espnet/actions)ubuntu/python3.7/pip[</t>
  </si>
  <si>
    <t>![Github Actions](https://github.com/espnet/espnet/workflows/CI/badge.svg)](https://github.com/espnet/espnet/actions)debian11/python3.7/conda[</t>
  </si>
  <si>
    <t>![debian11](https://github.com/espnet/espnet/workflows/debian11/badge.svg)](https://github.com/espnet/espnet/actions?query=workflow%3Adebian11)centos7/python3.7/conda[</t>
  </si>
  <si>
    <t>![centos7](https://github.com/espnet/espnet/workflows/centos7/badge.svg)](https://github.com/espnet/espnet/actions?query=workflow%3Acentos7)ubuntu/doc/python3.8[</t>
  </si>
  <si>
    <t>![doc](https://github.com/espnet/espnet/workflows/doc/badge.svg)](https://github.com/espnet/espnet/actions?query=workflow%3Adoc)[</t>
  </si>
  <si>
    <t xml:space="preserve">![](https://img.shields.io/github/forks/Qiskit/qiskit-terra.svg?)](https://github.com/Qiskit/qiskit-terra) </t>
  </si>
  <si>
    <t xml:space="preserve">![Documentation Status](https://readthedocs.org/projects/aws-sdk-pandas/badge/?version=latest)](https://aws-sdk-pandas.readthedocs.io/?badge=latest) </t>
  </si>
  <si>
    <t>![CodeFactor](https://www.codefactor.io/repository/github/aistream-peelout/flow-forecast/badge)](https://www.codefactor.io/repository/github/aistream-peelout/flow-forecast)</t>
  </si>
  <si>
    <t xml:space="preserve">![image](https://user-images.githubusercontent.com/39592018/80665738-e0574a80-8acc-11ea-91bc-0836dc4cbf89.png) OR </t>
  </si>
  <si>
    <t xml:space="preserve">![Screenshot](https://raw.githubusercontent.com/Tkd-Alex/Twitch-Channel-Points-Miner-v2/master/assets/prediction.png) </t>
  </si>
  <si>
    <t xml:space="preserve">![Light theme](https://raw.githubusercontent.com/Tkd-Alex/Twitch-Channel-Points-Miner-v2/master/assets/chart-analytics-light.png)  </t>
  </si>
  <si>
    <t xml:space="preserve">![Dark theme](https://raw.githubusercontent.com/Tkd-Alex/Twitch-Channel-Points-Miner-v2/master/assets/chart-analytics-dark.png) </t>
  </si>
  <si>
    <t>![docs/source/screenshots/custom_dashboard.png](docs/source/screenshots/custom_dashboard.png)[</t>
  </si>
  <si>
    <t>![Documentation](https://github.com/MilesCranmer/PySR/actions/workflows/docs.yml/badge.svg)](https://astroautomata.com/PySR/)[</t>
  </si>
  <si>
    <t>![Discussions](https://img.shields.io/badge/discussions-github-informational)](https://github.com/MilesCranmer/PySR/discussions)[</t>
  </si>
  <si>
    <t>![Paper](https://img.shields.io/badge/arXiv-2305.01582-b31b1b)](https://arxiv.org/abs/2305.01582)[</t>
  </si>
  <si>
    <t>![Colab](https://img.shields.io/badge/colab-notebook-yellow)](https://colab.research.google.com/github/MilesCranmer/PySR/blob/master/examples/pysr_demo.ipynb)[</t>
  </si>
  <si>
    <t>![PyPI version](https://badge.fury.io/py/pysr.svg)](https://badge.fury.io/py/pysr)[</t>
  </si>
  <si>
    <t>![Anaconda-Server Badge](https://anaconda.org/conda-forge/pysr/badges/downloads.svg)](https://anaconda.org/conda-forge/pysr)&lt;/div&gt;[</t>
  </si>
  <si>
    <t>![Linux](https://github.com/MilesCranmer/PySR/actions/workflows/CI.yml/badge.svg)](https://github.com/MilesCranmer/PySR/actions/workflows/CI.yml)[</t>
  </si>
  <si>
    <t>![Windows](https://github.com/MilesCranmer/PySR/actions/workflows/CI_Windows.yml/badge.svg)](https://github.com/MilesCranmer/PySR/actions/workflows/CI_Windows.yml)[</t>
  </si>
  <si>
    <t>![macOS](https://github.com/MilesCranmer/PySR/actions/workflows/CI_mac.yml/badge.svg)](https://github.com/MilesCranmer/PySR/actions/workflows/CI_mac.yml)[</t>
  </si>
  <si>
    <t>![Docker](https://github.com/MilesCranmer/PySR/actions/workflows/CI_docker.yml/badge.svg)](https://github.com/MilesCranmer/PySR/actions/workflows/CI_docker.yml)[</t>
  </si>
  <si>
    <t>![conda-forge](https://github.com/MilesCranmer/PySR/actions/workflows/CI_conda_forge.yml/badge.svg)](https://github.com/MilesCranmer/PySR/actions/workflows/CI_conda_forge.yml)[</t>
  </si>
  <si>
    <t>![Coverage Status](https://coveralls.io/repos/github/MilesCranmer/PySR/badge.svg?branch=master&amp;service=github)](https://coveralls.io/github/MilesCranmer/PySR)[</t>
  </si>
  <si>
    <t xml:space="preserve">![CodeFactor](https://www.codefactor.io/repository/github/Lightning-AI/lightning/badge)](https://www.codefactor.io/repository/github/Lightning-AI/lightning)  Linux (multiple Python versions)  </t>
  </si>
  <si>
    <t xml:space="preserve">![Test PyTorch](https://github.com/Lightning-AI/lightning/actions/workflows/ci-tests-pytorch.yml/badge.svg)](https://github.com/Lightning-AI/lightning/actions/workflows/ci-tests-pytorch.yml)           </t>
  </si>
  <si>
    <t xml:space="preserve">![Test PyTorch](https://github.com/Lightning-AI/lightning/actions/workflows/ci-tests-pytorch.yml/badge.svg)](https://github.com/Lightning-AI/lightning/actions/workflows/ci-tests-pytorch.yml)              </t>
  </si>
  <si>
    <t xml:space="preserve">![](https://img.shields.io/badge/Help%20translate-transifex-blue?style=for-the-badge)](https://www.transifex.com/authentik/authentik/) </t>
  </si>
  <si>
    <t xml:space="preserve">![](https://goauthentik.io/img/screen_apps_light.jpg)   </t>
  </si>
  <si>
    <t xml:space="preserve">![](https://goauthentik.io/img/screen_apps_dark.jpg)   </t>
  </si>
  <si>
    <t xml:space="preserve">![](https://goauthentik.io/img/screen_admin_light.jpg)  </t>
  </si>
  <si>
    <t>![dist](https://img.shields.io/badge/-distributed-blue) &amp;nbsp;[Distributed Reinforcement Learning](https://di-engine-docs.readthedocs.io/en/latest/02_algo/distributed_rl.html)[分布式强化学习](https://di-engine-docs.readthedocs.io/zh_CN/latest/02_algo/distributed_rl_zh.html)</t>
  </si>
  <si>
    <t>![MARL](https://img.shields.io/badge/-MARL-yellow) &amp;nbsp;[Multi-Agent Reinforcement Learning](https://di-engine-docs.readthedocs.io/en/latest/02_algo/multi_agent_cooperation_rl.html)[多智能体强化学习](https://di-engine-docs.readthedocs.io/zh_CN/latest/02_algo/multi_agent_cooperation_rl_zh.html)</t>
  </si>
  <si>
    <t>![exp](https://img.shields.io/badge/-exploration-orange) &amp;nbsp;[Exploration Mechanisms in Reinforcement Learning](https://di-engine-docs.readthedocs.io/en/latest/02_algo/exploration_rl.html)[强化学习中的探索机制](https://di-engine-docs.readthedocs.io/zh_CN/latest/02_algo/exploration_rl_zh.html)</t>
  </si>
  <si>
    <t>![IL](https://img.shields.io/badge/-IL-purple) &amp;nbsp;[Imitation Learning](https://di-engine-docs.readthedocs.io/en/latest/02_algo/imitation_learning.html)[模仿学习](https://di-engine-docs.readthedocs.io/zh_CN/latest/02_algo/imitation_learning_zh.html)</t>
  </si>
  <si>
    <t>![offline](https://img.shields.io/badge/-offlineRL-darkblue) &amp;nbsp;[Offiline Reinforcement Learning](https://di-engine-docs.readthedocs.io/en/latest/02_algo/offline_rl.html)[离线强化学习](https://di-engine-docs.readthedocs.io/zh_CN/latest/02_algo/offline_rl_zh.html)</t>
  </si>
  <si>
    <t>![mbrl](https://img.shields.io/badge/-ModelBasedRL-lightblue) &amp;nbsp;[Model-Based Reinforcement Learning](https://di-engine-docs.readthedocs.io/en/latest/02_algo/model_based_rl.html)[基于模型的强化学习](https://di-engine-docs.readthedocs.io/zh_CN/latest/02_algo/model_based_rl_zh.html)</t>
  </si>
  <si>
    <t xml:space="preserve">![Binder](https://mybinder.org/badge.svg)](https://mybinder.org/v2/gh/4QuantOSS/Augmentor/master) </t>
  </si>
  <si>
    <t xml:space="preserve">![OriginalMask](https://raw.githubusercontent.com/mdbloice/AugmentorFiles/master/UsageGuide/original-with-mask.png)  </t>
  </si>
  <si>
    <t xml:space="preserve">![AugmentedMask](https://raw.githubusercontent.com/mdbloice/AugmentorFiles/master/UsageGuide/ground-truth.gif)    </t>
  </si>
  <si>
    <t xml:space="preserve">![MultipleMask](https://github.com/mdbloice/AugmentorFiles/blob/master/UsageGuide/merged-multi-mask.gif)  </t>
  </si>
  <si>
    <t xml:space="preserve">![eight_hand_drawn_border](https://cloud.githubusercontent.com/assets/16042756/23697279/79850d52-03e7-11e7-9445-475316b702a3.png)  →  </t>
  </si>
  <si>
    <t xml:space="preserve">![eights_border](https://cloud.githubusercontent.com/assets/16042756/23697283/802698a6-03e7-11e7-94b7-f0b61977ef33.gif)  </t>
  </si>
  <si>
    <t xml:space="preserve">![Original](https://raw.githubusercontent.com/mdbloice/AugmentorFiles/master/UsageGuide/orig.png)  </t>
  </si>
  <si>
    <t xml:space="preserve">![Distorted](https://raw.githubusercontent.com/mdbloice/AugmentorFiles/master/UsageGuide/distort.gif)  </t>
  </si>
  <si>
    <t xml:space="preserve">![TiltLeft](https://raw.githubusercontent.com/mdbloice/AugmentorFiles/master/UsageGuide/TiltLeft_s.png)  </t>
  </si>
  <si>
    <t xml:space="preserve">![Original](https://raw.githubusercontent.com/mdbloice/AugmentorFiles/master/UsageGuide/TiltRight_s.png)  </t>
  </si>
  <si>
    <t xml:space="preserve">![Original](https://raw.githubusercontent.com/mdbloice/AugmentorFiles/master/UsageGuide/TiltForward_s.png)  </t>
  </si>
  <si>
    <t xml:space="preserve">![Original](https://raw.githubusercontent.com/mdbloice/AugmentorFiles/master/UsageGuide/TiltBackward_s.png)  </t>
  </si>
  <si>
    <t xml:space="preserve">![Skew0](https://raw.githubusercontent.com/mdbloice/AugmentorFiles/master/UsageGuide/Corner0_s.png)  </t>
  </si>
  <si>
    <t xml:space="preserve">![Skew1](https://raw.githubusercontent.com/mdbloice/AugmentorFiles/master/UsageGuide/Corner1_s.png)  </t>
  </si>
  <si>
    <t xml:space="preserve">![Skew2](https://raw.githubusercontent.com/mdbloice/AugmentorFiles/master/UsageGuide/Corner2_s.png)  </t>
  </si>
  <si>
    <t xml:space="preserve">![Skew3](https://raw.githubusercontent.com/mdbloice/AugmentorFiles/master/UsageGuide/Corner3_s.png)  </t>
  </si>
  <si>
    <t xml:space="preserve">![Skew4](https://raw.githubusercontent.com/mdbloice/AugmentorFiles/master/UsageGuide/Corner4_s.png)  </t>
  </si>
  <si>
    <t xml:space="preserve">![Skew5](https://raw.githubusercontent.com/mdbloice/AugmentorFiles/master/UsageGuide/Corner5_s.png)  </t>
  </si>
  <si>
    <t xml:space="preserve">![Skew6](https://raw.githubusercontent.com/mdbloice/AugmentorFiles/master/UsageGuide/Corner6_s.png)  </t>
  </si>
  <si>
    <t xml:space="preserve">![Skew7](https://raw.githubusercontent.com/mdbloice/AugmentorFiles/master/UsageGuide/Corner7_s.png)  </t>
  </si>
  <si>
    <t xml:space="preserve">![Rotate](https://raw.githubusercontent.com/mdbloice/AugmentorFiles/master/UsageGuide/rotate_aug_b.png)  </t>
  </si>
  <si>
    <t xml:space="preserve">![Rotate](https://raw.githubusercontent.com/mdbloice/AugmentorFiles/master/UsageGuide/rotate.png)  </t>
  </si>
  <si>
    <t xml:space="preserve">![ShearX](https://raw.githubusercontent.com/mdbloice/AugmentorFiles/master/UsageGuide/shear_x_aug.png)  </t>
  </si>
  <si>
    <t xml:space="preserve">![ShearY](https://raw.githubusercontent.com/mdbloice/AugmentorFiles/master/UsageGuide/shear_y_aug.png)  </t>
  </si>
  <si>
    <t xml:space="preserve">![ShearX](https://raw.githubusercontent.com/mdbloice/AugmentorFiles/master/UsageGuide/shear_x.png)  </t>
  </si>
  <si>
    <t xml:space="preserve">![ShearY](https://raw.githubusercontent.com/mdbloice/AugmentorFiles/master/UsageGuide/shear_y.png)  </t>
  </si>
  <si>
    <t xml:space="preserve">![Original](https://raw.githubusercontent.com/mdbloice/AugmentorFiles/master/UsageGuide/crop_resize.gif)  </t>
  </si>
  <si>
    <t xml:space="preserve">![Original](https://raw.githubusercontent.com/mdbloice/AugmentorFiles/master/UsageGuide/city-road-street-italy-scaled.jpg)  </t>
  </si>
  <si>
    <t xml:space="preserve">![Original](https://raw.githubusercontent.com/mdbloice/AugmentorFiles/master/UsageGuide/city-road-street-italy-animation.gif)  </t>
  </si>
  <si>
    <t xml:space="preserve">![Original](https://raw.githubusercontent.com/mdbloice/AugmentorFiles/master/UsageGuide/eight_200px.png)  </t>
  </si>
  <si>
    <t xml:space="preserve">![DistortFlipFlop](https://raw.githubusercontent.com/mdbloice/AugmentorFiles/master/UsageGuide/flip_distort.gif)  </t>
  </si>
  <si>
    <t xml:space="preserve">![Original](https://cloud.githubusercontent.com/assets/16042756/23019262/b696e3a6-f441-11e6-958d-17f18f2cd35e.jpg)  →  </t>
  </si>
  <si>
    <t xml:space="preserve">![](https://i.imgur.com/BFIald5.png)](https://www.patreon.com/catsblenderplugin) </t>
  </si>
  <si>
    <t xml:space="preserve">![](fengshen/examples/stable_diffusion_chinese/result_examples/tiema.png)   </t>
  </si>
  <si>
    <t xml:space="preserve">![](fengshen/examples/stable_diffusion_chinese/result_examples/feiliu.png)   </t>
  </si>
  <si>
    <t xml:space="preserve">![](fengshen/examples/stable_diffusion_chinese/result_examples/nvhai.jpg)  </t>
  </si>
  <si>
    <t xml:space="preserve">![](fengshen/examples/stable_diffusion_chinese/result_examples/tiema2.jpg)   </t>
  </si>
  <si>
    <t xml:space="preserve">![](fengshen/examples/stable_diffusion_chinese/result_examples/chengshi.jpg)  </t>
  </si>
  <si>
    <t xml:space="preserve">![](fengshen/examples/stable_diffusion_chinese/result_examples/naren.jpg) </t>
  </si>
  <si>
    <t xml:space="preserve">![Discord](https://img.shields.io/discord/530578568154054663?logo=discord&amp;logoColor=white&amp;style=flat-square)](https://discord.gg/hummingbot)*[Botcamp](https://hummingbot.org/botcamp/): Learn how build your own custom HFT strategy in Hummingbot with our hands-on bootcamp! </t>
  </si>
  <si>
    <t xml:space="preserve">![open issues](https://img.shields.io/github/issues-raw/open-mmlab/mmdeploy)](https://github.com/open-mmlab/mmdeploy/issues) x86_64 CPU      </t>
  </si>
  <si>
    <t xml:space="preserve">![Build Status][pass-build-tvm]][ci-build-tvm]TVM  </t>
  </si>
  <si>
    <t xml:space="preserve">![lewisthumbnail](https://user-images.githubusercontent.com/6053155/173631669-1d1b14ad-c478-4010-b57d-d79592a789f2.png) </t>
  </si>
  <si>
    <t xml:space="preserve">![Settings](./assets/screenshot1.png)  </t>
  </si>
  <si>
    <t xml:space="preserve">![CodeFactor](https://www.codefactor.io/repository/github/Lightning-AI/lightning/badge)](https://www.codefactor.io/repository/github/Lightning-AI/lightning)  Linux (multiple Python versions) </t>
  </si>
  <si>
    <t>![codecov](https://codecov.io/gh/tonybaloney/wily/branch/master/graph/badge.svg)](https://codecov.io/gh/tonybaloney/wily)</t>
    <phoneticPr fontId="1"/>
  </si>
  <si>
    <t>![Build Status](https://travis-ci.org/sustrik/libmill.svg?branch=master)](https://travis-ci.org/sustrik/libmill)</t>
  </si>
  <si>
    <t xml:space="preserve"> ![](https://api.bintray.com/packages/tizonia/ubuntu/tizonia-bionic/images/download.svg) ](https://bintray.com/tizonia/ubuntu/tizonia-bionic/_latestVersion) </t>
  </si>
  <si>
    <t xml:space="preserve"> ![](https://api.bintray.com/packages/tizonia/debian/tizonia-buster/images/download.svg) ](https://bintray.com/tizonia/debian/tizonia-buster/_latestVersion) </t>
  </si>
  <si>
    <t xml:space="preserve"> ![](https://api.bintray.com/packages/tizonia/raspbian/tizonia-buster/images/download.svg) ](https://bintray.com/tizonia/raspbian/tizonia-buster/_latestVersion) </t>
  </si>
  <si>
    <t xml:space="preserve"> ![](https://api.bintray.com/packages/tizonia/debian/tizonia-bullseye/images/download.svg) ](https://bintray.com/tizonia/debian/tizonia-bullseye/_latestVersion) </t>
  </si>
  <si>
    <t>![](https://community.chocolatey.org/favicon.ico) Available also viaChocolatey](https://community.chocolatey.org/packages/hollowshunter)</t>
  </si>
  <si>
    <t xml:space="preserve">![Financial Contributors on Open Collective](https://opencollective.com/mobile-ffmpeg/all/badge.svg?label=financial+contributors)](https://opencollective.com/mobile-ffmpeg) </t>
  </si>
  <si>
    <t>![Build Status](https://ci.appveyor.com/api/projects/status/github/mozilla/mozjpeg?branch=master&amp;svg=true)](https://ci.appveyor.com/project/kornel/mozjpeg-4ekrx)</t>
  </si>
  <si>
    <t>![CI](https://github.com/kornelski/pngquant/actions/workflows/ci.yml/badge.svg)](https://github.com/kornelski/pngquant/actions/workflows/ci.yml)</t>
  </si>
  <si>
    <t>![Build and test](https://github.com/FeralInteractive/gamemode/actions/workflows/build-and-test.yml/badge.svg)](https://github.com/FeralInteractive/gamemode/actions/workflows/build-and-test.yml)</t>
  </si>
  <si>
    <t>![coverage](https://codecov.io/gh/TokTok/c-toxcore/branch/master/graph/badge.svg?token=BRfCKo02De)](https://codecov.io/gh/TokTok/c-toxcore)</t>
  </si>
  <si>
    <t>![Build Status](https://github.com/twitter/twemproxy/actions/workflows/main.yml/badge.svg?branch=master)](https://github.com/twitter/twemproxy/actions/workflows/main.yml?query=branch%3Amaster)</t>
  </si>
  <si>
    <t>![Ubuntu 16.10, random16, 8000] bytes, 8 cores](https://docs.google.com/spreadsheets/d/1NWNuar1z0uPCB5iVS_Cs6hSo2xPkTmZf0KsgWS_Fb_4/pubchart?oid=301017877&amp;format=image)</t>
  </si>
  <si>
    <t>![SonarCloud - Bugs](https://sonarcloud.io/api/project_badges/measure?project=snoopy&amp;metric=bugs)](https://sonarcloud.io/dashboard?id=snoopy)</t>
  </si>
  <si>
    <t>![SonarCloud - Technical Debt](https://sonarcloud.io/api/project_badges/measure?project=snoopy&amp;metric=sqale_index)](https://sonarcloud.io/dashboard?id=snoopy)</t>
  </si>
  <si>
    <t>[Discord](https://discord.gg/CeXVWCT):![Discord Chat](https://img.shields.io/discord/572468149358690314.svg)](https://discord.gg/CeXVWCT)</t>
  </si>
  <si>
    <t>![Gitter channel](https://badges.gitter.im/libopencm3/discuss.svg)](https://gitter.im/libopencm3/discuss)</t>
  </si>
  <si>
    <t xml:space="preserve"> ![FFmpeg-SIXEL](https://raw.githubusercontent.com/saitoha/libsixel/data/data/ffmpeg.png)](http://youtu.be/hqMh47lYHlc)</t>
  </si>
  <si>
    <t xml:space="preserve"> ![SDL1.2-SIXEL WESNOTH](https://raw.githubusercontent.com/saitoha/libsixel/data/data/wesnoth.png)](http://youtu.be/aMUkN7TSct4)</t>
  </si>
  <si>
    <t xml:space="preserve"> ![SDL1.2-SIXEL QEMU](https://raw.githubusercontent.com/saitoha/libsixel/data/data/qemu.png)](http://youtu.be/X6M5tgNjEuQ)</t>
  </si>
  <si>
    <t xml:space="preserve"> ![SDL1.2-SIXEL XSDL](https://raw.githubusercontent.com/saitoha/libsixel/data/data/xsdl.png)](http://youtu.be/UOTMGdUPYRo)</t>
  </si>
  <si>
    <t xml:space="preserve"> ![termplay](https://github.com/saitoha/libsixel/blob/data/data/termplay.png)](https://youtu.be/sOHU1b-Ih90)</t>
  </si>
  <si>
    <t xml:space="preserve"> ![sixelPreviewer](https://raw.githubusercontent.com/saitoha/libsixel/data/data/sixelpreviewer.png)](https://youtu.be/iPzHWPGWHV4)</t>
  </si>
  <si>
    <t xml:space="preserve"> ![drawing](https://raw.githubusercontent.com/saitoha/libsixel/data/data/drawing.png)](https://youtu.be/2-2FnoZp4Z0)</t>
  </si>
  <si>
    <t xml:space="preserve"> ![sixeldraw2](https://raw.githubusercontent.com/saitoha/libsixel/data/data/sixeldraw2.png)](https://youtu.be/EOvSrt7Yi00)</t>
  </si>
  <si>
    <t xml:space="preserve"> ![sixeldraw1](https://raw.githubusercontent.com/saitoha/libsixel/data/data/sixeldraw1.png)](https://youtu.be/eGjSEjxiDjE)</t>
  </si>
  <si>
    <t xml:space="preserve">![CI Build](https://github.com/libgit2/libgit2/workflows/CI%20Build/badge.svg?branch=maint%2Fv1.6&amp;event=push)](https://github.com/libgit2/libgit2/actions?query=workflow%3A%22CI+Build%22+event%3Apush+branch%3Amaint%2Fv1.6) </t>
  </si>
  <si>
    <t xml:space="preserve">[![Nightly Build](https://github.com/libgit2/libgit2/workflows/Nightly%20Build/badge.svg)](https://github.com/libgit2/libgit2/actions?query=workflow%3A%22Nightly+Build%22)![Coverity Scan Status](https://scan.coverity.com/projects/639/badge.svg)](https://scan.coverity.com/projects/639) </t>
  </si>
  <si>
    <t>![Build Status](https://jenkins.linuxcontainers.org/job/lxc-github-commit/badge/icon)](https://jenkins.linuxcontainers.org/job/lxc-github-commit/)</t>
  </si>
  <si>
    <t>![Fuzzing Status](https://oss-fuzz-build-logs.storage.googleapis.com/badges/lxc.svg)](https://oss-fuzz-build-logs.storage.googleapis.com/index.htmllxc)</t>
  </si>
  <si>
    <t xml:space="preserve">![selfie](https://github.com/cksystemsteaching/selfie/actions/workflows/selfie.yml/badge.svg)](https://github.com/cksystemsteaching/selfie/actions) </t>
  </si>
  <si>
    <t xml:space="preserve">master:![Build Status](https://api.travis-ci.org/libtom/libtomcrypt.png?branch=master)](https://travis-ci.org/libtom/libtomcrypt) </t>
  </si>
  <si>
    <t>![Build Status](https://api.travis-ci.org/libtom/libtomcrypt.png?branch=develop)](https://travis-ci.org/libtom/libtomcrypt)</t>
  </si>
  <si>
    <t>![coverity](https://scan.coverity.com/projects/375/badge.svg)Report history](https://buildbot.lwan.ws/sa/)</t>
  </si>
  <si>
    <t xml:space="preserve">![](https://github.com/litex-hub/litespi/workflows/ci/badge.svg)](https://github.com/litex-hub/litespi/actions) </t>
  </si>
  <si>
    <t>[LiteDRAM](http://github.com/enjoy-digital/litedram)![](https://github.com/enjoy-digital/litedram/workflows/ci/badge.svg)](https://github.com/enjoy-digital/litedram/actions)</t>
  </si>
  <si>
    <t>[LiteEth](http://github.com/enjoy-digital/liteeth)  ![](https://github.com/enjoy-digital/liteeth/workflows/ci/badge.svg)](https://github.com/enjoy-digital/liteeth/actions)</t>
  </si>
  <si>
    <t xml:space="preserve">[LitePCIe](http://github.com/enjoy-digital/litepcie)![](https://github.com/enjoy-digital/litepcie/workflows/ci/badge.svg)](https://github.com/enjoy-digital/litepcie/actions)  </t>
  </si>
  <si>
    <t>[LiteSATA](http://github.com/enjoy-digital/litesata)![](https://github.com/enjoy-digital/litesata/workflows/ci/badge.svg)](https://github.com/enjoy-digital/litesata/actions)</t>
  </si>
  <si>
    <t>*![Snap package](https://snapcraft.io/radare2/badge.svg)](https://snapcraft.io/radare2)</t>
  </si>
  <si>
    <t>*![Termux package](https://repology.org/badge/version-for-repo/termux/radare2.svg)](https://repology.org/project/radare2/versions)</t>
  </si>
  <si>
    <t xml:space="preserve">*![Alpine Linux Edge package](https://repology.org/badge/version-for-repo/alpine_edge/radare2.svg)](https://repology.org/project/radare2/versions) </t>
  </si>
  <si>
    <t xml:space="preserve">*![Arch package](https://repology.org/badge/version-for-repo/arch/radare2.svg)](https://repology.org/project/radare2/versions) </t>
  </si>
  <si>
    <t>*![EPEL 7 package](https://repology.org/badge/version-for-repo/epel_7/radare2.svg)](https://repology.org/project/radare2/versions)</t>
  </si>
  <si>
    <t>*![EPEL 8 package](https://repology.org/badge/version-for-repo/epel_8/radare2.svg)](https://repology.org/project/radare2/versions)</t>
  </si>
  <si>
    <t>*![EPEL 9 package](https://repology.org/badge/version-for-repo/epel_9/radare2.svg)](https://repology.org/project/radare2/versions)</t>
  </si>
  <si>
    <t xml:space="preserve">*![Fedora Dev](https://repology.org/badge/version-for-repo/fedora_rawhide/radare2.svg)](https://repology.org/project/radare2/versions) </t>
  </si>
  <si>
    <t>![Ubuntu 18.04 package](https://repology.org/badge/version-for-repo/ubuntu_18_04/radare2.svg)](https://repology.org/project/radare2/versions)</t>
  </si>
  <si>
    <t>![Kali Linux Rolling package](https://repology.org/badge/version-for-repo/kali_rolling/radare2.svg)](https://repology.org/project/radare2/versions)</t>
  </si>
  <si>
    <t>Latest Stable Release ![Release Version](https://img.shields.io/github/release/espressif/arduino-esp32.svg?style=plastic)](https://github.com/espressif/arduino-esp32/releases/latest/)</t>
  </si>
  <si>
    <t>![Release Version](https://img.shields.io/github/release/espressif/arduino-esp32/all.svg?style=plastic)](https://github.com/espressif/arduino-esp32/releases/)</t>
  </si>
  <si>
    <t>![Travis Build Status (master)](https://travis-ci.org/eclipse/mosquitto.svg?branch=master)](https://travis-ci.org/eclipse/mosquitto)</t>
  </si>
  <si>
    <t xml:space="preserve">![Concourse Build Status](https://prod.ci.gpdb.pivotal.io/api/v1/teams/main/pipelines/gpdb_main/badge)](https://prod.ci.gpdb.pivotal.io/teams/main/pipelines/gpdb_main) </t>
  </si>
  <si>
    <t>![Travis Build Status](https://travis-ci.org/greenplum-db/gpdb.svg?branch=main)](https://travis-ci.org/greenplum-db/gpdb)</t>
  </si>
  <si>
    <t>![CI/Integration Tests](https://github.com/fluent/fluent-bit/actions/workflows/master-integration-test.yaml/badge.svg)](https://github.com/fluent/fluent-bit/actions/workflows/master-integration-test.yaml)</t>
  </si>
  <si>
    <t>![CI/Build](https://github.com/fluent/fluent-bit/actions/workflows/staging-release.yaml/badge.svg)](https://github.com/fluent/fluent-bit/actions/workflows/staging-release.yaml)</t>
  </si>
  <si>
    <t xml:space="preserve">![rosbeunix.badge]][rosbeunix.link] </t>
  </si>
  <si>
    <t>![coverity.badge]][coverity.link]</t>
  </si>
  <si>
    <t xml:space="preserve"> ![prwelcome.badge]](https://reactos.org/wiki/Commiting_Changes)</t>
  </si>
  <si>
    <t>![CI Build Status](https://dev.azure.com/surge-synthesizer/surge/_apis/build/status/surge-synthesizer.surge?branchName=main)](https://dev.azure.com/surge-synthesizer/surge/_build/latest?definitionId=2&amp;branchName=main)</t>
  </si>
  <si>
    <t>![curl logo](https://curl.se/logo/curl-logo.svg)](https://curl.se/)</t>
  </si>
  <si>
    <t>![Build Status](https://api.cirrus-ci.com/github/ravynsoft/ravynos.svg?branch=main)](https://cirrus-ci.com/github/ravynsoft/ravynos)</t>
  </si>
  <si>
    <t>:![Build Status](https://travis-ci.org/xianyi/OpenBLAS.png?branch=develop)](https://travis-ci.org/xianyi/OpenBLAS)</t>
  </si>
  <si>
    <t>![Build Status](https://travis-ci.org/cocaine/cocaine-core.png?branch=v0.12)](https://travis-ci.org/cocaine/cocaine-core)our wiki](https://github.com/cocaine/cocaine-core/wiki)</t>
  </si>
  <si>
    <t>![Join the chat at https://gitter.im/hyperledger-iroha/Lobby](https://badges.gitter.im/hyperledger-iroha/Lobby.svg)](https://gitter.im/hyperledger-iroha/Lobby)* Submit issues and improvement suggestions viaHyperledger Jira](https://jira.hyperledger.org/secure/CreateIssue!default.jspa)</t>
  </si>
  <si>
    <t xml:space="preserve">![](docs/docs/boden-demo.gif)We are happy about your feedback!* Join theBoden Google Group](https://groups.google.com/forum/#!forum/boden-cross-platform-framework)Mach7: Pattern Matching for C++ </t>
  </si>
  <si>
    <t xml:space="preserve">![Build Status](https://travis-ci.org/solodon4/Mach7.svg?branch=master)](https://travis-ci.org/solodon4/Mach7) G++](http://gcc.gnu.org/) Clang](http://clang.llvm.org/)  </t>
  </si>
  <si>
    <t>![6](https://data.banshee3d.com/web/6thumb.png)](https://data.banshee3d.com/web/6.png)build it yourself ! Check thebuild instructions](BUILD.md) for details on how!next releases ? Check out thedonate page](http://freelan.org/donate.html#)</t>
  </si>
  <si>
    <t>![Telegram 群](https://img.shields.io/badge/telegram-chat-blue.svg)](https://t.me/cqhttp)Mother-Ship/cabbageWeb](https://github.com/Mother-Ship/cabbageWeb)</t>
  </si>
  <si>
    <t>![License](https://img.shields.io/badge/License-Apache%202.0-blue.svg)](https://opensource.org/licenses/Apache-2.0)Public mailing list:swiftshader@googlegroups.com](https://groups.google.com/forum/#!forum/swiftshader)</t>
  </si>
  <si>
    <t>![PyPI version](https://badge.fury.io/py/dyNET.svg)](https://badge.fury.io/py/dyNET)Read thedocumentation](http://dynet.readthedocs.io/en/latest/)</t>
  </si>
  <si>
    <t>![](https://sourcerer.io/fame/pezy/pezy/CppPrimer/images/7)](https://sourcerer.io/fame/pezy/pezy/CppPrimer/links/7)If you have a general question,send it along to the Google Group](https://groups.google.com/forum/#!forum/antimony-dev).</t>
  </si>
  <si>
    <t xml:space="preserve">![][imgCollision]](https://github.com/embree/embree/blob/master/tutorials/collide/collide_device.cpp)#QtAV](http://www.qtav.org)  </t>
  </si>
  <si>
    <t xml:space="preserve">![Join the chat at https://gitter.im/BVLC/caffe](https://badges.gitter.im/Join%20Chat.svg)](https://gitter.im/BVLC/caffe?utm_source=badge&amp;utm_medium=badge&amp;utm_campaign=pr-badge&amp;utm_content=badge)Please join thecaffe-users group](https://groups.google.com/forum/#!forum/caffe-users) </t>
  </si>
  <si>
    <t>![ScanTailor logo from scantailor.org](http://scantailor.org/assets/logo_h300-fs8.png)  can be found in thewiki](https://github.com/scantailor/scantailor/wiki/)!</t>
  </si>
  <si>
    <t>![](docs/framework_architecture_v4.png "")*All Docs in a single place!](http://docs.cocos2d-x.org/)</t>
  </si>
  <si>
    <t>![](https://community.chocolatey.org/favicon.ico) Available also viaChocolatey](https://community.chocolatey.org/packages/pesieve)</t>
  </si>
  <si>
    <t>![examples](/images/example.png)We welcome contributions! SeeCONTRIBUTING](https://github.com/facebook/ThreatExchange/blob/main/CONTRIBUTING.md)</t>
  </si>
  <si>
    <t>![image](doc/color-console.png)  -Hello log!](#hello-log)## Hello log!    PLOGD &lt;&lt; "Hello log!"; // short macro    PLOG_DEBUG &lt;&lt; "Hello log!"; // long macro    PLOG(plog::debug)</t>
  </si>
  <si>
    <t xml:space="preserve">![Carthage compatible](https://img.shields.io/badge/Carthage-compatible-4BC51D.svg?style=flat)](https://github.com/Carthage/Carthage) Mobile Web](https://github.com/weexteam/vue-render-for-apache-weex)  </t>
  </si>
  <si>
    <t xml:space="preserve">![Travis CI](https://img.shields.io/travis/ethereum-mining/ethminer/master.svg)][Travis CI]     ✗ No build artifacts,Amazon S3 is needed] for this AppVeyor]    </t>
  </si>
  <si>
    <t>![](https://user-images.githubusercontent.com/3957610/64245795-e54b0680-cf0b-11e9-8799-ea7ace785190.png)Send your own screenshotshere](https://github.com/dfranx/SHADERed/issues/8)!</t>
  </si>
  <si>
    <t>![Build Status](https://img.shields.io/badge/README-切换语言-yellow.svg)](readme-zh_CN.md)*OpenRASP Google Group](https://groups.google.com/forum/#!forum/openrasp)</t>
  </si>
  <si>
    <t>![OpenHub](https://www.openhub.net/p/score/widgets/project_thin_badge?format=gif)](https://www.openhub.net/p/score)Read more onhttps://ossia.io](https://ossia.io)</t>
  </si>
  <si>
    <t xml:space="preserve">![snap version](https://badgen.net/snapcraft/v/cpeditor/amd64/edge)](https://snapcraft.io/cpeditor)  beta    v6.11](https://github.com/cpeditor/cpeditor/tree/v6.11)      </t>
  </si>
  <si>
    <t xml:space="preserve">![Documentation Status](https://readthedocs.org/projects/deepmd/badge/)](https://deepmd.readthedocs.io/)SeeDeePMD-kit Contributing Guide](CONTRIBUTING.md) </t>
  </si>
  <si>
    <t>![Main2](pics/main2.png)Thankusers who donated to VNote](https://github.com/vnotex/vnote/wiki/Donate-List)</t>
  </si>
  <si>
    <t xml:space="preserve">![Matrix](https://img.shields.io/badge/matrix-master-brightgreen.svg)](http://www.boost.org/development/tests/master/developer/beast.html)   develop](https://github.com/boostorg/beast/tree/develop)  </t>
  </si>
  <si>
    <t>![flow][flow]*Forum](https://groups.google.com/forum/#!forum/google-earth-enterprise)</t>
  </si>
  <si>
    <t xml:space="preserve">![alt text](https://assets.juce.com/juce/JUCE_banner_github.png "JUCE")CI](https://github.com/canonical/multipass/actions)   </t>
  </si>
  <si>
    <t xml:space="preserve">![image.png](pic/qps_payload.png)Yosys is part of theTabby CAD Suite](https://www.yosyshq.com/tabby-cad-datasheet) </t>
  </si>
  <si>
    <t>JSIL logo](http://jsil.org/images/jsil_48px.png) JSIL*[Documentation!](http://simplefx.org/simpledata/docs/) (and here is theSimpleFx Github Project](https://github.com/simplefx/simplefx.github.com) if you want to help us improve the documentation)</t>
  </si>
  <si>
    <t>](https://raw.github.com/wiki/TouchScript/TouchScript/images/dvfu.jpg)Asset Store](https://www.assetstore.unity3d.com/en/#!/content/7394)</t>
  </si>
  <si>
    <t xml:space="preserve">[Downloads](https://img.shields.io/nuget/dt/FluentFTP.svg)](https://www.nuget.org/packages/FluentFTP) FluentFTP Docs](https://github.com/robinrodricks/FluentFTP/wiki)  </t>
  </si>
  <si>
    <t xml:space="preserve">[Downloads](https://img.shields.io/nuget/dt/FluentFTP.Logging.svg)](https://www.nuget.org/packages/FluentFTP.Logging) Logging Docs](https://github.com/robinrodricks/FluentFTP/wiki/Logging)  </t>
  </si>
  <si>
    <t xml:space="preserve">[Downloads](https://img.shields.io/nuget/dt/FluentFTP.GnuTLS.svg)](https://www.nuget.org/packages/FluentFTP.GnuTLS) GnuTLS Docs](https://github.com/robinrodricks/FluentFTP/wiki/FTPS-Connection-using-GnuTLS) </t>
  </si>
  <si>
    <t xml:space="preserve">i](https://img.shields.io/badge/-commercial-orange) Detected by Domain](https://github.com/robinrodricks/FluentFTP/wiki/Server-Information#azure), Auto Configuration  Apache FTP           </t>
  </si>
  <si>
    <t>[Jetbrains logo](./Deploy/jetbrains-variant-3.svg?sanitize=true)](https://www.jetbrains.com/?from=Neutronium)Many thanks toJetBrains](https://www.jetbrains.com/?from=Neutronium) for support and awesomeResharper](https://www.jetbrains.com/resharper/?from=Neutronium)!</t>
  </si>
  <si>
    <t xml:space="preserve">[Build status](https://ci.appveyor.com/api/projects/status/2o3frasprum8mbaj/branch/main?svg=true)](https://ci.appveyor.com/project/StackExchange/stackexchange-redis/branch/main)StackExchange.Redis](https://www.nuget.org/packages/StackExchange.Redis/)  </t>
  </si>
  <si>
    <t xml:space="preserve">Build status](https://ci.appveyor.com/api/projects/status/1pj6gk7h37bjn200/branch/main?svg=true)](https://ci.appveyor.com/project/StackExchange/protobuf-net/branch/main)v3 is here!](https://protobuf-net.github.io/protobuf-net/3_0)protobuf-net](https://www.nuget.org/packages/protobuf-net/)  </t>
  </si>
  <si>
    <t>[OpenTracing Badge](https://img.shields.io/badge/OpenTracing-enabled-blue.svg)](http://opentracing.io)Check out myblog](https://medium.com/@thangchung), mychat](https://spectrum.chat/net-core) or say hi onTwitter](https://twitter.com/thangchung)!</t>
  </si>
  <si>
    <t xml:space="preserve">[Windows SDK](https://docs.microsoft.com/windows/mixed-reality/mrtk-unity/features/images/MRTK170802_Short_17.png)](https://developer.microsoft.com/windows/downloads/windows-10-sdk)Windows SDK](https://developer.microsoft.com/windows/downloads/windows-10-sdk) </t>
  </si>
  <si>
    <t xml:space="preserve">[Unity](https://docs.microsoft.com/windows/mixed-reality/mrtk-unity/features/images/MRTK170802_Short_18.png)](https://unity3d.com/get-unity/download/archive)Unity 2018/2019/2020 LTS](https://unity3d.com/get-unity/download/archive) </t>
  </si>
  <si>
    <t xml:space="preserve">[Visual Studio 2019](https://docs.microsoft.com/windows/mixed-reality/mrtk-unity/features/images/MRTK170802_Short_19.png)](http://dev.windows.com/downloads)Visual Studio 2019](http://dev.windows.com/downloads) </t>
  </si>
  <si>
    <t xml:space="preserve">[Emulators (optional)](https://docs.microsoft.com/windows/mixed-reality/mrtk-unity/features/images/MRTK170802_Short_20.png)](https://docs.microsoft.com/windows/mixed-reality/using-the-hololens-emulator)Emulators (optional)](https://docs.microsoft.com/windows/mixed-reality/using-the-hololens-emulator) </t>
  </si>
  <si>
    <t xml:space="preserve">[Button](https://docs.microsoft.com/windows/mixed-reality/mrtk-unity/features/images/Button/MRTK_Button_Main.png)](https://docs.microsoft.com/windows/mixed-reality/mrtk-unity/features/ux-building-blocks/button)Button](https://docs.microsoft.com/windows/mixed-reality/mrtk-unity/features/ux-building-blocks/button)  </t>
  </si>
  <si>
    <t xml:space="preserve">[Bounds Control](https://docs.microsoft.com/windows/mixed-reality/mrtk-unity/features/images/bounds-control/MRTK_BoundsControl_Main.png)](https://docs.microsoft.com/windows/mixed-reality/mrtk-unity/features/ux-building-blocks/bounds-control)Bounds Control](https://docs.microsoft.com/windows/mixed-reality/mrtk-unity/features/ux-building-blocks/bounds-control)  </t>
  </si>
  <si>
    <t xml:space="preserve">[Object Manipulator](https://docs.microsoft.com/windows/mixed-reality/mrtk-unity/features/images/manipulation-handler/MRTK_Manipulation_Main.png)](https://docs.microsoft.com/windows/mixed-reality/mrtk-unity/features/ux-building-blocks/object-manipulator)Object Manipulator](https://docs.microsoft.com/windows/mixed-reality/mrtk-unity/features/ux-building-blocks/object-manipulator)   </t>
  </si>
  <si>
    <t xml:space="preserve">[Slate](https://docs.microsoft.com/windows/mixed-reality/mrtk-unity/features/images/Slate/MRTK_Slate_Main.png)](https://docs.microsoft.com/windows/mixed-reality/mrtk-unity/features/ux-building-blocks/slate)Slate](https://docs.microsoft.com/windows/mixed-reality/mrtk-unity/features/ux-building-blocks/slate)  </t>
  </si>
  <si>
    <t xml:space="preserve">[System Keyboard](https://docs.microsoft.com/windows/mixed-reality/mrtk-unity/features/images/system-keyboard/MRTK_SystemKeyboard_Main.png)](https://docs.microsoft.com/windows/mixed-reality/mrtk-unity/features/ux-building-blocks/system-keyboard)System Keyboard](https://docs.microsoft.com/windows/mixed-reality/mrtk-unity/features/ux-building-blocks/system-keyboard)  </t>
  </si>
  <si>
    <t xml:space="preserve">[Interactable](https://docs.microsoft.com/windows/mixed-reality/mrtk-unity/features/images/Interactable/InteractableExamples.png)](https://docs.microsoft.com/windows/mixed-reality/mrtk-unity/features/ux-building-blocks/interactable)Interactable](https://docs.microsoft.com/windows/mixed-reality/mrtk-unity/features/ux-building-blocks/interactable)   </t>
  </si>
  <si>
    <t xml:space="preserve">[Solver](https://docs.microsoft.com/windows/mixed-reality/mrtk-unity/features/images/Solver/MRTK_Solver_Main.png)](https://docs.microsoft.com/windows/mixed-reality/mrtk-unity/features/ux-building-blocks/solvers/solver)Solver](https://docs.microsoft.com/windows/mixed-reality/mrtk-unity/features/ux-building-blocks/solvers/solver)  </t>
  </si>
  <si>
    <t xml:space="preserve">[Object Collection](https://docs.microsoft.com/windows/mixed-reality/mrtk-unity/features/images/object-collection/MRTK_ObjectCollection_Main.jpg)](https://docs.microsoft.com/windows/mixed-reality/mrtk-unity/features/ux-building-blocks/object-collection)Object Collection](https://docs.microsoft.com/windows/mixed-reality/mrtk-unity/features/ux-building-blocks/object-collection)  </t>
  </si>
  <si>
    <t xml:space="preserve">[Tooltip](https://docs.microsoft.com/windows/mixed-reality/mrtk-unity/features/images/Tooltip/MRTK_Tooltip_Main.png)](https://docs.microsoft.com/windows/mixed-reality/mrtk-unity/features/ux-building-blocks/tooltip)Tooltip](https://docs.microsoft.com/windows/mixed-reality/mrtk-unity/features/ux-building-blocks/tooltip)   </t>
  </si>
  <si>
    <t xml:space="preserve">[Slider](https://docs.microsoft.com/windows/mixed-reality/mrtk-unity/features/images/Slider/MRTK_UX_Slider_Main.jpg)](https://docs.microsoft.com/windows/mixed-reality/mrtk-unity/features/ux-building-blocks/sliders)Slider](https://docs.microsoft.com/windows/mixed-reality/mrtk-unity/features/ux-building-blocks/sliders)  </t>
  </si>
  <si>
    <t xml:space="preserve">[MRTK Standard Shader](https://docs.microsoft.com/windows/mixed-reality/mrtk-unity/features/images/MRTK-Standard-Shader/MRTK_StandardShader.jpg)](https://docs.microsoft.com/windows/mixed-reality/mrtk-unity/features/rendering/mrtk-standard-shader)MRTK Standard Shader](https://docs.microsoft.com/windows/mixed-reality/mrtk-unity/features/rendering/mrtk-standard-shader)  </t>
  </si>
  <si>
    <t xml:space="preserve">[Hand Menu](https://docs.microsoft.com/windows/mixed-reality/mrtk-unity/features/images/Solver/MRTK_UX_HandMenu.png)](https://docs.microsoft.com/windows/mixed-reality/mrtk-unity/features/ux-building-blocks/hand-menu)Hand Menu](https://docs.microsoft.com/windows/mixed-reality/mrtk-unity/features/ux-building-blocks/hand-menu)   </t>
  </si>
  <si>
    <t xml:space="preserve">[App Bar](https://docs.microsoft.com/windows/mixed-reality/mrtk-unity/features/images/app-bar/MRTK_AppBar_Main.png)](https://docs.microsoft.com/windows/mixed-reality/mrtk-unity/features/ux-building-blocks/app-bar)App Bar](https://docs.microsoft.com/windows/mixed-reality/mrtk-unity/features/ux-building-blocks/app-bar)  </t>
  </si>
  <si>
    <t xml:space="preserve">[Pointers](https://docs.microsoft.com/windows/mixed-reality/mrtk-unity/features/images/Pointers/MRTK_Pointer_Main.png)](https://docs.microsoft.com/windows/mixed-reality/mrtk-unity/features/input/pointers)Pointers](https://docs.microsoft.com/windows/mixed-reality/mrtk-unity/features/input/pointers)  </t>
  </si>
  <si>
    <t xml:space="preserve">[Fingertip Visualization](https://docs.microsoft.com/windows/mixed-reality/mrtk-unity/features/images/Fingertip/MRTK_FingertipVisualization_Main.png)](https://docs.microsoft.com/windows/mixed-reality/mrtk-unity/features/ux-building-blocks/fingertip-visualization)Fingertip Visualization](https://docs.microsoft.com/windows/mixed-reality/mrtk-unity/features/ux-building-blocks/fingertip-visualization)   </t>
  </si>
  <si>
    <t xml:space="preserve">[Near Menu](https://docs.microsoft.com/windows/mixed-reality/mrtk-unity/features/images/near-menu/MRTK_UX_NearMenu.png)](https://docs.microsoft.com/windows/mixed-reality/mrtk-unity/features/ux-building-blocks/near-menu)Near Menu](https://docs.microsoft.com/windows/mixed-reality/mrtk-unity/features/ux-building-blocks/near-menu)  </t>
  </si>
  <si>
    <t xml:space="preserve">[Spatial Awareness](https://docs.microsoft.com/windows/mixed-reality/mrtk-unity/features/images/spatial-awareness/MRTK_SpatialAwareness_Main.png)](https://docs.microsoft.com/windows/mixed-reality/mrtk-unity/features/spatial-awareness/spatial-awareness-getting-started)Spatial Awareness](https://docs.microsoft.com/windows/mixed-reality/mrtk-unity/features/spatial-awareness/spatial-awareness-getting-started)  </t>
  </si>
  <si>
    <t>[Voice Command](https://docs.microsoft.com/windows/mixed-reality/mrtk-unity/features/images/Input/MRTK_Input_Speech.png)](https://docs.microsoft.com/windows/mixed-reality/mrtk-unity/features/input/speech)Voice Command](https://docs.microsoft.com/windows/mixed-reality/mrtk-unity/features/input/speech)</t>
  </si>
  <si>
    <t xml:space="preserve">[Hand Physics Service](https://docs.microsoft.com/windows/mixed-reality/mrtk-unity/features/images/hand-physics/MRTK_UX_HandPhysics_Main.jpg)](https://docs.microsoft.com/windows/mixed-reality/mrtk-unity/features/experimental/hand-physics-service)Hand Physics ServiceExperimental]](https://docs.microsoft.com/windows/mixed-reality/mrtk-unity/features/experimental/hand-physics-service)  </t>
  </si>
  <si>
    <t xml:space="preserve">[Discover](https://docs.microsoft.com/windows/mixed-reality/mrtk-unity/features/images/mrdevcenter/icon-discover.png)](https://docs.microsoft.com/windows/mixed-reality/)Discover](https://docs.microsoft.com/windows/mixed-reality/) </t>
  </si>
  <si>
    <t xml:space="preserve">[Design](https://docs.microsoft.com/windows/mixed-reality/mrtk-unity/features/images/mrdevcenter/icon-design.png)](https://docs.microsoft.com/windows/mixed-reality/design)Design](https://docs.microsoft.com/windows/mixed-reality/design) </t>
  </si>
  <si>
    <t xml:space="preserve">[Develop](https://docs.microsoft.com/windows/mixed-reality/mrtk-unity/features/images/mrdevcenter/icon-develop.png)](https://docs.microsoft.com/windows/mixed-reality/development)Develop](https://docs.microsoft.com/windows/mixed-reality/development) </t>
  </si>
  <si>
    <t xml:space="preserve">[Distribute](https://docs.microsoft.com/windows/mixed-reality/mrtk-unity/features/images/mrdevcenter/icon-distribute.png)](https://docs.microsoft.com/windows/mixed-reality/implementing-3d-app-launchers)Distribute](https://docs.microsoft.com/windows/mixed-reality/implementing-3d-app-launchers) </t>
  </si>
  <si>
    <t xml:space="preserve">[Spatial Anchors](https://docs.microsoft.com/windows/mixed-reality/mrtk-unity/features/images/mrdevcenter/icon-azurespatialanchors.png)](https://docs.microsoft.com/azure/spatial-anchors/)Spatial Anchors](https://docs.microsoft.com/azure/spatial-anchors/) </t>
  </si>
  <si>
    <t xml:space="preserve">[Speech Services](https://docs.microsoft.com/windows/mixed-reality/mrtk-unity/features/images/mrdevcenter/icon-azurespeechservices.png)](https://docs.microsoft.com/azure/cognitive-services/speech-service/)Speech Services](https://docs.microsoft.com/azure/cognitive-services/speech-service/) </t>
  </si>
  <si>
    <t>[Vision Services](https://docs.microsoft.com/windows/mixed-reality/mrtk-unity/features/images/mrdevcenter/icon-azurevisionservices.png)](https://docs.microsoft.com/azure/cognitive-services/computer-vision/)Vision Services](https://docs.microsoft.com/azure/cognitive-services/computer-vision/)</t>
  </si>
  <si>
    <t>[traffic](https://api.segment.io/v1/pixel/track?data=ewogICJ3cml0ZUtleSI6ICJBV2NjaWd1UkhKODBuNkJ4WlI4cHRaRzBINzY0RmJObCIsCiAgInVzZXJJZCI6ICJ0b255cXVzIiwKICAiZXZlbnQiOiAiTlBPSSBIb21lcGFnZSIKfQ==If you profits/benefits from NPOI and you believe it's useful, pleasedonate this project](https://github.com/nissl-lab/npoi/discussions/923)</t>
  </si>
  <si>
    <t xml:space="preserve">[latest prerelease version](https://img.shields.io/nuget/vpre/Microsoft.UI.Xaml.svg)](https://www.nuget.org/packages/Microsoft.UI.Xaml/absoluteLatest) 2.8 release](https://docs.microsoft.com/windows/apps/winui/winui2/release-notes/winui-2.8)  </t>
  </si>
  <si>
    <t xml:space="preserve">[latest prerelease version](https://img.shields.io/nuget/vpre/Microsoft.UI.Xaml.Core.Direct.svg)](https://www.nuget.org/packages/Microsoft.UI.Xaml.Core.Direct/absoluteLatest) 2.0 prerelease](https://docs.microsoft.com/uwp/api/microsoft.ui.xaml.core.direct) </t>
  </si>
  <si>
    <t xml:space="preserve">.NET Core](https://github.com/peachpiecompiler/peachpie/workflows/.NET%20Core/badge.svg)   *CQRS, Task Based UIs, Event Sourcing agh!](http://codebetter.com/gregyoung/2010/02/16/cqrs-task-based-uis-event-sourcing-agh/)# AWS SDK for .NET </t>
  </si>
  <si>
    <t xml:space="preserve">系统架构图](https://img.neters.club/github/20201228135550.png)Blog.Core.Webapi.Template](https://www.nuget.org/packages/Blog.Core.Webapi.Template/)  </t>
  </si>
  <si>
    <t xml:space="preserve">[Paypal](https://img.shields.io/badge/paypal-donate-yellow.svg)](https://paypal.me/PlexRequestsNet)### A massive thanks to everyone for all their help!Roslynator.Analyzers](https://www.nuget.org/packages/Roslynator.Analyzers)  </t>
  </si>
  <si>
    <t xml:space="preserve">[NuGet](https://img.shields.io/nuget/v/Roslynator.Analyzers.svg)](https://www.nuget.org/packages/Roslynator.Analyzers)  common analyzers (RCS1xxx) ([list](http://pihrt.net/Roslynator/Analyzers?Query=RCS1)) Roslynator.CodeAnalysis.Analyzers](https://www.nuget.org/packages/Roslynator.CodeAnalysis.Analyzers)  </t>
  </si>
  <si>
    <t xml:space="preserve">[NuGet](https://img.shields.io/nuget/v/Roslynator.CodeAnalysis.Analyzers.svg)](https://www.nuget.org/packages/Roslynator.CodeAnalysis.Analyzers)  analyzers for Roslyn API (RCS9xxx) ([list](http://pihrt.net/Roslynator/Analyzers?Query=RCS9)) Roslynator.Formatting.Analyzers](https://www.nuget.org/packages/Roslynator.Formatting.Analyzers)  </t>
  </si>
  <si>
    <t xml:space="preserve">[NuGet](https://img.shields.io/nuget/v/Roslynator.Formatting.Analyzers.svg)](https://www.nuget.org/packages/Roslynator.Formatting.Analyzers)  formatting analyzers (RCS0xxx) ([list](http://pihrt.net/Roslynator/Analyzers?Query=RCS0)) Roslynator.Core](https://www.nuget.org/packages/Roslynator.Core)  </t>
  </si>
  <si>
    <t xml:space="preserve">[NuGet](https://img.shields.io/nuget/v/Roslynator.Core.svg)](https://www.nuget.org/packages/Roslynator.Core) Microsoft.CodeAnalysis.Common](https://www.nuget.org/packages/Microsoft.CodeAnalysis.Common) Roslynator.Workspaces.Core](https://www.nuget.org/packages/Roslynator.Workspaces.Core)  </t>
  </si>
  <si>
    <t xml:space="preserve">[NuGet](https://img.shields.io/nuget/v/Roslynator.Workspaces.Core.svg)](https://www.nuget.org/packages/Roslynator.Workspaces.Core) Microsoft.CodeAnalysis.Workspaces.Common](https://www.nuget.org/packages/Microsoft.CodeAnalysis.Workspaces.Common) Roslynator.CSharp](https://www.nuget.org/packages/Roslynator.CSharp)  </t>
  </si>
  <si>
    <t xml:space="preserve">[NuGet](https://img.shields.io/nuget/v/Roslynator.CSharp.svg)](https://www.nuget.org/packages/Roslynator.CSharp) Microsoft.CodeAnalysis.CSharp](https://www.nuget.org/packages/Microsoft.CodeAnalysis.CSharp) Roslynator.CSharp.Workspaces](https://www.nuget.org/packages/Roslynator.CSharp.Workspaces)  </t>
  </si>
  <si>
    <t>[NuGet](https://img.shields.io/nuget/v/Roslynator.CSharp.Workspaces.svg)](https://www.nuget.org/packages/Roslynator.CSharp.Workspaces) Microsoft.CodeAnalysis.CSharp.Workspaces](https://www.nuget.org/packages/Microsoft.CodeAnalysis.CSharp.Workspaces) ## Roslynator Command Line Tool &amp;ensp;</t>
  </si>
  <si>
    <t>[NuGet](https://img.shields.io/nuget/v/Roslynator.DotNet.Cli.svg)](https://www.nuget.org/packages/Roslynator.DotNet.Cli)* Framework is distributed as NuGetpackage](https://www.nuget.org/packages/Roslynator.Testing.CSharp.Xunit). &amp;ensp;</t>
  </si>
  <si>
    <t>Image](https://raw.github.com/ikeough/Dynamo/master/doc/distrib/Images/dynamo_logo_dark.png)Looking to learn or download Dynamo? Check outdynamobim.org](https://dynamobim.org/)!</t>
  </si>
  <si>
    <t>image](https://cloud.githubusercontent.com/assets/5763993/26521773/180427b6-431b-11e7-9188-10c01fa5ba5c.png)*Mapster.Tool](https://github.com/MapsterMapper/Mapster/wiki/Mapster.Tool) NEW!</t>
  </si>
  <si>
    <t xml:space="preserve">Activity](https://img.shields.io/github/commit-activity/y/graphql-dotnet/graphql-dotnet) :heart:Become a backer!](https://opencollective.com/graphql-net#backer) </t>
  </si>
  <si>
    <t xml:space="preserve">](https://img.shields.io/badge/BR-green.svg)*Application of genetic algorithms to optimize RFID antenna readings (paper)](https://github.com/gsalibi/artificial-intelligence-course/blob/master/Project%202/Relat%C3%B3rio.pdf) </t>
  </si>
  <si>
    <t xml:space="preserve">](https://img.shields.io/badge/BR-green.svg)*Automated linear design integrated microwave amplifier with distributed gain (paper)](https://scholar.archive.org/work/qp6k4sgorbanjer34zqfbjl7nq/access/wayback/https://vre.instel.ru/jour/article/download/1371/1102) </t>
  </si>
  <si>
    <t xml:space="preserve">Dafny](docs/images/dafny-logo-230.png)You can ask questions about Dafny onStack Overflow](https://stackoverflow.com/questions/tagged/dafny) or participate in general discussion on Dafny's </t>
  </si>
  <si>
    <t>Logo](https://i.imgur.com/sToEkJC.png)Found a bug?Create an issue!](https://help.github.com/en/articles/creating-an-issue)</t>
  </si>
  <si>
    <t>Radzen Blazor Components](RadzenBlazorDemos/wwwroot/images/radzen-blazor-components.png)Everybody is welcome to visit theRadzen Community forum](https://forum.radzen.com/).</t>
  </si>
  <si>
    <t xml:space="preserve">[NET7-win](https://img.shields.io/badge/.NET-7.0--windows-purple)](https://github.com/lepoco/wpfui/blob/main/src/Wpf.Ui.Gallery/Wpf.Ui.Gallery.csproj)                                                                                                                                                                                                                                                                                                                                                                                                                                                                                                                                                                                                                                                                                                                       NET7-win](https://img.shields.io/badge/.NET-7.0--windows-purple)](https://github.com/lepoco/wpfui/blob/main/src/Wpf.Ui.Demo.Mvvm/Wpf.Ui.Demo.Mvvm.csproj)                                                                                                                                                                                                                                                                                                                                                                                                                                                                                                                                                                                                                                                                                                                   NET7-win](https://img.shields.io/badge/.NET-7.0--windows-purple)](https://github.com/lepoco/wpfui/blob/main/src/Wpf.Ui.Demo.Simple/Wpf.Ui.Demo.Simple.csproj)                                                                                                                                                                                                                                                                                                                                                                                                                                                                                                                                                                                                                                                                                                               NET7](https://img.shields.io/badge/.NET-7.0-purple)](https://github.com/lepoco/wpfui/blob/main/src/Wpf.Ui.FontMapper/Wpf.Ui.FontMapper.csproj)                                                                                                                                                                                                                                                                                                                                                                                                                                                                                                                                                                                                                                                                                                                              NETFramework48](https://img.shields.io/badge/.NET%20Framework-4.8-orange)](https://github.com/lepoco/wpfui/blob/main/src/Wpf.Ui.Extension/Wpf.Ui.Extension/Wpf.Ui.Extension.csproj)                                                                                                                                                                                                                                                                                                                                                                                                                                                                                                                                                                                                                                                                                         DotNet Main](https://github.com/lepoco/wpfui/actions/workflows/CI.yml/badge.svg)](https://github.com/lepoco/wpfui/actions/workflows/CI.yml) </t>
  </si>
  <si>
    <t xml:space="preserve">[DONATE](docs/images/paypal.png)](https://www.paypal.me/mrjson)特别感谢JetBrains](https://www.jetbrains.com/community/opensource/) </t>
  </si>
  <si>
    <t xml:space="preserve">[Video: Unite Europe 2016][unite16-thumb]][unite16-video] SlideShare: Unite Europe 2016][unite16-slides] </t>
  </si>
  <si>
    <t xml:space="preserve">[Video: Unite Europe 2015][unite15-thumb]][unite15-video] SlideShare: Unite Europe 2015][unite15-slides] </t>
  </si>
  <si>
    <t>![Python Versions](https://img.shields.io/pypi/pyversions/brainstorm.svg?style=flat-square)If you have any suggestions or questions, please post to theGoogle group](https://groups.google.com/forum/#!forum/mailstorm)</t>
  </si>
  <si>
    <t>![License](https://img.shields.io/github/license/RocketMap/RocketMap.svg)</t>
  </si>
  <si>
    <t>![Map](https://github.com/RocketMap/RocketMap/blob/develop/static/RocketMap.png)*Github Issues](https://github.com/RocketMap/RocketMap/issues) for reporting bugs (not for support!)</t>
  </si>
  <si>
    <t>![Deploy](https://raw.githubusercontent.com/RocketMap/PokemonGo-Map-in-Cloud/master/images/deploy-to-jelastic.png)](https://jelastic.com/install-application/?manifest=https://raw.githubusercontent.com/RocketMap/PokemonGo-Map-in-Cloud/master/manifest.jps)</t>
  </si>
  <si>
    <t>![Build Status](https://travis-ci.org/guillermooo/Vintageous.svg?branch=master)](https://travis-ci.org/guillermooo/Vintageous)</t>
  </si>
  <si>
    <t>![Deploy](https://www.herokucdn.com/deploy/button.svg)](https://heroku.com/deploy?template=https://github.com/fossasia/open-event-legacy)</t>
  </si>
  <si>
    <t>![Join the chat at https://gitter.im/fossasia/meilix](https://badges.gitter.im/fossasia/meilix.svg)](https://gitter.im/fossasia/meilix?utm_source=badge&amp;utm_medium=badge&amp;utm_campaign=pr-badge&amp;utm_content=badge)</t>
  </si>
  <si>
    <t>![CI](https://github.com/kengz/SLM-Lab/workflows/CI/badge.svg)</t>
  </si>
  <si>
    <t>![Maintainability](https://api.codeclimate.com/v1/badges/20c6a124c468b4d3e967/maintainability)](https://codeclimate.com/github/kengz/SLM-Lab/maintainability)</t>
  </si>
  <si>
    <t>![sac walker](https://user-images.githubusercontent.com/8209263/63994882-0abeb700-caab-11e9-9e19-b59dc5c43393.gif)</t>
  </si>
  <si>
    <t>![](https://img.shields.io/badge/license-GPLv3-blue.svg?style=flat-square)][license]</t>
  </si>
  <si>
    <t>![](https://img.shields.io/requires/github/fuzeman/Plex-Trakt-Scrobbler.svg?style=flat-square)][requires.io]</t>
  </si>
  <si>
    <t>![](https://img.shields.io/scrutinizer/build/g/fuzeman/Plex-Trakt-Scrobbler.svg?style=flat-square)][scrutinizer]</t>
  </si>
  <si>
    <t>![](https://img.shields.io/scrutinizer/g/fuzeman/Plex-Trakt-Scrobbler.svg?style=flat-square)][scrutinizer]</t>
  </si>
  <si>
    <t xml:space="preserve">![](https://img.shields.io/scrutinizer/coverage/g/fuzeman/Plex-Trakt-Scrobbler.svg?style=flat-square)][scrutinizer] </t>
  </si>
  <si>
    <t>![](https://img.shields.io/gitter/room/trakt/Plex-Trakt-Scrobbler.svg?style=social)][gitter.im]</t>
  </si>
  <si>
    <t xml:space="preserve">![](https://raw.githubusercontent.com/wiki/fuzeman/Plex-Trakt-Scrobbler/_assets/file_download.png)][install] </t>
  </si>
  <si>
    <t xml:space="preserve">![](https://raw.githubusercontent.com/wiki/fuzeman/Plex-Trakt-Scrobbler/_assets/question_answer.png)][faq] </t>
  </si>
  <si>
    <t xml:space="preserve">![](https://raw.githubusercontent.com/wiki/fuzeman/Plex-Trakt-Scrobbler/_assets/settings.png)][settings] </t>
  </si>
  <si>
    <t xml:space="preserve">![](https://raw.githubusercontent.com/wiki/fuzeman/Plex-Trakt-Scrobbler/_assets/help.png)][support] </t>
  </si>
  <si>
    <t xml:space="preserve">![](https://raw.githubusercontent.com/wiki/fuzeman/Plex-Trakt-Scrobbler/_assets/bug_report.png)][knowledge-base] </t>
  </si>
  <si>
    <t xml:space="preserve">![](https://raw.githubusercontent.com/wiki/fuzeman/Plex-Trakt-Scrobbler/_assets/message.png)][issues] </t>
  </si>
  <si>
    <t>![](https://raw.githubusercontent.com/wiki/fuzeman/Plex-Trakt-Scrobbler/_assets/people.png)][credits] Financial contributors:</t>
  </si>
  <si>
    <t xml:space="preserve">![Awesome](https://camo.githubusercontent.com/13c4e50d88df7178ae1882a203ed57b641674f94/68747470733a2f2f63646e2e7261776769742e636f6d2f73696e647265736f726875732f617765736f6d652f643733303566333864323966656437386661383536353265336136336531353464643865383832392f6d656469612f62616467652e737667)](https://github.com/sindresorhus/awesome)###Fira Code](fonts/fira-code) </t>
  </si>
  <si>
    <t xml:space="preserve">![Ligatures](https://img.shields.io/badge/ligatures-✓-green.svg?style=flat)](#)###Hasklig](fonts/hasklig) </t>
  </si>
  <si>
    <t xml:space="preserve">![Ligatures](https://img.shields.io/badge/ligatures-✓-green.svg?style=flat)](#)###Monoid](fonts/monoid) </t>
  </si>
  <si>
    <t xml:space="preserve">![Build Status](https://travis-ci.org/TheAlgorithms/Python.svg)](https://travis-ci.org/TheAlgorithms/Python) --&gt; **Linux CPU**  master </t>
  </si>
  <si>
    <t>![Build Status](https://travis-ci.org/fizyr/keras-retinanet.svg?branch=master)](https://travis-ci.org/fizyr/keras-retinanet)</t>
  </si>
  <si>
    <t>![screenshot1](http://i.imgur.com/N36wmBM.png)](http://i.imgur.com/eX250tQ.png)</t>
  </si>
  <si>
    <t>![screenshot2](http://i.imgur.com/43mmnC7.png)](http://i.imgur.com/RTRgRdC.png)</t>
  </si>
  <si>
    <t>![Help me become filthy rich on Liberapay](https://img.shields.io/badge/Help%20me%20become%20filthy%20rich%20on-Liberapay-yellow.svg)](https://liberapay.com/kozec) &lt;sup&gt;or&lt;/sup&gt;</t>
  </si>
  <si>
    <t>![Status Badge](http://52.4.228.82:8080/jenkins/buildStatus/icon?job=set-main-build-status)</t>
  </si>
  <si>
    <t>![PyBuilder Downloads Per Month](https://img.shields.io/pypi/dm/pybuilder?logo=pypi)](https://pypi.org/project/pybuilder/)pyspider</t>
  </si>
  <si>
    <t>![Build Status]][Travis CI]</t>
  </si>
  <si>
    <t>![Gitter chat](https://badges.gitter.im/gitterHQ/gitter.png)](https://gitter.im/Netflix/security_monkey)</t>
  </si>
  <si>
    <t xml:space="preserve">![Build Status](https://travis-ci.org/Netflix/security_monkey.svg?branch=develop)](https://travis-ci.org/Netflix/security_monkey)  </t>
  </si>
  <si>
    <t xml:space="preserve">![Build Status](https://travis-ci.org/Netflix/security_monkey.svg?branch=master)](https://travis-ci.org/Netflix/security_monkey)  </t>
  </si>
  <si>
    <t xml:space="preserve">![Coverage Status](https://coveralls.io/repos/github/Netflix/security_monkey/badge.svg?branch=develop)](https://coveralls.io/github/Netflix/security_monkey?branch=develop)  </t>
  </si>
  <si>
    <t>![Coverage Status](https://coveralls.io/repos/github/Netflix/security_monkey/badge.svg?branch=master)](https://coveralls.io/github/Netflix/security_monkey?branch=master)</t>
  </si>
  <si>
    <t>![Documentation Status](https://readthedocs.org/projects/wily/badge/?version=latest)](https://wily.readthedocs.io/en/latest/?badge=latest)</t>
  </si>
  <si>
    <t>![PyPI version](https://badge.fury.io/py/wily.svg)](https://badge.fury.io/py/wily)</t>
  </si>
  <si>
    <t>![](https://public-tuchuang.oss-cn-hangzhou.aliyuncs.com/officialaccounts_20200311104512.png)# Mozilla HTTP Observatory -</t>
  </si>
  <si>
    <t>![Build Status](https://travis-ci.org/april/http-observatory.svg?branch=master)](https://travis-ci.org/april/http-observatory)</t>
  </si>
  <si>
    <t>![Build Status](https://travis-ci.org/thtrieu/darkflow.svg?branch=master)](https://travis-ci.org/thtrieu/darkflow)</t>
  </si>
  <si>
    <t xml:space="preserve">![codecov](https://codecov.io/gh/thtrieu/darkflow/branch/master/graph/badge.svg)](https://codecov.io/gh/thtrieu/darkflow) **Linux CPU**  master  </t>
  </si>
  <si>
    <t>![Azure build status](https://dotnet.visualstudio.com/IronLanguages/_apis/build/status/ironpython2)](https://dotnet.visualstudio.com/IronLanguages/_build/latest?definitionId=42)</t>
  </si>
  <si>
    <t>![NuGet](https://img.shields.io/nuget/v/IronPython.svg)](https://www.nuget.org/packages/IronPython/)</t>
  </si>
  <si>
    <t>![Gitter chat](https://badges.gitter.im/IronLanguages/ironpython.svg)](https://gitter.im/IronLanguages/ironpython)</t>
  </si>
  <si>
    <t>![CI](https://github.com/eriklindernoren/PyTorch-YOLOv3/actions/workflows/main.yml/badge.svg)](https://github.com/eriklindernoren/PyTorch-YOLOv3/actions/workflows/main.yml)</t>
  </si>
  <si>
    <t>![PyPI pyversions](https://img.shields.io/pypi/pyversions/pytorchyolo.svg)](https://pypi.python.org/pypi/pytorchyolo/)</t>
  </si>
  <si>
    <t>![Website](https://img.shields.io/website/https/tf-encrypted.io.svg)](https://tf-encrypted.io)</t>
  </si>
  <si>
    <t>![Documentation](https://img.shields.io/badge/api-reference-blue.svg)](https://tf-encrypted.readthedocs.io/en/latest/)</t>
  </si>
  <si>
    <t>![PyPI](https://img.shields.io/pypi/v/tf-encrypted.svg)](https://pypi.org/project/tf-encrypted/)</t>
  </si>
  <si>
    <t>![Travis](https://img.shields.io/travis/powerfulseal/powerfulseal.svg)](https://travis-ci.com/powerfulseal/powerfulseal)</t>
  </si>
  <si>
    <t>![alt text](https://github.com/securestate/king-phisher/raw/master/data/king-phisher-logo.png "King Phisher")# King Phisher</t>
  </si>
  <si>
    <t>![Documentation Status][doc-status]][doc-link]</t>
  </si>
  <si>
    <t>![GitHub Issues][issue-status]][issue-link]</t>
  </si>
  <si>
    <t>![GitHub Downloads][downloads-status]][downloads-link]</t>
  </si>
  <si>
    <t>![Python 3.x](https://img.shields.io/badge/python-3.x-yellow.svg)](https://www.python.org/)</t>
  </si>
  <si>
    <t>![License](https://img.shields.io/badge/license-GPLv2-red.svg)](https://raw.githubusercontent.com/knownsec/pocsuite3/master/COPYING)</t>
  </si>
  <si>
    <t>![PyPI - Downloads](https://img.shields.io/pypi/dm/circus)# SC Controller</t>
  </si>
  <si>
    <t xml:space="preserve">![Issues](https://img.shields.io/github/issues/Palashio/libra)]()Shoot me an email atps9cmk@virginia.edu](mailto:ps9cmk@virginia.edu) </t>
  </si>
  <si>
    <t>![DOI](https://zenodo.org/badge/7605723.svg)](https://zenodo.org/badge/latestdoi/7605723)</t>
  </si>
  <si>
    <t>![Build Status](https://github.com/docnow/twarc/workflows/tests/badge.svg)](https://github.com/DocNow/twarc/actions/workflows/main.yml)</t>
  </si>
  <si>
    <t>![Standard](https://img.shields.io/endpoint?url=https%3A%2F%2Ftwbadges.glitch.me%2Fbadges%2Fstandard)](https://developer.twitter.com/en/docs/twitter-api)</t>
  </si>
  <si>
    <t>![Premium](https://img.shields.io/endpoint?url=https%3A%2F%2Ftwbadges.glitch.me%2Fbadges%2Fpremium)](https://developer.twitter.com/)</t>
  </si>
  <si>
    <t>![Tests](https://github.com/jsvine/pdfplumber/workflows/Tests/badge.svg)</t>
  </si>
  <si>
    <t>![Code coverage](https://codecov.io/gh/jsvine/pdfplumber/branch/stable/graph/badge.svg)](https://codecov.io/gh/jsvine/pdfplumber/branch/stable)</t>
  </si>
  <si>
    <t>![build-status]][github-ci]</t>
  </si>
  <si>
    <t>![demo](https://dl.dropboxusercontent.com/s/x4s7wgv6tpyqsqo/flexx_demo_300.png)](http://flexx.readthedocs.io/en/latest/examples/demo_src.html)# Yandex Tank</t>
  </si>
  <si>
    <t>![Quantiles chart example](https://raw.githubusercontent.com/yandex/yandex-tank/master/logos/screen.png)Chat with authors and other performance specialists:</t>
  </si>
  <si>
    <t>![Docker Pulls](https://img.shields.io/docker/pulls/boerderij/varken.svg)](https://hub.docker.com/r/boerderij/varken/)*Ombi](https://ombi.io/) - Want a Movie or TV Show on Plex or Emby? Use Ombi</t>
  </si>
  <si>
    <t>![Tracking objects in 3D](https://raw.githubusercontent.com/tryolabs/norfair/master/docs/videos/3d.gif)</t>
  </si>
  <si>
    <t>![Build Status](https://travis-ci.org/donnemartin/gitsome.svg?branch=master)](https://travis-ci.org/donnemartin/gitsome)</t>
  </si>
  <si>
    <t>![PyPI version](https://badge.fury.io/py/gitsome.svg)](http://badge.fury.io/py/gitsome)</t>
  </si>
  <si>
    <t>![License](http://img.shields.io/:license-apache-blue.svg)](http://www.apache.org/licenses/LICENSE-2.0.html)# yowsup</t>
  </si>
  <si>
    <t>![Python application](https://github.com/openatx/uiautomator2/actions/workflows/pythonapp.yml/badge.svg)](https://github.com/openatx/uiautomator2/actions/workflows/pythonapp.yml)</t>
  </si>
  <si>
    <t>![Build Status](https://travis-ci.org/openatx/uiautomator2.svg?branch=master)](https://travis-ci.org/openatx/uiautomator2)</t>
  </si>
  <si>
    <t>![PyPI](https://img.shields.io/pypi/pyversions/uiautomator2.svg)</t>
  </si>
  <si>
    <t>![Windows Build](https://ci.appveyor.com/api/projects/status/github/openatx/uiautomator2)](https://ci.appveyor.com/project/openatx/uiautomator2)*</t>
  </si>
  <si>
    <t>![PyPI](https://img.shields.io/pypi/v/uiautomator2.svg?label=uiautomator2)](https://pypi.python.org/pypi/uiautomator2)*</t>
  </si>
  <si>
    <t>![GitHub tag (latest SemVer)](https://img.shields.io/github/tag/openatx/atx-agent.svg?label=atx-agent)](https://github.com/openatx/atx-agent)*</t>
  </si>
  <si>
    <t>![GitHub tag (latest SemVer)](https://img.shields.io/github/tag/openatx/android-uiautomator-server.svg?label=android-uiautomator-server)](https://github.com/openatx/android-uiautomator-server)*</t>
  </si>
  <si>
    <t xml:space="preserve">![Build Status](https://travis-ci.org/nithinmurali/pygsheets.svg?branch=staging)](https://travis-ci.org/nithinmurali/pygsheets) </t>
  </si>
  <si>
    <t xml:space="preserve">![PyPI version](https://badge.fury.io/py/pygsheets.svg)](https://badge.fury.io/py/pygsheets)   </t>
  </si>
  <si>
    <t>![Documentation Status](https://readthedocs.org/projects/pygsheets/badge/?version=latest)](http://pygsheets.readthedocs.io/en/latest/?badge=latest)</t>
  </si>
  <si>
    <t>![PyPI version](https://badge.fury.io/py/haxor-news.svg)](http://badge.fury.io/py/haxor-news)</t>
  </si>
  <si>
    <t>![Build Status](https://travis-ci.org/Grokzen/redis-py-cluster.svg?branch=master)](https://travis-ci.org/Grokzen/redis-py-cluster)</t>
  </si>
  <si>
    <t>![Coverage Status](https://coveralls.io/repos/Grokzen/redis-py-cluster/badge.png)](https://coveralls.io/r/Grokzen/redis-py-cluster)</t>
  </si>
  <si>
    <t>![Binder](https://mybinder.org/badge_logo.svg)](https://mybinder.org/v2/gh/pytransitions/transitions/master?filepath=examples%2FPlayground.ipynb)&lt;!--</t>
  </si>
  <si>
    <t>![District Data Labs](docs/images/readme/affiliates_ddl.png)](https://districtdatalabs.com/)</t>
  </si>
  <si>
    <t>![Documentation Status](https://readthedocs.org/projects/nbconvert/badge/?version=latest)](https://nbconvert.readthedocs.io/en/latest/?badge=latest)*Jupyter mailing list](https://groups.google.com/forum/#!forum/jupyter)</t>
  </si>
  <si>
    <t>![Build status](https://circleci.com/gh/astanin/python-tabulate.svg?style=svg)](https://circleci.com/gh/astanin/python-tabulate/tree/master)</t>
  </si>
  <si>
    <t>![Build status](https://ci.appveyor.com/api/projects/status/8745yksvvol7h3d7/branch/master?svg=true)](https://ci.appveyor.com/project/astanin/python-tabulate/branch/master)# Awesome AWS</t>
  </si>
  <si>
    <t>![Build Status](https://travis-ci.org/donnemartin/awesome-aws.svg?branch=master)](https://travis-ci.org/donnemartin/awesome-aws)</t>
  </si>
  <si>
    <t>![Codecov](https://img.shields.io/codecov/c/github/donnemartin/awesome-aws.svg)](https://codecov.io/github/donnemartin/awesome-aws)</t>
  </si>
  <si>
    <t>![Donate](https://img.shields.io/badge/donate-apoia.se-EB4A3B.svg)](https://apoia.se/serenata)#</t>
  </si>
  <si>
    <t>![Open Knowledge Brasil](docs/okbr.png)](https://br.okfn.org)</t>
  </si>
  <si>
    <t>![Build Status](https://travis-ci.org/ab77/netflix-proxy.svg?branch=master)](https://travis-ci.org/ab77/netflix-proxy)</t>
  </si>
  <si>
    <t>![Docker Pulls](https://img.shields.io/docker/pulls/ab77/sniproxy.svg?maxAge=2592000)](https://hub.docker.com/r/ab77/sniproxy/)</t>
  </si>
  <si>
    <t>![Build Status](https://img.shields.io/endpoint.svg?url=https%3A%2F%2Factions-badge.atrox.dev%2Fnotifiers%2Fnotifiers%2Fbadge%3Fref%3Dmain&amp;style=flat-square)](https://actions-badge.atrox.dev/notifiers/notifiers/goto?ref=master)</t>
  </si>
  <si>
    <t>![Codecov](https://img.shields.io/codecov/c/github/notifiers/notifiers/master.svg?style=flat-square) ](https://codecov.io/gh/notifiers/notifiers)</t>
  </si>
  <si>
    <t>![image](https://img.shields.io/gitter/room/nwjs/nw.js.svg?style=flat-square) ](https://gitter.im/notifiers/notifiers)</t>
  </si>
  <si>
    <t>![PyPi version](https://img.shields.io/pypi/v/notifiers.svg?style=flat-square) ](https://pypi.python.org/pypi/notifiers)</t>
  </si>
  <si>
    <t>![Supported Python versions](https://img.shields.io/pypi/pyversions/notifiers.svg?style=flat-square) ](https://pypi.org/project/notifiers)</t>
  </si>
  <si>
    <t>![License](https://img.shields.io/pypi/l/notifiers.svg?style=flat-square) ](https://choosealicense.com/licenses)</t>
  </si>
  <si>
    <t>![Status](https://img.shields.io/pypi/status/notifiers.svg?style=flat-square) ](https://pypi.org/project/notifiers/)</t>
  </si>
  <si>
    <t>![Docker build](https://img.shields.io/docker/cloud/build/liiight/notifiers?style=flat-square) ](https://hub.docker.com/r/liiight/notifiers/)</t>
  </si>
  <si>
    <t>![RTD](https://img.shields.io/readthedocs/notifiers.svg?style=flat-square) ](https://readthedocs.org/projects/notifiers/badge/?version=latest)</t>
  </si>
  <si>
    <t>![Paypal](https://img.shields.io/badge/Donate-PayPal-green.svg?style=flat-square) ](https://paypal.me/notifiers)</t>
  </si>
  <si>
    <t>![Twitter Follow](https://img.shields.io/twitter/follow/liiight.svg?style=flat-square&amp;logo=twitter&amp;label=Follow)](https://twitter.com/liiight)</t>
  </si>
  <si>
    <t>![pre-commit](https://img.shields.io/badge/pre--commit-enabled-brightgreen?logo=pre-commit&amp;logoColor=white)](https://github.com/pre-commit/pre-commit)*</t>
  </si>
  <si>
    <t xml:space="preserve">![licence](https://img.shields.io/badge/licence-BSD-blue.svg)](http://opensource.org/licenses/BSD-3-Clause) </t>
  </si>
  <si>
    <t xml:space="preserve">![Research software impact](http://depsy.org/api/package/pypi/GPy/badge.svg)](http://depsy.org/package/python/GPy) Default branch (`devel`) </t>
  </si>
  <si>
    <t xml:space="preserve">![travis-devel](https://travis-ci.org/SheffieldML/GPy.svg?branch=devel)](https://travis-ci.org/SheffieldML/GPy/branches) </t>
  </si>
  <si>
    <t xml:space="preserve">![appveyor-devel](https://ci.appveyor.com/api/projects/status/662o6tha09m2jix3/branch/devel?svg=true)](https://ci.appveyor.com/project/mzwiessele/gpy/branch/devel) </t>
  </si>
  <si>
    <t xml:space="preserve">![coveralls-devel](https://coveralls.io/repos/github/SheffieldML/GPy/badge.svg?branch=devel)](https://coveralls.io/github/SheffieldML/GPy?branch=devel) </t>
  </si>
  <si>
    <t xml:space="preserve">![travis-deploy](https://travis-ci.org/SheffieldML/GPy.svg?branch=deploy)](https://travis-ci.org/SheffieldML/GPy/branches) </t>
  </si>
  <si>
    <t xml:space="preserve">![appveyor-deploy](https://ci.appveyor.com/api/projects/status/662o6tha09m2jix3/branch/deploy?svg=true)](https://ci.appveyor.com/project/mzwiessele/gpy/branch/deploy) </t>
  </si>
  <si>
    <t xml:space="preserve">![coveralls-deploy](https://coveralls.io/repos/github/SheffieldML/GPy/badge.svg?branch=deploy)](https://coveralls.io/github/SheffieldML/GPy?branch=deploy) </t>
  </si>
  <si>
    <t>![codecov-deploy](http://codecov.io/github/SheffieldML/GPy/coverage.svg?branch=deploy)](http://codecov.io/github/SheffieldML/GPy?branch=deploy)</t>
  </si>
  <si>
    <t>![PyPI version](https://badge.fury.io/py/GPy.svg)](https://pypi.python.org/pypi/GPy)</t>
  </si>
  <si>
    <t>![Build Status](https://travis-ci.org/jupyter-incubator/sparkmagic.svg?branch=master)](https://travis-ci.org/jupyter-incubator/sparkmagic)</t>
  </si>
  <si>
    <t>![Join the chat at https://gitter.im/sparkmagic/Lobby](https://badges.gitter.im/sparkmagic/Lobby.svg)](https://gitter.im/sparkmagic/Lobby?utm_source=badge&amp;utm_medium=badge&amp;utm_campaign=pr-badge&amp;utm_content=badge)</t>
  </si>
  <si>
    <t>![Build Status](https://travis-ci.org/istresearch/scrapy-cluster.svg?branch=master)](https://travis-ci.org/istresearch/scrapy-cluster)</t>
  </si>
  <si>
    <t>![Documentation](https://readthedocs.org/projects/scrapy-cluster/badge/?version=latest)](http://scrapy-cluster.readthedocs.io/en/latest/)</t>
  </si>
  <si>
    <t>![Join the chat at https://gitter.im/istresearch/scrapy-cluster](https://badges.gitter.im/istresearch/scrapy-cluster.svg)](https://gitter.im/istresearch/scrapy-cluster?utm_source=badge&amp;utm_medium=badge&amp;utm_campaign=pr-badge&amp;utm_content=badge)</t>
  </si>
  <si>
    <t>![Coverage Status](https://coveralls.io/repos/github/istresearch/scrapy-cluster/badge.svg?branch=master)](https://coveralls.io/github/istresearch/scrapy-cluster?branch=master)</t>
  </si>
  <si>
    <t>![License](https://img.shields.io/badge/license-MIT-blue.svg)](https://github.com/istresearch/scrapy-cluster/blob/master/LICENSE)</t>
  </si>
  <si>
    <t>![Docker Pulls](https://img.shields.io/docker/pulls/istresearch/scrapy-cluster.svg)](https://hub.docker.com/r/istresearch/scrapy-cluster/)Please check out the officialScrapy Cluster 1.2.1 documentation](http://scrapy-cluster.readthedocs.org/en/latest/) for more information on how everything works</t>
  </si>
  <si>
    <t>![DOI](https://zenodo.org/badge/DOI/10.5281/zenodo.5769022.svg)](https://doi.org/10.5281/zenodo.5769022)### Transcribe your favorite songs now in Colab</t>
  </si>
  <si>
    <t>![Open In Colab](https://colab.research.google.com/assets/colab-badge.svg)](https://colab.research.google.com/github/Music-and-Culture-Technology-Lab/omnizart/blob/master/colab.ipynb) or</t>
  </si>
  <si>
    <t xml:space="preserve">![Documentation Status](https://readthedocs.org/projects/tensorlayercn/badge/)](https://tensorlayercn.readthedocs.io/)&lt;!--- </t>
  </si>
  <si>
    <t>![Build status](https://github.com/miguelgrinberg/python-socketio/workflows/build/badge.svg)](https://github.com/miguelgrinberg/python-socketio/actions)</t>
  </si>
  <si>
    <t>![docs](https://img.shields.io/badge/gitbook-docs-yellowgreen)](https://hypergan.gitbook.io/hypergan/)</t>
  </si>
  <si>
    <t>![Discord](https://img.shields.io/badge/discord-join%20chat-brightgreen.svg)](https://discord.gg/t4WWBPF)</t>
  </si>
  <si>
    <t>![Downloads](https://pepy.tech/badge/dalex)](https://pepy.tech/project/dalex)*Introduction to Responsible Machine Learning @ useR! 2021](https://github.com/MI2DataLab/ResponsibleML-UseR2021)*Talk with your model! at USeR 2020](https://www.youtube.com/watch?v=9WWn5ew8D8o)</t>
  </si>
  <si>
    <t xml:space="preserve">![Build Status](https://github.com/holoviz/datashader/workflows/tests/badge.svg)](https://github.com/holoviz/datashader/actions?query=workflow%3Atests)  Coverage </t>
  </si>
  <si>
    <t xml:space="preserve">![codecov](https://codecov.io/gh/holoviz/datashader/branch/main/graph/badge.svg)](https://codecov.io/gh/holoviz/datashader)  Latest dev release </t>
  </si>
  <si>
    <t>![Github tag](https://img.shields.io/github/tag/holoviz/datashader.svg?label=tag&amp;colorB=11ccbb)](https://github.com/holoviz/datashader/tags)</t>
  </si>
  <si>
    <t>![Github release](https://img.shields.io/github/release/holoviz/datashader.svg?label=tag&amp;colorB=11ccbb)](https://github.com/holoviz/datashader/releases)</t>
  </si>
  <si>
    <t>![PyPI version](https://img.shields.io/pypi/v/datashader.svg?colorB=cc77dd)](https://pypi.python.org/pypi/datashader)</t>
  </si>
  <si>
    <t>![datashader version](https://img.shields.io/conda/v/pyviz/datashader.svg?colorB=4488ff&amp;style=flat)](https://anaconda.org/pyviz/datashader)</t>
  </si>
  <si>
    <t>![conda-forge version](https://img.shields.io/conda/v/conda-forge/datashader.svg?label=conda%7Cconda-forge&amp;colorB=4488ff)](https://anaconda.org/conda-forge/datashader)</t>
  </si>
  <si>
    <t xml:space="preserve">![Python support](https://img.shields.io/pypi/pyversions/datashader.svg)](https://pypi.org/project/datashader/) Docs </t>
  </si>
  <si>
    <t>![gh-pages](https://img.shields.io/github/last-commit/holoviz/datashader/gh-pages.svg)](https://github.com/holoviz/datashader/tree/gh-pages)</t>
  </si>
  <si>
    <t xml:space="preserve">![site](https://img.shields.io/website-up-down-green-red/http/datashader.org.svg)](http://datashader.org)  Support </t>
  </si>
  <si>
    <t>![Discourse](https://img.shields.io/discourse/status?server=https%3A%2F%2Fdiscourse.holoviz.org)](https://discourse.holoviz.org/)</t>
  </si>
  <si>
    <t>![LICENSE](https://img.shields.io/badge/license-Anti%20996-blue.svg)](https://github.com/996icu/996.ICU/blob/master/LICENSE)</t>
  </si>
  <si>
    <t>![Gitter Chat][gitter-badge]][gitter]</t>
  </si>
  <si>
    <t>![Python Package Index][pypi-badge]][pypi]</t>
  </si>
  <si>
    <t>![Documentation Status](https://readthedocs.org/projects/pythondotorg/badge/?version=latest)](https://pythondotorg.readthedocs.io/?badge=latest)*Yeti users mailing list](https://groups.google.com/forum/#!forum/yeti-users)</t>
  </si>
  <si>
    <t>![snapcraft](https://snapcraft.io/mackup/badge.svg)](https://snapcraft.io/mackup)*Hands Off!](http://www.oneperiodic.com/products/handsoff/</t>
  </si>
  <si>
    <t>![PyPI version](https://badge.fury.io/py/saws.svg)](http://badge.fury.io/py/saws)</t>
  </si>
  <si>
    <t>![Defx -new](https://user-images.githubusercontent.com/3047695/45927914-7f07e680-bf3b-11e8-9b36-755e1eec2a8f.png)&lt;!--</t>
  </si>
  <si>
    <t>![Creative Commons License](https://i.creativecommons.org/l/by/4.0/88x31.png)](https://creativecommons.org/licenses/by/4.0/)</t>
  </si>
  <si>
    <t>![master branch test status](https://api.cirrus-ci.com/github/bup/bup.svg?branch=master)](https://cirrus-ci.com/github/bup/bup)</t>
  </si>
  <si>
    <t xml:space="preserve">![Release Date@master][badge-release-master-date]][Releases Latest] </t>
  </si>
  <si>
    <t xml:space="preserve">![Commits@beta][badge-release-beta-commits]][Commits Beta] </t>
  </si>
  <si>
    <t xml:space="preserve">![Commits@nightly][badge-release-nightly-commits]][Commits Nightly]  Docker    </t>
  </si>
  <si>
    <t xml:space="preserve">![Docker Build@master][badge-docker-master-ci]][Publish Docker Master] </t>
  </si>
  <si>
    <t xml:space="preserve">![Docker Build@beta][badge-docker-beta-ci]][Publish Docker Beta] </t>
  </si>
  <si>
    <t xml:space="preserve">![Docker Build@nightly][badge-docker-nightly-ci]][Publish Docker Nightly]  Snap      </t>
  </si>
  <si>
    <t xml:space="preserve">![Snap Build@master][badge-snap-master-ci]][Publish Snap Master] </t>
  </si>
  <si>
    <t xml:space="preserve">![Snap Build@beta][badge-snap-beta-ci]][Publish Snap Beta] </t>
  </si>
  <si>
    <t xml:space="preserve">![Snap Build@nightly][badge-snap-nightly-ci]][Publish Snap Nightly]  Installer </t>
  </si>
  <si>
    <t xml:space="preserve">![Installer Build@master][badge-installer-master-ci]][Publish Installer Master] </t>
  </si>
  <si>
    <t xml:space="preserve">![Installer Build@beta][badge-installer-beta-ci]][Publish Installer Beta] </t>
  </si>
  <si>
    <t>![Installer Build@nightly][badge-installer-nightly-ci]][Publish Installer Nightly]</t>
  </si>
  <si>
    <t>![Build Status](https://github.com/ocrmypdf/OCRmyPDF/actions/workflows/build.yml/badge.svg)](https://github.com/ocrmypdf/OCRmyPDF/actions/workflows/build.yml)</t>
  </si>
  <si>
    <t>![Build Status](https://travis-ci.org/sukeesh/Jarvis.svg?branch=master)](https://travis-ci.org/sukeesh/Jarvis)</t>
  </si>
  <si>
    <t>![Discord](https://discordapp.com/api/guilds/695233346627698689/widget.png?style=shield)](https://legendary.gl/discord)</t>
  </si>
  <si>
    <t>![repo size](https://img.shields.io/github/repo-size/benedekrozemberczki/karateclub.svg)](https://github.com/benedekrozemberczki/karateclub/archive/master.zip)</t>
  </si>
  <si>
    <t>![build badge](https://github.com/benedekrozemberczki/karateclub/workflows/CI/badge.svg)](https://github.com/benedekrozemberczki/karateclub/actions?query=workflow%3ACI)</t>
  </si>
  <si>
    <t>![PyPI Downloads](https://img.shields.io/pypi/dm/socli)](https://pypi.org/project/socli/)</t>
  </si>
  <si>
    <t>![Build Status](https://travis-ci.com/gautamkrishnar/socli.svg?branch=master)](https://travis-ci.com/gautamkrishnar/socli)</t>
  </si>
  <si>
    <t>![Packaging status](https://repology.org/badge/vertical-allrepos/magic-wormhole.svg)](https://repology.org/project/magic-wormhole/versions)    response = PlainTextResponse('Hello, world!')&lt;!--</t>
  </si>
  <si>
    <t>![Testing](https://github.com/jrnl-org/jrnl/workflows/Testing/badge.svg)](https://github.com/jrnl-org/jrnl/actions?query=workflow%3ATesting)</t>
  </si>
  <si>
    <t>![Downloads](https://pepy.tech/badge/jrnl)](https://pepy.tech/project/jrnl)</t>
  </si>
  <si>
    <t>![Version](http://img.shields.io/pypi/v/jrnl.svg?style=flat)](https://pypi.python.org/pypi/jrnl/)</t>
  </si>
  <si>
    <t>![Homebrew](https://img.shields.io/homebrew/v/jrnl?style=flat-square)](https://formulae.brew.sh/formula/jrnl)</t>
  </si>
  <si>
    <t>![Gitter](https://img.shields.io/gitter/room/jrnl-org/jrnl)](https://gitter.im/jrnl-org/jrnl)</t>
  </si>
  <si>
    <t xml:space="preserve">![Github Actions](https://github.com/mikedh/trimesh/workflows/Release%20Trimesh/badge.svg)](https://github.com/mikedh/trimesh/actions) </t>
  </si>
  <si>
    <t>![PyPI version](https://badge.fury.io/py/trimesh.svg)](https://badge.fury.io/py/trimesh)</t>
  </si>
  <si>
    <t xml:space="preserve">![codecov](https://codecov.io/gh/mikedh/trimesh/branch/main/graph/badge.svg?token=4PVRQXyl2h)](https://codecov.io/gh/mikedh/trimesh) </t>
  </si>
  <si>
    <t>![DOI](https://zenodo.org/badge/188710490.svg)](https://zenodo.org/badge/latestdoi/188710490)</t>
  </si>
  <si>
    <t>![LinkedIn](https://img.shields.io/badge/LinkedIn-0077B5?style=for-the-badge&amp;logo=linkedin&amp;logoColor=white&amp;style=flat-square)](https://www.linkedin.com/in/davidteather/)</t>
  </si>
  <si>
    <t xml:space="preserve">![Sponsor Me](https://img.shields.io/static/v1?label=Sponsor&amp;message=%E2%9D%A4&amp;logo=GitHub)](https://github.com/sponsors/davidteather) </t>
  </si>
  <si>
    <t>![GitHub release (latest by date)](https://img.shields.io/github/v/release/davidteather/TikTok-Api)](https://github.com/davidteather/TikTok-Api/releases)</t>
  </si>
  <si>
    <t>![Build Status](https://img.shields.io/github/workflow/status/davidteather/tiktok-api/TikTokApi%20CI/master)](https://github.com/davidteather/TikTok-Api/actions/workflows/package-test.yml)</t>
  </si>
  <si>
    <t>![GitHub](https://img.shields.io/github/license/davidteather/TikTok-Api)](https://github.com/davidteather/TikTok-Api/blob/master/LICENSE)</t>
  </si>
  <si>
    <t>![](https://visitor-badge.laobi.icu/badge?page_id=davidteather.TikTok-Api)</t>
  </si>
  <si>
    <t>![Kenneth Reitz](https://raw.githubusercontent.com/psf/requests/main/ext/kr.png)](https://kennethreitz.org)</t>
  </si>
  <si>
    <t xml:space="preserve">![Build and test Impacket](https://github.com/fortra/impacket/actions/workflows/build_and_test.yml/badge.svg)](https://github.com/fortra/impacket/actions/workflows/build_and_test.yml) </t>
  </si>
  <si>
    <t xml:space="preserve">![Python versions](https://img.shields.io/pypi/pyversions/impacket.svg)](https://pypi.python.org/pypi/impacket/) </t>
  </si>
  <si>
    <t>![Python versions](https://img.shields.io/badge/python-3.6%20%203.7%20%203.8%20%203.9%20%203.10-blue.svg)](https://github.com/fortra/impacket/tree/master)*</t>
  </si>
  <si>
    <t xml:space="preserve">![Join us on Discord](https://discordapp.com/api/guilds/653178333558996992/widget.png)](https://discord.com/invite/vbB434p) </t>
  </si>
  <si>
    <t>![Financial Contributors on Open Collective](https://opencollective.com/mypaint/all/badge.svg?label=financial+contributors)](https://opencollective.com/mypaint)</t>
  </si>
  <si>
    <t>![Build status on Travis](https://travis-ci.org/mypaint/mypaint.svg?branch=master)](https://travis-ci.org/mypaint/mypaint)</t>
  </si>
  <si>
    <t>![AppVeyor](https://ci.appveyor.com/api/projects/status/3s54192cipo2d4js/branch/master?svg=true)](https://ci.appveyor.com/project/achadwick/mypaint/branch/master)</t>
  </si>
  <si>
    <t>![Build Status][github-cli]][github-flow]</t>
  </si>
  <si>
    <t>![Codecov branch][codecov]][code]</t>
  </si>
  <si>
    <t>![Glitter chat][gitter-bagde]][gitter]</t>
  </si>
  <si>
    <t>![Build Status][appveyor]][app]</t>
  </si>
  <si>
    <t>![Documentation Status](https://readthedocs.org/projects/openwpm/badge/?version=latest)](https://openwpm.readthedocs.io/en/latest/?badge=latest)</t>
  </si>
  <si>
    <t>![Build Status](https://github.com/openwpm/OpenWPM/workflows/Tests%20and%20linting/badge.svg?branch=master)](https://github.com/openwpm/OpenWPM/actions?query=branch%3Amaster)</t>
  </si>
  <si>
    <t>![Build Status](https://github.com/nornir-automation/nornir/workflows/test%20nornir/badge.svg)</t>
  </si>
  <si>
    <t xml:space="preserve">![GitHub contributors](https://img.shields.io/github/contributors/eleurent/highway-env)](https://github.com/eleurent/highway-env/graphs/contributors)##Try it on Google Colab! </t>
  </si>
  <si>
    <t xml:space="preserve">![Documentation](https://github.com/hugsy/gef/actions/workflows/generate-docs.yml/badge.svg)](https://github.com/hugsy/gef/actions/workflows/generate-docs.yml) </t>
  </si>
  <si>
    <t xml:space="preserve">![MIT](https://img.shields.io/packagist/l/doctrine/orm.svg?maxAge=2592000?style=plastic)](https://github.com/hugsy/gef/blob/main/LICENSE) </t>
  </si>
  <si>
    <t xml:space="preserve">![Python 3](https://img.shields.io/badge/Python-3-green.svg)](https://github.com/hugsy/gef/) </t>
  </si>
  <si>
    <t xml:space="preserve">![CI Test for GEF](https://github.com/hugsy/gef/actions/workflows/run-tests.yml/badge.svg)](https://github.com/hugsy/gef/actions/workflows/run-tests.yml) </t>
  </si>
  <si>
    <t>![CI Test for GEF](https://github.com/hugsy/gef/actions/workflows/run-tests.yml/badge.svg?branch=dev)](https://github.com/hugsy/gef/actions/workflows/run-tests.yml)</t>
  </si>
  <si>
    <t>![Build Status](https://travis-ci.com/bugy/script-server.svg?branch=master&amp;status=passed)](https://travis-ci.com/bugy/script-server)</t>
  </si>
  <si>
    <t>![Downloads](https://pepy.tech/badge/pony)](https://pepy.tech/project/pony)</t>
  </si>
  <si>
    <t>![Downloads](https://pepy.tech/badge/pony/month)](https://pepy.tech/project/pony/month)</t>
  </si>
  <si>
    <t>![Works on Python 3.11](https://img.shields.io/badge/python-3.11-blue.svg)</t>
  </si>
  <si>
    <t>![discord](https://img.shields.io/discord/823971286308356157?label=discord)](https://discord.gg/Ass7bCAMDw)# Awesome Machine Learning</t>
  </si>
  <si>
    <t xml:space="preserve">![NetBox logo](https://raw.githubusercontent.com/wiki/netbox-community/netbox/images/deploy/deploy1.png)](https://github.com/netbox-community/netbox) </t>
  </si>
  <si>
    <t xml:space="preserve">![Docker logo](https://raw.githubusercontent.com/wiki/netbox-community/netbox/images/deploy/deploy2.png)](https://github.com/netbox-community/netbox-docker) </t>
  </si>
  <si>
    <t xml:space="preserve">![NetBox Labs](https://raw.githubusercontent.com/wiki/netbox-community/netbox/images/sponsors/netbox_labs.png)](https://netboxlabs.com) </t>
  </si>
  <si>
    <t xml:space="preserve">![DigitalOcean](https://raw.githubusercontent.com/wiki/netbox-community/netbox/images/sponsors/digitalocean.png)](https://try.digitalocean.com/developer-cloud) </t>
  </si>
  <si>
    <t xml:space="preserve">![Sentry](https://raw.githubusercontent.com/wiki/netbox-community/netbox/images/sponsors/sentry.png)](https://sentry.io) </t>
  </si>
  <si>
    <t>![Tests](https://github.com/plamere/spotipy/workflows/Tests/badge.svg?branch=master)</t>
  </si>
  <si>
    <t>![GitHub license](https://img.shields.io/github/license/allegroai/clearml.svg)](https://img.shields.io/github/license/allegroai/clearml.svg)</t>
  </si>
  <si>
    <t>![PyPI pyversions](https://img.shields.io/pypi/pyversions/clearml.svg)](https://img.shields.io/pypi/pyversions/clearml.svg)</t>
  </si>
  <si>
    <t>![PyPI version shields.io](https://img.shields.io/pypi/v/clearml.svg)](https://pypi.org/project/clearml/)</t>
  </si>
  <si>
    <t>![Conda version shields.io](https://img.shields.io/conda/v/clearml/clearml)](https://anaconda.org/clearml/clearml)</t>
  </si>
  <si>
    <t>![PyPI Downloads](https://pepy.tech/badge/clearml/month)](https://pypi.org/project/clearml/)</t>
  </si>
  <si>
    <t>![Artifact Hub](https://img.shields.io/endpoint?url=https://artifacthub.io/badge/repository/allegroai)](https://artifacthub.io/packages/search?repo=allegroai)</t>
  </si>
  <si>
    <t>![Youtube](https://img.shields.io/badge/ClearML-DD0000?logo=youtube&amp;logoColor=white)](https://www.youtube.com/c/clearml)</t>
  </si>
  <si>
    <t>![Slack Channel](https://img.shields.io/badge/slack-%23clearml--community-blueviolet?logo=slack)](https://joinslack.clear.ml)</t>
  </si>
  <si>
    <t>![[RepoStatus](https://repostatus.deepjyoti30.dev)](https://apis.deepjyoti30.dev/repostatus/badge?repo=deepjyoti30%2Fytmdl&amp;style=for-the-badge)</t>
  </si>
  <si>
    <t>![AUR](https://img.shields.io/aur/version/ytmdl?color=red&amp;style=for-the-badge)</t>
  </si>
  <si>
    <t>![Downloads](https://img.shields.io/badge/dynamic/json?style=for-the-badge&amp;maxAge=86400&amp;label=downloads&amp;query=%24.total_downloads&amp;url=https%3A%2F%2Fapi.pepy.tech%2Fapi%2Fprojects%2Fytmdl)](https://img.shields.io/badge/dynamic/json?style=for-the-badge&amp;maxAge=86400&amp;label=downloads&amp;query=%24.total_downloads&amp;url=https%3A%2F%2Fapi.pepy.tech%2Fapi%2Fprojects%2Fytmdl)</t>
  </si>
  <si>
    <t>![PRs Welcome](https://img.shields.io/badge/PRs-welcome-lightblue.svg?style=for-the-badge)](http://makeapullrequest.com)</t>
  </si>
  <si>
    <t>![CI](https://github.com/OpenNMT/OpenNMT-tf/workflows/CI/badge.svg)](https://github.com/OpenNMT/OpenNMT-tf/actions?query=workflow%3ACI)</t>
  </si>
  <si>
    <t>![codecov](https://codecov.io/gh/OpenNMT/OpenNMT-tf/branch/master/graph/badge.svg)](https://codecov.io/gh/OpenNMT/OpenNMT-tf)</t>
  </si>
  <si>
    <t>![PyPI version](https://badge.fury.io/py/OpenNMT-tf.svg)](https://badge.fury.io/py/OpenNMT-tf)</t>
  </si>
  <si>
    <t>![Documentation](https://img.shields.io/badge/docs-latest-blue.svg)](https://opennmt.net/OpenNMT-tf/)</t>
  </si>
  <si>
    <t>![Gitter](https://badges.gitter.im/OpenNMT/OpenNMT-tf.svg)](https://gitter.im/OpenNMT/OpenNMT-tf?utm_source=badge&amp;utm_medium=badge&amp;utm_campaign=pr-badge)</t>
  </si>
  <si>
    <t>![PyPI Version][pypi-image]][pypi-url]</t>
  </si>
  <si>
    <t>![tests](https://github.com/camelot-dev/camelot/actions/workflows/tests.yml/badge.svg)](https://github.com/camelot-dev/camelot/actions/workflows/tests.yml)</t>
  </si>
  <si>
    <t>![Documentation Status](https://readthedocs.org/projects/camelot-py/badge/?version=master)](https://camelot-py.readthedocs.io/en/master/)</t>
  </si>
  <si>
    <t>![codecov.io](https://codecov.io/github/camelot-dev/camelot/badge.svg?branch=master&amp;service=github)](https://codecov.io/github/camelot-dev/camelot?branch=master)</t>
  </si>
  <si>
    <t>![image](https://img.shields.io/pypi/v/camelot-py.svg)](https://pypi.org/project/camelot-py/)</t>
  </si>
  <si>
    <t>![image](https://img.shields.io/pypi/l/camelot-py.svg)](https://pypi.org/project/camelot-py/)</t>
  </si>
  <si>
    <t>![image](https://img.shields.io/pypi/pyversions/camelot-py.svg)](https://pypi.org/project/camelot-py/)</t>
  </si>
  <si>
    <t>![Build Status](https://github.com/deepfakes/faceswap/actions/workflows/pytest.yml/badge.svg)</t>
  </si>
  <si>
    <t>![become-a-patron](https://c5.patreon.com/external/logo/become_a_patron_button.png)](https://www.patreon.com/bePatron?u=23238350)**Paypal:**</t>
  </si>
  <si>
    <t>![torzdf](https://www.paypalobjects.com/en_GB/i/btn/btn_donate_SM.gif)](https://www.paypal.com/cgi-bin/webscr?cmd=_s-xclick&amp;hosted_button_id=JZ8PP3YE9J62L)**Paypal:**</t>
  </si>
  <si>
    <t>![Hugging Face Spaces](https://img.shields.io/badge/%F0%9F%A4%97%20Hugging%20Face-Spaces-blue)](https://huggingface.co/spaces/tomofi/EasyOCR)-New! Announcing Dash 1.0](https://medium.com/plotly/welcoming-dash-1-0-0-f3af4b84bae)</t>
  </si>
  <si>
    <t>![**What is ThingsBoard IoT Gateway?**](https://thingsboard.io/images/gateway/python-gateway-animd-ff.svg)](https://thingsboard.io/docs/iot-gateway/what-is-iot-gateway/) -Q&amp;A forum](https://groups.google.com/forum/#!forum/thingsboard)</t>
  </si>
  <si>
    <t xml:space="preserve">![build](https://github.com/gaogaotiantian/viztracer/workflows/build/badge.svg)](https://github.com/gaogaotiantian/viztracer/actions?query=workflow%3Abuild) </t>
  </si>
  <si>
    <t xml:space="preserve">![flake8](https://github.com/gaogaotiantian/viztracer/workflows/lint/badge.svg)](https://github.com/gaogaotiantian/viztracer/actions?query=workflow%3ALint) </t>
  </si>
  <si>
    <t xml:space="preserve">![readthedocs](https://img.shields.io/readthedocs/viztracer)](https://viztracer.readthedocs.io/en/stable/) </t>
  </si>
  <si>
    <t xml:space="preserve">![coverage](https://img.shields.io/codecov/c/github/gaogaotiantian/viztracer)](https://codecov.io/gh/gaogaotiantian/viztracer) </t>
  </si>
  <si>
    <t xml:space="preserve">![pypi](https://img.shields.io/pypi/v/viztracer.svg)](https://pypi.org/project/viztracer/) </t>
  </si>
  <si>
    <t xml:space="preserve">![support-version](https://img.shields.io/pypi/pyversions/viztracer)](https://img.shields.io/pypi/pyversions/viztracer) </t>
  </si>
  <si>
    <t xml:space="preserve">![license](https://img.shields.io/github/license/gaogaotiantian/viztracer)](https://github.com/gaogaotiantian/viztracer/blob/master/LICENSE) </t>
  </si>
  <si>
    <t xml:space="preserve">![commit](https://img.shields.io/github/last-commit/gaogaotiantian/viztracer)](https://github.com/gaogaotiantian/viztracer/commits/master) </t>
  </si>
  <si>
    <t>![CI](https://github.com/hill-a/stable-baselines/workflows/CI/badge.svg)](https://github.com/hill-a/stable-baselines/actions)</t>
  </si>
  <si>
    <t>![Build Status](https://travis-ci.com/hill-a/stable-baselines.svg?branch=master)](https://travis-ci.com/hill-a/stable-baselines)</t>
  </si>
  <si>
    <t>![Documentation Status](https://readthedocs.org/projects/stable-baselines/badge/?version=master)](https://stable-baselines.readthedocs.io/en/master/?badge=master)</t>
  </si>
  <si>
    <t>![Codacy Badge](https://api.codacy.com/project/badge/Grade/3bcb4cd6d76a4270acb16b5fe6dd9efa)](https://www.codacy.com/app/baselines_janitors/stable-baselines?utm_source=github.com&amp;amp;utm_medium=referral&amp;amp;utm_content=hill-a/stable-baselines&amp;amp;utm_campaign=Badge_Grade)</t>
  </si>
  <si>
    <t>![GitHub release](https://img.shields.io/github/v/release/ethereum/eth2.0-specs)](https://github.com/ethereum/eth2.0-specs/releases/)</t>
  </si>
  <si>
    <t xml:space="preserve">![PyPI version](https://badge.fury.io/py/eth2spec.svg)](https://badge.fury.io/py/eth2spec) CI/CD   </t>
  </si>
  <si>
    <t>![Tests](https://github.com/deepset-ai/haystack/actions/workflows/tests.yml/badge.svg)](https://github.com/deepset-ai/haystack/actions/workflows/tests.yml)</t>
  </si>
  <si>
    <t>![Docker image release](https://github.com/deepset-ai/haystack/actions/workflows/docker_release.yml/badge.svg)](https://github.com/deepset-ai/haystack/actions/workflows/docker_release.yml)</t>
  </si>
  <si>
    <t>![Schemas](https://github.com/deepset-ai/haystack/actions/workflows/schemas.yml/badge.svg)](https://github.com/deepset-ai/haystack/actions/workflows/schemas.yml)</t>
  </si>
  <si>
    <t>![code style - Black](https://img.shields.io/badge/code%20style-black-000000.svg)](https://github.com/psf/black)</t>
  </si>
  <si>
    <t xml:space="preserve">![types - Mypy](https://img.shields.io/badge/types-Mypy-blue.svg)](https://github.com/python/mypy)  Docs    </t>
  </si>
  <si>
    <t>![GitHub](https://img.shields.io/github/license/deepset-ai/haystack?color=blue)</t>
  </si>
  <si>
    <t>![pre-commit](https://img.shields.io/badge/pre--commit-enabled-brightgreen?logo=pre-commit&amp;logoColor=white)](https://pre-commit.com/)</t>
  </si>
  <si>
    <t>![Catalyst poster](https://raw.githubusercontent.com/catalyst-team/catalyst-pics/master/pics/Catalyst-PTDD21.png)](https://github.com/catalyst-team/catalyst)-</t>
  </si>
  <si>
    <t>![](https://boltgolt.nl/howdy/banner.png)## Contributing</t>
  </si>
  <si>
    <t>![](https://img.shields.io/travis/boltgolt/howdy/dev.svg?label=dev%20build)](https://github.com/boltgolt/howdy/tree/dev)</t>
  </si>
  <si>
    <t>![Github tag](https://img.shields.io/github/tag/holoviz/holoviews.svg?label=tag&amp;colorB=11ccbb)](https://github.com/holoviz/holoviews/tags)</t>
  </si>
  <si>
    <t>![Github release](https://img.shields.io/github/release/holoviz/holoviews.svg?label=tag&amp;colorB=11ccbb)](https://github.com/holoviz/holoviews/releases)</t>
  </si>
  <si>
    <t>![PyPI version](https://img.shields.io/pypi/v/holoviews.svg?colorB=cc77dd)](https://pypi.python.org/pypi/holoviews)</t>
  </si>
  <si>
    <t>![holoviews version](https://img.shields.io/conda/v/pyviz/holoviews.svg?colorB=4488ff&amp;style=flat)](https://anaconda.org/pyviz/holoviews)</t>
  </si>
  <si>
    <t>![conda-forge version](https://img.shields.io/conda/v/conda-forge/holoviews.svg?label=conda%7Cconda-forge&amp;colorB=4488ff)](https://anaconda.org/conda-forge/holoviews)</t>
  </si>
  <si>
    <t>![DocBuildStatus](https://github.com/holoviz/holoviews/workflows/docs/badge.svg?query=branch%3Amain)](https://github.com/holoviz/holoviews/actions?query=workflow%3Adocs+branch%3Amain)</t>
  </si>
  <si>
    <t>![Build Status](https://travis-ci.org/google/TensorNetwork.svg?branch=master)](https://travis-ci.org/google/TensorNetwork)&lt;!--</t>
  </si>
  <si>
    <t>![MIT License](https://img.shields.io/badge/license-MIT-007EC7.svg?style=flat-square)](/LICENSE)</t>
  </si>
  <si>
    <t>![PyPI](https://img.shields.io/pypi/v/dynaconf.svg)](https://pypi.python.org/pypi/dynaconf)</t>
  </si>
  <si>
    <t>![PyPI - Downloads](https://img.shields.io/pypi/dm/dynaconf.svg?label=pip%20installs&amp;logo=python)</t>
  </si>
  <si>
    <t>![CI](https://github.com/dynaconf/dynaconf/actions/workflows/main.yml/badge.svg)](https://github.com/dynaconf/dynaconf/actions/workflows/main.yml)</t>
  </si>
  <si>
    <t>![codecov](https://codecov.io/gh/dynaconf/dynaconf/branch/master/graph/badge.svg)](https://codecov.io/gh/dynaconf/dynaconf)</t>
  </si>
  <si>
    <t>![GitHub last commit](https://img.shields.io/github/last-commit/dynaconf/dynaconf.svg)</t>
  </si>
  <si>
    <t>![GitHub issues](https://img.shields.io/github/issues/dynaconf/dynaconf.svg)</t>
  </si>
  <si>
    <t>![User Forum](https://img.shields.io/badge/users-forum-blue.svg?logo=googlechat)](https://github.com/dynaconf/dynaconf/discussions)</t>
  </si>
  <si>
    <t>![Join the chat at https://gitter.im/dynaconf/dev](https://badges.gitter.im/dynaconf/dev.svg)](https://gitter.im/dynaconf/dev?utm_source=badge&amp;utm_medium=badge&amp;utm_campaign=pr-badge&amp;utm_content=badge)</t>
  </si>
  <si>
    <t>![Code Style](https://github.com/themix-project/oomox/actions/workflows/ci.yml/badge.svg)](https://github.com/themix-project/oomox/actions/workflows/ci.yml)</t>
  </si>
  <si>
    <t>![Garage CI Release-2021.03](https://github.com/rlworkgroup/garage/workflows/Garage%20CI%20Release-2021.03/badge.svg)](https://github.com/rlworkgroup/garage/actions?query=workflow%3A%22Garage+CI+Release-2021.03%22)  May 31st, 2021</t>
  </si>
  <si>
    <t xml:space="preserve">![Contributor Covenant](https://img.shields.io/badge/Contributor%20Covenant-v1.4%20adopted-ff69b4.svg)](code-of-conduct.md) </t>
  </si>
  <si>
    <t>![Language grade: Python](https://img.shields.io/lgtm/grade/python/g/psychopy/psychopy.svg?logo=lgtm&amp;logoWidth=18)](https://lgtm.com/projects/g/psychopy/psychopy/context:python)  Dev branch tests:</t>
  </si>
  <si>
    <t>![GH tests](https://github.com/psychopy/psychopy/actions/workflows/pytests.yaml/badge.svg?branch=dev)](https://github.com/psychopy/psychopy/actions/workflows/pytests.yaml?query=branch%3Adev)  Release tests:</t>
  </si>
  <si>
    <t>![Documentation](https://img.shields.io/badge/documentation-sentry.io-green.svg)](https://docs.sentry.io/quickstart/)-</t>
  </si>
  <si>
    <t>![Forum](https://img.shields.io/badge/forum-sentry-green.svg)](https://forum.sentry.io/c/sdks)-</t>
  </si>
  <si>
    <t>![Discord](https://img.shields.io/discord/621778831602221064)](https://discord.gg/Ww9hbqr)-</t>
  </si>
  <si>
    <t>![Stack Overflow](https://img.shields.io/badge/stack%20overflow-sentry-green.svg)](http://stackoverflow.com/questions/tagged/sentry)-</t>
  </si>
  <si>
    <t>![pypi](https://badge.fury.io/py/pyglet.svg)](https://pypi.python.org/pypi/pyglet)</t>
  </si>
  <si>
    <t>![rtd](https://readthedocs.org/projects/pyglet/badge/?version=latest)](https://pyglet.readthedocs.io)</t>
  </si>
  <si>
    <t>![PyPI - Python Version](https://img.shields.io/pypi/pyversions/spleeter)</t>
  </si>
  <si>
    <t>![PyPI version](https://badge.fury.io/py/spleeter.svg)](https://badge.fury.io/py/spleeter)</t>
  </si>
  <si>
    <t>![Conda](https://img.shields.io/conda/vn/deezer-research/spleeter)](https://anaconda.org/deezer-research/spleeter)</t>
  </si>
  <si>
    <t>![Docker Pulls](https://img.shields.io/docker/pulls/deezer/spleeter)](https://hub.docker.com/r/deezer/spleeter)</t>
  </si>
  <si>
    <t>![Open In Colab](https://colab.research.google.com/assets/colab-badge.svg)](https://colab.research.google.com/github/deezer/spleeter/blob/master/spleeter.ipynb)</t>
  </si>
  <si>
    <t>![Gitter chat](https://badges.gitter.im/gitterHQ/gitter.png)](https://gitter.im/spleeter/community)</t>
  </si>
  <si>
    <t>![GitHub Actions](https://img.shields.io/endpoint.svg?url=https%3A%2F%2Factions-badge.atrox.dev%2Fbiolab%2Forange3%2Fbadge&amp;label=build)](https://actions-badge.atrox.dev/biolab/orange3/goto)</t>
  </si>
  <si>
    <t>![codecov](https://img.shields.io/codecov/c/github/biolab/orange3)](https://codecov.io/gh/biolab/orange3)</t>
  </si>
  <si>
    <t>![Contributor count](https://img.shields.io/github/contributors-anon/biolab/orange3)](https://github.com/biolab/orange3/graphs/contributors)</t>
  </si>
  <si>
    <t xml:space="preserve">![Python 3.7](https://img.shields.io/pypi/pyversions/raiden.svg)](https://raiden-network.readthedocs.io/en/stable/) </t>
  </si>
  <si>
    <t>![Build Status](https://img.shields.io/jenkins/s/https/devops-ci.elastic.co/job/elastic+helm-charts+main.svg)](https://devops-ci.elastic.co/job/elastic+helm-charts+main/)</t>
  </si>
  <si>
    <t>![PyPI version](https://badge.fury.io/py/torch-points3d.svg)](https://badge.fury.io/py/torch-points3d)</t>
  </si>
  <si>
    <t>![codecov](https://codecov.io/gh/nicolas-chaulet/torch-points3d/branch/master/graph/badge.svg)](https://codecov.io/gh/nicolas-chaulet/torch-points3d)</t>
  </si>
  <si>
    <t>![Actions Status](https://github.com/nicolas-chaulet/torch-points3d/workflows/unittest/badge.svg)](https://github.com/nicolas-chaulet/torch-points3d/actions)</t>
  </si>
  <si>
    <t>![Documentation Status](https://readthedocs.org/projects/torch-points3d/badge/?version=latest)](https://torch-points3d.readthedocs.io/en/latest/?badge=latest)</t>
  </si>
  <si>
    <t>![snapcraft](https://snapcraft.io/snapcraft/badge.svg)](https://snapcraft.io/snapcraft)</t>
  </si>
  <si>
    <t>![Build Status][travis-image]][travis-url]</t>
  </si>
  <si>
    <t xml:space="preserve">![Example Run](https://github.com/eerkunt/terraform-compliance/blob/master/terraform-compliance-demo.gif?raw=true)main](https://github.com/globaleaks/GlobaLeaks/tree/main) </t>
  </si>
  <si>
    <t xml:space="preserve">![Build Status](https://travis-ci.com/globaleaks/GlobaLeaks.svg?branch=main)](https://app.travis-ci.com/github/globaleaks/GlobaLeaks) </t>
  </si>
  <si>
    <t xml:space="preserve">![Codacy Badge](https://app.codacy.com/project/badge/Grade/c09f1ec9607f4546924d19798a98dd7d)](https://www.codacy.com/gh/globaleaks/GlobaLeaks/dashboard) </t>
  </si>
  <si>
    <t xml:space="preserve">![Codacy Badge](https://app.codacy.com/project/badge/Coverage/c09f1ec9607f4546924d19798a98dd7d)](https://www.codacy.com/gh/globaleaks/GlobaLeaks/dashboard) </t>
  </si>
  <si>
    <t xml:space="preserve">![Build Status](https://readthedocs.org/projects/globaleaks/badge/?version=main&amp;style=flat)](https://docs.globaleaks.org/en/main/)devel](https://github.com/globaleaks/GlobaLeaks/tree/devel) </t>
  </si>
  <si>
    <t xml:space="preserve">![Build Status](https://travis-ci.com/globaleaks/GlobaLeaks.svg?branch=devel)](https://app.travis-ci.com/github/globaleaks/GlobaLeaks) </t>
  </si>
  <si>
    <t xml:space="preserve">![Codacy Badge](https://app.codacy.com/project/badge/Grade/c09f1ec9607f4546924d19798a98dd7d?branch=devel)](https://www.codacy.com/gh/globaleaks/GlobaLeaks/dashboard) </t>
  </si>
  <si>
    <t xml:space="preserve">![Codacy Badge](https://app.codacy.com/project/badge/Coverage/c09f1ec9607f4546924d19798a98dd7d?branch=devel)](https://www.codacy.com/gh/globaleaks/GlobaLeaks/dashboard) </t>
  </si>
  <si>
    <t xml:space="preserve">![Build Status](https://readthedocs.org/projects/globaleaks/badge/?version=devel&amp;style=flat)](https://docs.globaleaks.org/en/devel/)Mozilla HTTP Observatory](https://observatory.mozilla.org/analyze/try.globaleaks.org)  </t>
  </si>
  <si>
    <t xml:space="preserve">![Status](https://img.shields.io/badge/observatory-A%2B-brightgreen)Security Headers](https://securityheaders.com/?q=https%3A%2F%2Ftry.globaleaks.org%2F)  </t>
  </si>
  <si>
    <t xml:space="preserve">![Status](https://img.shields.io/badge/security%20headers-A%2B-brightgreen)SSLLabs](https://www.ssllabs.com/ssltest/analyze.html?d=try.globaleaks.org) </t>
  </si>
  <si>
    <t>![Keras logo](https://s3.amazonaws.com/keras.io/img/keras-logo-2018-large-1200.png)- On theKeras mailing list](https://groups.google.com/forum/#!forum/keras-users).[</t>
  </si>
  <si>
    <t>![Build Status](https://github.com/magenta/magenta/workflows/build/badge.svg)](https://github.com/magenta/magenta/actions?query=workflow%3Abuild)</t>
  </si>
  <si>
    <t>![Build status](https://ci.appveyor.com/api/projects/status/25sd7lfr3v0rnvni/branch/develop?svg=true)](https://ci.appveyor.com/project/AliceVision/meshroom/branch/develop)*Linux:</t>
  </si>
  <si>
    <t>![Coverage Status](https://img.shields.io/coveralls/taigaio/taiga-back/master.svg)](https://coveralls.io/r/taigaio/taiga-back?branch=master "Coverage Status")&lt;!--</t>
  </si>
  <si>
    <t>![Status](https://storage.googleapis.com/tensorflow-kokoro-build-badges/addons/ubuntu-gpu-py3.svg)](https://storage.googleapis.com/tensorflow-kokoro-build-badges/addons/ubuntu-gpu-py3.html) # Anchore Engine</t>
  </si>
  <si>
    <t>![Safety CI](https://github.com/pyupio/safety/raw/master/safety_ci.png)## TL;DR</t>
  </si>
  <si>
    <t>![GitHub followers](https://img.shields.io/github/followers/srevinsaju?label=Follow%20me&amp;style=social)](https://github.com/srevinsaju)</t>
  </si>
  <si>
    <t>![Codacy Badge](https://app.codacy.com/project/badge/Grade/dacb6698a7d5410790e088235018f332)](https://www.codacy.com/gh/srevinsaju/guiscrcpy/dashboard?utm_source=github.com&amp;amp;utm_medium=referral&amp;amp;utm_content=srevinsaju/guiscrcpy&amp;amp;utm_campaign=Badge_Grade)</t>
  </si>
  <si>
    <t>![Build Status](https://github.com/pikepdf/pikepdf/actions/workflows/build.yml/badge.svg)](https://github.com/pikepdf/pikepdf/actions/workflows/build.yml)</t>
  </si>
  <si>
    <t xml:space="preserve">![PyPI - Downloads](https://img.shields.io/pypi/dm/pikepdf) </t>
  </si>
  <si>
    <t xml:space="preserve">![Chinese Zhihu](https://img.shields.io/badge/%E7%9F%A5%E4%B9%8E-%E5%BE%AE%E8%BD%AFDeepSpeed-blue)](https://www.zhihu.com/people/deepspeed) NVIDIA </t>
  </si>
  <si>
    <t>![nv-torch19-p40](https://github.com/microsoft/DeepSpeed/actions/workflows/nv-torch19-p40.yml/badge.svg?branch=master)](https://github.com/microsoft/DeepSpeed/actions/workflows/nv-torch19-p40.yml)</t>
  </si>
  <si>
    <t>![nv-torch19-v100](https://github.com/microsoft/DeepSpeed/actions/workflows/nv-torch19-v100.yml/badge.svg?branch=master)](https://github.com/microsoft/DeepSpeed/actions/workflows/nv-torch19-v100.yml)</t>
  </si>
  <si>
    <t>![nv-torch-latest-v100](https://github.com/microsoft/DeepSpeed/actions/workflows/nv-torch-latest-v100.yml/badge.svg?branch=master)](https://github.com/microsoft/DeepSpeed/actions/workflows/nv-torch-latest-v100.yml)</t>
  </si>
  <si>
    <t>![nv-h100](https://github.com/microsoft/DeepSpeed/actions/workflows/nv-h100.yml/badge.svg?branch=master)](https://github.com/microsoft/DeepSpeed/actions/workflows/nv-h100.yml)</t>
  </si>
  <si>
    <t>![nv-inference](https://github.com/microsoft/DeepSpeed/actions/workflows/nv-inference.yml/badge.svg?branch=master)](https://github.com/microsoft/DeepSpeed/actions/workflows/nv-inference.yml)</t>
  </si>
  <si>
    <t>![amd-mi100](https://github.com/microsoft/DeepSpeed/actions/workflows/amd-mi100.yml/badge.svg?branch=master)](https://github.com/microsoft/DeepSpeed/actions/workflows/amd-mi100.yml)</t>
  </si>
  <si>
    <t xml:space="preserve">![nv-torch-nightly-v100](https://github.com/microsoft/DeepSpeed/actions/workflows/nv-torch-nightly-v100.yml/badge.svg?branch=master)](https://github.com/microsoft/DeepSpeed/actions/workflows/nv-torch-nightly-v100.yml) </t>
  </si>
  <si>
    <t>![nv-transformers-v100](https://github.com/microsoft/DeepSpeed/actions/workflows/nv-transformers-v100.yml/badge.svg?branch=master)](https://github.com/microsoft/DeepSpeed/actions/workflows/nv-transformers-v100.yml)</t>
  </si>
  <si>
    <t>![nv-lightning-v100](https://github.com/microsoft/DeepSpeed/actions/workflows/nv-lightning-v100.yml/badge.svg?branch=master)](https://github.com/microsoft/DeepSpeed/actions/workflows/nv-lightning-v100.yml)</t>
  </si>
  <si>
    <t>![Formatting](https://github.com/microsoft/DeepSpeed/actions/workflows/formatting.yml/badge.svg?branch=master)](https://github.com/microsoft/DeepSpeed/actions/workflows/formatting.yml)</t>
  </si>
  <si>
    <t>![pages-build-deployment](https://github.com/microsoft/DeepSpeed/actions/workflows/pages/pages-build-deployment/badge.svg)](https://github.com/microsoft/DeepSpeed/actions/workflows/pages/pages-build-deployment)</t>
  </si>
  <si>
    <t>![github-actions](https://img.shields.io/github/actions/workflow/status/sktime/sktime/wheels.yml?logo=github)](https://github.com/sktime/sktime/actions/workflows/wheels.yml)</t>
  </si>
  <si>
    <t>![!codecov](https://img.shields.io/codecov/c/github/sktime/sktime?label=codecov&amp;logo=codecov)](https://codecov.io/gh/sktime/sktime)</t>
  </si>
  <si>
    <t>![readthedocs](https://img.shields.io/readthedocs/sktime?logo=readthedocs)](https://www.sktime.net/en/latest/?badge=latest)</t>
  </si>
  <si>
    <t>![!pypi](https://img.shields.io/pypi/v/sktime?color=orange)](https://pypi.org/project/sktime/)</t>
  </si>
  <si>
    <t>![!conda](https://img.shields.io/conda/vn/conda-forge/sktime)](https://anaconda.org/conda-forge/sktime)</t>
  </si>
  <si>
    <t>![!python-versions](https://img.shields.io/pypi/pyversions/sktime)](https://www.python.org/)</t>
  </si>
  <si>
    <t>![!black](https://img.shields.io/badge/code%20style-black-000000.svg)](https://github.com/psf/black)</t>
  </si>
  <si>
    <t>![Binder](https://mybinder.org/badge_logo.svg)](https://mybinder.org/v2/gh/sktime/sktime/main?filepath=examples)  **Downloads**</t>
  </si>
  <si>
    <t>![Downloads](https://static.pepy.tech/personalized-badge/sktime?period=week&amp;units=international_system&amp;left_color=grey&amp;right_color=blue&amp;left_text=weekly%20(pypi))](https://pepy.tech/project/sktime)</t>
  </si>
  <si>
    <t>![Downloads](https://static.pepy.tech/personalized-badge/sktime?period=month&amp;units=international_system&amp;left_color=grey&amp;right_color=blue&amp;left_text=monthly%20(pypi))](https://pepy.tech/project/sktime)</t>
  </si>
  <si>
    <t>![!discord](https://img.shields.io/static/v1?logo=discord&amp;label=discord&amp;message=chat&amp;color=lightgreen)](https://discord.com/invite/54ACzaFsn7)</t>
  </si>
  <si>
    <t>![!slack](https://img.shields.io/static/v1?logo=linkedin&amp;label=LinkedIn&amp;message=news&amp;color=lightblue)](https://www.linkedin.com/company/scikit-time/)</t>
  </si>
  <si>
    <t xml:space="preserve">![Documentation Status](https://readthedocs.org/projects/deepchem/badge/?version=latest)](https://deepchem.readthedocs.io/en/latest/?badge=latest) </t>
  </si>
  <si>
    <t xml:space="preserve">![codecov](https://codecov.io/gh/deepchem/deepchem/branch/master/graph/badge.svg?token=5rOZB2BY3h)](https://codecov.io/gh/deepchem/deepchem) </t>
  </si>
  <si>
    <t>![Packages](https://img.shields.io/badge/packages-latest-blue.svg)](https://azure.github.io/azure-sdk/releases/latest/python.html)</t>
  </si>
  <si>
    <t>![Dependencies](https://img.shields.io/badge/dependency-report-blue.svg)](https://azuresdkartifacts.blob.core.windows.net/azure-sdk-for-python/dependencies/dependencies.html)</t>
  </si>
  <si>
    <t>![DepGraph](https://img.shields.io/badge/dependency-graph-blue.svg)](https://azuresdkartifacts.blob.core.windows.net/azure-sdk-for-python/dependencies/dependencyGraph/index.html)</t>
  </si>
  <si>
    <t>![Python](https://img.shields.io/pypi/pyversions/azure-core.svg?maxAge=2592000)](https://pypi.python.org/pypi/azure/)</t>
  </si>
  <si>
    <t>![Build](https://github.com/puremourning/vimspector/actions/workflows/build.yaml/badge.svg?branch=master)](https://github.com/puremourning/vimspector/actions/workflows/build.yaml)</t>
  </si>
  <si>
    <t>![Matrix](https://img.shields.io/matrix/vimspector:matrix.org?label=matrix)](https://matrix.to/#/#vimspector_Lobby:gitter.im)</t>
  </si>
  <si>
    <t>![PyPi monthly downloads](https://img.shields.io/pypi/dm/aws-lambda-powertools)</t>
  </si>
  <si>
    <t>![OpenSSF Scorecard](https://api.securityscorecards.dev/projects/github.com/aws-powertools/powertools-lambda-python/badge)](https://api.securityscorecards.dev/projects/github.com/aws-powertools/powertools-lambda-python)</t>
  </si>
  <si>
    <t>![PyPI - License](https://img.shields.io/pypi/l/fairscale)</t>
  </si>
  <si>
    <t>![Downloads](https://pepy.tech/badge/fairscale)](https://pepy.tech/project/fairscale)</t>
  </si>
  <si>
    <t>![DOI](https://zenodo.org/badge/DOI/10.5281/zenodo.5297715.svg)](https://doi.org/10.5281/zenodo.5297715)</t>
  </si>
  <si>
    <t>![arXiv](https://img.shields.io/badge/arXiv-2101.00027-f9f107.svg)](https://arxiv.org/abs/2101.00027)Click</t>
  </si>
  <si>
    <t>![Supported Python Versions](https://img.shields.io/pypi/pyversions/rich/13.2.0)](https://pypi.org/project/rich/)</t>
  </si>
  <si>
    <t xml:space="preserve">![Slack](https://img.shields.io/badge/Slack-4A154B?style=for-the-badge&amp;logo=slack&amp;logoColor=white)](https://join.slack.com/t/modin-project/shared_invite/zt-yvk5hr3b-f08p_ulbuRWsAfg9rMY3uA) </t>
  </si>
  <si>
    <t>![Twitter](https://img.shields.io/twitter/follow/CuPy_Team?label=%40CuPy_Team)](https://twitter.com/CuPy_Team)**Forum**](https://groups.google.com/forum/#!forum/cupy)</t>
  </si>
  <si>
    <t>![Hugging Face Spaces](https://img.shields.io/badge/%F0%9F%A4%97%20Hugging%20Face-Spaces-blue)](https://huggingface.co/spaces/akhaliq/ESPnet2-TTS)- Interactive SE demo with ESPnet2</t>
  </si>
  <si>
    <t>![Open In Colab](https://colab.research.google.com/assets/colab-badge.svg)](https://colab.research.google.com/drive/1fjRJCh96SoYLZPRxsjF9VDv4Q2VoIckI?usp=sharing)- Streaming SE demo with ESPnet2</t>
  </si>
  <si>
    <t>![CodeStyle](https://img.shields.io/badge/Check%20Style-Google-brightgreen)](https://checkstyle.sourceforge.io/google_style.html)</t>
  </si>
  <si>
    <t>![Style](https://img.shields.io/badge/Check%20Style-Black-black)](https://checkstyle.sourceforge.io/google_style.html)</t>
  </si>
  <si>
    <t>![Binder Spyder latest release](https://img.shields.io/badge/launch-latest%20release-579ACA.svg?logo=data:image/png;base64,iVBORw0KGgoAAAANSUhEUgAAAFkAAABZCAMAAABi1XidAAAB8lBMVEX///9XmsrmZYH1olJXmsr1olJXmsrmZYH1olJXmsr1olJXmsrmZYH1olL1olJXmsr1olJXmsrmZYH1olL1olJXmsrmZYH1olJXmsr1olL1olJXmsrmZYH1olL1olJXmsrmZYH1olL1olL0nFf1olJXmsrmZYH1olJXmsq8dZb1olJXmsrmZYH1olJXmspXmspXmsr1olL1olJXmsrmZYH1olJXmsr1olL1olJXmsrmZYH1olL1olLeaIVXmsrmZYH1olL1olL1olJXmsrmZYH1olLna31Xmsr1olJXmsr1olJXmsrmZYH1olLqoVr1olJXmsr1olJXmsrmZYH1olL1olKkfaPobXvviGabgadXmsqThKuofKHmZ4Dobnr1olJXmsr1olJXmspXmsr1olJXmsrfZ4TuhWn1olL1olJXmsqBi7X1olJXmspZmslbmMhbmsdemsVfl8ZgmsNim8Jpk8F0m7R4m7F5nLB6jbh7jbiDirOEibOGnKaMhq+PnaCVg6qWg6qegKaff6WhnpKofKGtnomxeZy3noG6dZi+n3vCcpPDcpPGn3bLb4/Mb47UbIrVa4rYoGjdaIbeaIXhoWHmZYHobXvpcHjqdHXreHLroVrsfG/uhGnuh2bwj2Hxk17yl1vzmljzm1j0nlX1olL3AJXWAAAAbXRSTlMAEBAQHx8gICAuLjAwMDw9PUBAQEpQUFBXV1hgYGBkcHBwcXl8gICAgoiIkJCQlJicnJ2goKCmqK+wsLC4usDAwMjP0NDQ1NbW3Nzg4ODi5+3v8PDw8/T09PX29vb39/f5+fr7+/z8/Pz9/v7+zczCxgAABC5JREFUeAHN1ul3k0UUBvCb1CTVpmpaitAGSLSpSuKCLWpbTKNJFGlcSMAFF63iUmRccNG6gLbuxkXU66JAUef/9LSpmXnyLr3T5AO/rzl5zj137p136BISy44fKJXuGN/d19PUfYeO67Znqtf2KH33Id1psXoFdW30sPZ1sMvs2D060AHqws4FHeJojLZqnw53cmfvg+XR8mC0OEjuxrXEkX5ydeVJLVIlV0e10PXk5k7dYeHu7Cj1j+49uKg7uLU61tGLw1lq27ugQYlclHC4bgv7VQ+TAyj5Zc/UjsPvs1sd5cWryWObtvWT2EPa4rtnWW3JkpjggEpbOsPr7F7EyNewtpBIslA7p43HCsnwooXTEc3UmPmCNn5lrqTJxy6nRmcavGZVt/3Da2pD5NHvsOHJCrdc1G2r3DITpU7yic7w/7Rxnjc0kt5GC4djiv2Sz3Fb2iEZg41/ddsFDoyuYrIkmFehz0HR2thPgQqMyQYb2OtB0WxsZ3BeG3+wpRb1vzl2UYBog8FfGhttFKjtAclnZYrRo9ryG9uG/FZQU4AEg8ZE9LjGMzTmqKXPLnlWVnIlQQTvxJf8ip7VgjZjyVPrjw1te5otM7RmP7xm+sK2Gv9I8Gi++BRbEkR9EBw8zRUcKxwp73xkaLiqQb+kGduJTNHG72zcW9LoJgqQxpP3/Tj//c3yB0tqzaml05/+orHLksVO+95kX7/7qgJvnjlrfr2Ggsyx0eoy9uPzN5SPd86aXggOsEKW2Prz7du3VID3/tzs/sSRs2w7ovVHKtjrX2pd7ZMlTxAYfBAL9jiDwfLkq55Tm7ifhMlTGPyCAs7RFRhn47JnlcB9RM5T97ASuZXIcVNuUDIndpDbdsfrqsOppeXl5Y+XVKdjFCTh+zGaVuj0d9zy05PPK3QzBamxdwtTCrzyg/2Rvf2EstUjordGwa/kx9mSJLr8mLLtCW8HHGJc2R5hS219IiF6PnTusOqcMl57gm0Z8kanKMAQg0qSyuZfn7zItsbGyO9QlnxY0eCuD1XL2ys/MsrQhltE7Ug0uFOzufJFE2PxBo/YAx8XPPdDwWN0MrDRYIZF0mSMKCNHgaIVFoBbNoLJ7tEQDKxGF0kcLQimojCZopv0OkNOyWCCg9XMVAi7ARJzQdM2QUh0gmBozjc3Skg6dSBRqDGYSUOu66Zg+I2fNZs/M3/f/Grl/XnyF1Gw3VKCez0PN5IUfFLqvgUN4C0qNqYs5YhPL+aVZYDE4IpUk57oSFnJm4FyCqqOE0jhY2SMyLFoo56zyo6becOS5UVDdj7Vih0zp+tcMhwRpBeLyqtIjlJKAIZSbI8SGSF3k0pA3mR5tHuwPFoa7N7reoq2bqCsAk1HqCu5uvI1n6JuRXI+S1Mco54YmYTwcn6Aeic+kssXi8XpXC4V3t7/ADuTNKaQJdScAAAAAElFTkSuQmCC)](https://mybinder.org/v2/gh/spyder-ide/binder-environments/spyder-stable?urlpath=git-pull%3Frepo%3Dhttps%253A%252F%252Fgithub.com%252Fspyder-ide%252FSpyder-Workshop%26urlpath%3Ddesktop%252F%26branch%3Dmaster) :point_left: Click on this link to run thelatest Spyder version](https://github.com/spyder-ide/spyder/releases/latest) in your browser.[</t>
  </si>
  <si>
    <t xml:space="preserve">![DOI](https://zenodo.org/badge/161550823.svg)](https://zenodo.org/badge/latestdoi/161550823)**Qiskit Terra**](https://github.com/Qiskit/qiskit-terra) </t>
  </si>
  <si>
    <t xml:space="preserve">![](https://img.shields.io/github/release/Qiskit/qiskit-terra.svg?)](https://github.com/Qiskit/qiskit-terra/releases)  </t>
  </si>
  <si>
    <t>![Build](https://github.com/google/flax/workflows/Build/badge.svg?branch=main)</t>
  </si>
  <si>
    <t>![Twitter](https://img.shields.io/:follow-@serengil-blue.svg?style=flat&amp;logo=twitter)](https://twitter.com/serengil)## Installation</t>
  </si>
  <si>
    <t>![PyPI](https://img.shields.io/pypi/v/deepface.svg)](https://pypi.org/project/deepface/)</t>
  </si>
  <si>
    <t>![Conda](https://img.shields.io/conda/vn/conda-forge/deepface.svg)](https://anaconda.org/conda-forge/deepface)## Contribution</t>
  </si>
  <si>
    <t>![new](/asset/new.gif) **11/06/2022**: We releasethe optimal hyperparameters of the model and their tuning ranges](https://recbole.io/hyperparameters/index.html).</t>
  </si>
  <si>
    <t>![new](/asset/new.gif) **10/05/2022**: We release RecBolev1.1.1](https://github.com/RUCAIBox/RecBole/releases/tag/v1.1.1).</t>
  </si>
  <si>
    <t xml:space="preserve">![Stars](https://img.shields.io/github/stars/RUCAIBox/RecBole?style=social&amp;logo=ReverbNation&amp;logoColor=yellow)](https://github.com/RUCAIBox/RecBole/stargazers) </t>
  </si>
  <si>
    <t xml:space="preserve">![Forks](https://img.shields.io/github/forks/RUCAIBox/RecBole?style=social&amp;logo=github)](https://github.com/RUCAIBox/RecBole/network/members) </t>
  </si>
  <si>
    <t xml:space="preserve">![Issues](https://img.shields.io/github/issues-closed/RUCAIBox/RecBole?style=social&amp;logo=git)](https://github.com/RUCAIBox/RecBole/issues) </t>
  </si>
  <si>
    <t xml:space="preserve">![Stars](https://img.shields.io/github/stars/RUCAIBox/RecBole2.0?style=social&amp;logo=ReverbNation&amp;logoColor=yellow)](https://github.com/RUCAIBox/RecBole2.0/stargazers) </t>
  </si>
  <si>
    <t xml:space="preserve">![Forks](https://img.shields.io/github/forks/RUCAIBox/RecBole2.0?style=social&amp;logo=github)](https://github.com/RUCAIBox/RecBole2.0/network/members) </t>
  </si>
  <si>
    <t xml:space="preserve">![Issues](https://img.shields.io/github/issues-closed/RUCAIBox/RecBole2.0?style=social&amp;logo=git)](https://github.com/RUCAIBox/RecBole2.0/issues) </t>
  </si>
  <si>
    <t xml:space="preserve">![Stars](https://img.shields.io/github/stars/RUCAIBox/RecBole-DA?style=social&amp;logo=ReverbNation&amp;logoColor=yellow)](https://github.com/RUCAIBox/RecBole-DA/stargazers) </t>
  </si>
  <si>
    <t xml:space="preserve">![Forks](https://img.shields.io/github/forks/RUCAIBox/RecBole-DA?style=social&amp;logo=github)](https://github.com/RUCAIBox/RecBole-DA/network/members) </t>
  </si>
  <si>
    <t xml:space="preserve">![Issues](https://img.shields.io/github/issues-closed/RUCAIBox/RecBole-DA?style=social&amp;logo=git)](https://github.com/RUCAIBox/RecBole-DA/issues) </t>
  </si>
  <si>
    <t xml:space="preserve">![Pull requests](https://img.shields.io/github/issues-pr-closed/RUCAIBox/RecBole-DA?style=social&amp;logo=githubactions)](https://github.com/RUCAIBox/RecBole-DA/pulls)  </t>
  </si>
  <si>
    <t xml:space="preserve">![Stars](https://img.shields.io/github/stars/nuster1128/RecBole-MetaRec?style=social&amp;logo=ReverbNation&amp;logoColor=yellow)](https://github.com/nuster1128/RecBole-MetaRec/stargazers) </t>
  </si>
  <si>
    <t xml:space="preserve">![Forks](https://img.shields.io/github/forks/nuster1128/RecBole-MetaRec?style=social&amp;logo=github)](https://github.com/nuster1128/RecBole-MetaRec/network/members) </t>
  </si>
  <si>
    <t xml:space="preserve">![Issues](https://img.shields.io/github/issues-closed/nuster1128/RecBole-MetaRec?style=social&amp;logo=git)](https://github.com/nuster1128/RecBole-MetaRec/issues) </t>
  </si>
  <si>
    <t xml:space="preserve">![Stars](https://img.shields.io/github/stars/JingsenZhang/RecBole-Debias?style=social&amp;logo=ReverbNation&amp;logoColor=yellow)](https://github.com/JingsenZhang/RecBole-Debias/stargazers) </t>
  </si>
  <si>
    <t xml:space="preserve">![Forks](https://img.shields.io/github/forks/JingsenZhang/RecBole-Debias?style=social&amp;logo=github)](https://github.com/JingsenZhang/RecBole-Debias/network/members) </t>
  </si>
  <si>
    <t xml:space="preserve">![Issues](https://img.shields.io/github/issues-closed/JingsenZhang/RecBole-Debias?style=social&amp;logo=git)](https://github.com/JingsenZhang/RecBole-Debias/issues) </t>
  </si>
  <si>
    <t xml:space="preserve">![Stars](https://img.shields.io/github/stars/TangJiakai/RecBole-FairRec?style=social&amp;logo=ReverbNation&amp;logoColor=yellow)](https://github.com/TangJiakai/RecBole-FairRec/stargazers) </t>
  </si>
  <si>
    <t xml:space="preserve">![Forks](https://img.shields.io/github/forks/TangJiakai/RecBole-FairRec?style=social&amp;logo=github)](https://github.com/TangJiakai/RecBole-FairRec/network/members) </t>
  </si>
  <si>
    <t xml:space="preserve">![Issues](https://img.shields.io/github/issues-closed/TangJiakai/RecBole-FairRec?style=social&amp;logo=git)](https://github.com/TangJiakai/RecBole-FairRec/issues) </t>
  </si>
  <si>
    <t xml:space="preserve">![Stars](https://img.shields.io/github/stars/RUCAIBox/RecBole-CDR?style=social&amp;logo=ReverbNation&amp;logoColor=yellow)](https://github.com/RUCAIBox/RecBole-CDR/stargazers) </t>
  </si>
  <si>
    <t xml:space="preserve">![Forks](https://img.shields.io/github/forks/RUCAIBox/RecBole-CDR?style=social&amp;logo=github)](https://github.com/RUCAIBox/RecBole-CDR/network/members) </t>
  </si>
  <si>
    <t xml:space="preserve">![Issues](https://img.shields.io/github/issues-closed/RUCAIBox/RecBole-CDR?style=social&amp;logo=git)](https://github.com/RUCAIBox/RecBole-CDR/issues) </t>
  </si>
  <si>
    <t xml:space="preserve">![Stars](https://img.shields.io/github/stars/RUCAIBox/RecBole-GNN?style=social&amp;logo=ReverbNation&amp;logoColor=yellow)](https://github.com/RUCAIBox/RecBole-GNN/stargazers) </t>
  </si>
  <si>
    <t xml:space="preserve">![Forks](https://img.shields.io/github/forks/RUCAIBox/RecBole-GNN?style=social&amp;logo=github)](https://github.com/RUCAIBox/RecBole-GNN/network/members) </t>
  </si>
  <si>
    <t xml:space="preserve">![Issues](https://img.shields.io/github/issues-closed/RUCAIBox/RecBole-GNN?style=social&amp;logo=git)](https://github.com/RUCAIBox/RecBole-GNN/issues) </t>
  </si>
  <si>
    <t xml:space="preserve">![Stars](https://img.shields.io/github/stars/RUCAIBOX/RecBole-TRM?style=social&amp;logo=ReverbNation&amp;logoColor=yellow)](https://github.com/RUCAIBOX/RecBole-TRM/stargazers) </t>
  </si>
  <si>
    <t xml:space="preserve">![Forks](https://img.shields.io/github/forks/RUCAIBox/RecBole-TRM?style=social&amp;logo=github)](https://github.com/RUCAIBox/RecBole-TRM/network/members) </t>
  </si>
  <si>
    <t xml:space="preserve">![Issues](https://img.shields.io/github/issues-closed/RUCAIBox/RecBole-TRM?style=social&amp;logo=git)](https://github.com/RUCAIBox/RecBole-TRM/issues) </t>
  </si>
  <si>
    <t xml:space="preserve">![Stars](https://img.shields.io/github/stars/RUCAIBox/RecBole-PJF?style=social&amp;logo=ReverbNation&amp;logoColor=yellow)](https://github.com/RUCAIBox/RecBole-PJF/stargazers) </t>
  </si>
  <si>
    <t xml:space="preserve">![Forks](https://img.shields.io/github/forks/RUCAIBox/RecBole-PJF?style=social&amp;logo=github)](https://github.com/RUCAIBox/RecBole-PJF/network/members) </t>
  </si>
  <si>
    <t xml:space="preserve">![Issues](https://img.shields.io/github/issues-closed/RUCAIBox/RecBole-PJF?style=social&amp;logo=git)](https://github.com/RUCAIBox/RecBole-PJF/issues) </t>
  </si>
  <si>
    <t xml:space="preserve">![Pull requests](https://img.shields.io/github/issues-pr-closed/RUCAIBox/RecBole-PJF?style=social&amp;logo=githubactions)](https://github.com/RUCAIBox/RecBole-PJF/pulls) </t>
  </si>
  <si>
    <t xml:space="preserve">![Stars](https://img.shields.io/github/stars/RUCAIBox/RecSysDatasets?style=social&amp;logo=ReverbNation&amp;logoColor=yellow)](https://github.com/RUCAIBox/RecSysDatasets/stargazers) </t>
  </si>
  <si>
    <t xml:space="preserve">![Forks](https://img.shields.io/github/forks/RUCAIBox/RecSysDatasets?style=social&amp;logo=github)](https://github.com/RUCAIBox/RecSysDatasets/network/members) </t>
  </si>
  <si>
    <t xml:space="preserve">![Issues](https://img.shields.io/github/issues-closed/RUCAIBox/RecSysDatasets?style=social&amp;logo=git)](https://github.com/RUCAIBox/RecSysDatasets/issues) </t>
  </si>
  <si>
    <t xml:space="preserve">![Pull requests](https://img.shields.io/github/issues-pr-closed/RUCAIBox/RecSysDatasets?style=social&amp;logo=githubactions)](https://github.com/RUCAIBox/RecSysDatasets/pulls) Uploading Images](https://github.com/activeloopai/Hub/blob/master/examples/tutorial/Tutorial%201a%20-%20Uploading%20Images.ipynb)              </t>
  </si>
  <si>
    <t xml:space="preserve">![Open In Colab](https://colab.research.google.com/assets/colab-badge.svg)](https://colab.research.google.com/github/activeloopai/Hub/blob/master/examples/tutorial/Tutorial%201a%20-%20Uploading%20Images.ipynb) Uploading Dataframes](https://github.com/activeloopai/Hub/blob/master/examples/tutorial/Tutorial%201b%20-%20Uploading%20Dataframes.ipynb)   </t>
  </si>
  <si>
    <t xml:space="preserve">![Open In Colab](https://colab.research.google.com/assets/colab-badge.svg)](https://colab.research.google.com/github/activeloopai/Hub/blob/master/examples/tutorial/Tutorial%201c%20-%20Uploading%20Audio.ipynb) Retrieving Remote Data](https://github.com/activeloopai/Hub/blob/master/examples/tutorial/Tutorial%202%20-%20Retrieving%20Remote%20Data.ipynb) </t>
  </si>
  <si>
    <t xml:space="preserve">![Open In Colab](https://colab.research.google.com/assets/colab-badge.svg)](https://colab.research.google.com/github/activeloopai/Hub/blob/master/examples/tutorial/tutorial/Tutorial%202%20-%20Retrieving%20Remote%20Data.ipynb) Transforming Data](https://github.com/activeloopai/Hub/blob/master/examples/tutorial/Tutorial%203%20-%20Transforming%20Data.ipynb)           </t>
  </si>
  <si>
    <t xml:space="preserve">![Open In Colab](https://colab.research.google.com/assets/colab-badge.svg)](https://colab.research.google.com/github/activeloopai/Hub/blob/master/examples/tutorial/Tutorial%203%20-%20Transforming%20Data.ipynb) Dynamic Tensors](https://github.com/activeloopai/Hub/blob/master/examples/tutorial/Tutorial%204%20-%20What%20are%20Dynamic%20Tensors.ipynb)   </t>
  </si>
  <si>
    <t xml:space="preserve">![Open In Colab](https://colab.research.google.com/assets/colab-badge.svg)](https://colab.research.google.com/github/activeloopai/Hub/blob/master/examples/tutorial/Tutorial%204%20-%20What%20are%20Dynamic%20Tensors.ipynb) NLP using Hub](https://github.com/activeloopai/Hub/blob/master/examples/notebooks/nlp_using_hub.ipynb)                                    </t>
  </si>
  <si>
    <t xml:space="preserve">![Open In Colab](https://colab.research.google.com/assets/colab-badge.svg)](https://colab.research.google.com/github/activeloopai/Hub/blob/master/examples/notebooks/nlp_using_hub.ipynb) Getting Started with Text on Hub](https://github.com/activeloopai/Hub/blob/master/examples/notebooks/Getting_Started_with_Text_on_Hub.ipynb)  </t>
  </si>
  <si>
    <t>![Open In Colab](https://colab.research.google.com/assets/colab-badge.svg)](https://colab.research.google.com/github/activeloopai/Hub/blob/master/examples/notebooks/Getting_Started_with_Text_on_Hub.ipynb)</t>
  </si>
  <si>
    <t>![Discord](http://img.shields.io/discord/417022162348802048?logo=discord)](http://discord.com/channels/417022162348802048/629446365688365067)</t>
  </si>
  <si>
    <t xml:space="preserve">![Local Joseki Analysis Video](http://i.imgur.com/YcpmSBx.png)](https://www.youtube.com/watch?v=tXniX57KtKk) </t>
  </si>
  <si>
    <t xml:space="preserve">![Analysis Tutorial](http://i.imgur.com/3EP4IEr.png)](http://www.youtube.com/watch?v=qjxkcKgrsbU) </t>
  </si>
  <si>
    <t xml:space="preserve">![ Teaching Game Tutorial](http://i.imgur.com/jAdcSL5.png)](http://www.youtube.com/watch?v=wFl4Bab_eGM)  </t>
  </si>
  <si>
    <t>![Chia Network logo](https://www.chia.net/wp-content/uploads/2022/09/chia-logo.svg "Chia logo")](https://www.chia.net/)</t>
  </si>
  <si>
    <t>![Ubuntu Core Tests](https://github.com/Chia-Network/chia-blockchain/actions/workflows/build-test-ubuntu-core.yml/badge.svg)](https://github.com/Chia-Network/chia-blockchain/actions/workflows/build-test-ubuntu-core.yml)</t>
  </si>
  <si>
    <t>![MacOS Core Tests](https://github.com/Chia-Network/chia-blockchain/actions/workflows/build-test-macos-core.yml/badge.svg)](https://github.com/Chia-Network/chia-blockchain/actions/workflows/build-test-macos-core.yml)</t>
  </si>
  <si>
    <t>![Ubuntu Core Tests](https://github.com/Chia-Network/chia-blockchain/actions/workflows/build-test-ubuntu-core.yml/badge.svg?branch=dev)](https://github.com/Chia-Network/chia-blockchain/actions/workflows/build-test-ubuntu-core.yml)</t>
  </si>
  <si>
    <t>![MacOS Core Tests](https://github.com/Chia-Network/chia-blockchain/actions/workflows/build-test-macos-core.yml/badge.svg?branch=dev)](https://github.com/Chia-Network/chia-blockchain/actions/workflows/build-test-macos-core.yml)</t>
  </si>
  <si>
    <t>![GitHub contributors](https://img.shields.io/github/contributors/Chia-Network/chia-blockchain?logo=GitHub)#### Discord</t>
  </si>
  <si>
    <t>![gui](https://raw.githubusercontent.com/LmeSzinc/AzurLaneAutoScript/master/doc/README.assets/gui.png)## 安装 Installation</t>
  </si>
  <si>
    <t>![CI](https://github.com/ansible/awx/actions/workflows/ci.yml/badge.svg?branch=devel)](https://github.com/ansible/awx/actions/workflows/ci.yml)</t>
  </si>
  <si>
    <t>![Code of Conduct](https://img.shields.io/badge/code%20of%20conduct-Ansible-yellow.svg)](https://docs.ansible.com/ansible/latest/community/code_of_conduct.html)</t>
  </si>
  <si>
    <t>![Apache v2 License](https://img.shields.io/badge/license-Apache%202.0-brightgreen.svg)](https://github.com/ansible/awx/blob/devel/LICENSE.md)</t>
  </si>
  <si>
    <t>![](https://files.qmax.us/vorta/screencast-8-small.gif)- Want to contribute to Vorta? Great! See ourcontributor guide](https://vorta.borgbase.com/contributing/) on how to help out with coding, translation and packaging.[</t>
  </si>
  <si>
    <t xml:space="preserve">![Upload Python Package](https://github.com/AIStream-Peelout/flow-forecast/workflows/Upload%20Python%20Package/badge.svg) Documentation </t>
  </si>
  <si>
    <t>![Documentation Status](https://readthedocs.org/projects/flow-forecast/badge/?version=latest)](https://flow-forecast.readthedocs.io/en/latest/) CodeCov</t>
  </si>
  <si>
    <t>![codecov](https://codecov.io/gh/AIStream-Peelout/flow-forecast/branch/master/graph/badge.svg)](https://codecov.io/gh/AIStream-Peelout/flow-forecast) CodeFactor</t>
  </si>
  <si>
    <t xml:space="preserve">![Slack](https://img.shields.io/badge/Chat-Slack-red)](https://flower.dev/join-slack)Meet the Flower community onflower.dev](https://flower.dev)!  </t>
  </si>
  <si>
    <t xml:space="preserve">![Open in Colab](https://colab.research.google.com/assets/colab-badge.svg)](https://colab.research.google.com/github/adap/flower/blob/main/doc/source/tutorial/Flower-0-What-is-FL.ipynb) (or open theJupyter Notebook](https://github.com/adap/flower/blob/main/doc/source/tutorial/Flower-0-What-is-FL.ipynb))  </t>
  </si>
  <si>
    <t xml:space="preserve">![Open in Colab](https://colab.research.google.com/assets/colab-badge.svg)](https://colab.research.google.com/github/adap/flower/blob/main/doc/source/tutorial/Flower-1-Intro-to-FL-PyTorch.ipynb) (or open theJupyter Notebook](https://github.com/adap/flower/blob/main/doc/source/tutorial/Flower-1-Intro-to-FL-PyTorch.ipynb))  </t>
  </si>
  <si>
    <t xml:space="preserve">![Open in Colab](https://colab.research.google.com/assets/colab-badge.svg)](https://colab.research.google.com/github/adap/flower/blob/main/doc/source/tutorial/Flower-2-Strategies-in-FL-PyTorch.ipynb) (or open theJupyter Notebook](https://github.com/adap/flower/blob/main/doc/source/tutorial/Flower-2-Strategies-in-FL-PyTorch.ipynb))  </t>
  </si>
  <si>
    <t xml:space="preserve">![Open in Colab](https://colab.research.google.com/assets/colab-badge.svg)](https://colab.research.google.com/github/adap/flower/blob/main/doc/source/tutorial/Flower-3-Building-a-Strategy-PyTorch.ipynb) (or open theJupyter Notebook](https://github.com/adap/flower/blob/main/doc/source/tutorial/Flower-3-Building-a-Strategy-PyTorch.ipynb))  </t>
  </si>
  <si>
    <t>![Open in Colab](https://colab.research.google.com/assets/colab-badge.svg)](https://colab.research.google.com/github/adap/flower/blob/main/doc/source/tutorial/Flower-4-Client-and-NumPyClient-PyTorch.ipynb) (or open theJupyter Notebook](https://github.com/adap/flower/blob/main/doc/source/tutorial/Flower-4-Client-and-NumPyClient-PyTorch.ipynb))</t>
  </si>
  <si>
    <t>![Open in Colab](https://colab.research.google.com/assets/colab-badge.svg)](https://colab.research.google.com/github/adap/flower/blob/main/examples/simulation_pytorch_colab/tutorial.ipynb) (or open theJupyter Notebook](https://github.com/adap/flower/blob/main/examples/simulation_pytorch_colab/tutorial.ipynb))</t>
  </si>
  <si>
    <t>![build](https://github.com/lbryio/lbry-sdk/actions/workflows/main.yml/badge.svg)](https://github.com/lbryio/lbry-sdk/actions/workflows/main.yml)</t>
  </si>
  <si>
    <t>![coverage](https://coveralls.io/repos/github/lbryio/lbry-sdk/badge.svg)](https://coveralls.io/github/lbryio/lbry-sdk)  &lt;!-- These are also used for https://github.com/conan-io/.github/blob/main/profile/README.md --&gt;</t>
  </si>
  <si>
    <t xml:space="preserve">![Build Status Develop](https://ci.conan.io/buildStatus/icon?job=ConanTestSuite/develop)](https://ci.conan.io/blue/organizations/jenkins/ConanTestSuitev2/activity) </t>
  </si>
  <si>
    <t xml:space="preserve">![Build Status](https://msrasrg.visualstudio.com/NNIOpenSource/_apis/build/status/fast%20test?branchName=master)](https://msrasrg.visualstudio.com/NNIOpenSource/_build/latest?definitionId=54&amp;branchName=master)  Full test - HPO </t>
  </si>
  <si>
    <t xml:space="preserve">![Build Status](https://msrasrg.visualstudio.com/NNIOpenSource/_apis/build/status/full%20test%20-%20HPO?repoName=microsoft%2Fnni&amp;branchName=master)](https://msrasrg.visualstudio.com/NNIOpenSource/_build/latest?definitionId=90&amp;repoName=microsoft%2Fnni&amp;branchName=master)  Full test - NAS </t>
  </si>
  <si>
    <t xml:space="preserve">![Build Status](https://msrasrg.visualstudio.com/NNIOpenSource/_apis/build/status/full%20test%20-%20NAS?repoName=microsoft%2Fnni&amp;branchName=master)](https://msrasrg.visualstudio.com/NNIOpenSource/_build/latest?definitionId=89&amp;repoName=microsoft%2Fnni&amp;branchName=master)  Full test - compression </t>
  </si>
  <si>
    <t xml:space="preserve">![Build Status](https://msrasrg.visualstudio.com/NNIOpenSource/_apis/build/status/full%20test%20-%20compression?repoName=microsoft%2Fnni&amp;branchName=master)](https://msrasrg.visualstudio.com/NNIOpenSource/_build/latest?definitionId=91&amp;repoName=microsoft%2Fnni&amp;branchName=master)  Local - linux </t>
  </si>
  <si>
    <t xml:space="preserve">![Build Status](https://msrasrg.visualstudio.com/NNIOpenSource/_apis/build/status/integration%20test%20-%20local%20-%20linux?branchName=master)](https://msrasrg.visualstudio.com/NNIOpenSource/_build/latest?definitionId=92&amp;branchName=master)  Local - windows </t>
  </si>
  <si>
    <t xml:space="preserve">![Build Status](https://msrasrg.visualstudio.com/NNIOpenSource/_apis/build/status/integration%20test%20-%20local%20-%20windows?branchName=master)](https://msrasrg.visualstudio.com/NNIOpenSource/_build/latest?definitionId=98&amp;branchName=master)  Remote - linux to linux </t>
  </si>
  <si>
    <t xml:space="preserve">![Build Status](https://msrasrg.visualstudio.com/NNIOpenSource/_apis/build/status/integration%20test%20-%20remote%20-%20windows%20to%20windows?branchName=master)](https://msrasrg.visualstudio.com/NNIOpenSource/_build/latest?definitionId=99&amp;branchName=master)  OpenPAI </t>
  </si>
  <si>
    <t xml:space="preserve">![Build Status](https://msrasrg.visualstudio.com/NNIOpenSource/_apis/build/status/integration%20test%20-%20openpai%20-%20linux?branchName=master)](https://msrasrg.visualstudio.com/NNIOpenSource/_build/latest?definitionId=65&amp;branchName=master)  Frameworkcontroller </t>
  </si>
  <si>
    <t xml:space="preserve">![Build Status](https://msrasrg.visualstudio.com/NNIOpenSource/_apis/build/status/integration%20test%20-%20frameworkcontroller?branchName=master)](https://msrasrg.visualstudio.com/NNIOpenSource/_build/latest?definitionId=70&amp;branchName=master)  Kubeflow </t>
  </si>
  <si>
    <t xml:space="preserve">![Build Status](https://msrasrg.visualstudio.com/NNIOpenSource/_apis/build/status/integration%20test%20-%20kubeflow?branchName=master)](https://msrasrg.visualstudio.com/NNIOpenSource/_build/latest?definitionId=69&amp;branchName=master)  Hybrid </t>
  </si>
  <si>
    <t xml:space="preserve">![Build Status](https://msrasrg.visualstudio.com/NNIOpenSource/_apis/build/status/integration%20test%20-%20hybrid?branchName=master)](https://msrasrg.visualstudio.com/NNIOpenSource/_build/latest?definitionId=79&amp;branchName=master)  AzureML </t>
  </si>
  <si>
    <t>![Build Status](https://msrasrg.visualstudio.com/NNIOpenSource/_apis/build/status/integration%20test%20-%20aml?branchName=master)](https://msrasrg.visualstudio.com/NNIOpenSource/_build/latest?definitionId=78&amp;branchName=master)</t>
  </si>
  <si>
    <t>![TFX Components](https://raw.githubusercontent.com/tensorflow/tfx/master/docs/guide/images/prog_fin.png)Come find us on thedevelopment community chat](https://zulip.com/development-community/)</t>
  </si>
  <si>
    <t>![codecov](https://codecov.io/gh/SamSchott/maestral/branch/master/graph/badge.svg?token=V0C7IQ1MAU)](https://codecov.io/gh/SamSchott/maestral)Seeing is believing! Check outour videos](https://pennylane.ai/qml/videos.html) to learn about[</t>
  </si>
  <si>
    <t xml:space="preserve">![Auto Update README](https://github.com/tony9402/baekjoon/actions/workflows/auto_update.yml/badge.svg)](https://github.com/tony9402/baekjoon/actions/workflows/auto_update.yml) </t>
  </si>
  <si>
    <t xml:space="preserve">![Auto Update README](https://github.com/tony9402/baekjoon/actions/workflows/auto_solution_update.yml/badge.svg)](https://github.com/tony9402/baekjoon/actions/workflows/auto_solution_update.yml) </t>
  </si>
  <si>
    <t xml:space="preserve">![Auto Update README](https://github.com/tony9402/baekjoon/actions/workflows/auto_pick.yml/badge.svg)](https://github.com/tony9402/baekjoon/actions/workflows/auto_pick.yml) </t>
  </si>
  <si>
    <t xml:space="preserve">![Contribute](https://img.shields.io/badge/집단%20지성%20프로젝트%20-바로가기-18D6A5)](https://github.com/tony9402/baekjoon/blob/main/guideline_for_contribute.md) </t>
  </si>
  <si>
    <t>![hass-xiaomi-miot-configs](https://user-images.githubusercontent.com/4549099/142151697-5188ea2d-0aad-4778-8b60-b949bcc410bb.png)Or click:</t>
  </si>
  <si>
    <t>![Conda Version](https://img.shields.io/conda/vn/conda-forge/pysr.svg)](https://anaconda.org/conda-forge/pysr)&lt;div align="center"&gt;pip:</t>
  </si>
  <si>
    <t>![Release Version][release-shield]][release-link]</t>
  </si>
  <si>
    <t>![Docker Pulls][docker-pulls]][docker-link]</t>
  </si>
  <si>
    <t xml:space="preserve">![View on Construct Hub](https://constructs.dev/badge?package=cdk8s)](https://constructs.dev/packages/cdk8s)cdk8s is aCloud Native Computing Foundation](https://www.cncf.io) </t>
  </si>
  <si>
    <t>![Slack Icon](https://img.shields.io/badge/Slack-Community-4A154B?style=flat-square&amp;logo=slack&amp;logoColor=white)](https://slack.mindee.com)</t>
  </si>
  <si>
    <t>![Build Status](https://github.com/mindee/doctr/workflows/builds/badge.svg)</t>
  </si>
  <si>
    <t>![codecov](https://codecov.io/gh/mindee/doctr/branch/main/graph/badge.svg?token=577MO567NM)](https://codecov.io/gh/mindee/doctr)</t>
  </si>
  <si>
    <t>![CodeFactor](https://www.codefactor.io/repository/github/mindee/doctr/badge?s=bae07db86bb079ce9d6542315b8c6e70fa708a7e)](https://www.codefactor.io/repository/github/mindee/doctr)</t>
  </si>
  <si>
    <t>![Codacy Badge](https://api.codacy.com/project/badge/Grade/340a76749b634586a498e1c0ab998f08)](https://app.codacy.com/gh/mindee/doctr?utm_source=github.com&amp;utm_medium=referral&amp;utm_content=mindee/doctr&amp;utm_campaign=Badge_Grade)</t>
  </si>
  <si>
    <t>![Doc Status](https://github.com/mindee/doctr/workflows/doc-status/badge.svg)](https://mindee.github.io/doctr)</t>
  </si>
  <si>
    <t>![Pypi](https://img.shields.io/badge/pypi-v0.6.0-blue.svg)](https://pypi.org/project/python-doctr/)</t>
  </si>
  <si>
    <t>![Hugging Face Spaces](https://img.shields.io/badge/%F0%9F%A4%97%20Hugging%20Face-Spaces-blue)](https://huggingface.co/spaces/mindee/doctr)</t>
  </si>
  <si>
    <t>![Hugging Face Spaces](https://img.shields.io/badge/%F0%9F%A4%97%20Hugging%20Face-Spaces-blue)](https://huggingface.co/spaces/mindee/doctr)Check out ourTensorFlow.js demo](https://github.com/mindee/doctr-tfjs-demo) to get started!</t>
  </si>
  <si>
    <t>![image](https://github.com/python-ls/python-ls/workflows/Linux%20tests/badge.svg)](https://github.com/python-ls/python-ls/actions?query=workflow%3A%22Linux+tests%22)</t>
  </si>
  <si>
    <t>![image](https://github.com/python-ls/python-ls/workflows/Mac%20tests/badge.svg)](https://github.com/python-ls/python-ls/actions?query=workflow%3A%22Mac+tests%22)</t>
  </si>
  <si>
    <t>![image](https://github.com/python-ls/python-ls/workflows/Windows%20tests/badge.svg)](https://github.com/python-ls/python-ls/actions?query=workflow%3A%22Windows+tests%22)</t>
  </si>
  <si>
    <t>![GitHub](https://img.shields.io/github/license/photonixapp/photonix)</t>
  </si>
  <si>
    <t>![Docker Image Version (latest semver)](https://img.shields.io/docker/v/photonixapp/photonix)](https://hub.docker.com/r/photonixapp/photonix/)</t>
  </si>
  <si>
    <t>![GitHub Sponsors](https://img.shields.io/github/sponsors/photonixapp)](https://github.com/sponsors/photonixapp)</t>
  </si>
  <si>
    <t>![Docker Pulls](https://img.shields.io/docker/pulls/photonixapp/photonix)](https://hub.docker.com/r/photonixapp/photonix/)</t>
  </si>
  <si>
    <t>![](https://img.shields.io/travis/damianmoore/photonix/master.svg)](https://travis-ci.org/damianmoore/photonix/branches)</t>
  </si>
  <si>
    <t>![](https://img.shields.io/codecov/c/github/damianmoore/photonix.svg)](https://codecov.io/gh/damianmoore/photonix)</t>
  </si>
  <si>
    <t>![](https://img.shields.io/uptimerobot/status/m781745452-4f90c0e2a56b2086dd0c5092.svg?label=demo%20site)](https://demo.photonix.org/)</t>
  </si>
  <si>
    <t xml:space="preserve">![Cirrus CI Status](https://img.shields.io/cirrus/github/pypa/cibuildwheel/main?logo=cirrusci)](https://cirrus-ci.com/github/pypa/cibuildwheel) </t>
  </si>
  <si>
    <t xml:space="preserve">![PyPI](https://img.shields.io/pypi/v/gradio)](https://pypi.org/project/gradio/) </t>
  </si>
  <si>
    <t xml:space="preserve">![Python version](https://img.shields.io/badge/python-3.7+-important) </t>
  </si>
  <si>
    <t>![](https://goauthentik.io/img/screen_admin_dark.jpg) Your organization uses authentik? We'd love to add your logo to the readme and our website! Email us @ hello@goauthentik.io or open a GitHub Issue/PR! For more information on how to contribute to authentik, please refer to ourCONTRIBUTING.md file](./CONTRIBUTING.md).[</t>
  </si>
  <si>
    <t>![Deploy To Heroku](https://www.herokucdn.com/deploy/button.svg)](https://heroku.com/deploy)*Twitter](https://twitter.com/roxy_wi), subscribe!</t>
  </si>
  <si>
    <t xml:space="preserve">![Github](https://shields.io/badge/GITHUB-Sakuracio-4476AF?logo=github&amp;style=for-the-badge)](https://github.com/Sakuracio/zhenxun_bot_docker) </t>
  </si>
  <si>
    <t xml:space="preserve">![DOCKER](https://shields.io/badge/docker-hibikier/zhenxun_bot-4476AF?logo=docker&amp;style=for-the-badge)](https://hub.docker.com/r/hibikier/zhenxun_bot) </t>
  </si>
  <si>
    <t xml:space="preserve">![Github](https://shields.io/badge/GITHUB-SinKy--Yan-4476AF?logo=github&amp;style=for-the-badge)](https://github.com/SinKy-Yan/zhenxunbot-docker) </t>
  </si>
  <si>
    <t>![repl.img](https://raw.githubusercontent.com/ms-jpq/coq.artifacts/artifacts/preview/repl.gif)-moo!](https://linux.die.net/man/1/cowsay)</t>
  </si>
  <si>
    <t>![Augmented](https://cloud.githubusercontent.com/assets/16042756/23018832/cda6967e-f43f-11e6-9082-765c291f1fd6.gif)</t>
  </si>
  <si>
    <t>![Code Helpers Badge](https://www.codetriage.com/cookiecutter/cookiecutter-django/badges/users.svg)](https://www.codetriage.com/cookiecutter/cookiecutter-django)## Support this Project!Two Scoops of Django 3.x is the best ice cream-themed Django reference in the universe!PyUp brings you automated security and dependency updates used by Google and other organizations. Free for open source projects!    descriptionBehold My Awesome Project!]: A reddit clone.</t>
  </si>
  <si>
    <t>![codecov](https://codecov.io/gh/redis/redis-py/branch/master/graph/badge.svg?token=yenl5fzxxr)](https://codecov.io/gh/redis/redis-py)Looking for a high-level library to handle object mapping? Seeredis-om-python](https://github.com/redis/redis-om-python)!&gt;&gt;&gt; pipe.set('blee', "hello world!")</t>
  </si>
  <si>
    <t xml:space="preserve">![Redis](./docs/logo-redis.png)](https://www.redis.com)  </t>
  </si>
  <si>
    <t xml:space="preserve">![GitHub Repo stars](https://img.shields.io/github/stars/hpcaitech/ColossalAI?style=social)](https://github.com/hpcaitech/ColossalAI/stargazers)  </t>
  </si>
  <si>
    <t xml:space="preserve">![Build](https://github.com/hpcaitech/ColossalAI/actions/workflows/build_on_schedule.yml/badge.svg)](https://github.com/hpcaitech/ColossalAI/actions/workflows/build_on_schedule.yml)  </t>
  </si>
  <si>
    <t xml:space="preserve">![Documentation](https://readthedocs.org/projects/colossalai/badge/?version=latest)](https://colossalai.readthedocs.io/en/latest/?badge=latest)  </t>
  </si>
  <si>
    <t xml:space="preserve">![CodeFactor](https://www.codefactor.io/repository/github/hpcaitech/colossalai/badge)](https://www.codefactor.io/repository/github/hpcaitech/colossalai)  </t>
  </si>
  <si>
    <t xml:space="preserve">![HuggingFace badge](https://img.shields.io/badge/%F0%9F%A4%97HuggingFace-Join-yellow)](https://huggingface.co/hpcai-tech)  </t>
  </si>
  <si>
    <t xml:space="preserve">![slack badge](https://img.shields.io/badge/Slack-join-blueviolet?logo=slack&amp;amp)](https://join.slack.com/t/colossalaiworkspace/shared_invite/zt-z7b26eeb-CBp7jouvu~r0~lcFzX832w)  </t>
  </si>
  <si>
    <t>![Build Status](https://travis-ci.com/aws-ia/taskcat.svg?branch=main)](https://travis-ci.com/aws-ia/taskcat)</t>
  </si>
  <si>
    <t>![PyPI version](https://badge.fury.io/py/taskcat.svg)](https://badge.fury.io/py/taskcat)</t>
  </si>
  <si>
    <t xml:space="preserve">![open issues](https://isitmaintained.com/badge/open/open-mmlab/mmselfsup.svg)](https://github.com/open-mmlab/mmselfsup/issues)Find more new features in1.x branch](https://github.com/open-mmlab/mmselfsup/tree/1.x). </t>
  </si>
  <si>
    <t xml:space="preserve">![](https://img.shields.io/static/v1?label=Hummingbot&amp;message=GOLD&amp;color=yellow) Binance](https://docs.hummingbot.org/exchanges/binance/)  SPOT CEX FQQNNGCD](https://www.binance.com/en/register?ref=FQQNNGCD) </t>
  </si>
  <si>
    <t xml:space="preserve">![](https://img.shields.io/static/v1?label=Hummingbot&amp;message=GOLD&amp;color=yellow) Binance Futures](https://docs.hummingbot.org/exchanges/binance-perpetual/)  PERP CEX hummingbot](https://www.binance.com/en/futures/ref?code=hummingbot) </t>
  </si>
  <si>
    <t xml:space="preserve">![](https://img.shields.io/static/v1?label=Hummingbot&amp;message=GOLD&amp;color=yellow) Uniswap](https://docs.hummingbot.org/exchanges/uniswap/)  AMM DEX  </t>
  </si>
  <si>
    <t xml:space="preserve">![](https://img.shields.io/static/v1?label=Hummingbot&amp;message=SILVER&amp;color=silver) KuCoin](https://docs.hummingbot.org/exchanges/kucoin/)  SPOT CEX 272KvRf](https://www.kucoin.com/ucenter/signup?rcode=272KvRf) </t>
  </si>
  <si>
    <t xml:space="preserve">![](https://img.shields.io/static/v1?label=Hummingbot&amp;message=SILVER&amp;color=silver) KuCoin Perpetual](https://docs.hummingbot.org/exchanges/kucoin-perpetual/)  PERP CEX 272KvRf](https://www.kucoin.com/ucenter/signup?rcode=272KvRf) </t>
  </si>
  <si>
    <t xml:space="preserve">![](https://img.shields.io/static/v1?label=Hummingbot&amp;message=SILVER&amp;color=silver) Gate.io](https://docs.hummingbot.org/exchanges/gate-io/)  SPOT CEX 5868285](https://www.gate.io/signup/5868285) </t>
  </si>
  <si>
    <t xml:space="preserve">![](https://img.shields.io/static/v1?label=Hummingbot&amp;message=SILVER&amp;color=silver) Gate.io Perpetual](https://docs.hummingbot.org/exchanges/gate-io-perpetual/)  PERP CEX 5868285](https://www.gate.io/signup/5868285) </t>
  </si>
  <si>
    <t xml:space="preserve">![](https://img.shields.io/static/v1?label=Hummingbot&amp;message=SILVER&amp;color=silver) AscendEx](https://docs.hummingbot.org/exchanges/ascend-ex/)  SPOT CEX UEIXNXKW](https://ascendex.com/register?inviteCode=UEIXNXKW) </t>
  </si>
  <si>
    <t xml:space="preserve">![](https://img.shields.io/static/v1?label=Hummingbot&amp;message=SILVER&amp;color=silver) Quickswap](https://docs.hummingbot.org/exchanges/quickswap/)  AMM DEX  </t>
  </si>
  <si>
    <t xml:space="preserve">![](https://img.shields.io/static/v1?label=Hummingbot&amp;message=SILVER&amp;color=silver) TraderJoe](https://docs.hummingbot.org/exchanges/traderjoe/)  AMM DEX  </t>
  </si>
  <si>
    <t xml:space="preserve">![](https://img.shields.io/static/v1?label=Hummingbot&amp;message=SILVER&amp;color=silver) dYdX](https://dydx.exchange/)  PERP DEX  </t>
  </si>
  <si>
    <t xml:space="preserve">![](https://img.shields.io/static/v1?label=Hummingbot&amp;message=BRONZE&amp;color=green) AltMarkets](https://docs.hummingbot.org/exchanges/altmarkets/)  SPOT CEX  </t>
  </si>
  <si>
    <t xml:space="preserve">![](https://img.shields.io/static/v1?label=Hummingbot&amp;message=BRONZE&amp;color=green) BTC-Markets](https://docs.hummingbot.org/exchanges/btc-markets/)  SPOT CEX  </t>
  </si>
  <si>
    <t xml:space="preserve">![](https://img.shields.io/static/v1?label=Hummingbot&amp;message=BRONZE&amp;color=green) Binance US](https://docs.hummingbot.org/exchanges/binance-us/)  SPOT CEX  </t>
  </si>
  <si>
    <t xml:space="preserve">![](https://img.shields.io/static/v1?label=Hummingbot&amp;message=BRONZE&amp;color=green) BitGet](https://docs.hummingbot.org/exchanges/bitget-perpetual/)  PERP CEX  </t>
  </si>
  <si>
    <t xml:space="preserve">![](https://img.shields.io/static/v1?label=Hummingbot&amp;message=BRONZE&amp;color=green) Bit.com](https://docs.hummingbot.org/exchanges/bit-com)  PERP CEX  </t>
  </si>
  <si>
    <t xml:space="preserve">![](https://img.shields.io/static/v1?label=Hummingbot&amp;message=BRONZE&amp;color=green) BitMart](https://docs.hummingbot.org/exchanges/bitmart/)  SPOT CEX  </t>
  </si>
  <si>
    <t xml:space="preserve">![](https://img.shields.io/static/v1?label=Hummingbot&amp;message=BRONZE&amp;color=green) Bitfinex](https://docs.hummingbot.org/exchanges/bitfinex/)  SPOT CEX  </t>
  </si>
  <si>
    <t xml:space="preserve">![](https://img.shields.io/static/v1?label=Hummingbot&amp;message=BRONZE&amp;color=green) Bitmex](https://docs.hummingbot.org/exchanges/bitmex/)  SPOT CEX  </t>
  </si>
  <si>
    <t xml:space="preserve">![](https://img.shields.io/static/v1?label=Hummingbot&amp;message=BRONZE&amp;color=green) Bitmex (perp](https://docs.hummingbot.org/exchanges/bitmex-perpetual/)  SPOT CEX  </t>
  </si>
  <si>
    <t xml:space="preserve">![](https://img.shields.io/static/v1?label=Hummingbot&amp;message=BRONZE&amp;color=green) Bittrex](https://docs.hummingbot.org/exchanges/bittrex/)  SPOT CEX  </t>
  </si>
  <si>
    <t xml:space="preserve">![](https://img.shields.io/static/v1?label=Hummingbot&amp;message=BRONZE&amp;color=green) Bybit](https://docs.hummingbot.org/exchanges/bybit/)  SPOT CEX  </t>
  </si>
  <si>
    <t xml:space="preserve">![](https://img.shields.io/static/v1?label=Hummingbot&amp;message=BRONZE&amp;color=green) Bybit (perp)](https://docs.hummingbot.org/exchanges/bitmex-perpetual/)  PERP CEX  </t>
  </si>
  <si>
    <t xml:space="preserve">![](https://img.shields.io/static/v1?label=Hummingbot&amp;message=BRONZE&amp;color=green) Coinbase](https://docs.hummingbot.org/exchanges/coinbase/)  SPOT CEX  </t>
  </si>
  <si>
    <t xml:space="preserve">![](https://img.shields.io/static/v1?label=Hummingbot&amp;message=BRONZE&amp;color=green) Crypto.com](https://docs.hummingbot.org/exchanges/crypto-com/)  SPOT CEX  </t>
  </si>
  <si>
    <t xml:space="preserve">![](https://img.shields.io/static/v1?label=Hummingbot&amp;message=BRONZE&amp;color=green) DeFi Kingdoms](https://docs.hummingbot.org/exchanges/defikingdoms/)  AMM DEX  </t>
  </si>
  <si>
    <t xml:space="preserve">![](https://img.shields.io/static/v1?label=Hummingbot&amp;message=BRONZE&amp;color=green) Defira](https://docs.hummingbot.org/exchanges/defira/)  AMM DEX  </t>
  </si>
  <si>
    <t xml:space="preserve">![](https://img.shields.io/static/v1?label=Hummingbot&amp;message=BRONZE&amp;color=green) Dexalot](https://docs.hummingbot.org/exchanges/dexalot/)  CLOB DEX  </t>
  </si>
  <si>
    <t xml:space="preserve">![](https://img.shields.io/static/v1?label=Hummingbot&amp;message=BRONZE&amp;color=green) Foxbit](https://docs.hummingbot.org/exchanges/foxbit/)  SPOT CEX  </t>
  </si>
  <si>
    <t xml:space="preserve">![](https://img.shields.io/static/v1?label=Hummingbot&amp;message=BRONZE&amp;color=green) HitBTC](https://docs.hummingbot.org/exchanges/hitbtc/)  SPOT CEX  </t>
  </si>
  <si>
    <t xml:space="preserve">![](https://img.shields.io/static/v1?label=Hummingbot&amp;message=BRONZE&amp;color=green) Huobi](https://docs.hummingbot.org/exchanges/huobi/)  SPOT CEX  </t>
  </si>
  <si>
    <t xml:space="preserve">![](https://img.shields.io/static/v1?label=Hummingbot&amp;message=BRONZE&amp;color=green) Injective](https://docs.hummingbot.org/exchanges/injective/)  CLOB DEX  </t>
  </si>
  <si>
    <t xml:space="preserve">![](https://img.shields.io/static/v1?label=Hummingbot&amp;message=BRONZE&amp;color=green) Kraken](https://docs.hummingbot.org/exchanges/kraken/)  SPOT CEX  </t>
  </si>
  <si>
    <t xml:space="preserve">![](https://img.shields.io/static/v1?label=Hummingbot&amp;message=BRONZE&amp;color=green) LBank](https://docs.hummingbot.org/exchanges/lbank/)  SPOT DEX  </t>
  </si>
  <si>
    <t xml:space="preserve">![](https://img.shields.io/static/v1?label=Hummingbot&amp;message=BRONZE&amp;color=green) Loopring](https://docs.hummingbot.org/exchanges/loopring/)  SPOT DEX  </t>
  </si>
  <si>
    <t xml:space="preserve">![](https://img.shields.io/static/v1?label=Hummingbot&amp;message=BRONZE&amp;color=green) MEXC](https://docs.hummingbot.org/exchanges/mexc/)  SPOT CEX  </t>
  </si>
  <si>
    <t xml:space="preserve">![](https://img.shields.io/static/v1?label=Hummingbot&amp;message=BRONZE&amp;color=green) Mad Meerkat](https://docs.hummingbot.org/exchanges/mad-meerkat/)  SPOT DEX  </t>
  </si>
  <si>
    <t xml:space="preserve">![](https://img.shields.io/static/v1?label=Hummingbot&amp;message=BRONZE&amp;color=green) NDAX](https://docs.hummingbot.org/exchanges/ndax/)  SPOT DEX  </t>
  </si>
  <si>
    <t xml:space="preserve">![](https://img.shields.io/static/v1?label=Hummingbot&amp;message=BRONZE&amp;color=green) OKX](https://docs.hummingbot.org/exchanges/okx/)  SPOT CEX  </t>
  </si>
  <si>
    <t xml:space="preserve">![](https://img.shields.io/static/v1?label=Hummingbot&amp;message=BRONZE&amp;color=green) OpenOcean](https://docs.hummingbot.org/exchanges/openocean/)  AMM DEX  </t>
  </si>
  <si>
    <t xml:space="preserve">![](https://img.shields.io/static/v1?label=Hummingbot&amp;message=BRONZE&amp;color=green) Pancakeswap](https://docs.hummingbot.org/exchanges/pancakeswap/)  AMM DEX  </t>
  </si>
  <si>
    <t xml:space="preserve">![](https://img.shields.io/static/v1?label=Hummingbot&amp;message=BRONZE&amp;color=green) Pangolin](https://docs.hummingbot.org/exchanges/pangolin/)  AMM DEX  </t>
  </si>
  <si>
    <t xml:space="preserve">![](https://img.shields.io/static/v1?label=Hummingbot&amp;message=BRONZE&amp;color=green) Perpetual Protocol](https://docs.hummingbot.org/exchanges/perp/)  PERP DEX  </t>
  </si>
  <si>
    <t xml:space="preserve">![](https://img.shields.io/static/v1?label=Hummingbot&amp;message=BRONZE&amp;color=green) Phemex Perpetual](https://docs.hummingbot.org/exchanges/perp/)  PERP DEX  </t>
  </si>
  <si>
    <t xml:space="preserve">![](https://img.shields.io/static/v1?label=Hummingbot&amp;message=BRONZE&amp;color=green) Polkadex](https://docs.hummingbot.org/exchanges/polkadex/)  SPOT DEX  </t>
  </si>
  <si>
    <t xml:space="preserve">![](https://img.shields.io/static/v1?label=Hummingbot&amp;message=BRONZE&amp;color=green) ProBit](https://docs.hummingbot.org/exchanges/probit/)  SPOT CEX  </t>
  </si>
  <si>
    <t xml:space="preserve">![](https://img.shields.io/static/v1?label=Hummingbot&amp;message=BRONZE&amp;color=green) Ref Finance](https://docs.hummingbot.org/exchanges/ref/)  SPOT DEX  </t>
  </si>
  <si>
    <t xml:space="preserve">![](https://img.shields.io/static/v1?label=Hummingbot&amp;message=BRONZE&amp;color=green) Sushiswap](https://docs.hummingbot.org/exchanges/sushiswap/)  AMM DEX  </t>
  </si>
  <si>
    <t xml:space="preserve">![](https://img.shields.io/static/v1?label=Hummingbot&amp;message=BRONZE&amp;color=green) Tinyman](https://docs.hummingbot.org/exchanges/tinyman/)  SPOT DEX  </t>
  </si>
  <si>
    <t xml:space="preserve">![](https://img.shields.io/static/v1?label=Hummingbot&amp;message=BRONZE&amp;color=green) VVS Finance](https://docs.hummingbot.org/exchanges/vvs/)  AMM DEX  </t>
  </si>
  <si>
    <t xml:space="preserve">![](https://img.shields.io/static/v1?label=Hummingbot&amp;message=BRONZE&amp;color=green) WhiteBit](https://docs.hummingbot.org/exchanges/whitebit/)  SPOT CEX  </t>
  </si>
  <si>
    <t xml:space="preserve">![](https://img.shields.io/static/v1?label=Hummingbot&amp;message=BRONZE&amp;color=green) XSWAP](https://docs.hummingbot.org/exchanges/xswap/)  AMM DEX  </t>
  </si>
  <si>
    <t xml:space="preserve">![](https://img.shields.io/static/v1?label=Hummingbot&amp;message=BRONZE&amp;color=green) Zigzag](https://docs.hummingbot.org/exchanges/zigzag/)  SPOT DEX </t>
  </si>
  <si>
    <t>![Features](https://github.com/textualize/rich/raw/master/imgs/features.png)print("Hello,bold magenta]World[/bold magenta]!", ":vampire:", locals())</t>
  </si>
  <si>
    <t xml:space="preserve">![Open In Colab](https://colab.research.google.com/assets/colab-badge.svg)](https://colab.research.google.com/github/borisdayma/dalle-mini/blob/main/tools/inference/inference_pipeline.ipynb) </t>
  </si>
  <si>
    <t>![GitHub stars](https://img.shields.io/github/stars/TgCatUB/catuserbot?&amp;style=flat-square&amp;logo=github)](https://github.com/TgCatUB/catuserbot/stargazers)-</t>
  </si>
  <si>
    <t>![Open In Colab](https://camo.githubusercontent.com/52feade06f2fecbf006889a904d221e6a730c194/68747470733a2f2f636f6c61622e72657365617263682e676f6f676c652e636f6d2f6173736574732f636f6c61622d62616467652e737667)](https://colab.research.google.com/github/ydataai/pandas-profiling/blob/master/examples/titanic/titanic_cloud.ipynb)</t>
  </si>
  <si>
    <t>![DOI](https://zenodo.org/badge/333857397.svg)](https://zenodo.org/badge/latestdoi/333857397)Join ourSlack](https://www.pytorchlightning.ai/community) and/or read ourCONTRIBUTING](https://github.com/PyTorchLightning/lightning-flash/blob/master/.github/CONTRIBUTING.md) guidelines to get help becoming a contributor!For help or questions, join our huge community onSlack](https://www.pytorchlightning.ai/community)!n DeepAI](https://deepai.org/machine-learning-model/colorizer)exclusively</t>
  </si>
  <si>
    <t>![Colab for images](https://colab.research.google.com/assets/colab-badge.svg)](https://colab.research.google.com/github/jantic/DeOldify/blob/master/ImageColorizerColab.ipynb) Video</t>
  </si>
  <si>
    <t>![Colab for video](https://colab.research.google.com/assets/colab-badge.svg)](https://colab.research.google.com/github/jantic/DeOldify/blob/master/VideoColorizerColab.ipynb)Image (stable)</t>
  </si>
  <si>
    <t>![Supported Python versions](https://img.shields.io/badge/python-3.7+-blue.svg)</t>
  </si>
  <si>
    <t>![Twitter](https://img.shields.io/twitter/follow/byt3bl33d3r?label=byt3bl33d3r&amp;style=social)](https://twitter.com/intent/follow?screen_name=byt3bl33d3r)</t>
  </si>
  <si>
    <t>![Check Markdown Links](https://github.com/OWASP/owasp-masvs/workflows/Check%20Markdown%20Links/badge.svg)](https://github.com/OWASP/owasp-masvs/actions?query=workflow%3A%22Check+Markdown+Links%22)- ⚡Contribute!](#how-to-contribute)</t>
  </si>
  <si>
    <t xml:space="preserve">![Binder](https://camo.githubusercontent.com/483bae47a175c24dfbfc57390edd8b6982ac5fb3/68747470733a2f2f6d7962696e6465722e6f72672f62616467655f6c6f676f2e737667)](https://mybinder.org/v2/gh/ydataai/pandas-profiling/master?filepath=examples%2Fmeteorites%2Fmeteorites%5Fcloud.ipynb)*Titanic](https://ydata-profiling.ydata.ai/examples/master/titanic/titanic_report.html) (the "Wonderwall" of datasets) </t>
  </si>
  <si>
    <t xml:space="preserve">![Build](https://github.com/Kav-K/GPTDiscord/actions/workflows/build.yml/badge.svg) </t>
  </si>
  <si>
    <t xml:space="preserve">![PyPi version](https://badgen.net/pypi/v/gpt3discord/)](https://pypi.org/project/gpt3discord) </t>
  </si>
  <si>
    <t xml:space="preserve">![Latest release](https://badgen.net/github/release/Kav-K/GPTDiscord)](https://github.com/Kav-K/GPTDiscord/releases) </t>
  </si>
  <si>
    <t xml:space="preserve">![Maintenance](https://img.shields.io/badge/Maintained%3F-yes-green.svg)](https://GitHub.com/Kav-K/GPTDiscord/graphs/commit-activity) </t>
  </si>
  <si>
    <t xml:space="preserve">![GitHub license](https://img.shields.io/github/license/Kav-K/GPTDiscord)](https://github.com/Kav-K/GPTDiscord/blob/master/LICENSE) </t>
  </si>
  <si>
    <r>
      <t>![](https://img.shields.io/badge/Built%20with-</t>
    </r>
    <r>
      <rPr>
        <sz val="12"/>
        <color theme="1"/>
        <rFont val="Segoe UI Symbol"/>
        <family val="2"/>
        <charset val="128"/>
      </rPr>
      <t>❤</t>
    </r>
    <r>
      <rPr>
        <sz val="12"/>
        <color theme="1"/>
        <rFont val="Yu Gothic"/>
        <family val="3"/>
        <charset val="128"/>
      </rPr>
      <t>-orange.svg?style=flat)]()</t>
    </r>
    <phoneticPr fontId="1"/>
  </si>
  <si>
    <t>![PyPI monthly downloads](https://static.pepy.tech/personalized-badge/knowledge-repo?period=month&amp;units=international_system&amp;left_color=black&amp;right_color=brightgreen&amp;left_text=downloads/month)]</t>
    <phoneticPr fontId="1"/>
  </si>
  <si>
    <t>![GitHub issues by-label](https://img.shields.io/github/issues/Ulauncher/ext.ulauncher.io/contributor-friendly.svg?color=3cf014&amp;label=contributor-friendly&amp;style=for-the-badge)](https://github.com/Ulauncher/ext.ulauncher.io/labels/contributor-friendly)API for extensions website](https://github.com/Ulauncher/ext-api.ulauncher.io)</t>
    <phoneticPr fontId="1"/>
  </si>
  <si>
    <t>![Build Status](https://travis-ci.org/keras-team/keras-contrib.svg?branch=master)](https://travis-ci.org/keras-team/keras-contrib)</t>
    <phoneticPr fontId="1"/>
  </si>
  <si>
    <t>![UC](https://raw.github.com/alrra/browser-logos/master/src/uc/uc_48x48.png)</t>
    <phoneticPr fontId="1"/>
  </si>
  <si>
    <t xml:space="preserve">![ice](https://img.shields.io/badge/developing%20with-Simpleui-2077ff.svg)](https://github.com/newpanjing/simpleui) </t>
    <phoneticPr fontId="1"/>
  </si>
  <si>
    <t>![CircleCI](https://circleci.com/gh/numenta/nupic.svg?style=svg)](https://circleci.com/gh/numenta/nupic)</t>
    <phoneticPr fontId="1"/>
  </si>
  <si>
    <t xml:space="preserve">![Run on FH](https://static.floydhub.com/button/button-small.svg)](https://floydhub.com/run)  </t>
    <phoneticPr fontId="1"/>
  </si>
  <si>
    <t>![Code coverage](https://codecov.io/gh/neovim/pynvim/branch/master/graph/badge.svg)]</t>
    <phoneticPr fontId="1"/>
  </si>
  <si>
    <t>![codecov]&amp;#40;https://codecov.io/gh/fastnlp/fastNLP/branch/master/graph/badge.svg&amp;#41;]</t>
    <phoneticPr fontId="1"/>
  </si>
  <si>
    <t>![Pypi]&amp;#40;https://img.shields.io/pypi/v/fastNLP.svg&amp;#41;]&amp;#40;https://pypi.org/project/fastNLP&amp;#41;)</t>
    <phoneticPr fontId="1"/>
  </si>
  <si>
    <t>![Hex.pm]&amp;#40;https://img.shields.io/hexpm/l/plug.svg&amp;#41;)//]</t>
    <phoneticPr fontId="1"/>
  </si>
  <si>
    <t>![Wechaty Friday.BOT QR Code](https://wechaty.js.org/img/friday-qrcode.svg)*Multi Language Wechaty Beta Release Announcement!](https://wechaty.js.org/2020/06/19/multi-language-wechaty-beta-release/)Welcome@huangaszaq]</t>
    <phoneticPr fontId="1"/>
  </si>
  <si>
    <t>![Build Status](https://travis-ci.org/donnemartin/gitsome.svg?branch=master)](https://travis-ci.org/donnemartin/gitsome)</t>
    <phoneticPr fontId="1"/>
  </si>
  <si>
    <t>![Bountysource](https://www.bountysource.com/badge/tracker?tracker_id=56851)](https://www.bountysource.com/trackers/56851-gaubert-gmvault?utm_source=56851&amp;utm_medium=shield&amp;utm_campaign=TRACKER_BADGE)</t>
    <phoneticPr fontId="1"/>
  </si>
  <si>
    <t>![Watch the video](https://raw.githubusercontent.com/scanapi/scanapi/main/images/youtube-scanapi-tutorial.png)](https://www.youtube.com/watch?v=JIo4sA8LHco&amp;t=2s)</t>
    <phoneticPr fontId="1"/>
  </si>
  <si>
    <t>![codecov](https://codecov.io/gh/dedupeio/dedupe/branch/main/graph/badge.svg?token=aauKUrTEgh)](https://codecov.io/gh/dedupeio/dedupe)</t>
    <phoneticPr fontId="1"/>
  </si>
  <si>
    <t>![Copr](https://img.shields.io/badge/dynamic/json?color=blue&amp;label=copr&amp;query=builds.latest.source_package.version&amp;url=https%3A%2F%2Fcopr.fedorainfracloud.org%2Fapi_3%2Fpackage%3Fownername%3Daleneum%26projectname%3Dpython3-transitions%26packagename%3Dpython3-transitions%26with_latest_build%3DTrue)](</t>
    <phoneticPr fontId="1"/>
  </si>
  <si>
    <t>![PyPI version](https://badge.fury.io/py/awesome-aws.svg)](http://badge.fury.io/py/awesome-aws)&lt;img src="https://github.com/jina-ai/clip-as-service/blob/main/.github/README-img/“A-gamester!”-she-cried.png?raw=true" alt="Visualize of the image sprite of Totally looks like dataset" height="100px"&gt;</t>
    <phoneticPr fontId="1"/>
  </si>
  <si>
    <t xml:space="preserve">![codecov-devel](http://codecov.io/github/SheffieldML/GPy/coverage.svg?branch=devel)](http://codecov.io/github/SheffieldML/GPy?branch=devel)  </t>
    <phoneticPr fontId="1"/>
  </si>
  <si>
    <t>![Join the chat at https://gitter.im/houtianze/bypy](https://badges.gitter.im/Join%20Chat.svg)](https://gitter.im/houtianze/bypy?utm_source=badge&amp;utm_medium=badge&amp;utm_campaign=pr-badge&amp;utm_content=badge)</t>
    <phoneticPr fontId="1"/>
  </si>
  <si>
    <t xml:space="preserve">![Join the chat at https://gitter.im/houtianze/bypy](https://badges.gitter.im/Join%20Chat.svg)](https://gitter.im/houtianze/bypy?utm_source=badge&amp;utm_medium=badge&amp;utm_campaign=pr-badge&amp;utm_content=badge) </t>
    <phoneticPr fontId="1"/>
  </si>
  <si>
    <t>![dev-site](https://img.shields.io/website-up-down-green-red/https/holoviz-dev.github.io/datashader.svg?label=dev%20website)](https://holoviz-dev.github.io/datashader/)</t>
    <phoneticPr fontId="1"/>
  </si>
  <si>
    <t xml:space="preserve">![defaults version](https://img.shields.io/conda/v/anaconda/datashader.svg?label=conda%7Cdefaults&amp;style=flat&amp;colorB=4488ff)](https://anaconda.org/anaconda/datashader)  </t>
    <phoneticPr fontId="1"/>
  </si>
  <si>
    <t>![Downloads](https://pepy.tech/badge/meshio/month?style=flat-square)](https://pepy.tech/project/meshio)</t>
    <phoneticPr fontId="1"/>
  </si>
  <si>
    <t>![PyPi downloads](https://img.shields.io/pypi/dm/meshio.svg?style=flat-square)](https://pypistats.org/packages/meshio)</t>
    <phoneticPr fontId="1"/>
  </si>
  <si>
    <t xml:space="preserve">![GitHub Test Status][github-tests-badge]][github-tests] </t>
    <phoneticPr fontId="1"/>
  </si>
  <si>
    <t xml:space="preserve">![Documentation][docs-badge]][docs] </t>
    <phoneticPr fontId="1"/>
  </si>
  <si>
    <t xml:space="preserve">![asciicast](https://asciinema.org/a/c6QRIhus7np2OOQzmQ2RNXzRZ.png)](https://asciinema.org/a/c6QRIhus7np2OOQzmQ2RNXzRZ) </t>
    <phoneticPr fontId="1"/>
  </si>
  <si>
    <t>![Python][badge-python]][Python]</t>
    <phoneticPr fontId="1"/>
  </si>
  <si>
    <t>![Downloads][badge-downloads]][Releases Latest]</t>
    <phoneticPr fontId="1"/>
  </si>
  <si>
    <t>![](https://img.shields.io/badge/Pyqt-5-blue.svg?style=flat-square)[</t>
  </si>
  <si>
    <t xml:space="preserve">![GitHub issues by-label](https://img.shields.io/github/issues/Ulauncher/Ulauncher/contributor-friendly.svg?color=3cf014&amp;label=All%20contributor-friendly&amp;style=for-the-badge)](https://github.com/Ulauncher/Ulauncher/labels/contributor-friendly) </t>
  </si>
  <si>
    <t xml:space="preserve">![GitHub issues by-label](https://img.shields.io/github/issues/Ulauncher/Ulauncher/Python.svg?color=5319e7&amp;label=Python&amp;style=for-the-badge)](https://github.com/Ulauncher/Ulauncher/labels/Python) </t>
  </si>
  <si>
    <t xml:space="preserve">![GitHub issues by-label](https://img.shields.io/github/issues/Ulauncher/Ulauncher/VueJS.svg?color=a553cc&amp;label=VueJS&amp;style=for-the-badge)](https://github.com/Ulauncher/Ulauncher/labels/VueJS) </t>
  </si>
  <si>
    <t xml:space="preserve">![GitHub issues by-label](https://img.shields.io/github/issues/Ulauncher/Ulauncher/Linux.svg?color=0e035e&amp;label=Linux&amp;style=for-the-badge)](https://github.com/Ulauncher/Ulauncher/labels/Linux)Frontend for extensions website](https://github.com/Ulauncher/ext.ulauncher.io)  Uses ReactJS </t>
  </si>
  <si>
    <t>![Socket.IO](https://images.opencollective.com/socketio/050e5eb/logo/64.png)[Socket.IO](https://socket.io)  Add your company here!](https://github.com/sponsors/miguelgrinberg)[</t>
  </si>
  <si>
    <t xml:space="preserve">![Release@master][badge-release-master]][Releases Latest] </t>
  </si>
  <si>
    <t xml:space="preserve">![Release@beta][badge-release-beta]][Releases] </t>
  </si>
  <si>
    <t xml:space="preserve">![Last Commits@nightly][badge-release-nightly-last-commit]][commits Nightly] </t>
  </si>
  <si>
    <t xml:space="preserve">![Docker@master][badge-docker-master]][DockerHub] </t>
  </si>
  <si>
    <t xml:space="preserve">![Docker@beta][badge-docker-beta]][DockerHub] </t>
  </si>
  <si>
    <t xml:space="preserve">![Docker@nightly][badge-docker-nightly]][DockerHub] </t>
  </si>
  <si>
    <t xml:space="preserve">![Snap@master][badge-snap-master]][Snapcraft] </t>
  </si>
  <si>
    <t xml:space="preserve">![Snap@beta][badge-snap-beta]][Snapcraft] </t>
  </si>
  <si>
    <t xml:space="preserve">![Snap@nightly][badge-snap-nightly]][Snapcraft] </t>
  </si>
  <si>
    <t xml:space="preserve">![Windows@master][badge-installer-master-win]][Releases Latest] </t>
  </si>
  <si>
    <t xml:space="preserve">![MacOS@master][badge-installer-master-macos]][Releases Latest] </t>
  </si>
  <si>
    <t xml:space="preserve">![Windows@beta][badge-installer-beta-win]][Releases] </t>
  </si>
  <si>
    <t xml:space="preserve">![MacOS@beta][badge-installer-beta-macos]][Releases] </t>
  </si>
  <si>
    <t>![License][license badge]][license][</t>
  </si>
  <si>
    <t>![Codecov][codecov badge]][codecov page][</t>
  </si>
  <si>
    <t>![Optuna](https://img.shields.io/badge/Optuna-integrated-blue)](https://optuna.org)[</t>
  </si>
  <si>
    <t>![](https://img.shields.io/badge/Python-3.9-yellow.svg?style=flat&amp;logo=python)</t>
  </si>
  <si>
    <t>![](https://img.shields.io/badge/Python-3.9-yellow.svg?style=flat&amp;logo=python)[</t>
  </si>
  <si>
    <t>![Browserstack](https://cdn.jsdelivr.net/gh/wagtail/wagtail@main/.github/browserstack-logo.svg)](https://www.browserstack.com/)[</t>
  </si>
  <si>
    <t>![squash.io](https://cdn.jsdelivr.net/gh/wagtail/wagtail@main/.github/squash-logo.svg)](https://www.squash.io/)[</t>
  </si>
  <si>
    <t>![Assistiv Labs](https://cdn.jsdelivr.net/gh/wagtail/wagtail@main/.github/assistivlabs-logo.png)](https://assistivlabs.com/)[</t>
  </si>
  <si>
    <t>![Join the chat at https://gitter.im/spyder-ide/public](https://badges.gitter.im/spyder-ide/spyder.svg)](https://gitter.im/spyder-ide/public)[</t>
  </si>
  <si>
    <t>![Downloads](https://pepy.tech/badge/pysr)](https://badge.fury.io/py/pysr)conda:</t>
  </si>
  <si>
    <t>![Build Status][pass-backend-ort]][ci-backend-ort]ONNXRuntime[</t>
  </si>
  <si>
    <t>![Build Status][pass-backend-pplnn]][ci-backend-pplnn]pplnn[</t>
  </si>
  <si>
    <t>![Build Status][pass-backend-ncnn]][ci-backend-ncnn]ncnn[</t>
  </si>
  <si>
    <t>![Build Status][pass-backend-torchscript]][ci-backend-torchscript]LibTorch[</t>
  </si>
  <si>
    <t>![Build Status][pass-build-rknpu]][ci-build-rknpu]OpenVINO[</t>
  </si>
  <si>
    <t>![][pass-no-status]ONNXRuntime</t>
  </si>
  <si>
    <t xml:space="preserve">![translation status](https://hosted.weblate.org/widgets/wger/-/multi-blue.svg)](https://hosted.weblate.org/engage/wger/)   </t>
    <phoneticPr fontId="1"/>
  </si>
  <si>
    <t>[Report it here!](https://github.com/2020PB/police-brutality/issues/new?assignees=&amp;labels=Incident+report&amp;template=incident-report.md&amp;title=Incident+in+CITY%2C+STATE)</t>
    <phoneticPr fontId="1"/>
  </si>
  <si>
    <t>![Contributor Covenant][contributor covenant badge]][code of conduct]</t>
    <phoneticPr fontId="1"/>
  </si>
  <si>
    <t>![Awesome](https://cdn.rawgit.com/sindresorhus/awesome/d7305f38d29fed78fa85652e3a63e154dd8e8829/media/badge.svg)](https://github.com/sindresorhus/awesome)</t>
    <phoneticPr fontId="1"/>
  </si>
  <si>
    <t xml:space="preserve">![money sink](/assets/doc/liberapay.svg)](https://liberapay.com/SFTtech)With these changes we can (finally) </t>
    <phoneticPr fontId="1"/>
  </si>
  <si>
    <t>![Windows Server 2019 build status](https://github.com/SFTtech/openage/actions/workflows/windows-server-2019.yml/badge.svg?branch=master)](https://github.com/SFTtech/openage/actions/workflows/windows-server-2019.yml)</t>
    <phoneticPr fontId="1"/>
  </si>
  <si>
    <t>![Binder](https://mybinder.org/badge_logo.svg)](https://mybinder.org/v2/gh/explosion/spacy-course/master)pull requests](https://github.com/explosion/spacy-course/pulls)</t>
    <phoneticPr fontId="1"/>
  </si>
  <si>
    <t>![Binder](https://user-images.githubusercontent.com/13643239/39412757-a518d416-4c21-11e8-9dad-8b4cc14737bc.png)</t>
    <phoneticPr fontId="1"/>
  </si>
  <si>
    <t xml:space="preserve">![Code Style][black-badge]][black]  &lt;img src="https://user-images.githubusercontent.com/34266896/211500670-b3aaf4db-a52a-4836-a03c-c2c17b971feb.gif" alt="VideoGear Stabilizer in action!"/&gt;  &lt;img src="https://abhitronix.github.io/vidgear/latest/assets/gifs/screengear.gif" alt="ScreenGear in action!"/&gt; </t>
    <phoneticPr fontId="1"/>
  </si>
  <si>
    <t xml:space="preserve">![conda-forge version](https://anaconda.org/conda-forge/arch-py/badges/version.svg)](https://anaconda.org/conda-forge/arch-py)                                                                                  </t>
    <phoneticPr fontId="1"/>
  </si>
  <si>
    <t>![GitHub forks](https://img.shields.io/github/forks/quantaxis/quantaxis.svg?style=social&amp;label=Fork&amp;)](https://github.com/quantaxis/quantaxis/fork)</t>
    <phoneticPr fontId="1"/>
  </si>
  <si>
    <t>![Downloads](https://pepy.tech/badge/simpletransformers)](https://pepy.tech/project/simpletransformers)</t>
    <phoneticPr fontId="1"/>
  </si>
  <si>
    <t>![Optuna](https://img.shields.io/badge/Optuna-integrated-blue)](https://optuna.org) ([en](https://groups.google.com/forum/#!forum/chainer),ja](https://groups.google.com/forum/#!forum/chainer-jp))</t>
    <phoneticPr fontId="1"/>
  </si>
  <si>
    <t>![License](https://img.shields.io/github/license/Qiskit/qiskit-terra.svg?style=popout-square)](https://opensource.org/licenses/Apache-2.0)</t>
    <phoneticPr fontId="1"/>
  </si>
  <si>
    <t>![Minimum rustc 1.61.0](https://img.shields.io/badge/rustc-1.61.0+-blue.svg)](https://rust-lang.github.io/rfcs/2495-min-rust-version.html)</t>
    <phoneticPr fontId="1"/>
  </si>
  <si>
    <t>![Papermerge 2.0](./img/papermerge-2-0.png)</t>
    <phoneticPr fontId="1"/>
  </si>
  <si>
    <t>![Pre-release Version](https://img.shields.io/github/v/release/python-poetry/poetry?label=pre-release&amp;include_prereleases&amp;sort=semver)]</t>
    <phoneticPr fontId="1"/>
  </si>
  <si>
    <t xml:space="preserve">![Scapy unit tests](https://github.com/secdev/scapy/workflows/Scapy%20unit%20tests/badge.svg?event=push)](https://github.com/secdev/scapy/actions?query=workflow%3A%22Scapy+unit+tests%22+branch%3Amaster+event%3Apush) </t>
    <phoneticPr fontId="1"/>
  </si>
  <si>
    <t xml:space="preserve">![AppVeyor Build status](https://ci.appveyor.com/api/projects/status/os03daotfja0wtp7/branch/master?svg=true)](https://ci.appveyor.com/project/secdev/scapy/branch/master) </t>
  </si>
  <si>
    <t xml:space="preserve">![Codecov Status](https://codecov.io/gh/secdev/scapy/branch/master/graph/badge.svg)](https://codecov.io/gh/secdev/scapy) </t>
  </si>
  <si>
    <t xml:space="preserve">![Codacy Badge](https://api.codacy.com/project/badge/Grade/30ee6772bb264a689a2604f5cdb0437b)](https://www.codacy.com/app/secdev/scapy) </t>
  </si>
  <si>
    <t xml:space="preserve">![Join the chat at https://gitter.im/secdev/scapy](https://badges.gitter.im/secdev/scapy.svg)](https://gitter.im/secdev/scapy) </t>
    <phoneticPr fontId="1"/>
  </si>
  <si>
    <t>![project chat](https://img.shields.io/badge/zulip-join_chat-brightgreen.svg)](https://skimage.zulipchat.com)</t>
    <phoneticPr fontId="1"/>
  </si>
  <si>
    <t>![Data: akshare](https://img.shields.io/badge/Data%20Science-AKShare-green)](https://github.com/akfamily/akshare)  &lt;a href="https://groups.google.com/forum/#!forum/koalas-dev"&gt;</t>
    <phoneticPr fontId="1"/>
  </si>
  <si>
    <t xml:space="preserve">![new](/asset/new.gif) **06/28/2022**: We release**RecBole2.0**](https://github.com/RUCAIBox/RecBole2.0) </t>
    <phoneticPr fontId="1"/>
  </si>
  <si>
    <t>![CompletionGif](screenshots/main.gif)</t>
    <phoneticPr fontId="1"/>
  </si>
  <si>
    <t>![Discord](https://img.shields.io/discord/771628785447337985?label=discord&amp;logo=discord&amp;style=flat-square)](https://discord.gg/xCa23pwJWY)**[Read the documentation on ReadTheDocs!](https://spotdl.readthedocs.io)</t>
    <phoneticPr fontId="1"/>
  </si>
  <si>
    <t>![SEEMOO logo](https://github.com/seemoo-lab/nexmon/raw/master/gfx/seemoo.png)</t>
  </si>
  <si>
    <t>![NICER logo](https://github.com/seemoo-lab/nexmon/raw/master/gfx/nicer.png)</t>
  </si>
  <si>
    <t>![MAKI logo](https://github.com/seemoo-lab/nexmon/raw/master/gfx/maki.png)</t>
  </si>
  <si>
    <t>![TU Darmstadt logo](https://github.com/seemoo-lab/nexmon/raw/master/gfx/tudarmstadt.png)</t>
  </si>
  <si>
    <t>![Fosshub.com ConEmu mirror](https://github.com/Maximus5/ConEmu/wiki/downloads-new.png)&lt;a href="https://conemu.github.io/donate.html"&gt;</t>
  </si>
  <si>
    <t>![Logo](http://cimg.eu/img/logo_header.jpg)</t>
  </si>
  <si>
    <t xml:space="preserve">![Slack](https://img.shields.io/badge/chat-slack-ff69b4.svg)](https://zappateam.slack.com/)  &lt;i&gt;Click to see &lt;a href="https://htmlpreview.github.io/?https://github.com/Miserlou/Talks/blob/master/serverless-london/global.html#0"&gt;slides from ServerlessConf London!&lt;/i&gt;*JankyGlance](https://github.com/Miserlou/JankyGlance) </t>
  </si>
  <si>
    <t>![Build Status](https://build.torsion.org/api/badges/borgmatic-collective/borgmatic/status.svg?ref=refs/heads/main)</t>
  </si>
  <si>
    <t>![image-20200806013705425](https://i.loli.net/2020/08/06/sPLowIlCGyOdpVN.png)&lt;a href="https://www.buymeacoffee.com/yaronzz" target="_blank"&gt;&lt;img src="https://cdn.buymeacoffee.com/buttons/arial-orange.png" alt="Buy Me A Coffee" style="height: 51px !important;width: 217px !important;" &gt;[</t>
  </si>
  <si>
    <t>![dashboard](docs/screenshots/dashboard.png)&lt;a href="https://www.buymeacoffee.com/AzorianMatt" target="_blank"&gt;&lt;img src="https://cdn.buymeacoffee.com/buttons/v2/default-blue.png" alt="Buy Me A Coffee" style="height: 60px !important;width: 217px !important;" &gt;_We also have a lot more questions answered onapp.electricitymaps.com/faq](https://app.electricitymaps.com/faq)!_# OpenWPM</t>
  </si>
  <si>
    <t xml:space="preserve">![image](https://github.com/scarlett2018/nniutil/raw/master/wechat.png) </t>
    <phoneticPr fontId="1"/>
  </si>
  <si>
    <t>[CI Status](https://github.com/junit-team/junit4/workflows/CI/badge.svg)](https://github.com/junit-team/junit4/actions)YUI Compressor - The Yahoo! JavaScript and CSS Compressor[</t>
  </si>
  <si>
    <t>![maven central](https://maven-badges.herokuapp.com/maven-central/org.fitnesse/fitnesse/badge.svg?style=flat)](https://maven-badges.herokuapp.com/maven-central/org.fitnesse/fitnesse) [</t>
  </si>
  <si>
    <t>![GitHub Actions CI][ciBadge]][ciLink] [</t>
  </si>
  <si>
    <t>![Travis CI][trBadge]][trLink] [</t>
  </si>
  <si>
    <t>![Maven Central][mcBadge]][mcLink] [</t>
  </si>
  <si>
    <t>![Maven Central](https://maven-badges.herokuapp.com/maven-central/org.apache.camel/apache-camel/badge.svg?style=flat-square)](https://maven-badges.herokuapp.com/maven-central/org.apache.camel/apache-camel)[</t>
  </si>
  <si>
    <t>![Javadocs](https://www.javadoc.io/badge/org.apache.camel/apache-camel.svg?color=brightgreen)](https://www.javadoc.io/doc/org.apache.camel/camel-api)[</t>
  </si>
  <si>
    <t>![Stack Overflow](https://img.shields.io/:stack%20overflow-apache--camel-brightgreen.svg)](http://stackoverflow.com/questions/tagged/apache-camel)[</t>
  </si>
  <si>
    <t>![Chat](https://img.shields.io/badge/zulip-join_chat-brightgreen.svg)](https://camel.zulipchat.com/)[</t>
  </si>
  <si>
    <t>![Twitter](https://img.shields.io/twitter/follow/ApacheCamel.svg?label=Follow&amp;style=social)](https://twitter.com/ApacheCamel)</t>
  </si>
  <si>
    <t>![Master Build Status](https://travis-ci.org/apache/hive.svg?branch=master)](https://travis-ci.org/apache/hive/branches)[</t>
  </si>
  <si>
    <t>![Maven Central](https://maven-badges.herokuapp.com/maven-central/org.apache.hive/hive/badge.svg)](http://search.maven.org/search%7Cga%7C1%7Cg%3A%22org.apache.hive%22)</t>
  </si>
  <si>
    <t>![ASF Jira](https://img.shields.io/endpoint?url=https%3A%2F%2Fmaven.apache.org%2Fbadges%2Fasf_jira-MNG.json)][jira][</t>
  </si>
  <si>
    <t>![Apache License, Version 2.0, January 2004](https://img.shields.io/github/license/apache/maven.svg?label=License)][license][</t>
  </si>
  <si>
    <t>![Maven Central](https://img.shields.io/maven-central/v/org.apache.maven/apache-maven.svg?label=Maven%20Central)](https://search.maven.org/artifact/org.apache.maven/apache-maven)[</t>
  </si>
  <si>
    <t>![Reproducible Builds](https://img.shields.io/badge/Reproducible_Builds-ok-green?labelColor=blue)](https://github.com/jvm-repo-rebuild/reproducible-central/blob/master/content/org/apache/maven/maven/README.md)[</t>
  </si>
  <si>
    <t>![Jenkins Status](https://img.shields.io/jenkins/s/https/ci-maven.apache.org/job/Maven/job/maven-box/job/maven/job/master.svg?)]</t>
  </si>
  <si>
    <t>![Jenkins tests](https://img.shields.io/jenkins/t/https/ci-maven.apache.org/job/Maven/job/maven-box/job/maven/job/master.svg?)][test-results]</t>
  </si>
  <si>
    <t>![GitHub Actions Status](https://github.com/apache/httpcomponents-client/workflows/Java%20CI/badge.svg)](https://github.com/apache/httpcomponents-client/actions)[</t>
  </si>
  <si>
    <t>![Maven Central](https://maven-badges.herokuapp.com/maven-central/org.apache.httpcomponents.client5/httpclient5/badge.svg)](https://maven-badges.herokuapp.com/maven-central/org.apache.httpcomponents.client5/httpclient5)[</t>
  </si>
  <si>
    <t>![Maven Central](https://img.shields.io/maven-central/v/org.apache.shiro/shiro-core.svg)]()[</t>
  </si>
  <si>
    <t>![Build Status](https://ci-builds.apache.org/buildStatus/icon?job=Shiro%2FShiro-all%2Fmain)](https://ci-builds.apache.org/job/Shiro/job/Shiro-all/job/main/)[</t>
  </si>
  <si>
    <t>![OpenSSF Scorecard](https://api.securityscorecards.dev/projects/github.com/apache/shiro/badge)](https://api.securityscorecards.dev/projects/github.com/apache/shiro)</t>
  </si>
  <si>
    <t xml:space="preserve">![Robotium](logo.png) </t>
  </si>
  <si>
    <t>![Build Status SVG][]][Build Status] [</t>
  </si>
  <si>
    <t xml:space="preserve">![Open Source Helpers](https://www.codetriage.com/jberkel/sms-backup-plus/badges/users.svg)](https://www.codetriage.com/jberkel/sms-backup-plus) </t>
  </si>
  <si>
    <t>![Screenshot][showimap]matters!).</t>
  </si>
  <si>
    <t xml:space="preserve">![](https://raw.github.com/jberkel/sms-backup-plus/gh-pages/screenshots/20120106-rsg7912rnus5gwe3e572rxwbae.jpg) </t>
  </si>
  <si>
    <t>![SMS Backup+ holo][smsbackup_screenshot_holo][</t>
  </si>
  <si>
    <t>![Java 11+](https://img.shields.io/badge/java-11+-4c7e9f.svg)](http://java.oracle.com)[</t>
  </si>
  <si>
    <t>![License](https://img.shields.io/badge/license-BSD-blue.svg)](https://raw.githubusercontent.com/antlr/antlr4/master/LICENSE.txt)[</t>
  </si>
  <si>
    <t>![MacOSX, Windows, Linux](https://github.com/antlr/antlr4/actions/workflows/hosted.yml/badge.svg)](https://github.com/antlr/antlr4/actions/workflows/hosted.yml) (github actions)&lt;!--* [</t>
  </si>
  <si>
    <t>![Windows](https://github.com/antlr/antlr4/actions/workflows/windows.yml/badge.svg?branch=dev)](https://github.com/antlr/antlr4/actions/workflows/windows.yml) (github actions)* [</t>
  </si>
  <si>
    <t>![Circle CI Build Status (Linux)](https://img.shields.io/circleci/build/gh/antlr/antlr4/master?label=Linux)](https://app.circleci.com/pipelines/github/antlr/antlr4) (CircleCI)[</t>
  </si>
  <si>
    <t>![AppVeyor CI Build Status (Windows)](https://img.shields.io/appveyor/build/parrt/antlr4?label=Windows)](https://ci.appveyor.com/project/parrt/antlr4) [</t>
  </si>
  <si>
    <t>![Travis-CI Build Status (Swift-Linux)](https://img.shields.io/travis/antlr/antlr4.svg?label=Linux-Swift&amp;branch=master)](https://travis-ci.com/github/antlr/antlr4)</t>
  </si>
  <si>
    <t>![Awaitility](resources/Awaitility_logo_red_small.png) [</t>
  </si>
  <si>
    <t>![Build Status](https://github.com/awaitility/awaitility/actions/workflows/ci.yml/badge.svg?branch=master)](https://github.com/awaitility/awaitility/actions/workflows/ci.yml)[</t>
  </si>
  <si>
    <t>![Maven Central](https://maven-badges.herokuapp.com/maven-central/org.awaitility/awaitility/badge.svg)](https://search.maven.org/search%7Cgav%7C1%7Cg%3A"org.awaitility"%20AND%20a%3A"awaitility")</t>
  </si>
  <si>
    <t>![Java CI](https://github.com/dropwizard/metrics/workflows/Java%20CI/badge.svg)](https://github.com/dropwizard/metrics/actions?query=workflow%3A%22Java+CI%22+branch%3Arelease%2F4.2.x)[</t>
  </si>
  <si>
    <t>![Maven Central](https://img.shields.io/maven-central/v/io.dropwizard.metrics/metrics-core/4.2)](https://maven-badges.herokuapp.com/maven-central/io.dropwizard.metrics/metrics-core/)[</t>
  </si>
  <si>
    <t>![Javadoc](http://javadoc-badge.appspot.com/io.dropwizard.metrics/metrics-core.svg)](http://www.javadoc.io/doc/io.dropwizard.metrics/metrics-core)[</t>
  </si>
  <si>
    <t>![Contribute with Gitpod](https://img.shields.io/badge/Contribute%20with-Gitpod-908a85?logo=gitpod)](https://gitpod.io/https://github.com/dropwizard/metrics/tree/release/4.2.x) AWS SDK for Java [</t>
  </si>
  <si>
    <t>![Build Status](https://travis-ci.org/aws/aws-sdk-java.png?branch=master)](https://travis-ci.org/aws/aws-sdk-java)* And more!&lt;!--Copyright (c) 2010 Yahoo! Inc., 2012 - 2016 YCSB contributors.[</t>
  </si>
  <si>
    <t>![Build Status](https://travis-ci.org/brianfrankcooper/YCSB.png?branch=master)](https://travis-ci.org/brianfrankcooper/YCSB)</t>
  </si>
  <si>
    <t>![Download](https://api.bintray.com/packages/flyingsaucerproject/maven/org.xhtmlrenderer%3Aflying-saucer/images/download.svg)](https://bintray.com/flyingsaucerproject/maven/org.xhtmlrenderer%3Aflying-saucer/_latestVersion) [</t>
  </si>
  <si>
    <t>![License: LGPL v2.1](https://img.shields.io/badge/license-LGPL--2.1-blue.svg)](https://www.gnu.org/licenses/lgpl-2.1)</t>
  </si>
  <si>
    <t>![Build Status](https://api.travis-ci.com/apache/jmeter.svg?branch=master)](https://travis-ci.com/apache/jmeter/)[</t>
  </si>
  <si>
    <t>![codecov](https://codecov.io/gh/apache/jmeter/branch/master/graph/badge.svg)](https://codecov.io/gh/apache/jmeter)[</t>
  </si>
  <si>
    <t>![License](https://img.shields.io/:license-apache-brightgreen.svg)](https://www.apache.org/licenses/LICENSE-2.0.html)[</t>
  </si>
  <si>
    <t>![Stack Overflow](https://img.shields.io/:stack%20overflow-jmeter-brightgreen.svg)](https://stackoverflow.com/questions/tagged/jmeter)[</t>
  </si>
  <si>
    <t>![Maven Central](https://maven-badges.herokuapp.com/maven-central/org.apache.jmeter/ApacheJMeter/badge.svg)](https://maven-badges.herokuapp.com/maven-central/org.apache.jmeter/ApacheJMeter)[</t>
  </si>
  <si>
    <t>![Javadocs](https://www.javadoc.io/badge/org.apache.jmeter/ApacheJMeter_core.svg)](https://www.javadoc.io/doc/org.apache.jmeter/ApacheJMeter_core)[</t>
  </si>
  <si>
    <t>![Twitter](https://img.shields.io/twitter/url/https/github.com/apache/jmeter.svg?style=social)](https://twitter.com/intent/tweet?text=Powerful%20load%20testing%20with%20Apache%20JMeter:&amp;url=https://jmeter.apache.org)</t>
  </si>
  <si>
    <t>![Release](https://img.shields.io/github/release/redis/jedis.svg?sort=semver)](https://github.com/redis/jedis/releases/latest)[</t>
  </si>
  <si>
    <t>![Maven Central](https://img.shields.io/maven-central/v/redis.clients/jedis.svg)](https://search.maven.org/artifact/redis.clients/jedis)[</t>
  </si>
  <si>
    <t>![Javadocs](https://www.javadoc.io/badge/redis.clients/jedis.svg)](https://www.javadoc.io/doc/redis.clients/jedis)[</t>
  </si>
  <si>
    <t>![MIT licensed](https://img.shields.io/badge/license-MIT-blue.svg)](./LICENSE.txt)[</t>
  </si>
  <si>
    <t>![Integration](https://github.com/redis/jedis/actions/workflows/integration.yml/badge.svg?branch=master)](https://github.com/redis/jedis/actions/workflows/integration.yml)[</t>
  </si>
  <si>
    <t>![codecov](https://codecov.io/gh/redis/jedis/branch/master/graph/badge.svg?token=pAstxAAjYo)](https://codecov.io/gh/redis/jedis)[</t>
  </si>
  <si>
    <t>![Discord](https://img.shields.io/discord/697882427875393627?style=flat-square)](https://discord.gg/qRhBuY8Z)</t>
  </si>
  <si>
    <t>![Redis Logo](redis-logo-full-color-rgb.png)](https://redis.com/)[</t>
  </si>
  <si>
    <t>![Maven Central](https://img.shields.io/maven-central/v/org.testng/testng.svg)](https://maven-badges.herokuapp.com/maven-central/org.testng/testng)[</t>
  </si>
  <si>
    <t>![License](https://img.shields.io/github/license/cbeust/testng.svg)](https://www.apache.org/licenses/LICENSE-2.0.html)[</t>
  </si>
  <si>
    <t>![Sonarqube tech debt](https://img.shields.io/sonar/https/sonarqube.com/org.testng:testng/tech_debt.svg?label=Sonarqube%20tech%20debt)](https://sonarqube.com/dashboard/index?id=org.testng:testng)[</t>
  </si>
  <si>
    <t>![Sonarqube Quality Gate Status](https://sonarcloud.io/api/project_badges/measure?project=org.testng%3Atestng&amp;metric=alert_status)](https://sonarcloud.io/dashboard?id=org.testng%3Atestng)</t>
  </si>
  <si>
    <t xml:space="preserve">![JDK8](https://github.com/Atmosphere/atmosphere/workflows/JDK8/badge.svg) </t>
  </si>
  <si>
    <t xml:space="preserve">![JDK11](https://github.com/Atmosphere/atmosphere/workflows/JDK11/badge.svg) </t>
  </si>
  <si>
    <t xml:space="preserve">![JDK13](https://github.com/Atmosphere/atmosphere/workflows/JDK13/badge.svg) </t>
  </si>
  <si>
    <t xml:space="preserve">![JDK15](https://github.com/Atmosphere/atmosphere/workflows/JDK15/badge.svg) </t>
  </si>
  <si>
    <t xml:space="preserve">![JDK17](https://github.com/Atmosphere/atmosphere/workflows/JDK17/badge.svg) </t>
  </si>
  <si>
    <t>![vrapper](https://github.com/vrapper/vrapper/raw/master/website/img/vrapper_logo.png)Vim-like editing in Eclipse  [</t>
  </si>
  <si>
    <t>![Join the chat at https://gitter.im/vrapper/vrapper](https://badges.gitter.im/Join%20Chat.svg)](https://gitter.im/vrapper/vrapper?utm_source=badge&amp;utm_medium=badge&amp;utm_campaign=pr-badge&amp;utm_content=badge)[</t>
  </si>
  <si>
    <t>![Build Status](https://teamcity.jetbrains.com/app/rest/builds/buildType:(id:IntellijIdeaPlugins_Go_Test)/statusIcon.svg?guest=1)](https://teamcity.jetbrains.com/viewType.html?buildTypeId=IntellijIdeaPlugins_Go_Test&amp;guest=1) [</t>
  </si>
  <si>
    <t>![Gitter](https://badges.gitter.im/Join%20Chat.svg)](https://gitter.im/go-lang-plugin-org/go-lang-idea-plugin?utm_source=badge&amp;utm_medium=badge&amp;utm_campaign=pr-badge&amp;utm_content=badge)</t>
  </si>
  <si>
    <t>![Github](https://img.shields.io/github/v/release/arduino/Arduino)mailing list](https://groups.google.com/a/arduino.cc/forum/!forum/developers)</t>
  </si>
  <si>
    <t>![CI](https://github.com/modelmapper/modelmapper/actions/workflows/ci.yml/badge.svg)](https://github.com/modelmapper/modelmapper/actions/workflows/ci.yml) [</t>
  </si>
  <si>
    <t>![Maven Central](https://maven-badges.herokuapp.com/maven-central/org.modelmapper/modelmapper/badge.svg)](https://maven-badges.herokuapp.com/maven-central/org.modelmapper/modelmapper)[</t>
  </si>
  <si>
    <t>![License](http://img.shields.io/:license-apache-brightgreen.svg)](http://www.apache.org/licenses/LICENSE-2.0.html)[</t>
  </si>
  <si>
    <t>![Jenkins Regular Release](https://img.shields.io/endpoint?url=https%3A%2F%2Fwww.jenkins.io%2Fchangelog%2Fbadge.json)](https://www.jenkins.io/changelog)[</t>
  </si>
  <si>
    <t>![Jenkins LTS Release](https://img.shields.io/endpoint?url=https%3A%2F%2Fwww.jenkins.io%2Fchangelog-stable%2Fbadge.json)](https://www.jenkins.io/changelog-stable)[</t>
  </si>
  <si>
    <t>![Docker Pulls](https://img.shields.io/docker/pulls/jenkins/jenkins.svg)](https://hub.docker.com/r/jenkins/jenkins/)[</t>
  </si>
  <si>
    <t>![CII Best Practices](https://bestpractices.coreinfrastructure.org/projects/3538/badge)](https://bestpractices.coreinfrastructure.org/projects/3538)[</t>
  </si>
  <si>
    <t>![Jenkins LTS Release](https://img.shields.io/endpoint?url=https%3A%2F%2Fwww.jenkins.io%2Fchangelog-stable%2Fbadge.json)](https://www.jenkins.io/changelog-stable)</t>
  </si>
  <si>
    <t>![Build Status](https://ci.spring.io/api/v1/teams/spring-framework/pipelines/spring-framework-6.0.x/jobs/build/badge)](https://ci.spring.io/teams/spring-framework/pipelines/spring-framework-6.0.x?groups=Build") [</t>
  </si>
  <si>
    <t>![Revved up by Gradle Enterprise](https://img.shields.io/badge/Revved%20up%20by-Gradle%20Enterprise-06A0CE?logo=Gradle&amp;labelColor=02303A)](https://ge.spring.io/scans?search.rootProjectNames=spring)</t>
  </si>
  <si>
    <t xml:space="preserve">![Download latest][3]][4]    </t>
  </si>
  <si>
    <t>![Build Status](https://travis-ci.org/p6spy/p6spy.svg?branch=master)](https://travis-ci.org/p6spy/p6spy)[</t>
  </si>
  <si>
    <t>![Maven Central](https://maven-badges.herokuapp.com/maven-central/p6spy/p6spy/badge.svg)](https://maven-badges.herokuapp.com/maven-central/p6spy/p6spy) [</t>
  </si>
  <si>
    <t>![Bintray](https://api.bintray.com/packages/p6spy/maven/p6spy%3Ap6spy/images/download.svg) ](https://bintray.com/p6spy/maven/p6spy%3Ap6spy/_latestVersion) [</t>
  </si>
  <si>
    <t>![Docs](http://readthedocs.org/projects/p6spy/badge/?version=latest)](http://p6spy.readthedocs.io/) [</t>
  </si>
  <si>
    <t>![Javadoc](http://www.javadoc.io/badge/p6spy/p6spy.svg)](http://www.javadoc.io/doc/p6spy/p6spy) [</t>
  </si>
  <si>
    <t>![Coverage](https://sonarcloud.io/api/project_badges/measure?project=p6spy:p6spy&amp;metric=coverage)](https://sonarcloud.io/dashboard?id=p6spy:p6spy)[</t>
  </si>
  <si>
    <t>![Sqale Rating](https://sonarcloud.io/api/project_badges/measure?project=p6spy:p6spy&amp;metric=sqale_rating)](https://sonarcloud.io/dashboard?id=p6spy:p6spy)User's mailing list: [Post](mailto:p6spy-users@googlegroups.com) - [Archive](https://groups.google.com/forum/!forum/p6spy-users)    Developer's mailing list: [Post](mailto:p6spy-developers@googlegroups.com) - [Archive](https://groups.google.com/forum/!forum/p6spy-developers)     SonarQube [</t>
  </si>
  <si>
    <t>![Build Status](https://app.travis-ci.com/SonarSource/sonarqube.svg?branch=master)](https://app.travis-ci.com/SonarSource/sonarqube) [</t>
  </si>
  <si>
    <t>![Quality Gate Status](https://next.sonarqube.com/sonarqube/api/project_badges/measure?project=sonarqube&amp;metric=alert_status&amp;token=d95182127dd5583f57578d769b511660601a8547)]</t>
  </si>
  <si>
    <t>![Build Status](https://travis-ci.org/json-path/JsonPath.svg?branch=master)](https://travis-ci.org/json-path/JsonPath)</t>
  </si>
  <si>
    <t>![Maven Central](https://maven-badges.herokuapp.com/maven-central/com.jayway.jsonpath/json-path/badge.svg)](https://maven-badges.herokuapp.com/maven-central/com.jayway.jsonpath/json-path)[</t>
  </si>
  <si>
    <t>![Javadoc](https://www.javadoc.io/badge/com.jayway.jsonpath/json-path.svg)](http://www.javadoc.io/doc/com.jayway.jsonpath/json-path)</t>
  </si>
  <si>
    <t>![Analytics](https://ga-beacon.appspot.com/UA-54945131-1/jsonpath/index)](https://github.com/igrigorik/ga-beacon)[</t>
  </si>
  <si>
    <t>![Latest release](https://img.shields.io/github/release/thundernest/k-9.svg?style=flat-square)](https://github.com/thundernest/k-9/releases/latest)[</t>
  </si>
  <si>
    <t>![Latest beta release](https://img.shields.io/github/v/release/thundernest/k-9.svg?include_prereleases&amp;style=flat-square)](https://github.com/thundernest/k-9/releases)</t>
  </si>
  <si>
    <t>![Build Status](https://travis-ci.org/android-async-http/android-async-http.png?branch=master)](https://travis-ci.org/android-async-http/android-async-http)</t>
  </si>
  <si>
    <t>![Example Image]</t>
  </si>
  <si>
    <t>![GitHub stars](https://img.shields.io/github/stars/indy256/codelibrary.svg?style=flat&amp;label=star)](https://github.com/indy256/codelibrary/)[</t>
  </si>
  <si>
    <t>![Java CI](https://github.com/indy256/codelibrary/actions/workflows/java.yml/badge.svg)](https://github.com/indy256/codelibrary/actions/workflows/java.yml)[</t>
  </si>
  <si>
    <t>![C++ CI](https://github.com/indy256/codelibrary/actions/workflows/cpp.yml/badge.svg)](https://github.com/indy256/codelibrary/actions/workflows/cpp.yml)[</t>
  </si>
  <si>
    <t>![License](https://img.shields.io/badge/license-UNLICENSE-green.svg)](https://github.com/indy256/codelibrary/blob/master/UNLICENSE)[</t>
  </si>
  <si>
    <t>![Google Play](http://developer.android.com/images/brand/en_generic_rgb_wo_45.png)](https://play.google.com/store/apps/details?id=fq.router2)[</t>
  </si>
  <si>
    <t>![Bitdeli Badge](https://d2weczhvl823v0.cloudfront.net/fqrouter/fqrouter/trend.png)](https://bitdeli.com/free "Bitdeli Badge")</t>
  </si>
  <si>
    <t>![Java Native Access - JNA](https://github.com/java-native-access/jna/raw/master/www/images/jnalogo.jpg "Java Native Access - JNA")[</t>
  </si>
  <si>
    <t>![Github Actions Build Status](https://github.com/java-native-access/jna/workflows/Java%20CI/badge.svg)](https://github.com/java-native-access/jna/actions?query=workflow%3A%22Java+CI%22)[</t>
  </si>
  <si>
    <t>![Travis Build Status](https://api.travis-ci.com/java-native-access/jna.svg?branch=master)](https://travis-ci.com/github/java-native-access/jna)[</t>
  </si>
  <si>
    <t>![Appveyor Build Status](https://ci.appveyor.com/api/projects/status/j6vmpjrw5iktb8iu/branch/master?svg=true)](https://ci.appveyor.com/project/dblock/jna-gsxuq/branch/master)[</t>
  </si>
  <si>
    <t>![Maven Central](https://img.shields.io/maven-central/v/net.java.dev.jna/jna.svg?label=Maven%20Central)](https://search.maven.org/artifact/net.java.dev.jna/jna/5.13.0/jar)&amp;nbsp;[jna-5.13.0.jar](https://repo1.maven.org/maven2/net/java/dev/jna/jna/5.13.0/jna-5.13.0.jar)&amp;nbsp;[jna-jpms-5.13.0.jar](https://repo1.maven.org/maven2/net/java/dev/jna/jna-jpms/5.13.0/jna-jpms-5.13.0.jar)[</t>
  </si>
  <si>
    <t>![](https://img.shields.io/travis/perwendel/spark.svg)](https://travis-ci.org/perwendel/spark)[</t>
  </si>
  <si>
    <t>![](https://img.shields.io/github/license/perwendel/spark.svg)](./LICENSE)[</t>
  </si>
  <si>
    <t>![](https://img.shields.io/maven-central/v/com.sparkjava/spark-core.svg)](http://mvnrepository.com/artifact/com.sparkjava/spark-core)</t>
  </si>
  <si>
    <t>![Tidelift dependency check](https://tidelift.com/badges/github/JodaOrg/joda-time)[</t>
  </si>
  <si>
    <t>![CII Best Practices](https://bestpractices.coreinfrastructure.org/projects/6310/badge)](https://bestpractices.coreinfrastructure.org/projects/6310) sql2o [</t>
  </si>
  <si>
    <t>![Build Status](https://travis-ci.org/aaberg/sql2o.svg?branch=master)](https://travis-ci.org/aaberg/sql2o) [</t>
  </si>
  <si>
    <t>![Maven Central](https://img.shields.io/maven-central/v/org.sql2o/sql2o.svg)](https://search.maven.org/search?q=g:org.sql2o%20a:sql2o) [</t>
  </si>
  <si>
    <t>![Coverage Status](https://coveralls.io/repos/github/aaberg/sql2o/badge.svg?branch=master)](https://coveralls.io/github/aaberg/sql2o?branch=master)</t>
  </si>
  <si>
    <t>![Maven Status](https://maven-badges.herokuapp.com/maven-central/com.github.javafaker/javafaker/badge.svg?style=flat)](http://mvnrepository.com/artifact/com.github.javafaker/javafaker)[</t>
  </si>
  <si>
    <t>![Build Status](https://travis-ci.org/DiUS/java-faker.svg?branch=master)](https://travis-ci.org/DiUS/java-faker)[</t>
  </si>
  <si>
    <t>![Coverage Status](https://coveralls.io/repos/DiUS/java-faker/badge.svg)](https://coveralls.io/r/DiUS/java-faker)[</t>
  </si>
  <si>
    <t>![Build Status (5.x)](https://github.com/eclipse-vertx/vert.x/actions/workflows/ci-5.x.yml/badge.svg)](https://github.com/eclipse-vertx/vert.x/actions/workflows/ci-5.x.yml)[</t>
  </si>
  <si>
    <t>![Build Status (4.x)](https://github.com/eclipse-vertx/vert.x/actions/workflows/ci-4.x.yml/badge.svg)](https://github.com/eclipse-vertx/vert.x/actions/workflows/ci-4.x.yml)GPSLogger  [</t>
  </si>
  <si>
    <t>![githubactions](https://github.com/mendhak/gpslogger/workflows/Android%20CI/badge.svg)](https://github.com/mendhak/gpslogger/actions) [</t>
  </si>
  <si>
    <t>![pgp](assets/pgp.png)](https://keyserver.ubuntu.com/pks/lookup?op=get&amp;search=0x95e7d75c76cbe9a9) [</t>
  </si>
  <si>
    <t>![Weblate](https://hosted.weblate.org/widgets/gpslogger/-/android/svg-badge.svg)](https://hosted.weblate.org/engage/gpslogger/)</t>
  </si>
  <si>
    <t xml:space="preserve">![Dropbox settings](assets/dropbox_settings.png)   </t>
  </si>
  <si>
    <t>![design](assets/gpslogger_architecture.png) Building [</t>
  </si>
  <si>
    <t>![Actions Status](https://github.com/angryip/ipscan/workflows/CI/badge.svg)](https://github.com/angryip/ipscan/actions)[</t>
  </si>
  <si>
    <t>![License LGPLv3][LGPLv3 badge]][LGPLv3][</t>
  </si>
  <si>
    <t>![License ASL 2.0][ASL 2.0 badge]][ASL 2.0][</t>
  </si>
  <si>
    <t>![Build Status][Travis badge]][Travis]</t>
  </si>
  <si>
    <t>![JetBrains team project](http://jb.gg/badges/team.svg)](https://confluence.jetbrains.com/display/ALL/JetBrains+on+GitHub)above!</t>
  </si>
  <si>
    <t>![Build Test Deploy](https://github.com/swagger-api/swagger-core/workflows/Build%20Test%20Deploy%20master/badge.svg?branch=master)[</t>
  </si>
  <si>
    <t xml:space="preserve">![Maven Central](https://maven-badges.herokuapp.com/maven-central/io.swagger.core.v3/swagger-project/badge.svg?style=plastic)](https://maven-badges.herokuapp.com/maven-central/io.swagger.core.v3/swagger-project) </t>
  </si>
  <si>
    <t>![Build and Test](https://github.com/liquibase/liquibase/actions/workflows/build.yml/badge.svg)](https://github.com/liquibase/liquibase/actions/workflows/build.yml) [</t>
  </si>
  <si>
    <t>![Quality Gate Status](https://sonarcloud.io/api/project_badges/measure?project=liquibase&amp;metric=alert_status)](https://sonarcloud.io/summary/new_code?id=liquibase)</t>
  </si>
  <si>
    <t>![AndroidLibs](https://img.shields.io/badge/AndroidLibs-Rajawali-brightgreen.svg?style=flat)](https://www.android-libs.com/lib/rajawali?utm_source=github-badge&amp;utm_medium=github-badge&amp;utm_campaign=github-badge)[</t>
  </si>
  <si>
    <t>![License](https://img.shields.io/badge/license-Apache%202.0%20License-blue.svg)](https://github.com/Rajawali/Rajawali/blob/master/LICENSE.txt)[</t>
  </si>
  <si>
    <t>![Maven Central](https://img.shields.io/maven-metadata/v/https/oss.sonatype.org/content/repositories/releases/org/rajawali3d/rajawali/maven-metadata.xml.svg)](https://oss.sonatype.org/content/repositories/releases/org/rajawali3d)[</t>
  </si>
  <si>
    <t>![Maven Central](https://img.shields.io/maven-metadata/v/https/oss.sonatype.org/content/repositories/snapshots/org/rajawali3d/rajawali/maven-metadata.xml.svg)](https://oss.sonatype.org/content/repositories/snapshots/org/rajawali3d)[</t>
  </si>
  <si>
    <t>![CircleCI](https://circleci.com/gh/Rajawali/Rajawali/tree/master.svg?style=svg)](https://circleci.com/gh/Rajawali/Rajawali/)</t>
  </si>
  <si>
    <t>![codecov](https://codecov.io/gh/Rajawali/Rajawali/branch/master/graph/badge.svg)](https://codecov.io/gh/Rajawali/Rajawali)</t>
  </si>
  <si>
    <t>![Rajawali Community on Google Plus](http://sinceresocial.com/wp-content/uploads/2012/05/google+-20px.png)](https://plus.google.com/u/0/communities/116529974266844528013)</t>
  </si>
  <si>
    <t>![Build Status](https://ci.cgeo.org/view/Continous%20Integration/job/cgeo-CI_commit-build/badge/icon)](https://ci.cgeo.org/view/Continous%20Integration/job/cgeo-CI_commit-build/)&lt;br&gt;[</t>
  </si>
  <si>
    <t>![Codacy Badge](https://app.codacy.com/project/badge/Grade/7e23148260a94e248b928800497006db)](https://www.codacy.com/gh/cgeo/cgeo/dashboard)&lt;br&gt;[</t>
  </si>
  <si>
    <t>![Crowdin](https://badges.crowdin.net/cgeo/localized.svg)](https://crowdin.com/project/cgeo)</t>
  </si>
  <si>
    <t>![Build Status](https://travis-ci.org/Netflix/Priam.svg?branch=2.x)](https://travis-ci.org/Netflix/Priam)[</t>
  </si>
  <si>
    <t>![Build Status](https://travis-ci.org/Netflix/Priam.svg?branch=3.x)](https://travis-ci.org/Netflix/Priam)</t>
  </si>
  <si>
    <t>![Join the chat at https://gitter.im/spring-projects/spring-integration](https://badges.gitter.im/spring-projects/spring-integration.svg)](https://gitter.im/spring-projects/spring-integration?utm_source=badge&amp;utm_medium=badge&amp;utm_campaign=pr-badge&amp;utm_content=badge)[</t>
  </si>
  <si>
    <t>![Website shields.io](https://img.shields.io/website-up-down-green-red/http/querydsl.github.io.svg)](https://querydsl.github.io/)[</t>
  </si>
  <si>
    <t>![Build Status](https://github.com/querydsl/querydsl/workflows/querydsl/badge.svg)](https://github.com/querydsl/querydsl/actions)[</t>
  </si>
  <si>
    <t>![Coverage Status](https://coveralls.io/repos/github/querydsl/querydsl/badge.svg?branch=master)](https://coveralls.io/github/querydsl/querydsl?branch=master)[</t>
  </si>
  <si>
    <t>![Stackoverflow](https://img.shields.io/badge/StackOverflow-querydsl-yellow.svg)](https://stackoverflow.com/questions/tagged/querydsl)[</t>
  </si>
  <si>
    <t>![Maven Central](https://maven-badges.herokuapp.com/maven-central/com.querydsl/querydsl-core/badge.svg)](https://maven-badges.herokuapp.com/maven-central/com.querydsl/querydsl-core/)[</t>
  </si>
  <si>
    <t>![official JetBrains project](http://jb.gg/badges/official-flat-square.svg)](https://confluence.jetbrains.com/display/ALL/JetBrains+on+GitHub)</t>
  </si>
  <si>
    <t>![Build Status](https://travis-ci.org/pockethub/PocketHub.svg?branch=master)](https://travis-ci.org/pockethub/PocketHub)</t>
  </si>
  <si>
    <t>![Maven Central](https://img.shields.io/maven-central/v/fr.opensagres.xdocreport/xdocreport.svg)](http://search.maven.org/search%7Cga%7C1%7Cg%3A%22fr.opensagres.xdocreport%22%20AND%20a%3A%22xdocreport%22)[</t>
  </si>
  <si>
    <t>![Build Status](https://secure.travis-ci.org/opensagres/xdocreport.png)](http://travis-ci.org/opensagres/xdocreport)</t>
  </si>
  <si>
    <t>![Build Status](https://github.com/tomakehurst/wiremock/actions/workflows/build-and-test.yml/badge.svg)](https://github.com/tomakehurst/wiremock/actions/workflows/build-and-test.yml)[</t>
  </si>
  <si>
    <t>![Docs](https://img.shields.io/static/v1?label=Documentation&amp;message=public&amp;color=green)](https://wiremock.org/docs/)[</t>
  </si>
  <si>
    <t>![a](https://img.shields.io/badge/slack-Join%20us-brightgreen?style=flat&amp;logo=slack)](https://slack.wiremock.org/)[</t>
  </si>
  <si>
    <t>![Participate](https://img.shields.io/static/v1?label=Contributing&amp;message=guide&amp;color=orange)](./CONTRIBUTING.md)[</t>
  </si>
  <si>
    <t>![Maven Central](https://img.shields.io/maven-central/v/com.github.tomakehurst/wiremock-jre8.svg)](https://search.maven.org/artifact/com.github.tomakehurst/wiremock-jre8)</t>
  </si>
  <si>
    <t>![Build Status](https://travis-ci.org/greenrobot/greenDAO.svg?branch=master)](https://travis-ci.org/greenrobot/greenDAO)[</t>
  </si>
  <si>
    <t>![Follow greenrobot on Twitter](https://img.shields.io/twitter/follow/greenrobot_de.svg?style=flat-square&amp;logo=twitter)](https://twitter.com/greenrobot_de)[</t>
  </si>
  <si>
    <t>![build](https://github.com/gephi/gephi/actions/workflows/build.yml/badge.svg)](https://github.com/gephi/gephi/actions/workflows/build.yml)[</t>
  </si>
  <si>
    <t>![Downloads](https://img.shields.io/github/downloads/gephi/gephi/v0.10.1/total.svg)](https://github.com/gephi/gephi/releases/tag/v0.10.1)[</t>
  </si>
  <si>
    <t>![Downloads](https://img.shields.io/github/downloads/gephi/gephi/total.svg)](https://github.com/gephi/gephi/releases/)[</t>
  </si>
  <si>
    <t>![Translation progress](https://hosted.weblate.org/widgets/gephi/-/svg-badge.svg)](https://hosted.weblate.org/engage/gephi/?utm_source=widget)</t>
  </si>
  <si>
    <t>![Gephi](https://gephi.github.io/images/screenshots/select-tool-mini.png)[</t>
  </si>
  <si>
    <t>![Build Status](https://travis-ci.org/chewiebug/GCViewer.svg?branch=develop)](https://travis-ci.org/chewiebug/GCViewer)[</t>
  </si>
  <si>
    <t>![codecov.io](https://codecov.io/github/chewiebug/GCViewer/coverage.svg?branch=develop)](https://codecov.io/github/chewiebug/GCViewer?branch=develop)Enjoy</t>
  </si>
  <si>
    <t>![Maven Central](https://maven-badges.herokuapp.com/maven-central/org.archive/heritrix/badge.svg)](https://maven-badges.herokuapp.com/maven-central/org.archive/heritrix)[</t>
  </si>
  <si>
    <t>![Docker](https://img.shields.io/docker/v/iipc/heritrix/latest?label=docker)](https://hub.docker.com/r/iipc/heritrix)[</t>
  </si>
  <si>
    <t>![Javadoc](https://javadoc.io/badge2/org.archive/heritrix/javadoc.svg)](https://www.javadoc.io/doc/org.archive.heritrix/heritrix-engine)[</t>
  </si>
  <si>
    <t>![LICENSE](https://img.shields.io/badge/license-Apache-blue.svg?style=flat-square)](./LICENSE)</t>
  </si>
  <si>
    <t>![Maven Central](https://maven-badges.herokuapp.com/maven-central/org.mitre/openid-connect-parent/badge.svg)](https://maven-badges.herokuapp.com/maven-central/org.mitre/openid-connect-parent) [</t>
  </si>
  <si>
    <t>![Travis CI](https://travis-ci.org/mitreid-connect/OpenID-Connect-Java-Spring-Server.svg?branch=master)](https://travis-ci.org/mitreid-connect/OpenID-Connect-Java-Spring-Server)  [</t>
  </si>
  <si>
    <t>![Codecov](https://codecov.io/github/mitreid-connect/OpenID-Connect-Java-Spring-Server/coverage.svg?branch=master)](https://codecov.io/github/mitreid-connect/OpenID-Connect-Java-Spring-Server)[</t>
  </si>
  <si>
    <t>![OpenID Certified](https://cloud.githubusercontent.com/assets/1454075/7611268/4d19de32-f97b-11e4-895b-31b2455a7ca6.png)](https://openid.net/certification/)[</t>
  </si>
  <si>
    <t>![Java CI](https://github.com/alibaba/fastjson/actions/workflows/ci.yaml/badge.svg?branch=master)](https://github.com/alibaba/fastjson/actions/workflows/ci.yaml)[</t>
  </si>
  <si>
    <t>![Codecov](https://codecov.io/gh/alibaba/fastjson/branch/master/graph/badge.svg)](https://codecov.io/gh/alibaba/fastjson/branch/master)[</t>
  </si>
  <si>
    <t>![Maven Central](https://maven-badges.herokuapp.com/maven-central/com.alibaba/fastjson/badge.svg)](https://maven-badges.herokuapp.com/maven-central/com.alibaba/fastjson/)[</t>
  </si>
  <si>
    <t>![GitHub release](https://img.shields.io/github/release/alibaba/fastjson.svg)](https://github.com/alibaba/fastjson/releases)[</t>
  </si>
  <si>
    <t>![License](https://img.shields.io/badge/license-Apache%202-4EB1BA.svg)](https://www.apache.org/licenses/LICENSE-2.0.html)[</t>
  </si>
  <si>
    <t>![Fuzzing Status](https://oss-fuzz-build-logs.storage.googleapis.com/badges/fastjson2.svg)](https://bugs.chromium.org/p/oss-fuzz/issues/list?sort=-opened&amp;can=1&amp;q=proj:fastjson2)[</t>
  </si>
  <si>
    <t>![QualityGate](https://quality-gate.com/backend/api/timeline?branchName=master&amp;projectName=alibaba_fastjson)](https://quality-gate.com/dashboard/branches/7816overview)</t>
  </si>
  <si>
    <t>![fastjson](logo.jpg "fastjson")[</t>
  </si>
  <si>
    <t>![Gitter](https://badges.gitter.im/geoserver/geoserver.svg)](https://gitter.im/geoserver/geoserver?utm_source=badge&amp;utm_medium=badge&amp;utm_campaign=pr-badge&amp;utm_content=badge)[</t>
  </si>
  <si>
    <t>![DOI](https://zenodo.org/badge/2751199.svg)](https://zenodo.org/badge/latestdoi/2751199)</t>
  </si>
  <si>
    <t>![GeoTools logo](/geotools-logo.png)[</t>
  </si>
  <si>
    <t>![DOI](https://zenodo.org/badge/DOI/10.5281/zenodo.5854676.svg)](https://doi.org/10.5281/zenodo.5854676)</t>
  </si>
  <si>
    <t xml:space="preserve">![Bitcoin](http://www.andengine.org/donate/bitcoin_16x16.png "Donate via Bitcoin")Bitcoin Wallet Address: ``1run6zViD16j2rP9evpayu8FqQ6mcRDqi`` </t>
  </si>
  <si>
    <t>![Bitcoin Wallet](http://www.andengine.org/donate/bitcoin_wallet.png "Bitcoin Wallet")[</t>
  </si>
  <si>
    <t xml:space="preserve">![Bitcoin top for next commit](http://tip4commit.com/projects/192.svg)](http://tip4commit.com/projects/192)Thank you! </t>
  </si>
  <si>
    <t>![Logo](https://github.com/nostra13/Android-Universal-Image-Loader/raw/master/sample/src/main/res/drawable-mdpi/ic_launcher.png) Universal Image Loader [</t>
  </si>
  <si>
    <t>![Build Status](https://travis-ci.org/nostra13/Android-Universal-Image-Loader.svg?branch=master)](https://travis-ci.org/nostra13/Android-Universal-Image-Loader) [</t>
  </si>
  <si>
    <t>![Maven Central](https://maven-badges.herokuapp.com/maven-central/com.nostra13.universalimageloader/universal-image-loader/badge.svg)](https://maven-badges.herokuapp.com/maven-central/com.nostra13.universalimageloader/universal-image-loader)</t>
  </si>
  <si>
    <t>![Task Flow](https://github.com/nostra13/Android-Universal-Image-Loader/raw/master/wiki/UIL_Flow.png)[</t>
  </si>
  <si>
    <t>![Maven Central](https://maven-badges.herokuapp.com/maven-central/com.typesafe/config/badge.svg)](https://maven-badges.herokuapp.com/maven-central/com.typesafe/config)[</t>
  </si>
  <si>
    <t>![Build Status](https://travis-ci.org/lightbend/config.svg?branch=master)](https://travis-ci.org/lightbend/config)[</t>
  </si>
  <si>
    <t>![Join chat https://gitter.im/lightbend/config](https://badges.gitter.im/Join%20Chat.svg)](https://gitter.im/lightbend/config?utm_source=badge&amp;utm_medium=badge&amp;utm_campaign=pr-badge&amp;utm_content=badge)</t>
  </si>
  <si>
    <t>![jmxtranslogo](http://www.jmxtrans.org/assets/img/jmxtrans-logo.gif)[</t>
  </si>
  <si>
    <t>![FOSSA Status](https://app.fossa.io/api/projects/git%2Bgithub.com%2Fjmxtrans%2Fjmxtrans.svg?type=shield)](https://app.fossa.io/projects/git%2Bgithub.com%2Fjmxtrans%2Fjmxtrans?ref=badge_shield)[</t>
  </si>
  <si>
    <t>![Build Status](https://secure.travis-ci.org/jmxtrans/jmxtrans.png?branch=master)](http://travis-ci.org/jmxtrans/jmxtrans)[</t>
  </si>
  <si>
    <t>![Build status](https://ci.appveyor.com/api/projects/status/7g88sgeglsm7st17?svg=true)](https://ci.appveyor.com/project/gquintana/jmxtrans)[</t>
  </si>
  <si>
    <t>![Dependency Status](https://www.versioneye.com/user/projects/5421de9e3a8c2f2b8b000056/badge.svg?style=flat)](https://www.versioneye.com/user/projects/5421de9e3a8c2f2b8b000056)[</t>
  </si>
  <si>
    <t>![Gitter](https://badges.gitter.im/Join%20Chat.svg)](https://gitter.im/jmxtrans/jmxtrans?utm_source=badge&amp;utm_medium=badge&amp;utm_campaign=pr-badge&amp;utm_content=badge)[</t>
  </si>
  <si>
    <t>![Maven site](https://img.shields.io/badge/Maven-site-blue.svg)](http://www.jmxtrans.org/jmxtrans/)[</t>
  </si>
  <si>
    <t>![Maven Central](https://maven-badges.herokuapp.com/maven-central/org.jmxtrans/jmxtrans/badge.svg)](https://maven-badges.herokuapp.com/maven-central/org.jmxtrans/jmxtrans)[</t>
  </si>
  <si>
    <t>![sonarcloud.io](https://img.shields.io/badge/sonarcloud-quality-lightgrey.svg)](https://sonarcloud.io/dashboard?id=org.jmxtrans%3Ajmxtrans-parent)</t>
  </si>
  <si>
    <t>![render](http://jmxtrans.googlecode.com/svn/wiki/render.png)[</t>
  </si>
  <si>
    <t>![FOSSA Status](https://app.fossa.io/api/projects/git%2Bgithub.com%2Fjmxtrans%2Fjmxtrans.svg?type=large)](https://app.fossa.io/projects/git%2Bgithub.com%2Fjmxtrans%2Fjmxtrans?ref=badge_large)[</t>
  </si>
  <si>
    <t>![Packages](https://img.shields.io/badge/packages-latest-blue.svg)](https://azure.github.io/azure-sdk/releases/latest/java.html) [</t>
  </si>
  <si>
    <t>![Build Documentation](https://img.shields.io/badge/documentation-published-blue.svg)](https://azure.github.io/azure-sdk-for-java)</t>
  </si>
  <si>
    <t>![Impressions](https://azure-sdk-impressions.azurewebsites.net/api/impressions/azure-sdk-for-java%2FREADME.png)[</t>
  </si>
  <si>
    <t>![Github CI](https://github.com/resteasy/resteasy/actions/workflows/maven.yml/badge.svg)](https://github.com/resteasy/resteasy/actions)</t>
  </si>
  <si>
    <t>![Build Status](https://travis-ci.org/Netflix/servo.svg)](https://travis-ci.org/Netflix/servo/builds)* Google Group: [Netflix Atlas](https://groups.google.com/forum/!forum/netflix-atlas)[</t>
  </si>
  <si>
    <t>![CI](https://github.com/marytts/marytts/actions/workflows/main.yml/badge.svg)](https://github.com/marytts/marytts/actions/workflows/main.yml)[</t>
  </si>
  <si>
    <t>![][travis img]][travis][</t>
  </si>
  <si>
    <t>![][maven img]][maven][</t>
  </si>
  <si>
    <t>![][release img]][release][</t>
  </si>
  <si>
    <t>![][license img]][license][</t>
  </si>
  <si>
    <t>![Build Status](https://travis-ci.org/yasserg/crawler4j.svg?branch=master)](https://travis-ci.org/yasserg/crawler4j)[</t>
  </si>
  <si>
    <t>![Maven Central](https://img.shields.io/maven-central/v/edu.uci.ics/crawler4j.svg?style=flat-square)](https://search.maven.org/search?q=g:edu.uci.ics%20a:crawler4j)[</t>
  </si>
  <si>
    <t xml:space="preserve">![Gitter Chat](http://img.shields.io/badge/chat-online-brightgreen.svg)](https://gitter.im/crawler4j/Lobby)       </t>
  </si>
  <si>
    <t>![Android Annotations Logo](https://github.com/androidannotations/androidannotations/wiki/img/aa-logo.png)](https://github.com/androidannotations/androidannotations/wiki/Home) [</t>
  </si>
  <si>
    <t>![Build Status](https://travis-ci.org/androidannotations/androidannotations.svg?branch=develop)](https://travis-ci.org/androidannotations/androidannotations/builds) [</t>
  </si>
  <si>
    <t>![Android Arsenal](https://img.shields.io/badge/Android%20Arsenal-AndroidAnnotations-brightgreen.svg?style=flat)](http://android-arsenal.com/details/1/128)[</t>
  </si>
  <si>
    <t>![Gitter](https://badges.gitter.im/Join%20Chat.svg)](https://gitter.im/androidannotations/androidannotations?utm_source=badge&amp;utm_medium=badge&amp;utm_campaign=pr-badge)[</t>
  </si>
  <si>
    <t>![Build Status](https://travis-ci.org/soabase/exhibitor.svg?branch=master)](https://travis-ci.org/soabase/exhibitor) [</t>
  </si>
  <si>
    <t>![Join the chat at https://gitter.im/soabase/exhibitor](https://badges.gitter.im/soabase/exhibitor.svg)](https://gitter.im/soabase/exhibitor?utm_source=badge&amp;utm_medium=badge&amp;utm_campaign=pr-badge&amp;utm_content=badge)</t>
  </si>
  <si>
    <t>![Build, Test and Analyze](https://github.com/DozerMapper/dozer/actions/workflows/build.yml/badge.svg)](https://github.com/DozerMapper/dozer/actions/workflows/build.yml)[</t>
  </si>
  <si>
    <t>![Release Version](https://img.shields.io/maven-central/v/com.github.dozermapper/dozer-core.svg?maxAge=2592000)](https://mvnrepository.com/artifact/com.github.dozermapper/dozer-core)[</t>
  </si>
  <si>
    <t>![License](https://img.shields.io/hexpm/l/plug.svg?maxAge=2592000)]()[</t>
  </si>
  <si>
    <t xml:space="preserve">![Build Status](https://drone.io/github.com/richardwilly98/elasticsearch-river-mongodb/status.png)](https://drone.io/github.com/richardwilly98/elasticsearch-river-mongodb/latest)  </t>
  </si>
  <si>
    <t>![Bitdeli Badge](https://d2weczhvl823v0.cloudfront.net/richardwilly98/elasticsearch-river-mongodb/trend.png)](https://bitdeli.com/free "Bitdeli Badge")[</t>
  </si>
  <si>
    <t>![GitHub CI](https://github.com/pgjdbc/pgjdbc/actions/workflows/main.yml/badge.svg?branch=master)](https://github.com/pgjdbc/pgjdbc/actions/workflows/main.yml)[</t>
  </si>
  <si>
    <t>![Build status](https://ci.appveyor.com/api/projects/status/d8ucmegnmourohwu/branch/master?svg=true)](https://ci.appveyor.com/project/davecramer/pgjdbc/branch/master)[</t>
  </si>
  <si>
    <t>![codecov.io](http://codecov.io/github/pgjdbc/pgjdbc/coverage.svg?branch=master)](http://codecov.io/github/pgjdbc/pgjdbc?branch=master)[</t>
  </si>
  <si>
    <t>![License](https://img.shields.io/badge/License-BSD--2--Clause-blue.svg)](https://opensource.org/licenses/BSD-2-Clause)[</t>
  </si>
  <si>
    <t>![Join the chat at https://gitter.im/pgjdbc/pgjdbc](https://badges.gitter.im/pgjdbc/pgjdbc.svg)](https://gitter.im/pgjdbc/pgjdbc?utm_source=badge&amp;utm_medium=badge&amp;utm_campaign=pr-badge&amp;utm_content=badge)[</t>
  </si>
  <si>
    <t>![Maven Central](https://maven-badges.herokuapp.com/maven-central/org.postgresql/postgresql/badge.svg)](https://maven-badges.herokuapp.com/maven-central/org.postgresql/postgresql)[</t>
  </si>
  <si>
    <t>![Javadocs](http://javadoc.io/badge/org.postgresql/postgresql.svg)](http://javadoc.io/doc/org.postgresql/postgresql)[</t>
  </si>
  <si>
    <t>![Maven Central](https://maven-badges.herokuapp.com/maven-central/org.postgresql/postgresql/badge.svg)](https://maven-badges.herokuapp.com/maven-central/org.postgresql/postgresql)&lt;</t>
  </si>
  <si>
    <t>![](https://openid.net/wordpress-content/uploads/2016/04/oid-l-certification-mark-l-rgb-150dpi-90mm-300x157.png)](https://openid.net/certification/)[</t>
  </si>
  <si>
    <t>![Build Status](https://api.travis-ci.org/springside/springside4.png?branch=master)](https://travis-ci.org/springside/springside4/)</t>
  </si>
  <si>
    <t>![HoloEverywhere](https://github.com/Prototik/HoloEverywhere/raw/gh-pages/github-res/logo.png "HoloEverywhere")  [</t>
  </si>
  <si>
    <t>![Build Status](https://travis-ci.org/Prototik/HoloEverywhere.png?branch=master)](https://travis-ci.org/Prototik/HoloEverywhere)  [</t>
  </si>
  <si>
    <t>![Donate](https://github.com/Prototik/HoloEverywhere/raw/gh-pages/github-res/donate_button.png)][Donate]</t>
  </si>
  <si>
    <t>![Screenshot 10](https://github.com/Prototik/HoloEverywhere/raw/gh-pages/img/screenshots/10.png "Screenshot 10")I</t>
  </si>
  <si>
    <t>![Slack](https://img.shields.io/badge/slack-chat-green.svg)](https://slack.hazelcast.com/) [</t>
  </si>
  <si>
    <t>![javadoc](https://javadoc.io/badge2/com.hazelcast/hazelcast/5.0/javadoc.svg)](https://javadoc.io/doc/com.hazelcast/hazelcast/5.0)[</t>
  </si>
  <si>
    <t>![Docker pulls](https://img.shields.io/docker/pulls/hazelcast/hazelcast)](https://img.shields.io/docker/pulls/hazelcast/hazelcast)[</t>
  </si>
  <si>
    <t>![Total Alerts](https://img.shields.io/lgtm/alerts/g/hazelcast/hazelcast.svg?logo=lgtm&amp;logoWidth=18)](https://lgtm.com/projects/g/hazelcast/hazelcast/alerts)[</t>
  </si>
  <si>
    <t>![Code Quality: Java](https://img.shields.io/lgtm/grade/java/g/hazelcast/hazelcast.svg?logo=lgtm&amp;logoWidth=18)](https://lgtm.com/projects/g/hazelcast/hazelcast/context:java)[</t>
  </si>
  <si>
    <t>![Quality Gate Status](https://sonarcloud.io/api/project_badges/measure?project=hz-os-master&amp;metric=alert_status)](https://sonarcloud.io/dashboard?id=hz-os-master)</t>
  </si>
  <si>
    <t>![](https://www.yourkit.com/images/yklogo.png)](http://www.yourkit.com/)[</t>
  </si>
  <si>
    <t>![Release](https://jitpack.io/v/detro/ghostdriver.svg)](https://jitpack.io/detro/ghostdriver)[</t>
  </si>
  <si>
    <t>![FOSSA Status](https://app.fossa.io/api/projects/git%2Bgithub.com%2Fdetro%2Fghostdriver.svg?type=shield)](https://app.fossa.io/projects/git%2Bgithub.com%2Fdetro%2Fghostdriver?ref=badge_shield)</t>
  </si>
  <si>
    <t>![FOSSA Status](https://app.fossa.io/api/projects/git%2Bgithub.com%2Fdetro%2Fghostdriver.svg?type=large)](https://app.fossa.io/projects/git%2Bgithub.com%2Fdetro%2Fghostdriver?ref=badge_large)</t>
  </si>
  <si>
    <t>![JavaHamcrest](http://hamcrest.org/images/logo.jpg)[</t>
  </si>
  <si>
    <t>![Build Status](https://travis-ci.org/hamcrest/JavaHamcrest.png?branch=master)](https://travis-ci.org/hamcrest/JavaHamcrest) [</t>
  </si>
  <si>
    <t>![Maven Central](https://img.shields.io/maven-central/v/org.hamcrest/hamcrest.svg?label=Maven%20Central)](https://search.maven.org/artifact/org.hamcrest/hamcrest)</t>
  </si>
  <si>
    <t>![Build Status](https://github.com/jgrapht/jgrapht/workflows/JGrapht%20Master%20build/badge.svg)[</t>
  </si>
  <si>
    <t>![Maven Central](https://maven-badges.herokuapp.com/maven-central/org.jgrapht/jgrapht/badge.svg)](http://search.maven.org/search%7Cga%7C1%7Ca%3A%22jgrapht%22)[</t>
  </si>
  <si>
    <t>![Snapshot](https://img.shields.io/nexus/s/https/oss.sonatype.org/org.jgrapht/jgrapht.svg)](https://oss.sonatype.org/content/repositories/snapshots/org/jgrapht/jgrapht-core/)[</t>
  </si>
  <si>
    <t>![License](https://img.shields.io/badge/license-LGPL%202.1-blue.svg)](http://www.gnu.org/licenses/lgpl-2.1.html)[</t>
  </si>
  <si>
    <t>![License](https://img.shields.io/badge/license-EPL%202.0-blue.svg)](http://www.eclipse.org/legal/epl-2.0)[</t>
  </si>
  <si>
    <t>![Language](http://img.shields.io/badge/language-java-brightgreen.svg)](https://www.java.com/)</t>
  </si>
  <si>
    <t xml:space="preserve">![Build Status](https://secure.travis-ci.org/twitter/ambrose.png)](http://travis-ci.org/twitter/ambrose)Follow [@Ambrose](https://twitter.com/ambrose) </t>
  </si>
  <si>
    <t>![Join the chat at https://gitter.im/springfox/springfox](https://badges.gitter.im/Join%20Chat.svg)](https://gitter.im/springfox/springfox?utm_source=badge&amp;utm_medium=badge&amp;utm_campaign=pr-badge&amp;utm_content=badge)[</t>
  </si>
  <si>
    <t xml:space="preserve">![FOSSA Status](https://app.fossa.io/api/projects/git%2Bgithub.com%2Fspringfox%2Fspringfox.svg?type=shield)](https://app.fossa.io/projects/git%2Bgithub.com%2Fspringfox%2Fspringfox?ref=badge_shield)[ </t>
  </si>
  <si>
    <t>![Download](https://api.bintray.com/packages/springfox/maven-repo/springfox/images/download.svg) ](https://bintray.com/springfox/maven-repo/springfox/_latestVersion) [</t>
  </si>
  <si>
    <t>![Coverage](https://sonarcloud.io/api/project_badges/measure?project=springfox_springfox&amp;metric=coverage)](https://sonarcloud.io/dashboard?id=springfox_springfox)</t>
  </si>
  <si>
    <t>![FOSSA Status](https://app.fossa.io/api/projects/git%2Bgithub.com%2Fspringfox%2Fspringfox.svg?type=large)](https://app.fossa.io/projects/git%2Bgithub.com%2Fspringfox%2Fspringfox?ref=badge_large)* [</t>
  </si>
  <si>
    <t>![Maven Central](https://maven-badges.herokuapp.com/maven-central/org.docx4j/docx4j-JAXB-Internal/badge.svg?gav=true)](https://maven-badges.herokuapp.com/maven-central/org.docx4j/docx4j-JAXB-Internal?gav=true)* [</t>
  </si>
  <si>
    <t>![Maven Central](https://maven-badges.herokuapp.com/maven-central/org.docx4j/docx4j-JAXB-ReferenceImpl/badge.svg?gav=true)](https://maven-badges.herokuapp.com/maven-central/org.docx4j/docx4j-JAXB-ReferenceImpl?gav=true)* [</t>
  </si>
  <si>
    <t>![Maven Central](https://maven-badges.herokuapp.com/maven-central/org.docx4j/docx4j-JAXB-MOXy/badge.svg?gav=true)](https://maven-badges.herokuapp.com/maven-central/org.docx4j/docx4j-JAXB-MOXy?gav=true)* [</t>
  </si>
  <si>
    <t>![Maven Central](https://maven-badges.herokuapp.com/maven-central/org.docx4j/docx4j-JAXB-ReferenceImpl/badge.svg)](https://maven-badges.herokuapp.com/maven-central/org.docx4j/docx4j-JAXB-ReferenceImpl)* [</t>
  </si>
  <si>
    <t>![Maven Central](https://maven-badges.herokuapp.com/maven-central/org.docx4j/docx4j-JAXB-MOXy/badge.svg)](https://maven-badges.herokuapp.com/maven-central/org.docx4j/docx4j-JAXB-MOXy)[</t>
  </si>
  <si>
    <t>![Java CI with SpotBugs](https://github.com/find-sec-bugs/find-sec-bugs/actions/workflows/spotbugs.yml/badge.svg)](https://github.com/find-sec-bugs/find-sec-bugs/actions/workflows/spotbugs.yml) [</t>
  </si>
  <si>
    <t>![codecov](https://codecov.io/gh/find-sec-bugs/find-sec-bugs/branch/master/graph/badge.svg)](https://codecov.io/gh/find-sec-bugs/find-sec-bugs) [</t>
  </si>
  <si>
    <t>![Maven Central](https://maven-badges.herokuapp.com/maven-central/com.h3xstream.findsecbugs/findsecbugs-plugin/badge.svg)](http://search.maven.org/search%7Cga%7C1%7Cg%3A%22com.h3xstream.findsecbugs%22%20a%3A%22findsecbugs-plugin%22) [</t>
  </si>
  <si>
    <t>![Slack Channel](https://img.shields.io/badge/slack-OWASP%2ffind--sec--bugs-orange?logo=slack)](https://app.slack.com/client/T04T40NHX/CN8G79Y6P)</t>
  </si>
  <si>
    <t>![SonarQube](https://find-sec-bugs.github.io/images/screens/sonar.png)&lt;!--</t>
  </si>
  <si>
    <t>![Reports](docs/images/v2.0.0_reports.png)</t>
  </si>
  <si>
    <t>![Build Status](https://travis-ci.org/searchbox-io/Jest.svg?branch=master)](https://travis-ci.org/searchbox-io/Jest)[</t>
  </si>
  <si>
    <t>![Coverage Status](https://coveralls.io/repos/searchbox-io/Jest/badge.svg?branch=master)](https://coveralls.io/r/searchbox-io/Jest?branch=master)[</t>
  </si>
  <si>
    <t>![Maven Central](https://maven-badges.herokuapp.com/maven-central/io.searchbox/jest/badge.svg)](https://maven-badges.herokuapp.com/maven-central/io.searchbox/jest)[</t>
  </si>
  <si>
    <t>![Build Status](https://travis-ci.org/sarxos/webcam-capture.svg?branch=master)](https://travis-ci.org/sarxos/webcam-capture)[</t>
  </si>
  <si>
    <t>![Coverage Status](https://img.shields.io/coveralls/sarxos/webcam-capture.svg?branch=master)](https://coveralls.io/r/sarxos/webcam-capture?branch=master)</t>
  </si>
  <si>
    <t>![Donate via PayPal](https://www.paypalobjects.com/en_US/GB/i/btn/btn_donateCC_LG.gif)](https://www.paypal.com/cgi-bin/webscr?cmd=_s-xclick&amp;hosted_button_id=UYMENK76CSYZU)</t>
  </si>
  <si>
    <t>![sarxos](https://raw.github.com/sarxos/webcam-capture/master/webcam-capture/src/etc/resources/sarxos.png "sarxos")[</t>
  </si>
  <si>
    <t>![Become a Patreon](https://img.shields.io/badge/patreon-donate-orange.svg)](https://patreon.com/edgarespina)[</t>
  </si>
  <si>
    <t>![Maven Central](https://maven-badges.herokuapp.com/maven-central/com.github.jknack/handlebars/badge.svg)](https://maven-badges.herokuapp.com/maven-central/com.github.jknack/handlebars)[</t>
  </si>
  <si>
    <t>![javadoc](https://javadoc.io/badge/com.github.jknack/handlebars.svg)](https://javadoc.io/doc/com.github.jknack/handlebars)Template template = handlebars.compileInline("Hello {{this}}!");Hello Handlebars.java! Stable version: [</t>
  </si>
  <si>
    <t>![Maven Central](https://maven-badges.herokuapp.com/maven-central/com.github.jknack/handlebars/badge.svg)](https://maven-badges.herokuapp.com/maven-central/com.github.jknack/handlebars)</t>
  </si>
  <si>
    <t>![Gitter chat](http://img.shields.io/badge/gitter-join%20chat%20%E2%86%92-brightgreen.svg)](https://gitter.im/openzipkin/zipkin)[</t>
  </si>
  <si>
    <t>![Build Status](https://github.com/openzipkin/zipkin/workflows/test/badge.svg)](https://github.com/openzipkin/zipkin/actions?query=workflow%3Atest)[</t>
  </si>
  <si>
    <t xml:space="preserve">![Maven Central](https://img.shields.io/maven-central/v/io.zipkin/zipkin-server.svg)](https://search.maven.org/search?q=g:io.zipkin%20AND%20a:zipkin-server)- Continuous integration: </t>
  </si>
  <si>
    <t>![Build Status](https://github.com/ninjaframework/ninja/actions/workflows/maven.yml/badge.svg)[</t>
  </si>
  <si>
    <t>![Build Status](https://github.com/apache/dubbo/workflows/Build%20and%20Test/badge.svg?branch=master)](https://github.com/apache/dubbo/actions/workflows/build-and-test.yml?query=branch%3Amaster+)[</t>
  </si>
  <si>
    <t>![Build Status](https://api.travis-ci.com/apache/dubbo.svg?branch=master)](https://travis-ci.com/github/apache/dubbo)[</t>
  </si>
  <si>
    <t>![Codecov](https://codecov.io/gh/apache/dubbo/branch/master/graph/badge.svg)](https://codecov.io/gh/apache/dubbo)</t>
  </si>
  <si>
    <t>![License](https://img.shields.io/github/license/alibaba/dubbo.svg)[</t>
  </si>
  <si>
    <t>![Average time to resolve an issue](http://isitmaintained.com/badge/resolution/apache/dubbo.svg)](http://isitmaintained.com/project/apache/dubbo "Average time to resolve an issue")[</t>
  </si>
  <si>
    <t>![Percentage of issues still open](http://isitmaintained.com/badge/open/apache/dubbo.svg)](http://isitmaintained.com/project/apache/dubbo "Percentage of issues still open")[</t>
  </si>
  <si>
    <t>![Tweet](https://img.shields.io/twitter/url/http/shields.io.svg?style=social)](https://twitter.com/intent/tweet?text=Apache%20Dubbo%20is%20a%20high-performance%2C%20java%20based%2C%20open%20source%20RPC%20framework.&amp;url=http://dubbo.apache.org/&amp;via=ApacheDubbo&amp;hashtags=rpc,java,dubbo,micro-service)[</t>
  </si>
  <si>
    <t>![Twitter Follow](https://img.shields.io/twitter/follow/ApacheDubbo.svg?label=Follow&amp;style=social&amp;logoWidth=0)](https://twitter.com/intent/follow?screen_name=ApacheDubbo)[</t>
  </si>
  <si>
    <t>![Gitter](https://badges.gitter.im/alibaba/dubbo.svg)](https://gitter.im/alibaba/dubbo?utm_source=badge&amp;utm_medium=badge&amp;utm_campaign=pr-badge)</t>
  </si>
  <si>
    <t xml:space="preserve">![Join the chat at https://gitter.im/naver/ngrinder](https://badges.gitter.im/naver/ngrinder.svg)](https://gitter.im/naver/ngrinder?utm_source=badge&amp;utm_medium=badge&amp;utm_campaign=pr-badge&amp;utm_content=badge) </t>
  </si>
  <si>
    <t>![Build Status](https://github.com/soot-oss/soot/workflows/Soot%20CI/badge.svg?branch=master)](https://github.com/soot-oss/soot/actions)[</t>
  </si>
  <si>
    <t xml:space="preserve">![Gitpod Ready-to-Code](https://img.shields.io/badge/Gitpod-Ready--to--Code-blue?logo=gitpod)](https://gitpod.io/https://github.com/soot-oss/soot)  </t>
  </si>
  <si>
    <t xml:space="preserve">![JProfiler](https://www.ej-technologies.com/images/product_banners/jprofiler_small.png)](https://www.ej-technologies.com/products/jprofiler/overview.html) </t>
  </si>
  <si>
    <t>![AWS](https://upload.wikimedia.org/wikipedia/commons/thumb/9/93/Amazon_Web_Services_Logo.svg/150px-Amazon_Web_Services_Logo.svg.png)]</t>
  </si>
  <si>
    <t>![NetflixOSS Lifecycle](https://img.shields.io/osslifecycle/Netflix/SimianArmy.svg)](OSSMETADATA)[</t>
  </si>
  <si>
    <t>![Build Status](https://travis-ci.org/Netflix/SimianArmy.svg?branch=master)](https://travis-ci.org/Netflix/SimianArmy)[</t>
  </si>
  <si>
    <t>![Build Status](https://github.com/greenrobot/EventBus/actions/workflows/gradle.yml/badge.svg)](https://github.com/greenrobot/EventBus/actions)[</t>
  </si>
  <si>
    <t>![Follow greenrobot on Twitter](https://img.shields.io/twitter/follow/greenrobot_de.svg?style=flat-square&amp;logo=twitter)](https://twitter.com/greenrobot_de)</t>
  </si>
  <si>
    <t xml:space="preserve">![Kali Linux logo](https://github.com/ron190/jsql-injection/raw/master/web/images/kali_favicon.png "Kali Linux logo") </t>
  </si>
  <si>
    <t>![Twitter Follow](https://img.shields.io/twitter/follow/ron190jsql.svg?style=social&amp;label=ron190 "Developer Twitter account")](https://twitter.com/ron190jsql)&lt;br&gt;[</t>
  </si>
  <si>
    <t>![Java 11 to 17](https://img.shields.io/badge/java-11%20to%2017-orange?logo=java "Version range compatibility")](http://www.oracle.com/technetwork/java/javase/downloads/)[</t>
  </si>
  <si>
    <t>![JUnit 5](https://img.shields.io/badge/junit-5-50940f)](http://junit.org)[</t>
  </si>
  <si>
    <t>![Maven 3.1](https://img.shields.io/badge/maven-3.1-a2265a)](https://maven.apache.org/)[</t>
  </si>
  <si>
    <t>![License](https://img.shields.io/github/license/ron190/jsql-injection)](http://www.gnu.org/licenses/old-licenses/gpl-2.0.html)&lt;br&gt;[</t>
  </si>
  <si>
    <t>![GitHub Workflow Status](https://img.shields.io/github/actions/workflow/status/ron190/jsql-injection/maven.yml?logo=github "Github Actions status")](https://github.com/ron190/jsql-injection/actions)[</t>
  </si>
  <si>
    <t>![Sonar](https://img.shields.io/sonar/coverage/jsql-injection:jsql-injection?logo=sonarqube&amp;server=https%3A%2F%2Fsonarcloud.io "Sonar coverage")](https://sonarcloud.io/dashboard?id=jsql-injection%3Ajsql-injection)[</t>
  </si>
  <si>
    <t>![Database](https://github.com/ron190/jsql-injection/raw/master/web/images/v0.75/database-mini.png "Database")](https://github.com/ron190/jsql-injection/raw/master/web/images/v0.75/database.png)[</t>
  </si>
  <si>
    <t>![SQL Engine](https://github.com/ron190/jsql-injection/raw/master/web/images/v0.82/sqlengine-mini.png "SQL Engine")](https://github.com/ron190/jsql-injection/raw/master/web/images/v0.82/sqlengine.png)[</t>
  </si>
  <si>
    <t>![Tamper](https://github.com/ron190/jsql-injection/raw/master/web/images/v0.82/tamper-mini.png "Tamper")](https://github.com/ron190/jsql-injection/raw/master/web/images/v0.82/tamper.png)[</t>
  </si>
  <si>
    <t>![Batch scan](https://github.com/ron190/jsql-injection/raw/master/web/images/v0.75/scan-mini.png "Batch scan")](https://github.com/ron190/jsql-injection/raw/master/web/images/v0.75/scan.png)[</t>
  </si>
  <si>
    <t>![Admin page](https://github.com/ron190/jsql-injection/raw/master/web/images/v0.75/admin-mini.png "Admin page")](https://github.com/ron190/jsql-injection/raw/master/web/images/v0.75/admin.png)[</t>
  </si>
  <si>
    <t>![Web shell](https://github.com/ron190/jsql-injection/raw/master/web/images/v0.75/webshell-mini.png "Web shell")](https://github.com/ron190/jsql-injection/raw/master/web/images/v0.75/webshell.png)[</t>
  </si>
  <si>
    <t>![SQL shell](https://github.com/ron190/jsql-injection/raw/master/web/images/v0.75/sqlshell-mini.png "SQL shell")](https://github.com/ron190/jsql-injection/raw/master/web/images/v0.75/sqlshell.png)[</t>
  </si>
  <si>
    <t>![File](https://github.com/ron190/jsql-injection/raw/master/web/images/v0.75/file-mini.png "File")](https://github.com/ron190/jsql-injection/raw/master/web/images/v0.75/file.png)[</t>
  </si>
  <si>
    <t>![Upload](https://github.com/ron190/jsql-injection/raw/master/web/images/v0.75/upload-mini.png "Upload")](https://github.com/ron190/jsql-injection/raw/master/web/images/v0.75/upload.png)[</t>
  </si>
  <si>
    <t>![Bruteforce](https://github.com/ron190/jsql-injection/raw/master/web/images/v0.75/bruter-mini.png "Bruteforce")](https://github.com/ron190/jsql-injection/raw/master/web/images/v0.75/bruter.png)[</t>
  </si>
  <si>
    <t>![Coder](https://github.com/ron190/jsql-injection/raw/master/web/images/v0.75/coder-mini.png "Coder")](https://github.com/ron190/jsql-injection/raw/master/web/images/v0.75/coder.png)[</t>
  </si>
  <si>
    <t>![build](https://github.com/Netflix/eureka/actions/workflows/nebula-snapshot.yml/badge.svg)](https://github.com/Netflix/eureka/actions/workflows/nebula-snapshot.yml)[</t>
  </si>
  <si>
    <t>![CircleCI](https://circleci.com/gh/zeromq/jeromq.svg?style=svg)](https://circleci.com/gh/zeromq/jeromq)[</t>
  </si>
  <si>
    <t>![Quality Gate Status](https://sonarcloud.io/api/project_badges/measure?project=zeromq_jeromq&amp;metric=alert_status)](https://sonarcloud.io/dashboard?id=zeromq_jeromq)[</t>
  </si>
  <si>
    <t>![Coverage Status](https://coveralls.io/repos/github/zeromq/jeromq/badge.svg?branch=master)](https://coveralls.io/github/zeromq/jeromq?branch=master)[</t>
  </si>
  <si>
    <t>![Maven Central](https://img.shields.io/maven-central/v/org.zeromq/jeromq.svg)](https://maven-badges.herokuapp.com/maven-central/org.zeromq/jeromq)[</t>
  </si>
  <si>
    <t xml:space="preserve">![Javadocs](http://www.javadoc.io/badge/org.zeromq/jeromq.svg)](http://www.javadoc.io/doc/org.zeromq/jeromq) </t>
  </si>
  <si>
    <t xml:space="preserve">![Build Status](https://api.travis-ci.org/NanoHttpd/nanohttpd.png)](https://travis-ci.org/NanoHttpd/nanohttpd) </t>
  </si>
  <si>
    <t xml:space="preserve">![Coverage Status](https://coveralls.io/repos/NanoHttpd/nanohttpd/badge.svg)](https://coveralls.io/r/NanoHttpd/nanohttpd) </t>
  </si>
  <si>
    <t xml:space="preserve">![Maven Central](https://maven-badges.herokuapp.com/maven-central/org.nanohttpd/nanohttpd/badge.svg)](https://maven-badges.herokuapp.com/maven-central/org.nanohttpd/nanohttpd)      </t>
  </si>
  <si>
    <t>![Build Status on Travis:](https://travis-ci.org/roboguice/roboguice.svg?branch=master)](https://travis-ci.org/roboguice/roboguice) [</t>
  </si>
  <si>
    <t>![Maven Central](https://maven-badges.herokuapp.com/maven-central/org.roboguice/roboguice/badge.svg)](https://maven-badges.herokuapp.com/maven-central/org.roboguice/roboguice)~~</t>
  </si>
  <si>
    <t>![Build Status](https://travis-ci.org/jankotek/mapdb.svg?branch=master)](https://travis-ci.org/jankotek/mapdb)[</t>
  </si>
  <si>
    <t>![Maven Central](https://maven-badges.herokuapp.com/maven-central/org.mapdb/mapdb/badge.svg)](https://search.maven.org/search%7Cga%7C1%7Cg%3A%22org.mapdb%22%20AND%20a%3Amapdb)[</t>
  </si>
  <si>
    <t>![Join the chat at https://gitter.im/jankotek/mapdb](https://badges.gitter.im/jankotek/mapdb.svg)](https://gitter.im/jankotek/mapdb?utm_source=badge&amp;utm_medium=badge&amp;utm_campaign=pr-badge&amp;utm_content=badge)M</t>
  </si>
  <si>
    <t>![1.X Build Status](https://travis-ci.org/NLPchina/ansj_seg.svg?branch=master)](https://travis-ci.org/NLPchina/ansj_seg) [</t>
  </si>
  <si>
    <t xml:space="preserve">![Gitter](https://badges.gitter.im/NLPchina/ansj_seg.svg)](https://gitter.im/NLPchina/ansj_seg?utm_source=badge&amp;utm_medium=badge&amp;utm_campaign=pr-badge) </t>
  </si>
  <si>
    <t>![Build Status](https://github.com/apache/drill/workflows/Github%20CI/badge.svg)](https://github.com/apache/drill/actions)[</t>
  </si>
  <si>
    <t>![Artifact](https://img.shields.io/maven-central/v/org.apache.drill/distribution.svg)](https://search.maven.org/search%7Cgav%7C1%7Cg%3A%22org.apache.drill%22%20AND%20a%3A%22distribution%22)[</t>
  </si>
  <si>
    <t>![License](https://img.shields.io/badge/license-Apache--2.0-blue.svg)](http://www.apache.org/licenses/LICENSE-2.0)[</t>
  </si>
  <si>
    <t>![Stack Overflow](https://img.shields.io/:stack%20overflow-apache--drill-brightgreen.svg)](http://stackoverflow.com/questions/tagged/apache-drill)[</t>
  </si>
  <si>
    <t>![Join Drill Slack](https://img.shields.io/badge/slack-open-e01563.svg)](http://apache-drill.slack.com "Join our Slack community") Join the community!</t>
  </si>
  <si>
    <t>![](jodd-github-logo.png)[</t>
  </si>
  <si>
    <t>![GitHub release](https://img.shields.io/github/release/oblac/jodd.svg)](https://jodd.org)[</t>
  </si>
  <si>
    <t>![Stack Overflow](https://img.shields.io/badge/stack%20overflow-jodd-4183C4.svg)](https://stackoverflow.com/questions/tagged/jodd)[</t>
  </si>
  <si>
    <t xml:space="preserve">![Twitter Follow](https://img.shields.io/twitter/follow/phimpme.svg?style=social&amp;label=Follow&amp;maxAge=2592000?style=flat-square)](https://twitter.com/phimpme) </t>
  </si>
  <si>
    <t>![Gitter](https://img.shields.io/gitter/room/gitterHQ/gitter.svg)](https://gitter.im/HdrHistogram/HdrHistogram?utm_source=badge&amp;utm_medium=badge&amp;utm_campaign=pr-badge&amp;utm_content=badge)[</t>
  </si>
  <si>
    <t>![Java CI](https://github.com/hdrhistogram/hdrhistogram/workflows/Java%20CI/badge.svg)](https://github.com/hdrhistogram/hdrhistogram/actions)[</t>
  </si>
  <si>
    <t>![Javadocs](http://www.javadoc.io/badge/org.hdrhistogram/HdrHistogram.svg)](http://www.javadoc.io/doc/org.hdrhistogram/HdrHistogram)[</t>
  </si>
  <si>
    <t>![SourceForge](https://img.shields.io/sourceforge/dt/freeplane?color=green)](https://sourceforge.net/projects/freeplane/files/stats/timeline)[</t>
  </si>
  <si>
    <t>![GitHub Repo stars](https://img.shields.io/github/stars/freeplane/freeplane?color=yellow)](https://github.com/freeplane/freeplane/stargazers)[</t>
  </si>
  <si>
    <t>![GitHub forks](https://img.shields.io/github/forks/freeplane/freeplane)](https://github.com/freeplane/freeplane/network)[</t>
  </si>
  <si>
    <t>![GitHub commit activity](https://img.shields.io/github/commit-activity/y/freeplane/freeplane?color=red)](https://img.shields.io/github/commit-activity/y/freeplane/freeplane?color=red)[</t>
  </si>
  <si>
    <t>![GitHub last commit](https://img.shields.io/github/last-commit/freeplane/freeplane?color=orange)](https://github.com/freeplane/freeplane/commits)[</t>
  </si>
  <si>
    <t>![GitHub closed pull requests](https://img.shields.io/github/issues-pr-closed/freeplane/freeplane)](https://github.com/freeplane/freeplane/pulls)[</t>
  </si>
  <si>
    <t>![GitHub contributors](https://img.shields.io/github/contributors/freeplane/freeplane?color=purple)](https://github.com/freeplane/freeplane/graphs/contributors)[</t>
  </si>
  <si>
    <t>![GitHub watchers](https://img.shields.io/github/watchers/freeplane/freeplane?color=yellowgreen)](https://img.shields.io/github/watchers/freeplane/freeplane?color=yellowgreen)The documentation can be found at [</t>
  </si>
  <si>
    <t>![mdBook Docu](https://img.shields.io/badge/mdBook-Docu-lightblue)](https://docs.freeplane.org/).</t>
  </si>
  <si>
    <t>![discussions](https://user-images.githubusercontent.com/88552647/170373883-2a34bbeb-5bfe-4544-99bd-435295f46f8f.png)Overview [</t>
  </si>
  <si>
    <t>![Build Status on Travis:](https://travis-ci.org/stephanenicolas/robospice.png)](https://travis-ci.org/stephanenicolas/robospice) [</t>
  </si>
  <si>
    <t>![Maven Central](https://maven-badges.herokuapp.com/maven-central/com.octo.android.robospice/robospice/badge.svg)](https://maven-badges.herokuapp.com/maven-central/com.octo.android.robospice/robospice)</t>
  </si>
  <si>
    <t>![Octo Technology logo](https://raw.github.com/stephanenicolas/robospice/master/gfx/octo-ascii-logo-blue.png)[</t>
  </si>
  <si>
    <t>![Build Status](https://secure.travis-ci.org/linkedin/parseq.png?branch=master)](http://travis-ci.org/linkedin/parseq)Google Page: &lt;!doctype html&gt;&lt;html&gt;...</t>
  </si>
  <si>
    <t>![Join the chat at https://gitter.im/decebals/pf4j](https://badges.gitter.im/decebals/pf4j.svg)](https://gitter.im/decebals/pf4j?utm_source=badge&amp;utm_medium=badge&amp;utm_campaign=pr-badge&amp;utm_content=badge)[</t>
  </si>
  <si>
    <t>![GitHub Actions Status](https://github.com/pf4j/pf4j/actions/workflows/build.yml/badge.svg)](https://github.com/pf4j/pf4j/actions/workflows/build.yml)[</t>
  </si>
  <si>
    <t>![Coverage Status](https://coveralls.io/repos/pf4j/pf4j/badge.svg?branch=master&amp;service=github)](https://coveralls.io/github/pf4j/pf4j?branch=master)[</t>
  </si>
  <si>
    <t>![DOI](https://zenodo.org/badge/6220644.svg)](https://zenodo.org/badge/latestdoi/6220644)[</t>
  </si>
  <si>
    <t>![Join the chat at https://gitter.im/OpenRefine/OpenRefine](https://badges.gitter.im/OpenRefine/OpenRefine.svg)](https://gitter.im/OpenRefine/OpenRefine) [</t>
  </si>
  <si>
    <t>![Snapshot release](https://github.com/OpenRefine/OpenRefine/actions/workflows/snapshot_release.yml/badge.svg)](https://github.com/OpenRefine/OpenRefine/actions/workflows/snapshot_release.yml) [</t>
  </si>
  <si>
    <t>![Coverage Status](https://coveralls.io/repos/github/OpenRefine/OpenRefine/badge.svg?branch=master)](https://coveralls.io/github/OpenRefine/OpenRefine?branch=master) [</t>
  </si>
  <si>
    <t>![Translation progress](https://hosted.weblate.org/widgets/openrefine/-/svg-badge.svg)](https://hosted.weblate.org/engage/openrefine/?utm_source=widget)&lt;!--[</t>
  </si>
  <si>
    <t>![Coverage Status](https://img.shields.io/codecov/c/gh/apache/druid)](https://codecov.io/gh/apache/druid)[</t>
  </si>
  <si>
    <t>![Docker](https://img.shields.io/badge/container-docker-blue.svg)](https://hub.docker.com/r/apache/druid)[</t>
  </si>
  <si>
    <t>![Helm](https://img.shields.io/badge/helm-druid-5F90AB?logo=helm)](https://github.com/apache/druid/blob/master/helm/druid/README.md)&lt;!--- Following badges are disabled until they can be fixed: --&gt;&lt;!--- [</t>
  </si>
  <si>
    <t>![Inspections Status](https://img.shields.io/teamcity/http/teamcity.jetbrains.com/s/OpenSourceProjects_Druid_Inspections.svg?label=TeamCity%20inspections)]</t>
  </si>
  <si>
    <t>![codeql-config](https://img.shields.io/github/actions/workflow/status/apache/druid/codeql-config.yml?branch=master&amp;logo=github-actions&amp;style=flat-square)](https://github.com/apache/druid/actions/workflows/codeql-config.yml)</t>
  </si>
  <si>
    <t xml:space="preserve">![codeql](https://img.shields.io/github/actions/workflow/status/apache/druid/codeql.yml?branch=master&amp;logo=github-actions&amp;style=flat-square)](https://github.com/apache/druid/actions/workflows/codeql.yml)                 </t>
  </si>
  <si>
    <t xml:space="preserve">![cron-job-its](https://img.shields.io/github/actions/workflow/status/apache/druid/cron-job-its.yml?branch=master&amp;logo=github-actions&amp;style=flat-square)](https://github.com/apache/druid/actions/workflows/cron-job-its.yml) </t>
  </si>
  <si>
    <t xml:space="preserve">![labeler](https://img.shields.io/github/actions/workflow/status/apache/druid/labeler.yml?branch=master&amp;logo=github-actions&amp;style=flat-square)](https://github.com/apache/druid/actions/workflows/labeler.yml) </t>
  </si>
  <si>
    <t xml:space="preserve">![reusable-revised-its](https://img.shields.io/github/actions/workflow/status/apache/druid/reusable-revised-its.yml?branch=master&amp;logo=github-actions&amp;style=flat-square)](https://github.com/apache/druid/actions/workflows/reusable-revised-its.yml) </t>
  </si>
  <si>
    <t xml:space="preserve">![reusable-standard-its](https://img.shields.io/github/actions/workflow/status/apache/druid/reusable-standard-its.yml?branch=master&amp;logo=github-actions&amp;style=flat-square)](https://github.com/apache/druid/actions/workflows/reusable-standard-its.yml) </t>
  </si>
  <si>
    <t>![reusable-unit-tests](https://img.shields.io/github/actions/workflow/status/apache/druid/reusable-unit-tests.yml?branch=master&amp;logo=github-actions&amp;style=flat-square)](https://github.com/apache/druid/actions/workflows/reusable-unit-tests.yml)</t>
  </si>
  <si>
    <t>![revised-its](https://img.shields.io/github/actions/workflow/status/apache/druid/revised-its.yml?branch=master&amp;logo=github-actions&amp;style=flat-square)](https://github.com/apache/druid/actions/workflows/revised-its.yml)</t>
  </si>
  <si>
    <t>![standard-its](https://img.shields.io/github/actions/workflow/status/apache/druid/standard-its.yml?branch=master&amp;logo=github-actions&amp;style=flat-square)](https://github.com/apache/druid/actions/workflows/standard-its.yml)</t>
  </si>
  <si>
    <t xml:space="preserve">![static-checks](https://img.shields.io/github/actions/workflow/status/apache/druid/static-checks.yml?branch=master&amp;logo=github-actions&amp;style=flat-square)](https://github.com/apache/druid/actions/workflows/static-checks.yml) </t>
  </si>
  <si>
    <t>![unit-and-integration-tests-unified](https://img.shields.io/github/actions/workflow/status/apache/druid/unit-and-integration-tests-unified.yml?branch=master&amp;logo=github-actions&amp;style=flat-square)](https://github.com/apache/druid/actions/workflows/unit-and-integration-tests-unified.yml)</t>
  </si>
  <si>
    <t>![Website](https://img.shields.io/badge/Website-druid.apache.org-blue?style=flat-square&amp;logo=apache-druid)](https://druid.apache.org/)[</t>
  </si>
  <si>
    <t>![Twitter](https://img.shields.io/badge/Twitter-%40druidio-blue?style=flat-square&amp;logo=twitter)](https://twitter.com/druidio)[</t>
  </si>
  <si>
    <t>![Download](https://img.shields.io/badge/Download-Downloads_Page-blue?style=flat-square&amp;logo=data:image/svg+xml;base64,PHN2ZyB4bWxucz0iaHR0cDovL3d3dy53My5vcmcvMjAwMC9zdmciIHZpZXdCb3g9IjAgMCA0NDggNTEyIj4KICA8cGF0aCBkPSJNNDQxLjkgMTY3LjNsLTE5LjgtMTkuOGMtNC43LTQuNy0xMi4zLTQuNy0xNyAwbC0xODIuMSAxODAuNy0xODEuMS0xODAuN2MtNC43LTQuNy0xMi4zLTQuNy0xNyAwbC0xOS44IDE5LjhjLTQuNyA0LjctNC43IDEyLjMgMCAxN2wyMDkuNCAyMDkuNGM0LjcgNC43IDEyLjMgNC43IDE3IDBsMjA5LjQtMjA5LjRjNC43LTQuNyA0LjctMTIuMyAwLTE3eiIvPgo8L3N2Zz4K)](https://druid.apache.org/downloads.html)[</t>
  </si>
  <si>
    <t>![Get Started](https://img.shields.io/badge/Get_Started-Getting_Started-blue?style=flat-square&amp;logo=quicklook)](getting-started)[</t>
  </si>
  <si>
    <t>![Documentation](https://img.shields.io/badge/Documentation-Design_Docs-blue?style=flat-square&amp;logo=read-the-docs)](https://druid.apache.org/docs/latest/design/)[</t>
  </si>
  <si>
    <t>![Community](https://img.shields.io/badge/Community-Join_Us-blue?style=flat-square&amp;logo=slack)](community)[</t>
  </si>
  <si>
    <t>![Build](https://img.shields.io/badge/Build-Building_From_Source-blue?style=flat-square&amp;logo=github-actions)](building-from-source)[</t>
  </si>
  <si>
    <t>![Contribute](https://img.shields.io/badge/Contribute-How_to_Contribute-blue?style=flat-square&amp;logo=github)](contributing)[</t>
  </si>
  <si>
    <t>![License](https://img.shields.io/badge/License-Apache_2.0-blue?style=flat-square&amp;logo=apache)](license)[</t>
  </si>
  <si>
    <t>![data loader Kafka](https://user-images.githubusercontent.com/177816/65819337-054eac80-e1d0-11e9-8842-97b92d8c6159.gif)](https://druid.apache.org/docs/latest/ingestion/index.html)[</t>
  </si>
  <si>
    <t>![management](https://user-images.githubusercontent.com/177816/65819338-08499d00-e1d0-11e9-80fe-faee9e9468cb.gif)](https://druid.apache.org/docs/latest/ingestion/data-management.html)[</t>
  </si>
  <si>
    <t>![query view combo](https://user-images.githubusercontent.com/177816/65819341-0c75ba80-e1d0-11e9-9730-0f2d084defcc.gif)](https://druid.apache.org/docs/latest/querying/sql.html)* Druid users can find help in the [`druid-user`](https://groups.google.com/forum/!forum/druid-user) mailing list on Google Groups, and have more technical conversations in `troubleshooting` on Slack.[</t>
  </si>
  <si>
    <t>![NetflixOSS Lifecycle](https://img.shields.io/osslifecycle/Netflix/hystrix.svg)]()[</t>
  </si>
  <si>
    <t xml:space="preserve">![][license img]][license] </t>
  </si>
  <si>
    <t>![Maven Central](https://maven-badges.herokuapp.com/maven-central/com.datastax.oss/java-driver-core/badge.svg)](https://maven-badges.herokuapp.com/maven-central/com.datastax.oss/java-driver-core)[Mailing list]:</t>
  </si>
  <si>
    <t xml:space="preserve">![LOGO icon](https://raw.githubusercontent.com/oldmanpushcart/images/master/greys/greys-logo-readme.png)  </t>
  </si>
  <si>
    <t>![alipay](https://raw.githubusercontent.com/oldmanpushcart/images/master/alipay-vlinux.png)[</t>
  </si>
  <si>
    <t>![Build Status](https://secure.travis-ci.org/orika-mapper/orika.png)](http://travis-ci.org/orika-mapper/orika)[</t>
  </si>
  <si>
    <t>![Join the chat at https://gitter.im/orika-mapper](https://badges.gitter.im/Join%20Chat.svg)](https://gitter.im/orika-mapper/Lobby?utm_source=share-link&amp;utm_medium=link&amp;utm_campaign=share-link)[</t>
  </si>
  <si>
    <t>![GitHub site](https://img.shields.io/badge/GitHub-site-blue.svg)](http://orika-mapper.github.io/orika-docs/)[</t>
  </si>
  <si>
    <t>![Maven Central](https://maven-badges.herokuapp.com/maven-central/ma.glasnost.orika/orika-core/badge.svg)](https://maven-badges.herokuapp.com/maven-central/ma.glasnost.orika/orika-core)[</t>
  </si>
  <si>
    <t>![Javadocs](http://www.javadoc.io/badge/ma.glasnost.orika/orika-core.svg)](http://www.javadoc.io/doc/ma.glasnost.orika/orika-core)[</t>
  </si>
  <si>
    <t>![License: Apache 2.0](https://img.shields.io/badge/license-Apache_2.0-brightgreen.svg)](https://github.com/orika-mapper/orika/blob/master/LICENSE)</t>
  </si>
  <si>
    <t>![logo](docs/resources/alluxio_logo.png "Alluxio")](https://www.alluxio.io)[</t>
  </si>
  <si>
    <t>![Slack](https://img.shields.io/badge/slack-alluxio--community-blue.svg?logo=slack)](https://www.alluxio.io/slack)[</t>
  </si>
  <si>
    <t>![Release](https://img.shields.io/github/release/alluxio/alluxio/all.svg)](https://www.alluxio.io/download)[</t>
  </si>
  <si>
    <t>![Docker Pulls](https://img.shields.io/docker/pulls/alluxio/alluxio.svg)](https://hub.docker.com/r/alluxio/alluxio)[</t>
  </si>
  <si>
    <t>![Documentation](https://img.shields.io/badge/docs-reference-blue.svg)](https://www.alluxio.io/docs)[</t>
  </si>
  <si>
    <t>![OpenSSF Scorecard](https://api.securityscorecards.dev/projects/github.com/Alluxio/alluxio/badge)](https://api.securityscorecards.dev/projects/github.com/Alluxio/alluxio)[</t>
  </si>
  <si>
    <t>![Twitter Follow](https://img.shields.io/twitter/follow/alluxio.svg?label=Follow&amp;style=social)](https://twitter.com/intent/follow?screen_name=alluxio)[</t>
  </si>
  <si>
    <t>![License](https://img.shields.io/github/license/alluxio/alluxio.svg)](https://github.com/Alluxio/alluxio/blob/master/LICENSE)</t>
  </si>
  <si>
    <t>![Maven Central](https://img.shields.io/maven-central/v/org.lwjgl/lwjgl.svg?label=maven%20central)](https://search.maven.org/search?q=g:org.lwjgl)[</t>
  </si>
  <si>
    <t>![API Javadoc](https://img.shields.io/badge/API-docs-blue.svg)](https://javadoc.lwjgl.org/)[</t>
  </si>
  <si>
    <t>![License](https://img.shields.io/badge/license-BSD-blue.svg?colorB=lightgray)](https://github.com/LWJGL/lwjgl3/blob/master/LICENSE.md)[</t>
  </si>
  <si>
    <t>![Backers on Open Collective](https://opencollective.com/lwjgl/backers/badge.svg)](backers)[</t>
  </si>
  <si>
    <t>![Sponsors on Open Collective](https://opencollective.com/lwjgl/sponsors/badge.svg)](sponsors)</t>
  </si>
  <si>
    <t>![Size](https://img.shields.io/github/repo-size/LWJGL/lwjgl3.svg?label=size&amp;colorB=lightgray)[</t>
  </si>
  <si>
    <t>![Build Status](https://img.shields.io/github/actions/workflow/status/LWJGL-CI/lwjgl3/CI.yml?branch=master)](https://github.com/LWJGL-CI/lwjgl3/actions/workflows/CI.yml)- [</t>
  </si>
  <si>
    <t xml:space="preserve">![Twitter Follow](https://img.shields.io/twitter/follow/LWJGL?style=social)](https://twitter.com/LWJGL) Pebble </t>
  </si>
  <si>
    <t>![Continuous Integration](https://api.travis-ci.com/PebbleTemplates/pebble.svg?branch=master)[</t>
  </si>
  <si>
    <t>![build status](https://travis-ci.com/alibaba/canal.svg?branch=master)](https://travis-ci.com/alibaba/canal)[</t>
  </si>
  <si>
    <t>![codecov](https://codecov.io/gh/alibaba/canal/branch/master/graph/badge.svg)](https://codecov.io/gh/alibaba/canal)</t>
  </si>
  <si>
    <t>![license](https://img.shields.io/github/license/alibaba/canal.svg)[</t>
  </si>
  <si>
    <t xml:space="preserve">![average time to resolve an issue](http://isitmaintained.com/badge/resolution/alibaba/canal.svg)](http://isitmaintained.com/project/alibaba/canal </t>
  </si>
  <si>
    <t>![percentage of issues still open](http://isitmaintained.com/badge/open/alibaba/canal.svg)](http://isitmaintained.com/project/alibaba/canal</t>
  </si>
  <si>
    <t>![Leaderboard](https://img.shields.io/badge/Canal-%E6%9F%A5%E7%9C%8B%E8%B4%A1%E7%8C%AE%E6%8E%92%E8%A1%8C%E6%A6%9C-orange)](https://opensource.alibaba.com/contribution_leaderboard/details?projectValue=canal)</t>
  </si>
  <si>
    <t>![](http://dl.iteye.com/upload/attachment/0080/3086/468c1a14-e7ad-3290-9d3d-44ac501a7227.jpg)[</t>
  </si>
  <si>
    <t>![CI](https://github.com/SeleniumHQ/selenium/actions/workflows/ci.yml/badge.svg?branch=trunk&amp;event=schedule)](https://github.com/SeleniumHQ/selenium/actions/workflows/ci.yml)[</t>
  </si>
  <si>
    <t xml:space="preserve">![Open in Gitpod](https://gitpod.io/button/open-in-gitpod.svg)](https://gitpod.io/https://github.com/SeleniumHQ/selenium)Email ribbon-users@googlegroups.com </t>
  </si>
  <si>
    <t>![Build Status](https://circleci.com/gh/ratpack/ratpack/tree/master.svg?style=svg)](https://circleci.com/gh/ratpack/ratpack)[</t>
  </si>
  <si>
    <t>![codecov.io](http://codecov.io/github/ratpack/ratpack/coverage.svg?branch=master)](http://codecov.io/github/ratpack/ratpack?branch=master)[</t>
  </si>
  <si>
    <t>![Revved up by Gradle Enterprise](https://img.shields.io/badge/Revved%20up%20by-Gradle%20Enterprise-06A0CE?logo=Gradle&amp;labelColor=02303A)](https://ge.ratpack.io/scans)[</t>
  </si>
  <si>
    <t>![Ratpack.io](/ratpack-site/src/assets/images/ratpack-logo.png?raw=true)](https://ratpack.io)</t>
  </si>
  <si>
    <t>![OpenPNP Logo](https://raw.githubusercontent.com/openpnp/openpnp-logo/develop/logo_small.png)[</t>
  </si>
  <si>
    <t>![Build Status](https://travis-ci.org/openpnp/openpnp.svg?branch=develop)](https://travis-ci.org/openpnp/openpnp)[</t>
  </si>
  <si>
    <t>![Help Wanted](https://img.shields.io/github/issues-raw/openpnp/openpnp/help-wanted.svg?label=help-wanted&amp;colorB=5319e7)](https://github.com/openpnp/openpnp/labels/help-wanted)[</t>
  </si>
  <si>
    <t>![Bugs](https://img.shields.io/github/issues-raw/openpnp/openpnp/bug.svg?label=bugs&amp;colorB=D9472F)](https://github.com/openpnp/openpnp/labels/bug)[</t>
  </si>
  <si>
    <t>![Feature Requests](https://img.shields.io/github/issues-raw/openpnp/openpnp/feature-request.svg?label=feature-requests&amp;colorB=bfd4f2)](https://github.com/openpnp/openpnp/labels/feature-request)[</t>
  </si>
  <si>
    <t>![Enhancements](https://img.shields.io/github/issues-raw/openpnp/openpnp/enhancement.svg?label=enhancements&amp;colorB=0052cc)](https://github.com/openpnp/openpnp/labels/enhancement)</t>
  </si>
  <si>
    <t>![horizontal.png](https://cdn.steemitimages.com/DQmacEdVnEf1f2GDZ4uga1evN3FzujdR4zbkqmiV7NscPBs/horizontal.png)[</t>
  </si>
  <si>
    <t>![Maven Central](https://maven-badges.herokuapp.com/maven-central/pl.droidsonroids.gif/android-gif-drawable/badge.svg)](https://maven-badges.herokuapp.com/maven-central/pl.droidsonroids.gif/android-gif-drawable)[</t>
  </si>
  <si>
    <t>![Build Status](https://app.bitrise.io/app/78fd40a5596e97e7/status.svg?token=SMUtlPklcIRBODd513ZdiQ)](https://app.bitrise.io/app/78fd40a5596e97e7)[</t>
  </si>
  <si>
    <t>![Android Arsenal](https://img.shields.io/badge/Android%20Arsenal-android--gif--drawable-brightgreen.svg?style=flat)](https://android-arsenal.com/details/1/1147)[</t>
  </si>
  <si>
    <t>![Android-Libs](https://img.shields.io/badge/Android--Libs-android--gif--drawable-orange.svg?style=flat)](http://android-libs.com/lib/android-gif-drawable)[</t>
  </si>
  <si>
    <t>![Android Weekly](http://img.shields.io/badge/Android%20Weekly-%2393-2CB3E5.svg?style=flat)](http://androidweekly.net/issues/issue-93)[</t>
  </si>
  <si>
    <t>![API](https://img.shields.io/badge/API-17%2B-blue.svg?style=flat)](https://android-arsenal.com/api?level=17)[</t>
  </si>
  <si>
    <t>![Javadocs](http://www.javadoc.io/badge/pl.droidsonroids.gif/android-gif-drawable.svg)](http://www.javadoc.io/doc/pl.droidsonroids.gif/</t>
  </si>
  <si>
    <t xml:space="preserve">![Build Status](https://travis-ci.org/redsolution/xabber-android.svg?branch=develop)](https://travis-ci.org/redsolution/xabber-android) </t>
  </si>
  <si>
    <t>![Crowdin](https://d322cqt584bo4o.cloudfront.net/xabber/localized.svg)](https://crowdin.com/project/xabber)</t>
  </si>
  <si>
    <t>![Donate with PayPal](https://www.paypalobjects.com/en_US/i/btn/btn_donate_LG.gif)](https://www.paypal.com/cgi-bin/webscr?cmd=_s-xclick&amp;hosted_button_id=G9AYTUSXCWRVL)[</t>
  </si>
  <si>
    <t>![Patreon](https://c5.patreon.com/external/logo/become_a_patron_button.png)](https://www.patreon.com/xabber)[</t>
  </si>
  <si>
    <t>![Maven Central][mavenbadge-svg]][mavencentral][</t>
  </si>
  <si>
    <t>![Build Status](https://circleci.com/gh/prometheus/client_java.svg?style=svg)](https://circleci.com/gh/prometheus/client_java)&lt;</t>
  </si>
  <si>
    <t>![Terminals](https://www.bastillion.io/images/screenshots/medium/terminals.png)    dbPassword=p@$$w0rd!!</t>
  </si>
  <si>
    <t>![Disable SSH Keys](https://www.bastillion.io/images/screenshots/medium/disable_keys.png)[</t>
  </si>
  <si>
    <t>![Join the chat at https://gitter.im/Netflix/EVCache](https://badges.gitter.im/Netflix/EVCache.svg)](https://gitter.im/Netflix/EVCache?utm_source=badge&amp;utm_medium=badge&amp;utm_campaign=pr-badge&amp;utm_content=badge)[</t>
  </si>
  <si>
    <t>![ScreenShot](http://image.slidesharecdn.com/evcacheatnetflix-160311224739/95/evcache-at-netflix-1-638.jpg?cb=1457769154)](http://www.slideshare.net/ShashiShekarMadappa/evcache-at-netflix)* [Donate with Paypal](https://www.paypal.com/cgi-bin/webscr?cmd=_s-xclick&amp;hosted_button_id=24ET8A36XLMNW) [</t>
  </si>
  <si>
    <t>![Donate](https://www.paypalobjects.com/en_US/i/btn/btn_donate_SM.gif)](https://www.paypal.com/cgi-bin/webscr?cmd=_s-xclick&amp;hosted_button_id=24ET8A36XLMNW)</t>
  </si>
  <si>
    <t>![Tweet](https://img.shields.io/twitter/url/http/shields.io.svg?style=social)](https://twitter.com/intent/tweet?text=Easily%20mock%20any%20system%20you%20integrate%20with%20via%20HTTP%20or%20HTTPS%2C%20or%20analysis%20and%20debug%20systems%20via%20HTTP%20or%20HTTPS%20by%20simple%20transparent%20proxying%20that%20allows%20easy%20inspection%20or%20modification%20of%20in%20flight%20requests&amp;url=http://mock-server.com&amp;hashtags=mock,proxy,http,testing,debug,developers) [</t>
  </si>
  <si>
    <t>![Build status](https://badge.buildkite.com/3b6803f4fe98cb5ed7bf18292a1434f800b53d8fecb92811d8.svg?branch=master&amp;style=square&amp;theme=slack)](https://buildkite.com/mockserver/mockserver) [</t>
  </si>
  <si>
    <t>![GitHub license](https://img.shields.io/github/license/mock-server/mockserver.svg)](https://github.com/mock-server/mockserver/blob/master/LICENSE.md) [</t>
  </si>
  <si>
    <t>![GitHub stars](https://img.shields.io/github/stars/mock-server/mockserver.svg)](https://github.com/mock-server/mockserver/stargazers)</t>
  </si>
  <si>
    <t>![mockserver](https://maven-badges.herokuapp.com/maven-central/org.mock-server/mockserver-netty/badge.svg?style=flat)](http://search.maven.org/search%7Cga%7C1%7Cmockserver)    [</t>
  </si>
  <si>
    <t>![mockserver-node](https://nodei.co/npm/mockserver-node.png?downloads=true)](https://www.npmjs.org/package/mockserver-node)    [</t>
  </si>
  <si>
    <t xml:space="preserve">![mockserver-client-node](https://nodei.co/npm/mockserver-client.png?downloads=true)](https://www.npmjs.org/package/mockserver-client)* [mockserver-client-ruby </t>
  </si>
  <si>
    <t xml:space="preserve">![mockserver-client](https://badge.fury.io/rb/mockserver-client.png)](https://rubygems.org/gems/mockserver-client) </t>
  </si>
  <si>
    <t>![Build](https://github.com/logfellow/logstash-logback-encoder/workflows/build/badge.svg?branch=main)](https://github.com/logfellow/logstash-logback-encoder/actions)[</t>
  </si>
  <si>
    <t>![Javadocs](http://www.javadoc.io/badge/net.logstash.logback/logstash-logback-encoder.svg)](http://www.javadoc.io/doc/net.logstash.logback/logstash-logback-encoder)[</t>
  </si>
  <si>
    <t>![Maven Central](https://img.shields.io/maven-central/v/net.logstash.logback/logstash-logback-encoder)](https://search.maven.org/artifact/net.logstash.logback/logstash-logback-encoder)[</t>
  </si>
  <si>
    <t xml:space="preserve">![Release Notes](https://img.shields.io/github/v/release/logfellow/logstash-logback-encoder?label=release%20notes)](https://github.com/logfellow/logstash-logback-encoder/releases/latest) </t>
  </si>
  <si>
    <t>![Logo](website/static/logo.png)* Browse the code on the [git repository](https://github.com/j256/ormlite-android).  [</t>
  </si>
  <si>
    <t>![CircleCI](https://circleci.com/gh/j256/ormlite-android.svg?style=svg)](https://circleci.com/gh/j256/ormlite-android) [</t>
  </si>
  <si>
    <t xml:space="preserve">![CodeCov](https://img.shields.io/codecov/c/github/j256/ormlite-android.svg)](https://codecov.io/github/j256/ormlite-android/) </t>
  </si>
  <si>
    <t>![Maven Central](https://maven-badges.herokuapp.com/maven-central/com.j256.ormlite/ormlite-android/badge.svg?style=flat-square)](https://maven-badges.herokuapp.com/maven-central/com.j256.ormlite/ormlite-android/) [</t>
  </si>
  <si>
    <t>![javadoc](https://javadoc.io/badge2/com.j256.ormlite/ormlite-android/javadoc.svg)](https://javadoc.io/doc/com.j256.ormlite/ormlite-android)</t>
  </si>
  <si>
    <t>![Maven Central](https://maven-badges.herokuapp.com/maven-central/com.j256.ormlite/ormlite-android/badge.svg?style=flat-square)](https://maven-badges.herokuapp.com/maven-central/com.j256.ormlite/ormlite-android/)</t>
  </si>
  <si>
    <t>![MIT license](http://img.shields.io/badge/license-MIT-brightgreen.svg?style=flat)](http://opensource.org/licenses/MIT)[</t>
  </si>
  <si>
    <t>![Build Status](https://github.com/j-easy/easy-rules/workflows/Java%20CI/badge.svg)](https://github.com/j-easy/easy-rules/actions)[</t>
  </si>
  <si>
    <t>![Project status](https://img.shields.io/badge/Project%20status-Maintenance-orange.svg)](https://img.shields.io/badge/Project%20status-Maintenance-orange.svg)</t>
  </si>
  <si>
    <t>![YourKit Java Profiler](https://www.yourkit.com/images/yklogo.png)[</t>
  </si>
  <si>
    <t>![Build Status](https://github.com/Netflix/zuul/actions/workflows/snapshot.yml/badge.svg)](https://github.com/Netflix/zuul/actions/workflows/snapshot.yml) AssertJ - Fluent Assertions for Java [</t>
  </si>
  <si>
    <t>![Maven Central](https://img.shields.io/maven-central/v/org.assertj/assertj-core.svg?label=Maven%20Central)](https://search.maven.org/search?q=g:%22org.assertj%22%20AND%20a:%22assertj-core%22) [</t>
  </si>
  <si>
    <t>![Javadocs](http://www.javadoc.io/badge/org.assertj/assertj-core.svg)](http://www.javadoc.io/doc/org.assertj/assertj-core)[</t>
  </si>
  <si>
    <t>![CI](https://github.com/assertj/assertj/actions/workflows/main.yml/badge.svg?branch=main)](https://github.com/assertj/assertj/actions/workflows/main.yml?query=branch%3Amain)[</t>
  </si>
  <si>
    <t>![Cross-Version](https://github.com/assertj/assertj/actions/workflows/cross-version.yml/badge.svg?branch=main)](https://github.com/assertj/assertj/actions/workflows/cross-version.yml?query=branch%3Amain)[</t>
  </si>
  <si>
    <t>![Binary Compatibility](https://github.com/assertj/assertj/actions/workflows/binary-compatibility.yml/badge.svg?branch=main)](https://github.com/assertj/assertj/actions/workflows/binary-compatibility.yml?query=branch%3Amain)[</t>
  </si>
  <si>
    <t>![Quality Gate Status](https://sonarcloud.io/api/project_badges/measure?project=joel-costigliola_assertj-core&amp;metric=alert_status)](https://sonarcloud.io/dashboard?id=joel-costigliola_assertj-core)[</t>
  </si>
  <si>
    <t xml:space="preserve">![Open in Gitpod](https://gitpod.io/button/open-in-gitpod.svg)](https://gitpod.io/from-referrer/)Assertion missing? Please [create an issue](https://github.com/assertj/assertj/issues) </t>
  </si>
  <si>
    <t>![Maven Central](https://img.shields.io/maven-central/v/com.code-troopers.betterpickers/library.svg?style=flat)](https://repo1.maven.org/maven2/com/code-troopers/betterpickers/library/)[</t>
  </si>
  <si>
    <t>![API](https://img.shields.io/badge/API-9%2B-brightgreen.svg?style=flat)](https://android-arsenal.com/api?level=9)[</t>
  </si>
  <si>
    <t>![Android Arsenal](https://img.shields.io/badge/Android%20Arsenal-Android%20Betterpickers-brightgreen.svg?style=flat)](https://android-arsenal.com/details/1/118)[</t>
  </si>
  <si>
    <t xml:space="preserve">![Built With Cloudbees](https://www.cloudbees.com/sites/default/files/styles/large/public/Button-Built-on-CB-1.png?itok=3Tnkun-C)](https://codetroopers.ci.cloudbees.com/job/betterpickers-master/) </t>
  </si>
  <si>
    <t>![preview](https://user-images.githubusercontent.com/1256795/184886828-1973f148-58a9-4c6d-9587-ee5e5d3cc2cb.png)[</t>
  </si>
  <si>
    <t>![Build Status](https://travis-ci.org/puniverse/quasar.svg?branch=master)](https://travis-ci.org/puniverse/quasar) [</t>
  </si>
  <si>
    <t>![Version](http://img.shields.io/badge/version-0.8.0-blue.svg?style=flat)](https://github.com/puniverse/quasar/releases) [</t>
  </si>
  <si>
    <t>![License](http://img.shields.io/badge/license-EPL-blue.svg?style=flat)](https://www.eclipse.org/legal/epl-v10.html) [</t>
  </si>
  <si>
    <t>![License](http://img.shields.io/badge/license-LGPL-blue.svg?style=flat)](https://www.gnu.org/licenses/lgpl.html)</t>
  </si>
  <si>
    <t>![Gitpod Ready-to-Code](https://img.shields.io/badge/Gitpod-Ready--to--Code-blue?logo=gitpod)](https://gitpod.io/https://github.com/hekailiang/squirrel) [</t>
  </si>
  <si>
    <t>![Join the chat at https://gitter.im/hekailiang/squirrel](https://badges.gitter.im/hekailiang/squirrel.svg)](https://gitter.im/hekailiang/squirrel?utm_source=badge&amp;utm_medium=badge&amp;utm_campaign=pr-badge&amp;utm_content=badge)</t>
  </si>
  <si>
    <t xml:space="preserve">![ATMStateMachine](http://hekailiang.github.io/squirrel/images/ATMStateMachine.png)        </t>
  </si>
  <si>
    <t>![ParallelStates](http://hekailiang.github.io/squirrel/images/ParallelStates.png)</t>
  </si>
  <si>
    <t>![Android Arsenal](https://img.shields.io/badge/Android%20Arsenal-AndroidTraining-brightgreen.svg?style=flat)](https://android-arsenal.com/details/3/1245)[</t>
  </si>
  <si>
    <t>![Build Status](https://github.com/openzipkin/brave/workflows/test/badge.svg)](https://github.com/openzipkin/zipkin/actions?query=workflow%3Atest)[</t>
  </si>
  <si>
    <t>![Maven Central](https://img.shields.io/maven-central/v/io.zipkin.brave/brave.svg)](https://search.maven.org/search?q=g:io.zipkin.brave%20AND%20a:brave)[</t>
  </si>
  <si>
    <t>![Build Status](https://circleci.com/gh/facebook/buck.svg?style=svg)](https://circleci.com/gh/facebook/buck)[</t>
  </si>
  <si>
    <t>![Build Status](https://github.com/MorphiaOrg/morphia/actions/workflows/build.yml/badge.svg)](https://github.com/MorphiaOrg/morphia/actions?query=workflow%3ATests) Apache CloudStack [</t>
  </si>
  <si>
    <t>![Build Status](https://github.com/apache/cloudstack/actions/workflows/build.yml/badge.svg?branch=main)](https://github.com/apache/cloudstack/actions/workflows/build.yml) [</t>
  </si>
  <si>
    <t>![UI Build](https://github.com/apache/cloudstack/actions/workflows/ui.yml/badge.svg)](https://github.com/apache/cloudstack/actions/workflows/ui.yml) [</t>
  </si>
  <si>
    <t>![License Check](https://github.com/apache/cloudstack/actions/workflows/rat.yml/badge.svg?branch=main)](https://github.com/apache/cloudstack/actions/workflows/rat.yml) [</t>
  </si>
  <si>
    <t>![Simulator CI](https://github.com/apache/cloudstack/actions/workflows/ci.yml/badge.svg?branch=main)](https://github.com/apache/cloudstack/actions/workflows/ci.yml) [</t>
  </si>
  <si>
    <t>![Quality Gate Status](https://sonarcloud.io/api/project_badges/measure?project=apache_cloudstack&amp;metric=alert_status)](https://sonarcloud.io/dashboard?id=apache_cloudstack) [</t>
  </si>
  <si>
    <t>![codecov](https://codecov.io/gh/apache/cloudstack/branch/main/graph/badge.svg)](https://codecov.io/gh/apache/cloudstack)</t>
  </si>
  <si>
    <t>![Build Status](https://github.com/googlemaps/android-maps-utils/actions/workflows/test.yml/badge.svg?branch=main)[</t>
  </si>
  <si>
    <t>![Maven Central](https://maven-badges.herokuapp.com/maven-central/com.google.maps.android/android-maps-utils/badge.svg)](https://maven-badges.herokuapp.com/maven-central/com.google.maps.android/android-maps-utils)</t>
  </si>
  <si>
    <t>![GitHub contributors](https://img.shields.io/github/contributors/googlemaps/android-maps-utils?color=green)[</t>
  </si>
  <si>
    <t>![Discord](https://img.shields.io/discord/676948200904589322)](https://discord.gg/hYsWbmk)</t>
  </si>
  <si>
    <t>![Apache-2.0](https://img.shields.io/badge/license-Apache-blue)[</t>
  </si>
  <si>
    <t>![Build Status](https://github.com/j-easy/easy-random/workflows/Java%20CI/badge.svg)](https://github.com/j-easy/easy-random/actions)[</t>
  </si>
  <si>
    <t>![Maven Central](https://maven-badges.herokuapp.com/maven-central/org.jeasy/easy-random-core/badge.svg?style=flat)](https://repo1.maven.org/maven2/org/jeasy/easy-random-core/5.0.0/)[</t>
  </si>
  <si>
    <t>![Javadocs](http://www.javadoc.io/badge/org.jeasy/easy-random-core.svg)](http://www.javadoc.io/doc/org.jeasy/easy-random-core)[</t>
  </si>
  <si>
    <t>![Project status](https://img.shields.io/badge/Project%20status-Maintenance-orange.svg)](https://img.shields.io/badge/Project%20status-Maintenance-orange.svg)r</t>
  </si>
  <si>
    <t>![Maven Central](http://img.shields.io/badge/2015.09.08-com.mcxiaoke.volley:library:1.0.19-brightgreen.svg)](http://search.maven.org/artifactdetails%7Ccom.mcxiaoke.volley%7Clibrary%7C1.0.19%7Cjar)[</t>
  </si>
  <si>
    <t>![Build Status](https://github.com/google/auto/actions/workflows/ci.yml/badge.svg)](https://github.com/google/auto/actions/workflows/ci.yml)</t>
  </si>
  <si>
    <t>![Maven Central](https://img.shields.io/maven-central/v/com.google.auto.factory/auto-factory.svg)](https://mvnrepository.com/artifact/com.google.auto.factory/auto-factory)    [</t>
  </si>
  <si>
    <t>![Maven Central](https://img.shields.io/maven-central/v/com.google.auto.value/auto-value.svg)](https://mvnrepository.com/artifact/com.google.auto.value/auto-value)    [</t>
  </si>
  <si>
    <t>![Maven Central](https://img.shields.io/maven-central/v/com.google.auto/auto-common.svg)](https://mvnrepository.com/artifact/com.google.auto/auto-common)</t>
  </si>
  <si>
    <t>![](ion-sample/charles.png)[</t>
  </si>
  <si>
    <t>![Java CI with Maven](https://github.com/jboss-javassist/javassist/actions/workflows/maven.yml/badge.svg)](https://github.com/jboss-javassist/javassist/actions/workflows/maven.yml)</t>
  </si>
  <si>
    <t>![Latest Version](https://img.shields.io/github/release/mgarin/weblaf.svg)](https://github.com/mgarin/weblaf/releases)[</t>
  </si>
  <si>
    <t>![Latest Version](https://img.shields.io/maven-central/v/com.weblookandfeel/weblaf-parent)](https://search.maven.org/search?q=g:com.weblookandfeel)[</t>
  </si>
  <si>
    <t>![Languages](https://img.shields.io/github/languages/top/mgarin/weblaf)](https://github.com/mgarin/weblaf)[</t>
  </si>
  <si>
    <t>![License](https://img.shields.io/github/license/mgarin/weblaf)](https://github.com/mgarin/weblaf/blob/master/LICENSE.txt)[</t>
  </si>
  <si>
    <t>![Last Commit](https://img.shields.io/github/last-commit/mgarin/weblaf)](https://github.com/mgarin/weblaf/commits/master)[</t>
  </si>
  <si>
    <t>![Chat on Gitter](https://img.shields.io/gitter/room/mgarin/weblaf?color=%2342ac8c)](https://gitter.im/mgarin/weblaf)[</t>
  </si>
  <si>
    <t>![DemoApplication](./screenshots/demo.png)](https://github.com/mgarin/weblaf/releases/download/v1.2.13/weblaf-demo-1.2.13-jar-with-dependencies.jar)[</t>
  </si>
  <si>
    <t>![DemoApplication](./screenshots/demo-dark.png)](https://github.com/mgarin/weblaf/releases/download/v1.2.13/weblaf-demo-1.2.13-jar-with-dependencies.jar)</t>
  </si>
  <si>
    <t>![Build Status](https://travis-ci.org/ff4j/ff4j.svg?branch=master)](https://travis-ci.org/ff4j/ff4j)[</t>
  </si>
  <si>
    <t>![Backers on Open Collective](https://opencollective.com/ff4j/backers/badge.svg)](backers) [</t>
  </si>
  <si>
    <t>![Sponsors on Open Collective](https://opencollective.com/ff4j/sponsors/badge.svg)](sponsors) [</t>
  </si>
  <si>
    <t>![Maven Central](https://maven-badges.herokuapp.com/maven-central/org.ff4j/ff4j-core/badge.svg)](https://maven-badges.herokuapp.com/maven-central/org.ff4j/ff4j-core/) [</t>
  </si>
  <si>
    <t>![Coverage Status](https://coveralls.io/repos/github/ff4j/ff4j/badge.svg?branch=master)](https://coveralls.io/github/ff4j/ff4j?branch=master)[</t>
  </si>
  <si>
    <t>![Codacy Badge](https://api.codacy.com/project/badge/grade/c900676eb9674bc48c246dc112e60e16)](https://www.codacy.com/app/cedrick-lunven/ff4j)[</t>
  </si>
  <si>
    <t>![Join the chat at https://gitter.im/ff4j/ff4j](https://badges.gitter.im/ff4j/ff4j.svg)](https://gitter.im/ff4j/ff4j?utm_source=badge&amp;utm_medium=badge&amp;utm_campaign=pr-badge&amp;utm_content=badge)[</t>
  </si>
  <si>
    <t>![License Apache2](https://img.shields.io/hexpm/l/plug.svg)](http://www.apache.org/licenses/LICENSE-2.0)[</t>
  </si>
  <si>
    <t>![SourceSpy Dashboard](https://sourcespy.com/shield.svg)](https://sourcespy.com/github/ff4jff4j/)Thank you to all our backers! 🙏 [[Become a backer](https://opencollective.com/ff4jbacker)] jsonschema2pojo [</t>
  </si>
  <si>
    <t>![Build Status](https://github.com/joelittlejohn/jsonschema2pojo/actions/workflows/ci.yml/badge.svg?query=branch%3Amaster)](https://github.com/joelittlejohn/jsonschema2pojo/actions/workflows/ci.yml?query=branch%3Amaster) [</t>
  </si>
  <si>
    <t xml:space="preserve">![Maven Central](https://maven-badges.herokuapp.com/maven-central/org.jsonschema2pojo/jsonschema2pojo/badge.svg)](http://search.maven.org/search%7Cga%7C1%7Cg%3A%22org.jsonschema2pojo%22)  </t>
  </si>
  <si>
    <t>![Run Tests](https://github.com/stanfordnlp/CoreNLP/actions/workflows/run-tests.yaml/badge.svg)](https://github.com/stanfordnlp/CoreNLP/actions/workflows/run-tests.yaml)[</t>
  </si>
  <si>
    <t>![Maven Central](https://img.shields.io/maven-central/v/edu.stanford.nlp/stanford-corenlp.svg)](https://mvnrepository.com/artifact/edu.stanford.nlp/stanford-corenlp)[</t>
  </si>
  <si>
    <t>![Twitter](https://img.shields.io/twitter/follow/stanfordnlp.svg?style=social&amp;label=Follow)](https://twitter.com/stanfordnlp/)</t>
  </si>
  <si>
    <t>![Retrolambda presentation video](resources/presentation-preview.png)](https://www.youtube.com/watch?v=DUdhfPh9V_s)[</t>
  </si>
  <si>
    <t>![stagemonitor-h75px](https://cloud.githubusercontent.com/assets/2163464/3024619/70ed9cd0-dffb-11e3-9251-083e62d97f0d.png)](http://www.stagemonitor.org)[</t>
  </si>
  <si>
    <t>![Build Status](https://travis-ci.org/stagemonitor/stagemonitor.svg?branch=master)](https://travis-ci.org/stagemonitor/stagemonitor)[</t>
  </si>
  <si>
    <t>![OpenTracing Badge](https://img.shields.io/badge/OpenTracing-enabled-blue.svg)](http://opentracing.io)[</t>
  </si>
  <si>
    <t>![Coverage Status](https://coveralls.io/repos/stagemonitor/stagemonitor/badge.svg?branch=master&amp;service=github)](https://coveralls.io/github/stagemonitor/stagemonitor?branch=master)[</t>
  </si>
  <si>
    <t>![Maven Central](https://maven-badges.herokuapp.com/maven-central/org.stagemonitor/stagemonitor-web-servlet/badge.svg)](https://maven-badges.herokuapp.com/maven-central/org.stagemonitor/stagemonitor-web-servlet)[</t>
  </si>
  <si>
    <t>![Release](https://jitpack.io/v/stagemonitor/stagemonitor.svg)](https://jitpack.io/com.github.stagemonitor.stagemonitor/stagemonitor-web-servlet)</t>
  </si>
  <si>
    <t>![Build/test](https://github.com/jchambers/pushy/actions/workflows/test.yml/badge.svg)[</t>
  </si>
  <si>
    <t>![Maven Central](https://maven-badges.herokuapp.com/maven-central/com.eatthepath/pushy/badge.svg)](https://maven-badges.herokuapp.com/maven-central/com.eatthepath/pushy)</t>
  </si>
  <si>
    <t>![Build Status](https://travis-ci.org/Bilibili/DanmakuFlameMaster.png?branch=master)](https://travis-ci.org/Bilibili/DanmakuFlameMaster)[</t>
  </si>
  <si>
    <t>![Continuous Integration](https://github.com/komoot/photon/workflows/Continuous%20Integration/badge.svg)](https://github.com/komoot/photon/actions)</t>
  </si>
  <si>
    <t>![](https://raw.githubusercontent.com/checkstyle/resources/master/img/checkstyle-logos/checkstyle-logo-260x99.png)[</t>
  </si>
  <si>
    <t>![][appveyor img]][appveyor][</t>
  </si>
  <si>
    <t>![][circleci img]][circleci][</t>
  </si>
  <si>
    <t>![][cirrusci img]][cirrusci][</t>
  </si>
  <si>
    <t>![][coverage img]][coverage][</t>
  </si>
  <si>
    <t>![][snyk img]][snyk][</t>
  </si>
  <si>
    <t>![][semaphoreci img]][semaphoreci][</t>
  </si>
  <si>
    <t>![][azure img]][azure][</t>
  </si>
  <si>
    <t>![][error prone img]][error prone][</t>
  </si>
  <si>
    <t>![][pitest img]][pitest][</t>
  </si>
  <si>
    <t>![][checker framework img]][checker framework][</t>
  </si>
  <si>
    <t>![][dependabot img]][dependabot][</t>
  </si>
  <si>
    <t>![][mavenbadge img]][mavenbadge][</t>
  </si>
  <si>
    <t>![][sonar img]][sonar][</t>
  </si>
  <si>
    <t>![][release notes/version img]][release notes/version][</t>
  </si>
  <si>
    <t>![][closed issues img]][closed issues][</t>
  </si>
  <si>
    <t>![][link check img]][link check][</t>
  </si>
  <si>
    <t>![][milestone img]][milestone]Members chat: [</t>
  </si>
  <si>
    <t>![][gitter_mem img]][gitter_mem]Contributors chat: [</t>
  </si>
  <si>
    <t>![][gitter_con img]][gitter_con]JavaScript, CSS and Java source file analysis on Codacy: [</t>
  </si>
  <si>
    <t>![][codacy img]][codacy]Please send any feedback to https://groups.google.com/forum/?hl=en!forum/checkstyleQuestions and Answers from community: [</t>
  </si>
  <si>
    <t>![][stackoverflow img]][stackoverflow][</t>
  </si>
  <si>
    <t>![][bountysource img]][bountysource][</t>
  </si>
  <si>
    <t>![][salt.bountysource img]][salt.bountysource][</t>
  </si>
  <si>
    <t>![][flattr img]][flattr][</t>
  </si>
  <si>
    <t>![][liberapay img]][liberapay][</t>
  </si>
  <si>
    <t>![][backers.opencollective img]][backers.opencollective][</t>
  </si>
  <si>
    <t>![][sponsors.opencollective img]][sponsors.opencollective][</t>
  </si>
  <si>
    <t>![][license img]][license] * Build status: [</t>
  </si>
  <si>
    <t xml:space="preserve">![Build Status](https://travis-ci.org/sannies/mp4parser.svg?branch=master)](https://travis-ci.org/sannies/mp4parser)           </t>
  </si>
  <si>
    <t xml:space="preserve">![Maven Central](https://maven-badges.herokuapp.com/maven-central/com.googlecode.mp4parser/isoparser/badge.svg)](https://maven-badges.herokuapp.com/maven-central/com.googlecode.mp4parser/isoparser) </t>
  </si>
  <si>
    <t>![Maven Central](https://maven-badges.herokuapp.com/maven-central/org.mp4parser/isoparser/badge.svg)](https://maven-badges.herokuapp.com/maven-central/com.googlecode.mp4parser/isoparser)</t>
  </si>
  <si>
    <t>![Build Status](https://travis-ci.org/galenframework/galen.svg?branch=master)](https://travis-ci.org/galenframework/galen)Travis master: [</t>
  </si>
  <si>
    <t>![Build Status](https://travis-ci.org/gabrielemariotti/cardslib.svg?branch=master)](https://travis-ci.org/gabrielemariotti/cardslib)Travis dev: [</t>
  </si>
  <si>
    <t>![Build Status](https://travis-ci.org/gabrielemariotti/cardslib.svg?branch=dev)](https://travis-ci.org/gabrielemariotti/cardslib)</t>
  </si>
  <si>
    <t>![Screen](/demo/images/demo_gplay.png) [</t>
  </si>
  <si>
    <t>![Get it on Google Play](http://www.android.com/images/brand/get_it_on_play_logo_small.png)](https://play.google.com/store/apps/details?id=it.gmariotti.cardslib.demo)[</t>
  </si>
  <si>
    <t>![Get it on Google Play](http://www.android.com/images/brand/get_it_on_play_logo_small.png)](https://play.google.com/store/apps/details?id=it.gmariotti.cardslib.demo.extras)[</t>
  </si>
  <si>
    <t>![Join the Google+ Community](/demo/images/g+64.png)](https://plus.google.com/u/0/communities/111800040690738372803)[</t>
  </si>
  <si>
    <t>![Build Status](https://travis-ci.org/torakiki/pdfsam.png)](https://travis-ci.org/torakiki/pdfsam)[</t>
  </si>
  <si>
    <t>![License](http://img.shields.io/badge/license-AGPLv3-blue.svg)](http://www.gnu.org/licenses/agpl-3.0.html)[</t>
  </si>
  <si>
    <t>![Join the chat at https://gitter.im/PDFsam/Lobby](https://badges.gitter.im/PDFsam/Lobby.svg)](https://gitter.im/PDFsam/Lobby?utm_source=badge&amp;utm_medium=badge&amp;utm_campaign=pr-badge&amp;utm_content=badge)</t>
  </si>
  <si>
    <t>![Build Status](https://travis-ci.org/syncany/syncany.svg?branch=master)](https://travis-ci.org/syncany/syncany) [</t>
  </si>
  <si>
    <t>![Coverage Status](https://api.syncany.org/v3/badges/coverage)](https://reports.syncany.org/coverage/) [</t>
  </si>
  <si>
    <t>![Test Status](https://api.syncany.org/v3/badges/tests)](https://reports.syncany.org/tests/) [</t>
  </si>
  <si>
    <t>![Lines of Code](https://api.syncany.org/v3/badges/lines)](https://syncany.org/reports/cloc.xml) [</t>
  </si>
  <si>
    <t>![Contribute and get some Bitcoins for every commit](https://api.syncany.org/v3/badges/tips)](http://tip4commit.com/github/syncany/syncany) [</t>
  </si>
  <si>
    <t>![User guide](https://readthedocs.org/projects/syncany/badge/?version=latest)](https://readthedocs.org/projects/syncany/?badge=latest) [</t>
  </si>
  <si>
    <t>![JavaDoc](https://api.syncany.org/v3/badges/javadoc)](https://docs.syncany.org/javadoc/) [</t>
  </si>
  <si>
    <t>![Issues needing your help](https://api.syncany.org/v3/badges/waffle)](http://waffle.io/syncany/syncany) [</t>
  </si>
  <si>
    <t>![Flattr](http://api.flattr.com/button/flattr-badge-large.png)](https://flattr.com/thing/290043/Syncany)</t>
  </si>
  <si>
    <t>![User Guide](gradle/resources/user-guide-excerpt.png)](http://syncany.readthedocs.org/)</t>
  </si>
  <si>
    <t xml:space="preserve">![](https://github.com/brettwooldridge/HikariCP/wiki/Hikari.png) </t>
  </si>
  <si>
    <t>![][Build Status img]][Build Status][</t>
  </si>
  <si>
    <t>![][Issue Stats img]][Issue Stats][</t>
  </si>
  <si>
    <t>![][Coverage Status img]][Coverage Status][</t>
  </si>
  <si>
    <t>![][Dependency Status img]][Dependency Status][</t>
  </si>
  <si>
    <t>![][Maven Central img]][Maven Central][</t>
  </si>
  <si>
    <t>![](https://github.com/brettwooldridge/HikariCP/wiki/LudicrousBlog.png)](http://brettwooldridge.github.io/HikariCP/ludicrous.html)</t>
  </si>
  <si>
    <t>![](https://github.com/brettwooldridge/HikariCP/wiki/HikariCP-bench-2.4.0.png)[</t>
  </si>
  <si>
    <t>![](https://github.com/brettwooldridge/HikariCP/wiki/tweet3.png)](https://twitter.com/jkuipers)&lt;br/&gt;[</t>
  </si>
  <si>
    <t>![](https://github.com/brettwooldridge/HikariCP/wiki/tweet1.png)](https://twitter.com/steve_objectify)&lt;br/&gt;[</t>
  </si>
  <si>
    <t>![](https://github.com/brettwooldridge/HikariCP/wiki/tweet2.png)](https://twitter.com/brettemeyer)&lt;br/&gt;[</t>
  </si>
  <si>
    <t>![](https://github.com/brettwooldridge/HikariCP/wiki/tweet4.png)](https://twitter.com/dgomesbr)</t>
  </si>
  <si>
    <t xml:space="preserve">![](https://github.com/brettwooldridge/HikariCP/wiki/HikariVsBone.png) </t>
  </si>
  <si>
    <t>![](https://raw.github.com/wiki/brettwooldridge/HikariCP/twitter.png)](https://twitter.com/share?text=Interesting%20JDBC%20Connection%20Pool&amp;hashtags=HikariCP&amp;url=https%3A%2F%2Fgithub.com%2Fbrettwooldridge%2FHikariCP)&amp;nbsp;[</t>
  </si>
  <si>
    <t>![](https://raw.github.com/wiki/brettwooldridge/HikariCP/facebook.png)](http://www.facebook.com/plugins/like.php?href=https%3A%2F%2Fgithub.com%2Fbrettwooldridge%2FHikariCP&amp;width&amp;layout=standard&amp;action=recommend&amp;show_faces=true&amp;share=false&amp;height=80)[</t>
  </si>
  <si>
    <t>![](https://github.com/brettwooldridge/HikariCP/wiki/yklogo.png)](http://www.yourkit.com/java/profiler/index.jsp)&lt;br/&gt;lombok-intellij-plugin [</t>
  </si>
  <si>
    <t>![Donate](https://www.paypal.com/en_US/i/btn/btn_donateCC_LG.gif)](https://www.paypal.com/cgi-bin/webscr?cmd=_s-xclick&amp;hosted_button_id=3F9HXD7A2SMCN)[</t>
  </si>
  <si>
    <t>![Build Status][badge-travis-img]][badge-travis] [</t>
  </si>
  <si>
    <t>![Code Coverage](https://img.shields.io/codecov/c/github/mplushnikov/lombok-intellij-plugin/master.svg)](https://codecov.io/github/mplushnikov/lombok-intellij-plugin?branch=master)[</t>
  </si>
  <si>
    <t>![JetBrains Plugins](https://img.shields.io/jetbrains/plugin/v/6317-lombok-plugin.svg)](https://plugins.jetbrains.com/plugin/6317-lombok-plugin)[</t>
  </si>
  <si>
    <t>![Downloads](https://img.shields.io/jetbrains/plugin/d/6317-lombok-plugin.svg)](https://plugins.jetbrains.com/plugin/6317-lombok-plugin)[</t>
  </si>
  <si>
    <t>![Downloads last month](http://phpstorm.espend.de/badge/6317/last-month)](https://plugins.jetbrains.com/plugin/6317-lombok-plugin)[</t>
  </si>
  <si>
    <t>![Gitter][badge-gitter-img]][badge-gitter] [</t>
  </si>
  <si>
    <t>![Donate][badge-paypal-img]][badge-paypal]</t>
  </si>
  <si>
    <t>![Build Status](https://travis-ci.org/fayder/restcountries.svg?branch=master)](https://travis-ci.org/fayder/restcountries)Donate</t>
  </si>
  <si>
    <t>![Build Status](https://travis-ci.org/jphp-group/jphp.svg?branch=master)](https://travis-ci.org/jphp-group/jphp)[</t>
  </si>
  <si>
    <t>![Maven Central](https://img.shields.io/maven-central/v/fr.inria.gforge.spoon/spoon-core.svg)](http://search.maven.org/search%7Cga%7C1%7Cg%3A%22fr.inria.gforge.spoon%22%20AND%20a%3A%22spoon-core%22)[</t>
  </si>
  <si>
    <t>![GHA tests Workflow Status](https://github.com/INRIA/spoon/actions/workflows/tests.yml/badge.svg)](https://github.com/INRIA/spoon/actions/workflows/tests.yml)[</t>
  </si>
  <si>
    <t>![Coverage Status](https://coveralls.io/repos/INRIA/spoon/badge.svg)](https://coveralls.io/r/INRIA/spoon)[</t>
  </si>
  <si>
    <t>![Maintainability Rating](https://sonarqube.ow2.org/api/project_badges/measure?project=fr.inria.gforge.spoon%3Aspoon-core&amp;metric=sqale_rating)](https://sonarqube.ow2.org/dashboard?id=fr.inria.gforge.spoon%3Aspoon-core)[</t>
  </si>
  <si>
    <t>![Reproducible Builds](https://img.shields.io/badge/Reproducible_Builds-ok-success?labelColor=1e5b96)](https://github.com/jvm-repo-rebuild/reproducible-centralfr.inria.gforge.spoon:spoon-core)</t>
  </si>
  <si>
    <t>![JProfiler](https://www.ej-technologies.com/images/product_banners/jprofiler_large.png)](https://www.ej-technologies.com/products/jprofiler/overview.html) OWASP Security Shepherd [</t>
  </si>
  <si>
    <t>![OWASP Flagship](https://img.shields.io/badge/owasp-flagship%20project-48A646.svg)](https://www.owasp.org/index.php/OWASP_Project_Inventorytab=Flagship_Projects) [</t>
  </si>
  <si>
    <t xml:space="preserve">![Build Status](https://travis-ci.com/OWASP/SecurityShepherd.svg?branch=dev)](https://travis-ci.com/OWASP/SecurityShepherd)[ </t>
  </si>
  <si>
    <t>![Download](https://api.bintray.com/packages/reactivex/RxJava/RxNetty/images/download.svg) ](https://bintray.com/reactivex/RxJava/RxNetty/_latestVersion)[</t>
  </si>
  <si>
    <t>![Average time to resolve an issue](http://isitmaintained.com/badge/resolution/Netflix/Hystrix.svg)](http://isitmaintained.com/project/Reactivex/RxNetty "Average time to resolve an issue")[</t>
  </si>
  <si>
    <t xml:space="preserve">![Percentage of issues still open](http://isitmaintained.com/badge/open/Netflix/Hystrix.svg)](http://isitmaintained.com/project/Reactivex/RxNetty "Percentage of issues still open")Java : Algorithms and Data Structure </t>
  </si>
  <si>
    <t>![alt tag](https://api.travis-ci.org/phishman3579/java-algorithms-implementation.svg?branch=master)* For questions use: http://groups.google.com/forum/!forum/java-algorithms-implementation[</t>
  </si>
  <si>
    <t>![Banner](https://spideroak.com/share/IFEU2U2JINCA/GitHub/home/SecUpwN/SpiderOak/PROMOTION/AIMSICD-Banner_Large.png)](https://github.com/CellularPrivacy/Android-IMSI-Catcher-Detector/wiki/Status-Icons)[</t>
  </si>
  <si>
    <t>![Teaser](https://spideroak.com/share/IFEU2U2JINCA/GitHub/home/SecUpwN/SpiderOak/PROMOTION/AIMSICD-Teaser.png)](https://github.com/CellularPrivacy/Android-IMSI-Catcher-Detector/wiki)[</t>
  </si>
  <si>
    <t>![IMSI-Catchers](https://spideroak.com/share/IFEU2U2JINCA/GitHub/home/SecUpwN/SpiderOak/DOCUMENTATION/IMSI-Catchers/IMSI-Catchers.png)]</t>
  </si>
  <si>
    <t>![Warning](https://spideroak.com/share/IFEU2U2JINCA/GitHub/home/SecUpwN/SpiderOak/DOCUMENTATION/Warning.png)](https://github.com/CellularPrivacy/Android-IMSI-Catcher-Detector/wiki/Development-Status)</t>
  </si>
  <si>
    <t>![GPLv3+](http://gplv3.fsf.org/gplv3-127x51.png)](https://github.com/CellularPrivacy/Android-IMSI-Catcher-Detector/blob/master/LICENSE)</t>
  </si>
  <si>
    <t>![Documentation](https://img.shields.io/badge/user-documentation-blue.svg)](https://deeplearning4j.konduit.ai/)[</t>
  </si>
  <si>
    <t>![Get help at the community forum](https://img.shields.io/badge/Get%20Help-Community%20Forum-blue)](https://community.konduit.ai/)[</t>
  </si>
  <si>
    <t>![javadoc](https://javadoc.io/badge2/org.deeplearning4j/deeplearning4j-nn/DL4J%20API%20Doc.svg)](https://javadoc.io/doc/org.deeplearning4j/deeplearning4j-nn)[</t>
  </si>
  <si>
    <t>![javadoc](https://javadoc.io/badge2/org.nd4j/nd4j-api/ND4J%20API%20Doc.svg)](https://javadoc.io/doc/org.nd4j/nd4j-api)[</t>
  </si>
  <si>
    <t>![License](https://img.shields.io/github/license/eclipse/deeplearning4j)](LICENSE)</t>
  </si>
  <si>
    <t>![Build Status](http://ec2-54-175-192-115.compute-1.amazonaws.com:8080/buildStatus/icon?job=BeakerX_master)](http://ec2-54-175-192-115.compute-1.amazonaws.com:8080/job/BeakerX_master)[</t>
  </si>
  <si>
    <t>![Gitter chat](https://badges.gitter.im/twosigma/beakerx.png)](https://gitter.im/twosigma/beakerx)[</t>
  </si>
  <si>
    <t>![Release](https://jitpack.io/v/twosigma/beakerx.svg)](https://jitpack.io/twosigma/beakerx)[</t>
  </si>
  <si>
    <t>![NPM version](https://badge.fury.io/js/beakerx.svg)](http://badge.fury.io/js/beakerx)[</t>
  </si>
  <si>
    <t>![PyPI Version](https://badge.fury.io/py/beakerx.svg)](http://badge.fury.io/py/beakerx)[</t>
  </si>
  <si>
    <t>![Anaconda-Server Badge](https://anaconda.org/conda-forge/beakerx/badges/version.svg)](https://anaconda.org/conda-forge/beakerx)[</t>
  </si>
  <si>
    <t>![Binder](https://mybinder.org/badge.svg)](https://mybinder.org/v2/gh/twosigma/beakerx/1.2.0?filepath=StartHere.ipynb)</t>
  </si>
  <si>
    <t>![alt tag](https://raw.githubusercontent.com/RuedigerMoeller/fast-serialization/master/fst.png)[</t>
  </si>
  <si>
    <t>![Join the chat at https://gitter.im/gocd/gocd](https://badges.gitter.im/Join%20Chat.svg)](https://gitter.im/gocd/gocd?utm_source=badge&amp;utm_medium=badge&amp;utm_campaign=pr-badge&amp;utm_content=badge)[</t>
  </si>
  <si>
    <t>![Join the chat at https://gitter.im/librec/Lobby](https://badges.gitter.im/librec/Lobby.svg)](https://gitter.im/librec/Lobby?utm_source=badge&amp;utm_medium=badge&amp;utm_campaign=pr-badge&amp;utm_content=badge)</t>
  </si>
  <si>
    <t>![Build Status](https://travis-ci.org/CalebFenton/simplify.svg?branch=master)](https://travis-ci.org/CalebFenton/simplify) [</t>
  </si>
  <si>
    <t>![Coverage Status](https://img.shields.io/coveralls/CalebFenton/simplify.svg)](https://coveralls.io/r/CalebFenton/simplify) [</t>
  </si>
  <si>
    <t>![Coverity Scan Build Status](https://img.shields.io/coverity/scan/7022.svg)](https://scan.coverity.com/projects/calebfenton-simplify)Huzzah!</t>
  </si>
  <si>
    <t>![Protostuff](https://protostuff.github.io/images/protostuff_300x100.png)[</t>
  </si>
  <si>
    <t>![Gitpod ready-to-code](https://img.shields.io/badge/Gitpod-ready--to--code-blue?logo=gitpod&amp;style=flat-square)](https://gitpod.io/https://github.com/vavr-io/vavr)[</t>
  </si>
  <si>
    <t>![License: MIT](https://img.shields.io/badge/License-MIT-yellow.svg?style=flat-square)](https://opensource.org/licenses/MIT)[</t>
  </si>
  <si>
    <t>![GitHub Release](https://img.shields.io/github/release/vavr-io/vavr.svg?style=flat-square)](https://github.com/vavr-io/vavr/releases)[</t>
  </si>
  <si>
    <t>![Build Status](https://img.shields.io/travis/vavr-io/vavr.svg?branch=master&amp;style=flat-square)](https://travis-ci.org/vavr-io/vavr)[</t>
  </si>
  <si>
    <t>![Code Coverage](https://codecov.io/gh/vavr-io/vavr/branch/master/graph/badge.svg)](https://codecov.io/gh/vavr-io/vavr)[</t>
  </si>
  <si>
    <t>![Gitter Chat](https://badges.gitter.im/Join%20Chat.svg)](https://gitter.im/vavr-io/vavr)[</t>
  </si>
  <si>
    <t>![donate](https://img.shields.io/badge/Donate-PayPal-blue.svg?logo=paypal&amp;style=flat-square)](https://paypal.me/danieldietrich13)[</t>
  </si>
  <si>
    <t>![vavr-logo](https://user-images.githubusercontent.com/743833/62367542-486f0500-b52a-11e9-815e-e9788d4c8c8d.png)](http://vavr.io/)[</t>
  </si>
  <si>
    <t>![License](http://img.shields.io/badge/License-AGPLv3-orange.svg)](https://www.gnu.org/licenses/agpl-3.0.en.html) [</t>
  </si>
  <si>
    <t>![Project Stats](https://www.openhub.net/p/mycollab/widgets/project_thin_badge.gif)](https://www.openhub.net/p/mycollab) [</t>
  </si>
  <si>
    <t>![Build](https://travis-ci.org/MyCollab/mycollab.svg)](https://travis-ci.org/MyCollab/mycollab)[</t>
  </si>
  <si>
    <t>![Version](https://img.shields.io/badge/Version-7.0.3-brightgreen.svg)](https://docs.mycollab.com/)[</t>
  </si>
  <si>
    <t>![Github](https://img.shields.io/github/downloads/MyCollab/mycollab/total.svg)](https://github.com/MyCollab/mycollab/releases)</t>
  </si>
  <si>
    <t>![cryptomator](cryptomator.png)](https://cryptomator.org/)[</t>
  </si>
  <si>
    <t>![Build](https://github.com/cryptomator/cryptomator/workflows/Build/badge.svg)](https://github.com/cryptomator/cryptomator/actions?query=workflow%3ABuild)[</t>
  </si>
  <si>
    <t>![Known Vulnerabilities](https://snyk.io/test/github/cryptomator/cryptomator/badge.svg)](https://snyk.io/test/github/cryptomator/cryptomator)[</t>
  </si>
  <si>
    <t>![Quality Gate Status](https://sonarcloud.io/api/project_badges/measure?project=cryptomator_cryptomator&amp;metric=alert_status)](https://sonarcloud.io/dashboard?id=cryptomator_cryptomator)[</t>
  </si>
  <si>
    <t>![Twitter](https://img.shields.io/badge/twitter-@Cryptomator-blue.svg?style=flat)](http://twitter.com/Cryptomator)[</t>
  </si>
  <si>
    <t>![Crowdin](https://badges.crowdin.net/cryptomator/localized.svg)](https://translate.cryptomator.org/)[</t>
  </si>
  <si>
    <t>![Latest Release](https://img.shields.io/github/release/cryptomator/cryptomator.svg)](https://github.com/cryptomator/cryptomator/releases/latest)[</t>
  </si>
  <si>
    <t>![Community](https://img.shields.io/badge/help-Community-orange.svg)](https://community.cryptomator.org)</t>
  </si>
  <si>
    <t>![Build Status](https://github.com/igniterealtime/Smack/workflows/CI/badge.svg)](https://github.com/igniterealtime/Smack/actions?query=workflow%3A%22CI%22)  [</t>
  </si>
  <si>
    <t>![Coverage Status](https://coveralls.io/repos/igniterealtime/Smack/badge.svg)](https://coveralls.io/r/igniterealtime/Smack)  [</t>
  </si>
  <si>
    <t>![Project Stats](https://www.openhub.net/p/smack/widgets/project_thin_badge.gif)](https://www.openhub.net/p/smack)  [</t>
  </si>
  <si>
    <t>![Link to XMPP chat smack@conference.igniterealtime.org](https://search.jabber.network/api/1.0/badge?address=smack@conference.igniterealtime.org)]</t>
  </si>
  <si>
    <t>![](http://books.wiztools.org/restclient-book/restclient-book-small.jpg)](http://www.amazon.com/dp/B00KEADQF2?tag=wiztooorg-20)[</t>
  </si>
  <si>
    <t>![](https://farm5.staticflickr.com/4803/45604489274_ea9928ff4b_b.jpg)](https://www.flickr.com/photos/subwiz/45604489274/)[</t>
  </si>
  <si>
    <t>![Build Status](https://travis-ci.org/jvm-profiling-tools/honest-profiler.svg?branch=master)](https://travis-ci.org/jvm-profiling-tools/honest-profiler)[</t>
  </si>
  <si>
    <t>![Releases](https://img.shields.io/github/release/Telegram-FOSS-Team/Telegram-FOSS.svg)](https://github.com/Telegram-FOSS-Team/Telegram-FOSS/releases/latest)[</t>
  </si>
  <si>
    <t>![Discussions](https://img.shields.io/badge/Offtopics-Telegram-blue.svg)](https://t.me/tfossofftopics)[</t>
  </si>
  <si>
    <t>![Donate](https://liberapay.com/assets/widgets/donate.svg)](https://liberapay.com/Telegram-FOSS/) or &lt;img src="https://en.bitcoin.it/w/images/en/c/cb/BC_Logotype.png" alt="Bitcoin" height="25px" /&gt; `1P8kNcifVAkBWtWmjKY4RvVLy5QwruE2LQ`</t>
  </si>
  <si>
    <t>![Build Status](https://api.travis-ci.org/osmdroid/osmdroid.svg?branch=master)](https://travis-ci.org/osmdroid/osmdroid) [</t>
  </si>
  <si>
    <t>![Maven Central](https://maven-badges.herokuapp.com/maven-central/org.osmdroid/osmdroid-android/badge.svg)](https://maven-badges.herokuapp.com/maven-central/org.osmdroid/osmdroid-android) [</t>
  </si>
  <si>
    <t>![Android Arsenal](https://img.shields.io/badge/Android%20Arsenal-osmdroid-brightgreen.svg?style=flat)](https://android-arsenal.com/details/1/279) [</t>
  </si>
  <si>
    <t>![SourceSpy Dashboard](https://sourcespy.com/shield.svg)](https://sourcespy.com/github/osmdroidosmdroid/)</t>
  </si>
  <si>
    <t>![main table](docs/images/jabref-mainscreen.png)[</t>
  </si>
  <si>
    <t>![Donation](https://img.shields.io/badge/donate%20to-jabref-orange.svg)](https://donations.jabref.org)[</t>
  </si>
  <si>
    <t>![PayPal Donate](https://img.shields.io/badge/donate-paypal-00457c.svg?logo=paypal&amp;style=flat-square)](https://paypal.me/JabRef)</t>
  </si>
  <si>
    <t>![dev-docs](https://img.shields.io/badge/dev-docs-blue)](https://devdocs.jabref.org/)</t>
  </si>
  <si>
    <t>![Help Contribute to Open Source](https://www.codetriage.com/jabref/jabref/badges/users.svg)](https://www.codetriage.com/jabref/jabref)[</t>
  </si>
  <si>
    <t>![Join the chat at https://gitter.im/JabRef/jabref](https://badges.gitter.im/Join%20Chat.svg)](https://gitter.im/JabRef/jabref?utm_source=badge&amp;utm_medium=badge&amp;utm_campaign=pr-badge&amp;utm_content=badge)[</t>
  </si>
  <si>
    <t>![OpenHub](https://www.openhub.net/p/jabref/widgets/project_thin_badge.gif)](https://www.openhub.net/p/jabref)[</t>
  </si>
  <si>
    <t>![Deployment Status](https://github.com/JabRef/jabref/workflows/Deployment/badge.svg)](https://github.com/JabRef/jabref/actions?query=workflow%3ADeployment)[</t>
  </si>
  <si>
    <t>![Test Status](https://github.com/JabRef/jabref/workflows/Tests/badge.svg)](https://github.com/JabRef/jabref/actions?query=workflow%3ATests)[</t>
  </si>
  <si>
    <t>![codecov.io](https://codecov.io/github/JabRef/jabref/coverage.svg?branch=master)](https://codecov.io/github/JabRef/jabref?branch=main)JabRef development is powered by YourKit Java Profiler [</t>
  </si>
  <si>
    <t>![YourKit Java Profiler](https://www.yourkit.com/images/yk_logo.svg)](https://www.yourkit.com/java/profiler/)</t>
  </si>
  <si>
    <t>![Maven Central](https://maven-badges.herokuapp.com/maven-central/io.fabric8/docker-maven-plugin/badge.svg?style=flat)](https://maven-badges.herokuapp.com/maven-central/io.fabric8/docker-maven-plugin/)[</t>
  </si>
  <si>
    <t>![Circle CI](https://circleci.com/gh/fabric8io/docker-maven-plugin/tree/master.svg?style=shield)](https://circleci.com/gh/fabric8io/docker-maven-plugin/tree/master)[</t>
  </si>
  <si>
    <t>![Coverage](https://sonarcloud.io/api/project_badges/measure?project=fabric8io_docker-maven-plugin&amp;metric=coverage)](https://sonarcloud.io/summary/new_code?id=fabric8io_docker-maven-plugin)[</t>
  </si>
  <si>
    <t>![Technical Debt](https://sonarcloud.io/api/project_badges/measure?project=fabric8io_docker-maven-plugin&amp;metric=sqale_index)](https://sonarcloud.io/summary/new_code?id=fabric8io_docker-maven-plugin)</t>
  </si>
  <si>
    <t xml:space="preserve">![Build Status](https://travis-ci.org/cglib/cglib.svg?branch=master)](https://travis-ci.org/cglib/cglib)Rapidoid </t>
  </si>
  <si>
    <t>![Stargazers over time](https://starchart.cc/dromara/hutool.svg)](https://starchart.cc/dromara/hutool)[</t>
  </si>
  <si>
    <t>![Build Status](https://travis-ci.org/pinterest/secor.svg)](https://travis-ci.org/pinterest/secor)If you have any questions or comments, you can reach us at [secor-users@googlegroups.com](https://groups.google.com/forum/!forum/secor-users)[</t>
  </si>
  <si>
    <t>![OpenSSF Scorecard](https://api.securityscorecards.dev/projects/github.com/google/closure-compiler/badge)](https://api.securityscorecards.dev/projects/github.com/google/closure-compiler)[</t>
  </si>
  <si>
    <t>![Build Status](https://github.com/google/closure-compiler/workflows/Compiler%20CI/badge.svg)](https://github.com/google/closure-compiler/actions)[</t>
  </si>
  <si>
    <t>![Open Source Helpers](https://www.codetriage.com/google/closure-compiler/badges/users.svg)](https://www.codetriage.com/google/closure-compiler)[</t>
  </si>
  <si>
    <t>![Contributor Covenant](https://img.shields.io/badge/Contributor%20Covenant-v2.0%20adopted-ff69b4.svg)](https://github.com/google/closure-compiler/blob/master/code_of_conduct.md)</t>
  </si>
  <si>
    <t>![Build Status](http://img.shields.io/travis/puniverse/capsule.svg?style=flat)](https://travis-ci.org/puniverse/capsule) [</t>
  </si>
  <si>
    <t>![Coverage](https://coveralls.io/repos/puniverse/capsule/badge.svg?branch=master)](https://coveralls.io/r/puniverse/capsule?branch=master) [</t>
  </si>
  <si>
    <t>![Dependency Status](https://www.versioneye.com/user/projects/539704a483add7f80a000030/badge.svg?style=flat)](https://www.versioneye.com/user/projects/539704a483add7f80a000030) [</t>
  </si>
  <si>
    <t>![Version](http://img.shields.io/badge/version-1.0.3-blue.svg?style=flat)](https://github.com/puniverse/capsule/releases) [</t>
  </si>
  <si>
    <t>![License](http://img.shields.io/badge/license-EPL-blue.svg?style=flat)](https://www.eclipse.org/legal/epl-v10.html)Discuss Capsule on the capsule-user [Google Group/Mailing List](https://groups.google.com/forum/!forum/capsule-user)  [</t>
  </si>
  <si>
    <t>![Jenkins Build Status](https://wso2.org/jenkins/view/wso2-dependencies/job/siddhi/job/siddhi/badge/icon)](https://wso2.org/jenkins/view/wso2-dependencies/job/siddhi/job/siddhi)  [</t>
  </si>
  <si>
    <t>![GitHub Release](https://img.shields.io/github/release/siddhi-io/siddhi.svg)](https://github.com/siddhi-io/siddhi/releases)  [</t>
  </si>
  <si>
    <t>![GitHub Release Date](https://img.shields.io/github/release-date/siddhi-io/siddhi.svg)](https://github.com/siddhi-io/siddhi/releases)  [</t>
  </si>
  <si>
    <t>![GitHub Open Issues](https://img.shields.io/github/issues-raw/siddhi-io/siddhi.svg)](https://github.com/siddhi-io/siddhi/commits/master)  [</t>
  </si>
  <si>
    <t>![GitHub Last Commit](https://img.shields.io/github/last-commit/siddhi-io/siddhi.svg)](https://github.com/siddhi-io/siddhi/commits/master)  [</t>
  </si>
  <si>
    <t>![Codecov](https://codecov.io/gh/siddhi-io/siddhi/branch/master/graph/badge.svg)](https://codecov.io/gh/siddhi-io/siddhi)  [</t>
  </si>
  <si>
    <t>![CII Best Practices](https://bestpractices.coreinfrastructure.org/projects/2974/badge)](https://bestpractices.coreinfrastructure.org/projects/2974)  [</t>
  </si>
  <si>
    <t>![Gitter](https://badges.gitter.im/bytedeco/javacpp.svg)](https://gitter.im/bytedeco/javacpp) [</t>
  </si>
  <si>
    <t>![Maven Central](https://maven-badges.herokuapp.com/maven-central/org.bytedeco/javacpp-presets/badge.svg)](https://maven-badges.herokuapp.com/maven-central/org.bytedeco/javacpp-presets) [</t>
  </si>
  <si>
    <t>![Sonatype Nexus (Snapshots)](https://img.shields.io/nexus/s/https/oss.sonatype.org/org.bytedeco/javacpp-presets.svg)](http://bytedeco.org/builds/)  [</t>
  </si>
  <si>
    <t>![opencv](https://github.com/bytedeco/javacpp-presets/workflows/opencv/badge.svg)](https://github.com/bytedeco/javacpp-presets/actions?query=workflow%3Aopencv)[</t>
  </si>
  <si>
    <t>![ffmpeg](https://github.com/bytedeco/javacpp-presets/workflows/ffmpeg/badge.svg)](https://github.com/bytedeco/javacpp-presets/actions?query=workflow%3Affmpeg)[</t>
  </si>
  <si>
    <t>![flycapture](https://github.com/bytedeco/javacpp-presets/workflows/flycapture/badge.svg)](https://github.com/bytedeco/javacpp-presets/actions?query=workflow%3Aflycapture)[</t>
  </si>
  <si>
    <t>![spinnaker](https://github.com/bytedeco/javacpp-presets/workflows/spinnaker/badge.svg)](https://github.com/bytedeco/javacpp-presets/actions?query=workflow%3Aspinnaker)[</t>
  </si>
  <si>
    <t>![libdc1394](https://github.com/bytedeco/javacpp-presets/workflows/libdc1394/badge.svg)](https://github.com/bytedeco/javacpp-presets/actions?query=workflow%3Alibdc1394)[</t>
  </si>
  <si>
    <t>![libfreenect](https://github.com/bytedeco/javacpp-presets/workflows/libfreenect/badge.svg)](https://github.com/bytedeco/javacpp-presets/actions?query=workflow%3Alibfreenect)[</t>
  </si>
  <si>
    <t>![libfreenect2](https://github.com/bytedeco/javacpp-presets/workflows/libfreenect2/badge.svg)](https://github.com/bytedeco/javacpp-presets/actions?query=workflow%3Alibfreenect2)[</t>
  </si>
  <si>
    <t>![librealsense](https://github.com/bytedeco/javacpp-presets/workflows/librealsense/badge.svg)](https://github.com/bytedeco/javacpp-presets/actions?query=workflow%3Alibrealsense)[</t>
  </si>
  <si>
    <t>![librealsense2](https://github.com/bytedeco/javacpp-presets/workflows/librealsense2/badge.svg)](https://github.com/bytedeco/javacpp-presets/actions?query=workflow%3Alibrealsense2)[</t>
  </si>
  <si>
    <t>![videoinput](https://github.com/bytedeco/javacpp-presets/workflows/videoinput/badge.svg)](https://github.com/bytedeco/javacpp-presets/actions?query=workflow%3Avideoinput)[</t>
  </si>
  <si>
    <t>![artoolkitplus](https://github.com/bytedeco/javacpp-presets/workflows/artoolkitplus/badge.svg)](https://github.com/bytedeco/javacpp-presets/actions?query=workflow%3Aartoolkitplus)[</t>
  </si>
  <si>
    <t>![chilitags](https://github.com/bytedeco/javacpp-presets/workflows/chilitags/badge.svg)](https://github.com/bytedeco/javacpp-presets/actions?query=workflow%3Achilitags)[</t>
  </si>
  <si>
    <t>![flandmark](https://github.com/bytedeco/javacpp-presets/workflows/flandmark/badge.svg)](https://github.com/bytedeco/javacpp-presets/actions?query=workflow%3Aflandmark)[</t>
  </si>
  <si>
    <t>![arrow](https://github.com/bytedeco/javacpp-presets/workflows/arrow/badge.svg)](https://github.com/bytedeco/javacpp-presets/actions?query=workflow%3Aarrow)[</t>
  </si>
  <si>
    <t>![hdf5](https://github.com/bytedeco/javacpp-presets/workflows/hdf5/badge.svg)](https://github.com/bytedeco/javacpp-presets/actions?query=workflow%3Ahdf5)[</t>
  </si>
  <si>
    <t>![hyperscan](https://github.com/bytedeco/javacpp-presets/workflows/hyperscan/badge.svg)](https://github.com/bytedeco/javacpp-presets/actions?query=workflow%3Ahyperscan)[</t>
  </si>
  <si>
    <t>![lz4](https://github.com/bytedeco/javacpp-presets/workflows/lz4/badge.svg)](https://github.com/bytedeco/javacpp-presets/actions?query=workflow%3Alz4)[</t>
  </si>
  <si>
    <t>![mkl](https://github.com/bytedeco/javacpp-presets/workflows/mkl/badge.svg)](https://github.com/bytedeco/javacpp-presets/actions?query=workflow%3Amkl)[</t>
  </si>
  <si>
    <t>![mkl-dnn](https://github.com/bytedeco/javacpp-presets/workflows/mkl-dnn/badge.svg)](https://github.com/bytedeco/javacpp-presets/actions?query=workflow%3Amkl-dnn)[</t>
  </si>
  <si>
    <t>![dnnl](https://github.com/bytedeco/javacpp-presets/workflows/dnnl/badge.svg)](https://github.com/bytedeco/javacpp-presets/actions?query=workflow%3Adnnl)[</t>
  </si>
  <si>
    <t>![openblas](https://github.com/bytedeco/javacpp-presets/workflows/openblas/badge.svg)](https://github.com/bytedeco/javacpp-presets/actions?query=workflow%3Aopenblas)[</t>
  </si>
  <si>
    <t>![arpack-ng](https://github.com/bytedeco/javacpp-presets/workflows/arpack-ng/badge.svg)](https://github.com/bytedeco/javacpp-presets/actions?query=workflow%3Aarpack-ng)[</t>
  </si>
  <si>
    <t>![cminpack](https://github.com/bytedeco/javacpp-presets/workflows/cminpack/badge.svg)](https://github.com/bytedeco/javacpp-presets/actions?query=workflow%3Acminpack)[</t>
  </si>
  <si>
    <t>![fftw](https://github.com/bytedeco/javacpp-presets/workflows/fftw/badge.svg)](https://github.com/bytedeco/javacpp-presets/actions?query=workflow%3Afftw)[</t>
  </si>
  <si>
    <t>![gsl](https://github.com/bytedeco/javacpp-presets/workflows/gsl/badge.svg)](https://github.com/bytedeco/javacpp-presets/actions?query=workflow%3Agsl)[</t>
  </si>
  <si>
    <t>![cpython](https://github.com/bytedeco/javacpp-presets/workflows/cpython/badge.svg)](https://github.com/bytedeco/javacpp-presets/actions?query=workflow%3Acpython)[</t>
  </si>
  <si>
    <t>![numpy](https://github.com/bytedeco/javacpp-presets/workflows/numpy/badge.svg)](https://github.com/bytedeco/javacpp-presets/actions?query=workflow%3Anumpy)[</t>
  </si>
  <si>
    <t>![scipy](https://github.com/bytedeco/javacpp-presets/workflows/scipy/badge.svg)](https://github.com/bytedeco/javacpp-presets/actions?query=workflow%3Ascipy)[</t>
  </si>
  <si>
    <t>![gym](https://github.com/bytedeco/javacpp-presets/workflows/gym/badge.svg)](https://github.com/bytedeco/javacpp-presets/actions?query=workflow%3Agym)[</t>
  </si>
  <si>
    <t>![llvm](https://github.com/bytedeco/javacpp-presets/workflows/llvm/badge.svg)](https://github.com/bytedeco/javacpp-presets/actions?query=workflow%3Allvm)[</t>
  </si>
  <si>
    <t>![libffi](https://github.com/bytedeco/javacpp-presets/workflows/libffi/badge.svg)](https://github.com/bytedeco/javacpp-presets/actions?query=workflow%3Alibffi)[</t>
  </si>
  <si>
    <t>![libpostal](https://github.com/bytedeco/javacpp-presets/workflows/libpostal/badge.svg)](https://github.com/bytedeco/javacpp-presets/actions?query=workflow%3Alibpostal)[</t>
  </si>
  <si>
    <t>![libraw](https://github.com/bytedeco/javacpp-presets/workflows/libraw/badge.svg)](https://github.com/bytedeco/javacpp-presets/actions?query=workflow%3Alibraw)[</t>
  </si>
  <si>
    <t>![leptonica](https://github.com/bytedeco/javacpp-presets/workflows/leptonica/badge.svg)](https://github.com/bytedeco/javacpp-presets/actions?query=workflow%3Aleptonica)[</t>
  </si>
  <si>
    <t>![tesseract](https://github.com/bytedeco/javacpp-presets/workflows/tesseract/badge.svg)](https://github.com/bytedeco/javacpp-presets/actions?query=workflow%3Atesseract)[</t>
  </si>
  <si>
    <t>![caffe](https://github.com/bytedeco/javacpp-presets/workflows/caffe/badge.svg)](https://github.com/bytedeco/javacpp-presets/actions?query=workflow%3Acaffe)[</t>
  </si>
  <si>
    <t>![openpose](https://github.com/bytedeco/javacpp-presets/workflows/openpose/badge.svg)](https://github.com/bytedeco/javacpp-presets/actions?query=workflow%3Aopenpose)[</t>
  </si>
  <si>
    <t>![cuda](https://github.com/bytedeco/javacpp-presets/workflows/cuda/badge.svg)](https://github.com/bytedeco/javacpp-presets/actions?query=workflow%3Acuda)[</t>
  </si>
  <si>
    <t>![nvcodec](https://github.com/bytedeco/javacpp-presets/workflows/nvcodec/badge.svg)](https://github.com/bytedeco/javacpp-presets/actions?query=workflow%3Anvcodec)[</t>
  </si>
  <si>
    <t>![opencl](https://github.com/bytedeco/javacpp-presets/workflows/opencl/badge.svg)](https://github.com/bytedeco/javacpp-presets/actions?query=workflow%3Aopencl)[</t>
  </si>
  <si>
    <t>![mxnet](https://github.com/bytedeco/javacpp-presets/workflows/mxnet/badge.svg)](https://github.com/bytedeco/javacpp-presets/actions?query=workflow%3Amxnet)[</t>
  </si>
  <si>
    <t>![pytorch](https://github.com/bytedeco/javacpp-presets/workflows/pytorch/badge.svg)](https://github.com/bytedeco/javacpp-presets/actions?query=workflow%3Apytorch)[</t>
  </si>
  <si>
    <t>![tensorflow](https://github.com/bytedeco/javacpp-presets/workflows/tensorflow/badge.svg)](https://github.com/bytedeco/javacpp-presets/actions?query=workflow%3Atensorflow)[</t>
  </si>
  <si>
    <t>![tensorflow-lite](https://github.com/bytedeco/javacpp-presets/workflows/tensorflow-lite/badge.svg)](https://github.com/bytedeco/javacpp-presets/actions?query=workflow%3Atensorflow-lite)[</t>
  </si>
  <si>
    <t>![tensorrt](https://github.com/bytedeco/javacpp-presets/workflows/tensorrt/badge.svg)](https://github.com/bytedeco/javacpp-presets/actions?query=workflow%3Atensorrt)[</t>
  </si>
  <si>
    <t>![tritonserver](https://github.com/bytedeco/javacpp-presets/workflows/tritonserver/badge.svg)](https://github.com/bytedeco/javacpp-presets/actions?query=workflow%3Atritonserver)[</t>
  </si>
  <si>
    <t>![ale](https://github.com/bytedeco/javacpp-presets/workflows/ale/badge.svg)](https://github.com/bytedeco/javacpp-presets/actions?query=workflow%3Aale)[</t>
  </si>
  <si>
    <t>![depthai](https://github.com/bytedeco/javacpp-presets/workflows/depthai/badge.svg)](https://github.com/bytedeco/javacpp-presets/actions?query=workflow%3Adepthai)[</t>
  </si>
  <si>
    <t>![onnx](https://github.com/bytedeco/javacpp-presets/workflows/onnx/badge.svg)](https://github.com/bytedeco/javacpp-presets/actions?query=workflow%3Aonnx)[</t>
  </si>
  <si>
    <t>![ngraph](https://github.com/bytedeco/javacpp-presets/workflows/ngraph/badge.svg)](https://github.com/bytedeco/javacpp-presets/actions?query=workflow%3Angraph)[</t>
  </si>
  <si>
    <t>![onnxruntime](https://github.com/bytedeco/javacpp-presets/workflows/onnxruntime/badge.svg)](https://github.com/bytedeco/javacpp-presets/actions?query=workflow%3Aonnxruntime)[</t>
  </si>
  <si>
    <t>![tvm](https://github.com/bytedeco/javacpp-presets/workflows/tvm/badge.svg)](https://github.com/bytedeco/javacpp-presets/actions?query=workflow%3Atvm)[</t>
  </si>
  <si>
    <t>![bullet](https://github.com/bytedeco/javacpp-presets/workflows/bullet/badge.svg)](https://github.com/bytedeco/javacpp-presets/actions?query=workflow%3Abullet)[</t>
  </si>
  <si>
    <t>![liquidfun](https://github.com/bytedeco/javacpp-presets/workflows/liquidfun/badge.svg)](https://github.com/bytedeco/javacpp-presets/actions?query=workflow%3Aliquidfun)[</t>
  </si>
  <si>
    <t>![qt](https://github.com/bytedeco/javacpp-presets/workflows/qt/badge.svg)](https://github.com/bytedeco/javacpp-presets/actions?query=workflow%3Aqt)[</t>
  </si>
  <si>
    <t>![skia](https://github.com/bytedeco/javacpp-presets/workflows/skia/badge.svg)](https://github.com/bytedeco/javacpp-presets/actions?query=workflow%3Askia)[</t>
  </si>
  <si>
    <t>![cpu_features](https://github.com/bytedeco/javacpp-presets/workflows/cpu_features/badge.svg)](https://github.com/bytedeco/javacpp-presets/actions?query=workflow%3Acpu_features)[</t>
  </si>
  <si>
    <t>![modsecurity](https://github.com/bytedeco/javacpp-presets/workflows/modsecurity/badge.svg)](https://github.com/bytedeco/javacpp-presets/actions?query=workflow%3Amodsecurity)[</t>
  </si>
  <si>
    <t>![systems](https://github.com/bytedeco/javacpp-presets/workflows/systems/badge.svg)](https://github.com/bytedeco/javacpp-presets/actions?query=workflow%3Asystems)  &lt;sup&gt;Commercial support and paid services for custom presets:&lt;/sup&gt; [</t>
  </si>
  <si>
    <t>![xscode](https://img.shields.io/badge/Available%20on-xs%3Acode-blue?style=?style=plastic&amp;logo=appveyor&amp;logo=data:image/png;base64,iVBORw0KGgoAAAANSUhEUgAAAEAAAABACAMAAACdt4HsAAAAGXRFWHRTb2Z0d2FyZQBBZG9iZSBJbWFnZVJlYWR5ccllPAAAAAZQTFRF////////VXz1bAAAAAJ0Uk5T/wDltzBKAAAAlUlEQVR42uzXSwqAMAwE0Mn9L+3Ggtgkk35QwcnSJo9S+yGwM9DCooCbgn4YrJ4CIPUcQF7/XSBbx2TEz4sAZ2q1RAECBAiYBlCtvwN+KiYAlG7UDGj59MViT9hOwEqAhYCtAsUZvL6I6W8c2wcbd+LIWSCHSTeSAAECngN4xxIDSK9f4B9t377Wd7H5Nt7/Xz8eAgwAvesLRjYYPuUAAAAASUVORK5CYII=)](https://xscode.com/bytedeco/javacpp-presets)</t>
  </si>
  <si>
    <t xml:space="preserve">![Build Status](https://github.com/microg/GmsCore/workflows/Build/badge.svg)](https://travis-ci.com/microg/GmsCore) </t>
  </si>
  <si>
    <t>![GitHub Actions Build Status Component Tests](https://github.com/TEAMMATES/teammates/workflows/Component%20Tests/badge.svg)](https://github.com/TEAMMATES/teammates/actions)[</t>
  </si>
  <si>
    <t>![GitHub Actions Build Status E2E Tests](https://github.com/TEAMMATES/teammates/workflows/E2E%20Tests/badge.svg)](https://github.com/TEAMMATES/teammates/actions)[</t>
  </si>
  <si>
    <t>![Codecov Coverage Status](https://codecov.io/gh/TEAMMATES/teammates/branch/master/graph/badge.svg)](https://codecov.io/gh/TEAMMATES/teammates)[</t>
  </si>
  <si>
    <t xml:space="preserve">![License](https://img.shields.io/badge/license-GPLv2-blue.svg)](LICENSE) </t>
  </si>
  <si>
    <t>![Join the chat at https://gitter.im/lettuce-io/Lobby](https://badges.gitter.im/Join%20Chat.svg)](https://gitter.im/lettuce-io/Lobby?utm_source=badge&amp;utm_medium=badge&amp;utm_campaign=pr-badge&amp;utm_content=badge)</t>
  </si>
  <si>
    <t>![Gitter](https://badges.gitter.im/Join%20Chat.svg)](https://gitter.im/ethereum/ethereumj?utm_source=badge&amp;utm_medium=badge&amp;utm_campaign=pr-badge&amp;utm_content=badge)[</t>
  </si>
  <si>
    <t>![Build Status](https://travis-ci.org/ethereum/ethereumj.svg?branch=master)](https://travis-ci.org/ethereum/ethereumj)[</t>
  </si>
  <si>
    <t>![Coverage Status](https://coveralls.io/repos/ethereum/ethereumj/badge.png?branch=master)](https://coveralls.io/r/ethereum/ethereumj?branch=master)</t>
  </si>
  <si>
    <t xml:space="preserve">![YourKit Logo](https://www.yourkit.com/images/yklogo.png)[Lucida-users](http://groups.google.com/forum/!forum/lucida-users) for help.      </t>
  </si>
  <si>
    <t>![Alt text](service_graph_0.png?raw=true "Service Graph")[</t>
  </si>
  <si>
    <t>![GitHub Actions Build Status](https://github.com/openhab/openhab-addons/actions/workflows/ci-build.yml/badge.svg?branch=main)](https://github.com/openhab/openhab-addons/actions/workflows/ci-build.yml)[</t>
  </si>
  <si>
    <t>![Jenkins Build Status](https://ci.openhab.org/job/openHAB-Addons/badge/icon)](https://ci.openhab.org/job/openHAB-Addons/)[</t>
  </si>
  <si>
    <t>![EPL-2.0](https://img.shields.io/badge/license-EPL%202-green.svg)](https://opensource.org/licenses/EPL-2.0)[</t>
  </si>
  <si>
    <t>![Crowdin](https://badges.crowdin.net/openhab-addons/localized.svg)](https://crowdin.com/project/openhab-addons)[</t>
  </si>
  <si>
    <t>![Bountysource](https://www.bountysource.com/badge/tracker?tracker_id=2164344)](https://www.bountysource.com/teams/openhab/issues?tracker_ids=2164344)</t>
  </si>
  <si>
    <t>![Telegram](https://img.shields.io/badge/chat-Telegram-blue.svg)](https://t.me/ehviewer)</t>
  </si>
  <si>
    <t>![screenshot-01](art/screenshot-01.png)&lt;!--[</t>
  </si>
  <si>
    <t>![Build Status](https://github.com/apache/pinot/actions/workflows/pinot_tests.yml/badge.svg?event=push)](https://github.com/apache/pinot/actions/workflows/pinot_tests.yml)[</t>
  </si>
  <si>
    <t>![Release](https://img.shields.io/github/release/apache/pinot/all.svg)](https://pinot.apache.org/download/)[</t>
  </si>
  <si>
    <t>![codecov.io](https://codecov.io/github/apache/pinot/branch/master/graph/badge.svg)](https://codecov.io/github/apache/pinot)[</t>
  </si>
  <si>
    <t>![Join the chat at https://communityinviter.com/apps/apache-pinot/apache-pinot](https://img.shields.io/badge/slack-apache--pinot-brightgreen?logo=slack)](https://communityinviter.com/apps/apache-pinot/apache-pinot)[</t>
  </si>
  <si>
    <t>![Twitter Follow](https://img.shields.io/twitter/follow/apachepinot.svg?label=Follow&amp;style=social)](https://twitter.com/intent/follow?screen_name=apachepinot)[</t>
  </si>
  <si>
    <t>![License](https://img.shields.io/github/license/apache/pinot.svg)](LICENSE)&lt;!--</t>
  </si>
  <si>
    <t>![hbase-logo](https://raw.githubusercontent.com/apache/hbase/master/src/site/resources/images/hbase_logo_with_orca_large.png)&lt;!--Helios [</t>
  </si>
  <si>
    <t>![Circle CI](https://circleci.com/gh/spotify/helios/tree/master.png?style=badge)](https://circleci.com/gh/spotify/helios/tree/master) [</t>
  </si>
  <si>
    <t xml:space="preserve">![Slack Status](http://slackin.spotify.com/badge.svg)](http://slackin.spotify.com) [ </t>
  </si>
  <si>
    <t>![Download](https://api.bintray.com/packages/spotify/deb/helios/images/download.svg) ](https://bintray.com/spotify/deb/helios/_latestVersion)</t>
  </si>
  <si>
    <t>![PowerMock](powermock.png)[</t>
  </si>
  <si>
    <t>![Build Status](https://travis-ci.org/powermock/powermock.svg?branch=master)](https://travis-ci.org/powermock/powermock)[</t>
  </si>
  <si>
    <t xml:space="preserve">![Maven Central](https://maven-badges.herokuapp.com/maven-central/org.powermock/powermock-core/badge.svg)](https://maven-badges.herokuapp.com/maven-central/org.powermock/powermock-core)[ </t>
  </si>
  <si>
    <t>![Download](https://api.bintray.com/packages/powermock/maven/powermock/images/download.svg) ](https://bintray.com/powermock/maven/powermock/_latestVersion)[</t>
  </si>
  <si>
    <t>![Javadoc](https://javadoc-emblem.rhcloud.com/doc/org.powermock/powermock-core/badge.svg)](http://www.javadoc.io/doc/org.powermock/powermock-core)[</t>
  </si>
  <si>
    <t>![Latest release](https://img.shields.io/github/release/google/guava.svg)](https://github.com/google/guava/releases/latest)[</t>
  </si>
  <si>
    <t>![Build Status](https://github.com/google/guava/workflows/CI/badge.svg?branch=master)](https://github.com/google/guava/actions)[</t>
  </si>
  <si>
    <t>![OpenSSF Best Practices](https://bestpractices.coreinfrastructure.org/projects/7197/badge)](https://bestpractices.coreinfrastructure.org/projects/7197)</t>
  </si>
  <si>
    <t>![Apache License 2](https://img.shields.io/badge/license-ASF2-blue.svg)](https://www.apache.org/licenses/LICENSE-2.0.txt)[</t>
  </si>
  <si>
    <t>![Build Status](https://travis-ci.org/knightliao/disconf.svg?branch=master)](https://travis-ci.org/knightliao/disconf) [</t>
  </si>
  <si>
    <t>![Coverage Status](https://coveralls.io/repos/knightliao/disconf/badge.png?branch=master)](https://coveralls.io/r/knightliao/disconf?branch=master)[</t>
  </si>
  <si>
    <t>![Maven Central](https://maven-badges.herokuapp.com/maven-central/com.baidu.disconf/disconf-client/badge.svg?style=plastic)](https://maven-badges.herokuapp.com/maven-central/com.baidu.disconf/disconf-client)</t>
  </si>
  <si>
    <t>![http://ww4.sinaimg.cn/bmiddle/60c9620fjw1est6pzqo68j208k05tjrm.jpg](http://ww4.sinaimg.cn/bmiddle/60c9620fjw1est6pzqo68j208k05tjrm.jpg)[</t>
  </si>
  <si>
    <t>![Build Status](https://travis-ci.com/spotify/docker-client.svg?branch=master)](https://travis-ci.com/spotify/docker-client)[</t>
  </si>
  <si>
    <t>![codecov](https://codecov.io/github/spotify/docker-client/coverage.svg?branch=master)](https://codecov.io/github/spotify/docker-client?branch=master)[</t>
  </si>
  <si>
    <t>![Maven Central](https://img.shields.io/maven-central/v/com.spotify/docker-client.svg)](https://search.maven.org/search%7Cga%7C1%7Cg%3A%22com.spotify%22%20docker-client)[</t>
  </si>
  <si>
    <t>![License](https://img.shields.io/github/license/spotify/docker-client.svg)](LICENSE)</t>
  </si>
  <si>
    <t>![OSL](https://kymjs.com/qiniu/image/logo3.png)](https://www.kymjs.com/works/)最新版本：[</t>
  </si>
  <si>
    <t xml:space="preserve">![](https://jitpack.io/v/kymjs/KJFrameForAndroid.svg)](https://jitpack.io/kymjs/KJFrameForAndroid)  </t>
  </si>
  <si>
    <t>![Build Status](https://travis-ci.org/cymcsg/UltimateAndroid.svg?branch=master)](https://travis-ci.org/cymcsg/UltimateAndroid) Dev branch:[</t>
  </si>
  <si>
    <t>![Build Status](https://travis-ci.org/cymcsg/UltimateAndroid.svg?branch=dev)](https://travis-ci.org/cymcsg/UltimateAndroid)</t>
  </si>
  <si>
    <t>![Build Status](https://github.com/apache/parquet-mr/workflows/Test/badge.svg)](https://github.com/apache/parquet-mr/actions)[</t>
  </si>
  <si>
    <t>![Build Status](https://github.com/apache/parquet-mr/workflows/Test/badge.svg)](https://github.com/apache/parquet-mr/actions)</t>
  </si>
  <si>
    <t xml:space="preserve">![Build status](https://badge.buildkite.com/1fd282f8ad98c3fb10758a821e5313576356709dd7d11e9618.svg?status=master)](https://buildkite.com/bazel/bazel-bazel)    </t>
  </si>
  <si>
    <t>![Build Status](https://travis-ci.com/spotify/docker-maven-plugin.svg?branch=master)](https://travis-ci.com/spotify/docker-maven-plugin)[</t>
  </si>
  <si>
    <t>![Maven Central](https://maven-badges.herokuapp.com/maven-central/com.spotify/docker-maven-plugin/badge.svg?style=flat-square)](https://maven-badges.herokuapp.com/maven-central/com.spotify/docker-maven-plugin/)[</t>
  </si>
  <si>
    <t xml:space="preserve">![License](https://img.shields.io/github/license/spotify/dockerfile-maven.svg)](LICENSE)            </t>
  </si>
  <si>
    <t>![codecov][Badge-CodeCov]][Link-CodeCov][</t>
  </si>
  <si>
    <t>![Language grade: Java](https://img.shields.io/lgtm/grade/java/g/hapifhir/hapi-fhir.svg?logo=lgtm&amp;logoWidth=18)](https://lgtm.com/projects/g/hapifhir/hapi-fhir/context:java)</t>
  </si>
  <si>
    <t>![Maven Central](https://maven-badges.herokuapp.com/maven-central/org.apache.calcite/calcite-core/badge.svg)](https://maven-badges.herokuapp.com/maven-central/org.apache.calcite/calcite-core)[</t>
  </si>
  <si>
    <t>![Travis Build Status](https://app.travis-ci.com/apache/calcite.svg?branch=master)](https://app.travis-ci.com/github/apache/calcite)[</t>
  </si>
  <si>
    <t>![CI Status](https://github.com/apache/calcite/workflows/CI/badge.svg?branch=master)](https://github.com/apache/calcite/actions?query=branch%3Amaster)[</t>
  </si>
  <si>
    <t>![AppVeyor Build Status](https://ci.appveyor.com/api/projects/status/github/apache/calcite?svg=true&amp;branch=master)](https://ci.appveyor.com/project/ApacheSoftwareFoundation/calcite)﻿</t>
  </si>
  <si>
    <t>![License](https://img.shields.io/github/license/qiujuer/Genius-Android.svg)</t>
  </si>
  <si>
    <t>![License](https://img.shields.io/github/stars/qiujuer/Genius-Android.svg)[</t>
  </si>
  <si>
    <t>![Android Arsenal](https://img.shields.io/badge/Android%20Arsenal-Genius--Android-brightgreen.svg?style=flat)](https://android-arsenal.com/details/1/1463)[</t>
  </si>
  <si>
    <t>![Download](https://api.bintray.com/packages/qiujuer/maven/net.qiujuer.genius%3Aui/images/download.svg)](https://bintray.com/qiujuer/maven/net.qiujuer.genius%3Aui/_latestVersion)</t>
  </si>
  <si>
    <t>![CI](https://github.com/TeamAmaze/AmazeFileManager/workflows/Android%20Main%20CI/badge.svg?branch=master)[</t>
  </si>
  <si>
    <t>![Codacy Badge](https://api.codacy.com/project/badge/Grade/9ea2667dabaa4e8c98dbf0876ebacd3e)](https://app.codacy.com/gh/TeamAmaze/AmazeFileManager?utm_source=github.com&amp;utm_medium=referral&amp;utm_content=TeamAmaze/AmazeFileManager&amp;utm_campaign=Badge_Grade_Settings)[</t>
  </si>
  <si>
    <t>![Codacy Badge](https://app.codacy.com/project/badge/Coverage/50d8e153feba47b9a8ff82ff57274c56)](https://www.codacy.com/gh/TeamAmaze/AmazeFileManager?utm_source=github.com&amp;utm_medium=referral&amp;utm_content=TeamAmaze/AmazeFileManager&amp;utm_campaign=Badge_Coverage)[</t>
  </si>
  <si>
    <t>![GitHub release](https://img.shields.io/github/release/TeamAmaze/AmazeFileManager.svg)](https://github.com/TeamAmaze/AmazeFileManager/releases)[</t>
  </si>
  <si>
    <t>![IzzyOnDroid](https://img.shields.io/endpoint?url=https://apt.izzysoft.de/fdroid/api/v1/shield/com.amaze.filemanager)](https://apt.izzysoft.de/fdroid/index/apk/com.amaze.filemanager)  [</t>
  </si>
  <si>
    <t>![Chat on Telegram](https://img.shields.io/badge/Telegram-2CA5E0?style=for-the-badge&amp;logo=telegram&amp;logoColor=white)](https://t.me/AmazeFileManager)[</t>
  </si>
  <si>
    <t>![XDA Developers](https://img.shields.io/badge/XDA-Developers%20-%23AC6E2F.svg?&amp;style=for-the-badge&amp;logo=XDA-Developers&amp;logoColor=white)](http://forum.xda-developers.com/android/apps-games/app-amaze-file-managermaterial-theme-t2937314)  [</t>
  </si>
  <si>
    <t xml:space="preserve">![Liberapay](https://img.shields.io/liberapay/receives/Team-Amaze.svg?logo=liberapay)](https://liberapay.com/Team-Amaze/donate)  </t>
  </si>
  <si>
    <t>![Build Status](https://travis-ci.org/OryxProject/oryx.svg?branch=master)](https://travis-ci.org/OryxProject/oryx)[</t>
  </si>
  <si>
    <t>![Coverity](https://scan.coverity.com/projects/2697/badge.svg)](https://scan.coverity.com/projects/2697)[</t>
  </si>
  <si>
    <t>![codecov.io](https://codecov.io/github/OryxProject/oryx/coverage.svg?branch=master)](https://codecov.io/github/OryxProject/oryx?branch=master)[</t>
  </si>
  <si>
    <t>![Github All Releases](https://img.shields.io/github/downloads/gaul/s3proxy/total.svg)](https://github.com/gaul/s3proxy/releases/)[</t>
  </si>
  <si>
    <t>![Docker Pulls](https://img.shields.io/docker/pulls/andrewgaul/s3proxy.svg)](https://hub.docker.com/r/andrewgaul/s3proxy/)[</t>
  </si>
  <si>
    <t>![Maven Central](https://img.shields.io/maven-central/v/org.gaul/s3proxy.svg)](https://search.maven.org/search%7Cga%7C1%7Ca%3A%22s3proxy%22)[</t>
  </si>
  <si>
    <t>![Twitter Follow](https://img.shields.io/twitter/follow/S3Proxy.svg?style=social&amp;label=Follow)](https://twitter.com/S3Proxy)[</t>
  </si>
  <si>
    <t>![Build Status](https://circleci.com/gh/AltBeacon/android-beacon-library.png?circle-token=4e11fb0dccaa8b98bc67fdbe38b179e4a7d07c27)](https://circleci.com/gh/AltBeacon/android-beacon-library)</t>
  </si>
  <si>
    <t>![Build Status](https://github.com/eclipsesource/J2V8/workflows/Build%20J2V8/badge.svg)[</t>
  </si>
  <si>
    <t>![Maven Central](https://img.shields.io/maven-central/v/com.eclipsesource.j2v8/j2v8.svg)](http://search.maven.org/search%7Cga%7C1%7Cg%3A%22com.eclipsesource.j2v8%22)[</t>
  </si>
  <si>
    <t>![Gitter Chat](http://img.shields.io/badge/chat-online-brightgreen.svg)](https://gitter.im/jmrozanec/cron-utils)[</t>
  </si>
  <si>
    <t>![Build Status](https://travis-ci.org/jmrozanec/cron-utils.png?branch=master)](https://travis-ci.org/jmrozanec/cron-utils)[</t>
  </si>
  <si>
    <t>![Quality Gate](https://sonarcloud.io/api/project_badges/measure?project=cron-utils&amp;metric=coverage)](https://sonarcloud.io/dashboard/index/cron-utils).</t>
  </si>
  <si>
    <t>![Platforms: Windows, Mac OS X, Linux, Android (build-time)](https://img.shields.io/badge/platforms-Windows,_Mac_OS_X,_Linux,_Android_(build--time)-blue.svg)]</t>
  </si>
  <si>
    <t>![Languages: Java, Scala, Kotlin, etc.](https://img.shields.io/badge/languages-Java,_Scala,_Kotlin,_etc.-blue.svg)]()[</t>
  </si>
  <si>
    <t>![JDK compatibility: 7, 8, 9+ (JPMS)](https://img.shields.io/badge/JDK_compatibility-7,_8,_9+_(JPMS)-blue.svg)]()[</t>
  </si>
  <si>
    <t>![Build Status](https://travis-ci.org/classgraph/classgraph.png?branch=master)](https://travis-ci.org/classgraph/classgraph)[</t>
  </si>
  <si>
    <t>![GitHub issues](https://img.shields.io/github/issues/classgraph/classgraph.svg)](https://github.com/classgraph/classgraph/issues/)[</t>
  </si>
  <si>
    <t>![lgtm alerts](https://img.shields.io/lgtm/alerts/g/classgraph/classgraph.svg?logo=lgtm&amp;logoWidth=18)](https://lgtm.com/projects/g/classgraph/classgraph/alerts/)[</t>
  </si>
  <si>
    <t>![lgtm code quality](https://img.shields.io/lgtm/grade/java/g/classgraph/classgraph.svg?logo=lgtm&amp;logoWidth=18)](https://lgtm.com/projects/g/classgraph/classgraph/context:java)[</t>
  </si>
  <si>
    <t>![Codacy Badge](https://app.codacy.com/project/badge/Grade/ebc65f685d504cfcb379533d28d6353c)](https://www.codacy.com/gh/classgraph/classgraph/dashboard?utm_source=github.com&amp;amp;utm_medium=referral&amp;amp;utm_content=classgraph/classgraph&amp;amp;utm_campaign=Badge_Grade)[</t>
  </si>
  <si>
    <t>![Dependencies: none](https://img.shields.io/badge/dependencies-none-blue.svg)]()[</t>
  </si>
  <si>
    <t>![Dependents](https://badgen.net/github/dependents-repo/classgraph/classgraph)](https://github.com/classgraph/classgraph/network/dependents?package_id=UGFja2FnZS0xODcxNTE4NTM%3D)[</t>
  </si>
  <si>
    <t>![GitHub stars chart](https://img.shields.io/badge/github%20stars-chart-blue.svg)](https://seladb.github.io/StarTrack-js//preload?r=classgraph,classgraph)[</t>
  </si>
  <si>
    <t>![Maven Central](https://maven-badges.herokuapp.com/maven-central/io.github.classgraph/classgraph/badge.svg)](https://mvnrepository.com/artifact/io.github.classgraph/classgraph)[</t>
  </si>
  <si>
    <t>![Javadocs](http://www.javadoc.io/badge/io.github.classgraph/classgraph.svg)](https://javadoc.io/doc/io.github.classgraph/classgraph)[</t>
  </si>
  <si>
    <t>![Gitter chat](https://img.shields.io/badge/gitter-join%20chat-blue.svg)](https://gitter.im/classgraph/Lobby)[</t>
  </si>
  <si>
    <t xml:space="preserve">![License: MIT](https://img.shields.io/badge/license-MIT-blue.svg)](https://github.com/classgraph/classgraph/blob/master/LICENSE)       </t>
  </si>
  <si>
    <t>![master Build Status](https://travis-ci.com/NLPchina/elasticsearch-sql.svg?branch=master)](https://travis-ci.com/github/NLPchina/elasticsearch-sql)**Check out our [wiki!](https://github.com/NLPchina/elasticsearch-sql/wiki)**</t>
  </si>
  <si>
    <t>![Web frontend overview](https://cloud.githubusercontent.com/assets/9518816/5555009/ebe4b53c-8c93-11e4-88ad-96d805cc698f.png)* `RxJava` as first class citizen, but it's not required dependency!* `StorIO` has unit and integration tests [</t>
  </si>
  <si>
    <t>![codecov.io](https://codecov.io/github/pushtorefresh/storio/coverage.svg?branch=master)](https://codecov.io/github/pushtorefresh/storio?branch=master)</t>
  </si>
  <si>
    <t>![Master branch build status](https://travis-ci.org/pushtorefresh/storio.svg?branch=master)](https://travis-ci.org/pushtorefresh/storio)SpongeAPI [</t>
  </si>
  <si>
    <t>![Build Status](https://travis-ci.org/SpongePowered/SpongeAPI.svg?branch=master)](https://travis-ci.org/SpongePowered/SpongeAPI)Are you a talented programmer looking to contribute some code? We'd love the help!SpongeForge [</t>
  </si>
  <si>
    <t>![Build Status](https://travis-ci.org/SpongePowered/SpongeForge.svg?branch=master)](https://travis-ci.org/SpongePowered/SpongeForge)</t>
  </si>
  <si>
    <t>![Build Status](https://github.com/jwtk/jjwt/actions/workflows/ci.yml/badge.svg?branch=master)](https://github.com/jwtk/jjwt/actions/workflows/ci.yml?query=branch%3Amaster)[</t>
  </si>
  <si>
    <t>![Coverage Status](https://coveralls.io/repos/github/jwtk/jjwt/badge.svg?branch=master)](https://coveralls.io/github/jwtk/jjwt?branch=master)[</t>
  </si>
  <si>
    <t xml:space="preserve">![Gitter](https://badges.gitter.im/jwtk/jjwt.svg)](https://gitter.im/jwtk/jjwt?utm_source=badge&amp;utm_medium=badge&amp;utm_campaign=pr-badge) </t>
  </si>
  <si>
    <t>![Logisim-evolution](docs/img/logisim-evolution-logo.png)](https://github.com/logisim-evolution/logisim-evolution)* VHDL components (components behavior can be specified in VHDL!),* and more</t>
  </si>
  <si>
    <t>![Logisim-evolution](docs/img/logisim-evolution-01-small.png)](docs/pics.md)[</t>
  </si>
  <si>
    <t>![Logisim-evolution](docs/img/logisim-evolution-02-small.png)](docs/pics.md)Otherwise, report the issue to the package maintainer</t>
  </si>
  <si>
    <t>![Build master](https://img.shields.io/github/actions/workflow/status/AppliedEnergistics/Applied-Energistics-2/build.yml?style=flat-square&amp;branch=master)](https://github.com/AppliedEnergistics/Applied-Energistics-2/actions?query=workflow%3A%22Build+master%22)[</t>
  </si>
  <si>
    <t>![Latest Release](https://img.shields.io/github/v/release/AppliedEnergistics/Applied-Energistics-2?style=flat-square&amp;label=Release)](https://github.com/AppliedEnergistics/Applied-Energistics-2/releases)[</t>
  </si>
  <si>
    <t>![Latest PreRelease](https://img.shields.io/github/v/release/AppliedEnergistics/Applied-Energistics-2?include_prereleases&amp;style=flat-square&amp;label=Pre)](https://github.com/AppliedEnergistics/Applied-Energistics-2/releases)  - [</t>
  </si>
  <si>
    <t>![License](https://img.shields.io/badge/License-MIT-red.svg?style=flat-square)](http://opensource.org/licenses/MIT)  - [</t>
  </si>
  <si>
    <t>![License](https://img.shields.io/badge/License-LGPLv3-blue.svg?style=flat-square)](https://raw.githubusercontent.com/AppliedEnergistics/Applied-Energistics-2/rv2/LICENSE)  - [</t>
  </si>
  <si>
    <t>![License](https://img.shields.io/badge/License-CC%20BY--NC--SA%203.0-yellow.svg?style=flat-square)](https://creativecommons.org/licenses/by-nc-sa/3.0/)  - [</t>
  </si>
  <si>
    <t>![License](https://img.shields.io/badge/License-No%20Restriction-green.svg?style=flat-square)](https://creativecommons.org/publicdomain/zero/1.0/)    - [</t>
  </si>
  <si>
    <t>![License](https://img.shields.io/badge/License-CC%20BY%204.0-yellow.svg?style=flat-square)](https://creativecommons.org/licenses/by/4.0/)</t>
  </si>
  <si>
    <t>![Support JUnit](https://img.shields.io/badge/%F0%9F%92%9A-Support%20JUnit-brightgreen.svg)](https://junit.org/sponsoring)[</t>
  </si>
  <si>
    <t>![CI Status](https://github.com/junit-team/junit5/workflows/CI/badge.svg)](https://github.com/junit-team/junit5/actions) [</t>
  </si>
  <si>
    <t>![Cross-Version Status](https://github.com/junit-team/junit5/workflows/Cross-Version/badge.svg)](https://github.com/junit-team/junit5/actions)[</t>
  </si>
  <si>
    <t>![Revved up by Gradle Enterprise](https://img.shields.io/badge/Revved%20up%20by-Gradle%20Enterprise-06A0CE?logo=Gradle&amp;labelColor=02303A)](https://ge.junit.org/scans)[</t>
  </si>
  <si>
    <t>![JUnit Jupiter version](https://img.shields.io/maven-central/v/org.junit.jupiter/junit-jupiter/5..svg?color=25a162&amp;label=Jupiter)](https://central.sonatype.com/search?namespace=org.junit.jupiter)[</t>
  </si>
  <si>
    <t>![JUnit Vintage version](https://img.shields.io/maven-central/v/org.junit.vintage/junit-vintage-engine/5..svg?color=25a162&amp;label=Vintage)](https://central.sonatype.com/search?namespace=org.junit.vintage)[</t>
  </si>
  <si>
    <t>![JUnit Platform version](https://img.shields.io/maven-central/v/org.junit.platform/junit-platform-commons/1..svg?color=25a162&amp;label=Platform)](https://central.sonatype.com/search?namespace=org.junit.platform)[</t>
  </si>
  <si>
    <t xml:space="preserve">![Join the chat at https://gitter.im/FreeTymeKiyan/LeetCode-Sol-Res](https://badges.gitter.im/Join%20Chat.svg)](https://gitter.im/FreeTymeKiyan/LeetCode-Sol-Res?utm_source=badge&amp;utm_medium=badge&amp;utm_campaign=pr-badge&amp;utm_content=badge)The </t>
  </si>
  <si>
    <t>![Maven Central](https://maven-badges.herokuapp.com/maven-central/com.speedment/runtime/badge.svg)](https://maven-badges.herokuapp.com/maven-central/com.speedment/runtime)[</t>
  </si>
  <si>
    <t>![Javadocs](https://javadoc-badge.appspot.com/com.speedment.runtime/runtime-application.svg?label=javadoc)](https://www.javadoc.io/doc/com.speedment.runtime/runtime-application)[</t>
  </si>
  <si>
    <t>![Build Status](https://travis-ci.org/speedment/speedment.svg?branch=develop-3.0)](https://travis-ci.org/speedment/speedment)[</t>
  </si>
  <si>
    <t>![Hex.pm](https://img.shields.io/hexpm/l/plug.svg?maxAge=2592000)](https://raw.githubusercontent.com/speedment/speedment/master/LICENSE)[</t>
  </si>
  <si>
    <t>![Join the chat at https://gitter.im/speedment/speedment](https://badges.gitter.im/Join%20Chat.svg)](https://gitter.im/speedment/speedment?utm_source=badge&amp;utm_medium=badge&amp;utm_campaign=pr-badge&amp;utm_content=badge)</t>
  </si>
  <si>
    <t>![Analytics](https://ga-beacon.appspot.com/UA-64937309-1/speedment/main)](https://github.com/igrigorik/ga-beacon)</t>
  </si>
  <si>
    <t xml:space="preserve">![cyclops-data-types](https://user-images.githubusercontent.com/9964792/37656704-b4266d7a-2c40-11e8-84d9-23a4a77e0341.jpeg)* </t>
  </si>
  <si>
    <t>![Get it on Google Play][Play Store Badge]][Play Store]- [Supporting multiple themes in your Android app (Part 2)][article-theme2] [</t>
  </si>
  <si>
    <t>![][Android Weekly 144 Badge]][Android Weekly 144]- [Bottom sheet everything][article-bottom-sheet] [</t>
  </si>
  <si>
    <t>![][AndroidDev Digest 99 Badge]][AndroidDev Digest 99] [</t>
  </si>
  <si>
    <t>![][Android Weekly 227 Badge]][Android Weekly 227] Stetho [</t>
  </si>
  <si>
    <t>![Build Status](https://travis-ci.org/facebook/stetho.svg?branch=master)](https://travis-ci.org/facebook/stetho) Improve Stetho</t>
  </si>
  <si>
    <t>![Download](https://api.bintray.com/packages/h6ah4i/maven/android-advancedrecyclerview/images/download.svg) ](https://bintray.com/h6ah4i/maven/android-advancedrecyclerview/_latestVersion)[</t>
  </si>
  <si>
    <t xml:space="preserve">![Android Arsenal](https://img.shields.io/badge/Android%20Arsenal-Advanced%20RecyclerView-brightgreen.svg?style=flat)](https://android-arsenal.com/details/1/1432) [ </t>
  </si>
  <si>
    <t>![Download](https://api.bintray.com/packages/marshalchen/UltimateRecyclerview/UltimateRecyclerview/images/download.svg) ](https://bintray.com/marshalchen/UltimateRecyclerview/UltimateRecyclerview/_latestVersion)[</t>
  </si>
  <si>
    <t>![License](https://img.shields.io/badge/license-Apache%202-blue.svg)](https://www.apache.org/licenses/LICENSE-2.0)[</t>
  </si>
  <si>
    <t>![Build Status](https://travis-ci.org/cymcsg/UltimateRecyclerView.svg?branch=dev)](https://travis-ci.org/cymcsg/UltimateRecyclerView)[Your donations is highly appreciated. Thank you!](donations)</t>
  </si>
  <si>
    <t>![multitype](http://i.giphy.com/bvU4HcWvMhejm.gif)Donate $9.99: [</t>
  </si>
  <si>
    <t>![$9.99](https://bytebucket.org/marshalchen/images/raw/9c442645492ddc10474416debf511a57a0367397/others/donate.jpg)](https://www.paypal.com/cgi-bin/webscr?cmd=_s-xclick&amp;hosted_button_id=5GYRYZVNAK2G2)Alipay:</t>
  </si>
  <si>
    <t>![donate](https://bytebucket.org/marshalchen/images/raw/9c442645492ddc10474416debf511a57a0367397/others/alipay.png)</t>
  </si>
  <si>
    <t>![wallet](http://s32.postimg.org/sdd1oio1t/qrwallet.jpg)[</t>
  </si>
  <si>
    <t>![Java CI with Maven](https://github.com/citerus/dddsample-core/actions/workflows/pipeline.yml/badge.svg)](https://github.com/citerus/dddsample-core/actions/workflows/pipeline.yml)Discussion group: https://groups.google.com/forum/!forum/dddsample</t>
  </si>
  <si>
    <t>![](./dddsample.drawio.png)[</t>
  </si>
  <si>
    <t>![Android Arsenal](https://img.shields.io/badge/Android%20Arsenal-Carbon-brightgreen.svg?style=flat)](https://android-arsenal.com/details/1/1491)&amp;nbsp;&amp;nbsp;[</t>
  </si>
  <si>
    <t>![Maven Central](https://img.shields.io/badge/Maven%20Central-0.17.0-brightgreen.svg)](https://oss.sonatype.org/content/groups/public/tk/zielony/carbon/0.17.0/)&amp;nbsp;&amp;nbsp;[</t>
  </si>
  <si>
    <t>![JitPack](https://img.shields.io/badge/JitPack-29574a1cd8-brightgreen.svg)](https://jitpack.io/ZieIony/carbon/3e929fcff4)&amp;nbsp;&amp;nbsp;[</t>
  </si>
  <si>
    <t>![Dropbox](https://img.shields.io/badge/Dropbox-Sample%20app-brightgreen.svg)](https://www.dropbox.com/s/wllgpan9cl01mh3/samples.apk?raw=1)&amp;nbsp;&amp;nbsp;</t>
  </si>
  <si>
    <t>![Can I drop Jetifier?](https://img.shields.io/badge/Can%20I%20drop%20Jetifier-yes-brightgreen)[</t>
  </si>
  <si>
    <t>![Twitter](https://img.shields.io/badge/Twitter-GreenMakesApps-blue.svg)](https://twitter.com/GreenMakesApps) - really backport features (don't use gradients for shadows!)[</t>
  </si>
  <si>
    <t>![Android Arsenal](https://img.shields.io/badge/Android%20Arsenal-Material%20Calendar%20View-blue.svg?style=flat)](https://android-arsenal.com/details/1/1531) [</t>
  </si>
  <si>
    <t>![](https://jitpack.io/v/prolificinteractive/material-calendarview.svg)](https://jitpack.io/prolificinteractive/material-calendarview) [</t>
  </si>
  <si>
    <t xml:space="preserve">![Travis branch](https://img.shields.io/travis/prolificinteractive/material-calendarview.svg?maxAge=2592000)](https://travis-ci.org/prolificinteractive/material-calendarview) </t>
  </si>
  <si>
    <t>![prolific](https://s3.amazonaws.com/prolificsitestaging/logos/Prolific_Logo_Full_Color.png)* Join the [Seldon Users Group](https://groups.google.com/forum/!forum/seldon-users).[</t>
  </si>
  <si>
    <t>![kubernetes version](https://img.shields.io/jenkins/plugin/v/kubernetes.svg?label=kubernetes)](https://plugins.jenkins.io/kubernetes)[</t>
  </si>
  <si>
    <t>![kubernetes installs](https://img.shields.io/jenkins/plugin/i/kubernetes.svg)](https://plugins.jenkins.io/kubernetes)[</t>
  </si>
  <si>
    <t>![kubernetes license](https://img.shields.io/github/license/jenkinsci/kubernetes-plugin)](https://github.com/jenkinsci/kubernetes-plugin/blob/master/LICENSE)[</t>
  </si>
  <si>
    <t>![Language grade: Java](https://img.shields.io/lgtm/grade/java/g/jenkinsci/kubernetes-plugin.svg?logo=lgtm&amp;logoWidth=18)](https://lgtm.com/projects/g/jenkinsci/kubernetes-plugin/context:java)</t>
  </si>
  <si>
    <t>![image](configuration.png)[</t>
  </si>
  <si>
    <t>![Build Status](http://img.shields.io/travis/qiujiayu/AutoLoadCache.svg?style=flat&amp;branch=master)](https://travis-ci.org/qiujiayu/AutoLoadCache)[</t>
  </si>
  <si>
    <t>![Maven Central](https://img.shields.io/maven-central/v/com.github.qiujiayu/autoload-cache-parent.svg?style=flat-square)](https://maven-badges.herokuapp.com/maven-central/com.github.qiujiayu/autoload-cache-parent/)</t>
  </si>
  <si>
    <t>![GitHub license](https://img.shields.io/github/license/qiujiayu/AutoLoadCache.svg?style=flat-square)[</t>
  </si>
  <si>
    <t>![License: GPL v3](https://img.shields.io/badge/License-GPL%20v3-blue.svg)](https://github.com/kabouzeid/Phonograph/blob/master/LICENSE.txt)</t>
  </si>
  <si>
    <t>![Screenshots](./art/art.jpg?raw=true) Silence [</t>
  </si>
  <si>
    <t>![Build Status](https://git.silence.dev/Silence/Silence-Android/badges/master/pipeline.svg)](https://git.silence.dev/Silence/Silence-Android/pipelines)[</t>
  </si>
  <si>
    <t>![Translation Status](https://translate.silence.dev/widgets/silence/-/svg-badge.svg)](https://translate.silence.dev/projects/silence/)[</t>
  </si>
  <si>
    <t>![Get it on F-Droid](https://silence.im/images/fdroid-github.png)](https://f-droid.org/app/org.smssecure.smssecure)[</t>
  </si>
  <si>
    <t>![Get it on Google Play](https://silence.im/images/play-github.png)](https://play.google.com/store/apps/details?id=org.smssecure.smssecure)[</t>
  </si>
  <si>
    <t xml:space="preserve">![Build Status](https://app.travis-ci.com/Sayi/poi-tl.svg?branch=master)](https://app.travis-ci.com/Sayi/poi-tl) </t>
  </si>
  <si>
    <t xml:space="preserve">![jdk1.6+](https://img.shields.io/badge/jdk-1.6%2B-orange.svg) </t>
  </si>
  <si>
    <t xml:space="preserve">![jdk1.8](https://img.shields.io/badge/jdk-1.8-orange.svg) </t>
  </si>
  <si>
    <t xml:space="preserve">![poi3.16%2B](https://img.shields.io/badge/apache--poi-3.16%2B-blue.svg) </t>
  </si>
  <si>
    <t>![poi5.1.0](https://img.shields.io/badge/apache--poi-5.1.0-blue.svg) [</t>
  </si>
  <si>
    <t>![Gitter](https://badges.gitter.im/Sayi/poi-tl.svg)](https://gitter.im/Sayi/poi-tl?utm_source=badge&amp;utm_medium=badge&amp;utm_campaign=pr-badge)</t>
  </si>
  <si>
    <t>![](http://deepoove.com/poi-tl/demo_result.png)[</t>
  </si>
  <si>
    <t>![Gitter](https://badges.gitter.im/yacy/yacy_search_server.svg)](https://gitter.im/yacy/yacy_search_server?utm_source=badge&amp;utm_medium=badge&amp;utm_campaign=pr-badge&amp;utm_content=badge)[</t>
  </si>
  <si>
    <t>![Build Status](https://github.com/yacy/yacy_search_server/actions/workflows/ant-build-selfhosted.yaml/badge.svg)](https://github.com/yacy/yacy_search_server/actions/workflows/ant-build-selfhosted.yaml)[</t>
  </si>
  <si>
    <t>![Install Link](https://img.shields.io/badge/install-stable-blue.svg)](https://yacy.net/download_installation/)[</t>
  </si>
  <si>
    <t>![Join the chat at https://gitter.im/loklak/loklak](https://badges.gitter.im/Join%20Chat.svg)](https://gitter.im/loklak/loklak)[</t>
  </si>
  <si>
    <t>![Docker Pulls](https://img.shields.io/docker/pulls/loklak/loklak_server.svg?maxAge=2592000?style=flat-square)](https://hub.docker.com/r/mariobehling/loklak/)[</t>
  </si>
  <si>
    <t>![Percentage of issues still open](http://isitmaintained.com/badge/open/loklak/loklak_server.svg)](http://isitmaintained.com/project/loklak/loklak_server "Percentage of issues still open")[</t>
  </si>
  <si>
    <t>![Average time to resolve an issue](http://isitmaintained.com/badge/resolution/loklak/loklak_server.svg)](http://isitmaintained.com/project/loklak/loklak_server "Average time to resolve an issue")[</t>
  </si>
  <si>
    <t>![Twitter](https://img.shields.io/twitter/url/http/shields.io.svg?style=social)](https://twitter.com/intent/tweet?text=Wow%20Check%20Loklak%20on%20@gitHub%20@loklak_app%20@loklak_:%20https://github.com/loklak/loklak_server%20&amp;url=%5Bobject%20Object%5D)[</t>
  </si>
  <si>
    <t>![Twitter Follow](https://img.shields.io/twitter/follow/loklak_.svg?style=social&amp;label=Follow&amp;maxAge=2592000?style=flat-square)](https://twitter.com/loklak_)Development: [</t>
  </si>
  <si>
    <t>![Build Status](https://travis-ci.org/loklak/loklak_server.svg?branch=development)](https://travis-ci.org/loklak/loklak_server)Master: [</t>
  </si>
  <si>
    <t>![Build Status](https://travis-ci.org/loklak/loklak_server.svg?branch=master)](https://travis-ci.org/loklak/loklak_server)Please join our mailing list to discuss questions regarding the project: https://groups.google.com/forum/!forum/opntec-dev[</t>
  </si>
  <si>
    <t>![Deploy on Scalingo](https://cdn.scalingo.com/deploy/button.svg)](https://my.scalingo.com/deploy?source=https://github.com/loklak/loklak_server)[</t>
  </si>
  <si>
    <t>![Deploy to Bluemix](https://bluemix.net/deploy/button.png)](https://bluemix.net/deploy?repository=https://github.com/loklak/loklak_server)[</t>
  </si>
  <si>
    <t>![Deploy to Docker Cloud](https://files.cloud.docker.com/images/deploy-to-dockercloud.svg)](https://cloud.docker.com/stack/deploy/)[</t>
  </si>
  <si>
    <t>![Deploy to Azure](https://azuredeploy.net/deploybutton.svg)](https://deploy.azure.com/?repository=https://github.com/loklak/loklak_server)</t>
  </si>
  <si>
    <t>![Build Status](https://travis-ci.org/sockeqwe/mosby.svg?branch=master)](https://travis-ci.org/sockeqwe/mosby)[</t>
  </si>
  <si>
    <t>![Build Status][java-8-badge]][java-8-link] [</t>
  </si>
  <si>
    <t>![Build Status][java-11-badge]][java-11-link] [</t>
  </si>
  <si>
    <t>![Backers on Open Collective](https://opencollective.com/react-native-camera/backers/badge.svg)](backers) [</t>
  </si>
  <si>
    <t>![Sponsors on Open Collective](https://opencollective.com/react-native-camera/sponsors/badge.svg)](sponsors) [</t>
  </si>
  <si>
    <t>![npm version](https://badge.fury.io/js/react-native-camera.svg)](http://badge.fury.io/js/react-native-camera) [</t>
  </si>
  <si>
    <t>![npm downloads](https://img.shields.io/npm/dm/react-native-camera.svg)](https://www.npmjs.com/package/react-native-camera)</t>
  </si>
  <si>
    <t>![issuehunt-image](https://issuehunt.io/static/embed/issuehunt-button-v1.svg)](https://issuehunt.io/repos/33218414)</t>
  </si>
  <si>
    <t>![5j2jduk](https://cloud.githubusercontent.com/assets/2302315/22190752/6bc6ccd0-e0da-11e6-8e2f-6f22a3567a57.gif) phonegap-plugin-push [</t>
  </si>
  <si>
    <t xml:space="preserve">![Build Status](https://travis-ci.org/phonegap/phonegap-plugin-push.svg)](https://travis-ci.org/phonegap/phonegap-plugin-push) </t>
  </si>
  <si>
    <t>![Maven Central](https://img.shields.io/maven-central/v/one.util/streamex.svg)](https://maven-badges.herokuapp.com/maven-central/one.util/streamex/)[</t>
  </si>
  <si>
    <t>![Javadocs](https://www.javadoc.io/badge/one.util/streamex.svg)](https://www.javadoc.io/doc/one.util/streamex)[</t>
  </si>
  <si>
    <t>![Build Status](https://github.com/amaembo/streamex/actions/workflows/test.yml/badge.svg)](https://travis-ci.org/amaembo/streamex)[</t>
  </si>
  <si>
    <t>![Coverage Status](https://coveralls.io/repos/amaembo/streamex/badge.svg?branch=master&amp;service=github)](https://coveralls.io/github/amaembo/streamex?branch=master)</t>
  </si>
  <si>
    <t>![](./snapshot/3.png)[</t>
  </si>
  <si>
    <t xml:space="preserve">![Continuous integration build](https://github.com/cincheo/jsweet/workflows/Continuous%20integration%20build/badge.svg)](https://github.com/cincheo/jsweet/actions?query=workflow%3A%22Continuous+integration+build%22) [ </t>
  </si>
  <si>
    <t xml:space="preserve">![Download](https://api.bintray.com/packages/jsweet/maven/jsweet-transpiler/images/download.svg?version=3.0.0) ](https://bintray.com/jsweet/maven/jsweet-transpiler/3.0.0/link) </t>
  </si>
  <si>
    <t>![EssentialsX](https://i.imgur.com/CP4SZpB.png)](https://essentialsx.net)If you can't make a donation, don't worry! There are lots of other ways to contribute:[</t>
  </si>
  <si>
    <t>![Join the chat at https://gitter.im/yahoo/squidb](https://badges.gitter.im/yahoo/squidb.svg)](https://gitter.im/yahoo/squidb?utm_source=badge&amp;utm_medium=badge&amp;utm_campaign=pr-badge&amp;utm_content=badge) [</t>
  </si>
  <si>
    <t>![Build Status](https://travis-ci.org/yahoo/squidb.svg?branch=master)](https://travis-ci.org/yahoo/squidb) [</t>
  </si>
  <si>
    <t xml:space="preserve">![Download](https://api.bintray.com/packages/yahoo/maven/squidb/images/download.svg) ](https://bintray.com/yahoo/maven/squidb/_latestVersion) </t>
  </si>
  <si>
    <t>![Scala and Java build](https://github.com/apache/sedona/actions/workflows/java.yml/badge.svg)](https://github.com/apache/sedona/actions/workflows/java.yml) [</t>
  </si>
  <si>
    <t>![Python build](https://github.com/apache/sedona/actions/workflows/python.yml/badge.svg)](https://github.com/apache/sedona/actions/workflows/python.yml) [</t>
  </si>
  <si>
    <t>![R build](https://github.com/apache/sedona/actions/workflows/r.yml/badge.svg)](https://github.com/apache/sedona/actions/workflows/r.yml) [</t>
  </si>
  <si>
    <t>![Example project build](https://github.com/apache/sedona/actions/workflows/example.yml/badge.svg)](https://github.com/apache/sedona/actions/workflows/example.yml) [</t>
  </si>
  <si>
    <t>![Docs build](https://github.com/apache/sedona/actions/workflows/docs.yml/badge.svg)](https://github.com/apache/sedona/actions/workflows/docs.yml)Click [</t>
  </si>
  <si>
    <t>![Binder](https://mybinder.org/badge_logo.svg)](https://mybinder.org/v2/gh/apache/sedona/HEAD?filepath=binder)</t>
  </si>
  <si>
    <t>![](https://dcbadge.vercel.app/api/server/9A3k5dEBsY)](https://sedona.apache.org/latest/community/discord-invite-form.html)Join the Sedona Discord community: [</t>
  </si>
  <si>
    <t>![Downloads](https://static.pepy.tech/personalized-badge/apache-sedona?period=month&amp;units=international_system&amp;left_color=black&amp;right_color=brightgreen&amp;left_text=downloads/month)](https://pepy.tech/project/apache-sedona) [</t>
  </si>
  <si>
    <t>![](https://cranlogs.r-pkg.org/badges/apache.sedona?color=brightgreen)](https://cran.r-project.org/package=apache.sedona) [</t>
  </si>
  <si>
    <t>![Downloads](https://static.pepy.tech/personalized-badge/geospark?period=month&amp;units=international_system&amp;left_color=black&amp;right_color=brightgreen&amp;left_text=downloads/month)](https://pepy.tech/project/geospark)[</t>
  </si>
  <si>
    <t>![npm version](https://badge.fury.io/js/%40mapbox%2Freact-native-mapbox-gl.svg)](https://badge.fury.io/js/%40mapbox%2Freact-native-mapbox-gl)[</t>
  </si>
  <si>
    <t>![FOSSA Status](https://app.fossa.io/api/projects/git%2Bhttps%3A%2F%2Fgithub.com%2Fmapbox%2Freact-native-mapbox-gl.svg?type=shield)](https://app.fossa.io/projects/git%2Bhttps%3A%2F%2Fgithub.com%2Fmapbox%2Freact-native-mapbox-gl?ref=badge_shield)</t>
  </si>
  <si>
    <t>![FOSSA Status](https://app.fossa.io/api/projects/git%2Bhttps%3A%2F%2Fgithub.com%2Fmapbox%2Freact-native-mapbox-gl.svg?type=large)](https://app.fossa.io/projects/git%2Bhttps%3A%2F%2Fgithub.com%2Fmapbox%2Freact-native-mapbox-gl?ref=badge_large)[</t>
  </si>
  <si>
    <t>![Android Arsenal](https://img.shields.io/badge/Android%20Arsenal-FlexibleAdapter-green.svg?style=flat)](http://android-arsenal.com/details/1/2207)[</t>
  </si>
  <si>
    <t>![API](https://img.shields.io/badge/API-14%2B-green.svg?style=flat)](https://android-arsenal.com/api?level=14)[</t>
  </si>
  <si>
    <t>![Licence](https://img.shields.io/badge/Licence-Apache2-blue.svg)](http://www.apache.org/licenses/LICENSE-2.0)</t>
  </si>
  <si>
    <t>![Open Event Android](https://storage.googleapis.com/eventyay.com/assets/branding/android_branding.png)[</t>
  </si>
  <si>
    <t>![Build Status](https://travis-ci.org/fossasia/open-event-android.svg?branch=development)](https://travis-ci.org/fossasia/open-event-android?branch=development)[</t>
  </si>
  <si>
    <t>![codecov.io](https://codecov.io/github/fossasia/open-event-android/coverage.svg?branch=development)](https://codecov.io/github/fossasia/open-event-android?branch=development)[</t>
  </si>
  <si>
    <t>![Join the chat at https://gitter.im/fossasia/open-event-android](https://badges.gitter.im/fossasia/open-event-android.svg)](https://gitter.im/fossasia/open-event-android?utm_source=badge&amp;utm_medium=badge&amp;utm_campaign=pr-badge&amp;utm_content=badge)[</t>
  </si>
  <si>
    <t>![Preview the app](https://img.shields.io/badge/Preview-Appetize.io-orange.svg)](https://appetize.io/app/2rfx5pavny47jnb1qzwg204fr8)[</t>
  </si>
  <si>
    <t>![Codacy Badge](https://api.codacy.com/project/badge/Grade/15475df939da4195ae36f06f235a7aad)](https://www.codacy.com/app/harshithdwivedi/open-event-android?utm_source=github.com&amp;amp;utm_medium=referral&amp;amp;utm_content=fossasia/open-event-android&amp;amp;utm_campaign=Badge_Grade)[</t>
  </si>
  <si>
    <t>![Mailing List](https://img.shields.io/badge/Mailing%20List-FOSSASIA-blue.svg)](mailto:fossasia@googlegroups.com)Please join our mailing list to discuss questions regarding the project: https://groups.google.com/forum/!forum/open-event CompactCalendarView [</t>
  </si>
  <si>
    <t>![Build Status](https://travis-ci.org/SundeepK/CompactCalendarView.svg?branch=master)](https://travis-ci.org/SundeepK/CompactCalendarView)</t>
  </si>
  <si>
    <t>![ScreenShot](https://github.com/SundeepK/CompactCalendarView/blob/master/images/compact-calendar-customised-indicators.png)[</t>
  </si>
  <si>
    <t>![Build Status](https://travis-ci.org/googlesamples/google-services.svg?branch=master)](https://travis-ci.org/googlesamples/google-services)[</t>
  </si>
  <si>
    <t>![Tailor](https://cloud.githubusercontent.com/assets/1350704/9867389/18ae2e06-5b3b-11e5-9b37-72a3e9621b9c.png)](https://tailor.sh)</t>
  </si>
  <si>
    <t xml:space="preserve">![Xcode messages](https://cloud.githubusercontent.com/assets/1350704/11017260/b79cb162-8599-11e5-94fa-e7cf77fdc657.png)  </t>
  </si>
  <si>
    <t xml:space="preserve">![Dark theme](https://cloud.githubusercontent.com/assets/1791760/9807444/fde82de6-5870-11e5-9e20-05a9d736e136.png)  </t>
  </si>
  <si>
    <t xml:space="preserve">![Light theme](https://cloud.githubusercontent.com/assets/1791760/9807312/129ce45e-586f-11e5-8e26-fe818af0ec09.png)  </t>
  </si>
  <si>
    <t>![No color](https://cloud.githubusercontent.com/assets/1791760/9807318/261811d4-586f-11e5-9010-0e627431bbb9.png)</t>
  </si>
  <si>
    <t>![HTML format](https://cloud.githubusercontent.com/assets/1350704/14971733/236fd5b0-10a3-11e6-9a02-fa1e70702e47.png)[</t>
  </si>
  <si>
    <t>![Maven Central](https://maven-badges.herokuapp.com/maven-central/io.github.scouter-project/scouter-parent/badge.svg?t=1)](https://maven-badges.herokuapp.com/maven-central/io.github.scouter-project/scouter-parent)[</t>
  </si>
  <si>
    <t>![contributions welcome](https://img.shields.io/badge/contributions-welcome-brightgreen.svg?style=flat)](https://github.com/scouter-project/scouter/issues)</t>
  </si>
  <si>
    <t>![scouter](./scouter.document/img/main/scouter-logo-w200.png)[</t>
  </si>
  <si>
    <t>![English](https://img.shields.io/badge/language-English-orange.svg)](README.md) [</t>
  </si>
  <si>
    <t>![Korean](https://img.shields.io/badge/language-Korean-blue.svg)](README_kr.md)</t>
  </si>
  <si>
    <t>![Screen](./scouter.document/img/main/dashboard-sample-1.png)[</t>
  </si>
  <si>
    <t>![Demo gif](./scouter.document/img/main/scouter-movie.gif)](https://youtu.be/iuArTzsD7Ws)[</t>
  </si>
  <si>
    <t>![scouter-pater](https://scouter-contrib.github.io/scouter-paper/img/img12.png)](https://www.youtube.com/watch?v=NjJ0dGhdIbU) - [Google Groups](https://groups.google.com/forum/!forum/scouter-project)[</t>
  </si>
  <si>
    <t>![Build Status](https://travis-ci.org/naman14/Timber.svg?branch=master)](https://travis-ci.org/naman14/Timber)[</t>
  </si>
  <si>
    <t>![StandWithUkraine](https://raw.githubusercontent.com/vshymanskyy/StandWithUkraine/main/badges/StandWithUkraine.svg)](https://vshymanskyy.github.io/StandWithUkraine)</t>
  </si>
  <si>
    <t>![Latest release](https://img.shields.io/github/v/release/cucumber/gherkin-utils?sort=semver)</t>
  </si>
  <si>
    <t>![Maven Central](https://maven-badges.herokuapp.com/maven-central/net.bull.javamelody/javamelody-core/badge.svg)](https://maven-badges.herokuapp.com/maven-central/net.bull.javamelody/javamelody-core)[</t>
  </si>
  <si>
    <t>![Percentage of issues still open](http://isitmaintained.com/badge/open/javamelody/javamelody.svg)](http://isitmaintained.com/project/javamelody/javamelody "Percentage of issues still open")[</t>
  </si>
  <si>
    <t xml:space="preserve">![Build Status](https://travis-ci.com/javamelody/javamelody.svg?branch=master)](https://travis-ci.com/javamelody/javamelody) </t>
  </si>
  <si>
    <t>![Report Status](https://api.report.ci/status/javamelody/javamelody/badge.svg?branch=master&amp;level=cases&amp;build=travis-ci)](https://api.report.ci/status/javamelody/javamelody?branch=master&amp;build=travis-ci)</t>
  </si>
  <si>
    <t>![Lanterna screenshot](http://mabe02.github.io/lanterna/resources/lanterna.png)There is a [google group](https://groups.google.com/forum/!forum/lanterna-discuss)</t>
  </si>
  <si>
    <t>![Build Status](https://github.com/failsafe-lib/failsafe/workflows/build/badge.svg)](https://github.com/failsafe-lib/failsafe/actions)[</t>
  </si>
  <si>
    <t>![Maven Central](https://img.shields.io/maven-central/v/dev.failsafe/failsafe.svg?maxAge=60&amp;colorB=53C92E)](https://maven-badges.herokuapp.com/maven-central/dev.failsafe/failsafe)[</t>
  </si>
  <si>
    <t>![JavaDoc](https://img.shields.io/maven-central/v/dev.failsafe/failsafe.svg?maxAge=60&amp;label=javadoc)](https://failsafe.dev/javadoc/core)[</t>
  </si>
  <si>
    <t>![Join the chat at https://gitter.im/jhalterman/failsafe](https://badges.gitter.im/jhalterman/failsafe.svg)](https://gitter.im/jhalterman/failsafe)[</t>
  </si>
  <si>
    <t>![Join the chat at https://gitter.im/RSocket/RSocket-Java](https://badges.gitter.im/rsocket/rsocket-java.svg)](https://gitter.im/rsocket/rsocket-java)[</t>
  </si>
  <si>
    <t xml:space="preserve">![Build Status](https://github.com/rsocket/rsocket-java/actions/workflows/gradle-main.yml/badge.svg?branch=master)](https://github.com/rsocket/rsocket-java/actions/workflows/gradle-main.yml) </t>
  </si>
  <si>
    <t>![Join the chat at https://gitter.im/fabric8io/kubernetes-client](https://badges.gitter.im/fabric8io/kubernetes-client.svg)](https://gitter.im/fabric8io/kubernetes-client?utm_source=badge&amp;utm_medium=badge&amp;utm_campaign=pr-badge&amp;utm_content=badge)[</t>
  </si>
  <si>
    <t>![Build](https://github.com/fabric8io/kubernetes-client/workflows/Build/badge.svg)](https://github.com/fabric8io/kubernetes-client/actions?query=workflow%3ABuild)[</t>
  </si>
  <si>
    <t>![Sonar Scanner](https://github.com/fabric8io/kubernetes-client/workflows/Sonar%20Scanner/badge.svg)](https://github.com/fabric8io/kubernetes-client/actions?query=workflow%3A%22Sonar+Scanner%22)[</t>
  </si>
  <si>
    <t>![Bugs](https://sonarcloud.io/api/project_badges/measure?project=fabric8io_kubernetes-client&amp;metric=bugs)](https://sonarcloud.io/dashboard?id=fabric8io_kubernetes-client)[</t>
  </si>
  <si>
    <t>![E2E Tests](https://github.com/fabric8io/kubernetes-client/workflows/E2E%20Tests/badge.svg)](https://github.com/fabric8io/kubernetes-client/actions?query=workflow%3A%22E2E+Tests%22)[</t>
  </si>
  <si>
    <t>![Release](https://img.shields.io/github/v/release/fabric8io/kubernetes-client)](https://search.maven.org/search?q=g:io.fabric8%20a:kubernetes-client)[</t>
  </si>
  <si>
    <t>![Twitter](https://img.shields.io/twitter/follow/fabric8io?style=social)](https://twitter.com/fabric8io)</t>
  </si>
  <si>
    <t xml:space="preserve">![Javadocs](https://www.javadoc.io/badge/io.fabric8/kubernetes-client.svg?color=blue)](https://www.javadoc.io/doc/io.fabric8/kubernetes-client) </t>
  </si>
  <si>
    <t xml:space="preserve">![Javadocs](https://www.javadoc.io/badge/io.fabric8/openshift-client.svg?color=blue)](https://www.javadoc.io/doc/io.fabric8/openshift-client) </t>
  </si>
  <si>
    <t xml:space="preserve">![Javadocs](https://www.javadoc.io/badge/io.fabric8/knative-client.svg?color=blue)](https://www.javadoc.io/doc/io.fabric8/knative-client) </t>
  </si>
  <si>
    <t xml:space="preserve">![Javadocs](https://www.javadoc.io/badge/io.fabric8/tekton-client.svg?color=blue)](https://www.javadoc.io/doc/io.fabric8/tekton-client) </t>
  </si>
  <si>
    <t xml:space="preserve">![Javadocs](https://www.javadoc.io/badge/io.fabric8/servicecatalog-client.svg?color=blue)](https://www.javadoc.io/doc/io.fabric8/servicecatalog-client) </t>
  </si>
  <si>
    <t xml:space="preserve">![Javadocs](https://www.javadoc.io/badge/io.fabric8/chaosmesh-client.svg?color=blue)](https://www.javadoc.io/doc/io.fabric8/chaosmesh-client) </t>
  </si>
  <si>
    <t xml:space="preserve">![Javadocs](https://www.javadoc.io/badge/io.fabric8/volumesnapshot-client.svg?color=blue)](https://www.javadoc.io/doc/io.fabric8/volumesnapshot-client) </t>
  </si>
  <si>
    <t xml:space="preserve">![Javadocs](https://www.javadoc.io/badge/io.fabric8/volcano-client.svg?color=blue)](https://www.javadoc.io/doc/io.fabric8/volcano-client) </t>
  </si>
  <si>
    <t xml:space="preserve">![Javadocs](https://www.javadoc.io/badge/io.fabric8/istio-client.svg?color=blue)](https://www.javadoc.io/doc/io.fabric8/istio-client) </t>
  </si>
  <si>
    <t>![Maven Central status](https://img.shields.io/maven-central/v/org.commonmark/commonmark.svg)](https://search.maven.org/search%7Cga%7C1%7Cg%3A%22org.commonmark%22)[</t>
  </si>
  <si>
    <t>![javadoc](https://www.javadoc.io/badge/org.commonmark/commonmark.svg?color=blue)](https://www.javadoc.io/doc/org.commonmark/commonmark)[</t>
  </si>
  <si>
    <t>![ci](https://github.com/commonmark/commonmark-java/workflows/ci/badge.svg)](https://github.com/commonmark/commonmark-java/actions?query=workflow%3Aci)[</t>
  </si>
  <si>
    <t>![codecov](https://codecov.io/gh/commonmark/commonmark-java/branch/main/graph/badge.svg)](https://codecov.io/gh/commonmark/commonmark-java)[</t>
  </si>
  <si>
    <t>![SourceSpy Dashboard](https://sourcespy.com/shield.svg)](https://sourcespy.com/github/commonmarkcommonmarkjava/)Node document = parser.parse("</t>
  </si>
  <si>
    <t>![text](/url.png)");</t>
  </si>
  <si>
    <t>![text](/url.png){width=640 height=480}_*June 28, 2023: Thumbnailator 0.4.20 has been released</t>
  </si>
  <si>
    <t>![Maven](https://github.com/coobird/thumbnailator/wiki/Maven)!*_</t>
  </si>
  <si>
    <t>![Banner](art/banner-1024-500.png)[</t>
  </si>
  <si>
    <t>![Build Status](https://travis-ci.org/TakWolf/CNode-Material-Design.svg?branch=master)](https://travis-ci.org/TakWolf/CNode-Material-Design)[</t>
  </si>
  <si>
    <t>![Release](https://img.shields.io/github/release/TakWolf/CNode-Material-Design.svg)](https://github.com/TakWolf/CNode-Material-Design/releases/latest)[</t>
  </si>
  <si>
    <t>![Platform](https://img.shields.io/badge/platform-Android-green.svg)](https://www.android.com)[</t>
  </si>
  <si>
    <t>![API](https://img.shields.io/badge/API-14%2B-brightgreen.svg)](https://android-arsenal.com/api?level=14)[</t>
  </si>
  <si>
    <t>![License](https://img.shields.io/github/license/TakWolf/CNode-Material-Design.svg)](http://www.apache.org/licenses/LICENSE-2.0)</t>
  </si>
  <si>
    <t>![Logo](app/src/main/res/mipmap-xxxhdpi/ic_launcher.png)[</t>
  </si>
  <si>
    <t>![Google Play](art/get_it_on_google_play.png)](https://play.google.com/store/apps/details?id=org.cnodejs.android.md)</t>
  </si>
  <si>
    <t xml:space="preserve">![Image](art/screenshot_s01.png) </t>
  </si>
  <si>
    <t>![Image](art/screenshot_s02.png)</t>
  </si>
  <si>
    <t xml:space="preserve">![Image](art/screenshot_s03.png) </t>
  </si>
  <si>
    <t>![Image](art/screenshot_s04.png)[</t>
  </si>
  <si>
    <t>![Maven Central](https://img.shields.io/maven-central/v/com.github.pengrad/java-telegram-bot-api.svg)](https://search.maven.org/artifact/com.github.pengrad/java-telegram-bot-api)[</t>
  </si>
  <si>
    <t>![codecov](https://codecov.io/gh/pengrad/java-telegram-bot-api/branch/master/graph/badge.svg)](https://codecov.io/gh/pengrad/java-telegram-bot-api)</t>
  </si>
  <si>
    <t>![](doc/images/management_traditional_cn.png)[</t>
  </si>
  <si>
    <t>![Maven Central](https://img.shields.io/maven-central/v/com.github.pwittchen/reactivenetwork.svg?style=flat-square)</t>
  </si>
  <si>
    <t>![Maven Central](https://img.shields.io/maven-central/v/com.github.pwittchen/reactivenetwork-rx2.svg?style=flat-square)</t>
  </si>
  <si>
    <t>![Maven Central](https://img.shields.io/maven-central/v/com.github.pwittchen/reactivenetwork-rx2.svg?style=flat-square)[</t>
  </si>
  <si>
    <t>![jetbrains logos](https://raw.githubusercontent.com/pwittchen/ReactiveNetwork/RxJava2.x/jetbrains_logo.png)](https://www.jetbrains.com/?from=ReactiveNetwork)</t>
  </si>
  <si>
    <t>![parse-repository-header-sdk-android](https://user-images.githubusercontent.com/5673677/138284986-844b692c-d976-4370-a840-0ada5de8a8bf.png)[</t>
  </si>
  <si>
    <t>![Build Status](https://github.com/parse-community/Parse-SDK-Android/workflows/ci/badge.svg?branch=master)](https://github.com/parse-community/Parse-SDK-Android/actions?query=workflow%3Aci+branch%3Amaster)[</t>
  </si>
  <si>
    <t>![Snyk Badge](https://snyk.io/test/github/parse-community/Parse-SDK-Android/badge.svg)](https://snyk.io/test/github/parse-community/Parse-SDK-Android)[</t>
  </si>
  <si>
    <t>![codecov](https://codecov.io/gh/parse-community/Parse-SDK-Android/branch/master/graph/badge.svg)](https://codecov.io/gh/parse-community/Parse-SDK-Android)[</t>
  </si>
  <si>
    <t>![android min api](https://img.shields.io/badge/Android_API-&gt;=21-66c718.svg)](https://github.com/parse-community/parse-dashboard/releases)[</t>
  </si>
  <si>
    <t>![auto-release](https://img.shields.io/badge/%F0%9F%9A%80-auto--release-9e34eb.svg)](https://github.com/parse-community/parse-dashboard/releases)[</t>
  </si>
  <si>
    <t>![](https://jitpack.io/v/parse-community/Parse-SDK-Android.svg)](https://jitpack.io/parse-community/Parse-SDK-Android)[</t>
  </si>
  <si>
    <t>![](https://jitpack.io/v/parse-community/Parse-SDK-Android/month.svg)](https://jitpack.io/parse-community/Parse-SDK-Android)[</t>
  </si>
  <si>
    <t>![Backers on Open Collective](https://opencollective.com/parse-server/backers/badge.svg)][open-collective-link][</t>
  </si>
  <si>
    <t>![Sponsors on Open Collective](https://opencollective.com/parse-server/sponsors/badge.svg)][open-collective-link][</t>
  </si>
  <si>
    <t>![License](https://img.shields.io/badge/license-BSD-lightgrey.svg)](https://github.com/parse-community/Parse-SDK-Android/blob/master/LICENSE)[</t>
  </si>
  <si>
    <t>![Forum](https://img.shields.io/discourse/https/community.parseplatform.org/topics.svg)](https://community.parseplatform.org/c/parse-server)[</t>
  </si>
  <si>
    <t>![CI for pull request](https://github.com/permissions-dispatcher/PermissionsDispatcher/workflows/CI%20for%20pull%20request/badge.svg) [</t>
  </si>
  <si>
    <t>![PermissionsDispatcher](https://www.appbrain.com/stats/libraries/shield/permissions_dispatcher.svg)](https://www.appbrain.com/stats/libraries/details/permissions_dispatcher/permissionsdispatcher)</t>
  </si>
  <si>
    <t>![Download](https://maven-badges.herokuapp.com/maven-central/com.github.permissions-dispatcher/permissionsdispatcher/badge.svg)](https://search.maven.org/search?q=g:com.github.permissions-dispatcher)[</t>
  </si>
  <si>
    <t>![](https://jitpack.io/v/TommyLemon/Android-ZBLibrary.svg)](https://jitpack.io/TommyLemon/Android-ZBLibrary)[</t>
  </si>
  <si>
    <t>![Android](https://img.shields.io/badge/Android-4.0.3%2B-brightgreen.svg?style=flat)](https://developer.android.com/guide/topics/manifest/uses-sdk-element.htmlApiLevels)[</t>
  </si>
  <si>
    <t>![Gradle Version](https://img.shields.io/badge/gradle-2.10%2B-green.svg)](https://docs.gradle.org/current/release-notes)[</t>
  </si>
  <si>
    <t>![License](https://img.shields.io/badge/license-Apache%202-4EB1BA.svg)](https://www.apache.org/licenses/LICENSE-2.0.html)</t>
  </si>
  <si>
    <t>![](https://raw.githubusercontent.com/TommyLemon/StaticResources/master/APIJSON_App_Moment_Comment.gif) Elassandra [</t>
  </si>
  <si>
    <t>![Build Status](https://travis-ci.org/strapdata/elassandra.svg)](https://travis-ci.org/strapdata/elassandra) [</t>
  </si>
  <si>
    <t>![Documentation Status](https://readthedocs.org/projects/elassandra/badge/?version=latest)](https://elassandra.readthedocs.io/en/latest/?badge=latest) [</t>
  </si>
  <si>
    <t>![GitHub release](https://img.shields.io/github/v/release/strapdata/elassandra.svg)](https://github.com/strapdata/elassandra/releases/latest)[</t>
  </si>
  <si>
    <t>![Twitter](https://img.shields.io/twitter/follow/strapdataio?style=social)](https://twitter.com/strapdataio)</t>
  </si>
  <si>
    <t>![Elassandra architecture](/docs/elassandra/source/images/elassandra1.jpg)  [</t>
  </si>
  <si>
    <t>![Build Status](https://travis-ci.org/npgall/cqengine.svg?branch=master)](https://travis-ci.org/npgall/cqengine)[</t>
  </si>
  <si>
    <t>![Maven Central](https://maven-badges.herokuapp.com/maven-central/com.googlecode.cqengine/cqengine/badge.svg)](http://search.maven.org/search%7Cga%7C1%7Cg%3A%22com.googlecode.cqengine%22%20AND%20a%3Acqengine)</t>
  </si>
  <si>
    <t>![](documentation/images/logo_jetbrains.png)](http://www.jetbrains.com)[</t>
  </si>
  <si>
    <t>![](documentation/images/logo_intellij_idea.png)](http://www.jetbrains.com/idea/)</t>
  </si>
  <si>
    <t>![HitCount](https://hits.dwyl.com/sshahine/JFoenix.svg?style=flat)](https://hits.dwyl.com/jfoenixadmin/JFoenix)[</t>
  </si>
  <si>
    <t>![][CircleCI img]][CircleCI][</t>
  </si>
  <si>
    <t>![Quality Gate Status](https://sonarcloud.io/api/project_badges/measure?project=jfoenixadmin_JFoenix&amp;metric=alert_status)](https://sonarcloud.io/dashboard?id=jfoenixadmin_JFoenix)[</t>
  </si>
  <si>
    <t>![][gitter img]][gitter][</t>
  </si>
  <si>
    <t>![Backers on Open Collective](https://opencollective.com/JFoenix/backers/badge.svg)](backers) [</t>
  </si>
  <si>
    <t>![GitHub forks](https://img.shields.io/github/forks/jfoenixadmin/JFoenix.svg)](https://github.com/jfoenixadmin/JFoenix/network)[</t>
  </si>
  <si>
    <t>![GitHub issues](https://img.shields.io/github/issues/jfoenixadmin/JFoenix.svg)](https://github.com/jfoenixadmin/JFoenix/issues)[</t>
  </si>
  <si>
    <t>![GitHub license](https://img.shields.io/github/license/jfoenixadmin/JFoenix.svg)](https://github.com/jfoenixadmin/JFoenix/blob/master/LICENSE)</t>
  </si>
  <si>
    <t>![Grouping Demo](http://jfoenix.com/gif/grouping.gif "Grouping Demo")[</t>
  </si>
  <si>
    <t>![Stargazers over time](https://starchart.cc/apache/shardingsphere-elasticjob.svg)](https://starchart.cc/apache/shardingsphere-elasticjob)[</t>
  </si>
  <si>
    <t>![GitHub release](https://img.shields.io/github/release/apache/shardingsphere-elasticjob.svg)](https://github.com/apache/shardingsphere-elasticjob/releases)[</t>
  </si>
  <si>
    <t>![Maven Status](https://maven-badges.herokuapp.com/maven-central/org.apache.shardingsphere.elasticjob/elasticjob/badge.svg)](https://maven-badges.herokuapp.com/maven-central/org.apache.shardingsphere.elasticjob/elasticjob)[</t>
  </si>
  <si>
    <t>![Build Status](https://secure.travis-ci.org/apache/shardingsphere-elasticjob.png?branch=master)](https://travis-ci.org/apache/shardingsphere-elasticjob)[</t>
  </si>
  <si>
    <t>![GitHub Workflow](https://img.shields.io/github/workflow/status/apache/shardingsphere-elasticjob/Java%20CI%20with%20Maven%20on%20macOS/master)](https://github.com/apache/shardingsphere-elasticjob/actions?query=workflow%3A%22Java+CI+with+Maven+on+macOS%22)[</t>
  </si>
  <si>
    <t>![codecov](https://codecov.io/gh/apache/shardingsphere-elasticjob/branch/master/graph/badge.svg)](https://codecov.io/gh/apache/shardingsphere-elasticjob)[</t>
  </si>
  <si>
    <t>![Maintainability](https://cloud.quality-gate.com/dashboard/api/badge?projectName=apache_shardingsphere-elasticjob&amp;branchName=master)](https://cloud.quality-gate.com/dashboard/branches/396041overview)</t>
  </si>
  <si>
    <t>![ElasticJob-Cloud Architecture](https://shardingsphere.apache.org/elasticjob/current/img/architecture/elasticjob_cloud.png)[</t>
  </si>
  <si>
    <t>![CircleCI](https://dl.circleci.com/status-badge/img/gh/treasure-data/digdag/tree/master.svg?style=svg&amp;circle-token=5a93079551888e4dc43ad75fe6e2bd312153995c)](https://dl.circleci.com/status-badge/redirect/gh/treasure-data/digdag/tree/master)[</t>
  </si>
  <si>
    <t>![CI](https://github.com/treasure-data/digdag/workflows/CI/badge.svg)](https://github.com/treasure-data/digdag/actions)</t>
  </si>
  <si>
    <t>![](https://user-images.githubusercontent.com/17990895/48221255-9706be80-e35f-11e8-8283-1ca6d713e31c.png)[</t>
  </si>
  <si>
    <t>![GitHub issues](https://img.shields.io/github/issues/mallowigi/material-theme-issues.svg)](https://github.com/mallowigi/material-theme-issues/issues) [</t>
  </si>
  <si>
    <t>![GitHub stars](https://img.shields.io/github/stars/ChrisRM/material-theme-jetbrains.svg)](https://github.com/ChrisRM/material-theme-jetbrains/stargazers)[</t>
  </si>
  <si>
    <t>![Twitter](https://img.shields.io/twitter/url/https/github.com/mallowigi/material-theme-issues.svg?style=social)](https://twitter.com/intent/tweet?text=Wow:&amp;url=https%3A%2F%2Fgithub.com%2FChrisRM%2Fmaterial-theme-jetbrains)</t>
  </si>
  <si>
    <t>![laptop-full](laptop-full.png)**Thank you for your support!**[</t>
  </si>
  <si>
    <t>![Donate](https://img.shields.io/badge/Donate-PayPal-green.svg)](https://www.paypal.com/cgi-bin/webscr?cmd=_donations&amp;business=LSF7K29JBPMWU&amp;lc=US&amp;item_name=Material%20Theme%20JetBrains%20Development&amp;item_number=m1&amp;currency_code=NOK&amp;bn=PP%2dDonationsBF%3abtn_donateCC_LG%2egif%3aNonHosted)[</t>
  </si>
  <si>
    <t>![Donate](https://img.shields.io/badge/Donate-PayPal-green.svg)](https://www.paypal.me/mallowigi)[</t>
  </si>
  <si>
    <t xml:space="preserve">![Sponsors on Open Collective](https://opencollective.com/atom-material-themes-and-plugins/sponsors/badge.svg)] </t>
  </si>
  <si>
    <t>![Build Status](https://travis-ci.com/apache/incubator-heron.svg?&amp;branch=master)](https://travis-ci.com/apache/incubator-heron)</t>
  </si>
  <si>
    <t xml:space="preserve">![CI](https://github.com/uber/okbuck/workflows/CI/badge.svg)](https://github.com/uber/okbuck/actions)[ </t>
  </si>
  <si>
    <t>![Download](https://api.bintray.com/packages/uber/gradle-plugins/okbuck/images/download.svg) ](https://bintray.com/uber/gradle-plugins/okbuck/_latestVersion)&lt;!-- [</t>
  </si>
  <si>
    <t>![Codacy Badge](https://api.codacy.com/project/badge/Grade/30ecd0d9ba8a4561a60335644b592418)](https://www.codacy.com/gh/metasfresh/metasfresh?utm_source=github.com&amp;amp;utm_medium=referral&amp;amp;utm_content=metasfresh/metasfresh&amp;amp;utm_campaign=Badge_Grade) --&gt;[</t>
  </si>
  <si>
    <t>![release](https://img.shields.io/badge/release-5.175-blue.svg)](https://github.com/metasfresh/metasfresh/releases/tag/5.175)[</t>
  </si>
  <si>
    <t>![license](https://img.shields.io/badge/license-GPL-blue.svg)](https://github.com/metasfresh/metasfresh/blob/master/LICENSE.md)&lt;!-- [</t>
  </si>
  <si>
    <t>![Gitter](https://img.shields.io/gitter/room/nwjs/nw.js.svg)](https://gitter.im/metasfresh) --&gt;</t>
  </si>
  <si>
    <t xml:space="preserve">![metasfresh-sales-order](https://github.com/metasfresh/metasfresh/blob/master/images/sales-order-recording-metasfresh.gif)&lt;!-- </t>
  </si>
  <si>
    <t xml:space="preserve">![metasfresh-sales-order](https://user-images.githubusercontent.com/13365687/36896187-f5ed2e48-1e11-11e8-9c41-a7878c148f81.gif) </t>
  </si>
  <si>
    <t>![alt text](https://github.com/borisf/classyshark-user-guide/blob/master/images/5%20ClassesDexData.png) [</t>
  </si>
  <si>
    <t>![GitHub release](https://img.shields.io/github/release/yydcdut/PhotoNoter.svg)](https://github.com/yydcdut/PhotoNoter/releases)   [</t>
  </si>
  <si>
    <t>![License](https://img.shields.io/badge/license-Apache%202-4EB1BA.svg)](https://www.apache.org/licenses/LICENSE-2.0.html)   [</t>
  </si>
  <si>
    <t>![Build Status](https://travis-ci.org/yydcdut/PhotoNoter.svg?branch=master)](https://travis-ci.org/yydcdut/PhotoNoter)</t>
  </si>
  <si>
    <t>![react-native-contacts](https://github.com/rt2zz/react-native-contacts/raw/master/example/logo.png) You no longer need to include the pod line in the PodFile since V7.0.0+, we now support autolinking!You're good to go!    // yay!</t>
  </si>
  <si>
    <t>![react-native-contacts example](https://github.com/rt2zz/react-native-contacts/raw/master/example/react-native-contacts.gif)[</t>
  </si>
  <si>
    <t>![Twitter URL](https://img.shields.io/twitter/url/https/twitter.com/dbeaver_news.svg?style=social&amp;label=Follow%20%40dbeaver_news)](https://twitter.com/dbeaver_news)[</t>
  </si>
  <si>
    <t>![Codacy Badge](https://app.codacy.com/project/badge/Grade/fa0bb9cf5a904c7d87424f8f6351ba92)](https://www.codacy.com/gh/dbeaver/dbeaver/dashboard?utm_source=github.com&amp;amp;utm_medium=referral&amp;amp;utm_content=dbeaver/dbeaver&amp;amp;utm_campaign=Badge_Grade)[</t>
  </si>
  <si>
    <t>![Apache 2.0](https://img.shields.io/github/license/cronn-de/jira-sync.svg)](http://www.apache.org/licenses/LICENSE-2.0)[</t>
  </si>
  <si>
    <t>![Java CI](https://github.com/dbeaver/dbeaver/workflows/Java%20CI/badge.svg)](https://github.com/dbeaver/dbeaver/actions?query=workflow%3A%22Java+CI%22)-</t>
  </si>
  <si>
    <t>![API 19+](https://img.shields.io/badge/API-19%2B-green.svg)](https://github.com/gzu-liyujiang/AndroidPicker)</t>
  </si>
  <si>
    <t>![Release APK](https://github.com/gzu-liyujiang/AndroidPicker/workflows/Release%20APK/badge.svg)**最新版本** ：[</t>
  </si>
  <si>
    <t xml:space="preserve">![jitpack](https://jitpack.io/v/gzu-liyujiang/AndroidPicker.svg)](https://jitpack.io/gzu-liyujiang/AndroidPicker)- </t>
  </si>
  <si>
    <t>![Build status](https://github.com/termux/termux-app/workflows/Build/badge.svg)](https://github.com/termux/termux-app/actions)[</t>
  </si>
  <si>
    <t>![Testing status](https://github.com/termux/termux-app/workflows/Unit%20tests/badge.svg)](https://github.com/termux/termux-app/actions)[</t>
  </si>
  <si>
    <t>![Join the chat at https://gitter.im/termux/termux](https://badges.gitter.im/termux/termux.svg)](https://gitter.im/termux/termux)[</t>
  </si>
  <si>
    <t>![Join the Termux discord server](https://img.shields.io/discord/641256914684084234.svg?label=&amp;logo=discord&amp;logoColor=ffffff&amp;color=5865F2)](https://discord.gg/HXpF69X)[</t>
  </si>
  <si>
    <t>![License](https://img.shields.io/badge/License-Apache%202.0-blue.svg)](/LICENSE)[</t>
  </si>
  <si>
    <t>![Maven Central](https://img.shields.io/maven-central/v/org.jupiter-rpc/jupiter.svg?label=Maven%20Central)](http://search.maven.org/search%7Cga%7C1%7Cg%3A%22org.jupiter-rpc%22%20AND%20jupiter)[</t>
  </si>
  <si>
    <t>![Build Status](https://travis-ci.org/fengjiachun/Jupiter.svg?branch=master)](https://travis-ci.org/fengjiachun/Jupiter)[</t>
  </si>
  <si>
    <t>![Code Quality: Java](https://img.shields.io/lgtm/grade/java/g/fengjiachun/Jupiter.svg?logo=lgtm&amp;logoWidth=18)](https://lgtm.com/projects/g/fengjiachun/Jupiter/context:java)[</t>
  </si>
  <si>
    <t>![Total Alerts](https://img.shields.io/lgtm/alerts/g/fengjiachun/Jupiter.svg?logo=lgtm&amp;logoWidth=18)](https://lgtm.com/projects/g/fengjiachun/Jupiter/alerts)</t>
  </si>
  <si>
    <t>![CI Status](http://img.shields.io/travis/wequick/Small.svg?style=flat)](https://travis-ci.org/wequick/Small)[</t>
  </si>
  <si>
    <t>![License Apache2.0](https://img.shields.io/hexpm/l/plug.svg)][license]</t>
  </si>
  <si>
    <t xml:space="preserve">![small-footer][footer][ </t>
  </si>
  <si>
    <t xml:space="preserve">![maven-central][] ][download][ </t>
  </si>
  <si>
    <t xml:space="preserve">![jitpack][] ](https://jitpack.io/discord-jda/JDA)[ </t>
  </si>
  <si>
    <t xml:space="preserve">![jenkins-shield][] ][jenkins][ </t>
  </si>
  <si>
    <t xml:space="preserve">![license-shield][] ][license][ </t>
  </si>
  <si>
    <t xml:space="preserve">![discord-shield][] ][discord-invite][ </t>
  </si>
  <si>
    <t xml:space="preserve">![faq-shield] ][faq][ </t>
  </si>
  <si>
    <t xml:space="preserve">![docs-shield] ][docs][ </t>
  </si>
  <si>
    <t xml:space="preserve">![troubleshooting-shield] ][troubleshooting][ </t>
  </si>
  <si>
    <t>![migration-shield]</t>
  </si>
  <si>
    <t xml:space="preserve">![maven-central][] ](https://mvnrepository.com/artifact/net.dv8tion/JDA/latest)[ </t>
  </si>
  <si>
    <t>![jitpack][] ](https://jitpack.io/discord-jda/JDA)</t>
  </si>
  <si>
    <t>![npm version](https://badge.fury.io/js/react-native-push-notification.svg?update=9)](http://badge.fury.io/js/react-native-push-notification)[</t>
  </si>
  <si>
    <t xml:space="preserve">![npm downloads](https://img.shields.io/npm/dm/react-native-push-notification.svg?update=9)](http://badge.fury.io/js/react-native-push-notification) </t>
  </si>
  <si>
    <t>![Build Status](https://travis-ci.org/eclipse/paho.mqtt.java.svg?branch=develop)](https://travis-ci.org/eclipse/paho.mqtt.java)Riot-Android [</t>
  </si>
  <si>
    <t>![Buildkite](https://badge.buildkite.com/5ae4f24dd485562a5b59a9f84d866e5eed3d100223423757f2.svg?branch=develop)](https://buildkite.com/matrix-dot-org/riot-android) [</t>
  </si>
  <si>
    <t>![Weblate](https://translate.riot.im/widgets/riot-android/-/svg-badge.svg)](https://translate.riot.im/engage/riot-android/?utm_source=widget) [</t>
  </si>
  <si>
    <t>![Android Matrix room riot-android:matrix.org](https://img.shields.io/matrix/riot-android:matrix.org.svg?label=%23riot-android:matrix.org&amp;logo=matrix&amp;server_fqdn=matrix.org)](https://matrix.to//riot-android:matrix.org) [</t>
  </si>
  <si>
    <t>![Quality Gate](https://sonarcloud.io/api/project_badges/measure?project=vector.android.riot&amp;metric=alert_status)](https://sonarcloud.io/dashboard?id=vector.android.riot) [</t>
  </si>
  <si>
    <t>![Vulnerabilities](https://sonarcloud.io/api/project_badges/measure?project=vector.android.riot&amp;metric=vulnerabilities)](https://sonarcloud.io/dashboard?id=vector.android.riot) [</t>
  </si>
  <si>
    <t>![Bugs](https://sonarcloud.io/api/project_badges/measure?project=vector.android.riot&amp;metric=bugs)](https://sonarcloud.io/dashboard?id=vector.android.riot)</t>
  </si>
  <si>
    <t>![Download][bintray_svg]][bintray_url]</t>
  </si>
  <si>
    <t>![][file_downloader_svg][</t>
  </si>
  <si>
    <t>![Build Status][build_status_svg]][build_status_link][</t>
  </si>
  <si>
    <t>![][filedownloader_snapshot_svg]](https://oss.sonatype.org/content/repositories/snapshots/com/liulishuo/filedownloader/)</t>
  </si>
  <si>
    <t>![][message-system-img]to import it properly! It's a process that can either be enjoyable or</t>
  </si>
  <si>
    <t>![Mailing List](https://img.shields.io/badge/Mailing%20List-FOSSASIA-blue.svg)](mailto:fossasia@googlegroups.com)</t>
  </si>
  <si>
    <t>![](/screenshot/s_6.png)[</t>
  </si>
  <si>
    <t>![](/screenshot/google-play-badge.png) ](https://play.google.com/store/apps/details?id=com.kiminonawa.mydiary) Talon for Twitter (Classic) [</t>
  </si>
  <si>
    <t>![Android Arsenal](https://img.shields.io/badge/Android%20Arsenal-Talon%20for%20Twitter-brightgreen.svg?style=flat)](http://android-arsenal.com/details/3/1067)</t>
  </si>
  <si>
    <t>![Build Status](https://travis-ci.org/Grover-c13/PokeGOAPI-Java.svg?branch=master)](https://travis-ci.org/Grover-c13/PokeGOAPI-Java)[</t>
  </si>
  <si>
    <t>![](https://jitpack.io/v/Grover-c13/PokeGOAPI-Java.svg)](https://jitpack.io/Grover-c13/PokeGOAPI-Java)[</t>
  </si>
  <si>
    <t>![Code Quality: Java](https://img.shields.io/lgtm/grade/java/g/Grover-c13/PokeGOAPI-Java.svg?logo=lgtm&amp;logoWidth=18)](https://lgtm.com/projects/g/Grover-c13/PokeGOAPI-Java/context:java)[</t>
  </si>
  <si>
    <t xml:space="preserve">![Total Alerts](https://img.shields.io/lgtm/alerts/g/Grover-c13/PokeGOAPI-Java.svg?logo=lgtm&amp;logoWidth=18)](https://lgtm.com/projects/g/Grover-c13/PokeGOAPI-Java/alerts)[ </t>
  </si>
  <si>
    <t>![Download](https://api.bintray.com/packages/grover-c13/maven/PokeGOAPI/images/download.svg) ](https://bintray.com/grover-c13/maven/PokeGOAPI/_latestVersion)*</t>
  </si>
  <si>
    <t>![](https://ww3.sinaimg.cn/large/006tNc79gy1fl8bemmtmxj30p005k406.jpg)[</t>
  </si>
  <si>
    <t>![Android Arsenal](https://img.shields.io/badge/Android%20Arsenal-HelloCharts%20for%20Android-brightgreen.svg?style=flat)](https://android-arsenal.com/details/1/1068)[</t>
  </si>
  <si>
    <t>![Maven Central](https://maven-badges.herokuapp.com/maven-central/com.github.lecho/hellocharts-library/badge.svg)](https://maven-badges.herokuapp.com/maven-central/com.github.lecho/hellocharts-library)[</t>
  </si>
  <si>
    <t>![Release](https://img.shields.io/github/release/lecho/hellocharts-android.svg?label=JitPack.io)](https://jitpack.io/lecho/hellocharts-android)</t>
  </si>
  <si>
    <t>![](screens/scr-combo.png)[</t>
  </si>
  <si>
    <t xml:space="preserve">![Download](https://api.bintray.com/packages/philliphsu/maven/bottom-sheet-pickers/images/download.svg)](https://bintray.com/philliphsu/maven/bottom-sheet-pickers/_latestVersion)  </t>
  </si>
  <si>
    <t>![requery](http://requery.github.io/logo.png)[</t>
  </si>
  <si>
    <t>![Build Status](https://travis-ci.org/requery/requery.svg?branch=master)](https://travis-ci.org/requery/requery)[</t>
  </si>
  <si>
    <t>![Download](https://api.bintray.com/packages/requery/requery/requery/images/download.svg)](https://bintray.com/requery/requery/requery/_latestVersion)</t>
  </si>
  <si>
    <t>![Maven Central](https://img.shields.io/maven-central/v/xyz.doikki.android.dkplayer/dkplayer-java)[</t>
  </si>
  <si>
    <t>![API](https://img.shields.io/badge/API-16%2B-brightgreen.svg?style=flat)](https://android-arsenal.com/api?level=16)[</t>
  </si>
  <si>
    <t>![Join the chat at https://gitter.im/Dreampie/Resty](https://badges.gitter.im/Join%20Chat.svg)](https://gitter.im/Dreampie/Resty?utm_source=badge&amp;utm_medium=badge&amp;utm_campaign=pr-badge&amp;utm_content=badge) [</t>
  </si>
  <si>
    <t>![Issue Stats](http://issuestats.com/github/Dreampie/Resty/badge/pr?style=flat)](http://issuestats.com/github/Dreampie/Resty) [</t>
  </si>
  <si>
    <t>![Issue Stats](http://issuestats.com/github/Dreampie/Resty/badge/issue?style=flat)](http://issuestats.com/github/Dreampie/Resty)</t>
  </si>
  <si>
    <t>![BCV Demo](https://img.youtube.com/vi/I5GT6PoTGOw/0.jpg)](https://www.youtube.com/watch?v=I5GT6PoTGOw)</t>
  </si>
  <si>
    <t>![Releases](https://img.shields.io/github/release/k0shk0sh/FastHub.svg)](https://github.com/k0shk0sh/FastHub/releases/latest) [</t>
  </si>
  <si>
    <t>![Slack](https://img.shields.io/badge/slack-join-e01563.svg)](http://rebrand.ly/fasthub)[</t>
  </si>
  <si>
    <t>![License: GPL v3](https://img.shields.io/badge/License-GPL%20v3-blue.svg)](LICENSE.md)[</t>
  </si>
  <si>
    <t>![API](https://img.shields.io/badge/API-16%2B-green.svg?style=flat)](https://android-arsenal.com/api?level=16)[</t>
  </si>
  <si>
    <t>![Build Status](https://travis-ci.org/timusus/Shuttle.svg?branch=dev)](https://travis-ci.org/timusus/Shuttle)[</t>
  </si>
  <si>
    <t>![Discord Chat](https://img.shields.io/discord/308323056592486420.svg?logo=discord&amp;label=Discord&amp;colorA=2C2F33&amp;colorB=7289DA)]</t>
  </si>
  <si>
    <t>![](https://img.shields.io/badge/platform-android-green.svg)](http://developer.android.com/index.html) [</t>
  </si>
  <si>
    <t>![](https://img.shields.io/badge/Maven%20Central-7.0.5-green.svg)](http://search.maven.org/artifactdetails%7Ccn.jzvd%7Cjiaozivideoplayer%7C5.8.2%7Caar) [</t>
  </si>
  <si>
    <t>![](https://img.shields.io/badge/license-MIT-green.svg)](http://choosealicense.com/licenses/mit/) [</t>
  </si>
  <si>
    <t xml:space="preserve">![](https://img.shields.io/badge/Android%20Arsenal-jiaozivideoplayer-green.svg?style=true)](https://android-arsenal.com/details/1/3269) </t>
  </si>
  <si>
    <t>![Stargazers over time](https://starchart.cc/Javen205/IJPay.svg)](https://javen205.gitee.io/ijpay)[</t>
  </si>
  <si>
    <t>![](https://img.shields.io/badge/IJPay%20%E4%BA%A4%E6%B5%81%E7%BE%A4-723992875-fba7f9.svg)](http://shang.qq.com/wpa/qunwpa?idkey=44c2b0331f1bdca6c9d404e863edd83973fa97224b79778db79505fc592f00bc)[</t>
  </si>
  <si>
    <t>![](https://img.shields.io/badge/IJPay%20%E8%87%AA%E7%94%B1%E4%BA%A4%E6%B5%81%E7%BE%A4-864988890-green)](http://shang.qq.com/wpa/qunwpa?idkey=a78ea26744a382f16d2b8471427e68c717e4cb847c5c9ae9b8defa369706c585)[</t>
  </si>
  <si>
    <t>![Build Status](https://github.com/apache/servicecomb-pack/actions/workflows/master-push-build.yaml/badge.svg?branch=master)](https://github.com/apache/servicecomb-pack/actions/workflows/master-push-build.yaml?query=branch%3Amaster) [</t>
  </si>
  <si>
    <t>![Coverage Status](https://coveralls.io/repos/github/apache/servicecomb-pack/badge.svg?branch=master)](https://coveralls.io/github/apache/servicecomb-pack?branch=master) [</t>
  </si>
  <si>
    <t>![Maven Central](https://maven-badges.herokuapp.com/maven-central/org.apache.servicecomb.pack/pack/badge.svg)](http://search.maven.org/search%7Cga%7C1%7Corg.apache.servicecomb.pack) [</t>
  </si>
  <si>
    <t>![License](https://img.shields.io/badge/license-Apache%202-4EB1BA.svg)](https://www.apache.org/licenses/LICENSE-2.0.html) [</t>
  </si>
  <si>
    <t>![Quality Gate Status](https://sonarcloud.io/api/project_badges/measure?project=servicecomb-pack&amp;metric=alert_status)](https://sonarcloud.io/dashboard?id=servicecomb-pack) [</t>
  </si>
  <si>
    <t>![Gitter](https://img.shields.io/badge/ServiceComb-Gitter-ff69b4.svg)](https://gitter.im/ServiceCombUsers/Saga)</t>
  </si>
  <si>
    <t>![Pack Architecture](docs/static_files/pack.png)[</t>
  </si>
  <si>
    <t>![contributors](https://badges.implements.io/api/contributors?org=apache&amp;repo=servicecomb-pack&amp;width=1280&amp;size=48&amp;padding=6&amp;type=jpeg)](https://github.com/apache/servicecomb-pack/graphs/contributors)[</t>
  </si>
  <si>
    <t>![Join the chat at https://gitter.im/Microsoft/malmo](https://badges.gitter.im/Microsoft/malmo.svg)](https://gitter.im/Microsoft/malmo?utm_source=badge&amp;utm_medium=badge&amp;utm_campaign=pr-badge&amp;utm_content=badge) [</t>
  </si>
  <si>
    <t>![Build Status](https://travis-ci.org/Microsoft/malmo.svg?branch=master)](https://travis-ci.org/Microsoft/malmo) [</t>
  </si>
  <si>
    <t>![license](https://img.shields.io/github/license/mashape/apistatus.svg?maxAge=2592000)](https://github.com/Microsoft/malmo/blob/master/LICENSE.txt)</t>
  </si>
  <si>
    <t>![Download](https://maven-badges.herokuapp.com/maven-central/no.nordicsemi.android/ble/badge.svg?style=plastic) ](https://search.maven.org/artifact/no.nordicsemi.android/ble)[</t>
  </si>
  <si>
    <t>![Build Status](https://travis-ci.org/crossoverJie/JCSprout.svg?branch=master)](https://travis-ci.org/crossoverJie/JCSprout)[</t>
  </si>
  <si>
    <t>![QQ群](https://img.shields.io/badge/QQ%E7%BE%A4-787381170-yellowgreen.svg)](https://jq.qq.com/?_wv=1027&amp;k=5HPYvQk)</t>
  </si>
  <si>
    <t>![index.jpg](https://i.loli.net/2021/10/12/ckQW9LYXSxFogJZ.jpg) [</t>
  </si>
  <si>
    <t>![Build Status](https://travis-ci.org/shuzheng/zheng.svg?branch=master)](https://travis-ci.org/shuzheng/zheng)[</t>
  </si>
  <si>
    <t>![PRs Welcome](https://img.shields.io/badge/PRs-welcome-brightgreen.svg)](https://github.com/shuzheng/zheng/pulls)[</t>
  </si>
  <si>
    <t>![GitHub stars](https://img.shields.io/github/stars/shuzheng/zheng.svg?style=social&amp;label=Stars)](https://github.com/shuzheng/zheng)[</t>
  </si>
  <si>
    <t>![GitHub forks](https://img.shields.io/github/forks/shuzheng/zheng.svg?style=social&amp;label=Fork)](https://github.com/shuzheng/zheng)</t>
  </si>
  <si>
    <t>![Build Status](https://user-gold-cdn.xitu.io/2019/11/5/16e3bca6874b2a56?w=90&amp;h=20&amp;f=svg&amp;s=724)](https://travis-ci.org/ngbdf/redis-manager)[</t>
  </si>
  <si>
    <t>![License](https://img.shields.io/badge/License-Apache%202.0-blue.svg)](https://www.apache.org/licenses/LICENSE-2.0) Stetho [</t>
  </si>
  <si>
    <t>![Build Status](https://travis-ci.org/roughike/BottomBar.svg?branch=master)](https://travis-ci.org/roughike/BottomBar) [</t>
  </si>
  <si>
    <t>![Coverage Status](https://coveralls.io/repos/github/roughike/BottomBar/badge.svg?branch=development)](https://coveralls.io/github/roughike/BottomBar?branch=master) [</t>
  </si>
  <si>
    <t xml:space="preserve">![Download](https://api.bintray.com/packages/roughike/maven/bottom-bar/images/download.svg)](https://bintray.com/roughike/maven/bottom-bar/_latestVersion) </t>
  </si>
  <si>
    <t xml:space="preserve">![Sample icons](https://raw.githubusercontent.com/roughike/BottomBar/master/graphics/icons-howto.png)  </t>
  </si>
  <si>
    <t>![Build Status](https://api.travis-ci.org/datumbox/datumbox-framework.svg)](https://travis-ci.org/datumbox/datumbox-framework) [</t>
  </si>
  <si>
    <t>![Windows Build status](https://ci.appveyor.com/api/projects/status/2aqkak8kmt8ooj4i?svg=true)](https://ci.appveyor.com/project/datumbox/datumbox-framework) [</t>
  </si>
  <si>
    <t>![Maven Central](https://maven-badges.herokuapp.com/maven-central/com.datumbox/datumbox-framework-lib/badge.svg)](https://maven-badges.herokuapp.com/maven-central/com.datumbox/datumbox-framework-lib) [</t>
  </si>
  <si>
    <t>![License](https://img.shields.io/:license-apache-brightgreen.svg)](./LICENSE)[</t>
  </si>
  <si>
    <t>![Datumbox](http://www.datumbox.com/img/logo.png)](http://www.datumbox.com/)</t>
  </si>
  <si>
    <t>![Crowdin](https://badges.crowdin.net/e/65d554d61414e716f8e846f8f5b9342b/localized.svg)](https://polychromaticfox.crowdin.com/sai-filepicker)[</t>
  </si>
  <si>
    <t>![License](https://img.shields.io/badge/License%20-Apache%202-337ab7.svg)](https://www.apache.org/licenses/LICENSE-2.0)[</t>
  </si>
  <si>
    <t>![Arsenal](https://img.shields.io/badge/Arsenal%20-%20SmartRefresh-4cae4c.svg)](https://android-arsenal.com/details/1/6001)[</t>
  </si>
  <si>
    <t>![JCenter](https://img.shields.io/badge/%20JCenter%20-2.0.3-5bc0de.svg)](https://bintray.com/scwang90/maven/refresh-layout-kernel/_latestVersion)[</t>
  </si>
  <si>
    <t>![MinSdk](https://img.shields.io/badge/%20MinSdk%20-%2012%2B%20-f0ad4e.svg)](https://android-arsenal.com/api?level=12)[</t>
  </si>
  <si>
    <t>![Methods](https://img.shields.io/badge/Methods%20%7C%20Size%20-%20784%20%7C%20121%20KB-d9534f.svg)](http://www.methodscount.com/?lib=com.scwang.smartrefresh%3ASmartRefreshLayout%3A1.0.4)</t>
  </si>
  <si>
    <t xml:space="preserve">![](https://scwang90.github.io/assets/refresh-layout/pay_alipay.jpg?raw=true) </t>
  </si>
  <si>
    <t xml:space="preserve">![](https://scwang90.github.io/assets/refresh-layout/pay_wxpay.jpg?raw=true) </t>
  </si>
  <si>
    <t>![](https://scwang90.github.io/assets/refresh-layout/pay_tencent.jpg?raw=true)</t>
  </si>
  <si>
    <t xml:space="preserve">![AlgorithmsPoints] DataStructures </t>
  </si>
  <si>
    <t xml:space="preserve">![DataStructuresPoints] Mathematics </t>
  </si>
  <si>
    <t xml:space="preserve">![MathematicsPoints] Java </t>
  </si>
  <si>
    <t xml:space="preserve">![Click here to lend your support to: cSploit and make a donation at www.paypal.com](https://www.paypalobjects.com/en_GB/i/btn/btn_donate_LG.gif?skin_name=chrome)](https://www.paypal.com/cgi-bin/webscr?cmd=_donations&amp;business=FTKXDCBEDMW9G&amp;lc=GB&amp;item_name=cSploit&amp;currency_code=EUR&amp;bn=PP%2dDonationsBF%3abtn_donate_LG%2egif%3aNonHosted) </t>
  </si>
  <si>
    <t>![logo](https://vipshop.github.io/Saturn/zh-cn/3.x/_media/saturn-logo-new.png)[</t>
  </si>
  <si>
    <t>![Build Status](https://secure.travis-ci.org/vipshop/Saturn.png?branch=develop)](https://travis-ci.org/vipshop/Saturn)[</t>
  </si>
  <si>
    <t>![GitHub release](https://img.shields.io/github/release/vipshop/Saturn.svg)](https://github.com/vipshop/Saturn/releases)[</t>
  </si>
  <si>
    <t>![License](https://img.shields.io/badge/license-Apache--2.0-blue.svg)](http://www.apache.org/licenses/LICENSE-2.0)</t>
  </si>
  <si>
    <t>![Join the chat at https://gitter.im/evollu/react-native-fcm](https://badges.gitter.im/evollu/react-native-fcm.svg)](https://gitter.im/evollu/react-native-fcm?utm_source=badge&amp;utm_medium=badge&amp;utm_campaign=pr-badge&amp;utm_content=badge)</t>
  </si>
  <si>
    <t>![Circle Status](https://circleci.com/gh/spotify/apollo.svg?style=shield&amp;circle-token=5a9eb086ae3cec87e62fc8b6cdeb783cb318e3b9)](https://circleci.com/gh/spotify/apollo)[</t>
  </si>
  <si>
    <t>![Codecov](https://img.shields.io/codecov/c/github/spotify/apollo.svg)](https://codecov.io/gh/spotify/apollo)[</t>
  </si>
  <si>
    <t>![Maven Central](https://img.shields.io/maven-central/v/com.spotify/apollo-parent.svg)](https://search.maven.org/search%7Cga%7C1%7Cg%3A%22com.spotify%22%20apollo*)[</t>
  </si>
  <si>
    <t>![License](https://img.shields.io/github/license/spotify/apollo.svg)](LICENSE)</t>
  </si>
  <si>
    <t>![Apollo set-up](https://cdn.rawgit.com/spotify/apollo/master/website/source/set-up.svg)](website/source/set-up.svg)[</t>
  </si>
  <si>
    <t>![Apollo in runtime](https://cdn.rawgit.com/spotify/apollo/master/website/source/runtime.svg)](website/source/runtime.svg)</t>
  </si>
  <si>
    <t>![Image](img/github_banner.png)[</t>
  </si>
  <si>
    <t>![AndroidDev Digest](https://img.shields.io/badge/AndroidDev%20Digest-%23100-blue.svg)](https://www.androiddevdigest.com/digest-100/)[</t>
  </si>
  <si>
    <t>![GitHub stars](https://img.shields.io/github/stars/nisrulz/android-examples.svg?style=social&amp;label=Star)](https://github.com/nisrulz/android-examples) [</t>
  </si>
  <si>
    <t>![GitHub forks](https://img.shields.io/github/forks/nisrulz/android-examples.svg?style=social&amp;label=Fork)](https://github.com/nisrulz/android-examples/fork) [</t>
  </si>
  <si>
    <t>![GitHub watchers](https://img.shields.io/github/watchers/nisrulz/android-examples.svg?style=social&amp;label=Watch)](https://github.com/nisrulz/android-examples) [</t>
  </si>
  <si>
    <t>![GitHub followers](https://img.shields.io/github/followers/nisrulz.svg?style=social&amp;label=Follow)](https://github.com/nisrulz/android-examples)  [</t>
  </si>
  <si>
    <t xml:space="preserve">![Twitter Follow](https://img.shields.io/twitter/follow/nisrulz.svg?style=social)](https://twitter.com/nisrulz) </t>
  </si>
  <si>
    <t>![Methods](https://img.shields.io/badge/Methods%20%7C%20Size-740%20%7C%2084%20KB-e91e63.svg)[</t>
  </si>
  <si>
    <t>![MinSdk](https://img.shields.io/badge/MinSdk-14-blue.svg)](https://developer.android.com/about/versions/android-4.0.html)[</t>
  </si>
  <si>
    <t>![License](https://img.shields.io/badge/License-MIT-blue.svg)](https://github.com/dkzwm/SmoothRefreshLayout/blob/master/LICENSE)</t>
  </si>
  <si>
    <t>![Build Status](https://travis-ci.org/toolbox4minecraft/amidst.svg?branch=master)](https://travis-ci.org/toolbox4minecraft/amidst)</t>
  </si>
  <si>
    <t>![Slime Chunks](https://raw.githubusercontent.com/wiki/toolbox4minecraft/amidst/screenshots/screenshot_default_24922_slime.png)[</t>
  </si>
  <si>
    <t>![Build Status](https://travis-ci.org/project-travel-mate/Travel-Mate.svg?branch=master)](https://travis-ci.org/project-travel-mate/Travel-Mate) [</t>
  </si>
  <si>
    <t>![Uplabs](https://img.shields.io/badge/Uplabs-PhotoEditor-orange.svg)](https://www.uplabs.com/posts/travel-mate) [</t>
  </si>
  <si>
    <t>![Stargazers over time](https://starchart.cc/project-travel-mate/Travel-Mate.svg)](https://starchart.cc/project-travel-mate/Travel-Mate)</t>
  </si>
  <si>
    <t>![](/asciidoc/src/main/docs/asciidoc/images/white-logo.png)[</t>
  </si>
  <si>
    <t>![Licence](https://img.shields.io/hexpm/l/plug.svg)](https://github.com/bucket4j/bucket4j/blob/master/LICENSE.txt)</t>
  </si>
  <si>
    <t xml:space="preserve">![Overview](https://raw.githubusercontent.com/HanSolo/tilesfx/master/TilesFX.png)  </t>
  </si>
  <si>
    <t xml:space="preserve">![LTS Admin](http://git.oschina.net/hugui/light-task-scheduler/raw/master/docs/LTS-Admin/LTS-Admin-cron-job-queue.png?dir=0&amp;filepath=docs%2FLTS-Admin%2FLTS-Admin-cron-job-queue.png&amp;oid=aecaf01bca5270a53b144891baaa3d7e56d47706&amp;sha=a4fd9f31df9e1fc6d389a16bdc8d1964bb854766)           </t>
  </si>
  <si>
    <t>![Releases](https://img.shields.io/badge/android-5.0%2B-brightgreen.svg)](https://play.google.com/store/apps/details?id=com.thirtydegreesray.openhub)[</t>
  </si>
  <si>
    <t>![Releases](https://img.shields.io/github/release/ThirtyDegreesRay/OpenHub.svg)](https://github.com/ThirtyDegreesRay/OpenHub/releases/latest)[</t>
  </si>
  <si>
    <t>![Google Play](https://raw.githubusercontent.com/ThirtyDegreesRay/OpenHub/master/art/google_play.png?raw=true)](https://play.google.com/store/apps/details?id=com.thirtydegreesray.openhub)[</t>
  </si>
  <si>
    <t>![Donate](https://liberapay.com/assets/widgets/donate.svg)](https://liberapay.com/Gadgetbridge/donate)[</t>
  </si>
  <si>
    <t>![Translate](https://hosted.weblate.org/widgets/freeyourgadget/-/gadgetbridge/svg-badge.svg)](https://hosted.weblate.org/projects/freeyourgadget/gadgetbridge)</t>
  </si>
  <si>
    <t>![Build status][1]][2][</t>
  </si>
  <si>
    <t>![Follow ObjectBox on Twitter](https://img.shields.io/twitter/follow/ObjectBox_io.svg?style=flat-square&amp;logo=twitter&amp;color=fff)]</t>
  </si>
  <si>
    <t>![Apache 2.0](https://img.shields.io/github/license/nebula-plugins/nebula-project-plugin.svg)](http://www.apache.org/licenses/LICENSE-2.0)[</t>
  </si>
  <si>
    <t>![Build Status](https://travis-ci.org/jtablesaw/tablesaw.svg?branch=master)](https://travis-ci.org/jtablesaw/tablesaw)[</t>
  </si>
  <si>
    <t>![Codacy Badge](https://app.codacy.com/project/badge/Grade/3ebd154b5253466b932cb17dda737293)](https://www.codacy.com/gh/jtablesaw/tablesaw/dashboard?utm_source=github.com&amp;amp;utm_medium=referral&amp;amp;utm_content=jtablesaw/tablesaw&amp;amp;utm_campaign=Badge_Grade)[</t>
  </si>
  <si>
    <t>![Download](https://api.bintray.com/packages/netflixoss/maven/metacat/images/download.svg)](https://bintray.com/netflixoss/maven/metacat/_latestVersion)[</t>
  </si>
  <si>
    <t>![License](https://img.shields.io/github/license/Netflix/metacat.svg)](http://www.apache.org/licenses/LICENSE-2.0)[</t>
  </si>
  <si>
    <t>![Issues](https://img.shields.io/github/issues/Netflix/metacat.svg)](https://github.com/Netflix/metacat/issues)[</t>
  </si>
  <si>
    <t>![NetflixOSS Lifecycle](https://img.shields.io/osslifecycle/Netflix/metacat.svg)]()[</t>
  </si>
  <si>
    <t>![Build Status](https://travis-ci.com/Netflix/metacat.svg?branch=master)](https://travis-ci.com/Netflix/metacat)[</t>
  </si>
  <si>
    <t>![License](https://img.shields.io/github/license/lerry903/RuoYi.svg)](https://github.com/lerry903/RuoYi/blob/master/LICENSE)[</t>
  </si>
  <si>
    <t>![SpringBoot](https://img.shields.io/badge/SpringBoot-2.1.5.RELEASE-brightgreen.svg)](https://docs.spring.io/spring-boot/docs/2.1.5.RELEASE/reference/htmlsingle/)[</t>
  </si>
  <si>
    <t>![GitHub Release](https://img.shields.io/github/release/lerry903/RuoYi.svg)](https://github.com/lerry903/RuoYi/releases)[</t>
  </si>
  <si>
    <t>![Codecov](https://img.shields.io/codecov/c/github/lennartkoopmann/nzyme.svg)](https://codecov.io/gh/lennartkoopmann/nzyme/)[</t>
  </si>
  <si>
    <t>![License](https://img.shields.io/badge/license-SSPL-brightgreen)](http://www.mongodb.com/licensing/server-side-public-license)[</t>
  </si>
  <si>
    <t>![Android Arsenal](https://img.shields.io/badge/Android%20Arsenal-Fragmentation-brightgreen.svg?style=flat)](https://android-arsenal.com/details/1/5937)[</t>
  </si>
  <si>
    <t>![Build Status](https://travis-ci.org/YoKeyword/Fragmentation.svg?branch=master)](https://travis-ci.org/YoKeyword/Fragmentation)[</t>
  </si>
  <si>
    <t>![Download](https://api.bintray.com/packages/yokeyword/maven/Fragmentation/images/download.svg) ](https://bintray.com/yokeyword/maven/Fragmentation/_latestVersion)[</t>
  </si>
  <si>
    <t>![Hex.pm](https://img.shields.io/hexpm/l/plug.svg)](https://www.apache.org/licenses/LICENSE-2.0)</t>
  </si>
  <si>
    <t>![](/gif/logo.png)* [</t>
  </si>
  <si>
    <t>![QQ0Group][qq0groupsvg]][qq0group][</t>
  </si>
  <si>
    <t>![License][licensesvg]][license]</t>
  </si>
  <si>
    <t>![Android CI](https://github.com/Tencent/Shadow/workflows/Android%20CI/badge.svg?event=push)[</t>
  </si>
  <si>
    <t>![metadata-extractor logo](https://cdn.rawgit.com/drewnoakes/metadata-extractor/master/Resources/metadata-extractor-logo.svg)[</t>
  </si>
  <si>
    <t>![metadata-extractor build status](https://github.com/drewnoakes/metadata-extractor/actions/workflows/maven.yml/badge.svg)](https://github.com/drewnoakes/metadata-extractor/actions/workflows/maven.yml)[</t>
  </si>
  <si>
    <t>![Maven Central](https://img.shields.io/maven-central/v/com.drewnoakes/metadata-extractor.svg?maxAge=2592000)](https://mvnrepository.com/artifact/com.drewnoakes/metadata-extractor)[</t>
  </si>
  <si>
    <t>![Donate](https://img.shields.io/badge/paypal-donate-yellow.svg)]</t>
  </si>
  <si>
    <t>![Rectangle Example](docs/assets/example_rectangle.png)**Support:** [</t>
  </si>
  <si>
    <t>![A/B Testing Overview](http://img.shields.io/badge/video-A%2FB%20Testing%20Overview-red.svg)](https://www.youtube.com/watch?v=_HtvJwBPUqk&amp;feature=youtu.be) [</t>
  </si>
  <si>
    <t>![Blog Meet Wasabi](https://img.shields.io/badge/blog-Meet%20Wasabi-brightgreen.svg)](https://medium.com/blueprint-by-intuit/open-sourcing-wasabi-the-a-b-testing-platform-by-intuit-a8d5abc958d) [</t>
  </si>
  <si>
    <t xml:space="preserve">![Blog Architecture Behind Wasabi](https://img.shields.io/badge/blog-Architecture%20Behind%20Wasabi-orange.svg)](https://medium.com/blueprint-by-intuit/the-architecture-behind-wasabi-an-open-source-a-b-testing-platform-b52430d3fd80) </t>
  </si>
  <si>
    <t>![Build Status](https://api.travis-ci.org/intuit/wasabi.svg?branch=develop)](https://travis-ci.org/intuit/wasabi)[</t>
  </si>
  <si>
    <t>![Coverage Status](https://coveralls.io/repos/github/intuit/wasabi/badge.svg)](https://coveralls.io/github/intuit/wasabi?branch=develop)[</t>
  </si>
  <si>
    <t>![Apache 2](http://img.shields.io/badge/license-Apache%202-brightgreen.svg)](http://www.apache.org/licenses/LICENSE-2.0) &lt;br/&gt;</t>
  </si>
  <si>
    <t>![Build Status](https://img.shields.io/github/actions/workflow/status/kaikramer/keystore-explorer/build_test.yml)](https://github.com/kaikramer/keystore-explorer/actions/workflows/build_test.yml)[</t>
  </si>
  <si>
    <t>![Release](https://img.shields.io/github/v/release/kaikramer/keystore-explorer)](https://github.com/kaikramer/keystore-explorer/releases)[</t>
  </si>
  <si>
    <t>![Downloads](https://img.shields.io/github/downloads/kaikramer/keystore-explorer/total)](https://tooomm.github.io/github-release-stats/?username=kaikramer&amp;repository=keystore-explorer)[</t>
  </si>
  <si>
    <t>![License](https://img.shields.io/github/license/kaikramer/keystore-explorer)](https://github.com/kaikramer/keystore-explorer/blob/master/LICENSE)[</t>
  </si>
  <si>
    <t>![Packaging status](https://repology.org/badge/tiny-repos/keystore-explorer.svg)](https://repology.org/project/keystore-explorer/versions)</t>
  </si>
  <si>
    <t>![Maven Central](https://maven-badges.herokuapp.com/maven-central/net.java.dev.javacc/javacc/badge.svg)](https://maven-badges.herokuapp.com/maven-central/net.java.dev.javacc/javacc)[</t>
  </si>
  <si>
    <t>![Javadocs](https://www.javadoc.io/badge/net.java.dev.javacc/javacc.svg)](https://www.javadoc.io/doc/net.java.dev.javacc/javacc)</t>
  </si>
  <si>
    <t>![Build Status](https://travis-ci.org/guardianproject/haven.svg)](https://travis-ci.org/guardianproject/haven)</t>
  </si>
  <si>
    <t>![downloads](https://img.shields.io/npm/dw/react-native-track-player.svg)](https://www.npmjs.com/package/react-native-track-player)[</t>
  </si>
  <si>
    <t>![npm](https://img.shields.io/npm/v/react-native-track-player.svg)](https://www.npmjs.com/package/react-native-track-player)[</t>
  </si>
  <si>
    <t>![discord](https://img.shields.io/discord/567636850513018880.svg)](https://discordapp.com/invite/ya2XDCR)[</t>
  </si>
  <si>
    <t>![Commitizen friendly](https://img.shields.io/badge/commitizen-friendly-brightgreen.svg)](http://commitizen.github.io/cz-cli/)</t>
  </si>
  <si>
    <t>![Become the first silver sponsor!](https://github.com/sponsors/DoubleSymmetry)</t>
  </si>
  <si>
    <t xml:space="preserve">![Build Status](https://travis-ci.org/tonyofrancis/Fetch.svg?branch=v2)](https://travis-ci.org/tonyofrancis/Fetch)[ </t>
  </si>
  <si>
    <t>![Download](https://api.bintray.com/packages/tonyofrancis/maven/fetch2/images/download.svg?version=3.0.9) ](https://bintray.com/tonyofrancis/maven/fetch2/3.0.9/link)[</t>
  </si>
  <si>
    <t>![Android Arsenal](https://img.shields.io/badge/Android%20Arsenal-Android%20Networking-blue.svg?style=flat)](https://android-arsenal.com/details/1/5196)[</t>
  </si>
  <si>
    <t>![License](https://img.shields.io/badge/license-Apache%202.0-blue.svg)](https://github.com/tonyofrancis/Fetch/blob/master/LICENSE)</t>
  </si>
  <si>
    <t xml:space="preserve">![alt Kylo](https://cloud.githubusercontent.com/assets/5693584/22863033/4976d7d2-f0ee-11e6-95ec-3a30e2162a3c.png)](http://kylo.io/)Visit [http://kylo.io](http://kylo.io) </t>
  </si>
  <si>
    <t>![Build Status](https://app.bitrise.io/app/d9254be52c74982a/status.svg?token=DIHxcpAPIg0VXSHpeXsHHA&amp;branch=master)](https://app.bitrise.io/app/d9254be52c74982a)[</t>
  </si>
  <si>
    <t>![Crowdin](https://d322cqt584bo4o.cloudfront.net/j2me-loader/localized.svg)](https://crowdin.com/project/j2me-loader)[</t>
  </si>
  <si>
    <t>![GitHub release](https://img.shields.io/github/release/nikita36078/J2ME-Loader.svg)](https://github.com/nikita36078/J2ME-Loader/releases)</t>
  </si>
  <si>
    <t>![Jane.png](https://b3logfile.com/file/2020/03/Jane-55b0414c.png)[</t>
  </si>
  <si>
    <t>![Maven Central](https://maven-badges.herokuapp.com/maven-central/org.jfree/jfreechart/badge.svg)](https://maven-badges.herokuapp.com/maven-central/org.jfree/jfreechart)</t>
  </si>
  <si>
    <t xml:space="preserve">![JFreeChart sample](http://jfree.org/jfreechart/images/coffee_prices.png)tiers of the [JFree sponsorship](https://github.com/sponsors/jfree) </t>
  </si>
  <si>
    <t>![](https://github.com/Audiveris/docs/blob/master/images/SplashLogo.png)[</t>
  </si>
  <si>
    <t>![Total Lines](https://tokei.rs/b1/github/anji-plus/captcha?category=lines)](https://github.com/anji-plus/captcha)[</t>
  </si>
  <si>
    <t>![Stargazers over time](https://starchart.cc/anji-plus/captcha.svg)](https://starchart.cc/anji-plus/captcha)[</t>
  </si>
  <si>
    <t>![Stargazers over time](https://whnb.wang/img/anji-plus/captcha?e=604800)](https://whnb.wang/anji-plus/captcha?e=604800)[</t>
  </si>
  <si>
    <t>![EN doc](https://img.shields.io/badge/document-English-blue.svg)](README.md)[</t>
  </si>
  <si>
    <t xml:space="preserve">![CN doc](https://img.shields.io/badge/文档-中文版-blue.svg)](README_CN.md) </t>
  </si>
  <si>
    <t>![Wechat](https://captcha.anji-plus.com/static/8cm.jpg  "")</t>
  </si>
  <si>
    <t>![Maven](https://img.shields.io/badge/endpoint.svg?url=https://bbs.txlcn.org/maven-central)](https://bbs.txlcn.org/maven-list)[</t>
  </si>
  <si>
    <t>![License](https://img.shields.io/badge/License-Apache%202.0-blue.svg)](https://github.com/codingapi/tx-lcn/blob/master/LICENSE)[</t>
  </si>
  <si>
    <t>![Build Status](https://github.com/dariuszseweryn/rxandroidble/actions/workflows/gradle-actions.yml/badge.svg?branch=master) [</t>
  </si>
  <si>
    <t>![Maven Central](https://img.shields.io/maven-central/v/com.polidea.rxandroidble2/rxandroidble.svg)](http://search.maven.org/search%7Cgav%7C1%7Cg%3A%22com.polidea.rxandroidble2%22%20AND%20a%3A%22rxandroidble%22)[</t>
  </si>
  <si>
    <t>![RxAndroidBLE @ Mobile Central Europe 2016](https://img.youtube.com/vi/0aKfUGCxUDM/0.jpg)](https://www.youtube.com/watch?v=0aKfUGCxUDM) [Contributors](https://github.com/dariuszseweryn/RxAndroidBle/graphs/contributors)</t>
  </si>
  <si>
    <t>![Total alerts](https://img.shields.io/lgtm/alerts/g/JCTools/JCTools.svg?logo=lgtm&amp;logoWidth=18)](https://lgtm.com/projects/g/JCTools/JCTools/alerts/)[</t>
  </si>
  <si>
    <t>![Coverage Status](https://coveralls.io/repos/github/JCTools/JCTools/badge.svg?branch=master)](https://coveralls.io/github/JCTools/JCTools?branch=master)[</t>
  </si>
  <si>
    <t>![Build Status](https://app.travis-ci.com/JCTools/JCTools.svg?branch=master)](https://app.travis-ci.com/JCTools/JCTools)</t>
  </si>
  <si>
    <t>![MavenCentral](https://maven-badges.herokuapp.com/maven-central/com.hbb20/ccp/badge.svg)</t>
  </si>
  <si>
    <t>![ViewCount](https://views.whatilearened.today/views/github/hbb20/CountryCodePickerProject.svg) [</t>
  </si>
  <si>
    <t>![GitHub issues](https://img.shields.io/github/issues/hbb20/CountryCodePickerProject)](https://github.com/hbb20/CountryCodePickerProject/issues)  [</t>
  </si>
  <si>
    <t>![GitHub forks](https://img.shields.io/github/forks/hbb20/CountryCodePickerProject)](https://github.com/hbb20/CountryCodePickerProject/network) [</t>
  </si>
  <si>
    <t>![GitHub stars](https://img.shields.io/github/stars/hbb20/CountryCodePickerProject)](https://github.com/hbb20/CountryCodePickerProject/stargazers) [</t>
  </si>
  <si>
    <t xml:space="preserve">![GitHub license](https://img.shields.io/github/license/hbb20/CountryCodePickerProject)](https://github.com/hbb20/CountryCodePickerProject/blob/master/License.txt) </t>
  </si>
  <si>
    <t xml:space="preserve">![GitHub search hit counter](https://img.shields.io/github/search/hbb20/CountryCodePickerProject/CountryCodePicker)  </t>
  </si>
  <si>
    <t xml:space="preserve">![AwesomeCCPLIbrary](https://i.makeagif.com/media/10-02-2017/RyO2k_.gif)   </t>
  </si>
  <si>
    <t>![featured](https://androidweekly.net/issues/issue-489/badge)[</t>
  </si>
  <si>
    <t>![License](https://img.shields.io/github/license/Zhuinden/simple-stack.svg?style=flat)](https://www.apache.org/licenses/LICENSE-2.0)[</t>
  </si>
  <si>
    <t>![](https://jitpack.io/v/Zhuinden/simple-stack.svg)](https://jitpack.io/Zhuinden/simple-stack)</t>
  </si>
  <si>
    <t xml:space="preserve">![simple-stack](simple-stack-logo.png) </t>
  </si>
  <si>
    <t>![VA banner](https://raw.githubusercontent.com/asLody/VirtualApp/master/Logo.png)](https://github.com/asLody/VirtualApp) React Native Camera [</t>
  </si>
  <si>
    <t>![5j2jduk](https://cloud.githubusercontent.com/assets/2302315/22190752/6bc6ccd0-e0da-11e6-8e2f-6f22a3567a57.gif)[</t>
  </si>
  <si>
    <t>![License](https://img.shields.io/badge/License-Apache%202.0-blue.svg)](https://github.com/weibocom/motan/blob/master/LICENSE)[</t>
  </si>
  <si>
    <t>![Maven Central](https://img.shields.io/maven-central/v/com.weibo/motan.svg?label=Maven%20Central)](http://search.maven.org/search%7Cga%7C1%7Cg%3A%22com.weibo%22%20AND%20motan)[</t>
  </si>
  <si>
    <t>![Build Status](https://img.shields.io/travis/weibocom/motan/master.svg?label=Build)](https://travis-ci.org/weibocom/motan)[</t>
  </si>
  <si>
    <t>![OpenTracing-1.0 Badge](https://img.shields.io/badge/OpenTracing--1.0-enabled-blue.svg)](http://opentracing.io)[</t>
  </si>
  <si>
    <t>![Skywalking Tracing](https://img.shields.io/badge/Skywalking%20Tracing-enable-brightgreen.svg)]</t>
  </si>
  <si>
    <t>![野火IM](http://static.wildfirechat.net/wx.jpg)[</t>
  </si>
  <si>
    <t>![logo][logo]](https://github.com/Blankj/AndroidUtilCode)[</t>
  </si>
  <si>
    <t>![frame][frame]](https://github.com/Blankj/AucFrameTemplate)[</t>
  </si>
  <si>
    <t>![auc][aucSvg]][auc] [</t>
  </si>
  <si>
    <t>![result][apiSvg]][result] [</t>
  </si>
  <si>
    <t>![build][buildSvg]][build] [</t>
  </si>
  <si>
    <t>![License][licenseSvg]][license]</t>
  </si>
  <si>
    <t>![donate][donate][</t>
  </si>
  <si>
    <t>![Blog][blogSvg]][blog] [</t>
  </si>
  <si>
    <t>![jianshu][jianshuSvg]][jianshu] [</t>
  </si>
  <si>
    <t>![weibo][weiboSvg]][weibo] [</t>
  </si>
  <si>
    <t>![QQGroup][qqgroupSvg]][qqgroup][</t>
  </si>
  <si>
    <t>![GitHub issues](https://img.shields.io/github/issues/MyCATApache/Mycat-Server.svg)](https://github.com/MyCATApache/Mycat-Server/issues)[</t>
  </si>
  <si>
    <t>![GitHub forks](https://img.shields.io/github/forks/MyCATApache/Mycat-Server.svg)](https://github.com/MyCATApache/Mycat-Server/network)[</t>
  </si>
  <si>
    <t>![GitHub stars](https://img.shields.io/github/stars/MyCATApache/Mycat-Server.svg)](https://github.com/MyCATApache/Mycat-Server/stargazers)[</t>
  </si>
  <si>
    <t xml:space="preserve">![MyCAT](https://img.shields.io/badge/MyCAT-%E2%9D%A4%EF%B8%8F-%23ff69b4.svg)](http://mycat.io/)      </t>
  </si>
  <si>
    <t>![license](http://img.shields.io/badge/license-Apache2.0-brightgreen.svg?style=flat)](https://github.com/Qihoo360/RePlugin/blob/master/LICENSE)[</t>
  </si>
  <si>
    <t>![Release Version](https://img.shields.io/badge/release-2.3.3-brightgreen.svg)](https://github.com/Qihoo360/RePlugin/releases)</t>
  </si>
  <si>
    <t>![Apache License 2.0][1]][2][</t>
  </si>
  <si>
    <t>![coolapk.com][34]][35] [</t>
  </si>
  <si>
    <t>![Release Version][30]][31][</t>
  </si>
  <si>
    <t>![API][3]][4][</t>
  </si>
  <si>
    <t>![Codacy Badge][36]][37]</t>
  </si>
  <si>
    <t xml:space="preserve">![](https://raw.githubusercontent.com/youlookwhat/CloudReader/master/file/cloudreader.gif)　  </t>
  </si>
  <si>
    <t>![](https://raw.githubusercontent.com/youlookwhat/CloudReader/master/file/download_200.png)</t>
  </si>
  <si>
    <t>![](https://raw.githubusercontent.com/youlookwhat/CloudReader/master/file/Wechat-admire.jpg)</t>
  </si>
  <si>
    <t>![](https://raw.githubusercontent.com/youlookwhat/CloudReader/master/file/alipay-admire.jpg)</t>
  </si>
  <si>
    <t>![](https://img.shields.io/badge/%E7%BE%A4%E5%8F%B7-727379132-orange.svg?style=flat-square)](https://shang.qq.com/wpa/qunwpa?idkey=5685061359b0a767674cd831d8261d36b347bde04cc23746cb6570e09ee5c8aa)</t>
  </si>
  <si>
    <t>![Gitee star](https://gitee.com/zhijiantianya/ruoyi-vue-pro/badge/star.svg?theme=white)](https://gitee.com/zhijiantianya/ruoyi-vue-pro) [</t>
  </si>
  <si>
    <t xml:space="preserve">![GitHub stars](https://img.shields.io/github/stars/YunaiV/ruoyi-vue-pro.svg?style=social&amp;label=Stars)](https://github.com/YunaiV/ruoyi-vue-pro)     </t>
  </si>
  <si>
    <t>![Gitee star](https://gitee.com/zhijiantianya/yudao-cloud/badge/star.svg?theme=white)](https://gitee.com/zhijiantianya/yudao-cloud) [</t>
  </si>
  <si>
    <t xml:space="preserve">![GitHub stars](https://img.shields.io/github/stars/YunaiV/yudao-cloud.svg?style=social&amp;label=Stars)](https://github.com/YunaiV/yudao-cloud)             </t>
  </si>
  <si>
    <t>![Gitee star](https://gitee.com/yudaocode/SpringBoot-Labs/badge/star.svg?theme=white)](https://gitee.com/zhijiantianya/yudao-cloud) [</t>
  </si>
  <si>
    <t>![GitHub stars](https://img.shields.io/github/stars/yudaocode/SpringBoot-Labs.svg?style=social&amp;label=Stars)](https://github.com/yudaocode/SpringBoot-Labs)</t>
  </si>
  <si>
    <t>![Gitee star](https://gitee.com/yudaocode/yudao-ui-admin-vue3/badge/star.svg?theme=white)](https://gitee.com/yudaocode/yudao-ui-admin-vue3) [</t>
  </si>
  <si>
    <t xml:space="preserve">![GitHub stars](https://img.shields.io/github/stars/yudaocode/yudao-ui-admin-vue3.svg?style=social&amp;label=Stars)](https://github.com/yudaocode/yudao-ui-admin-vue3)                                          </t>
  </si>
  <si>
    <t>![Gitee star](https://gitee.com/yudaocode/yudao-ui-admin-vben/badge/star.svg?theme=white)](https://gitee.com/yudaocode/yudao-ui-admin-vben) [</t>
  </si>
  <si>
    <t xml:space="preserve">![GitHub stars](https://img.shields.io/github/stars/yudaocode/yudao-ui-admin-vben.svg?style=social&amp;label=Stars)](https://github.com/yudaocode/yudao-ui-admin-vben)                                           </t>
  </si>
  <si>
    <t>![Gitee star](https://gitee.com/zhijiantianya/ruoyi-vue-pro/badge/star.svg?theme=white)](https://gitee.com/zhijiantianya/ruoyi-vue-pro/tree/master/yudao-ui-admin) [</t>
  </si>
  <si>
    <t xml:space="preserve">![GitHub stars](https://img.shields.io/github/stars/YunaiV/ruoyi-vue-pro.svg?style=social&amp;label=Stars)](https://github.com/YunaiV/ruoyi-vue-pro/tree/master/yudao-ui-admin)              </t>
  </si>
  <si>
    <t>![Gitee star](https://gitee.com/zhijiantianya/ruoyi-vue-pro/badge/star.svg?theme=white)](https://gitee.com/zhijiantianya/ruoyi-vue-pro/tree/master/yudao-ui-admin-uniapp) [</t>
  </si>
  <si>
    <t xml:space="preserve">![GitHub stars](https://img.shields.io/github/stars/YunaiV/ruoyi-vue-pro.svg?style=social&amp;label=Stars)](https://github.com/YunaiV/ruoyi-vue-pro/tree/master/yudao-ui-admin-uniapp) </t>
  </si>
  <si>
    <t>![Gitee star](https://gitee.com/zhijiantianya/ruoyi-vue-pro/badge/star.svg?theme=white)](https://gitee.com/zhijiantianya/ruoyi-vue-pro/tree/master/yudao-ui-app) [</t>
  </si>
  <si>
    <t xml:space="preserve">![GitHub stars](https://img.shields.io/github/stars/YunaiV/ruoyi-vue-pro.svg?style=social&amp;label=Stars)](https://github.com/YunaiV/ruoyi-vue-pro/tree/master/yudao-ui-app)                 </t>
  </si>
  <si>
    <t xml:space="preserve">![短信日志](https://static.iocoder.cn/images/ruoyi-vue-pro/短信日志.jpg?imageView2/2/format/webp/w/1280) </t>
  </si>
  <si>
    <t>![Build Status](https://github.com/natario1/CameraView/workflows/Build/badge.svg?event=push)](https://github.com/natario1/CameraView/actions)[</t>
  </si>
  <si>
    <t>![Code Coverage](https://codecov.io/gh/natario1/CameraView/branch/main/graph/badge.svg)](https://codecov.io/gh/natario1/CameraView)[</t>
  </si>
  <si>
    <t>![Release](https://img.shields.io/github/release/natario1/CameraView.svg)](https://github.com/natario1/CameraView/releases)[</t>
  </si>
  <si>
    <t>![Issues](https://img.shields.io/github/issues-raw/natario1/CameraView.svg)](https://github.com/natario1/CameraView/issues)[</t>
  </si>
  <si>
    <t>![Funding](https://img.shields.io/opencollective/all/CameraView.svg?colorB=r)](https://natario1.github.io/CameraView/extra/donate)&amp;</t>
  </si>
  <si>
    <t>![](./imgs/logo1.png)[</t>
  </si>
  <si>
    <t>![](https://img.shields.io/github/release/xiaojinzi123/Component.svg?label=JitPack&amp;color=%233fcd12)](https://jitpack.io/xiaojinzi123/Component)[</t>
  </si>
  <si>
    <t>![](https://img.shields.io/github/release/xiaojinzi123/Component.svg?label=JitPack-AndroidX&amp;color=%233fcd12)](https://jitpack.io/xiaojinzi123/Component)[</t>
  </si>
  <si>
    <t>![](https://img.shields.io/github/release/xiaojinzi123/Component.svg?label=Release)](https://github.com/xiaojinzi123/Component/releases)[</t>
  </si>
  <si>
    <t>![](https://img.shields.io/github/tag/xiaojinzi123/Component.svg?label=Tag)](https://github.com/xiaojinzi123/Component/releases)</t>
  </si>
  <si>
    <t xml:space="preserve">![](https://img.shields.io/github/license/xiaojinzi123/Component.svg)   </t>
  </si>
  <si>
    <t xml:space="preserve">![](https://api.bintray.com/packages/li-xiaojun/jrepo/xpopup/images/download.svg)  </t>
  </si>
  <si>
    <t xml:space="preserve">![](https://img.shields.io/badge/platform-android-blue.svg)  </t>
  </si>
  <si>
    <t xml:space="preserve">![](https://img.shields.io/badge/author-li--xiaojun-brightgreen.svg) </t>
  </si>
  <si>
    <t xml:space="preserve">![](https://img.shields.io/badge/compileSdkVersion-28-blue.svg) </t>
  </si>
  <si>
    <t xml:space="preserve">![](https://img.shields.io/badge/minSdkVersion-19-blue.svg) </t>
  </si>
  <si>
    <t>![](https://img.shields.io/hexpm/l/plug.svg)</t>
  </si>
  <si>
    <t>![](screenshot/download.png)[</t>
  </si>
  <si>
    <t>![](https://jitpack.io/v/li-xiaojun/XPopup.svg)](https://jitpack.io/li-xiaojun/XPopup)</t>
  </si>
  <si>
    <t>![](screenshot/pay.png)[</t>
  </si>
  <si>
    <t>![Version](https://img.shields.io/npm/v/react-native-svg.svg)](https://www.npmjs.com/package/react-native-svg)[</t>
  </si>
  <si>
    <t>![NPM](https://img.shields.io/npm/dm/react-native-svg.svg)](https://www.npmjs.com/package/react-native-svg)</t>
  </si>
  <si>
    <t>![GitHub release](https://img.shields.io/github/release/HoraApps/LeafPic.svg)](https://github.com/HoraApps/LeafPic/releases)[</t>
  </si>
  <si>
    <t>![Crowdin](https://d322cqt584bo4o.cloudfront.net/leafpic/localized.svg)](https://crowdin.com/project/leafpic)[</t>
  </si>
  <si>
    <t>![Donate](https://img.shields.io/badge/donate-paypal-blue.svg)](https://www.paypal.me/HoraApps)</t>
  </si>
  <si>
    <t>![Build Status](https://travis-ci.org/andOTP/andOTP.svg?branch=master)](https://travis-ci.org/andOTP/andOTP)[</t>
  </si>
  <si>
    <t>![Current release](https://img.shields.io/github/release/andOTP/andOTP/all.svg)](https://github.com/andOTP/andOTP/releases/download/v0.9.0.1/andOTP_v0.9.0.1.apk)[</t>
  </si>
  <si>
    <t>![Crowdin](https://d322cqt584bo4o.cloudfront.net/andotp/localized.svg)](https://crowdin.com/project/andotp)[</t>
  </si>
  <si>
    <t>![Chat - Telegram](https://img.shields.io/badge/chat-Telegram-blue.svg)](https://t.me/andOTP)[</t>
  </si>
  <si>
    <t>![Chat - Matrix](https://img.shields.io/badge/chat-Matrix-blue.svg)](https://matrix.to//andOTP:privacytools.io)</t>
  </si>
  <si>
    <t>![YourKit-Logo](https://www.yourkit.com/images/yklogo.png)[</t>
  </si>
  <si>
    <t>![Build Status](https://travis-ci.org/killme2008/aviatorscript.svg?branch=master)](https://travis-ci.org/killme2008/aviatorscript)[</t>
  </si>
  <si>
    <t>![Maven Central](https://img.shields.io/maven-central/v/com.googlecode.aviator/aviator.svg?label=maven%20central)](https://search.maven.org/search?q=g:com.googlecode.aviator%20AND%20aviator)</t>
  </si>
  <si>
    <t>![Build Status](https://travis-ci.org/airsonic/airsonic.svg?branch=master)](https://travis-ci.org/airsonic/airsonic)[</t>
  </si>
  <si>
    <t>![Coverity scan](https://scan.coverity.com/projects/17971/badge.svg)](https://scan.coverity.com/projects/airsonic)[</t>
  </si>
  <si>
    <t>![Language grade: JavaScript](https://img.shields.io/lgtm/grade/javascript/g/airsonic/airsonic.svg?logo=lgtm&amp;logoWidth=18)](https://lgtm.com/projects/g/airsonic/airsonic/context:javascript)[</t>
  </si>
  <si>
    <t>![Language grade: Java](https://img.shields.io/lgtm/grade/java/g/airsonic/airsonic.svg?logo=lgtm&amp;logoWidth=18)](https://lgtm.com/projects/g/airsonic/airsonic/context:java)[</t>
  </si>
  <si>
    <t>![codecov.io coverage](https://codecov.io/gh/airsonic/airsonic/branch/master/graph/badge.svg)](https://codecov.io/gh/airsonic/airsonic)</t>
  </si>
  <si>
    <t>![Screenshot](contrib/assets/screenshot.png)[</t>
  </si>
  <si>
    <t>![Backend Workflow](https://github.com/apache/seatunnel/actions/workflows/backend.yml/badge.svg?branch=dev)](https://github.com/apache/seatunnel/actions/workflows/backend.yml)[</t>
  </si>
  <si>
    <t>![Slack](https://img.shields.io/badge/slack-%23seatunnel-4f8eba?logo=slack)](https://the-asf.slack.com/archives/C053HND1D6X)[</t>
  </si>
  <si>
    <t>![Twitter Follow](https://img.shields.io/twitter/follow/ASFSeaTunnel.svg?label=Follow&amp;logo=twitter)](https://twitter.com/ASFSeaTunnel)[</t>
  </si>
  <si>
    <t>![EN doc](https://img.shields.io/badge/document-English-blue.svg)](README.md)</t>
  </si>
  <si>
    <t>![SeaTunnel work flowchart](docs/en/images/architecture_diagram.png)Thanks to [all developers](https://github.com/apache/seatunnel/graphs/contributors)!</t>
  </si>
  <si>
    <t>![Build Status](https://api.cirrus-ci.com/github/jodconverter/jodconverter.svg)](https://cirrus-ci.com/github/jodconverter/jodconverter)[</t>
  </si>
  <si>
    <t>![Coverage Status](https://coveralls.io/repos/github/jodconverter/jodconverter/badge.svg?branch=master)](https://coveralls.io/github/jodconverter/jodconverter?branch=master)[</t>
  </si>
  <si>
    <t>![Codacy Badge](https://app.codacy.com/project/badge/Grade/90c9707226c6406abbea2353274ac773)](https://www.codacy.com/gh/jodconverter/jodconverter/dashboard?utm_source=github.com&amp;amp;utm_medium=referral&amp;amp;utm_content=jodconverter/jodconverter&amp;amp;utm_campaign=Badge_Grade)[</t>
  </si>
  <si>
    <t>![Maven Central](https://maven-badges.herokuapp.com/maven-central/org.jodconverter/jodconverter-local/badge.svg)](https://maven-badges.herokuapp.com/maven-central/org.jodconverter/jodconverter-local)[</t>
  </si>
  <si>
    <t>![Javadocs](http://javadoc.io/badge/org.jodconverter/jodconverter-local.svg)](http://javadoc.io/doc/org.jodconverter/jodconverter-local)[</t>
  </si>
  <si>
    <t>![Join the chat at https://gitter.im/jodconverter/Lobby](https://badges.gitter.im/jodconverter/Lobby.svg)](https://gitter.im/jodconverter/Lobby?utm_source=badge&amp;utm_medium=badge&amp;utm_campaign=pr-badge&amp;utm_content=badge)[</t>
  </si>
  <si>
    <t>![Donate](https://img.shields.io/badge/Donate-PayPal-green.svg)](https://www.paypal.com/cgi-bin/webscr?cmd=_s-xclick&amp;hosted_button_id=XUYFM5NLLK628)JODConverter Gitter Community [</t>
  </si>
  <si>
    <t>![Join the chat at https://gitter.im/jodconverter/Lobby](https://badges.gitter.im/jodconverter/Lobby.svg)](https://gitter.im/jodconverter/Lobby?utm_source=badge&amp;utm_medium=badge&amp;utm_campaign=pr-badge&amp;utm_content=badge)</t>
  </si>
  <si>
    <t>![paypal](https://www.paypalobjects.com/en_US/i/btn/btn_donateCC_LG.gif)](https://www.paypal.com/cgi-bin/webscr?cmd=_s-xclick&amp;hosted_button_id=XUYFM5NLLK628)</t>
  </si>
  <si>
    <t>![IntelliJ Platform Themes](images/intellij_platform_themes.png)[</t>
  </si>
  <si>
    <t>![Download Demo](https://download.formdev.com/flatlaf/images/download-demo.svg)](https://download.formdev.com/flatlaf/flatlaf-demo-latest.jar)[</t>
  </si>
  <si>
    <t>![Maven Central](https://maven-badges.herokuapp.com/maven-central/com.formdev/flatlaf/badge.svg?style=flat-square&amp;color=007ec6)](https://maven-badges.herokuapp.com/maven-central/com.formdev/flatlaf)</t>
  </si>
  <si>
    <t xml:space="preserve">![Theme Editor](images/theme-editor@1.5x.png)- </t>
  </si>
  <si>
    <t xml:space="preserve">![New](images/new.svg)- </t>
  </si>
  <si>
    <t xml:space="preserve">![New](images/new.svg) [JFormDesigner](https://www.formdev.com/) 8- </t>
  </si>
  <si>
    <t xml:space="preserve">![New](images/new.svg) [Jeyla Studio](https://www.jeylastudio.com/) </t>
  </si>
  <si>
    <t xml:space="preserve">![New](images/new.svg) [Fanurio](https://www.fanuriotimetracking.com/) </t>
  </si>
  <si>
    <t xml:space="preserve">![New](images/new.svg) [Antares](https://www.antarescircuit.io/) </t>
  </si>
  <si>
    <t>![New](images/new.svg) [Cinecred](https://loadingbyte.com/cinecred/)</t>
  </si>
  <si>
    <t xml:space="preserve">![New](images/new.svg) [tinyMediaManager](https://www.tinymediamanager.org/)- </t>
  </si>
  <si>
    <t xml:space="preserve">![New](images/new.svg) [Weasis](https://nroduit.github.io/) </t>
  </si>
  <si>
    <t xml:space="preserve">![Hot](images/hot.svg) [Ultorg](https://www.ultorg.com/) </t>
  </si>
  <si>
    <t>![Hot](images/hot.svg) [Apache NetBeans](https://netbeans.apache.org/)</t>
  </si>
  <si>
    <t xml:space="preserve">![Hot](images/hot.svg)- </t>
  </si>
  <si>
    <t>![Hot](images/hot.svg) [DbVisualizer](https://www.dbvis.com/)</t>
  </si>
  <si>
    <t>![Hot](images/hot.svg) [MagicPlot](https://magicplot.com/)</t>
  </si>
  <si>
    <t xml:space="preserve">![Hot](images/hot.svg) [OWASP ZAP](https://www.zaproxy.org/) </t>
  </si>
  <si>
    <t xml:space="preserve">![Hot](images/hot.svg) [JOSM](https://josm.openstreetmap.de/) </t>
  </si>
  <si>
    <t>![Hot](images/hot.svg) [jAlbum](https://jalbum.net/) 21 (**commercial**) -[</t>
  </si>
  <si>
    <t>![Tweet](https://img.shields.io/twitter/url/http/shields.io.svg?style=social)](https://twitter.com/intent/tweet?text=Collection%20of%20best%20practices%20for%20Java%20persistence%20performance%20in%20Spring%20Boot%20applications&amp;url=https://github.com/AnghelLeonard/Hibernate-SpringBoot&amp;hashtags=springdata,hibernate,jpa,springboot)</t>
  </si>
  <si>
    <t xml:space="preserve">![](https://github.com/AnghelLeonard/Hibernate-SpringBoot/blob/master/HibernateSpringBootLombokEqualsAndHashCode/auto-generated%20primary%20key%20and%20equals%20-%20hashCode.png) </t>
  </si>
  <si>
    <t>![](assets/angel_logo.png)[</t>
  </si>
  <si>
    <t>![license](http://img.shields.io/badge/license-Apache2.0-brightgreen.svg?style=flat)](https://github.com/Angel-ML/angel/blob/branch-3.2.0/LICENSE.TXT)[</t>
  </si>
  <si>
    <t>![Release Version](https://img.shields.io/badge/release-3.2.0-red.svg)](https://github.com/tencent/angel/releases)[</t>
  </si>
  <si>
    <t>![PRs Welcome](https://img.shields.io/badge/PRs-welcome-brightgreen.svg)](https://github.com/tencent/angel/pulls)[</t>
  </si>
  <si>
    <t>![Download Code](https://img.shields.io/badge/download-zip-green.svg)](https://github.com/Angel-ML/angel/archive/refs/heads/branch-3.2.0.zip)</t>
  </si>
  <si>
    <t>![](https://img.shields.io/badge/qq%E7%BE%A4-776939467-green.svg)[</t>
  </si>
  <si>
    <t>![Stargazers over time](https://starchart.cc/WeiYe-Jing/datax-web.svg)](https://starchart.cc/WeiYe-Jing/datax-web)</t>
  </si>
  <si>
    <t>![](https://datax-web.oss-cn-hangzhou.aliyuncs.com/doc/qrcode3.jpeg?x-oss-process=image/resize,w_250,h_300)[</t>
  </si>
  <si>
    <t>![Build Status](https://app.travis-ci.com/smartloli/EFAK.svg?branch=master)](https://app.travis-ci.com/smartloli/EFAK)</t>
  </si>
  <si>
    <t>![](https://img.shields.io/badge/language-java-orange.svg)[</t>
  </si>
  <si>
    <t>![codebeat badge](https://codebeat.co/badges/4c141093-e55d-464d-87ce-7431cde81398)](https://codebeat.co/projects/github-com-smartloli-efak-master)[</t>
  </si>
  <si>
    <t>![Hex.pm](https://img.shields.io/hexpm/l/plug.svg)](https://github.com/smartloli/EFAK/blob/master/LICENSE)[</t>
  </si>
  <si>
    <t>![Stargazers over time](https://starchart.cc/smartloli/kafka-eagle.svg)](https://starchart.cc/smartloli/kafka-eagle)</t>
  </si>
  <si>
    <t>![efak_tv](https://www.kafka-eagle.org/images/docs/bscreen@2x.png)Unsure if EFAK is for you? Watch EFAK video in action on [www.kafka-eagle.org](https://www.kafka-eagle.org)!</t>
  </si>
  <si>
    <t>![ksql_result](http://www.kafka-eagle.org/images/docs/kafka_ksql_result_v2@2x.png)[</t>
  </si>
  <si>
    <t>![Build Status](https://travis-ci.com/o19s/elasticsearch-learning-to-rank.svg?branch=master)](https://travis-ci.com/o19s/elasticsearch-learning-to-rank)</t>
  </si>
  <si>
    <t>![Build Status](https://travis-ci.org/zalando/zalenium.svg?branch=master)](https://travis-ci.org/zalando/zalenium)[</t>
  </si>
  <si>
    <t>![Codacy Badge](https://api.codacy.com/project/badge/Grade/c719a14f5537488b8fb95d70e27acd5f)](https://www.codacy.com/app/diemol_zalenium/zalenium?utm_source=github.com&amp;amp;utm_medium=referral&amp;amp;utm_content=zalando/zalenium&amp;amp;utm_campaign=Badge_Grade)[</t>
  </si>
  <si>
    <t>![codecov](https://codecov.io/gh/zalando/zalenium/branch/master/graph/badge.svg)](https://codecov.io/gh/zalando/zalenium)[</t>
  </si>
  <si>
    <t>![GitHub release](https://img.shields.io/github/release/zalando/zalenium.svg)](https://github.com/zalando/zalenium/releases)[</t>
  </si>
  <si>
    <t>![Docker Pulls](https://img.shields.io/docker/pulls/dosel/zalenium.svg)](https://hub.docker.com/r/dosel/zalenium/tags/)[</t>
  </si>
  <si>
    <t>![Slack](https://img.shields.io/badge/chat-on%20slack-red.svg?logo=slack)](https://seleniumhq.herokuapp.com)</t>
  </si>
  <si>
    <t>![Maven Central](https://maven-badges.herokuapp.com/maven-central/com.qunar.qmq/qmq/badge.svg)](http://search.maven.org/search%7Cga%7C1%7Ccom.qunar.qmq)[</t>
  </si>
  <si>
    <t>![跨越速运](docs/images/logo/kuayueexpress.svg)[</t>
  </si>
  <si>
    <t>![Stargazers over time](https://starchart.cc/qunarcorp/qmq.svg)](https://starchart.cc/qunarcorp/qmq)</t>
  </si>
  <si>
    <t>![微信群](https://egzosn.gitee.io/pay-java-parent/wx.jpg "wx.jpg")[</t>
  </si>
  <si>
    <t>![Android Arsenal](https://img.shields.io/badge/Android%20Arsenal-rtmp%20rtsp%20stream%20client%20java-green.svg?style=true)](https://android-arsenal.com/details/1/5333)[</t>
  </si>
  <si>
    <t>![Release](https://jitpack.io/v/pedroSG94/rtmp-rtsp-stream-client-java.svg)](https://jitpack.io/pedroSG94/rtmp-rtsp-stream-client-java)&lt;!--Optional for play store--&gt;[</t>
  </si>
  <si>
    <t>![Version](https://img.shields.io/jetbrains/plugin/v/7622-php-inspections-ea-extended-.svg)](https://plugins.jetbrains.com/plugin/7622-php-inspections-ea-extended-)[</t>
  </si>
  <si>
    <t>![Build Status](https://travis-ci.org/kalessil/phpinspectionsea.svg?branch=master)](https://travis-ci.org/kalessil/phpinspectionsea)[</t>
  </si>
  <si>
    <t>![Downloads](https://img.shields.io/jetbrains/plugin/d/7622-php-inspections-ea-extended-.svg)](https://plugins.jetbrains.com/plugin/7622-php-inspections-ea-extended-)[</t>
  </si>
  <si>
    <t>![Downloads last month](http://phpstorm.espend.de/badge/7622/last-month)](https://plugins.jetbrains.com/plugin/7622)</t>
  </si>
  <si>
    <t>![yiguo](https://github.com/ctripcorp/dal/blob/master/doc/known-users/yiguo.png)[</t>
  </si>
  <si>
    <t>![Maven Central](https://img.shields.io/maven-central/v/com.graphql-java-kickstart/graphql-spring-boot-starter.svg)](https://maven-badges.herokuapp.com/maven-central/com.graphql-java-kickstart/graphql-spring-boot-starter)[</t>
  </si>
  <si>
    <t>![Sonatype Snapshot](https://img.shields.io/nexus/s/com.graphql-java-kickstart/graphql-spring-boot-starter?server=https%3A%2F%2Foss.sonatype.org)](snapshots)[</t>
  </si>
  <si>
    <t>![GitHub CI Workflow](https://github.com/graphql-java-kickstart/graphql-spring-boot/actions/workflows/ci.yml/badge.svg?branch=master)](https://github.com/graphql-java-kickstart/graphql-spring-boot/actions/workflows/ci.yml?query=workflow%3ACI+branch%3Amaster)[</t>
  </si>
  <si>
    <t>![Quality Gate Status](https://sonarcloud.io/api/project_badges/measure?project=graphql-java-kickstart_graphql-spring-boot&amp;metric=alert_status)](https://sonarcloud.io/dashboard?id=graphql-java-kickstart_graphql-spring-boot)[</t>
  </si>
  <si>
    <t>![GitHub contributors](https://img.shields.io/github/contributors/graphql-java-kickstart/graphql-spring-boot)](https://github.com/graphql-java-kickstart/graphql-spring-boot/graphs/contributors)[</t>
  </si>
  <si>
    <t>![Discuss on GitHub](https://img.shields.io/badge/GitHub-discuss-orange)](https://github.com/graphql-java-kickstart/graphql-spring-boot/discussions)</t>
  </si>
  <si>
    <t>![Hollow Logo](logo.png)[</t>
  </si>
  <si>
    <t>![Build Status](https://travis-ci.com/Netflix/hollow.svg?branch=master)](https://travis-ci.com/Netflix/hollow)[</t>
  </si>
  <si>
    <t>![Join the chat at https://gitter.im/Netflix/hollow](https://badges.gitter.im/Netflix/hollow.svg)](https://gitter.im/Netflix/hollow?utm_source=badge&amp;utm_medium=badge&amp;utm_campaign=pr-badge&amp;utm_content=badge)[</t>
  </si>
  <si>
    <t xml:space="preserve">![NetflixOSS Lifecycle](https://img.shields.io/osslifecycle/Netflix/hollow.svg)]()[ </t>
  </si>
  <si>
    <t>![Download](https://api.bintray.com/packages/netflixoss/maven/hollow/images/download.svg) ](https://bintray.com/netflixoss/maven/hollow/_latestVersion)[</t>
  </si>
  <si>
    <t>![Build Status](https://jenkins.appcelerator.org/buildStatus/icon?job=aptana-studio/studio3/master)](https://jenkins.appcelerator.org/job/aptana-studio/job/studio3/job/master/)</t>
  </si>
  <si>
    <t>![Main Image](https://media.giphy.com/media/L05Bq9WHSP3PUH6uTF/giphy.gif)[</t>
  </si>
  <si>
    <t>![](https://raw.githubusercontent.com/chat-sdk/chat-sdk-android/master/graphics/chat-sdk-play.png)](https://play.google.com/store/apps/details?id=sdk.chat.live)[</t>
  </si>
  <si>
    <t>![Video Tutorial](https://img.youtube.com/vi/ZzfSd3hc3xw/0.jpg)](https://www.youtube.com/watch?v=ZzfSd3hc3xw)&lt;!--[</t>
  </si>
  <si>
    <t>![Build Status](https://img.shields.io/travis/com/Netflix/mantis.svg)](https://travis-ci.com/Netflix/mantis)[</t>
  </si>
  <si>
    <t>![OSS Lifecycle](https://img.shields.io/osslifecycle/Netflix/mantis.svg)](https://github.com/Netflix/mantis)[</t>
  </si>
  <si>
    <t>![License](https://img.shields.io/github/license/Netflix/mantis.svg)](https://www.apache.org/licenses/LICENSE-2.0)[</t>
  </si>
  <si>
    <t>![build](https://github.com/danfickle/openhtmltopdf/workflows/build/badge.svg)](https://github.com/danfickle/openhtmltopdf/actions?query=workflow%3Abuild)</t>
  </si>
  <si>
    <t xml:space="preserve">![PDF screenshot of OpenHTMLtoPDF](screenshot.png)+ [1.0.10 Online Sandbox](https://sandbox.openhtmltopdf.com/) </t>
  </si>
  <si>
    <t>![QNotified logo](https://raw.githubusercontent.com/ferredoxin/QNotified/master/docs/title.png)[</t>
  </si>
  <si>
    <t>![Build Status](https://dev.azure.com/Cryolitia/QNotified/_apis/build/status/ferredoxin.QNotified?branchName=master)](https://dev.azure.com/Cryolitia/QNotified/_build/latest?definitionId=1&amp;branchName=master)[</t>
  </si>
  <si>
    <t>![license](https://img.shields.io/github/license/ferredoxin/QNotified.svg)](https://www.gnu.org/licenses/agpl-3.0.html)[</t>
  </si>
  <si>
    <t>![GitHub release](https://img.shields.io/github/release/ferredoxin/QNotified.svg)](https://github.com/ferredoxin/QNotified/releases/latest)</t>
  </si>
  <si>
    <t>![FOSS Browser logo](https://github.com/scoute-dich/browser/blob/master/graphics/featuresGrafic.png)&lt;img src="https://f-droid.org/badge/get-it-on.png" alt="Get it on F-Droid" height="50"/&gt;&lt;/a&gt;[</t>
  </si>
  <si>
    <t>![Donate](https://www.paypalobjects.com/de_DE/DE/i/btn/btn_donateCC_LG.gif)](https://www.paypal.com/cgi-bin/webscr?cmd=_s-xclick&amp;hosted_button_id=NP6TGYDYP9SHY)[</t>
  </si>
  <si>
    <t>![Crowdin](https://badges.crowdin.net/foss-browser/localized.svg)](https://crowdin.com/project/foss-browser) &lt;a href="https://f-droid.org/packages/de.baumann.browser/" target="_blank"&gt;[</t>
  </si>
  <si>
    <t>![Build Status](https://travis-ci.com/Haleydu/Cimoc.svg?branch=release-tci)](https://travis-ci.com/github/Haleydu/Cimoc)[</t>
  </si>
  <si>
    <t>![codebeat badge](https://codebeat.co/badges/d8389768-fbb1-428b-b02b-5add8317057a)](https://codebeat.co/projects/github-com-haleydu-cimoc-release-tci)[</t>
  </si>
  <si>
    <t>![GitHub release](https://img.shields.io/github/release/Haleydu/Cimoc.svg)](https://github.com/Haleydu/Cimoc/releases)[</t>
  </si>
  <si>
    <t>![Join the chat at https://gitter.im/Haleydu_Cimoc/community](https://badges.gitter.im/Haleydu_Cimoc/community.svg)](https://gitter.im/Haleydu_Cimoc/community?utm_source=badge&amp;utm_medium=badge&amp;utm_campaign=pr-badge&amp;utm_content=badge)[</t>
  </si>
  <si>
    <t>![](https://img.shields.io/github/downloads/Haleydu/cimoc/total.svg)](https://github.com/Haleydu/Cimoc/releases)[</t>
  </si>
  <si>
    <t>![https://t.me/cimoc_haleydu_Channel](https://img.shields.io/badge/💬%20Telegram-Channel-blue.svg?style=flat-square)](https://t.me/cimoc_haleydu_Channel)[</t>
  </si>
  <si>
    <t>![FirebaseOpensource.com](https://img.shields.io/badge/Docs-firebaseopensource.com-orange.svg)]([</t>
  </si>
  <si>
    <t>![Actions Status][gh-actions-badge]][gh-actions]</t>
  </si>
  <si>
    <t>![FOSSA Status](https://app.fossa.com/api/projects/git%2Bgithub.com%2Frazerdp%2FBasePopup.svg?type=large)](https://app.fossa.com/projects/git%2Bgithub.com%2Frazerdp%2FBasePopup?ref=badge_large)[</t>
  </si>
  <si>
    <t>![Build Status](https://github.com/google/open-location-code/actions/workflows/main.yml/badge.svg?branch=main)](https://github.com/google/open-location-code/actions/workflows/main.yml?query=branch%3Amain)[</t>
  </si>
  <si>
    <t>![CDNJS](https://img.shields.io/cdnjs/v/openlocationcode.svg)](https://cdnjs.com/libraries/openlocationcode) * [Mailing list](https://groups.google.com/forum/!forum/open-location-code)[</t>
  </si>
  <si>
    <t>![Build](https://github.com/beemdevelopment/Aegis/actions/workflows/build-app-workflow.yaml/badge.svg)](https://github.com/beemdevelopment/Aegis/actions/workflows/build-app-workflow.yaml?query=branch%3Amaster) [</t>
  </si>
  <si>
    <t>![Crowdin](https://badges.crowdin.net/aegis-authenticator/localized.svg)](https://crowdin.com/project/aegis-authenticator) [</t>
  </si>
  <si>
    <t>![Donate](https://img.shields.io/badge/donate-buy%20us%20a%20beer-%23FF813F)](https://www.buymeacoffee.com/beemdevelopment) [</t>
  </si>
  <si>
    <t>![Matrix](https://img.shields.io/matrix/aegis:matrix.org?color=blue)](https://matrix.to//aegis:matrix.org)Looking to contribute to Aegis? That's great! There are a couple of ways to help[</t>
  </si>
  <si>
    <t>![Build Status](https://travis-ci.org/Jigsaw-Code/Intra.svg?branch=master)](https://travis-ci.org/Jigsaw-Code/Intra)</t>
  </si>
  <si>
    <t>![CI](https://github.com/oliexdev/openScale/actions/workflows/ci.yml/badge.svg)](https://github.com/oliexdev/openScale/actions/workflows/ci.yml)[</t>
  </si>
  <si>
    <t>![Translation status](https://hosted.weblate.org/widgets/openscale/-/strings/svg-badge.svg)](https://hosted.weblate.org/engage/openscale/?utm_source=widget)</t>
  </si>
  <si>
    <t>![PayPal Donation](https://img.shields.io/badge/PayPal-00457C?style=for-the-badge&amp;logo=paypal&amp;logoColor=white)](https://www.paypal.com/cgi-bin/webscr?cmd=_s-xclick&amp;hosted_button_id=H5KSTQA6TKTE4&amp;source=url) or become a [</t>
  </si>
  <si>
    <t>![GitHub Sponsor](https://img.shields.io/badge/sponsor-30363D?style=for-the-badge&amp;logo=GitHub-Sponsors&amp;logoColor=white)](https://github.com/sponsors/oliexdev)</t>
  </si>
  <si>
    <t>![CI](https://github.com/thombergs/code-examples/workflows/CI/badge.svg)](https://github.com/thombergs/code-examples/actions?query=workflow%3ACI)</t>
  </si>
  <si>
    <t>![banner](https://raw.github.com/PhilJay/MPChart/master/design/feature_graphic_smaller.png)[</t>
  </si>
  <si>
    <t>![Release](https://img.shields.io/github/release/PhilJay/MPAndroidChart.svg?style=flat)](https://jitpack.io/PhilJay/MPAndroidChart)[</t>
  </si>
  <si>
    <t>![Android Arsenal](http://img.shields.io/badge/Android%20Arsenal-MPAndroidChart-orange.svg?style=flat)](http://android-arsenal.com/details/1/741)[</t>
  </si>
  <si>
    <t>![Gitter](https://badges.gitter.im/Join%20Chat.svg)](https://gitter.im/PhilJay/MPAndroidChart?utm_source=badge&amp;utm_medium=badge&amp;utm_campaign=pr-badge&amp;utm_content=body_badge)[</t>
  </si>
  <si>
    <t>![ScreenShot](https://github.com/PhilJay/MPAndroidChart/blob/master/design/video_thumbnail.png)](https://www.youtube.com/watch?v=ufaK_Hd6BpI)</t>
  </si>
  <si>
    <t>![Share on Twitter](https://github.com/PhilJay/MPAndroidChart/blob/master/design/twitter_icon.png)](https://twitter.com/intent/tweet?text=Check%20out%20the%20awesome%20MPAndroidChart%20library%20on%20Github:%20https://github.com/PhilJay/MPAndroidChart)[</t>
  </si>
  <si>
    <t>![Share on Google+](https://github.com/PhilJay/MPAndroidChart/blob/master/design/googleplus_icon.png)](https://plus.google.com/share?url=https://github.com/PhilJay/MPAndroidChart)[</t>
  </si>
  <si>
    <t>![Share on Facebook](https://github.com/PhilJay/MPAndroidChart/blob/master/design/facebook_icon.png)](https://www.facebook.com/sharer/sharer.php?u=https://github.com/PhilJay/MPAndroidChart)</t>
  </si>
  <si>
    <t>![Build Status][maven-build-image]][maven-build-url][</t>
  </si>
  <si>
    <t>![CodeCov][codecov-image]][codecov-url][</t>
  </si>
  <si>
    <t>![Maven Central][maven-central-image]][maven-central-url][</t>
  </si>
  <si>
    <t>![Release][release-image]][release-url][</t>
  </si>
  <si>
    <t>![Average Time to Resolve An Issue][percentage-of-issues-still-open-image]][pencentage-of-issues-still-open-url][</t>
  </si>
  <si>
    <t>![Percentage of Issues Still Open][average-time-to-resolve-an-issue-image]][average-time-to-resolve-an-issue-url][</t>
  </si>
  <si>
    <t>![Twitter Follow][twitter-follow-image]][twitter-follow-url][</t>
  </si>
  <si>
    <t>![](https://jitpack.io/v/LuckSiege/PictureSelector.svg)](https://jitpack.io/LuckSiege/PictureSelector) [</t>
  </si>
  <si>
    <t>![PRs Welcome](https://img.shields.io/badge/PRs-Welcome-brightgreen.svg)](https://github.com/LuckSiege)[</t>
  </si>
  <si>
    <t>![CSDN](https://img.shields.io/twitter/url/http/blog.csdn.net/luck_mw.svg?style=social)](http://blog.csdn.net/luck_mw)[</t>
  </si>
  <si>
    <t>![I](https://img.shields.io/github/issues/LuckSiege/PictureSelector.svg)](https://github.com/LuckSiege/PictureSelector/issues)[</t>
  </si>
  <si>
    <t xml:space="preserve">![](https://img.shields.io/github/v/release/justauth/JustAuth?style=flat-square)&gt; </t>
  </si>
  <si>
    <t>![](https://img.shields.io/nexus/s/https/oss.sonatype.org/me.zhyd.oauth/JustAuth.svg?style=flat-square)[</t>
  </si>
  <si>
    <t>![](docs/users/bjgyol.png)</t>
  </si>
  <si>
    <t>![](docs/users/foresealife.png)</t>
  </si>
  <si>
    <t>![](docs/users/sevnce.png)</t>
  </si>
  <si>
    <t>![](docs/users/bladex.png)</t>
  </si>
  <si>
    <t>![](docs/users/gun.png)</t>
  </si>
  <si>
    <t>![](docs/users/sika.jpg)</t>
  </si>
  <si>
    <t>![](docs/users/maxkey.png)</t>
  </si>
  <si>
    <t>![](docs/users/shiroaction.png)</t>
  </si>
  <si>
    <t>![](docs/users/xkcoding.png)[</t>
  </si>
  <si>
    <t>![contributors](https://whnb.wang/contributors/yadong.zhang/JustAuth)](https://whnb.wang)[</t>
  </si>
  <si>
    <t>![Stargazers over time](https://whnb.wang/img/yadong.zhang/JustAuth?e=604800)](https://whnb.wang/yadong.zhang/JustAuth?e=604800)[</t>
  </si>
  <si>
    <t>![Datax-logo](https://github.com/alibaba/DataX/blob/master/images/DataX-logo.jpg)[</t>
  </si>
  <si>
    <t>![Leaderboard](https://img.shields.io/badge/DataX-%E6%9F%A5%E7%9C%8B%E8%B4%A1%E7%8C%AE%E6%8E%92%E8%A1%8C%E6%A6%9C-orange)](https://opensource.alibaba.com/contribution_leaderboard/details?projectValue=datax)</t>
  </si>
  <si>
    <t>![key](assets/key.png)[</t>
  </si>
  <si>
    <t>![Since](https://img.shields.io/badge/since-2019.03.01-333333.svg?style=flat-square)](https://gyoogle.github.io)[</t>
  </si>
  <si>
    <t>![author](https://img.shields.io/badge/author-gyoogle-0066FF.svg?style=flat-square)](https://gyoogle.github.io)[</t>
  </si>
  <si>
    <t>![LICENSE](https://img.shields.io/dub/l/vibe-d.svg?style=flat-square)](https://github.com/gyoogle/tech-interview-for-developer/blob/master/LICENSE)[</t>
  </si>
  <si>
    <t>![Hits](https://hits.seeyoufarm.com/api/count/incr/badge.svg?url=https%3A%2F%2Fgithub.com%2Fgyoogle%2Fhit-counter&amp;count_bg=%2379C83D&amp;title_bg=%23555555&amp;icon=&amp;icon_color=%23E7E7E7&amp;title=hits&amp;edge_flat=false)](https://hits.seeyoufarm.com)[</t>
  </si>
  <si>
    <t>![All Contributors](https://img.shields.io/badge/all_contributors-58-orange.svg?style=flat-square)](contributors)[</t>
  </si>
  <si>
    <t>![PRs Welcome](https://img.shields.io/badge/PRs-welcome-FF66FF.svg?style=flat-square)](http://makeapullrequest.com)[</t>
  </si>
  <si>
    <t>![Watch on GitHub](https://img.shields.io/github/watchers/gyoogle/tech-interview-for-developer.svg?style=social)](https://github.com/gyoogle/tech-interview-for-developer/watchers)[</t>
  </si>
  <si>
    <t>![Star on GitHub](https://img.shields.io/github/stars/gyoogle/tech-interview-for-developer.svg?style=social)](https://github.com/gyoogle/tech-interview-for-developer/stargazers)[</t>
  </si>
  <si>
    <t>![Fork on GitHub](https://img.shields.io/github/forks/gyoogle/tech-interview-for-developer.svg?style=social)](https://github.com/gyoogle/tech-interview-for-developer/network/members)</t>
  </si>
  <si>
    <t>![FOSSA Status](https://app.fossa.com/api/projects/git%2Bgithub.com%2Fgyoogle%2Ftech-interview-for-developer.svg?type=small)](https://app.fossa.com/projects/git%2Bgithub.com%2Fgyoogle%2Ftech-interview-for-developer?ref=badge_small)[</t>
  </si>
  <si>
    <t>![GitHub license](https://img.shields.io/badge/license-MIT-lightgrey.svg?maxAge=2592000)](https://raw.githubusercontent.com/apollographql/apollo-android/main/LICENSE)[</t>
  </si>
  <si>
    <t>![Join the community](https://img.shields.io/discourse/status?label=Join%20the%20community&amp;server=https%3A%2F%2Fcommunity.apollographql.com)](http://community.apollographql.com/new-topic?category=Help&amp;tags=mobile,client)[</t>
  </si>
  <si>
    <t>![Slack](https://img.shields.io/static/v1?label=kotlinlang&amp;message=apollo-android&amp;color=15a2f5&amp;logo=slack)](https://app.slack.com/client/T09229ZC6/C01A6KM1SBZ)[</t>
  </si>
  <si>
    <t>![Discord](https://img.shields.io/discord/1022972389463687228.svg?color=7389D8&amp;labelColor=6A7EC2&amp;logo=discord&amp;logoColor=ffffff&amp;style=flat-square)](https://discord.com/invite/graphos)[</t>
  </si>
  <si>
    <t>![CI](https://img.shields.io/github/actions/workflow/status/apollographql/apollo-kotlin/push.yml?branch=main)](https://github.com/apollographql/apollo-kotlin/actions/workflows/push.yml?query=branch%3Amain)[</t>
  </si>
  <si>
    <t>![Maven Central](https://img.shields.io/maven-central/v/com.apollographql.apollo3/apollo-api)](https://repo1.maven.org/maven2/com/apollographql/apollo3/)[</t>
  </si>
  <si>
    <t>![Gradle Plugin](https://img.shields.io/gradle-plugin-portal/v/com.apollographql.apollo3)](https://plugins.gradle.org/plugin/com.apollographql.apollo3)[</t>
  </si>
  <si>
    <t>![OSS Snapshots](https://img.shields.io/nexus/s/com.apollographql.apollo3/apollo-api?server=https%3A%2F%2Fs01.oss.sonatype.org&amp;label=oss-snapshots)](https://s01.oss.sonatype.org/content/repositories/snapshots/com/apollographql/apollo3/)[</t>
  </si>
  <si>
    <t>![Revved up by Gradle Enterprise](https://img.shields.io/badge/Revved%20up%20by-Gradle%20Enterprise-06A0CE?logo=Gradle&amp;labelColor=02303A)](https://ge.apollographql.com/scans)query HeroQuery($id: String!) {The latest version is [</t>
  </si>
  <si>
    <t>![Maven Central](https://img.shields.io/maven-central/v/com.apollographql.apollo3/apollo-api)](https://repo1.maven.org/maven2/com/apollographql/apollo3/) RipMe [</t>
  </si>
  <si>
    <t>![Licensed under the MIT License](https://img.shields.io/badge/License-MIT-blue.svg)](https://github.com/RipMeApp/ripme/blob/master/LICENSE.txt) [</t>
  </si>
  <si>
    <t>![Join the chat at https://gitter.im/RipMeApp/Lobby](https://badges.gitter.im/RipMeApp/Lobby.svg)](https://gitter.im/RipMeApp/Lobby?utm_source=badge&amp;utm_medium=badge&amp;utm_campaign=pr-badge&amp;utm_content=badge) [</t>
  </si>
  <si>
    <t>![Subreddit](https://img.shields.io/badge/discuss-on%20reddit-blue.svg)](https://www.reddit.com/r/ripme/)[</t>
  </si>
  <si>
    <t>![Build Status](https://travis-ci.org/RipMeApp/ripme.svg?branch=master)](https://travis-ci.org/RipMeApp/ripme)[</t>
  </si>
  <si>
    <t>![Coverage Status](https://coveralls.io/repos/github/RipMeApp/ripme/badge.svg?branch=master)](https://coveralls.io/github/RipMeApp/ripme?branch=master)</t>
  </si>
  <si>
    <t>![Tip with PayPal](https://img.shields.io/badge/PayPal-Buy_us...-lightgrey.svg)](https://www.paypal.me/ripmeapp)[</t>
  </si>
  <si>
    <t>![Tip with PayPal](https://img.shields.io/badge/coffee-%245-green.svg)](https://www.paypal.com/paypalme/ripmeapp/send?amount=5.00&amp;currencyCode=USD&amp;locale.x=en_US&amp;country.x=US)[</t>
  </si>
  <si>
    <t>![Tip with PayPal](https://img.shields.io/badge/beer-%2410-yellow.svg)](https://www.paypal.com/paypalme/ripmeapp/send?amount=10.00&amp;currencyCode=USD&amp;locale.x=en_US&amp;country.x=US)[</t>
  </si>
  <si>
    <t>![Tip with PayPal](https://img.shields.io/badge/lunch-%2420-orange.svg)](https://www.paypal.com/paypalme/ripmeapp/send?amount=20.00&amp;currencyCode=USD&amp;locale.x=en_US&amp;country.x=US)[</t>
  </si>
  <si>
    <t>![Tip with PayPal](https://img.shields.io/badge/dinner-%2450-red.svg)](https://www.paypal.com/paypalme/ripmeapp/send?amount=50.00&amp;currencyCode=USD&amp;locale.x=en_US&amp;country.x=US)[</t>
  </si>
  <si>
    <t>![Tip with PayPal](https://img.shields.io/badge/custom_amount-...-lightgrey.svg)](https://www.paypal.me/ripmeapp)</t>
  </si>
  <si>
    <t>![Screenshot](https://i.imgur.com/UCQNjeg.png)mvn test '-Dgroups=!slow'./gradlew test '-DincludeTags=!slow'[</t>
  </si>
  <si>
    <t>![Build](https://github.com/fossasia/pslab-android/actions/workflows/pull-request.yml/badge.svg)](https://github.com/fossasia/pslab-android/actions/workflows/pull-request.yml)[</t>
  </si>
  <si>
    <t>![Codacy Badge](https://app.codacy.com/project/badge/Grade/3383ddffb53b4c82a822f3a5991fe0a1)](https://www.codacy.com/gh/fossasia/pslab-android/dashboard?utm_source=github.com&amp;amp;utm_medium=referral&amp;amp;utm_content=fossasia/pslab-android&amp;amp;utm_campaign=Badge_Grade)[</t>
  </si>
  <si>
    <t>![Mailing List](https://img.shields.io/badge/Mailing%20List-FOSSASIA-blue.svg)](https://groups.google.com/forum/!forum/pslab-fossasia)</t>
  </si>
  <si>
    <t>![GitHub repo size](https://img.shields.io/github/repo-size/fossasia/pslab-android)[</t>
  </si>
  <si>
    <t>![Gitter](https://badges.gitter.im/fossasia/pslab.svg)](https://gitter.im/fossasia/pslab?utm_source=badge&amp;utm_medium=badge&amp;utm_campaign=pr-badge)[</t>
  </si>
  <si>
    <t>![Twitter Follow](https://img.shields.io/twitter/follow/pslabio.svg?style=social&amp;label=Follow&amp;maxAge=2592000?style=flat-square)](https://twitter.com/pslabio)</t>
  </si>
  <si>
    <t>![logo](./art/markwon_logo.png)[</t>
  </si>
  <si>
    <t>![Build](https://github.com/noties/Markwon/workflows/Build/badge.svg)](https://github.com/noties/Markwon/actions)</t>
  </si>
  <si>
    <t>![Coverage Status](https://coveralls.io/repos/aNNiMON/Lightweight-Stream-API/badge.svg?branch=master&amp;service=github)](https://coveralls.io/github/aNNiMON/Lightweight-Stream-API?branch=master)[</t>
  </si>
  <si>
    <t>![SonarCloud Status](https://sonarcloud.io/api/project_badges/measure?project=lightweight-stream-api&amp;metric=alert_status)](https://sonarcloud.io/dashboard?id=lightweight-stream-api)[</t>
  </si>
  <si>
    <t>![SonarCloud Quality Gate](https://sonarcloud.io/api/project_badges/measure?project=lightweight-stream-api&amp;metric=sqale_rating)](https://sonarcloud.io/dashboard/?id=lightweight-stream-api)  [</t>
  </si>
  <si>
    <t>![Build Status](https://travis-ci.org/aNNiMON/Lightweight-Stream-API.svg?branch=master)](https://travis-ci.org/aNNiMON/Lightweight-Stream-API)[</t>
  </si>
  <si>
    <t>![Maven Central](https://img.shields.io/maven-central/v/com.annimon/stream.svg)](http://search.maven.org/search%7Cga%7C1%7Cg%3A%22com.annimon%22%20AND%20a%3A%22stream%22)[</t>
  </si>
  <si>
    <t>![javadoc](https://javadoc.io/badge2/com.annimon/stream/javadoc.svg)](https://javadoc.io/doc/com.annimon/stream)</t>
  </si>
  <si>
    <t>![Open Event Organizer](docs/images/organizer_app_branding.png)[</t>
  </si>
  <si>
    <t>![Build Status](https://img.shields.io/travis/fossasia/open-event-organizer-android/development.svg)](https://travis-ci.org/fossasia/open-event-organizer-android)[</t>
  </si>
  <si>
    <t>![Codacy Grade](https://img.shields.io/codacy/grade/d6ae120356c94c0d94d6449ec540f520.svg)](https://www.codacy.com/app/mb/open-event-organizer-android)[</t>
  </si>
  <si>
    <t>![Codecov Coverage](https://img.shields.io/codecov/c/github/fossasia/open-event-organizer-android/development.svg)](https://codecov.io/gh/fossasia/open-event-organizer-android)[</t>
  </si>
  <si>
    <t>![Appetize Preview](https://img.shields.io/badge/Preview-appetize.io-673AB7.svg)](https://appetize.io/app/w8v8z7pc9aewargb2uuyf108f0)[</t>
  </si>
  <si>
    <t>![Gitter](https://img.shields.io/badge/chat-on%20gitter-ff006f.svg)](https://gitter.im/fossasia/open-event-organizer-android)[</t>
  </si>
  <si>
    <t>![Twitter Follow](https://img.shields.io/twitter/follow/eventyay.svg?style=social&amp;label=Follow&amp;maxAge=2592000?style=flat-square)](https://twitter.com/eventyay)</t>
  </si>
  <si>
    <t>![CI](https://github.com/TNG/ArchUnit/actions/workflows/build.yml/badge.svg)](https://github.com/TNG/ArchUnit/actions/workflows/build.yml?query=branch%3Amain++)[</t>
  </si>
  <si>
    <t>![Maven Central](https://maven-badges.herokuapp.com/maven-central/com.tngtech.archunit/archunit/badge.svg)](http://search.maven.org/search%7Cgav%7C1%7Cg%3A%22com.tngtech.archunit%22%20)[</t>
  </si>
  <si>
    <t>![License](https://img.shields.io/github/license/TNG/ArchUnit.svg)](https://github.com/TNG/ArchUnit/blob/main/LICENSE)</t>
  </si>
  <si>
    <t xml:space="preserve">![Maven](https://img.shields.io/maven-central/v/com.google.cloud/google-cloud-notebooks.svg)](https://search.maven.org/search?q=g:com.google.cloud%20AND%20a:google-cloud-notebooks&amp;core=gav) </t>
  </si>
  <si>
    <t xml:space="preserve">![Maven](https://img.shields.io/maven-central/v/com.google.cloud/google-cloud-api-gateway.svg)](https://search.maven.org/search?q=g:com.google.cloud%20AND%20a:google-cloud-api-gateway&amp;core=gav) </t>
  </si>
  <si>
    <t xml:space="preserve">![Maven](https://img.shields.io/maven-central/v/com.google.cloud/google-cloud-accessapproval.svg)](https://search.maven.org/search?q=g:com.google.cloud%20AND%20a:google-cloud-accessapproval&amp;core=gav) </t>
  </si>
  <si>
    <t>![Flexmark Icon Logo](assets/images/flexmark-icon-logo.png) flexmark-java latest [</t>
  </si>
  <si>
    <t>![Maven Central status](https://img.shields.io/maven-central/v/com.vladsch.flexmark/flexmark.svg)](https://search.maven.org/search?q=g:com.vladsch.flexmark)&lt;!-- @IGNORE PREVIOUS: link --&gt; [</t>
  </si>
  <si>
    <t>![Javadocs](https://www.javadoc.io/badge/com.vladsch.flexmark/flexmark.svg)](https://www.javadoc.io/doc/com.vladsch.flexmark/flexmark)&lt;!--[</t>
  </si>
  <si>
    <t>![License](https://img.shields.io/github/license/Netflix/genie.svg)](http://www.apache.org/licenses/LICENSE-2.0)[</t>
  </si>
  <si>
    <t>![Issues](https://img.shields.io/github/issues/Netflix/genie.svg)](https://github.com/Netflix/genie/issues)[</t>
  </si>
  <si>
    <t>![NetflixOSS Lifecycle](https://img.shields.io/osslifecycle/Netflix/genie.svg)]()</t>
  </si>
  <si>
    <t xml:space="preserve">![Coverage Status](https://coveralls.io/repos/github/Netflix/genie/badge.svg?branch=master)](https://coveralls.io/github/Netflix/genie?branch=master) </t>
  </si>
  <si>
    <t xml:space="preserve">![Coverage Status](https://coveralls.io/repos/github/Netflix/genie/badge.svg?branch=4.1.x)](https://coveralls.io/github/Netflix/genie?branch=4.1.x) </t>
  </si>
  <si>
    <t xml:space="preserve">![Coverage Status](https://coveralls.io/repos/github/Netflix/genie/badge.svg?branch=4.0.x)](https://coveralls.io/github/Netflix/genie?branch=4.0.x) </t>
  </si>
  <si>
    <t>![npm package version](https://badge.fury.io/js/react-native-app-auth.svg)](https://badge.fury.io/js/react-native-app-auth)[</t>
  </si>
  <si>
    <t>![Maintenance Status][maintenance-image]](maintenance-status)</t>
  </si>
  <si>
    <t xml:space="preserve">![Workflow Status](https://github.com/FormidableLabs/react-native-app-auth/actions/workflows/main.yml/badge.svg?branch=main) </t>
  </si>
  <si>
    <t>![License](https://img.shields.io/github/license/vladmihalcea/hypersistence-utils.svg)](https://raw.githubusercontent.com/vladmihalcea/hypersistence-utils/master/LICENSE)[</t>
  </si>
  <si>
    <t>![Maven Central](https://img.shields.io/maven-central/v/io.hypersistence/hypersistence-utils-parent.svg)](https://central.sonatype.com/artifact/io.hypersistence/hypersistence-utils-hibernate-60/)[</t>
  </si>
  <si>
    <t>![JavaDoc](http://javadoc.io/badge/io.hypersistence/hypersistence-utils-hibernate-60.svg)](http://www.javadoc.io/doc/io.hypersistence/hypersistence-utils-hibernate-60)That's it</t>
  </si>
  <si>
    <t>![Hypersistence Optimizer](https://vladmihalcea.com/hypersistence-optimizer/?utm_source=GitHub&amp;utm_medium=banner&amp;utm_campaign=hibernatetypes) is the tool you've been long waiting for!</t>
  </si>
  <si>
    <t>![DSS](images/en_US/readme/DSS_logo.png)[</t>
  </si>
  <si>
    <t>![communication](images/en_US/readme/communication.png)[</t>
  </si>
  <si>
    <t>![SikuliX](https://raw.githubusercontent.com/RaiMan/SikuliX1/master/Support/sikulix-red.png)](https://sikulix.github.io) [J2CL](http://j2cl.io)  &amp;middot; [</t>
  </si>
  <si>
    <t>![Build Status](https://github.com/google/j2cl/actions/workflows/ci.yaml/badge.svg)](https://github.com/google/j2cl/actions/workflows/ci.yaml)</t>
  </si>
  <si>
    <t>![Total visits](https://visitor-badge.laobi.icu/badge?page_id=Nepxion&amp;title=total%20visits)  [</t>
  </si>
  <si>
    <t>![Total lines](https://tokei.rs/b1/github/Nepxion/Discovery?category=lines)](https://tokei.rs/b1/github/Nepxion/Discovery?category=lines)  [</t>
  </si>
  <si>
    <t>![License](https://img.shields.io/badge/License-Apache%202.0-blue.svg?label=license)](https://github.com/Nepxion/Discovery/blob/6.x.x/LICENSE)  [</t>
  </si>
  <si>
    <t>![Maven Central](https://img.shields.io/maven-central/v/com.nepxion/discovery.svg?label=maven)](https://search.maven.org/artifact/com.nepxion/discovery)  [</t>
  </si>
  <si>
    <t>![Javadocs](http://www.javadoc.io/badge/com.nepxion/discovery-plugin-framework-starter.svg)](http://www.javadoc.io/doc/com.nepxion/discovery-plugin-framework-starter)  [</t>
  </si>
  <si>
    <t>![Build Status](https://github.com/Nepxion/Discovery/workflows/build/badge.svg)](https://github.com/Nepxion/Discovery/actions)  [</t>
  </si>
  <si>
    <t>![Codacy Badge](https://app.codacy.com/project/badge/Grade/5c42eb719ef64def9cad773abd877e8b)](https://www.codacy.com/gh/Nepxion/Discovery/dashboard?utm_source=github.com&amp;amp;utm_medium=referral&amp;amp;utm_content=Nepxion/Discovery&amp;amp;utm_campaign=Badge_Grade)  [</t>
  </si>
  <si>
    <t>![Stars](https://img.shields.io/github/stars/Nepxion/Discovery.svg?label=Stars&amp;tyle=flat&amp;logo=GitHub)](https://github.com/Nepxion/Discovery/stargazers)  [</t>
  </si>
  <si>
    <t>![Stars](https://gitee.com/Nepxion/Discovery/badge/star.svg?theme=gvp)](https://gitee.com/Nepxion/Discovery/stargazers)[</t>
  </si>
  <si>
    <t>![Wiki](https://badgen.net/badge/icon/wiki?icon=wiki&amp;label=GitHub)](https://github.com/Nepxion/Discovery/wiki)  [</t>
  </si>
  <si>
    <t>![Wiki](https://badgen.net/badge/icon/wiki?icon=wiki&amp;label=Gitee)](https://gitee.com/nepxion/Discovery/wikis/pages?sort_id=3993615&amp;doc_id=1124387)  [</t>
  </si>
  <si>
    <t>![Discovery PPT](https://img.shields.io/badge/Discovery%20-ppt-brightgreen?logo=Microsoft%20PowerPoint)](http://nepxion.gitee.io/discovery/docs/link-doc/discovery-ppt.html)  [</t>
  </si>
  <si>
    <t>![Discovery Page](https://img.shields.io/badge/Discovery%20-page-brightgreen?logo=Microsoft%20Edge)](http://nepxion.gitee.io/discovery/)  [</t>
  </si>
  <si>
    <t>![Discovery Platform Page](https://img.shields.io/badge/Discovery%20Platform%20-page-brightgreen?logo=Microsoft%20Edge)](http://nepxion.gitee.io/discoveryplatform)  [</t>
  </si>
  <si>
    <t>![Polaris Page](https://img.shields.io/badge/Polaris%20-page-brightgreen?logo=Microsoft%20Edge)](http://polaris-paas.gitee.io/polaris-sdk)</t>
  </si>
  <si>
    <t>![](http://nepxion.gitee.io/discovery/docs/contact-doc/wechat-1.jpg)</t>
  </si>
  <si>
    <t>![](http://nepxion.gitee.io/discovery/docs/contact-doc/dingding-1.jpg)</t>
  </si>
  <si>
    <t>![](http://nepxion.gitee.io/discovery/docs/contact-doc/gongzhonghao-1.jpg)</t>
  </si>
  <si>
    <t>![](http://nepxion.gitee.io/discovery/docs/contact-doc/document-1.jpg)[</t>
  </si>
  <si>
    <t>![Stargazers over time](https://starchart.cc/Nepxion/Discovery.svg)](https://starchart.cc/Nepxion/Discovery)</t>
  </si>
  <si>
    <t xml:space="preserve">![GitHub release (latest SemVer including pre-releases)](https://img.shields.io/github/v/release/ClickHouse/clickhouse-java?style=plastic&amp;include_prereleases&amp;label=Latest%20Release)](https://github.com/ClickHouse/clickhouse-java/releases/) </t>
  </si>
  <si>
    <t>![GitHub release (by tag)](https://img.shields.io/github/downloads/ClickHouse/clickhouse-java/latest/total?style=plastic)](https://github.com/ClickHouse/clickhouse-java/releases/) [</t>
  </si>
  <si>
    <t>![Coverage](https://sonarcloud.io/api/project_badges/measure?project=ClickHouse_clickhouse-jdbc&amp;metric=coverage)](https://sonarcloud.io/summary/new_code?id=ClickHouse_clickhouse-jdbc) [</t>
  </si>
  <si>
    <t>![Sonatype Nexus (Snapshots)](https://img.shields.io/nexus/s/com.clickhouse/clickhouse-java?style=plastic&amp;label=Nightly%20Build&amp;server=https%3A%2F%2Fs01.oss.sonatype.org)](https://s01.oss.sonatype.org/content/repositories/snapshots/com/clickhouse/) [</t>
  </si>
  <si>
    <t>![GitHub milestone](https://img.shields.io/github/milestones/progress-percent/ClickHouse/clickhouse-java/4?style=social)](https://github.com/ClickHouse/clickhouse-java/milestone/4)</t>
  </si>
  <si>
    <t>![AUR](https://img.shields.io/badge/license-Apache%20License%202.0-blue.svg)](https://github.com/zhangdaiscott/jeecg-boot/blob/master/LICENSE)[</t>
  </si>
  <si>
    <t>![](https://img.shields.io/badge/Author-北京敲敲云科技-orange.svg)](http://www.jeecg.com)[</t>
  </si>
  <si>
    <t>![](https://img.shields.io/badge/Blog-官方博客-blue.svg)](https://jeecg.blog.csdn.net)[</t>
  </si>
  <si>
    <t>![](https://img.shields.io/badge/version-3.5.2-brightgreen.svg)](https://github.com/zhangdaiscott/jeecg-boot)[</t>
  </si>
  <si>
    <t>![GitHub stars](https://img.shields.io/github/stars/zhangdaiscott/jeecg-boot.svg?style=social&amp;label=Stars)](https://github.com/zhangdaiscott/jeecg-boot)[</t>
  </si>
  <si>
    <t>![GitHub forks](https://img.shields.io/github/forks/zhangdaiscott/jeecg-boot.svg?style=social&amp;label=Fork)](https://github.com/zhangdaiscott/jeecg-boot)</t>
  </si>
  <si>
    <t>![Star History Chart](https://api.star-history.com/svg?repos=jeecgboot/jeecg-boot&amp;type=Date)](https://star-history.com/jeecgboot/jeecg-boot)</t>
  </si>
  <si>
    <t>![](https://static.oschina.net/uploads/img/201903/08155608_0EFX.png)[</t>
  </si>
  <si>
    <t>![license](https://img.shields.io/github/license/halo-dev/halo.svg?style=flat-square)](https://github.com/halo-dev/halo/blob/master/LICENSE)</t>
  </si>
  <si>
    <t>![Repobeats analytics](https://repobeats.axiom.co/api/embed/ad008b2151c22e7cf734d2688befaa795d593b95.svg "Repobeats analytics image")[</t>
  </si>
  <si>
    <t>![license](http://img.shields.io/badge/license-Apache2.0-brightgreen.svg?style=flat)](https://github.com/alibaba/atlas/blob/master/LICENSE)[</t>
  </si>
  <si>
    <t>![Release Version](https://img.shields.io/badge/atlas__core-5.1.0.9--rc26-orange.svg)](https://github.com/alibaba/atlas/releases/tag/v5.1.0.9-rc26) [</t>
  </si>
  <si>
    <t xml:space="preserve">![Release Version](https://img.shields.io/badge/atlasplugin-3.0.1--rc88-green.svg)](https://github.com/alibaba/atlas/releases/tag/v5.1.0.9-rc26) </t>
  </si>
  <si>
    <t>![dingtalk.jpg](assets/dingtalk.jpg) &lt;!-- Contributing</t>
  </si>
  <si>
    <t>![license](http://img.shields.io/badge/license-Apache2.0-brightgreen.svg?style=flat)](https://github.com/AriaLyy/Aria/blob/master/LICENSE)[</t>
  </si>
  <si>
    <t>![Core](https://img.shields.io/badge/Core-3.8.16-blue)](https://github.com/AriaLyy/Aria)[</t>
  </si>
  <si>
    <t>![Compiler](https://img.shields.io/badge/Compiler-3.8.16-blue)](https://github.com/AriaLyy/Aria)[</t>
  </si>
  <si>
    <t>![FtpComponent](https://img.shields.io/badge/FtpComponent-3.8.16-orange)](https://github.com/AriaLyy/Aria)[</t>
  </si>
  <si>
    <t>![FtpComponent](https://img.shields.io/badge/SFtpComponent-3.8.16-orange)](https://github.com/AriaLyy/Aria)[</t>
  </si>
  <si>
    <t>![M3U8Component](https://img.shields.io/badge/M3U8Component-3.8.16-orange)](https://github.com/AriaLyy/Aria)[</t>
  </si>
  <si>
    <t>![Join the chat at https://gitter.im/reactor/reactor](https://badges.gitter.im/Join%20Chat.svg)](https://gitter.im/reactor/reactor?utm_source=badge&amp;utm_medium=badge&amp;utm_campaign=pr-badge&amp;utm_content=badge)[</t>
  </si>
  <si>
    <t>![Reactor Core](https://maven-badges.herokuapp.com/maven-central/io.projectreactor/reactor-core/badge.svg?style=plastic)](https://mvnrepository.com/artifact/io.projectreactor/reactor-core) [</t>
  </si>
  <si>
    <t>![Latest](https://img.shields.io/github/release/reactor/reactor-core/all.svg)]() [</t>
  </si>
  <si>
    <t>![CI on GHA](https://github.com/reactor/reactor-core/actions/workflows/publish.yml/badge.svg)](https://github.com/reactor/reactor-core/actions/workflows/publish.yml)[</t>
  </si>
  <si>
    <t>![Codecov](https://img.shields.io/codecov/c/github/reactor/reactor-core.svg)]()[</t>
  </si>
  <si>
    <t>![Code Quality: Java](https://img.shields.io/lgtm/grade/java/g/reactor/reactor-core.svg?logo=lgtm&amp;logoWidth=18)](https://lgtm.com/projects/g/reactor/reactor-core/context:java)[</t>
  </si>
  <si>
    <t>![Total Alerts](https://img.shields.io/lgtm/alerts/g/reactor/reactor-core.svg?logo=lgtm&amp;logoWidth=18)](https://lgtm.com/projects/g/reactor/reactor-core/alerts)</t>
  </si>
  <si>
    <t>![Build Status](https://github.com/microg/GmsCore/workflows/Build/badge.svg)](https://travis-ci.com/microg/GmsCore)</t>
  </si>
  <si>
    <t>![](https://runelite.net/img/logo.png) runelite [</t>
  </si>
  <si>
    <t>![CI](https://github.com/runelite/runelite/workflows/CI/badge.svg)](https://github.com/runelite/runelite/actions?query=workflow%3ACI+branch%3Amaster) [</t>
  </si>
  <si>
    <t>![Discord](https://img.shields.io/discord/301497432909414422.svg)](https://discord.gg/ArdAhnN)[</t>
  </si>
  <si>
    <t>![](https://jitpack.io/v/xuexiangjys/XUI.svg)](https://jitpack.io/xuexiangjys/XUI)[</t>
  </si>
  <si>
    <t>![api](https://img.shields.io/badge/API-17+-brightgreen.svg)](https://android-arsenal.com/api?level=17)[</t>
  </si>
  <si>
    <t>![Issue](https://img.shields.io/github/issues/xuexiangjys/XUI.svg)](https://github.com/xuexiangjys/XUI/issues)[</t>
  </si>
  <si>
    <t>![Star](https://img.shields.io/github/stars/xuexiangjys/XUI.svg)](https://github.com/xuexiangjys/XUI)</t>
  </si>
  <si>
    <t xml:space="preserve">![Stargazers over time](https://starchart.cc/xuexiangjys/XUI.svg)](https://starchart.cc/xuexiangjys/XUI)&gt; </t>
  </si>
  <si>
    <t xml:space="preserve">![1_splash.png](./art/1_splash.png)  </t>
  </si>
  <si>
    <t xml:space="preserve">![2_main.png](./art/2_main.png)  </t>
  </si>
  <si>
    <t xml:space="preserve">![3_about.png](./art/3_about.png) </t>
  </si>
  <si>
    <t xml:space="preserve">![4_menu.png](./art/4_menu.png)  </t>
  </si>
  <si>
    <t xml:space="preserve">![5_dialog.png](./art/5_dialog.png)  </t>
  </si>
  <si>
    <t xml:space="preserve">![6_bottom_dialog.png](./art/6_bottom_dialog.png) </t>
  </si>
  <si>
    <t xml:space="preserve">![7_picker.png](./art/7_picker.png)  </t>
  </si>
  <si>
    <t xml:space="preserve">![8_webview.png](./art/8_webview.png) </t>
  </si>
  <si>
    <t xml:space="preserve">![9_flowlayout.png](./art/9_flowlayout.png) </t>
  </si>
  <si>
    <t xml:space="preserve">![10_ninegrid.png](./art/10_ninegrid.png)  </t>
  </si>
  <si>
    <t xml:space="preserve">![11_radius_imageview.png](./art/11_radius_imageview.png)  </t>
  </si>
  <si>
    <t xml:space="preserve">![12_badge_view.png](./art/12_badge_view.png) </t>
  </si>
  <si>
    <t xml:space="preserve">![13_tabview.png](./art/13_tabview.png)  </t>
  </si>
  <si>
    <t xml:space="preserve">![14_citypicker.png](./art/14_citypicker.png)  </t>
  </si>
  <si>
    <t xml:space="preserve">![15_refresh_layout.png](./art/15_refresh_layout.png) </t>
  </si>
  <si>
    <t xml:space="preserve">![16_spinner.png](./art/16_spinner.png) </t>
  </si>
  <si>
    <t>![xui_size.png](./art/xui_size.png)[</t>
  </si>
  <si>
    <t>![Pgyer](https://img.shields.io/badge/downloads-pgyer-blue.svg)](https://www.pgyer.com/XUIDemo)[</t>
  </si>
  <si>
    <t>![download_pugongying.png](./art/download_pugongying.png)](https://www.pgyer.com/XUIDemo)[</t>
  </si>
  <si>
    <t>![Github](https://img.shields.io/badge/downloads-Github-blue.svg)](https://github.com/xuexiangjys/XUI/blob/master/apk/xuidemo.apk?raw=true)[</t>
  </si>
  <si>
    <t>![download_github.png](./art/download_github.png)](https://github.com/xuexiangjys/XUI/blob/master/apk/xuidemo.apk?raw=true)&gt;</t>
  </si>
  <si>
    <t>![pay.png](https://raw.githubusercontent.com/xuexiangjys/Resource/master/img/pay/pay.png)[</t>
  </si>
  <si>
    <t>![](https://img.shields.io/badge/XUIGroup1-695048677-blue.svg)](http://shang.qq.com/wpa/qunwpa?idkey=a2ab505862c81f1528416b585832022e835ce0abe28eefa4b0d53f8094a5691d)[</t>
  </si>
  <si>
    <t>![](https://img.shields.io/badge/XUIGroup2-700246750-blue.svg)](http://shang.qq.com/wpa/qunwpa?idkey=39497f13d5e456d219be785361a282d2d9c8cd9ba7745f6170def9d90643e164)[</t>
  </si>
  <si>
    <t>![](https://img.shields.io/badge/XUIGroup3-1090612354-blue.svg)](https://qm.qq.com/cgi-bin/qm/qr?k=nOY3GGJY-jiwzhQpR8E06G-yrOUsxCP1)</t>
  </si>
  <si>
    <t>![](https://s1.ax1x.com/2022/04/27/LbGMJH.jpg)[</t>
  </si>
  <si>
    <t>![Build Status](https://drone.nextcloud.com/api/badges/nextcloud/android/status.svg)](https://drone.nextcloud.com/nextcloud/android) [</t>
  </si>
  <si>
    <t xml:space="preserve">![Codacy Badge](https://api.codacy.com/project/badge/Grade/80401cb343854343b4d94acbfb72d3ec)](https://www.codacy.com/app/Nextcloud/android?utm_source=github.com\&amp;utm_medium=referral\&amp;utm_content=nextcloud/android\&amp;utm_campaign=Badge_Grade) </t>
  </si>
  <si>
    <t>![Releases](https://img.shields.io/github/release/nextcloud/android.svg)](https://github.com/nextcloud/android/releases/latest)</t>
  </si>
  <si>
    <t>![Star History Chart](https://api.star-history.com/svg?repos=doocs/leetcode&amp;type=Date)](https://star-history.com/doocs/leetcode) --&gt;[</t>
  </si>
  <si>
    <t>![GitHub releases](https://img.shields.io/github/tag/gsantner/markor.svg)](https://github.com/gsantner/markor/releases)[</t>
  </si>
  <si>
    <t>![GitHub downloads](https://img.shields.io/github/downloads/gsantner/markor/total.svg?logo=github&amp;logoColor=lime)](https://github.com/gsantner/markor/releases)[</t>
  </si>
  <si>
    <t>![Translate on Crowdin](https://img.shields.io/badge/translate-crowdin-green.svg)](https://crowdin.com/project/markor/invite)[</t>
  </si>
  <si>
    <t>![Community Discussion](https://img.shields.io/badge/chat-community-blue.svg)](https://github.com/gsantner/markor/discussions)[</t>
  </si>
  <si>
    <t>![GitHub CI](https://github.com/gsantner/markor/workflows/CI/badge.svg)](https://github.com/gsantner/markor/actions)&lt;br/&gt;Simple and lightweight, supporting Markdown, todo.txt, Zim &amp; more!&lt;br/&gt;&lt;br/&gt;</t>
  </si>
  <si>
    <t xml:space="preserve">![Screenshots](https://raw.githubusercontent.com/gsantner/markor/master/metadata/en-US/phoneScreenshots/99-456.jpg) </t>
  </si>
  <si>
    <t>![todotxt](doc/assets/todotxt-format.png) Recaf [</t>
  </si>
  <si>
    <t>![Discord](https://img.shields.io/discord/443258489146572810.svg?label=&amp;logo=discord&amp;logoColor=ffffff&amp;color=7389D8&amp;labelColor=6A7EC2)](https://discord.gg/Bya5HaA) [</t>
  </si>
  <si>
    <t xml:space="preserve">![Build Status](https://cloud.drone.io/api/badges/Col-E/Recaf/status.svg)](https://cloud.drone.io/Col-E/Recaf) </t>
  </si>
  <si>
    <t>![downloads](https://img.shields.io/github/downloads/Col-E/Recaf/total.svg) [</t>
  </si>
  <si>
    <t>![Contributions welcome](https://img.shields.io/badge/contributions-welcome-brightgreen.svg?style=flat)](CONTRIBUTING.md)</t>
  </si>
  <si>
    <t>![](https://img.youtube.com/vi/IIFnXFoiiSo/sddefault.jpg)](https://www.youtube.com/watch?v=IIFnXFoiiSo)</t>
  </si>
  <si>
    <t>![](https://raw.githubusercontent.com/LuckPerms/branding/master/banner/banner.png "Banner")[</t>
  </si>
  <si>
    <t>![Build Status](https://ci.lucko.me/job/LuckPerms/badge/icon)](https://ci.lucko.me/job/LuckPerms/)[</t>
  </si>
  <si>
    <t>![javadoc](https://javadoc.io/badge2/net.luckperms/api/javadoc.svg)](https://javadoc.io/doc/net.luckperms/api)[</t>
  </si>
  <si>
    <t>![Maven Central](https://img.shields.io/maven-metadata/v/https/repo1.maven.org/maven2/net/luckperms/api/maven-metadata.xml.svg?label=maven%20central&amp;colorB=brightgreen)](https://search.maven.org/artifact/net.luckperms/api)[</t>
  </si>
  <si>
    <t>![Discord](https://img.shields.io/discord/241667244927483904.svg?label=discord&amp;logo=discord)](https://discord.gg/luckperms)</t>
  </si>
  <si>
    <t>![demo](https://github.com/FlowCI/docs/raw/master/_images/demo.gif)[</t>
  </si>
  <si>
    <t>![Latest release](https://img.shields.io/github/release/tmobile/pacbot.svg)](https://github.com/tmobile/pacbot/releases/latest)[</t>
  </si>
  <si>
    <t>![Build Status](https://travis-ci.com/tmobile/pacbot.svg?token=k3NCeDUn4HM7urPbq4oz&amp;branch=master)](https://travis-ci.com/tmobile/pacbot)[</t>
  </si>
  <si>
    <t>![GitHub license](https://github.com/tmobile/pacbot/blob/master/wiki/license_apache.svg)](https://github.com/tmobile/pacbot/blob/master/LICENSE)[</t>
  </si>
  <si>
    <t>![GitHub contributors](https://img.shields.io/github/contributors/tmobile/pacbot.svg)](https://github.com/tmobile/pacbot/graphs/contributors)[</t>
  </si>
  <si>
    <t>![Gitter](https://github.com/tmobile/pacbot/blob/master/wiki/images/chat.svg)](https://gitter.im/TMO-OSS/PacBot)[</t>
  </si>
  <si>
    <t>![](http://img.youtube.com/vi/_WnuSU5tfcs/0.jpg)](https://www.youtube.com/embed/_WnuSU5tfcs "")[</t>
  </si>
  <si>
    <t>![Build Status](https://github.com/broadinstitute/gatk/actions/workflows/gatk-tests.yml/badge.svg?branch=master)](https://github.com/broadinstitute/gatk/actions/workflows/gatk-tests.yml)[</t>
  </si>
  <si>
    <t>![Maven Central](https://img.shields.io/maven-central/v/org.broadinstitute/gatk.svg)](https://maven-badges.herokuapp.com/maven-central/org.broadinstitute/gatk)[</t>
  </si>
  <si>
    <t xml:space="preserve">![License](https://img.shields.io/badge/License-Apache%202.0-blue.svg)](https://opensource.org/licenses/Apache-2.0) </t>
  </si>
  <si>
    <t>![ko-fi](https://www.ko-fi.com/img/githubbutton_sm.svg)](https://ko-fi.com/P5P41MYMK)</t>
  </si>
  <si>
    <t xml:space="preserve">![wechat_unrecalled2](https://cloud.githubusercontent.com/assets/15953618/12529563/0106de50-c1bc-11e5-9ae2-17a33cbfc5a5.png)      </t>
  </si>
  <si>
    <t>![Min Android Version](https://img.shields.io/badge/Min%20Android%20Version-5.1-orange.svg?style=flat-square)[</t>
  </si>
  <si>
    <t>![License](https://img.shields.io/badge/License-BSD%203--Clause-blue.svg?style=flat-square)](https://github.com/telegram-sms/telegram-sms/blob/master/LICENSE)[</t>
  </si>
  <si>
    <t>![GitHub Releases](https://img.shields.io/github/downloads/telegram-sms/telegram-sms/latest/app-release.apk?style=flat-square)](https://github.com/telegram-sms/telegram-sms/releases/latest)[</t>
  </si>
  <si>
    <t>![FOSSA Status](https://app.fossa.io/api/projects/git%2Bgithub.com%2Fqwe7002%2Ftelegram-sms.svg?type=flat-square)](https://app.fossa.io/projects/git%2Bgithub.com%2Fqwe7002%2Ftelegram-sms?ref=badge_shield)*</t>
  </si>
  <si>
    <t>![Github Release](https://img.shields.io/github/downloads/telegram-sms/telegram-sms-compat/latest/app-release.apk?style=flat-square)](https://github.com/telegram-sms/telegram-sms-compat/releases/latest) est.[</t>
  </si>
  <si>
    <t xml:space="preserve">![FOSSA Status](https://app.fossa.io/api/projects/git%2Bgithub.com%2Fqwe7002%2Ftelegram-sms.svg?type=large)](https://app.fossa.io/projects/git%2Bgithub.com%2Fqwe7002%2Ftelegram-sms?ref=badge_large)  </t>
  </si>
  <si>
    <t>![Stargazers over time](https://starchart.cc/xkcoding/spring-boot-demo.svg)](https://starchart.cc/xkcoding/spring-boot-demo)</t>
  </si>
  <si>
    <t>![11628591293_.pic_hd](https://static.aliyun.xkcoding.com/2021/08/14/11628591293pichd.jpg?x-oss-process=style/tag_compress)&lt;img src="https://img.alicdn.com/imgextra/i1/O1CN011z0JfQ2723QgDiWuH_</t>
  </si>
  <si>
    <t>![Build Status](https://github.com/seata/seata/workflows/build/badge.svg?branch=develop)](https://github.com/seata/seata/actions)[</t>
  </si>
  <si>
    <t>![codecov](https://codecov.io/gh/seata/seata/branch/develop/graph/badge.svg)](https://codecov.io/gh/seata/seata)[</t>
  </si>
  <si>
    <t>![license](https://img.shields.io/github/license/seata/seata.svg)](https://www.apache.org/licenses/LICENSE-2.0.html)[</t>
  </si>
  <si>
    <t>![maven](https://img.shields.io/maven-central/v/io.seata/seata-parent.svg)](https://search.maven.org/search?q=io.seata)[</t>
  </si>
  <si>
    <t>![Language grade: Java](https://img.shields.io/lgtm/grade/java/g/seata/seata.svg?logo=lgtm&amp;logoWidth=18)](https://lgtm.com/projects/g/seata/seata/context:java)</t>
  </si>
  <si>
    <t>![Typical Process](https://cdn.nlark.com/lark/0/2018/png/18862/1545296917881-26fabeb9-71fa-4f3e-8a7a-fc317d3389f4.png)</t>
  </si>
  <si>
    <t>![QMUI Team Name](https://img.shields.io/badge/Team-QMUI-brightgreen.svg?style=flat)](https://github.com/QMUI "QMUI Team")[</t>
  </si>
  <si>
    <t>![License](https://img.shields.io/badge/license-MIT-blue.svg?style=flat)](http://opensource.org/licenses/MIT "Feel free to contribute.")</t>
  </si>
  <si>
    <t>![Build Status](https://github.com/nepxion/discovery/workflows/build/badge.svg)](https://github.com/nepxion/discovery/actions)  [</t>
  </si>
  <si>
    <t>![Stars](https://gitee.com/Nepxion/Discovery/badge/star.svg?theme=gvp)](https://gitee.com/Nepxion/Discovery/stargazers)&lt;!-- [</t>
  </si>
  <si>
    <t>![Spring Boot](https://img.shields.io/maven-central/v/org.springframework.boot/spring-boot-dependencies.svg?label=Spring%20Boot&amp;logo=Spring)](https://search.maven.org/artifact/org.springframework.boot/spring-boot-dependencies)  [</t>
  </si>
  <si>
    <t>![Spring Cloud](https://img.shields.io/maven-central/v/org.springframework.cloud/spring-cloud-dependencies.svg?label=Spring%20Cloud&amp;logo=Spring)](https://search.maven.org/artifact/org.springframework.cloud/spring-cloud-dependencies)  [</t>
  </si>
  <si>
    <t>![Spring Cloud Alibaba](https://img.shields.io/maven-central/v/com.alibaba.cloud/spring-cloud-alibaba-dependencies.svg?label=Spring%20Cloud%20Alibaba&amp;logo=Spring)](https://search.maven.org/artifact/com.alibaba.cloud/spring-cloud-alibaba-dependencies)  [</t>
  </si>
  <si>
    <t>![Nepxion Discovery](https://img.shields.io/maven-central/v/com.nepxion/discovery.svg?label=Nepxion%20Discovery&amp;logo=Anaconda)](https://search.maven.org/artifact/com.nepxion/discovery) --&gt;[</t>
  </si>
  <si>
    <t>![](http://nepxion.gitee.io/discovery/docs/discovery-doc/Logo64.png) Discovery</t>
  </si>
  <si>
    <t>![](http://nepxion.gitee.io/discovery/docs/polaris-doc/Logo64.png) Polaris</t>
  </si>
  <si>
    <t xml:space="preserve">![](http://nepxion.gitee.io/discovery/docs/icon-doc/tip.png) </t>
  </si>
  <si>
    <t>![](http://nepxion.gitee.io/discovery/docs/icon-doc/confirm_24.png)</t>
  </si>
  <si>
    <t xml:space="preserve">![](http://nepxion.gitee.io/discovery/docs/icon-doc/confirm_24.png) </t>
  </si>
  <si>
    <t xml:space="preserve">![](http://nepxion.gitee.io/discovery/docs/icon-doc/delete_24.png) </t>
  </si>
  <si>
    <t xml:space="preserve">![](http://nepxion.gitee.io/discovery/docs/icon-doc/arrow_up_24.png) </t>
  </si>
  <si>
    <t>![](http://nepxion.gitee.io/discovery/docs/icon-doc/delete_24.png)</t>
  </si>
  <si>
    <t>![Guava](https://img.shields.io/maven-central/v/com.google.guava/guava.svg?label=Guava&amp;logo=Google)](https://search.maven.org/artifact/com.google.guava/guava)</t>
  </si>
  <si>
    <t>![Caffeine](https://img.shields.io/maven-central/v/com.github.ben-manes.caffeine/caffeine.svg?label=Caffeine&amp;logo=Caffeine)](https://search.maven.org/artifact/com.github.ben-manes.caffeine/caffeine)&lt;br&gt;[</t>
  </si>
  <si>
    <t>![Redisson](https://img.shields.io/maven-central/v/org.redisson/redisson-spring-boot-starter.svg?label=Redisson&amp;logo=Redis)](https://search.maven.org/artifact/org.redisson/redisson-spring-boot-starter)&lt;br&gt;[</t>
  </si>
  <si>
    <t>![Dom4J](https://img.shields.io/maven-central/v/org.dom4j/dom4j.svg?label=Dom4J&amp;logo=XMPP)](https://search.maven.org/artifact/org.dom4j/dom4j)&lt;br&gt;[</t>
  </si>
  <si>
    <t>![Swagger](https://img.shields.io/maven-central/v/io.swagger/swagger-models?label=Swagger&amp;logo=Swagger)](https://search.maven.org/artifact/io.swagger/swagger-models)&lt;br&gt;[</t>
  </si>
  <si>
    <t>![Apollo](https://img.shields.io/maven-central/v/com.ctrip.framework.apollo/apollo-client.svg?label=Apollo&amp;logo=ApolloGraphQL)](https://search.maven.org/artifact/com.ctrip.framework.apollo/apollo-client)&lt;br&gt;[</t>
  </si>
  <si>
    <t>![Zookeeper Curator](https://img.shields.io/maven-central/v/org.apache.curator/curator-framework.svg?label=Zookeeper%20Curator&amp;logo=Apache)](https://search.maven.org/artifact/org.apache.curator/curator-framework)&lt;br&gt;[</t>
  </si>
  <si>
    <t>![Consul](https://img.shields.io/maven-central/v/com.ecwid.consul/consul-api.svg?label=Consul&amp;logo=Consul)](https://search.maven.org/artifact/com.ecwid.consul/consul-api)&lt;br&gt;[</t>
  </si>
  <si>
    <t>![JEtcd](https://img.shields.io/maven-central/v/io.etcd/jetcd-core.svg?label=JEtcd&amp;logo=Etcd)](https://search.maven.org/artifact/io.etcd/jetcd-core)&lt;br&gt;[</t>
  </si>
  <si>
    <t>![Nacos](https://img.shields.io/maven-central/v/com.alibaba.nacos/nacos-client.svg?label=Nacos&amp;logo=AlibabaDotCom)](https://search.maven.org/artifact/com.alibaba.nacos/nacos-client)&lt;br&gt;[</t>
  </si>
  <si>
    <t>![Eureka](https://img.shields.io/maven-central/v/com.netflix.eureka/eureka-client.svg?label=Eureka&amp;logo=Netflix)](https://search.maven.org/artifact/com.netflix.eureka/eureka-client)&lt;br&gt;[</t>
  </si>
  <si>
    <t>![Sentinel](https://img.shields.io/maven-central/v/com.alibaba.csp/sentinel-core.svg?label=Sentinel&amp;logo=AlibabaDotCom)](https://search.maven.org/artifact/com.alibaba.csp/sentinel-core)&lt;br&gt;[</t>
  </si>
  <si>
    <t>![SkyWalking](https://img.shields.io/maven-central/v/org.apache.skywalking/apm-toolkit-opentracing.svg?label=SkyWalking&amp;logo=Apache)](https://search.maven.org/artifact/org.apache.skywalking/apm-toolkit-opentracing)&lt;br&gt;[</t>
  </si>
  <si>
    <t>![OpenTelemetry](https://img.shields.io/maven-central/v/io.opentelemetry/opentelemetry-api.svg?label=OpenTelemetry&amp;logo=OpenTelemetry)](https://search.maven.org/artifact/io.opentelemetry/opentelemetry-api)&lt;br&gt;[</t>
  </si>
  <si>
    <t>![OpenTracing](https://img.shields.io/maven-central/v/io.opentracing/opentracing-api.svg?label=OpenTracing&amp;logo=Anaconda)](https://search.maven.org/artifact/io.opentracing/opentracing-api)&lt;br&gt;[</t>
  </si>
  <si>
    <t>![OpenTracing%20Spring%20Cloud](https://img.shields.io/maven-central/v/io.opentracing.contrib/opentracing-spring-cloud-starter.svg?label=OpenTracing%20Spring%20Cloud&amp;logo=Anaconda)](https://search.maven.org/artifact/io.opentracing.contrib/opentracing-spring-cloud-starter)&lt;br&gt;[</t>
  </si>
  <si>
    <t>![OpenTracing%20Jaeger](https://img.shields.io/maven-central/v/io.opentracing.contrib/opentracing-spring-jaeger-starter.svg?label=OpenTracing%20Jaeger&amp;logo=Anaconda)](https://search.maven.org/artifact/io.opentracing.contrib/opentracing-spring-jaeger-starter)&lt;br&gt;[</t>
  </si>
  <si>
    <t>![OpenTracing%20Concurrent](https://img.shields.io/maven-central/v/io.opentracing.contrib/opentracing-concurrent.svg?label=OpenTracing%20Concurrent&amp;logo=Anaconda)](https://search.maven.org/artifact/io.opentracing.contrib/opentracing-concurrent)&lt;br&gt;[</t>
  </si>
  <si>
    <t>![Alibaba Spring](https://img.shields.io/maven-central/v/com.alibaba.spring/spring-context-support.svg?label=Alibaba%20Spring&amp;logo=Spring)](https://search.maven.org/artifact/com.alibaba.spring/spring-context-support)&lt;br&gt;[</t>
  </si>
  <si>
    <t>![Spring Cloud](https://img.shields.io/maven-central/v/org.springframework.cloud/spring-cloud-dependencies.svg?label=Spring%20Cloud&amp;logo=Spring)](https://search.maven.org/artifact/org.springframework.cloud/spring-cloud-dependencies)&lt;br&gt;[</t>
  </si>
  <si>
    <t>![Spring Cloud Alibaba](https://img.shields.io/maven-central/v/com.alibaba.cloud/spring-cloud-alibaba-dependencies.svg?label=Spring%20Cloud%20Alibaba&amp;logo=Spring)](https://search.maven.org/artifact/com.alibaba.cloud/spring-cloud-alibaba-dependencies)&lt;br&gt;[</t>
  </si>
  <si>
    <t>![Stargazers over time](https://starchart.cc/Nepxion/Discovery.svg)](https://starchart.cc/Nepxion/Discovery)[</t>
  </si>
  <si>
    <t>![License](https://img.shields.io/github/license/dromara/lamp-cloud?color=42b883&amp;style=flat-square)](https://github.com/dromara/lamp-cloud/blob/master/LICENSE)[</t>
  </si>
  <si>
    <t>![Author](https://img.shields.io/badge/作者-zuihou-orange.svg)](https://github.com/zuihou)[</t>
  </si>
  <si>
    <t>![Version](https://img.shields.io/badge/版本-3.9.0-brightgreen.svg)](https://github.com/dromara/lamp-cloud)[</t>
  </si>
  <si>
    <t>![Star](https://img.shields.io/github/stars/dromara/lamp-cloud?color=42b883&amp;logo=github&amp;style=flat-square)](https://github.com/dromara/lamp-cloud/stargazers)[</t>
  </si>
  <si>
    <t>![Fork](https://img.shields.io/github/forks/dromara/lamp-cloud?color=42b883&amp;logo=github&amp;style=flat-square)](https://github.com/dromara/lamp-cloud/network/members)[</t>
  </si>
  <si>
    <t>![Star](https://gitee.com/dromara/lamp-cloud/badge/star.svg?theme=gray)](https://gitee.com/dromara/lamp-cloud/stargazers)[</t>
  </si>
  <si>
    <t>![Fork](https://gitee.com/dromara/lamp-cloud/badge/fork.svg?theme=gray)](https://gitee.com/dromara/lamp-cloud/members)</t>
  </si>
  <si>
    <t xml:space="preserve">![](https://yu199195.github.io/images/hmily/hmily.png)  </t>
  </si>
  <si>
    <t xml:space="preserve">![](https://yu199195.github.io/images/hmily/hmily-tcc.png)    </t>
  </si>
  <si>
    <t>![](https://yu199195.github.io/images/hmily/hmily-tac.png) [</t>
  </si>
  <si>
    <t>![EN doc](https://img.shields.io/badge/document-English-blue.svg)](https://dromara.org/projects/hmily)[</t>
  </si>
  <si>
    <t>![CN doc](https://img.shields.io/badge/文档-中文版-blue.svg)](https://dromara.org/zh/projects/hmily)[</t>
  </si>
  <si>
    <t xml:space="preserve">![Stargazers over time](https://starchart.cc/yu199195/hmily.svg)](https://starchart.cc/yu199195/hmily)   </t>
  </si>
  <si>
    <t xml:space="preserve">![](https://yu199195.github.io/images/qq.png)    </t>
  </si>
  <si>
    <t>![](https://yu199195.github.io/images/public.jpg) AssertJ - Fluent Assertions for Java [</t>
  </si>
  <si>
    <t>![Open in Gitpod](https://gitpod.io/button/open-in-gitpod.svg)](https://gitpod.io/from-referrer/)Assertion missing? Please [create an issue](https://github.com/assertj/assertj/issues) to discuss it and even better [contribute to the project](https://github.com/assertj/assertj/blob/main/CONTRIBUTING.md)</t>
  </si>
  <si>
    <t>![Build Status](https://github.com/apache/gobblin/actions/workflows/build_and_test.yaml/badge.svg?branch=master)](https://travis-ci.org/apache/gobblin)[</t>
  </si>
  <si>
    <t>![Documentation Status](https://readthedocs.org/projects/gobblin/badge/?version=latest)](https://gobblin.readthedocs.org/en/latest/?badge=latest)[</t>
  </si>
  <si>
    <t>![Maven Central](https://maven-badges.herokuapp.com/maven-central/org.apache.gobblin/gobblin-api/badge.svg)](https://search.maven.org/search?q=g:org.apache.gobblin)[</t>
  </si>
  <si>
    <t>![Stack Overflow](http://img.shields.io/:stack%20overflow-gobblin-brightgreen.svg)](http://stackoverflow.com/questions/tagged/gobblin)[</t>
  </si>
  <si>
    <t>![Join us on Slack](https://img.shields.io/badge/slack-apache--gobblin-brightgreen.svg)]( https://join.slack.com/t/apache-gobblin/shared_invite/zt-vqgdztup-UUq8S6gGJqE6L5~9~JelNg)[</t>
  </si>
  <si>
    <t>![codecov.io](https://codecov.io/github/apache/gobblin/branch/master/graph/badge.svg)](https://codecov.io/github/apache/gobblin)</t>
  </si>
  <si>
    <t xml:space="preserve">![Build Status](https://github.com/apache/netbeans/actions/workflows/main.yml/badge.svg?branch=master)](https://github.com/apache/netbeans/actions/workflows/main.yml)   </t>
  </si>
  <si>
    <t xml:space="preserve">![Profiler Lib Native Binaries](https://github.com/apache/netbeans/actions/workflows/native-binary-build-lib.profiler.yml/badge.svg?branch=master)](https://github.com/apache/netbeans/actions/workflows/native-binary-build-lib.profiler.yml)   </t>
  </si>
  <si>
    <t xml:space="preserve">![Build Status](https://ci-builds.apache.org/job/Netbeans/job/netbeans-linux/badge/icon)](https://ci-builds.apache.org/job/Netbeans/job/netbeans-linux/)   </t>
  </si>
  <si>
    <t xml:space="preserve">![Build Status](https://ci-builds.apache.org/job/Netbeans/job/netbeans-windows/badge/icon)](https://ci-builds.apache.org/job/Netbeans/job/netbeans-windows)     </t>
  </si>
  <si>
    <t>![Build Status](https://ci-builds.apache.org/job/Netbeans/job/netbeans-license/badge/icon)](https://ci-builds.apache.org/job/Netbeans/job/netbeans-license/)</t>
  </si>
  <si>
    <t>![text](/url.png)")</t>
  </si>
  <si>
    <t>![Alt](https://repobeats.axiom.co/api/embed/0bdca57875ae2605128ec32c680a0bd5e59a6ce7.svg "Repobeats analytics image")[</t>
  </si>
  <si>
    <t>![Build Status](https://travis-ci.org/REBOOTERS/AndroidAnimationExercise.svg?branch=master)](https://travis-ci.org/REBOOTERS/AndroidAnimationExercise)</t>
  </si>
  <si>
    <t>![Star History Chart](https://api.star-history.com/svg?repos=REBOOTERS/AndroidAnimationExercise&amp;type=Date)](https://star-history.com/REBOOTERS/AndroidAnimationExercise)</t>
  </si>
  <si>
    <t>![Build Status](https://img.shields.io/jenkins/tests?jobUrl=https%3A%2F%2Fci.eclipse.org%2Fls%2Fjob%2Fjdt-ls-master%2F&amp;logo=jenkins&amp;logoColor=white&amp;style=for-the-badge)](https://ci.eclipse.org/ls/job/jdt-ls-master)</t>
  </si>
  <si>
    <t>![](https://github.com/MyCATApache/Mycat2/workflows/Java%20CI%20-%20Mycat2%20Dev/badge.svg)[</t>
  </si>
  <si>
    <t>![Stargazers over time](https://starchart.cc/MyCATApache/Mycat2.svg)](https://starchart.cc/MyCATApache/Mycat2)</t>
  </si>
  <si>
    <t>![](https://cdn.nlark.com/yuque/0/2021/png/658548/1615792485342-b0f62690-e0cf-4f4a-89b6-18e5e1487227.png)[</t>
  </si>
  <si>
    <t>![pipeline status](https://ci.lbry.tech/lbry/lbry-android/badges/master/pipeline.svg)](https://ci.lbry.tech/lbry/lbry-android/commits/master)[</t>
  </si>
  <si>
    <t>![GitHub license](https://img.shields.io/github/license/lbryio/lbry-android)](https://github.com/lbryio/lbry-android/blob/master/LICENSE)[</t>
  </si>
  <si>
    <t>![release](https://img.shields.io/github/v/release/CeuiLiSA/Pixiv-Shaft)](https://github.com/CeuiLiSA/Pixiv-Shaft/releases/latest)[</t>
  </si>
  <si>
    <t>![build status](https://img.shields.io/github/workflow/status/CeuiLiSA/Pixiv-Shaft/CI)](https://github.com/CeuiLiSA/Pixiv-Shaft/actions)[</t>
  </si>
  <si>
    <t>![open issues](https://img.shields.io/github/issues/CeuiLiSA/Pixiv-Shaft?color=brightgreen)](https://github.com/CeuiLiSA/Pixiv-Shaft/issues?q=is%3Aopen+is%3Aissue)[</t>
  </si>
  <si>
    <t>![](https://github.com/CeuiLiSA/Pixiv-Shaft/blob/master/snap/zh-cn/hotTag.jpg)QQ群： [</t>
  </si>
  <si>
    <t xml:space="preserve">![加入QQ群](https://img.shields.io/badge/136919097-blue.svg)](https://jq.qq.com/?_wv=1027&amp;k=tKEt51dz) </t>
  </si>
  <si>
    <t>![AUR](https://img.shields.io/badge/license-Apache%20License%202.0-blue.svg)](https://github.com/hiparker/opsli-boot/blob/master/LICENSE) [</t>
  </si>
  <si>
    <t>![spring-boot](https://img.shields.io/badge/spring--boot-2.5.6.RELEASE-green.svg)](http://spring.io/projects/spring-boot) [</t>
  </si>
  <si>
    <t>![mybatis-plus](https://img.shields.io/badge/mybatis--plus-3.5.2-blue.svg)](http://mp.baomidou.com) [</t>
  </si>
  <si>
    <t>![hutool](https://img.shields.io/badge/hutool-5.7.14-blue.svg)](https://www.hutool.cn) [</t>
  </si>
  <si>
    <t>![Stars](https://img.shields.io/github/stars/hiparker/opsli-boot?style=flat-square&amp;label=Stars&amp;logo=github)](https://github.com/hiparker/opsli-boot) [</t>
  </si>
  <si>
    <t>![Forks](https://img.shields.io/github/forks/hiparker/opsli-boot?style=flat-square&amp;label=Forks&amp;logo=github)](https://github.com/hiparker/opsli-boot)</t>
  </si>
  <si>
    <t>![opsli-9](https://gitee.com/hiparker/opsli-ui/raw/master/repository-images/opsli-9.jpg)[</t>
  </si>
  <si>
    <t>![contributors](https://whnb.wang/contributors/hiparker/opsli-boot)](https://github.com/hiparker/opsli-boot)[</t>
  </si>
  <si>
    <t>![Stargazers over time](https://whnb.wang/stars/hiparker/opsli-boot)](https://github.com/hiparker/opsli-boot)[</t>
  </si>
  <si>
    <t>![Stargazers over time](https://starchart.cc/hiparker/opsli-boot.svg)](https://github.com/hiparker/opsli-boot)</t>
  </si>
  <si>
    <t xml:space="preserve">![Adding new tasks in the UI](https://kestra.io/adding-tasks.gif)   </t>
  </si>
  <si>
    <t>![Build Status](https://github.com/apolloconfig/apollo/workflows/build/badge.svg)](https://github.com/apolloconfig/apollo/actions)[</t>
  </si>
  <si>
    <t>![GitHub Release](https://img.shields.io/github/release/apolloconfig/apollo.svg)](https://github.com/apolloconfig/apollo/releases)[</t>
  </si>
  <si>
    <t>![Maven Central Repo](https://img.shields.io/maven-central/v/com.ctrip.framework.apollo/apollo-client.svg)](https://mvnrepository.com/artifact/com.ctrip.framework.apollo/apollo-client)[</t>
  </si>
  <si>
    <t>![codecov.io](https://codecov.io/github/apolloconfig/apollo/coverage.svg?branch=master)](https://codecov.io/github/apolloconfig/apollo?branch=master)[</t>
  </si>
  <si>
    <t>![Screenshot](https://cdn.jsdelivr.net/gh/apolloconfig/apollo@master/docs/en/images/apollo-home-screenshot.jpg)[</t>
  </si>
  <si>
    <t>![Stargazers over time](https://api.star-history.com/svg?repos=apolloconfig/apollo&amp;type=Date)](https://star-history.com/apolloconfig/apollo&amp;Date)[</t>
  </si>
  <si>
    <t>![GitHub stars](https://img.shields.io/github/stars/apache/skywalking.svg?style=for-the-badge&amp;label=Stars&amp;logo=github)](https://github.com/apache/skywalking)[</t>
  </si>
  <si>
    <t>![Twitter Follow](https://img.shields.io/twitter/follow/asfskywalking.svg?style=for-the-badge&amp;label=Follow&amp;logo=twitter)](https://twitter.com/AsfSkyWalking)[</t>
  </si>
  <si>
    <t>![Maven Central](https://img.shields.io/maven-central/v/org.apache.skywalking/apache-skywalking-apm.svg)](http://skywalking.apache.org/downloads/)[</t>
  </si>
  <si>
    <t>![CI/IT Tests](https://github.com/apache/skywalking/workflows/CI%20AND%20IT/badge.svg?branch=master)](https://github.com/apache/skywalking/actions?query=workflow%3ACI%2BAND%2BIT+event%3Aschedule+branch%3Amaster)[</t>
  </si>
  <si>
    <t>![E2E Tests](https://github.com/apache/skywalking/workflows/E2E/badge.svg?branch=master)](https://github.com/apache/skywalking/actions?query=branch%3Amaster+event%3Aschedule+workflow%3AE2E)[</t>
  </si>
  <si>
    <t>![Join the chat at https://gitter.im/thingsboard/chat](https://badges.gitter.im/Join%20Chat.svg)](https://gitter.im/thingsboard/chat?utm_source=badge&amp;utm_medium=badge&amp;utm_campaign=pr-badge&amp;utm_content=badge)[</t>
  </si>
  <si>
    <t>![ThingsBoard Builds Server Status](https://img.shields.io/teamcity/build/e/ThingsBoard_Build?label=TB%20builds%20server&amp;server=https%3A%2F%2Fbuilds.thingsboard.io&amp;logo=data:image/png;base64,iVBORw0KGgoAAAANSUhEUgAAAEAAAABACAYAAACqaXHeAAAACXBIWXMAAALzAAAC8wHS6QoqAAAAGXRFWHRTb2Z0d2FyZQB3d3cuaW5rc2NhcGUub3Jnm+48GgAAB9FJREFUeJzVm3+MXUUVx7+zWwqEtnRLWisQ2lKVUisIQmsqYCohpUhpEGsFKSJJTS0qGiGIISJ/8CNGYzSaEKBQEZUiP7RgVbCVdpE0xYKBWgI2rFLZJZQWtFKobPfjH3Pfdu7s3Pvmzntv3/JNNr3bOXPO+Z6ZO3PumVmjFgEYJWmWpDmSZks6VtIESV3Zv29LWmGMubdVPgw7gEOBJcAaYC/18fd2+zyqngAwXdL7M9keSduMMXgyH5R0laRPSRpbwf62CrLDB8AAS4HnAqP2EvA1YBTwPuBnwP46I70H+DPwALAS+B5wBTCu3VyHIJvG98dMX+B/BW1vAvcAnwdmAp3t5hWFbORXR5AvwmPARcCYdnNJAnCBR+gd7HQ9HZgLfAt4PUB8AzCv3f43DGCTQ6o/RAo43gtCL2Da4W9TAUwEBhxiPymRvcabAR8eTl+biQ7neYokdyTXlvR7xPt9etM8GmZ0FDxL+WD42FdBdkTDJd0jyU1wzi7pd473e0+qA8AM4AbgkrK1BDgOWAc8ChyTaq+eM5ud93ofcHpAZiY2sanhZaDDaTfAZ7HJUmlWCJzm6bqLQM6QBanXkfthcxgPNbTEW9z2AT8AzgTmANdikxwXX/d0XOi0bQEmFNj6GPAfhuKnXkB98kNsNjsITwacKkI3MNrrf4UnswXoiiRfwyqgo4D8L2hVZglMw456DDYCRwR0jCH/KuWCgE2oysjX8KsA+V+2jHzm3CrP4PMBx/4JfAU4qETP+EAQ/gKcA/w7gnwNbl5yD7bG0DLyM7DZXw3d2f9PA+YD5wIzK+gLBSEFA/XIA2cAVwLvbSQAt3mGP5Gs7IDO8dg1ZYDGcAfOwujZuIwDn+ObUx09hHx+v7Eh5nndCyIIDgBbgd0lMiv9IABfIF+LeDnVyU97xj5XR/6bwI5sZEaXyH2UuHd+WSbfRXktYjAIAfL9wGdSA/Cgo+gtSio12IKJa3hNKAgZ+TciyL+AlwECKzI/ioLgTvsa+YtTyXeSz8ZW15E3wN88p3JBwCZNMeShIKkBTsRmmSG4a0o/sDSJfGboBE/5pRF9pgI9oSBUJP8mXpLk2bm6pO9Aw+QzI8s8xVFbXRaEf3h911cgD7Cyjg0/L/GxnoLdoUoA3O1vDxUyLWyO4AehCpYX6D2L/LpUhtsaCkIWxRoeT+g/DVsqT8EWYDowC5jh6FxUUc+tJJblOmSPqWp4JUFHl6TDUoxLOlnSdknPSnK3sA2S9lfQs0zS7SkzwQ/A61U6A6dKWufpSMVg5mmMeUPSXyv2v0zSN6oa7ZAdwRqiA5CRf0TS+KpGAxiQ1OFN4z8l6PErVXUxSvmp1hvTqUnk35adPWskPWSM6fPaq84ASXqscg/gi9gcvJuC6o0nfwrhw5EYvIpNn88HStcN4M6KulfTys/lzKlO0lb8P2Lrf6VbLDAF+DLweEX998aSx372bwP6gPlVA3BEAvm9FJwVYtPqjwDXA08n6AZbOYoeeeAWp++mSlPGGLMLeFjSuRW6Iektx4GDJc2TdJ6khZKOruKDh/skXWSM6a/Q5yjn+dDKFrE1vw0VR2m2039x4kj7uJ+SslyJ/+7rtaly4mCM+a+kBaq2TbnVpfWy216jmCzpkIR+7kK/MymHNsbslX0NYoMweMpsjNklaWuKXQ9zJf2eOocvAbzHee5N/ojIgvBVxY3madh3v4b1iWZ/o3zw5kpaS+SFDGCq8jPguUQ/CmsCZfi403dhwjv/AHAQMAl41mvbGBMEhq4/c1PJTwmQr1f7u97pfzj5EnwUead/KAg/ivD7Zkf+HSBpFwiRfwibI3SXkOj29PgEivAggdU+C8JWR+6+CN9dm1tSyHcBLwbIj87ax1Kcxe0DJmVyY4CdEeR/TXnVeRLwc+C3wHF1fP+Qp/uGlABc6Cl5mPziVi8IzwDfAZ6KIN9LyhQt9v1GT/+sFCXTOVBBXuOTd+TGkp+eqWjKSTBwMPAvR+9TjSibjK35l93mWIxdZFKOxPzFseEgAJd7Olt6v+AC8jdIqwRhLbZM758HRH3tYa/vnoqtKZ4JHIk99tvh6HqNVl3RLSB/JfBEBPnBwxXsJ2uf176qxO7hwE3ALq/PfuyVXhdXt4r8+QHyK7K2cXWCMLiTOPqODwTh2IDdD2CP12LwCnUKMankO8kfiAySd2SKgjCEfEEQ+nznsZc7eyLJA9zddPKZIx0c2NcHgMsL5MZhr83XULiTeCSXAEcG2m4PjPCXsEWWBdhbZ/4h6knN4u07Mxv4MbCojtxo7DW6RTRwopMFxt0xeoCJAblLvCDdlWpzRAG42CO2sET2UUfuVbetsYPF9mKq8zwg6Q8lsm7bRJxt8N0cAPdar5FUupYU9X03B2C782wknVUi+0nneacxZk9rXBpGABO8RXA72demJ7fcWyvubIe/TQN2y11MuJ6wA5v3z8HeMbjba+8n5StwJCDb9lYUEI/Fde3mEQ1svnBKRvp32K/LEPYQd1z3XQJfsG3/Sw/gKElLZev8tb8rnizpBEmF1SDZ06ZbJN0saa+kayQtV77qi6QnJF1njFnXdOebAcIXssvQB3yfcGrcCZwEnAfMC8mMKGArNUVT28VubF4/nyZflx8Jr8BVkr4tm83tzn5ek/S8pM2SnpT0gv8H283C/wGTFfhGtexQwQAAAABJRU5ErkJggg==&amp;labelColor=305680)](https://builds.thingsboard.io/viewType.html?buildTypeId=ThingsBoard_Build&amp;guest=1)[</t>
  </si>
  <si>
    <t>![Smart energy](https://user-images.githubusercontent.com/8308069/152984256-eb48564a-645c-468d-912b-f554b63104a5.gif "Smart energy")](https://thingsboard.io/smart-energy/)[</t>
  </si>
  <si>
    <t>![Fleet tracking](https://user-images.githubusercontent.com/8308069/152984528-0054ed55-8b8b-4cda-ba45-02fe95a81222.gif "Fleet tracking")](https://thingsboard.io/fleet-tracking/)[</t>
  </si>
  <si>
    <t>![Smart farming](https://user-images.githubusercontent.com/8308069/152984443-a98b7d3d-ff7a-4037-9011-e71e1e6f755f.gif "Smart farming")](https://thingsboard.io/smart-farming/)[</t>
  </si>
  <si>
    <t>![IoT Rule Engine](https://thingsboard.io/images/demo/send-email-rule-chain.gif "IoT Rule Engine")](https://thingsboard.io/docs/user-guide/rule-engine-2-0/re-getting-started/)[</t>
  </si>
  <si>
    <t xml:space="preserve">![Smart metering](https://user-images.githubusercontent.com/8308069/31455788-6888a948-aec1-11e7-9819-410e0ba785e0.gif "Smart metering")](https://thingsboard.io/smart-metering/) </t>
  </si>
  <si>
    <t>![Stable releases in Maven Central](https://img.shields.io/maven-metadata/v/https/repo1.maven.org/maven2/org/openapitools/openapi-generator/maven-metadata.xml.svg)](http://search.maven.org/search%7Cgav%7C1%7Cg%3A%22org.openapitools%22%20AND%20a%3A%22openapi-generator%22)[</t>
  </si>
  <si>
    <t>![Apache 2.0 License](https://img.shields.io/badge/License-Apache%202.0-orange)](./LICENSE)[</t>
  </si>
  <si>
    <t>![Open Collective backers](https://img.shields.io/opencollective/backers/openapi_generator?color=orange&amp;label=OpenCollective%20Backers)](https://opencollective.com/openapi_generator)[</t>
  </si>
  <si>
    <t>![Join the Slack chat room](https://img.shields.io/badge/Slack-Join%20the%20chat%20room-orange)](https://join.slack.com/t/openapi-generator/shared_invite/zt-12jxxd7p2-XUeQM~4pzsU9x~eGLQqX2g)[</t>
  </si>
  <si>
    <t>![Follow OpenAPI Generator Twitter account to get the latest update](https://img.shields.io/twitter/follow/oas_generator.svg?style=social&amp;label=Follow)](https://twitter.com/oas_generator)[</t>
  </si>
  <si>
    <t>![Contribute with Gitpod](https://img.shields.io/badge/Contribute%20with-Gitpod-908a85?logo=gitpod)](https://gitpod.io/https://github.com/OpenAPITools/openapi-generator)[</t>
  </si>
  <si>
    <t>![Conan Center](https://shields.io/conan/v/openapi-generator)](https://conan.io/center/openapi-generator)[</t>
  </si>
  <si>
    <t>![Revved up by Gradle Enterprise](https://img.shields.io/badge/Revved%20up%20by-Gradle%20Enterprise-06A0CE?logo=Gradle&amp;labelColor=02303A)](https://ge.openapi-generator.tech/scans)[</t>
  </si>
  <si>
    <t>![Build Status](https://api.travis-ci.com/OpenAPITools/openapi-generator.svg?branch=master&amp;status=passed)](https://app.travis-ci.com/github/OpenAPITools/openapi-generator/builds)[</t>
  </si>
  <si>
    <t>![Integration Test2](https://circleci.com/gh/OpenAPITools/openapi-generator.svg?style=shield)](https://circleci.com/gh/OpenAPITools/openapi-generator)[</t>
  </si>
  <si>
    <t>![Windows Test](https://ci.appveyor.com/api/projects/status/github/openapitools/openapi-generator?branch=master&amp;svg=true&amp;passingText=Windows%20Test%20-%20OK&amp;failingText=Windows%20Test%20-%20Fails)](https://ci.appveyor.com/project/WilliamCheng/openapi-generator)[</t>
  </si>
  <si>
    <t xml:space="preserve">![Bitrise](https://img.shields.io/bitrise/4a2b10a819d12b67/master?label=bitrise%3A%20Swift+4,5&amp;token=859FMDR8QHwabCzwvZK6vQ)](https://app.bitrise.io/app/4a2b10a819d12b67) </t>
  </si>
  <si>
    <t>![NamSor](https://openapi-generator.tech/img/companies/namsor.png)](https://www.namsor.com/?utm_source=openapi_generator&amp;utm_medium=github_webpage&amp;utm_campaign=sponsor)[</t>
  </si>
  <si>
    <t>![LightBow](https://openapi-generator.tech/img/companies/lightbow.png)](https://www.lightbow.net/?utm_source=openapi_generator&amp;utm_medium=github_webpage&amp;utm_campaign=sponsor)[</t>
  </si>
  <si>
    <t>![Linode](https://www.linode.com/media/images/logos/standard/light/linode-logo_standard_light_small.png)](https://www.linode.com/?utm_source=openapi_generator&amp;utm_medium=github_webpage&amp;utm_campaign=sponsor)</t>
  </si>
  <si>
    <t>![Linode Logo](https://www.linode.com/media/images/logos/standard/light/linode-logo_standard_light_small.png)](https://www.linode.com/)</t>
  </si>
  <si>
    <t>![logo](https://pulsar.apache.org/img/pulsar.svg)[</t>
  </si>
  <si>
    <t>![docker pull](https://img.shields.io/docker/pulls/apachepulsar/pulsar-all.svg)](https://hub.docker.com/r/apachepulsar/pulsar)[</t>
  </si>
  <si>
    <t>![contributors](https://img.shields.io/github/contributors-anon/apache/pulsar)](https://github.com/apache/pulsar/graphs/contributors)[</t>
  </si>
  <si>
    <t>![last commit](https://img.shields.io/github/last-commit/apache/pulsar)](https://github.com/apache/pulsar/commits/master)[</t>
  </si>
  <si>
    <t>![release](https://img.shields.io/github/v/release/apache/pulsar?sort=semver)](https://pulsar.apache.org/download/)[</t>
  </si>
  <si>
    <t>![downloads](https://img.shields.io/github/downloads/apache/pulsar/total)](https://pulsar.apache.org/download/)[</t>
  </si>
  <si>
    <t>![codecov](https://codecov.io/gh/apache/dolphinscheduler/branch/dev/graph/badge.svg)[</t>
  </si>
  <si>
    <t>![Quality Gate Status](https://sonarcloud.io/api/project_badges/measure?project=apache-dolphinscheduler&amp;metric=alert_status)](https://sonarcloud.io/dashboard?id=apache-dolphinscheduler)[</t>
  </si>
  <si>
    <t>![Twitter Follow](https://img.shields.io/twitter/follow/dolphinschedule.svg?style=social&amp;label=Follow)](https://twitter.com/dolphinschedule)[</t>
  </si>
  <si>
    <t>![Slack Status](https://img.shields.io/badge/slack-join_chat-white.svg?logo=slack&amp;style=social)](https://s.apache.org/dolphinscheduler-slack)[</t>
  </si>
  <si>
    <t>![CN doc](https://img.shields.io/badge/文档-中文版-blue.svg)](README_zh_CN.md)</t>
  </si>
  <si>
    <t>![execute](https://github.com/jOOQ/jOOQ/assets/734593/ba2f2a9f-218c-4ec9-8fb2-c2b8b7df2f4d)[</t>
  </si>
  <si>
    <t>![License](http://img.shields.io/:license-apache%202.0-brightgreen.svg)](http://www.apache.org/licenses/LICENSE-2.0.html)[</t>
  </si>
  <si>
    <t>![Maven Central](https://maven-badges.herokuapp.com/maven-central/io.debezium/debezium-parent/badge.svg)](http://search.maven.org/search%7Cga%7C1%7Cg%3A%22io.debezium%22)[</t>
  </si>
  <si>
    <t>![User chat](https://img.shields.io/badge/chat-users-brightgreen.svg)](https://debezium.zulipchat.com/narrow/stream/302529-users)[</t>
  </si>
  <si>
    <t>![Developer chat](https://img.shields.io/badge/chat-devs-brightgreen.svg)](https://debezium.zulipchat.com/narrow/stream/302533-dev)[</t>
  </si>
  <si>
    <t>![Google Group](https://img.shields.io/:mailing%20list-debezium-brightgreen.svg)](https://groups.google.com/forum/!forum/debezium)[</t>
  </si>
  <si>
    <t>![Stack Overflow](http://img.shields.io/:stack%20overflow-debezium-brightgreen.svg)](http://stackoverflow.com/questions/tagged/debezium)</t>
  </si>
  <si>
    <t>![JanusGraph logo](janusgraph.png)](https://janusgraph.org/)[</t>
  </si>
  <si>
    <t>![Downloads][downloads-shield]][downloads-link][</t>
  </si>
  <si>
    <t>![Docker pulls][docker-pulls-img]][docker-hub-url][</t>
  </si>
  <si>
    <t>![Maven][maven-shield]][maven-link][</t>
  </si>
  <si>
    <t>![Javadoc][javadoc-shield]][javadoc-link][</t>
  </si>
  <si>
    <t>![GitHub Workflow Status][actions-shield]][actions-link][</t>
  </si>
  <si>
    <t>![Codecov][codecov-shield]][codecov-link][</t>
  </si>
  <si>
    <t>![Mentioned in Awesome Bigtable][awesome-shield]][awesome-link][</t>
  </si>
  <si>
    <t>![CII Best Practices][bestpractices-shield]][bestpractices-link][</t>
  </si>
  <si>
    <t xml:space="preserve">![Codacy Badge][codacy-shield]][codacy-link]    </t>
  </si>
  <si>
    <t xml:space="preserve">![Maven Central](https://maven-badges.herokuapp.com/maven-central/org.flowable/flowable-engine/badge.svg)](https://maven-badges.herokuapp.com/maven-central/org.flowable/flowable-engine)    </t>
  </si>
  <si>
    <t>![Docker Hub](https://shields.io/docker/pulls/flowable/flowable-rest)](https://hub.docker.com/u/flowable/flowable-rest)</t>
  </si>
  <si>
    <t>![Light Logo](https://raw.githubusercontent.com/apache/shenyu-website/main/static/img/logo-light.svggh-dark-mode-only)</t>
  </si>
  <si>
    <t xml:space="preserve">![Dark Logo](https://raw.githubusercontent.com/apache/shenyu-website/main/static/img/logo.svggh-light-mode-only) </t>
  </si>
  <si>
    <t xml:space="preserve">![](https://shenyu.apache.org/img/architecture/shenyu-architecture-3d.png)    </t>
  </si>
  <si>
    <t xml:space="preserve">![](https://shenyu.apache.org/img/shenyu/dataSync/shenyu-config-processor-en.png)  </t>
  </si>
  <si>
    <t>![](https://shenyu.apache.org/img/shenyu/dataSync/config-strategy-processor-en.png)[</t>
  </si>
  <si>
    <t>![Stargazers over time](https://starchart.cc/apache/shenyu.svg)](https://starchart.cc/apache/shenyu.svg)  [</t>
  </si>
  <si>
    <t>![Ballerina daily build](https://github.com/ballerina-platform/ballerina-lang/actions/workflows/daily_build.yml/badge.svg)](https://github.com/ballerina-platform/ballerina-lang/actions/workflows/daily_build.yml)  [</t>
  </si>
  <si>
    <t>![Trivy](https://github.com/ballerina-platform/ballerina-lang/actions/workflows/trivy-scan.yml/badge.svg)](https://github.com/ballerina-platform/ballerina-lang/actions/workflows/trivy-scan.yml)  [</t>
  </si>
  <si>
    <t>![GitHub (pre-)release](https://img.shields.io/github/release/ballerina-platform/ballerina-lang/all.svg)](https://github.com/ballerina-platform/ballerina-lang/releases)  [</t>
  </si>
  <si>
    <t>![GitHub (Pre-)Release Date](https://img.shields.io/github/release-date-pre/ballerina-platform/ballerina-lang.svg)](https://github.com/ballerina-platform/ballerina-lang/releases)  [</t>
  </si>
  <si>
    <t>![GitHub last commit](https://img.shields.io/github/last-commit/ballerina-platform/ballerina-lang.svg)](https://github.com/ballerina-platform/ballerina-lang/commits/master)  [</t>
  </si>
  <si>
    <t>![License](https://img.shields.io/badge/License-Apache%202.0-blue.svg)](https://opensource.org/licenses/Apache-2.0)  [</t>
  </si>
  <si>
    <t xml:space="preserve">![codecov](https://codecov.io/gh/ballerina-platform/ballerina-lang/branch/master/graph/badge.svg)](https://codecov.io/gh/ballerina-platform/ballerina-lang)  </t>
  </si>
  <si>
    <t>![Twitter Follow](https://img.shields.io/twitter/follow/ballerinalang?style=social)&lt;!--[</t>
  </si>
  <si>
    <t>![License](https://img.shields.io/badge/License-EPL%202.0-green.svg)](https://opensource.org/licenses/EPL-2.0)[</t>
  </si>
  <si>
    <t>![License](https://img.shields.io/badge/License-APL%202.0-green.svg)](https://opensource.org/licenses/Apache-2.0)</t>
  </si>
  <si>
    <t>![Factory](https://factory.vaticle.com/api/status/vaticle/typedb/badge.svg)](https://factory.vaticle.com/vaticle/typedb)[</t>
  </si>
  <si>
    <t>![CircleCI](https://circleci.com/gh/vaticle/typedb/tree/master.svg?style=shield)](https://circleci.com/gh/vaticle/typedb/tree/master)[</t>
  </si>
  <si>
    <t>![GitHub release](https://img.shields.io/github/release/vaticle/typedb.svg)](https://github.com/vaticle/typedb/releases/latest)[</t>
  </si>
  <si>
    <t>![Discord](https://img.shields.io/discord/665254494820368395?color=7389D8&amp;label=chat&amp;logo=discord&amp;logoColor=ffffff)](https://vaticle.com/discord)[</t>
  </si>
  <si>
    <t>![Discussion Forum](https://img.shields.io/discourse/https/forum.vaticle.com/topics.svg)](https://forum.vaticle.com)[</t>
  </si>
  <si>
    <t>![Stack Overflow](https://img.shields.io/badge/stackoverflow-typedb-796de3.svg)](https://stackoverflow.com/questions/tagged/typedb)[</t>
  </si>
  <si>
    <t>![Stack Overflow](https://img.shields.io/badge/stackoverflow-typeql-3dce8c.svg)](https://stackoverflow.com/questions/tagged/typeql)</t>
  </si>
  <si>
    <t>![ci-workflow](https://github.com/apache/nifi/workflows/ci-workflow/badge.svg)](https://github.com/apache/nifi/actions)[</t>
  </si>
  <si>
    <t>![Docker pulls](https://img.shields.io/docker/pulls/apache/nifi.svg)](https://hub.docker.com/r/apache/nifi/)[</t>
  </si>
  <si>
    <t>![Version](https://img.shields.io/maven-central/v/org.apache.nifi/nifi-utils.svg)](https://nifi.apache.org/download.html)[</t>
  </si>
  <si>
    <t xml:space="preserve">![Slack](https://img.shields.io/badge/chat-on%20Slack-brightgreen.svg)](https://s.apache.org/nifi-community-slack)  </t>
  </si>
  <si>
    <t>![image of a NiFi dataflow canvas](nifi-docs/src/main/asciidoc/images/nifi_first_launch_screenshot.png?raw=true)[</t>
  </si>
  <si>
    <t>![Strimzi](./documentation/logo/strimzi.png)](https://strimzi.io/)[</t>
  </si>
  <si>
    <t>![Build Status](https://dev.azure.com/cncf/strimzi/_apis/build/status/build?branchName=main)](https://dev.azure.com/cncf/strimzi/_build/latest?definitionId=16&amp;branchName=main)[</t>
  </si>
  <si>
    <t>![GitHub release](https://img.shields.io/github/release/strimzi/strimzi-kafka-operator.svg)](https://github.com/strimzi/strimzi-kafka-operator/releases/latest)[</t>
  </si>
  <si>
    <t>![Twitter Follow](https://img.shields.io/twitter/follow/strimziio?style=social)](https://twitter.com/strimziio)[</t>
  </si>
  <si>
    <t>![Artifact Hub](https://img.shields.io/endpoint?url=https://artifacthub.io/badge/repository/strimzi-kafka-operator)](https://artifacthub.io/packages/search?repo=strimzi-kafka-operator)</t>
  </si>
  <si>
    <t>![CNCF &gt;&lt;](./documentation/logo/cncf-color.png)&lt;!-- markdownlint-disable MD041 --&gt;&lt;!--[</t>
  </si>
  <si>
    <t>![Build](https://github.com/apache/hudi/actions/workflows/bot.yml/badge.svg)](https://github.com/apache/hudi/actions/workflows/bot.yml)[</t>
  </si>
  <si>
    <t>![Test](https://dev.azure.com/apache-hudi-ci-org/apache-hudi-ci/_apis/build/status/apachehudi-ci.hudi-mirror?branchName=master)](https://dev.azure.com/apache-hudi-ci-org/apache-hudi-ci/_build/latest?definitionId=3&amp;branchName=master)[</t>
  </si>
  <si>
    <t>![Maven Central](https://maven-badges.herokuapp.com/maven-central/org.apache.hudi/hudi/badge.svg)](http://search.maven.org/search%7Cga%7C1%7Cg%3A%22org.apache.hudi%22)</t>
  </si>
  <si>
    <t>![GitHub commit activity](https://img.shields.io/github/commit-activity/m/apache/hudi)[</t>
  </si>
  <si>
    <t>![Join on Slack](https://img.shields.io/badge/slack-%23hudi-72eff8?logo=slack&amp;color=48c628&amp;label=Join%20on%20Slack)](https://join.slack.com/t/apache-hudi/shared_invite/zt-1e94d3xro-JvlNO1kSeIHJBTVfLPlI5w)</t>
  </si>
  <si>
    <t>![Twitter Follow](https://img.shields.io/twitter/follow/ApacheHudi)[</t>
  </si>
  <si>
    <t>![License](https://img.shields.io/badge/license-Apache%202-0E78BA.svg)](https://www.apache.org/licenses/LICENSE-2.0.html)[</t>
  </si>
  <si>
    <t>![HugeGraph-CI](https://github.com/apache/incubator-hugegraph/actions/workflows/ci.yml/badge.svg)](https://github.com/apache/incubator-hugegraph/actions/workflows/ci.yml)[</t>
  </si>
  <si>
    <t>![CodeQL](https://github.com/apache/incubator-hugegraph/actions/workflows/codeql-analysis.yml/badge.svg)](https://github.com/apache/incubator-hugegraph/actions/workflows/codeql-analysis.yml)[</t>
  </si>
  <si>
    <t>![License checker](https://github.com/apache/incubator-hugegraph/actions/workflows/licence-checker.yml/badge.svg)](https://github.com/apache/incubator-hugegraph/actions/workflows/licence-checker.yml)[</t>
  </si>
  <si>
    <t>![Codecov](https://codecov.io/gh/apache/incubator-hugegraph/branch/master/graph/badge.svg)](https://app.codecov.io/gh/apache/incubator-hugegraph)[</t>
  </si>
  <si>
    <t>![GitHub Releases Downloads](https://img.shields.io/github/downloads/apache/hugegraph/total.svg)](https://github.com/apache/hugegraph/releases)[</t>
  </si>
  <si>
    <t>![stars](https://img.shields.io/github/stars/apache/hugegraph)](https://github.com/apache/incubator-hugegraph/stargazers)</t>
  </si>
  <si>
    <t>![contributors graph](https://contrib.rocks/image?repo=apache/hugegraph)](https://github.com/apache/incubator-hugegraph/graphs/contributors)[</t>
  </si>
  <si>
    <t>![Join the chat at https://gitter.im/reactor/reactor-netty](https://img.shields.io/gitter/room/nwjs/nw.js.svg)](https://gitter.im/reactor/reactor-netty)[</t>
  </si>
  <si>
    <t>![Reactor Netty](https://img.shields.io/maven-central/v/io.projectreactor.netty/reactor-netty.svg?colorB=brightgreen)](https://mvnrepository.com/artifact/io.projectreactor.netty/reactor-netty)[</t>
  </si>
  <si>
    <t>![publish](https://github.com/reactor/reactor-netty/actions/workflows/publish.yml/badge.svg)](https://github.com/reactor/reactor-netty/actions/workflows/publish.yml) [</t>
  </si>
  <si>
    <t>![CodeQL](https://github.com/reactor/reactor-netty/workflows/CodeQL/badge.svg?event=push)](https://github.com/reactor/reactor-netty/actions?query=workflow%3ACodeQL)</t>
  </si>
  <si>
    <t>![Main Win](https://github.com/apache/iotdb/actions/workflows/main-win.yml/badge.svg)](https://github.com/apache/iotdb/actions/workflows/main-win.yml)&lt;!--[</t>
  </si>
  <si>
    <t>![coveralls](https://coveralls.io/repos/github/apache/iotdb/badge.svg?branch=master)](https://coveralls.io/repos/github/apache/iotdb/badge.svg?branch=master)--&gt;[</t>
  </si>
  <si>
    <t>![GitHub release](https://img.shields.io/github/release/apache/iotdb.svg)](https://github.com/apache/iotdb/releases)[</t>
  </si>
  <si>
    <t>![](https://img.shields.io/badge/java--language-1.8%20%7C%2011%20%7C%2017-blue.svg)[</t>
  </si>
  <si>
    <t>![Language grade: Java](https://img.shields.io/lgtm/grade/java/g/apache/iotdb.svg?logo=lgtm&amp;logoWidth=18)](https://lgtm.com/projects/g/apache/iotdb/context:java)[</t>
  </si>
  <si>
    <t>![IoTDB Website](https://img.shields.io/website-up-down-green-red/https/shields.io.svg?label=iotdb-website)](https://iotdb.apache.org/)[</t>
  </si>
  <si>
    <t>![Gitpod Ready-to-Code](https://img.shields.io/badge/Gitpod-Ready--to--Code-blue?logo=gitpod)](https://gitpod.io/https://github.com/apache/iotdb)[</t>
  </si>
  <si>
    <t>![Slack Status](https://img.shields.io/badge/slack-join_chat-white.svg?logo=slack&amp;style=social)](https://join.slack.com/t/apacheiotdb/shared_invite/zt-qvso1nj8-7715TpySZtZqmyG5qXQwpg)</t>
  </si>
  <si>
    <t>![GitHub commit](https://img.shields.io/github/last-commit/iterate-ch/cyberduck)](https://github.com/iterate-ch/cyberduck/commits/master)[</t>
  </si>
  <si>
    <t>![GitHub license](https://img.shields.io/badge/license-GPL-blue.svg)](https://raw.githubusercontent.com/iterate-ch/cyberduck/master/LICENSE)[</t>
  </si>
  <si>
    <t>![Build Status](https://github.com/iterate-ch/cyberduck/actions/workflows/build.yml/badge.svg?branch=master)](https://github.com/iterate-ch/cyberduck/actions)[</t>
  </si>
  <si>
    <t>![Twitter](https://img.shields.io/badge/twitter-@cyberduckapp-blue.svg?style=flat)](http://twitter.com/cyberduckapp)</t>
  </si>
  <si>
    <t>![YourKit](https://www.yourkit.com/images/yk_logo.svg)](https://www.yourkit.com)[</t>
  </si>
  <si>
    <t>![Maven Central](https://img.shields.io/maven-central/v/org.mapsforge/mapsforge-core.svg)](https://search.maven.org/search?q=g:org.mapsforge)[</t>
  </si>
  <si>
    <t>![Desktop](docs/images/desktop.png)</t>
  </si>
  <si>
    <t>![License](https://img.shields.io/badge/License-BSD%202--Clause-orange.svg)](https://opensource.org/licenses/BSD-3-Clause) [</t>
  </si>
  <si>
    <t>![Maven Central](https://maven-badges.herokuapp.com/maven-central/org.jline/jline/badge.svg)](https://maven-badges.herokuapp.com/maven-central/org.jline/jline) [</t>
  </si>
  <si>
    <t>![Build Status: Linux](https://travis-ci.org/jline/jline3.svg?branch=master)](https://travis-ci.org/jline/jline3) [</t>
  </si>
  <si>
    <t>![Build Status: Windows](https://ci.appveyor.com/api/projects/status/github/jline/jline3?svg=true)](https://ci.appveyor.com/project/gnodet/jline3)[</t>
  </si>
  <si>
    <t>![Maven Central](https://img.shields.io/maven-central/v/cz.habarta.typescript-generator/typescript-generator-core.svg)](https://repo1.maven.org/maven2/cz/habarta/typescript-generator/typescript-generator-core/)[</t>
  </si>
  <si>
    <t>![Appveyor](https://img.shields.io/appveyor/ci/vojtechhabarta/typescript-generator/main.svg)](https://ci.appveyor.com/project/vojtechhabarta/typescript-generator)[</t>
  </si>
  <si>
    <t>![Stars](https://img.shields.io/github/stars/vojtechhabarta/typescript-generator.svg?style=social)](https://github.com/vojtechhabarta/typescript-generator)</t>
  </si>
  <si>
    <t xml:space="preserve">![image text](./doc/images/web/messageBox.png)    </t>
  </si>
  <si>
    <t>![Maintenance](https://img.shields.io/badge/Maintained%3F-yes-green.svg)](https://GitHub.com/Naereen/StrapDown.js/graphs/commit-activity) [</t>
  </si>
  <si>
    <t>![License: GPL v3](https://img.shields.io/badge/License-GPLv3-blue.svg)](https://www.gnu.org/licenses/gpl-3.0) [</t>
  </si>
  <si>
    <t>![Linux](https://svgshare.com/i/Zhy.svg)](https://svgshare.com/i/Zhy.svg) [</t>
  </si>
  <si>
    <t>![macOS](https://svgshare.com/i/ZjP.svg)](https://svgshare.com/i/ZjP.svg) [</t>
  </si>
  <si>
    <t>![Windows](https://svgshare.com/i/ZhY.svg)](https://svgshare.com/i/ZhY.svg)</t>
  </si>
  <si>
    <t>![Build Status](https://codebuild.us-west-2.amazonaws.com/badges?uuid=eyJlbmNyeXB0ZWREYXRhIjoiTFJSRXBBN1hkU1ZEQzZ4M1hoaWlFUExuNER3WjNpVllSQ09Qam1YdFlTSDNTd3RpZzNia3F0VkJRUTBwZlQwR1BEelpSV2dWVnp4YTBCOFZKRzRUR004PSIsIml2UGFyYW1ldGVyU3BlYyI6ImdHdEp1UHhKckpDRmhmQU4iLCJtYXRlcmlhbFNldFNlcmlhbCI6MX0%3D&amp;branch=master)[</t>
  </si>
  <si>
    <t>![Maven](https://img.shields.io/maven-central/v/software.amazon.awssdk/s3.svg?label=Maven)](https://search.maven.org/search?q=g:%22software.amazon.awssdk%22%20AND%20a:%22s3%22)[</t>
  </si>
  <si>
    <t>![Gitter](https://badges.gitter.im/aws/aws-sdk-java-v2.svg)](https://gitter.im/aws/aws-sdk-java-v2?utm_source=badge&amp;utm_medium=badge&amp;utm_campaign=pr-badge) [</t>
  </si>
  <si>
    <t>![codecov](https://codecov.io/gh/aws/aws-sdk-java-v2/branch/master/graph/badge.svg)](https://codecov.io/gh/aws/aws-sdk-java-v2)</t>
  </si>
  <si>
    <t>![All Contributors](https://img.shields.io/badge/all_contributors-89-orange.svg?style=flat-square)]</t>
  </si>
  <si>
    <t>![Get it on F-Droid](https://i.imgur.com/HDicnzz.png)](https://f-droid.org/packages/nekox.messenger)</t>
  </si>
  <si>
    <t>![Translation status](https://hosted.weblate.org/widgets/nekox/-/horizontal-auto.svg)](https://hosted.weblate.org/engage/nekox/) Litho [</t>
  </si>
  <si>
    <t>![GithubCI](https://github.com/facebook/litho/actions/workflows/ci.yml/badge.svg)](https://github.com/facebook/litho/actions/workflows/ci.yml) [</t>
  </si>
  <si>
    <t>![Bintray](https://img.shields.io/maven-metadata/v/https/jcenter.bintray.com/com/facebook/litho/litho-core/maven-metadata.xml.svg?color=orange&amp;label=bintray)](https://bintray.com/facebook/maven/com.facebook.litho%3Alitho-core/_latestVersion) [</t>
  </si>
  <si>
    <t>![Join the chat at https://gitter.im/facebook/litho](https://badges.gitter.im/facebook/litho.svg)](https://gitter.im/facebook/litho?utm_source=badge&amp;utm_medium=badge&amp;utm_campaign=pr-badge&amp;utm_content=badge) [</t>
  </si>
  <si>
    <t>![License](https://img.shields.io/badge/License-Apache%202.0-blue.svg)](https://github.com/facebook/litho/blob/master/LICENSE)[</t>
  </si>
  <si>
    <t>![Build Status](https://github.com/micronaut-projects/micronaut-core/workflows/Java%20CI/badge.svg)](https://github.com/micronaut-projects/micronaut-core/actions)[</t>
  </si>
  <si>
    <t>![Revved up by Gradle Enterprise](https://img.shields.io/badge/Revved%20up%20by-Gradle%20Enterprise-06A0CE?logo=Gradle&amp;labelColor=02303A)](https://ge.micronaut.io/scans)[</t>
  </si>
  <si>
    <t>![Build Status](https://github.com/aws/aws-sdk-ruby/workflows/CI/badge.svg)](https://github.com/awsdocs/aws-doc-sdk-examples/actions)[</t>
  </si>
  <si>
    <t>![GitHub Super-Linter](https://github.com/awsdocs/aws-doc-sdk-examples/actions/workflows/super-linter.yml/badge.svg)](https://github.com/marketplace/actions/super-linter)</t>
  </si>
  <si>
    <t xml:space="preserve">![[]](https://img.shields.io/badge/-GA-blue)                     </t>
  </si>
  <si>
    <t xml:space="preserve">![[]](https://img.shields.io/badge/-deprecated-red)               </t>
  </si>
  <si>
    <t xml:space="preserve">![[]](https://img.shields.io/badge/-GA-blue) (Recommended version) </t>
  </si>
  <si>
    <t xml:space="preserve">![[]](https://img.shields.io/badge/-GA-blue) (Not Recommended)   </t>
  </si>
  <si>
    <t xml:space="preserve">![[]](https://img.shields.io/badge/-GA-blue)                    </t>
  </si>
  <si>
    <t xml:space="preserve">![[]](https://img.shields.io/badge/-preview-brightgreen)          </t>
  </si>
  <si>
    <t xml:space="preserve">![[]](https://img.shields.io/badge/-GA-blue)                      </t>
  </si>
  <si>
    <t xml:space="preserve">![[]](https://img.shields.io/badge/-preview-brightgreen)           </t>
  </si>
  <si>
    <t>![License: MIT](https://img.shields.io/badge/license-MIT-blue.svg)](LICENSE)[</t>
  </si>
  <si>
    <t>![Discord](https://img.shields.io/discord/613163671870242838.svg?color=%237289da&amp;label=discord)](https://discord.gg/geysermc)[</t>
  </si>
  <si>
    <t>![Crowdin](https://badges.crowdin.net/geyser/localized.svg)](https://translate.geysermc.org/)</t>
  </si>
  <si>
    <t>![YouTube Video](https://img.youtube.com/vi/U7dZZ8w7Gi4/0.jpg)](https://www.youtube.com/watch?v=U7dZZ8w7Gi4)</t>
  </si>
  <si>
    <t>![Nightly Publish](https://github.com/deepjavalibrary/djl/workflows/Nightly%20Publish/badge.svg)[mailing list](https://groups.google.com/forum/!forum/copybara-discuss).&lt;!--</t>
  </si>
  <si>
    <t>![Iceberg](https://iceberg.apache.org/docs/latest/img/Iceberg-logo.png)[</t>
  </si>
  <si>
    <t>![](https://github.com/apache/iceberg/actions/workflows/java-ci.yml/badge.svg)](https://github.com/apache/iceberg/actions/workflows/java-ci.yml)[</t>
  </si>
  <si>
    <t>![](https://github.com/apache/iceberg/actions/workflows/python-ci.yml/badge.svg)](https://github.com/apache/iceberg/actions/workflows/python-ci.yml)[</t>
  </si>
  <si>
    <t>![Slack](https://img.shields.io/badge/chat-on%20Slack-brightgreen.svg)](https://apache-iceberg.slack.com/)</t>
  </si>
  <si>
    <t>![Airbyte OSS Connections UI](https://github.com/airbytehq/airbyte/assets/10663571/870d0479-2765-4ecb-abd5-a5bb877dae37)[</t>
  </si>
  <si>
    <t>![Build Status](https://github.com/awslabs/smithy/workflows/ci/badge.svg)](https://github.com/awslabs/smithy/workflows/ci)</t>
  </si>
  <si>
    <t>![Translation status](https://hosted.weblate.org/widgets/app-manager/-/multi-auto.svg)](https://hosted.weblate.org/engage/app-manager/)[</t>
  </si>
  <si>
    <t>![Build Status](https://github.com/KeepSafe/dexcount-gradle-plugin/workflows/CI/badge.svg)](https://github.com/KeepSafe/dexcount-gradle-plugin/actions?query=workflow%3ACI)[</t>
  </si>
  <si>
    <t>![Android Weekly](http://img.shields.io/badge/Android%20Weekly-%23174-2CB3E5.svg?style=flat)](http://androidweekly.net/issues/issue-174)[</t>
  </si>
  <si>
    <t>![Android Arsenal](https://img.shields.io/badge/Android%20Arsenal-Dexcount%20Gradle%20Plugin-brightgreen.svg?style=flat)](http://android-arsenal.com/details/1/1940) React Native Date Picker [</t>
  </si>
  <si>
    <t>![npm](https://img.shields.io/npm/v/react-native-date-picker.svg)](https://www.npmjs.com/package/react-native-date-picker) [</t>
  </si>
  <si>
    <t>![Build status](https://img.shields.io/github/actions/workflow/status/henninghall/react-native-date-picker/android-detox.yml?branch=master&amp;label=tests)](https://github.com/henninghall/react-native-date-picker/actions) [</t>
  </si>
  <si>
    <t xml:space="preserve">![npm](https://img.shields.io/npm/dm/react-native-date-picker.svg)](https://www.npmjs.com/package/react-native-date-picker) </t>
  </si>
  <si>
    <t>![GraalVM](.github/assets/logo_320x64.svg)][website][</t>
  </si>
  <si>
    <t>![GraalVM downloads][badge-dl]][downloads] [</t>
  </si>
  <si>
    <t>![GraalVM docs][badge-docs]][docs] [</t>
  </si>
  <si>
    <t>![GraalVM on Slack][badge-slack]][slack] [</t>
  </si>
  <si>
    <t>![GraalVM on Twitter][badge-twitter]][twitter] [</t>
  </si>
  <si>
    <t>![GraalVM on YouTube][badge-yt]][youtube]  [</t>
  </si>
  <si>
    <t>![GraalVM Gate][badge-gate]][gate] [</t>
  </si>
  <si>
    <t>![License][badge-license]](license)[</t>
  </si>
  <si>
    <t>![Quarkus](https://design.jboss.org/quarkus/logo/final/PNG/quarkus_logo_horizontal_rgb_1280px_default.pnggh-light-mode-only)](https://quarkus.io/gh-light-mode-only)[</t>
  </si>
  <si>
    <t>![Quarkus](https://design.jboss.org/quarkus/logo/final/PNG/quarkus_logo_horizontal_rgb_1280px_reverse.pnggh-dark-mode-only)](https://quarkus.io/gh-dark-mode-only)[</t>
  </si>
  <si>
    <t>![Version](https://img.shields.io/maven-central/v/io.quarkus/quarkus-bom?logo=apache-maven&amp;style=for-the-badge)](https://search.maven.org/artifact/io.quarkus/quarkus-bom)[</t>
  </si>
  <si>
    <t>![GitHub Actions Status](&lt;https://img.shields.io/github/actions/workflow/status/QuarkusIO/quarkus/ci-actions-incremental.yml?branch=main&amp;logo=GitHub&amp;style=for-the-badge&gt;)](https://github.com/quarkusio/quarkus/actions?query=workflow%3A%22Quarkus+CI%22)[</t>
  </si>
  <si>
    <t>![Commits](https://img.shields.io/github/commit-activity/m/quarkusio/quarkus.svg?label=commits&amp;style=for-the-badge&amp;logo=git&amp;logoColor=white)](https://github.com/quarkusio/quarkus/pulse)[</t>
  </si>
  <si>
    <t>![License](https://img.shields.io/github/license/quarkusio/quarkus?style=for-the-badge&amp;logo=apache)](https://www.apache.org/licenses/LICENSE-2.0)[</t>
  </si>
  <si>
    <t>![Project Chat](https://img.shields.io/badge/zulip-join_chat-brightgreen.svg?style=for-the-badge&amp;logo=zulip)](https://quarkusio.zulipchat.com/)[</t>
  </si>
  <si>
    <t>![Gitpod Ready-to-Code](https://img.shields.io/badge/Gitpod-Ready--to--Code-blue?style=for-the-badge&amp;logo=gitpod&amp;logoColor=white)](https://gitpod.io/https://github.com/quarkusio/quarkus/-/tree/main/)[</t>
  </si>
  <si>
    <t>![Supported JVM Versions](https://img.shields.io/badge/JVM-11--17--19-brightgreen.svg?style=for-the-badge&amp;logo=openjdk)](https://github.com/quarkusio/quarkus/actions/runs/113853915/)[</t>
  </si>
  <si>
    <t>![Gradle Enterprise](https://img.shields.io/badge/Revved%20up%20by-Gradle%20Enterprise-06A0CE?style=for-the-badge&amp;logo=gradle)](https://ge.quarkus.io/scans)&lt;!--[</t>
  </si>
  <si>
    <t>![PyPI version](https://badge.fury.io/py/apache-beam.svg)](https://badge.fury.io/py/apache-beam)[</t>
  </si>
  <si>
    <t>![Go version](https://pkg.go.dev/badge/github.com/apache/beam/sdks/v2/go.svg)](https://pkg.go.dev/github.com/apache/beam/sdks/v2/go)[</t>
  </si>
  <si>
    <t>![Python coverage](https://codecov.io/gh/apache/beam/branch/master/graph/badge.svg)](https://codecov.io/gh/apache/beam)[</t>
  </si>
  <si>
    <t>![Build python source distribution and wheels](https://github.com/apache/beam/workflows/Build%20python%20source%20distribution%20and%20wheels/badge.svg?branch=master&amp;event=schedule)](https://github.com/apache/beam/actions?query=workflow%3A%22Build+python+source+distribution+and+wheels%22+branch%3Amaster+event%3Aschedule)[</t>
  </si>
  <si>
    <t>![Python tests](https://github.com/apache/beam/workflows/Python%20tests/badge.svg?branch=master&amp;event=schedule)](https://github.com/apache/beam/actions?query=workflow%3A%22Python+Tests%22+branch%3Amaster+event%3Aschedule)[</t>
  </si>
  <si>
    <t>![Java tests](https://github.com/apache/beam/workflows/Java%20Tests/badge.svg?branch=master&amp;event=schedule)](https://github.com/apache/beam/actions?query=workflow%3A%22Java+Tests%22+branch%3Amaster+event%3Aschedule)[</t>
  </si>
  <si>
    <t>![Go tests (Jenkins)](https://ci-beam.apache.org/job/beam_PreCommit_Go_Cron/lastCompletedBuild/badge/icon?subject=Go%20Tests%28Jenkins%29)](https://ci-beam.apache.org/job/beam_PreCommit_Go_Cron/lastCompletedBuild/)[</t>
  </si>
  <si>
    <t>![Java tests (Jenkins)](https://ci-beam.apache.org/job/beam_PreCommit_Java_Cron/lastCompletedBuild/badge/icon?subject=Java%20Tests%28Jenkins%29)](https://ci-beam.apache.org/job/beam_PreCommit_Java_Cron/lastCompletedBuild/)[</t>
  </si>
  <si>
    <t>![Python tests (Jenkins)](https://ci-beam.apache.org/job/beam_PreCommit_Python_Cron/lastCompletedBuild/badge/icon?subject=Python%20Tests%28Jenkins%29)](https://ci-beam.apache.org/job/beam_PreCommit_Python_Cron/lastCompletedBuild/)[</t>
  </si>
  <si>
    <t xml:space="preserve">![Latest builds](https://ci.appveyor.com/api/projects/status/qu3vj1d64nqia1b8/branch/master?svg=true)](https://ci.appveyor.com/project/ElderDrivers/edxposed/branch/master) </t>
  </si>
  <si>
    <t>![Android CI](https://github.com/ElderDrivers/EdXposed/workflows/Android%20CI/badge.svg) [</t>
  </si>
  <si>
    <t>![Vespa](https://vespa.ai/assets/vespa-logo-color.png)](https://vespa.ai)Vespa build status: [</t>
  </si>
  <si>
    <t>![Vespa Build Status](https://cd.screwdriver.cd/pipelines/6386/build-vespa/badge)](https://cd.screwdriver.cd/pipelines/6386)We welcome contributions! See [CONTRIBUTING.md](CONTRIBUTING.md) to learn how to contribute.[</t>
  </si>
  <si>
    <t>![Maven Central](https://maven-badges.herokuapp.com/maven-central/io.camunda.zeebe/camunda-zeebe/badge.svg)](https://maven-badges.herokuapp.com/maven-central/io.camunda.zeebe/camunda-zeebe)&lt;!-- PROJECT LOGO --&gt;[</t>
  </si>
  <si>
    <t>![Maven Central](https://img.shields.io/maven-central/v/io.openliberty/openliberty-runtime.svg?label=Maven%20Central)](http://search.maven.org/search%7Cga%7C1%7Cg%3A%22io.openliberty%22%20a%3A%22openliberty-runtime%22)[</t>
  </si>
  <si>
    <t>![Container Images](https://img.shields.io/badge/container-images-yellow)](https://openliberty.io/docs/latest/container-images.html)[</t>
  </si>
  <si>
    <t>![Website](https://img.shields.io/badge/website-live-purple.svg)](https://openliberty.io/)[</t>
  </si>
  <si>
    <t>![Stack Overflow](https://img.shields.io/badge/find-answers-blue.svg)](https://stackoverflow.com/questions/tagged/open-liberty)[</t>
  </si>
  <si>
    <t>![Groups.io](https://img.shields.io/badge/ask-groups.io-orange.svg)](https://groups.io/g/openliberty)[</t>
  </si>
  <si>
    <t>![Twitter](https://img.shields.io/twitter/follow/openlibertyio.svg?style=social&amp;label=Follow)](https://twitter.com/OpenLibertyIO)[</t>
  </si>
  <si>
    <t>![Continuous Build][ci-image]][ci-url][</t>
  </si>
  <si>
    <t xml:space="preserve">![Javadocs](https://www.javadoc.io/badge/io.opentelemetry/opentelemetry-sdk-extension-incubator.svg)](https://www.javadoc.io/doc/io.opentelemetry/opentelemetry-sdk-extension-incubator)      </t>
  </si>
  <si>
    <t xml:space="preserve">![Javadocs](https://www.javadoc.io/badge/io.opentelemetry/opentelemetry-opencensus-shim.svg)](https://www.javadoc.io/doc/io.opentelemetry/opentelemetry-opencensus-shim) </t>
  </si>
  <si>
    <t>![](https://jitpack.io/v/liujingxing/rxhttp.svg)](https://jitpack.io/liujingxing/rxhttp)</t>
  </si>
  <si>
    <t xml:space="preserve">![donations.png](https://p1-juejin.byteimg.com/tos-cn-i-k3u1fbpfcp/fa6d3941c2c944e59831640fa0ece60d~tplv-k3u1fbpfcp-watermark.image?) </t>
  </si>
  <si>
    <t>![GitHub](https://img.shields.io/github/license/M66B/FairEmail.svg)](https://github.com/M66B/FairEmail/blob/master/LICENSE)[</t>
  </si>
  <si>
    <t>![GitHub release](https://img.shields.io/github/release/M66B/FairEmail.svg)](https://github.com/M66B/FairEmail/releases/latest)[</t>
  </si>
  <si>
    <t>![GitHub commits since tagged version](https://img.shields.io/github/commits-since/M66B/FairEmail/0.1.svg?logo=github)](https://github.com/M66B/FairEmail/commits/)</t>
  </si>
  <si>
    <t>![Crowdin logo](/images/localization-at-white-rounded-bordered@1x.png)](https://crowdin.com/project/open-source-email)</t>
  </si>
  <si>
    <t>![GitHub release](https://img.shields.io/github/release/apache/shardingsphere.svg)](https://github.com/apache/shardingsphere/releases)[</t>
  </si>
  <si>
    <t>![Lines of Code](https://sonarcloud.io/api/project_badges/measure?project=apache_shardingsphere&amp;metric=ncloc)](https://sonarcloud.io/summary/new_code?id=apache_shardingsphere)[</t>
  </si>
  <si>
    <t>![Quality Gate Status](https://sonarcloud.io/api/project_badges/measure?project=apache_shardingsphere&amp;metric=alert_status)](https://sonarcloud.io/summary/new_code?id=apache_shardingsphere)[</t>
  </si>
  <si>
    <t>![Technical Debt](https://sonarcloud.io/api/project_badges/measure?project=apache_shardingsphere&amp;metric=sqale_index)](https://sonarcloud.io/summary/new_code?id=apache_shardingsphere)[</t>
  </si>
  <si>
    <t>![Maintainability Rating](https://sonarcloud.io/api/project_badges/measure?project=apache_shardingsphere&amp;metric=sqale_rating)](https://sonarcloud.io/summary/new_code?id=apache_shardingsphere)[</t>
  </si>
  <si>
    <t>![Security Rating](https://sonarcloud.io/api/project_badges/measure?project=apache_shardingsphere&amp;metric=security_rating)](https://sonarcloud.io/summary/new_code?id=apache_shardingsphere)[</t>
  </si>
  <si>
    <t>![codecov](https://codecov.io/gh/apache/shardingsphere/branch/master/graph/badge.svg)](https://codecov.io/gh/apache/shardingsphere)[</t>
  </si>
  <si>
    <t>![OpenSSF Best Practices](https://bestpractices.coreinfrastructure.org/projects/5394/badge)](https://bestpractices.coreinfrastructure.org/projects/5394)[</t>
  </si>
  <si>
    <t>![Slack](https://img.shields.io/badge/%20Slack-ShardingSphere%20Channel-blueviolet)](https://join.slack.com/t/apacheshardingsphere/shared_invite/zt-sbdde7ie-SjDqo9~I4rYcR18bq0SYTg)[</t>
  </si>
  <si>
    <t>![Gitter](https://badges.gitter.im/shardingsphere/shardingsphere.svg)](https://gitter.im/shardingsphere/Lobby)[</t>
  </si>
  <si>
    <t xml:space="preserve">![Contributor over time](https://contributor-graph-api.apiseven.com/contributors-svg?chart=contributorOverTime&amp;repo=apache/shardingsphere)](https://www.apiseven.com/en/contributor-graph?chart=contributorOverTime&amp;repo=apache/shardingsphere) </t>
  </si>
  <si>
    <t>![EN doc](https://img.shields.io/badge/document-English-blue.svg)](https://shardingsphere.apache.org/document/current/en/overview/)[</t>
  </si>
  <si>
    <t>![CN doc](https://img.shields.io/badge/文档-中文版-blue.svg)](https://shardingsphere.apache.org/document/current/cn/overview/)</t>
  </si>
  <si>
    <t>![Maven Status](https://img.shields.io/maven-central/v/org.apache.shardingsphere/shardingsphere-jdbc.svg?color=green)](https://mvnrepository.com/artifact/org.apache.shardingsphere/shardingsphere-jdbc)[</t>
  </si>
  <si>
    <t>![Nightly-Download](https://img.shields.io/static/v1?label=nightly-builds&amp;message=download&amp;color=orange)](https://nightlies.apache.org/shardingsphere/)[</t>
  </si>
  <si>
    <t>![Download](https://img.shields.io/badge/release-download-orange.svg)](https://www.apache.org/dyn/closer.lua/shardingsphere/5.3.2/apache-shardingsphere-5.3.2-shardingsphere-proxy-bin.tar.gz)[</t>
  </si>
  <si>
    <t>![Docker Pulls](https://img.shields.io/docker/pulls/apache/shardingsphere-proxy.svg)](https://store.docker.com/community/images/apache/shardingsphere-proxy)</t>
  </si>
  <si>
    <t>![Logo](core/assets-raw/sprites/ui/logo.png)[</t>
  </si>
  <si>
    <t>![Build Status](https://github.com/Anuken/Mindustry/workflows/Tests/badge.svg?event=push)](https://github.com/Anuken/Mindustry/actions)[</t>
  </si>
  <si>
    <t xml:space="preserve">![](https://static.itch.io/images/badge.svg)](https://anuke.itch.io/mindustry)  </t>
  </si>
  <si>
    <t xml:space="preserve">![](https://play.google.com/intl/en_us/badges/images/generic/en-play-badge.png)](https://play.google.com/store/apps/details?id=io.anuke.mindustry)  </t>
  </si>
  <si>
    <t>![](https://fdroid.gitlab.io/artwork/badge/get-it-on.png)](https://f-droid.org/packages/io.anuke.mindustry)[</t>
  </si>
  <si>
    <t>![Hosted Weblate](https://hosted.weblate.org/widgets/libretorrent/-/svg-badge.svg)](https://hosted.weblate.org/engage/libretorrent/)[</t>
  </si>
  <si>
    <t>![Matrix Room](https://img.shields.io/matrix/libretorrent:matrix.org?label=Matrix%20Room)](https://matrix.to/libretorrent:matrix.org)[</t>
  </si>
  <si>
    <t>![Chat - Telegram](https://img.shields.io/badge/chat-Telegram-blue.svg)](https://t.me/LibreTorrent)</t>
  </si>
  <si>
    <t>![paypal](https://www.paypalobjects.com/en_US/i/btn/btn_donateCC_LG.gif)](https://www.paypal.com/cgi-bin/webscr?cmd=_s-xclick&amp;hosted_button_id=GWWYZSCKPAB2Q) - **Liberapay**: [</t>
  </si>
  <si>
    <t>![liberapay](https://liberapay.com/assets/widgets/donate.svg)](https://liberapay.com/proninyaroslav/donate)</t>
  </si>
  <si>
    <t xml:space="preserve">![phone](/art/screenshots/phone.png) </t>
  </si>
  <si>
    <t xml:space="preserve">![phone dark](/art/screenshots/phone_dark.png) </t>
  </si>
  <si>
    <t xml:space="preserve">![rss](/art/screenshots/rss.png) </t>
  </si>
  <si>
    <t xml:space="preserve">![create torrent](/art/screenshots/create_torrent.png) </t>
  </si>
  <si>
    <t xml:space="preserve">![session log](/art/screenshots/session_log.png) </t>
  </si>
  <si>
    <t>![tablet](/art/screenshots/tablet.png)[</t>
  </si>
  <si>
    <t>![Large GPLv3 logo with “Free as in Freedom”](https://www.gnu.org/graphics/gplv3-with-text-136x68.png)](http://www.gnu.org/licenses/gpl-3.0.en.html)</t>
  </si>
  <si>
    <t>![Matrix-icon](assets/img/readme/header.png)[</t>
  </si>
  <si>
    <t>![license](http://img.shields.io/badge/license-BSD3-brightgreen.svg?style=flat)](https://github.com/Tencent/matrix/blob/master/LICENSE)[</t>
  </si>
  <si>
    <t>![PRs Welcome](https://img.shields.io/badge/PRs-welcome-brightgreen.svg)](https://github.com/Tencent/matrix/pulls)[</t>
  </si>
  <si>
    <t>![WeChat Approved](https://img.shields.io/badge/Wechat%20Approved-2.1.0-red.svg)](https://github.com/Tencent/matrix/wiki)[</t>
  </si>
  <si>
    <t>![CircleCI](https://circleci.com/gh/Tencent/matrix.svg?style=shield)](https://app.circleci.com/pipelines/github/Tencent/matrix)</t>
  </si>
  <si>
    <t>![PRs Welcome](https://img.shields.io/badge/PRs-welcome-brightgreen.svg)](https://github.com/Tencent/matrix/pulls)  [</t>
  </si>
  <si>
    <t>![WeChat Approved](https://img.shields.io/badge/Wechat%20Approved-2.1.0-red.svg)](https://github.com/Tencent/matrix/wiki) react-native-update [</t>
  </si>
  <si>
    <t>![npm version](https://badge.fury.io/js/react-native-update.svg)](http://badge.fury.io/js/react-native-update)</t>
  </si>
  <si>
    <t>![npm](https://img.shields.io/npm/dw/react-native-notifications.svg)[</t>
  </si>
  <si>
    <t>![Build Status](https://img.shields.io/jenkins/s/http/jenkins-oss.wixpress.com:8080/job/multi-react-native-notifications-master.svg)](https://jenkins-oss.wixpress.com/job/multi-react-native-notifications-master/)[</t>
  </si>
  <si>
    <t>![npm (tag)](https://img.shields.io/npm/v/react-native-notifications/latest.svg)](https://github.com/wix/react-native-notifications/tree/master)[</t>
  </si>
  <si>
    <t>![npm (tag)](https://img.shields.io/npm/v/react-native-notifications/snapshot.svg)](https://github.com/wix/react-native-notifications/tree/master)</t>
  </si>
  <si>
    <t>![Current Release](https://img.shields.io/github/release/w3c/epubcheck.svg)](https://github.com/w3c/epubcheck/releases/latest) [</t>
  </si>
  <si>
    <t>![Github All Releases Downloads](https://img.shields.io/github/downloads/w3c/epubcheck/total.svg?colorB=A9A9A9)](https://github.com/w3c/epubcheck/releases/) [</t>
  </si>
  <si>
    <t>![CI build with Maven](https://github.com/w3c/epubcheck/actions/workflows/maven-ci.yml/badge.svg)](https://github.com/w3c/epubcheck/actions/workflows/maven-ci.yml?query=branch%3Amain)</t>
  </si>
  <si>
    <t>![codebeat badge](https://codebeat.co/badges/c18f32ef-bf28-4948-8156-9a52e50e121c)](https://codebeat.co/projects/github-com-yeriomin-yalpstore) [</t>
  </si>
  <si>
    <t>![translation](https://img.shields.io/badge/translation-93%25-green.svg)](https://poeditor.com/join/project/LUPUijv2Cs) [</t>
  </si>
  <si>
    <t>![Gitter](https://badges.gitter.im/Join%20Chat.svg)](https://gitter.im/YalpStore/Lobby?utm_source=badge&amp;utm_medium=badge&amp;utm_campaign=pr-badge)&gt;Q: I cannot download files! Or Yalp Store says that there is no network connection.[</t>
  </si>
  <si>
    <t>![](https://img.shields.io/:license-apache-blue.svg)](https://www.apache.org/licenses/LICENSE-2.0.html)[</t>
  </si>
  <si>
    <t>![](https://img.shields.io/badge/JDK-17+-green.svg)](https://www.oracle.com/technetwork/java/javase/downloads/index.html) [</t>
  </si>
  <si>
    <t>![](https://img.shields.io/badge/maven-v3.6.3-blue)](https://maven.apache.org) [</t>
  </si>
  <si>
    <t>![](https://gitee.com/xwintop/xJavaFxTool/badge/star.svg?theme=dark)](https://gitee.com/xwintop/xJavaFxTool/stargazers) [</t>
  </si>
  <si>
    <t>![](https://img.shields.io/github/stars/864381832/xJavaFxTool.svg?style=social)](https://github.com/864381832/xJavaFxTool)[</t>
  </si>
  <si>
    <t>![](https://img.shields.io/badge/IntelliJ%20IDEA-提供支持-blue.svg)](https://www.jetbrains.com/?from=xJavaFxTool)</t>
  </si>
  <si>
    <t xml:space="preserve">![](https://img.shields.io/badge/QQ-387473650-green.svg?logo=tencent%20qq)](https://jq.qq.com/?_wv=1027&amp;k=59UDEAD) </t>
  </si>
  <si>
    <t xml:space="preserve">![](https://img.shields.io/badge/QQ-1104780992-green.svg?logo=tencent%20qq)](https://jq.qq.com/?_wv=1027&amp;k=bhAdkju9) </t>
  </si>
  <si>
    <t>![](https://img.shields.io/badge/QQ-235011461-green.svg?logo=tencent%20qq)](https://jq.qq.com/?_wv=1027&amp;k=zXUFDNuE)**[</t>
  </si>
  <si>
    <t>![Giteye chart](https://chart.giteye.net/gitee/xwintop/xJavaFxTool/2ZF6FD8R.png)](https://giteye.net/chart/2ZF6FD8R)[</t>
  </si>
  <si>
    <t>![Giteye chart](https://chart.giteye.net/gitee/xwintop/xJavaFxTool/K3ZV48G2.png)](https://giteye.net/chart/K3ZV48G2)</t>
  </si>
  <si>
    <t>![Financial Contributors to Open Collective](https://opencollective.com/QtScrcpy/all/badge.svg?label=financial+contributors)](https://opencollective.com/QtScrcpy)</t>
  </si>
  <si>
    <t xml:space="preserve">![group-control-demo](docs/image/group-control.gif)QtScrcpy is based on [Genymobile](https://github.com/Genymobile)'s [scrcpy](https://github.com/Genymobile/scrcpy) </t>
  </si>
  <si>
    <t>![license: GPL v3](https://img.shields.io/badge/License-GPLv3-blue.svg)](https://github.com/x0b/rcx/blob/master/LICENSE) [</t>
  </si>
  <si>
    <t>![Github Releases](https://img.shields.io/github/downloads/x0b/rcx/total.svg)](https://github.com/x0b/rcx/releases) [</t>
  </si>
  <si>
    <t>![GitHub release](https://img.shields.io/github/v/release/x0b/rcx?include_prereleases)](https://github.com/x0b/rcx/releases/latest) [</t>
  </si>
  <si>
    <t>![Google Play](https://img.shields.io/badge/Google_Play-stable-brightgreen)](https://play.google.com/store/apps/details?id=io.github.x0b.rcx) [</t>
  </si>
  <si>
    <t>![F-Droid](https://img.shields.io/badge/F%E2%80%93Droid-stable-blue)](https://f-droid.org/packages/io.github.x0b.rcx)</t>
  </si>
  <si>
    <t>![screenshot8](https://github.com/x0b/rcx/blob/master/docs/screenshot_8.png?raw=true)Grab the [latest version](https://github.com/x0b/rcx/releases/latest)</t>
  </si>
  <si>
    <t>![GitHub release](https://img.shields.io/github/release/apache/doris.svg)](https://github.com/apache/doris/releases)[</t>
  </si>
  <si>
    <t>![Jenkins Vec](https://img.shields.io/jenkins/tests?compact_message&amp;jobUrl=https://ci-builds.apache.org/job/Doris/job/doris_daily_enable_vectorized&amp;label=VectorizedEngine)](https://ci-builds.apache.org/job/Doris/job/doris_daily_enable_vectorized)[</t>
  </si>
  <si>
    <t>![Total Lines](https://tokei.rs/b1/github/apache/doris?category=lines)](https://github.com/apache/doris)[</t>
  </si>
  <si>
    <t>![Join the Doris Community at Slack](https://img.shields.io/badge/chat-slack-brightgreen)](https://join.slack.com/t/apachedoriscommunity/shared_invite/zt-1x7x8fger-F7NoshFQn~djlvGdnEtxUQ)[</t>
  </si>
  <si>
    <t>![Join the chat at https://gitter.im/apache-doris/Lobby](https://badges.gitter.im/apache-doris/Lobby.svg)](https://gitter.im/apache-doris/Lobby?utm_source=badge&amp;utm_medium=badge&amp;utm_campaign=pr-badge&amp;utm_content=badge)[</t>
  </si>
  <si>
    <t>![EN doc](https://img.shields.io/badge/Docs-English-blue.svg)](https://doris.apache.org/docs/dev/summary/basic-summary/)[</t>
  </si>
  <si>
    <t>![CN doc](https://img.shields.io/badge/文档-中文版-blue.svg)](https://doris.apache.org/zh-CN/docs/dev/summary/basic-summary)[</t>
  </si>
  <si>
    <t>![Twitter](https://img.shields.io/twitter/url/https/twitter.com/doris.svg?style=social&amp;label=Follow%20%40doris_apache)](https://twitter.com/doris_apache)</t>
  </si>
  <si>
    <t>![](https://dev-to-uploads.s3.amazonaws.com/uploads/articles/ck2m3kbnodn28t28vphp.png)[</t>
  </si>
  <si>
    <t>![Monthly Active Contributors](https://contributor-overtime-api.apiseven.com/contributors-svg?chart=contributorMonthlyActivity&amp;repo=apache/doris)](https://www.apiseven.com/en/contributor-graph?chart=contributorMonthlyActivity&amp;repo=apache/doris)[</t>
  </si>
  <si>
    <t>![Contributor over time](https://contributor-overtime-api.apiseven.com/contributors-svg?chart=contributorOverTime&amp;repo=apache/doris)](https://www.apiseven.com/en/contributor-graph?chart=contributorOverTime&amp;repo=apache/doris)</t>
  </si>
  <si>
    <t>![Version](https://img.shields.io/github/v/release/datahub-project/datahub?include_prereleases)](https://github.com/datahub-project/datahub/releases/latest)[</t>
  </si>
  <si>
    <t>![PyPI version](https://badge.fury.io/py/acryl-datahub.svg)](https://badge.fury.io/py/acryl-datahub)[</t>
  </si>
  <si>
    <t>![build &amp; test](https://github.com/datahub-project/datahub/workflows/build%20&amp;%20test/badge.svg?branch=master&amp;event=push)](https://github.com/datahub-project/datahub/actions?query=workflow%3A%22build+%26+test%22+branch%3Amaster+event%3Apush)[</t>
  </si>
  <si>
    <t>![Docker Pulls](https://img.shields.io/docker/pulls/linkedin/datahub-gms.svg)](https://hub.docker.com/r/linkedin/datahub-gms)[</t>
  </si>
  <si>
    <t>![Slack](https://img.shields.io/badge/slack-join_chat-white.svg?logo=slack&amp;style=social)](https://slack.datahubproject.io)[</t>
  </si>
  <si>
    <t>![PRs Welcome](https://img.shields.io/badge/PRs-welcome-brightgreen.svg)](https://github.com/datahub-project/datahub/blob/master/docs/CONTRIBUTING.md)[</t>
  </si>
  <si>
    <t>![GitHub commit activity](https://img.shields.io/github/commit-activity/m/datahub-project/datahub)](https://github.com/datahub-project/datahub/pulls?q=is%3Apr)[</t>
  </si>
  <si>
    <t>![License](https://img.shields.io/github/license/datahub-project/datahub)](https://github.com/datahub-project/datahub/blob/master/LICENSE)[</t>
  </si>
  <si>
    <t>![YouTube](https://img.shields.io/youtube/channel/subscribers/UC3qFQC5IiwR5fvWEqi_tJ5w?style=social)](https://www.youtube.com/channel/UC3qFQC5IiwR5fvWEqi_tJ5w)[</t>
  </si>
  <si>
    <t>![Medium](https://img.shields.io/badge/Medium-12100E?style=for-the-badge&amp;logo=medium&amp;logoColor=white)](https://medium.com/datahub-project)[</t>
  </si>
  <si>
    <t>![Follow](https://img.shields.io/twitter/follow/datahubproject?label=Follow&amp;style=social)](https://twitter.com/datahubproject)</t>
  </si>
  <si>
    <t>![DataHub Demo GIF](docs/imgs/entity.png)](https://demo.datahubproject.io/)</t>
  </si>
  <si>
    <t>![UI for Apache Kafka logo](documentation/images/kafka-ui-logo.png) UI for Apache Kafka&amp;nbsp;[</t>
  </si>
  <si>
    <t>![License](https://img.shields.io/badge/License-Apache%202.0-blue.svg)](https://github.com/provectus/kafka-ui/blob/master/LICENSE)</t>
  </si>
  <si>
    <t>![UI for Apache Kafka Price Free](documentation/images/free-open-source.svg)[</t>
  </si>
  <si>
    <t>![Release version](https://img.shields.io/github/v/release/provectus/kafka-ui)](https://github.com/provectus/kafka-ui/releases)[</t>
  </si>
  <si>
    <t>![Chat with us](https://img.shields.io/discord/897805035122077716)](https://discord.gg/4DWzD7pGE5)[</t>
  </si>
  <si>
    <t>![Docker pulls](https://img.shields.io/docker/pulls/provectuslabs/kafka-ui)](https://hub.docker.com/r/provectuslabs/kafka-ui)</t>
  </si>
  <si>
    <t>![Avro Schema Topic](documentation/images/Schema_Topic.gif)[</t>
  </si>
  <si>
    <t xml:space="preserve">![GitHub license](https://img.shields.io/github/license/jfoenixadmin/JFoenix.svg)](https://github.com/jfoenixadmin/JFoenix/blob/master/LICENSE)* &lt;a href="https://github.com/huanghongxun/HMCL"&gt;HMCL&lt;/a&gt; - Hello Minecraft! Launcher </t>
  </si>
  <si>
    <t>![Build Status](https://travis-ci.org/grandcentrix/ThirtyInch.svg?branch=master)](https://travis-ci.org/grandcentrix/ThirtyInch)</t>
  </si>
  <si>
    <t>![License](https://img.shields.io/badge/license-Apache%202-green.svg?style=flat) [</t>
  </si>
  <si>
    <t xml:space="preserve">![Gitter](https://badges.gitter.im/ThirtyInch/gitter.svg)](https://gitter.im/ThirtyInch/Lobby) </t>
  </si>
  <si>
    <t>![Build Status](https://jenkins.daporkchop.net/job/PorkStudios/job/FarPlaneTwo/job/master/badge/icon)](https://jenkins.daporkchop.net/job/PorkStudios/job/FarPlaneTwo/)</t>
  </si>
  <si>
    <t>![Lines of code](https://img.shields.io/tokei/lines/github/PorkStudios/FarPlaneTwo)[</t>
  </si>
  <si>
    <t>![Discord](https://img.shields.io/discord/428813657816956929?color=7289DA&amp;label=discord)](https://discord.gg/FrBHHCk)[</t>
  </si>
  <si>
    <t>![Patreon badge](https://img.shields.io/badge/dynamic/json?color=e64413&amp;label=patreon&amp;query=data.attributes.patron_count&amp;suffix=%20patrons&amp;url=https%3A%2F%2Fwww.patreon.com%2Fapi%2Fcampaigns%2F727078)](https://www.patreon.com/DaPorkchop_)!</t>
  </si>
  <si>
    <t>![ko-fi](https://ko-fi.com/img/githubbutton_sm.svg)](https://ko-fi.com/I3I0IPJ3W)</t>
  </si>
  <si>
    <t>![Build Status](https://github.com/jonashackt/spring-boot-vuejs/workflows/build/badge.svg)](https://github.com/jonashackt/spring-boot-vuejs/actions)[</t>
  </si>
  <si>
    <t>![codecov](https://codecov.io/gh/jonashackt/spring-boot-vuejs/branch/master/graph/badge.svg?token=gMQBTyKuKS)](https://codecov.io/gh/jonashackt/spring-boot-vuejs)[</t>
  </si>
  <si>
    <t>![License](http://img.shields.io/:license-mit-blue.svg)](https://github.com/jonashackt/spring-boot-vuejs/blob/master/LICENSE)[</t>
  </si>
  <si>
    <t>![renovateenabled](https://img.shields.io/badge/renovate-enabled-yellow)](https://renovatebot.com)[</t>
  </si>
  <si>
    <t>![versionspringboot](https://img.shields.io/badge/dynamic/xml?color=brightgreen&amp;url=https://raw.githubusercontent.com/jonashackt/spring-boot-vuejs/master/pom.xml&amp;query=%2F%2A%5Blocal-name%28%29%3D%27project%27%5D%2F%2A%5Blocal-name%28%29%3D%27parent%27%5D%2F%2A%5Blocal-name%28%29%3D%27version%27%5D&amp;label=springboot)](https://github.com/spring-projects/spring-boot)[</t>
  </si>
  <si>
    <t>![versionjava](https://img.shields.io/badge/jdk-8,_11,_15-brightgreen.svg?logo=java)](https://github.com/spring-projects/spring-boot)[</t>
  </si>
  <si>
    <t>![versionvuejs](https://img.shields.io/badge/dynamic/json?color=brightgreen&amp;url=https://raw.githubusercontent.com/jonashackt/spring-boot-vuejs/master/frontend/package.json&amp;query=$.dependencies.vue&amp;label=vue&amp;logo=vue.js)](https://vuejs.org/)</t>
  </si>
  <si>
    <t>![versiontypescript](https://img.shields.io/badge/dynamic/json?color=blue&amp;url=https://raw.githubusercontent.com/jonashackt/spring-boot-vuejs/master/frontend/package.json&amp;query=$.devDependencies.typescript&amp;label=typescript&amp;logo=typescript)](https://www.typescriptlang.org/)[</t>
  </si>
  <si>
    <t>![versionbootstrap](https://img.shields.io/badge/dynamic/json?color=blueviolet&amp;url=https://raw.githubusercontent.com/jonashackt/spring-boot-vuejs/master/frontend/package.json&amp;query=$.dependencies.bootstrap&amp;label=bootstrap&amp;logo=bootstrap.js)](https://getbootstrap.com/)[</t>
  </si>
  <si>
    <t>![versionwebpack](https://img.shields.io/badge/dynamic/json?color=brightgreen&amp;url=https://raw.githubusercontent.com/jonashackt/spring-boot-vuejs/master/frontend/package-lock.json&amp;query=$.dependencies.webpack.version&amp;label=webpack&amp;logo=webpack)](https://webpack.js.org/)[</t>
  </si>
  <si>
    <t>![versionaxios](https://img.shields.io/badge/dynamic/json?color=brightgreen&amp;url=https://raw.githubusercontent.com/jonashackt/spring-boot-vuejs/master/frontend/package.json&amp;query=$.dependencies.axios&amp;label=axios)](https://github.com/axios/axios)[</t>
  </si>
  <si>
    <t>![versionjest](https://img.shields.io/badge/dynamic/json?color=brightgreen&amp;url=https://raw.githubusercontent.com/jonashackt/spring-boot-vuejs/master/frontend/package-lock.json&amp;query=$.dependencies.jest.version&amp;label=jest&amp;logo=jest)](https://jestjs.io/)[</t>
  </si>
  <si>
    <t>![versionnightwatch](https://img.shields.io/badge/dynamic/json?color=brightgreen&amp;url=https://raw.githubusercontent.com/jonashackt/spring-boot-vuejs/master/frontend/package-lock.json&amp;query=$.dependencies.nightwatch.version&amp;label=nightwatch)](http://nightwatchjs.org/)[</t>
  </si>
  <si>
    <t>![Deployed on Heroku](https://img.shields.io/badge/heroku-deployed-blueviolet.svg?logo=heroku)](https://spring-boot-vuejs.herokuapp.com/)[</t>
  </si>
  <si>
    <t>![Pushed to Docker Hub](https://img.shields.io/badge/docker_hub-released-blue.svg?logo=docker)](https://hub.docker.com/r/jonashackt/spring-boot-vuejs)</t>
  </si>
  <si>
    <t>![localhost-first-run](screenshots/localhost-first-run.png)[</t>
  </si>
  <si>
    <t>![java-magazin-8.2018](screenshots/java-magazin-8.2018.png)](https://jaxenter.de/ausgaben/java-magazin-8-18)[</t>
  </si>
  <si>
    <t>![entwickler-press-092018](screenshots/entwickler-press-092018.jpg)](https://www.amazon.com/Vue-js-f%C3%BCr-alle-Wissenswertes-Einsteiger-ebook/dp/B07HQF9VX4/ref=sr_1_1?ie=UTF8&amp;qid=1538484852&amp;sr=8-1&amp;keywords=Vue-js-f%C3%BCr-alle-Wissenswertes-Einsteiger-ebook)[</t>
  </si>
  <si>
    <t>![softwerker-vol12](screenshots/softwerker-vol12.png)](https://info.codecentric.de/softwerker-vol-12)</t>
  </si>
  <si>
    <t>![comparison-angular-react-vuejs](screenshots/comparison-angular-react-vuejs.png)So I think, it could be a good idea to invest a day or so into Vue.js. Let’s have a look here!</t>
  </si>
  <si>
    <t>![vue-ui](screenshots/vue-ui.png)I</t>
  </si>
  <si>
    <t xml:space="preserve">![vue-devtools-chrome](screenshots/vue-devtools-chrome.png) </t>
  </si>
  <si>
    <t>![Maven](https://img.shields.io/maven-central/v/org.primefaces/primefaces.svg)](https://repo.maven.apache.org/maven2/org/primefaces/primefaces/)[</t>
  </si>
  <si>
    <t>![Actions Status CI](https://github.com/primefaces/primefaces/workflows/CI/badge.svg)](https://github.com/primefaces/primefaces/actions/workflows/build.yml)[</t>
  </si>
  <si>
    <t>![Actions Status Integration Tests](https://github.com/primefaces/primefaces/workflows/IT/badge.svg)](https://github.com/primefaces/primefaces/actions/workflows/nightly.yml)[</t>
  </si>
  <si>
    <t>![Sonar](https://sonarcloud.io/api/project_badges/measure?project=org.primefaces%3Aprimefaces&amp;metric=alert_status)](https://sonarcloud.io/dashboard?id=org.primefaces%3Aprimefaces)[</t>
  </si>
  <si>
    <t>![Discord Chat](https://img.shields.io/badge/chat-discord-7289da)](https://discord.gg/gzKFYnpmCY)[</t>
  </si>
  <si>
    <t>![Stackoverflow](https://img.shields.io/badge/StackOverflow-primefaces-chocolate.svg)](https://stackoverflow.com/questions/tagged/primefaces+jsf)[</t>
  </si>
  <si>
    <t>![PrimeFaces Hero](https://www.primefaces.org/wp-content/uploads/2021/10/PrimeFaces-GitHub-2021Q4.jpg "PrimeFaces Hero")](https://www.primefaces.org/showcase)[</t>
  </si>
  <si>
    <t>![PrimeFaces Logo](https://www.primefaces.org/wp-content/uploads/2016/10/prime_logo_new.png)]</t>
  </si>
  <si>
    <t>![Maven Central](https://maven-badges.herokuapp.com/maven-central/io.camunda.zeebe/camunda-zeebe/badge.svg)](https://maven-badges.herokuapp.com/maven-central/io.camunda.zeebe/camunda-zeebe)</t>
  </si>
  <si>
    <t>![Lucene Logo](https://lucene.apache.org/theme/images/lucene/lucene_logo_green_300.png?v=0e493d7a)[</t>
  </si>
  <si>
    <t>![Build Status](https://ci-builds.apache.org/job/Lucene/job/Lucene-Artifacts-main/badge/icon?subject=Lucene)](https://ci-builds.apache.org/job/Lucene/job/Lucene-Artifacts-main/)![Stargazers over time](https://starchart.cc/dromara/hutool.svg)](https://starchart.cc/dromara/hutool)</t>
  </si>
  <si>
    <t xml:space="preserve">![architecture](https://user-images.githubusercontent.com/7869972/148767383-f87e84ba-5baa-4125-8b6e-d0aa4f7d3a66.png) </t>
  </si>
  <si>
    <t>![avatar](doc/images/qr_code.jpg)[</t>
  </si>
  <si>
    <t xml:space="preserve">![Gitter](https://badges.gitter.im/ThirtyInch/gitter.svg)](https://gitter.im/ThirtyInch/Lobby)  </t>
  </si>
  <si>
    <t>![tag](https://img.shields.io/badge/tag-0.4.7-blue.svg)](https://github.com/jpush/imui/releases)[</t>
  </si>
  <si>
    <t>![support](https://img.shields.io/badge/support-iOS%20%26%20Android-brightgreen.svg)]()[</t>
  </si>
  <si>
    <t>![QQ Group](https://img.shields.io/badge/QQ%20Group-604798367-red.svg)]</t>
  </si>
  <si>
    <t>![No Maintenance Intended](http://unmaintained.tech/badge.svg)](http://unmaintained.tech/)[</t>
  </si>
  <si>
    <t>![CI status](https://img.shields.io/github/actions/workflow/status/apache/eventmesh/ci.yml?logo=github&amp;style=for-the-badge)](https://github.com/apache/eventmesh/actions/workflows/ci.yml)[</t>
  </si>
  <si>
    <t>![CodeCov](https://img.shields.io/codecov/c/gh/apache/eventmesh/master?logo=codecov&amp;style=for-the-badge)](https://codecov.io/gh/apache/eventmesh)[</t>
  </si>
  <si>
    <t>![Code Quality: Java](https://img.shields.io/lgtm/grade/java/g/apache/eventmesh.svg?logo=lgtm&amp;logoWidth=18&amp;style=for-the-badge)](https://lgtm.com/projects/g/apache/eventmesh/context:java)[</t>
  </si>
  <si>
    <t>![Total Alerts](https://img.shields.io/lgtm/alerts/g/apache/eventmesh.svg?logo=lgtm&amp;logoWidth=18&amp;style=for-the-badge)](https://lgtm.com/projects/g/apache/eventmesh/alerts/)[</t>
  </si>
  <si>
    <t>![License](https://img.shields.io/github/license/apache/eventmesh?style=for-the-badge)](https://www.apache.org/licenses/LICENSE-2.0.html)[</t>
  </si>
  <si>
    <t>![GitHub Release](https://img.shields.io/github/v/release/apache/eventmesh?style=for-the-badge)](https://github.com/apache/eventmesh/releases)[</t>
  </si>
  <si>
    <t>![Slack Status](https://img.shields.io/badge/slack-join_chat-blue.svg?logo=slack&amp;style=for-the-badge)](https://join.slack.com/t/the-asf/shared_invite/zt-1y375qcox-UW1898e4kZE_pqrNsrBM2g)</t>
  </si>
  <si>
    <t>![avatar](https://github.com/jwpttcg66/NettyGameServer/blob/master/qrcode.png)[</t>
  </si>
  <si>
    <t>![Chat](https://img.shields.io/badge/chat-on%20forums-blue)](https://forum.opensearch.org/c/opensearch/)[</t>
  </si>
  <si>
    <t>![Documentation](https://img.shields.io/badge/documentation-reference-blue)](https://opensearch.org/docs/latest/opensearch/index/)[</t>
  </si>
  <si>
    <t>![Code Coverage](https://codecov.io/gh/opensearch-project/OpenSearch/branch/main/graph/badge.svg)](https://codecov.io/gh/opensearch-project/OpenSearch)[</t>
  </si>
  <si>
    <t>![Untriaged Issues](https://img.shields.io/github/issues/opensearch-project/OpenSearch/untriaged?labelColor=red)](https://github.com/opensearch-project/OpenSearch/issues?q=is%3Aissue+is%3Aopen+label%3A"untriaged")[</t>
  </si>
  <si>
    <t>![Security Vulnerabilities](https://img.shields.io/github/issues/opensearch-project/OpenSearch/security%20vulnerability?labelColor=red)](https://github.com/opensearch-project/OpenSearch/issues?q=is%3Aissue+is%3Aopen+label%3A"security%20vulnerability")[</t>
  </si>
  <si>
    <t>![Open Issues](https://img.shields.io/github/issues/opensearch-project/OpenSearch)](https://github.com/opensearch-project/OpenSearch/issues)[</t>
  </si>
  <si>
    <t>![Open Pull Requests](https://img.shields.io/github/issues-pr/opensearch-project/OpenSearch)](https://github.com/opensearch-project/OpenSearch/pulls)[</t>
  </si>
  <si>
    <t>![2.8 Open Issues](https://img.shields.io/github/issues/opensearch-project/OpenSearch/v2.8.0)](https://github.com/opensearch-project/OpenSearch/issues?q=is%3Aissue+is%3Aopen+label%3A"v2.8.0")[</t>
  </si>
  <si>
    <t>![3.0 Open Issues](https://img.shields.io/github/issues/opensearch-project/OpenSearch/v3.0.0)](https://github.com/opensearch-project/OpenSearch/issues?q=is%3Aissue+is%3Aopen+label%3A"v3.0.0")[</t>
  </si>
  <si>
    <t>![GHA gradle check](https://github.com/opensearch-project/OpenSearch/actions/workflows/gradle-check.yml/badge.svg)](https://github.com/opensearch-project/OpenSearch/actions/workflows/gradle-check.yml)[</t>
  </si>
  <si>
    <t>![GHA validate pull request](https://github.com/opensearch-project/OpenSearch/actions/workflows/wrapper.yml/badge.svg)](https://github.com/opensearch-project/OpenSearch/actions/workflows/wrapper.yml)[</t>
  </si>
  <si>
    <t>![GHA precommit](https://github.com/opensearch-project/OpenSearch/actions/workflows/precommit.yml/badge.svg)](https://github.com/opensearch-project/OpenSearch/actions/workflows/precommit.yml)[</t>
  </si>
  <si>
    <t>![Jenkins gradle check job](https://img.shields.io/jenkins/build?jobUrl=https%3A%2F%2Fbuild.ci.opensearch.org%2Fjob%2Fgradle-check%2F&amp;label=Jenkins%20Gradle%20Check)](https://build.ci.opensearch.org/job/gradle-check/)</t>
  </si>
  <si>
    <t>![hk-5row-en-s.png](hk-5row-en-s.png)&lt;!--[</t>
  </si>
  <si>
    <t>![](https://jitpack.io/v/AnyChart/AnyChart-Android.svg)](https://jitpack.io/AnyChart/AnyChart-Android) [</t>
  </si>
  <si>
    <t>![API](https://img.shields.io/badge/API-19%2B-brightgreen.svg?style=flat)](https://android-arsenal.com/api?level=19)</t>
  </si>
  <si>
    <t>![][okdownload_svg][</t>
  </si>
  <si>
    <t>![][build_status_svg]][build_status_link][</t>
  </si>
  <si>
    <t xml:space="preserve">![codecov](https://codecov.io/gh/lingochamp/okdownload/branch/master/graph/badge.svg)](https://codecov.io/gh/lingochamp/okdownload)[ </t>
  </si>
  <si>
    <t>![Download](https://api.bintray.com/packages/jacksgong/maven/OkDownload/images/download.svg) ](https://bintray.com/jacksgong/maven/OkDownload/_latestVersion)[</t>
  </si>
  <si>
    <t>![][okdownload_snapshot_svg]](https://oss.sonatype.org/content/repositories/snapshots/com/liulishuo/okdownload/)</t>
  </si>
  <si>
    <t>![][single_download_img]</t>
  </si>
  <si>
    <t>![][each_block_progress_img]</t>
  </si>
  <si>
    <t>![][bunch_download_img]</t>
  </si>
  <si>
    <t>![][queue_download_img]</t>
  </si>
  <si>
    <t>![][content_uri_img]</t>
  </si>
  <si>
    <t>![][notification_img]</t>
  </si>
  <si>
    <t>![Stargazers over time](https://starchart.cc/apache/shenyu.svg)](https://starchart.cc/apache/shenyu.svg)[</t>
  </si>
  <si>
    <t>![Logisim-evolution](docs/img/logisim-evolution-logo.png)](https://github.com/logisim-evolution/logisim-evolution)</t>
  </si>
  <si>
    <t>![Logisim-evolution](docs/img/logisim-evolution-02-small.png)](docs/pics.md)</t>
  </si>
  <si>
    <t>![check](https://github.com/ByteLegend/ByteLegend/actions/workflows/check.yml/badge.svg)](https://github.com/ByteLegend/ByteLegend/actions/workflows/check.yml)</t>
  </si>
  <si>
    <t>![License](https://img.shields.io/badge/license-Apache%202-4EB1BA.svg?style=socialflat-square&amp;)](https://www.apache.org/licenses/LICENSE-2.0.html)[</t>
  </si>
  <si>
    <t>![Total Lines](https://img.shields.io/github/stars/DataLinkDC/dinky?style=socialflat-square&amp;label=stars)](https://github.com/DataLinkDC/dinky/stargazers)[</t>
  </si>
  <si>
    <t>![CN doc](https://img.shields.io/badge/文档-中文版-blue.svg?style=socialflat-square&amp;)](README_zh_CN.md)[</t>
  </si>
  <si>
    <t>![EN doc](https://img.shields.io/badge/document-English-blue.svg?style=socialflat-square&amp;)](README.md)[</t>
  </si>
  <si>
    <t>![Stargazers over time](https://starchart.cc/DataLinkDC/dinky.svg)](https://starchart.cc/DataLinkDC/dinky)</t>
  </si>
  <si>
    <t>![jobinfo](https://raw.githubusercontent.com/DataLinkDC/dinky/dev/images/070/jobinfo.png)[</t>
  </si>
  <si>
    <t>![PRs Welcome](https://img.shields.io/badge/PRs-welcome-brightgreen.svg?style=flat-square)](https://github.com/DataLinkDC/dinky/pulls)</t>
  </si>
  <si>
    <t>![contrib graph](https://contrib.rocks/image?repo=DataLinkDC/dinky)](https://github.com/DataLinkDC/dinky/graphs/contributors)</t>
  </si>
  <si>
    <t>![JetBrains](https://raw.githubusercontent.com/DataLinkDC/dinky/dev/images/main/jetbrains.svg)](https://www.jetbrains.com/?from=dlink)</t>
  </si>
  <si>
    <t>![Stargazers over time](https://starchart.cc/apache/shenyu.svg)](https://starchart.cc/apache/shenyu.svg)Paper [</t>
  </si>
  <si>
    <t>![Paper Build Status](https://img.shields.io/github/actions/workflow/status/PaperMC/Paper/build.yml?branch=master)](https://github.com/PaperMC/Paper/actions)[</t>
  </si>
  <si>
    <t>![Discord](https://img.shields.io/discord/289587909051416579.svg?label=&amp;logo=discord&amp;logoColor=ffffff&amp;color=7389D8&amp;labelColor=6A7EC2)](https://discord.gg/papermc)[</t>
  </si>
  <si>
    <t>![GitHub Sponsors](https://img.shields.io/github/sponsors/papermc?label=GitHub%20Sponsors)](https://github.com/sponsors/PaperMC)[</t>
  </si>
  <si>
    <t>![Open Collective](https://img.shields.io/opencollective/all/papermc?label=OpenCollective%20Sponsors)](https://opencollective.com/papermc)</t>
  </si>
  <si>
    <t>![YourKit-Logo](https://www.yourkit.com/images/yklogo.png)](https://www.yourkit.com/)All our sponsors!  [</t>
  </si>
  <si>
    <t>![Sponsor Image](https://raw.githubusercontent.com/PaperMC/papermc.io/data/sponsors.png)](https://papermc.io/sponsors)</t>
  </si>
  <si>
    <t>![Star History Chart](https://api.star-history.com/svg?repos=dataease/dataease&amp;type=Date)](https://star-history.com/dataease/dataease&amp;Date)[</t>
  </si>
  <si>
    <t>![FOSSA Status](https://app.fossa.com/api/projects/git%2Bgithub.com%2Fdataease%2Fdataease.svg?type=large)](https://app.fossa.com/projects/git%2Bgithub.com%2Fdataease%2Fdataease?ref=badge_large)[</t>
  </si>
  <si>
    <t>![npm version](https://img.shields.io/npm/v/react-native-nfc-manager.svg?style=flat)](https://www.npmjs.com/package/react-native-nfc-manager)[</t>
  </si>
  <si>
    <t>![build](https://api.travis-ci.org/whitedogg13/react-native-nfc-manager.svg?branch=master)](https://travis-ci.org/whitedogg13/react-native-nfc-manager)[</t>
  </si>
  <si>
    <t>![issues](https://img.shields.io/github/issues/whitedogg13/react-native-nfc-manager.svg?style=flat)](https://github.com/whitedogg13/react-native-nfc-manager/issues)</t>
  </si>
  <si>
    <t>![Star History Chart](https://api.star-history.com/svg?repos=didi/KnowStreaming&amp;type=Date)](https://star-history.com/didi/KnowStreaming&amp;Date)[</t>
  </si>
  <si>
    <t>![Join the chat at https://gitter.im/jhalterman/failsafe](https://badges.gitter.im/jhalterman/failsafe.svg)](https://gitter.im/jhalterman/failsafe)&lt;!--[</t>
  </si>
  <si>
    <t>![License](https://img.shields.io/github/license/apache/pinot.svg)](LICENSE)[</t>
  </si>
  <si>
    <t>![Build Status](https://github.com/opengoofy/hippo4j/actions/workflows/ci.yml/badge.svg?event=push)](https://github.com/opengoofy/hippo4j)</t>
  </si>
  <si>
    <t>![](https://img.shields.io/github/contributors/opengoofy/hippo4j)[</t>
  </si>
  <si>
    <t>![Docker Pulls](https://img.shields.io/docker/pulls/hippo4j/hippo4j-server.svg?label=docker%20pulls&amp;color=fac858)](https://store.docker.com/community/images/hippo4j/hippo4j-server)[</t>
  </si>
  <si>
    <t>![codecov](https://codecov.io/gh/opengoofy/hippo4j/branch/develop/graph/badge.svg?token=WBUVJN107I)](https://codecov.io/gh/opengoofy/hippo4j)[</t>
  </si>
  <si>
    <t xml:space="preserve">![Contributor over time](https://contributor-graph-api.apiseven.com/contributors-svg?chart=contributorOverTime&amp;repo=opengoofy/hippo4j)](https://www.apiseven.com/en/contributor-graph?chart=contributorOverTime&amp;repo=opengoofy/hippo4j) </t>
  </si>
  <si>
    <t>![JetBrains Logo (Main) logo](https://resources.jetbrains.com/storage/products/company/brand/logos/jb_beam.svg)[</t>
  </si>
  <si>
    <t>![Dragonwell Logo](https://raw.githubusercontent.com/wiki/dragonwell-project/dragonwell8/images/dragonwell_std_txt_horiz.png)Welcome to the opscloud wiki!</t>
  </si>
  <si>
    <t>![GitHub Stats Card](https://github-readme-stats.vercel.app/api?username=ixrjog&amp;show_icons=true&amp;theme=onedark)[</t>
  </si>
  <si>
    <t>![SeaTunnel work flowchart](docs/en/images/architecture_diagram.png</t>
  </si>
  <si>
    <t>![CI workflow](https://github.com/vmware/differential-datalog/actions/workflows/main.yml/badge.svg)](https://github.com/vmware/differential-datalog/actions)[</t>
  </si>
  <si>
    <t>![pipeline status](https://gitlab.com/ddlog/differential-datalog/badges/master/pipeline.svg)](https://gitlab.com/ddlog/differential-datalog/commits/master)[</t>
  </si>
  <si>
    <t>![rustc](https://img.shields.io/badge/rustc-1.52.1+-blue.svg)](https://blog.rust-lang.org/2021/05/10/Rust-1.52.1.html)[</t>
  </si>
  <si>
    <t>![Gitter chat](https://badges.gitter.im/vmware/differential-datalog.png)](https://gitter.im/vmware/differential-datalog)[</t>
  </si>
  <si>
    <t>![Telegram Group](https://img.shields.io/endpoint?color=neon&amp;style=flat&amp;url=https%3A%2F%2Ftg.sumanjay.workers.dev%2Fandroidacy_discussions)](https://telegram.dog/androidacy_discussions) [</t>
  </si>
  <si>
    <t>![GitHub issues](https://img.shields.io/github/issues/Magisk-Modules-Alt-Repo/submission)](https://github.com/Magisk-Modules-Alt-Repo/submission/issues)</t>
  </si>
  <si>
    <t xml:space="preserve">![android_godeye_connect](ART/android_god_eye_connect.jpg) RxAndroidBle </t>
  </si>
  <si>
    <t xml:space="preserve">![RxAndroidBLE @ Mobile Central Europe 2016](https://img.youtube.com/vi/0aKfUGCxUDM/0.jpg)](https://www.youtube.com/watch?v=0aKfUGCxUDM) </t>
  </si>
  <si>
    <t>![Crowdin](https://badges.crowdin.net/trackercontrol/localized.svg)](https://crowdin.com/project/trackercontrol) [</t>
  </si>
  <si>
    <t xml:space="preserve">![License: GPL v3](https://img.shields.io/badge/License-GPLv3-blue.svg)](https://www.gnu.org/licenses/gpl-3.0) </t>
  </si>
  <si>
    <t>![GitHub release](https://img.shields.io/github/release/cinit/QAuxiliary.svg)](https://github.com/cinit/QAuxiliary/releases/latest)[</t>
  </si>
  <si>
    <t>![main](https://github.com/cinit/QAuxiliary/actions/workflows/push_ci.yml/badge.svg)](https://github.com/cinit/QAuxiliary/actions/workflows/push_ci.yml)[</t>
  </si>
  <si>
    <t>![Telegram](https://img.shields.io/static/v1?label=Telegram&amp;message=Channel&amp;color=0088cc)](https://t.me/QAuxiliary)[</t>
  </si>
  <si>
    <t>![Telegram](https://img.shields.io/static/v1?label=Telegram&amp;message=CI&amp;color=0088cc)](https://t.me/QAuxiliary_CI)[</t>
  </si>
  <si>
    <t>![Telegram](https://img.shields.io/static/v1?label=Telegram&amp;message=Chat&amp;color=0088cc)](https://t.me/QAuxiliaryChat)1. [</t>
  </si>
  <si>
    <t xml:space="preserve">![GitHub release](https://img.shields.io/github/release/cinit/QAuxiliary.svg)](https://github.com/cinit/QAuxiliary/releases/latest) </t>
  </si>
  <si>
    <t xml:space="preserve">![](https://img.shields.io/badge/LSPosed-ClickMe-blue?link=https://github.com/Xposed-Modules-Repo/io.github.qauxv/releases/)](https://github.com/Xposed-Modules-Repo/io.github.qauxv/releases/) </t>
  </si>
  <si>
    <t>![main](/website/static/img/readme/main.png)[</t>
  </si>
  <si>
    <t>![image](https://github.com/yangchong211/YCAppTool/blob/master/Image/04.%E7%A8%B3%E5%AE%9A%E6%80%A7%E6%9E%B6%E6%9E%84%E5%9B%BE.jpg)</t>
  </si>
  <si>
    <t xml:space="preserve">![image](https://upload-images.jianshu.io/upload_images/4432347-7100c8e5a455c3ee.jpg?imageMogr2/auto-orient/strip%7CimageView2/2/w/1240)    - </t>
  </si>
  <si>
    <t>![image](https://github.com/yangchong211/YCAppTool/blob/master/Image/05.%E6%8A%80%E6%9C%AF%E6%A0%87%E5%87%86%E5%8C%96%E5%AE%9E%E8%B7%B5.jpg)[</t>
  </si>
  <si>
    <t>![license](https://img.shields.io/github/license/x-ream/rey.svg)](https://www.apache.org/licenses/LICENSE-2.0.html)[</t>
  </si>
  <si>
    <t>![maven](https://img.shields.io/maven-central/v/io.xream.rey/rey.svg)](https://search.maven.org/search?q=io.xream)[</t>
  </si>
  <si>
    <t>![Gitter](https://badges.gitter.im/x-ream/x-ream.svg)](https://gitter.im/x-ream/community)[</t>
  </si>
  <si>
    <t>![Follow](https://img.shields.io/twitter/follow/datahubproject?label=Follow&amp;style=social)](https://twitter.com/datahubproject)[</t>
  </si>
  <si>
    <t>![DataHub Demo GIF](docs/imgs/entity.png)](https://demo.datahubproject.io/)[</t>
  </si>
  <si>
    <t>![Crowdin](https://badges.crowdin.net/mastodon-for-android/localized.svg)](https://crowdin.com/project/mastodon-for-android)</t>
  </si>
  <si>
    <t>![Licence](https://img.shields.io/hexpm/l/plug.svg)](https://github.com/bucket4j/bucket4j/blob/master/LICENSE.txt)[</t>
  </si>
  <si>
    <t>![Stargazers over time](https://starchart.cc/apache/shenyu.svg)](https://starchart.cc/apache/shenyu.svg)</t>
  </si>
  <si>
    <t>![Alt](https://repobeats.axiom.co/api/embed/580333f83b91087e713f15497e6433c50e1da090.svg "Repobeats analytics image")[</t>
  </si>
  <si>
    <t xml:space="preserve">![Star History Chart](https://api.star-history.com/svg?repos=zfile-dev/zfile&amp;type=Date)](https://star-history.com/zfile-dev/zfile&amp;Date) </t>
  </si>
  <si>
    <t>![Build Status](https://github.com/TeamVanced/VancedMicroG/workflows/Debug%20APK%20Builder/badge.svg)[</t>
  </si>
  <si>
    <t>![Github All Releases](https://img.shields.io/github/downloads/inotia00/VancedMicroG/total.svg)](https://github.com/inotia00/VancedMicroG/releases) [</t>
  </si>
  <si>
    <t>![Github All Releases](https://img.shields.io/github/release/inotia00/VancedMicroG.svg)](https://github.com/inotia00/VancedMicroG/releases)</t>
  </si>
  <si>
    <t>![Build Status](https://github.com/YTVanced/VancedMicroG/workflows/Debug%20APK%20Builder/badge.svg)[</t>
  </si>
  <si>
    <t>![Github All Releases](https://img.shields.io/github/downloads/YTVanced/VancedMicroG/total.svg)](https://github.com/YTVanced/VancedMicroG/releases) [</t>
  </si>
  <si>
    <t>![Github All Releases](https://img.shields.io/github/release/YTVanced/VancedMicroG.svg)](https://github.com/YTVanced/VancedMicroG/releases)[</t>
  </si>
  <si>
    <t>![Contributor over time](https://contributor-overtime-api.apiseven.com/contributors-svg?chart=contributorOverTime&amp;repo=apache/doris)](https://www.apiseven.com/en/contributor-graph?chart=contributorOverTime&amp;repo=apache/doris)[</t>
  </si>
  <si>
    <t>![wechat](https://images.gitee.com/uploads/images/2021/0223/115526_552f1c6a_82603.png)[</t>
  </si>
  <si>
    <t>![Fork](https://gitee.com/dromara/lamp-cloud/badge/fork.svg?theme=gray)](https://gitee.com/dromara/lamp-cloud/members)[</t>
  </si>
  <si>
    <t xml:space="preserve">![Sonatype Nexus (Snapshots)](https://img.shields.io/nexus/s/com.clickhouse/clickhouse-java?style=plastic&amp;label=Nightly%20Build&amp;server=https%3A%2F%2Fs01.oss.sonatype.org)](https://s01.oss.sonatype.org/content/repositories/snapshots/com/clickhouse/) </t>
  </si>
  <si>
    <t>![image](https://user-images.githubusercontent.com/4270380/212460181-2b806482-bc1c-492c-bd69-cdeb2c8845b5.png)[</t>
  </si>
  <si>
    <t>![Android Arsenal](https://img.shields.io/badge/Android%20Arsenal-Android--Image--Cropper-green.svg?style=true)](https://android-arsenal.com/details/1/3487)[</t>
  </si>
  <si>
    <t xml:space="preserve">![Build Status](https://travis-ci.org/ArthurHub/Android-Image-Cropper.svg?branch=master)](https://travis-ci.org/ArthurHub/Android-Image-Cropper)[ </t>
  </si>
  <si>
    <t>![Download](https://api.bintray.com/packages/arthurhub/maven/Android-Image-Cropper/images/download.svg) ](https://bintray.com/arthurhub/maven/Android-Image-Cropper/_latestVersion)</t>
  </si>
  <si>
    <t>![PRs Welcome](https://img.shields.io/badge/PRs-welcome-brightgreen.svg?style=flat-square)](https://github.com/DataLinkDC/dinky/pulls)[</t>
  </si>
  <si>
    <t>![contrib graph](https://contrib.rocks/image?repo=DataLinkDC/dinky)](https://github.com/DataLinkDC/dinky/graphs/contributors)[</t>
  </si>
  <si>
    <t>![ko-fi](https://ko-fi.com/img/</t>
  </si>
  <si>
    <t>![Build Status](https://secure.travis-ci.org/yui/yuicompressor.svg?branch=master)](http://travis-ci.org/yui/yuicompressor)</t>
    <phoneticPr fontId="1"/>
  </si>
  <si>
    <t>![SonarQube Tech Debt](https://img.shields.io/sonar/http/nemo.sonarqube.org/org.fitnesse:fitnesse/tech_debt.svg)](http://nemo.sonarqube.org/dashboard/index?id=org.fitnesse%3Afitnesse)</t>
    <phoneticPr fontId="1"/>
  </si>
  <si>
    <t xml:space="preserve">![architecture](https://user-images.githubusercontent.com/7869972/148767383-f87e84ba-5baa-4125-8b6e-d0aa4f7d3a66.png)  &lt;img src="https://readme-typing-svg.demolab.com?font=Fira+Code&amp;weight=500&amp;duration=3500&amp;pause=2000&amp;color=21C8B8&amp;center=true&amp;vCenter=true&amp;width=200&amp;lines=Hello%2C+%E7%AE%97%E6%B3%95+!" </t>
    <phoneticPr fontId="1"/>
  </si>
  <si>
    <t>![](https://dcbadge.vercel.app/api/server/9A3k5dEBsY)](https://sedona.apache.org/latest/community/discord-invite-form.html)</t>
    <phoneticPr fontId="1"/>
  </si>
  <si>
    <t>![versionnodejs](https://img.shields.io/badge/dynamic/xml?color=brightgreen&amp;url=https://raw.githubusercontent.com/jonashackt/spring-boot-vuejs/master/frontend/pom.xml&amp;query=%2F%2A%5Blocal-name%28%29%3D%27project%27%5D%2F%2A%5Blocal-name%28%29%3D%27build%27%5D%2F%2A%5Blocal-name%28%29%3D%27plugins%27%5D%2F%2A%5Blocal-name%28%29%3D%27plugin%27%5D%2F%2A%5Blocal-name%28%29%3D%27executions%27%5D%2F%2A%5Blocal-name%28%29%3D%27execution%27%5D%2F%2A%5Blocal-name%28%29%3D%27configuration%27%5D%2F%2A%5Blocal-name%28%29%3D%27nodeVersion%27%5D&amp;label=nodejs&amp;logo=node.js)](https://nodejs.org/en/)[</t>
    <phoneticPr fontId="1"/>
  </si>
  <si>
    <t>![KSQL rocket](ksql-rocket.png) ksqlDBFor user help, questions or queries about ksqlDB please use our [user Google Group](https://groups.google.com/forum/!forum/ksql-users)</t>
    <phoneticPr fontId="1"/>
  </si>
  <si>
    <t>![Quality Gate Status](https://sonarcloud.io/api/project_badges/measure?project=micronaut-projects_micronaut-core&amp;metric=alert_status)](https://sonarcloud.io/summary/new_code?id=micronaut-projects_micronaut-core)</t>
    <phoneticPr fontId="1"/>
  </si>
  <si>
    <t>![QR Code](https://lh3.ggpht.com/csXEddxiLgQ6FxckefjQnP1PVugbaAYOdcuTa3vVtGV1PlWbFu2dYggoH8rI1w2RdEz1=w50)](http://chart.apis.google.com/chart?chs=300x300&amp;cht=qr&amp;chld=1&amp;chl=https%3A%2F%2Fplay.google.com%2Fstore%2Fapps%2Fdetails%3Fid%3Dcom.nostra13.universalimageloader.sample)</t>
  </si>
  <si>
    <t>![Project Stats](https://www.openhub.net/p/springfox/widgets/project_thin_badge.gif)](https://www.openhub.net/p/springfox)[</t>
  </si>
  <si>
    <t>![Circle CI](https://circleci.com/gh/springfox/springfox/tree/master.svg?style=svg)](https://circleci.com/gh/springfox/springfox/tree/master)[</t>
  </si>
  <si>
    <t>![codecov](https://codecov.io/gh/springfox/springfox/branch/master/graph/badge.svg)](https://codecov.io/gh/springfox/springfox) [</t>
  </si>
  <si>
    <t>![Quality Gate Status](https://sonarcloud.io/api/project_badges/measure?project=springfox_springfox&amp;metric=alert_status)](https://sonarcloud.io/dashboard?id=springfox_springfox)[</t>
  </si>
  <si>
    <t>![Security Rating](https://sonarcloud.io/api/project_badges/measure?project=springfox_springfox&amp;metric=security_rating)](https://sonarcloud.io/dashboard?id=springfox_springfox)[</t>
  </si>
  <si>
    <t>![Vulnerabilities](https://sonarcloud.io/api/project_badges/measure?project=springfox_springfox&amp;metric=vulnerabilities)](https://sonarcloud.io/dashboard?id=springfox_springfox)[</t>
  </si>
  <si>
    <t>![Maintainability Rating](https://sonarcloud.io/api/project_badges/measure?project=springfox_springfox&amp;metric=sqale_rating)](https://sonarcloud.io/dashboard?id=springfox_springfox)[</t>
  </si>
  <si>
    <t>![Reliability Rating](https://sonarcloud.io/api/project_badges/measure?project=springfox_springfox&amp;metric=reliability_rating)](https://sonarcloud.io/dashboard?id=springfox_springfox)[</t>
  </si>
  <si>
    <t>![Technical Debt](https://sonarcloud.io/api/project_badges/measure?project=springfox_springfox&amp;metric=sqale_index)](https://sonarcloud.io/dashboard?id=springfox_springfox)[</t>
  </si>
  <si>
    <t xml:space="preserve">![Accounts List](docs/images/v2.0.0_home.png)    </t>
  </si>
  <si>
    <t xml:space="preserve">![Transactions List](docs/images/v2.0.0_transactions_list.png)   </t>
  </si>
  <si>
    <t>![Maven Central](https://maven-badges.herokuapp.com/maven-central/com.github.sarxos/webcam-capture/badge.svg)](http://search.maven.org/artifactdetailscom.github.sarxoswebcam-capture0.3.10bundle)[</t>
  </si>
  <si>
    <t>![BSD License](https://img.shields.io/badge/license-BSD--2--Clause-blue.svg)](https://jodd.org/license.html) 👋 Hello!Feel free to [contribute](CONTRIBUTING.md)! Follow these steps: [</t>
  </si>
  <si>
    <t>![Build Status](https://travis-ci.org/fossasia/phimpme-android.svg?branch=master)](https://travis-ci.org/fossasia/phimpme-android)  [</t>
  </si>
  <si>
    <t>![Build Status](https://travis-ci.org/fossasia/phimpme-android.svg?branch=development)](https://travis-ci.org/fossasia/phimpme-android)  [</t>
  </si>
  <si>
    <t>![codecov](https://codecov.io/gh/fossasia/phimpme-android/branch/master/graph/badge.svg)](https://codecov.io/gh/fossasia/phimpme-android)  [</t>
  </si>
  <si>
    <t>![Codacy Badge](https://api.codacy.com/project/badge/Grade/4584003e734343b3b8ce94bcae6e9ca4)](https://www.codacy.com/app/harshithdwivedi/phimpme-android?utm_source=github.com&amp;amp;utm_medium=referral&amp;amp;utm_content=fossasia/phimpme-android&amp;amp;utm_campaign=Badge_Grade)  [</t>
  </si>
  <si>
    <t>![Gitter Room](https://img.shields.io/badge/gitter-join%20chat%20%E2%86%92-blue.svg)](https://gitter.im/fossasia/phimpme)  [</t>
  </si>
  <si>
    <t>![Maven Central](http://img.shields.io/maven-central/v/org.pf4j/pf4j.svg)](http://search.maven.org/searchga1pf4j)[</t>
  </si>
  <si>
    <t>![unit-tests](https://img.shields.io/github/actions/workflow/status/apache/druid/unit-tests.yml?branch=master&amp;logo=github-actions&amp;style=flat-square)](https://github.com/apache/druid/actions/workflows/unit-tests.yml) [</t>
  </si>
  <si>
    <t>![Maven Central](https://maven-badges.herokuapp.com/maven-central/org.jeasy/easy-rules-core/badge.svg?style=flat)](http://search.maven.org/artifactdetailsorg.jeasyeasy-rules-core4.1.0)[</t>
  </si>
  <si>
    <t>![Maven Central](https://maven-badges.herokuapp.com/maven-central/io.vavr/vavr/badge.svg?style=flat-square)](http://search.maven.org/searchgav1g:"io.vavr"%20AND%20a:"vavr")[</t>
  </si>
  <si>
    <t>![License][Badge-License]][Link-License] [</t>
  </si>
  <si>
    <t>![Build Status][Badge-AzurePipelineMaster]][Link-AzurePipelinesMaster]  [</t>
  </si>
  <si>
    <t>![Build Status][Badge-AzureReleaseSnapshot]][Link-AzurePipelinesSnapshot]  [</t>
  </si>
  <si>
    <t>![Release Artifacts][Badge-MavenCentral]][Link-MavenCentral] [</t>
  </si>
  <si>
    <t>![](https://dcbadge.vercel.app/api/server/9A3k5dEBsY)](https://sedona.apache.org/latest/community/discord-invite-form.html) Apache Sedona          180k/month        [</t>
  </si>
  <si>
    <t>![Downloads](https://static.pepy.tech/personalized-badge/apache-sedona?period=total&amp;units=international_system&amp;left_color=black&amp;right_color=brightgreen&amp;left_text=total%20downloads)](https://pepy.tech/project/apache-sedona)[</t>
  </si>
  <si>
    <t>![](https://cranlogs.r-pkg.org/badges/grand-total/apache.sedona?color=brightgreen)](https://cran.r-project.org/package=apache.sedona)    Archived GeoSpark releases   10k/month[</t>
  </si>
  <si>
    <t>![Downloads](https://static.pepy.tech/personalized-badge/geospark?period=total&amp;units=international_system&amp;left_color=black&amp;right_color=brightgreen&amp;left_text=total%20downloads)](https://pepy.tech/project/geospark)           [</t>
  </si>
  <si>
    <t>![Methods and Size](https://img.shields.io/badge/Methods%20and%20size-Core:%20759,%20124%20KB%20%20UI:%20267,%2068%20KB-e91e63.svg)</t>
  </si>
  <si>
    <t>![Maven Central](https://maven-badges.herokuapp.com/maven-central/io.fabric8/kubernetes-client/badge.svg?color=blue)](https://maven-badges.herokuapp.com/maven-central/io.fabric8/kubernetes-client)  [</t>
  </si>
  <si>
    <t>![Maven Central](https://maven-badges.herokuapp.com/maven-central/io.fabric8/openshift-client/badge.svg?color=blue)](https://maven-badges.herokuapp.com/maven-central/io.fabric8/openshift-client)  [</t>
  </si>
  <si>
    <t>![Maven Central](https://maven-badges.herokuapp.com/maven-central/io.fabric8/knative-client/badge.svg?color=blue)](https://maven-badges.herokuapp.com/maven-central/io.fabric8/knative-client)  [</t>
  </si>
  <si>
    <t>![Maven Central](https://maven-badges.herokuapp.com/maven-central/io.fabric8/tekton-client/badge.svg?color=blue)](https://maven-badges.herokuapp.com/maven-central/io.fabric8/tekton-client)  [</t>
  </si>
  <si>
    <t>![Maven Central](https://maven-badges.herokuapp.com/maven-central/io.fabric8/servicecatalog-client/badge.svg?color=blue)](https://maven-badges.herokuapp.com/maven-central/io.fabric8/servicecatalog-client)  [</t>
  </si>
  <si>
    <t>![Maven Central](https://maven-badges.herokuapp.com/maven-central/io.fabric8/chaosmesh-client/badge.svg?color=blue)](https://maven-badges.herokuapp.com/maven-central/io.fabric8/chaosmesh-client)  [</t>
  </si>
  <si>
    <t>![Maven Central](https://maven-badges.herokuapp.com/maven-central/io.fabric8/volumesnapshot-client/badge.svg?color=blue)](https://maven-badges.herokuapp.com/maven-central/io.fabric8/volumesnapshot-client)  [</t>
  </si>
  <si>
    <t>![Maven Central](https://maven-badges.herokuapp.com/maven-central/io.fabric8/volcano-client/badge.svg?color=blue)](https://maven-badges.herokuapp.com/maven-central/io.fabric8/volcano-client)  [</t>
  </si>
  <si>
    <t>![Maven Central](https://maven-badges.herokuapp.com/maven-central/io.fabric8/istio-client/badge.svg?color=blue)](https://maven-badges.herokuapp.com/maven-central/io.fabric8/istio-client)  [</t>
  </si>
  <si>
    <t>![Maven Central](https://maven-badges.herokuapp.com/maven-central/io.fabric8/open-cluster-management-client/badge.svg?color=blue)](https://maven-badges.herokuapp.com/maven-central/io.fabric8/open-cluster-management-client)  [</t>
  </si>
  <si>
    <t>![Javadocs](https://www.javadoc.io/badge/io.fabric8/open-cluster-management-client.svg?color=blue)](https://www.javadoc.io/doc/io.fabric8/open-cluster-management-client) [</t>
  </si>
  <si>
    <t>![Android Arsenal](https://img.shields.io/badge/Android%20Arsenal-ReactiveNetwork-brightgreen.svg?style=flat-square)](https://android-arsenal.com/details/1/2290)</t>
  </si>
  <si>
    <t>![Build Status for RxJava1.x](https://img.shields.io/travis/pwittchen/ReactiveNetwork/RxJava1.x.svg?style=flat-square)](https://travis-ci.org/pwittchen/ReactiveNetwork)  [</t>
  </si>
  <si>
    <t xml:space="preserve">![codecov](https://img.shields.io/codecov/c/github/pwittchen/ReactiveNetwork/RxJava1.x.svg?style=flat-square&amp;label=coverage)](https://codecov.io/gh/pwittchen/ReactiveNetwork/branch/RxJava1.x)  </t>
  </si>
  <si>
    <t>![Build Status for RxJava2.x](https://img.shields.io/travis/pwittchen/ReactiveNetwork/RxJava2.x.svg?style=flat-square)](https://travis-ci.org/pwittchen/ReactiveNetwork)  [</t>
  </si>
  <si>
    <t xml:space="preserve">![codecov](https://img.shields.io/codecov/c/github/pwittchen/ReactiveNetwork/RxJava2.x.svg?style=flat-square&amp;label=coverage)](https://codecov.io/gh/pwittchen/ReactiveNetwork/branch/RxJava2.x)  </t>
  </si>
  <si>
    <t xml:space="preserve">![](http://ww1.sinaimg.cn/large/005Xtdi2jw1f6307cu3krj30rs05kglz.jpg) 如果你觉得我的文章有帮助的话，捐赠一些晶石，鼓励我继续研究! 🐾 </t>
  </si>
  <si>
    <t xml:space="preserve">![](http://www.gcssloop.com/assets/images/wechat.png)  </t>
  </si>
  <si>
    <t xml:space="preserve">![](http://www.gcssloop.com/assets/images/alipay.png) </t>
  </si>
  <si>
    <t xml:space="preserve">![](https://jitpack.io/v/HuanTanSheng/EasyPhotos.svg)](https://jitpack.io/HuanTanSheng/EasyPhotos)    </t>
  </si>
  <si>
    <t xml:space="preserve">![](https://i.loli.net/2021/03/03/5WH96lA4L8nKxo2.png)  </t>
  </si>
  <si>
    <t xml:space="preserve">![](https://i.loli.net/2021/03/03/svxeoD6ycPu1OqN.png)  </t>
  </si>
  <si>
    <t>![](https://i.loli.net/2021/03/03/Pw1ZJ5l7YgmzctD.png)</t>
  </si>
  <si>
    <t xml:space="preserve">![](https://i.loli.net/2021/03/03/wIQWPyV7XBs9hRo.png)  </t>
  </si>
  <si>
    <t xml:space="preserve">![](https://i.loli.net/2021/03/03/bUY2CoMAG6ljZ8v.png)  </t>
  </si>
  <si>
    <t>![](https://i.loli.net/2021/03/03/NvrCz3EJTOFLtwn.png)  </t>
  </si>
  <si>
    <t xml:space="preserve">![](https://i.loli.net/2021/03/03/dFoPMGl9KUne5Oa.png)  </t>
  </si>
  <si>
    <t xml:space="preserve">![](https://i.loli.net/2021/03/03/VftUlwEO61PuGeY.png)  </t>
  </si>
  <si>
    <t>![](https://i.loli.net/2021/03/03/E9zBil6WFAq4Xwc.png)</t>
  </si>
  <si>
    <t xml:space="preserve">![](https://i.loli.net/2021/03/03/as87EV531gCevLP.png)  </t>
  </si>
  <si>
    <t xml:space="preserve">![](https://i.loli.net/2021/03/03/jo8T3CcPZbGkDUi.png)  </t>
  </si>
  <si>
    <t>![](https://i.loli.net/2021/03/03/4YnsqWKDZEIFoBa.png)    </t>
  </si>
  <si>
    <t xml:space="preserve">![](https://i.loli.net/2021/03/03/U65yWR4FBkbDPC9.png)  </t>
  </si>
  <si>
    <t xml:space="preserve">![](https://i.loli.net/2021/03/03/OrZEWdwFh4K1Pyk.png)  </t>
  </si>
  <si>
    <t>![](https://i.loli.net/2021/03/03/cnZyOAbF176vlzD.png)</t>
  </si>
  <si>
    <t xml:space="preserve">![](https://i.loli.net/2021/03/03/4zBbLmpnxiHd5Jy.png)  </t>
  </si>
  <si>
    <t xml:space="preserve">![](https://i.loli.net/2021/03/03/PUk2rTl5CRsxNJb.png)  </t>
  </si>
  <si>
    <t xml:space="preserve">![](https://i.loli.net/2021/03/03/123Jtx7AlmDc9Lw.png)      </t>
  </si>
  <si>
    <t xml:space="preserve">![First](/.github/assets/first.png?raw=true)  </t>
  </si>
  <si>
    <t xml:space="preserve">![Sec](/.github/assets/sec.png?raw=true)  </t>
  </si>
  <si>
    <t xml:space="preserve">![Third](/.github/assets/third.png?raw=true)  </t>
  </si>
  <si>
    <t>![Fourth](/.github/assets/fourth.png?raw=true) [</t>
  </si>
  <si>
    <t>![Email](https://img.shields.io/badge/Email-javendev%40126.com-yellowgreen.svg)](http://javen.blog.csdn.net) Pack  [中文](README_ZH.md) [</t>
  </si>
  <si>
    <t>![](https://scwang90.github.io/assets/refresh-layout/png_apk_rqcode.png)</t>
  </si>
  <si>
    <t>![](https://scwang90.github.io/assets/refresh-layout/gif_practive_weibo_new.gif)</t>
  </si>
  <si>
    <t>![](https://scwang90.github.io/assets/refresh-layout/gif_practive_feedlist_new.gif)</t>
  </si>
  <si>
    <t>![](https://scwang90.github.io/assets/refresh-layout/gif_practive_repast_new.gif)</t>
  </si>
  <si>
    <t>![](https://scwang90.github.io/assets/refresh-layout/gif_practive_profile.gif)</t>
  </si>
  <si>
    <t>![](https://scwang90.github.io/assets/refresh-layout/gif_Delivery.gif)</t>
  </si>
  <si>
    <t>![](https://scwang90.github.io/assets/refresh-layout/gif_Dropbox.gif)</t>
  </si>
  <si>
    <t>![](https://scwang90.github.io/assets/refresh-layout/gif_BezierRadar.gif)</t>
  </si>
  <si>
    <t>![](https://scwang90.github.io/assets/refresh-layout/gif_BezierCircle.gif)</t>
  </si>
  <si>
    <t>![](https://scwang90.github.io/assets/refresh-layout/gif_FlyRefresh.gif)</t>
  </si>
  <si>
    <t>![](https://scwang90.github.io/assets/refresh-layout/gif_Classics.gif)</t>
  </si>
  <si>
    <t>![](https://scwang90.github.io/assets/refresh-layout/gif_Phoenix.gif)</t>
  </si>
  <si>
    <t>![](https://scwang90.github.io/assets/refresh-layout/gif_Taurus.gif)</t>
  </si>
  <si>
    <t>![](https://scwang90.github.io/assets/refresh-layout/gif_BattleCity.gif)</t>
  </si>
  <si>
    <t>![](https://scwang90.github.io/assets/refresh-layout/gif_HitBlock.gif)</t>
  </si>
  <si>
    <t>![](https://scwang90.github.io/assets/refresh-layout/gif_WaveSwipe.gif)</t>
  </si>
  <si>
    <t>![](https://scwang90.github.io/assets/refresh-layout/gif_Material.gif)</t>
  </si>
  <si>
    <t>![](https://scwang90.github.io/assets/refresh-layout/gif_StoreHouse.gif)</t>
  </si>
  <si>
    <t xml:space="preserve">![](https://scwang90.github.io/assets/refresh-layout/gif_WaterDrop.gif)  </t>
  </si>
  <si>
    <t xml:space="preserve">![JavaPoints]  </t>
  </si>
  <si>
    <t xml:space="preserve">![Coolapk](https://raw.githubusercontent.com/ThirtyDegreesRay/OpenHub/master/art/coolapk.png?raw=true)](https://www.coolapk.com/apk/com.thirtydegreesray.openhub) </t>
  </si>
  <si>
    <t xml:space="preserve">![news](https://raw.githubusercontent.com/ThirtyDegreesRay/OpenHub/master/art/news.png?raw=true)  </t>
  </si>
  <si>
    <t xml:space="preserve">![drawer](https://raw.githubusercontent.com/ThirtyDegreesRay/OpenHub/master/art/drawer.png?raw=true)  </t>
  </si>
  <si>
    <t xml:space="preserve">![profile](https://raw.githubusercontent.com/ThirtyDegreesRay/OpenHub/master/art/profile.png?raw=true)  </t>
  </si>
  <si>
    <t xml:space="preserve">![repo](https://raw.githubusercontent.com/ThirtyDegreesRay/OpenHub/master/art/repo.png?raw=true)  </t>
  </si>
  <si>
    <t xml:space="preserve">![commit](https://raw.githubusercontent.com/ThirtyDegreesRay/OpenHub/master/art/commit.png?raw=true)  </t>
  </si>
  <si>
    <t>![code](https://raw.githubusercontent.com/ThirtyDegreesRay/OpenHub/master/art/code.png?raw=true) [</t>
  </si>
  <si>
    <t xml:space="preserve">![Maintainability Rating](https://sonarcloud.io/api/project_badges/measure?project=jtablesaw_tablesaw&amp;metric=sqale_rating)](https://sonarcloud.io/dashboard?id=jtablesaw_tablesaw) </t>
  </si>
  <si>
    <t xml:space="preserve">![Tornadoes](https://jtablesaw.github.io/tablesaw/userguide/images/eda/box1.png)  </t>
  </si>
  <si>
    <t xml:space="preserve">![Tornadoes](https://jtablesaw.github.io/tablesaw/userguide/images/eda/scatter_2_Yaxes.png)  </t>
  </si>
  <si>
    <t xml:space="preserve">![Tornadoes](https://jtablesaw.github.io/tablesaw/userguide/images/tornado.scatter.png)  </t>
  </si>
  <si>
    <t xml:space="preserve">![Tornadoes](https://jtablesaw.github.io/tablesaw/userguide/images/eda/bush_time_series2.png)  </t>
  </si>
  <si>
    <t xml:space="preserve">![Tornadoes](https://jtablesaw.github.io/tablesaw/userguide/images/eda/hist_overlay.png)  </t>
  </si>
  <si>
    <t xml:space="preserve">![Tornadoes](https://jtablesaw.github.io/tablesaw/userguide/images/eda/histogram2.png)  </t>
  </si>
  <si>
    <t xml:space="preserve">![Tornadoes](https://jtablesaw.github.io/tablesaw/userguide/images/eda/histogram2d.png)  </t>
  </si>
  <si>
    <t xml:space="preserve">![Tornadoes](https://jtablesaw.github.io/tablesaw/userguide/images/eda/pie.png)  </t>
  </si>
  <si>
    <t xml:space="preserve">![Tornadoes](https://jtablesaw.github.io/tablesaw/userguide/images/eda/wine_bubble_3d.png)  </t>
  </si>
  <si>
    <t xml:space="preserve">![](https://jtablesaw.github.io/tablesaw/userguide/images/eda/wine_bubble_with_groups.png)  </t>
  </si>
  <si>
    <t xml:space="preserve">![](https://jtablesaw.github.io/tablesaw/userguide/images/eda/robberies_area.png)  </t>
  </si>
  <si>
    <t xml:space="preserve">![](https://jtablesaw.github.io/tablesaw/userguide/images/ml/regression/wins%20by%20year.png)  </t>
  </si>
  <si>
    <t xml:space="preserve">![Tornadoes](https://jtablesaw.github.io/tablesaw/userguide/images/eda/bush_heatmap1.png)  </t>
  </si>
  <si>
    <t xml:space="preserve">![Tornadoes](https://jtablesaw.github.io/tablesaw/userguide/images/eda/tornado_bar_groups.png)  </t>
  </si>
  <si>
    <t>![Tornadoes](https://jtablesaw.github.io/tablesaw/userguide/images/eda/ohlc1.png) [</t>
  </si>
  <si>
    <t>![h5](https://images.gitee.com/uploads/images/2020/0429/174246_c33e3fa3_1728982.png "h5.png")</t>
  </si>
  <si>
    <t>![blockPuzzle](https://captcha.anji-plus.com/static/blockPuzzle.png "滑动拼图")</t>
  </si>
  <si>
    <t>![clickWord](https://captcha.anji-plus.com/static/clickWord.png "点选文字")</t>
  </si>
  <si>
    <t xml:space="preserve">![架构演进](https://static.iocoder.cn/yudao-roadmap.png?imageView2/2/format/webp) [ruoyi-vue-pro](https://gitee.com/zhijiantianya/ruoyi-vue-pro)  </t>
  </si>
  <si>
    <t xml:space="preserve"> [yudao-ui-admin-vben](https://gitee.com/yudaocode/yudao-ui-admin-vben)                                    [</t>
  </si>
  <si>
    <t xml:space="preserve"> [yudao-ui-admin](https://gitee.com/zhijiantianya/ruoyi-vue-pro/tree/master/yudao-ui-admin)                [</t>
  </si>
  <si>
    <t>[yudao-ui-admin-uniapp](https://gitee.com/zhijiantianya/ruoyi-vue-pro/tree/master/yudao-ui-admin-uniapp)  [</t>
  </si>
  <si>
    <t xml:space="preserve"> [yudao-ui-go-view](https://gitee.com/yudaocode/yudao-ui-go-view)                                          [</t>
  </si>
  <si>
    <t xml:space="preserve">![登录](https://static.iocoder.cn/images/ruoyi-vue-pro/登录.jpg?imageView2/2/format/webp/w/1280)        </t>
  </si>
  <si>
    <t xml:space="preserve">![首页](https://static.iocoder.cn/images/ruoyi-vue-pro/首页.jpg?imageView2/2/format/webp/w/1280)      </t>
  </si>
  <si>
    <t xml:space="preserve">![用户管理](https://static.iocoder.cn/images/ruoyi-vue-pro/用户管理.jpg?imageView2/2/format/webp/w/1280)    </t>
  </si>
  <si>
    <t xml:space="preserve">![令牌管理](https://static.iocoder.cn/images/ruoyi-vue-pro/令牌管理.jpg?imageView2/2/format/webp/w/1280)  </t>
  </si>
  <si>
    <t xml:space="preserve">![租户管理](https://static.iocoder.cn/images/ruoyi-vue-pro/租户管理.jpg?imageView2/2/format/webp/w/1280)    </t>
  </si>
  <si>
    <t xml:space="preserve">![租户套餐](https://static.iocoder.cn/images/ruoyi-vue-pro/租户套餐.png)  -                                                              </t>
  </si>
  <si>
    <t xml:space="preserve">![部门管理](https://static.iocoder.cn/images/ruoyi-vue-pro/部门管理.jpg?imageView2/2/format/webp/w/1280)    </t>
  </si>
  <si>
    <t xml:space="preserve">![岗位管理](https://static.iocoder.cn/images/ruoyi-vue-pro/岗位管理.jpg?imageView2/2/format/webp/w/1280)  -                                                             </t>
  </si>
  <si>
    <t xml:space="preserve">![菜单管理](https://static.iocoder.cn/images/ruoyi-vue-pro/菜单管理.jpg?imageView2/2/format/webp/w/1280)    </t>
  </si>
  <si>
    <t xml:space="preserve">![角色管理](https://static.iocoder.cn/images/ruoyi-vue-pro/角色管理.jpg?imageView2/2/format/webp/w/1280)  -                                                              </t>
  </si>
  <si>
    <t xml:space="preserve">![操作日志](https://static.iocoder.cn/images/ruoyi-vue-pro/操作日志.jpg?imageView2/2/format/webp/w/1280)    </t>
  </si>
  <si>
    <t xml:space="preserve">![登录日志](https://static.iocoder.cn/images/ruoyi-vue-pro/登录日志.jpg?imageView2/2/format/webp/w/1280)  -                                                              </t>
  </si>
  <si>
    <t xml:space="preserve">![短信渠道](https://static.iocoder.cn/images/ruoyi-vue-pro/短信渠道.jpg?imageView2/2/format/webp/w/1280)    </t>
  </si>
  <si>
    <t xml:space="preserve">![短信模板](https://static.iocoder.cn/images/ruoyi-vue-pro/短信模板.jpg?imageView2/2/format/webp/w/1280)  </t>
  </si>
  <si>
    <t xml:space="preserve">![字典类型](https://static.iocoder.cn/images/ruoyi-vue-pro/字典类型.jpg?imageView2/2/format/webp/w/1280)    </t>
  </si>
  <si>
    <t xml:space="preserve">![字典数据](https://static.iocoder.cn/images/ruoyi-vue-pro/字典数据.jpg?imageView2/2/format/webp/w/1280)  </t>
  </si>
  <si>
    <t xml:space="preserve">![错误码管理](https://static.iocoder.cn/images/ruoyi-vue-pro/错误码管理.jpg?imageView2/2/format/webp/w/1280)  </t>
  </si>
  <si>
    <t xml:space="preserve">![通知公告](https://static.iocoder.cn/images/ruoyi-vue-pro/通知公告.jpg?imageView2/2/format/webp/w/1280)  -                                                              </t>
  </si>
  <si>
    <t xml:space="preserve">![流程模型-列表](https://static.iocoder.cn/images/ruoyi-vue-pro/流程模型-列表.jpg?imageView2/2/format/webp/w/1280)  </t>
  </si>
  <si>
    <t xml:space="preserve">![流程模型-设计](https://static.iocoder.cn/images/ruoyi-vue-pro/流程模型-设计.jpg?imageView2/2/format/webp/w/1280)  </t>
  </si>
  <si>
    <t xml:space="preserve">![流程表单](https://static.iocoder.cn/images/ruoyi-vue-pro/流程表单.jpg?imageView2/2/format/webp/w/1280)        </t>
  </si>
  <si>
    <t xml:space="preserve">![用户分组](https://static.iocoder.cn/images/ruoyi-vue-pro/用户分组.jpg?imageView2/2/format/webp/w/1280)        -                                                                    </t>
  </si>
  <si>
    <t xml:space="preserve">![我的流程-列表](https://static.iocoder.cn/images/ruoyi-vue-pro/我的流程-列表.jpg?imageView2/2/format/webp/w/1280)  </t>
  </si>
  <si>
    <t xml:space="preserve">![我的流程-发起](https://static.iocoder.cn/images/ruoyi-vue-pro/我的流程-发起.jpg?imageView2/2/format/webp/w/1280)  </t>
  </si>
  <si>
    <t xml:space="preserve">![任务列表-审批](https://static.iocoder.cn/images/ruoyi-vue-pro/任务列表-审批.jpg?imageView2/2/format/webp/w/1280)  </t>
  </si>
  <si>
    <t xml:space="preserve">![任务列表-待办](https://static.iocoder.cn/images/ruoyi-vue-pro/任务列表-待办.jpg?imageView2/2/format/webp/w/1280)  </t>
  </si>
  <si>
    <t xml:space="preserve">![任务列表-已办](https://static.iocoder.cn/images/ruoyi-vue-pro/任务列表-已办.jpg?imageView2/2/format/webp/w/1280) </t>
  </si>
  <si>
    <t xml:space="preserve">![OA请假-列表](https://static.iocoder.cn/images/ruoyi-vue-pro/OA请假-列表.jpg?imageView2/2/format/webp/w/1280)  </t>
  </si>
  <si>
    <t xml:space="preserve">![OA请假-发起](https://static.iocoder.cn/images/ruoyi-vue-pro/OA请假-发起.jpg?imageView2/2/format/webp/w/1280)  </t>
  </si>
  <si>
    <t xml:space="preserve">![OA请假-详情](https://static.iocoder.cn/images/ruoyi-vue-pro/OA请假-详情.jpg?imageView2/2/format/webp/w/1280)  </t>
  </si>
  <si>
    <t xml:space="preserve">![代码生成](https://static.iocoder.cn/images/ruoyi-vue-pro/代码生成.jpg?imageView2/2/format/webp/w/1280)      </t>
  </si>
  <si>
    <t xml:space="preserve">![生成效果](https://static.iocoder.cn/images/ruoyi-vue-pro/生成效果.jpg?imageView2/2/format/webp/w/1280)    -                                                                </t>
  </si>
  <si>
    <t xml:space="preserve">![系统接口](https://static.iocoder.cn/images/ruoyi-vue-pro/系统接口.jpg?imageView2/2/format/webp/w/1280)      </t>
  </si>
  <si>
    <t xml:space="preserve">![数据库文档](https://static.iocoder.cn/images/ruoyi-vue-pro/数据库文档.jpg?imageView2/2/format/webp/w/1280)  -                                                                </t>
  </si>
  <si>
    <t xml:space="preserve">![文件配置](https://static.iocoder.cn/images/ruoyi-vue-pro/文件配置.jpg?imageView2/2/format/webp/w/1280)  </t>
  </si>
  <si>
    <t xml:space="preserve">![文件管理](https://static.iocoder.cn/images/ruoyi-vue-pro/文件管理2.jpg?imageView2/2/format/webp/w/1280)      </t>
  </si>
  <si>
    <t xml:space="preserve">![配置管理](https://static.iocoder.cn/images/ruoyi-vue-pro/配置管理.jpg?imageView2/2/format/webp/w/1280)   </t>
  </si>
  <si>
    <t xml:space="preserve">![定时任务](https://static.iocoder.cn/images/ruoyi-vue-pro/定时任务.jpg?imageView2/2/format/webp/w/1280)      </t>
  </si>
  <si>
    <t xml:space="preserve">![任务日志](https://static.iocoder.cn/images/ruoyi-vue-pro/任务日志.jpg?imageView2/2/format/webp/w/1280)    -                                                               </t>
  </si>
  <si>
    <t xml:space="preserve">![访问日志](https://static.iocoder.cn/images/ruoyi-vue-pro/访问日志.jpg?imageView2/2/format/webp/w/1280)      </t>
  </si>
  <si>
    <t xml:space="preserve">![错误日志](https://static.iocoder.cn/images/ruoyi-vue-pro/错误日志.jpg?imageView2/2/format/webp/w/1280)    -                                                                </t>
  </si>
  <si>
    <t xml:space="preserve">![MySQL](https://static.iocoder.cn/images/ruoyi-vue-pro/MySQL.jpg?imageView2/2/format/webp/w/1280)    </t>
  </si>
  <si>
    <t xml:space="preserve">![Redis](https://static.iocoder.cn/images/ruoyi-vue-pro/Redis.jpg?imageView2/2/format/webp/w/1280)  -                                                                    </t>
  </si>
  <si>
    <t xml:space="preserve">![Java监控](https://static.iocoder.cn/images/ruoyi-vue-pro/Java监控.jpg?imageView2/2/format/webp/w/1280)  </t>
  </si>
  <si>
    <t xml:space="preserve">![链路追踪](https://static.iocoder.cn/images/ruoyi-vue-pro/链路追踪.jpg?imageView2/2/format/webp/w/1280)    </t>
  </si>
  <si>
    <t xml:space="preserve">![日志中心](https://static.iocoder.cn/images/ruoyi-vue-pro/日志中心.jpg?imageView2/2/format/webp/w/1280)  商家 &amp; 应用  </t>
  </si>
  <si>
    <t xml:space="preserve">![商户信息](https://static.iocoder.cn/images/ruoyi-vue-pro/商户信息.jpg?imageView2/2/format/webp/w/1280)  </t>
  </si>
  <si>
    <t xml:space="preserve">![应用信息-列表](https://static.iocoder.cn/images/ruoyi-vue-pro/应用信息-列表.jpg?imageView2/2/format/webp/w/1280)  </t>
  </si>
  <si>
    <t xml:space="preserve">![应用信息-编辑](https://static.iocoder.cn/images/ruoyi-vue-pro/应用信息-编辑.jpg?imageView2/2/format/webp/w/1280)  支付 &amp; 退款  </t>
  </si>
  <si>
    <t xml:space="preserve">![支付订单](https://static.iocoder.cn/images/ruoyi-vue-pro/支付订单.jpg?imageView2/2/format/webp/w/1280)  </t>
  </si>
  <si>
    <t xml:space="preserve">![退款订单](https://static.iocoder.cn/images/ruoyi-vue-pro/退款订单.jpg?imageView2/2/format/webp/w/1280)        ---                                                                </t>
  </si>
  <si>
    <t xml:space="preserve">![数据报表](https://static.iocoder.cn/images/ruoyi-vue-pro/报表设计器-数据报表.jpg?imageView2/2/format/webp/w/1280)  </t>
  </si>
  <si>
    <t xml:space="preserve">![图形报表](https://static.iocoder.cn/images/ruoyi-vue-pro/报表设计器-图形报表.jpg?imageView2/2/format/webp/w/1280)  </t>
  </si>
  <si>
    <t xml:space="preserve">![大屏列表](https://static.iocoder.cn/images/ruoyi-vue-pro/大屏设计器-列表.jpg?imageView2/2/format/webp/w/1280)    </t>
  </si>
  <si>
    <t xml:space="preserve">![大屏预览](https://static.iocoder.cn/images/ruoyi-vue-pro/大屏设计器-预览.jpg?imageView2/2/format/webp/w/1280)    </t>
  </si>
  <si>
    <t xml:space="preserve">![大屏编辑](https://static.iocoder.cn/images/ruoyi-vue-pro/大屏设计器-编辑.jpg?imageView2/2/format/webp/w/1280)          </t>
  </si>
  <si>
    <t xml:space="preserve">![](https://static.iocoder.cn/images/ruoyi-vue-pro/admin-uniapp/01.png?imageView2/2/format/webp)  </t>
  </si>
  <si>
    <t xml:space="preserve">![](https://static.iocoder.cn/images/ruoyi-vue-pro/admin-uniapp/02.png?imageView2/2/format/webp)  </t>
  </si>
  <si>
    <t xml:space="preserve">![](https://static.iocoder.cn/images/ruoyi-vue-pro/admin-uniapp/03.png?imageView2/2/format/webp)  </t>
  </si>
  <si>
    <t xml:space="preserve">![](https://static.iocoder.cn/images/ruoyi-vue-pro/admin-uniapp/04.png?imageView2/2/format/webp)  </t>
  </si>
  <si>
    <t xml:space="preserve">![](https://static.iocoder.cn/images/ruoyi-vue-pro/admin-uniapp/05.png?imageView2/2/format/webp)  </t>
  </si>
  <si>
    <t xml:space="preserve">![](https://static.iocoder.cn/images/ruoyi-vue-pro/admin-uniapp/06.png?imageView2/2/format/webp)  </t>
  </si>
  <si>
    <t xml:space="preserve">![](https://static.iocoder.cn/images/ruoyi-vue-pro/admin-uniapp/07.png?imageView2/2/format/webp)  </t>
  </si>
  <si>
    <t xml:space="preserve">![](https://static.iocoder.cn/images/ruoyi-vue-pro/admin-uniapp/08.png?imageView2/2/format/webp)  </t>
  </si>
  <si>
    <t>![](https://static.iocoder.cn/images/ruoyi-vue-pro/admin-uniapp/09.png?imageView2/2/format/webp) [</t>
  </si>
  <si>
    <t>![](screenshot/logo.png)</t>
  </si>
  <si>
    <t>![](screenshot/inset1.gif)</t>
  </si>
  <si>
    <t>![](screenshot/inset2.gif)</t>
  </si>
  <si>
    <t>![](screenshot/bottom1.gif)</t>
  </si>
  <si>
    <t>![](screenshot/bottom2.gif)</t>
  </si>
  <si>
    <t>![](screenshot/attach1.gif)</t>
  </si>
  <si>
    <t>![](screenshot/attach2.gif)</t>
  </si>
  <si>
    <t>![](screenshot/drawer.gif)</t>
  </si>
  <si>
    <t>![](screenshot/full.gif)</t>
  </si>
  <si>
    <t>![](screenshot/position.gif)</t>
  </si>
  <si>
    <t>![](screenshot/input.gif)</t>
  </si>
  <si>
    <t>![](screenshot/partshadow1.gif)</t>
  </si>
  <si>
    <t>![](screenshot/partshadow2.gif)</t>
  </si>
  <si>
    <t>![](screenshot/imageviewer1.gif)</t>
  </si>
  <si>
    <t>![](screenshot/imageviewer2.gif)</t>
  </si>
  <si>
    <t>![](screenshot/imageviewer3.gif)</t>
  </si>
  <si>
    <t>![](screenshot/imageviewer4.gif)</t>
  </si>
  <si>
    <t>![](screenshot/custom.gif)</t>
  </si>
  <si>
    <t>![](screenshot/animators.gif)</t>
  </si>
  <si>
    <t>![](screenshot/background.gif)</t>
  </si>
  <si>
    <t>![](screenshot/search.gif)</t>
  </si>
  <si>
    <t>![](screenshot/bubble.gif)</t>
  </si>
  <si>
    <t>![公众号](docs/images/wx.jpg)</t>
  </si>
  <si>
    <t>![QQ群2](docs/images/support3.png)</t>
  </si>
  <si>
    <t>![QQ群1(已满)](docs/images/support1.png)</t>
  </si>
  <si>
    <t xml:space="preserve">![](https://github.com/razerdp/Pics/blob/master/BasePopup/demo_1.gif)  </t>
  </si>
  <si>
    <t xml:space="preserve">![](https://github.com/razerdp/Pics/blob/master/BasePopup/new_demo_2.gif)  </t>
  </si>
  <si>
    <t xml:space="preserve">![](https://github.com/razerdp/Pics/blob/master/BasePopup/demo_3.gif)  </t>
  </si>
  <si>
    <t xml:space="preserve">![](https://github.com/razerdp/Pics/blob/master/BasePopup/demo_4.gif)  </t>
  </si>
  <si>
    <t xml:space="preserve">![](https://github.com/razerdp/Pics/blob/master/BasePopup/demo_5.gif)  </t>
  </si>
  <si>
    <t>![](https://github.com/razerdp/Pics/blob/master/BasePopup/demo_6.gif) [</t>
  </si>
  <si>
    <t>![Star](https://img.shields.io/github/stars/LuckSiege/PictureSelector.svg)](https://github.com/LuckSiege/PictureSelector)</t>
  </si>
  <si>
    <t>![](image/home.jpg)</t>
  </si>
  <si>
    <t xml:space="preserve">![](image/home_mixed.jpg) </t>
  </si>
  <si>
    <t xml:space="preserve">![](image/picture_default_style_1.jpg) </t>
  </si>
  <si>
    <t xml:space="preserve">![](image/picture_default_style_new_3.jpg)  </t>
  </si>
  <si>
    <t xml:space="preserve">![](image/picture_num_style_new_1.jpg)  </t>
  </si>
  <si>
    <t xml:space="preserve">![](image/picture_num_style_new_2.jpg)  </t>
  </si>
  <si>
    <t xml:space="preserve">![](image/picture_num_style_new_3.jpg) </t>
  </si>
  <si>
    <t xml:space="preserve">![](image/picture_sina_style_1.jpg)  </t>
  </si>
  <si>
    <t xml:space="preserve">![](image/picture_sina_style_new_2.jpg)  </t>
  </si>
  <si>
    <t xml:space="preserve">![](image/picture_sina_style_new_3.jpg) </t>
  </si>
  <si>
    <t xml:space="preserve">![](image/picture_wechat_style_1.jpg)  </t>
  </si>
  <si>
    <t xml:space="preserve">![](image/picture_wechat_style_2.jpg)  </t>
  </si>
  <si>
    <t xml:space="preserve">![](image/picture_wechat_style_new_3.jpg) </t>
  </si>
  <si>
    <t xml:space="preserve">![](image/picture_wechat_album_style.jpg) </t>
  </si>
  <si>
    <t xml:space="preserve">![](image/picture_wechat_single_style_3.jpg)  </t>
  </si>
  <si>
    <t xml:space="preserve">![](image/picture_circular_crop_new_style.jpg) </t>
  </si>
  <si>
    <t xml:space="preserve">![](image/picture_white_style.jpeg) </t>
  </si>
  <si>
    <t xml:space="preserve">![](image/picture_video.jpg)  </t>
  </si>
  <si>
    <t>![Stargazers over time](https://starchart.cc/justauth/JustAuth.svg)](https://starchart.cc/justauth/JustAuth)&lt;a href="https://www.producthunt.com/posts/justauth?utm_source=badge-featured&amp;utm_medium=badge&amp;utm_souce=badge-justauth" target="_blank"&gt;&lt;img src="https://api.producthunt.com/widgets/embed-image/v1/featured.svg?post_id=196886&amp;theme=dark" alt="JustAuth - Login, so easy!  Product Hunt Embed" style="width: 250px; height: 54px;" width="250px" height="54px" /&gt;&lt;/a&gt;</t>
  </si>
  <si>
    <t>![ArchUnit Fluent API](ArchUnit-API.gif) [AI Platform Notebooks](https://github.com/googleapis/google-cloud-java/tree/main/java-notebooks)  [</t>
  </si>
  <si>
    <t>![stable][stable-stability]][stable-description]  [</t>
  </si>
  <si>
    <t>![Maven](https://img.shields.io/maven-central/v/com.google.cloud/google-cloud-apigee-connect.svg)](https://search.maven.org/search?q=g:com.google.cloud%20AND%20a:google-cloud-apigee-connect&amp;core=gav)  [App Engine Admin API](https://github.com/googleapis/google-cloud-java/tree/main/java-appengine-admin)  [</t>
  </si>
  <si>
    <t>![Maven](https://img.shields.io/maven-central/v/com.google.cloud/google-cloud-appengine-admin.svg)](https://search.maven.org/search?q=g:com.google.cloud%20AND%20a:google-cloud-appengine-admin&amp;core=gav)  [Artifact Registry](https://github.com/googleapis/google-cloud-java/tree/main/java-artifact-registry)  [</t>
  </si>
  <si>
    <t>![Maven](https://img.shields.io/maven-central/v/com.google.cloud/google-cloud-artifact-registry.svg)](https://search.maven.org/search?q=g:com.google.cloud%20AND%20a:google-cloud-artifact-registry&amp;core=gav)  [Asset Inventory](https://github.com/googleapis/google-cloud-java/tree/main/java-asset)  [</t>
  </si>
  <si>
    <t>![Maven](https://img.shields.io/maven-central/v/com.google.cloud/google-cloud-asset.svg)](https://search.maven.org/search?q=g:com.google.cloud%20AND%20a:google-cloud-asset&amp;core=gav)  [Assured Workloads for Government](https://github.com/googleapis/google-cloud-java/tree/main/java-assured-workloads)  [</t>
  </si>
  <si>
    <t>![Maven](https://img.shields.io/maven-central/v/com.google.cloud/google-cloud-assured-workloads.svg)](https://search.maven.org/search?q=g:com.google.cloud%20AND%20a:google-cloud-assured-workloads&amp;core=gav)  [Auto ML](https://github.com/googleapis/google-cloud-java/tree/main/java-automl)  [</t>
  </si>
  <si>
    <t>![Maven](https://img.shields.io/maven-central/v/com.google.cloud/google-cloud-automl.svg)](https://search.maven.org/search?q=g:com.google.cloud%20AND%20a:google-cloud-automl&amp;core=gav)  [BigQuery](https://github.com/googleapis/java-bigquery)  [</t>
  </si>
  <si>
    <t>![Maven](https://img.shields.io/maven-central/v/com.google.cloud/google-cloud-bigquery.svg)](https://search.maven.org/search?q=g:com.google.cloud%20AND%20a:google-cloud-bigquery&amp;core=gav)  [BigQuery Connection](https://github.com/googleapis/google-cloud-java/tree/main/java-bigqueryconnection)  [</t>
  </si>
  <si>
    <t>![Maven](https://img.shields.io/maven-central/v/com.google.cloud/google-cloud-bigqueryconnection.svg)](https://search.maven.org/search?q=g:com.google.cloud%20AND%20a:google-cloud-bigqueryconnection&amp;core=gav)  [BigQuery Data Transfer Service](https://github.com/googleapis/google-cloud-java/tree/main/java-bigquerydatatransfer)  [</t>
  </si>
  <si>
    <t>![Maven](https://img.shields.io/maven-central/v/com.google.cloud/google-cloud-bigquerydatatransfer.svg)](https://search.maven.org/search?q=g:com.google.cloud%20AND%20a:google-cloud-bigquerydatatransfer&amp;core=gav)  [BigQuery Reservation](https://github.com/googleapis/google-cloud-java/tree/main/java-bigqueryreservation)  [</t>
  </si>
  <si>
    <t>![Maven](https://img.shields.io/maven-central/v/com.google.cloud/google-cloud-bigqueryreservation.svg)](https://search.maven.org/search?q=g:com.google.cloud%20AND%20a:google-cloud-bigqueryreservation&amp;core=gav)  [BigQuery Storage](https://github.com/googleapis/java-bigquerystorage)  [</t>
  </si>
  <si>
    <t>![Maven](https://img.shields.io/maven-central/v/com.google.cloud/google-cloud-bigquerystorage.svg)](https://search.maven.org/search?q=g:com.google.cloud%20AND%20a:google-cloud-bigquerystorage&amp;core=gav)  [Bigtable](https://github.com/googleapis/java-bigtable)  [</t>
  </si>
  <si>
    <t>![Maven](https://img.shields.io/maven-central/v/com.google.cloud/google-cloud-bigtable.svg)](https://search.maven.org/search?q=g:com.google.cloud%20AND%20a:google-cloud-bigtable&amp;core=gav)  [Bigtable Hbase Client](https://github.com/googleapis/java-bigtable-hbase)  [</t>
  </si>
  <si>
    <t>![Maven](https://img.shields.io/maven-central/v/com.google.cloud.bigtable/bigtable-client-parent.svg)](https://search.maven.org/search?q=g:com.google.cloud.bigtable%20AND%20a:bigtable-client-parent&amp;core=gav)  [Billing](https://github.com/googleapis/google-cloud-java/tree/main/java-billing)  [</t>
  </si>
  <si>
    <t>![Maven](https://img.shields.io/maven-central/v/com.google.cloud/google-cloud-billing.svg)](https://search.maven.org/search?q=g:com.google.cloud%20AND%20a:google-cloud-billing&amp;core=gav)  [Billing Budgets](https://github.com/googleapis/google-cloud-java/tree/main/java-billingbudgets)  [</t>
  </si>
  <si>
    <t>![Maven](https://img.shields.io/maven-central/v/com.google.cloud/google-cloud-billingbudgets.svg)](https://search.maven.org/search?q=g:com.google.cloud%20AND%20a:google-cloud-billingbudgets&amp;core=gav)  [Binary Authorization](https://github.com/googleapis/google-cloud-java/tree/main/java-binary-authorization)  [</t>
  </si>
  <si>
    <t>![Maven](https://img.shields.io/maven-central/v/com.google.cloud/google-cloud-binary-authorization.svg)](https://search.maven.org/search?q=g:com.google.cloud%20AND%20a:google-cloud-binary-authorization&amp;core=gav)  [Build](https://github.com/googleapis/google-cloud-java/tree/main/java-cloudbuild)  [</t>
  </si>
  <si>
    <t>![Maven](https://img.shields.io/maven-central/v/com.google.cloud/google-cloud-build.svg)](https://search.maven.org/search?q=g:com.google.cloud%20AND%20a:google-cloud-build&amp;core=gav)  [CCAI Insights](https://github.com/googleapis/google-cloud-java/tree/main/java-contact-center-insights)  [</t>
  </si>
  <si>
    <t>![Maven](https://img.shields.io/maven-central/v/com.google.cloud/google-cloud-contact-center-insights.svg)](https://search.maven.org/search?q=g:com.google.cloud%20AND%20a:google-cloud-contact-center-insights&amp;core=gav)  [Certificate Authority Service](https://github.com/googleapis/google-cloud-java/tree/main/java-security-private-ca)  [</t>
  </si>
  <si>
    <t>![Maven](https://img.shields.io/maven-central/v/com.google.cloud/google-cloud-security-private-ca.svg)](https://search.maven.org/search?q=g:com.google.cloud%20AND%20a:google-cloud-security-private-ca&amp;core=gav)  [Channel Services](https://github.com/googleapis/google-cloud-java/tree/main/java-channel)  [</t>
  </si>
  <si>
    <t>![Maven](https://img.shields.io/maven-central/v/com.google.cloud/google-cloud-channel.svg)](https://search.maven.org/search?q=g:com.google.cloud%20AND%20a:google-cloud-channel&amp;core=gav)  [Composer](https://github.com/googleapis/google-cloud-java/tree/main/java-orchestration-airflow)  [</t>
  </si>
  <si>
    <t>![Maven](https://img.shields.io/maven-central/v/com.google.cloud/google-cloud-orchestration-airflow.svg)](https://search.maven.org/search?q=g:com.google.cloud%20AND%20a:google-cloud-orchestration-airflow&amp;core=gav)  [Compute Engine](https://github.com/googleapis/google-cloud-java/tree/main/java-compute)  [</t>
  </si>
  <si>
    <t>![Maven](https://img.shields.io/maven-central/v/com.google.cloud/google-cloud-compute.svg)](https://search.maven.org/search?q=g:com.google.cloud%20AND%20a:google-cloud-compute&amp;core=gav)  [Container Analysis](https://github.com/googleapis/google-cloud-java/tree/main/java-containeranalysis)  [</t>
  </si>
  <si>
    <t>![Maven](https://img.shields.io/maven-central/v/com.google.cloud/google-cloud-containeranalysis.svg)](https://search.maven.org/search?q=g:com.google.cloud%20AND%20a:google-cloud-containeranalysis&amp;core=gav)  [DNS](https://github.com/googleapis/google-cloud-java/tree/main/java-dns)  [</t>
  </si>
  <si>
    <t>![Maven](https://img.shields.io/maven-central/v/com.google.cloud/google-cloud-dns.svg)](https://search.maven.org/search?q=g:com.google.cloud%20AND%20a:google-cloud-dns&amp;core=gav)  [Data Catalog](https://github.com/googleapis/google-cloud-java/tree/main/java-datacatalog)  [</t>
  </si>
  <si>
    <t>![Maven](https://img.shields.io/maven-central/v/com.google.cloud/google-cloud-datacatalog.svg)](https://search.maven.org/search?q=g:com.google.cloud%20AND%20a:google-cloud-datacatalog&amp;core=gav)  [Data Fusion](https://github.com/googleapis/google-cloud-java/tree/main/java-data-fusion)  [</t>
  </si>
  <si>
    <t>![Maven](https://img.shields.io/maven-central/v/com.google.cloud/google-cloud-data-fusion.svg)](https://search.maven.org/search?q=g:com.google.cloud%20AND%20a:google-cloud-data-fusion&amp;core=gav)  [Data Loss Prevention](https://github.com/googleapis/google-cloud-java/tree/main/java-dlp)  [</t>
  </si>
  <si>
    <t>![Maven](https://img.shields.io/maven-central/v/com.google.cloud/google-cloud-dlp.svg)](https://search.maven.org/search?q=g:com.google.cloud%20AND%20a:google-cloud-dlp&amp;core=gav)  [Database Migration Service](https://github.com/googleapis/google-cloud-java/tree/main/java-dms)  [</t>
  </si>
  <si>
    <t>![Maven](https://img.shields.io/maven-central/v/com.google.cloud/google-cloud-dms.svg)](https://search.maven.org/search?q=g:com.google.cloud%20AND%20a:google-cloud-dms&amp;core=gav)  [Dataplex](https://github.com/googleapis/google-cloud-java/tree/main/java-dataplex)  [</t>
  </si>
  <si>
    <t>![Maven](https://img.shields.io/maven-central/v/com.google.cloud/google-cloud-dataplex.svg)](https://search.maven.org/search?q=g:com.google.cloud%20AND%20a:google-cloud-dataplex&amp;core=gav)  [Dataproc](https://github.com/googleapis/google-cloud-java/tree/main/java-dataproc)  [</t>
  </si>
  <si>
    <t>![Maven](https://img.shields.io/maven-central/v/com.google.cloud/google-cloud-dataproc.svg)](https://search.maven.org/search?q=g:com.google.cloud%20AND%20a:google-cloud-dataproc&amp;core=gav)  [Dataproc Metastore](https://github.com/googleapis/google-cloud-java/tree/main/java-dataproc-metastore)  [</t>
  </si>
  <si>
    <t>![Maven](https://img.shields.io/maven-central/v/com.google.cloud/google-cloud-dataproc-metastore.svg)](https://search.maven.org/search?q=g:com.google.cloud%20AND%20a:google-cloud-dataproc-metastore&amp;core=gav)  [Datastore](https://github.com/googleapis/java-datastore)  [</t>
  </si>
  <si>
    <t>![Maven](https://img.shields.io/maven-central/v/com.google.cloud/google-cloud-datastore.svg)](https://search.maven.org/search?q=g:com.google.cloud%20AND%20a:google-cloud-datastore&amp;core=gav)  [Datastream](https://github.com/googleapis/google-cloud-java/tree/main/java-datastream)  [</t>
  </si>
  <si>
    <t>![Maven](https://img.shields.io/maven-central/v/com.google.cloud/google-cloud-datastream.svg)](https://search.maven.org/search?q=g:com.google.cloud%20AND%20a:google-cloud-datastream&amp;core=gav)  [Debugger](https://github.com/googleapis/google-cloud-java/tree/main/java-debugger-client)  [</t>
  </si>
  <si>
    <t>![Maven](https://img.shields.io/maven-central/v/com.google.cloud/google-cloud-debugger-client.svg)](https://search.maven.org/search?q=g:com.google.cloud%20AND%20a:google-cloud-debugger-client&amp;core=gav)  [Deploy](https://github.com/googleapis/google-cloud-java/tree/main/java-deploy)  [</t>
  </si>
  <si>
    <t>![Maven](https://img.shields.io/maven-central/v/com.google.cloud/google-cloud-deploy.svg)](https://search.maven.org/search?q=g:com.google.cloud%20AND%20a:google-cloud-deploy&amp;core=gav)  [Dialogflow API](https://github.com/googleapis/google-cloud-java/tree/main/java-dialogflow)  [</t>
  </si>
  <si>
    <t>![Maven](https://img.shields.io/maven-central/v/com.google.cloud/google-cloud-dialogflow.svg)](https://search.maven.org/search?q=g:com.google.cloud%20AND%20a:google-cloud-dialogflow&amp;core=gav)  [Document AI](https://github.com/googleapis/google-cloud-java/tree/main/java-document-ai)  [</t>
  </si>
  <si>
    <t>![Maven](https://img.shields.io/maven-central/v/com.google.cloud/google-cloud-document-ai.svg)](https://search.maven.org/search?q=g:com.google.cloud%20AND%20a:google-cloud-document-ai&amp;core=gav)  [Domains](https://github.com/googleapis/google-cloud-java/tree/main/java-domains)  [</t>
  </si>
  <si>
    <t>![Maven](https://img.shields.io/maven-central/v/com.google.cloud/google-cloud-domains.svg)](https://search.maven.org/search?q=g:com.google.cloud%20AND%20a:google-cloud-domains&amp;core=gav)  [Essential Contacts API](https://github.com/googleapis/google-cloud-java/tree/main/java-essential-contacts)  [</t>
  </si>
  <si>
    <t>![Maven](https://img.shields.io/maven-central/v/com.google.cloud/google-cloud-essential-contacts.svg)](https://search.maven.org/search?q=g:com.google.cloud%20AND%20a:google-cloud-essential-contacts&amp;core=gav)  [Eventarc](https://github.com/googleapis/google-cloud-java/tree/main/java-eventarc)  [</t>
  </si>
  <si>
    <t>![Maven](https://img.shields.io/maven-central/v/com.google.cloud/google-cloud-eventarc.svg)](https://search.maven.org/search?q=g:com.google.cloud%20AND%20a:google-cloud-eventarc&amp;core=gav)  [Filestore API](https://github.com/googleapis/google-cloud-java/tree/main/java-filestore)  [</t>
  </si>
  <si>
    <t>![Maven](https://img.shields.io/maven-central/v/com.google.cloud/google-cloud-filestore.svg)](https://search.maven.org/search?q=g:com.google.cloud%20AND%20a:google-cloud-filestore&amp;core=gav)  [Firestore](https://github.com/googleapis/java-firestore)  [</t>
  </si>
  <si>
    <t>![Maven](https://img.shields.io/maven-central/v/com.google.cloud/google-cloud-firestore.svg)](https://search.maven.org/search?q=g:com.google.cloud%20AND%20a:google-cloud-firestore&amp;core=gav)  [Fleet Routing](https://github.com/googleapis/google-cloud-java/tree/main/java-optimization)  [</t>
  </si>
  <si>
    <t>![Maven](https://img.shields.io/maven-central/v/com.google.cloud/google-cloud-optimization.svg)](https://search.maven.org/search?q=g:com.google.cloud%20AND%20a:google-cloud-optimization&amp;core=gav)  [Functions](https://github.com/googleapis/google-cloud-java/tree/main/java-functions)  [</t>
  </si>
  <si>
    <t>![Maven](https://img.shields.io/maven-central/v/com.google.cloud/google-cloud-functions.svg)](https://search.maven.org/search?q=g:com.google.cloud%20AND%20a:google-cloud-functions&amp;core=gav)  [GKE Hub API](https://github.com/googleapis/google-cloud-java/tree/main/java-gkehub)  [</t>
  </si>
  <si>
    <t>![Maven](https://img.shields.io/maven-central/v/com.google.cloud/google-cloud-gkehub.svg)](https://search.maven.org/search?q=g:com.google.cloud%20AND%20a:google-cloud-gkehub&amp;core=gav)  [Gaming](https://github.com/googleapis/google-cloud-java/tree/main/java-game-servers)  [</t>
  </si>
  <si>
    <t>![Maven](https://img.shields.io/maven-central/v/com.google.cloud/google-cloud-game-servers.svg)](https://search.maven.org/search?q=g:com.google.cloud%20AND%20a:google-cloud-game-servers&amp;core=gav)  [IAM](https://github.com/googleapis/google-cloud-java/tree/main/java-iam)  [</t>
  </si>
  <si>
    <t>![Maven](https://img.shields.io/maven-central/v/com.google.cloud/google-iam-policy.svg)](https://search.maven.org/search?q=g:com.google.cloud%20AND%20a:google-iam-policy&amp;core=gav)  [IAM Admin API](https://github.com/googleapis/google-cloud-java/tree/main/java-iam-admin)  [</t>
  </si>
  <si>
    <t>![Maven](https://img.shields.io/maven-central/v/com.google.cloud/google-iam-admin.svg)](https://search.maven.org/search?q=g:com.google.cloud%20AND%20a:google-iam-admin&amp;core=gav)  [IAM Policy Troubleshooter API](https://github.com/googleapis/google-cloud-java/tree/main/java-policy-troubleshooter)  [</t>
  </si>
  <si>
    <t>![Maven](https://img.shields.io/maven-central/v/com.google.cloud/google-cloud-policy-troubleshooter.svg)](https://search.maven.org/search?q=g:com.google.cloud%20AND%20a:google-cloud-policy-troubleshooter&amp;core=gav)  [IAM Service Account Credentials API](https://github.com/googleapis/google-cloud-java/tree/main/java-iamcredentials)  [</t>
  </si>
  <si>
    <t>![Maven](https://img.shields.io/maven-central/v/com.google.cloud/google-cloud-iamcredentials.svg)](https://search.maven.org/search?q=g:com.google.cloud%20AND%20a:google-cloud-iamcredentials&amp;core=gav)  [Identity Access Context Manager](https://github.com/googleapis/google-cloud-java/tree/main/java-accesscontextmanager)  [</t>
  </si>
  <si>
    <t>![Maven](https://img.shields.io/maven-central/v/com.google.cloud/google-identity-accesscontextmanager.svg)](https://search.maven.org/search?q=g:com.google.cloud%20AND%20a:google-identity-accesscontextmanager&amp;core=gav)  [Internet of Things (IoT) Core](https://github.com/googleapis/google-cloud-java/tree/main/java-iot)  [</t>
  </si>
  <si>
    <t>![Maven](https://img.shields.io/maven-central/v/com.google.cloud/google-cloud-iot.svg)](https://search.maven.org/search?q=g:com.google.cloud%20AND%20a:google-cloud-iot&amp;core=gav)  [Intrusion Detection System](https://github.com/googleapis/google-cloud-java/tree/main/java-ids)  [</t>
  </si>
  <si>
    <t>![Maven](https://img.shields.io/maven-central/v/com.google.cloud/google-cloud-ids.svg)](https://search.maven.org/search?q=g:com.google.cloud%20AND%20a:google-cloud-ids&amp;core=gav)  [Key Management Service](https://github.com/googleapis/google-cloud-java/tree/main/java-kms)  [</t>
  </si>
  <si>
    <t>![Maven](https://img.shields.io/maven-central/v/com.google.cloud/google-cloud-kms.svg)](https://search.maven.org/search?q=g:com.google.cloud%20AND%20a:google-cloud-kms&amp;core=gav)  [Kubernetes Engine](https://github.com/googleapis/google-cloud-java/tree/main/java-container)  [</t>
  </si>
  <si>
    <t>![Maven](https://img.shields.io/maven-central/v/com.google.cloud/google-cloud-container.svg)](https://search.maven.org/search?q=g:com.google.cloud%20AND%20a:google-cloud-container&amp;core=gav)  [Logging](https://github.com/googleapis/java-logging)  [</t>
  </si>
  <si>
    <t>![Maven](https://img.shields.io/maven-central/v/com.google.cloud/google-cloud-logging.svg)](https://search.maven.org/search?q=g:com.google.cloud%20AND%20a:google-cloud-logging&amp;core=gav)  [Managed Service for Microsoft Active Directory](https://github.com/googleapis/google-cloud-java/tree/main/java-managed-identities)  [</t>
  </si>
  <si>
    <t>![Maven](https://img.shields.io/maven-central/v/com.google.cloud/google-cloud-managed-identities.svg)](https://search.maven.org/search?q=g:com.google.cloud%20AND%20a:google-cloud-managed-identities&amp;core=gav)  [Memcache](https://github.com/googleapis/google-cloud-java/tree/main/java-memcache)  [</t>
  </si>
  <si>
    <t>![Maven](https://img.shields.io/maven-central/v/com.google.cloud/google-cloud-memcache.svg)](https://search.maven.org/search?q=g:com.google.cloud%20AND%20a:google-cloud-memcache&amp;core=gav)  [Monitoring Dashboards](https://github.com/googleapis/google-cloud-java/tree/main/java-monitoring-dashboards)  [</t>
  </si>
  <si>
    <t>![Maven](https://img.shields.io/maven-central/v/com.google.cloud/google-cloud-monitoring-dashboard.svg)](https://search.maven.org/search?q=g:com.google.cloud%20AND%20a:google-cloud-monitoring-dashboard&amp;core=gav)  [Natural Language](https://github.com/googleapis/google-cloud-java/tree/main/java-language)  [</t>
  </si>
  <si>
    <t>![Maven](https://img.shields.io/maven-central/v/com.google.cloud/google-cloud-language.svg)](https://search.maven.org/search?q=g:com.google.cloud%20AND%20a:google-cloud-language&amp;core=gav)  [Network Connectivity Center](https://github.com/googleapis/google-cloud-java/tree/main/java-networkconnectivity)  [</t>
  </si>
  <si>
    <t>![Maven](https://img.shields.io/maven-central/v/com.google.cloud/google-cloud-networkconnectivity.svg)](https://search.maven.org/search?q=g:com.google.cloud%20AND%20a:google-cloud-networkconnectivity&amp;core=gav)  [Network Management API](https://github.com/googleapis/google-cloud-java/tree/main/java-network-management)  [</t>
  </si>
  <si>
    <t>![Maven](https://img.shields.io/maven-central/v/com.google.cloud/google-cloud-network-management.svg)](https://search.maven.org/search?q=g:com.google.cloud%20AND%20a:google-cloud-network-management&amp;core=gav)  [OS Config API](https://github.com/googleapis/google-cloud-java/tree/main/java-os-config)  [</t>
  </si>
  <si>
    <t>![Maven](https://img.shields.io/maven-central/v/com.google.cloud/google-cloud-os-config.svg)](https://search.maven.org/search?q=g:com.google.cloud%20AND%20a:google-cloud-os-config&amp;core=gav)  [OS Login](https://github.com/googleapis/google-cloud-java/tree/main/java-os-login)  [</t>
  </si>
  <si>
    <t>![Maven](https://img.shields.io/maven-central/v/com.google.cloud/google-cloud-os-login.svg)](https://search.maven.org/search?q=g:com.google.cloud%20AND%20a:google-cloud-os-login&amp;core=gav)  [Organization Policy](https://github.com/googleapis/google-cloud-java/tree/main/java-orgpolicy)  [</t>
  </si>
  <si>
    <t>![Maven](https://img.shields.io/maven-central/v/com.google.cloud/google-cloud-orgpolicy.svg)](https://search.maven.org/search?q=g:com.google.cloud%20AND%20a:google-cloud-orgpolicy&amp;core=gav)  [Profiler](https://github.com/googleapis/google-cloud-java/tree/main/java-profiler)  [</t>
  </si>
  <si>
    <t>![Maven](https://img.shields.io/maven-central/v/com.google.cloud/google-cloud-profiler.svg)](https://search.maven.org/search?q=g:com.google.cloud%20AND%20a:google-cloud-profiler&amp;core=gav)  [Pub/Sub](https://github.com/googleapis/java-pubsub)  [</t>
  </si>
  <si>
    <t>![Maven](https://img.shields.io/maven-central/v/com.google.cloud/google-cloud-pubsub.svg)](https://search.maven.org/search?q=g:com.google.cloud%20AND%20a:google-cloud-pubsub&amp;core=gav)  [Pub/Sub Group Kafka Connector](https://github.com/googleapis/java-pubsub-group-kafka-connector)  [</t>
  </si>
  <si>
    <t>![Maven](https://img.shields.io/maven-central/v/com.google.cloud/pubsub-group-kafka-connector.svg)](https://search.maven.org/search?q=g:com.google.cloud%20AND%20a:pubsub-group-kafka-connector&amp;core=gav)  [Pub/Sub Lite](https://github.com/googleapis/java-pubsublite)  [</t>
  </si>
  <si>
    <t>![Maven](https://img.shields.io/maven-central/v/com.google.cloud/google-cloud-pubsublite.svg)](https://search.maven.org/search?q=g:com.google.cloud%20AND%20a:google-cloud-pubsublite&amp;core=gav)  [Pub/Sub Lite Kafka Shim](https://github.com/googleapis/java-pubsublite-kafka)  [</t>
  </si>
  <si>
    <t>![Maven](https://img.shields.io/maven-central/v/com.google.cloud/pubsublite-kafka.svg)](https://search.maven.org/search?q=g:com.google.cloud%20AND%20a:pubsublite-kafka&amp;core=gav)  [Pub/Sub Lite Spark Connector](https://github.com/googleapis/java-pubsublite-spark)  [</t>
  </si>
  <si>
    <t>![Maven](https://img.shields.io/maven-central/v/com.google.cloud/pubsublite-spark-sql-streaming.svg)](https://search.maven.org/search?q=g:com.google.cloud%20AND%20a:pubsublite-spark-sql-streaming&amp;core=gav)  [Recommender](https://github.com/googleapis/google-cloud-java/tree/main/java-recommender)  [</t>
  </si>
  <si>
    <t>![Maven](https://img.shields.io/maven-central/v/com.google.cloud/google-cloud-recommender.svg)](https://search.maven.org/search?q=g:com.google.cloud%20AND%20a:google-cloud-recommender&amp;core=gav)  [Redis](https://github.com/googleapis/google-cloud-java/tree/main/java-redis)  [</t>
  </si>
  <si>
    <t>![Maven](https://img.shields.io/maven-central/v/com.google.cloud/google-cloud-redis.svg)](https://search.maven.org/search?q=g:com.google.cloud%20AND%20a:google-cloud-redis&amp;core=gav)  [Resource Manager API](https://github.com/googleapis/google-cloud-java/tree/main/java-resourcemanager)  [</t>
  </si>
  <si>
    <t>![Maven](https://img.shields.io/maven-central/v/com.google.cloud/google-cloud-resourcemanager.svg)](https://search.maven.org/search?q=g:com.google.cloud%20AND%20a:google-cloud-resourcemanager&amp;core=gav)  [Resource Settings API](https://github.com/googleapis/google-cloud-java/tree/main/java-resource-settings)  [</t>
  </si>
  <si>
    <t>![Maven](https://img.shields.io/maven-central/v/com.google.cloud/google-cloud-resource-settings.svg)](https://search.maven.org/search?q=g:com.google.cloud%20AND%20a:google-cloud-resource-settings&amp;core=gav)  [Retail](https://github.com/googleapis/google-cloud-java/tree/main/java-retail)  [</t>
  </si>
  <si>
    <t>![Maven](https://img.shields.io/maven-central/v/com.google.cloud/google-cloud-retail.svg)](https://search.maven.org/search?q=g:com.google.cloud%20AND%20a:google-cloud-retail&amp;core=gav)  [Routes API](https://github.com/googleapis/google-cloud-java/tree/main/java-maps-routing)  [</t>
  </si>
  <si>
    <t>![Maven](https://img.shields.io/maven-central/v/com.google.maps/google-maps-routing.svg)](https://search.maven.org/search?q=g:com.google.maps%20AND%20a:google-maps-routing&amp;core=gav)  [Scheduler](https://github.com/googleapis/google-cloud-java/tree/main/java-scheduler)  [</t>
  </si>
  <si>
    <t>![Maven](https://img.shields.io/maven-central/v/com.google.cloud/google-cloud-scheduler.svg)](https://search.maven.org/search?q=g:com.google.cloud%20AND%20a:google-cloud-scheduler&amp;core=gav)  [Secret Management](https://github.com/googleapis/google-cloud-java/tree/main/java-secretmanager)  [</t>
  </si>
  <si>
    <t>![Maven](https://img.shields.io/maven-central/v/com.google.cloud/google-cloud-secretmanager.svg)](https://search.maven.org/search?q=g:com.google.cloud%20AND%20a:google-cloud-secretmanager&amp;core=gav)  [Security Command Center](https://github.com/googleapis/google-cloud-java/tree/main/java-securitycenter)  [</t>
  </si>
  <si>
    <t>![Maven](https://img.shields.io/maven-central/v/com.google.cloud/google-cloud-securitycenter.svg)](https://search.maven.org/search?q=g:com.google.cloud%20AND%20a:google-cloud-securitycenter&amp;core=gav)  [Security Scanner](https://github.com/googleapis/google-cloud-java/tree/main/java-websecurityscanner)  [</t>
  </si>
  <si>
    <t>![Maven](https://img.shields.io/maven-central/v/com.google.cloud/google-cloud-websecurityscanner.svg)](https://search.maven.org/search?q=g:com.google.cloud%20AND%20a:google-cloud-websecurityscanner&amp;core=gav)  [Serverless VPC Access](https://github.com/googleapis/google-cloud-java/tree/main/java-vpcaccess)  [</t>
  </si>
  <si>
    <t>![Maven](https://img.shields.io/maven-central/v/com.google.cloud/google-cloud-vpcaccess.svg)](https://search.maven.org/search?q=g:com.google.cloud%20AND%20a:google-cloud-vpcaccess&amp;core=gav)  [Service Control API](https://github.com/googleapis/google-cloud-java/tree/main/java-service-control)  [</t>
  </si>
  <si>
    <t>![Maven](https://img.shields.io/maven-central/v/com.google.cloud/google-cloud-service-control.svg)](https://search.maven.org/search?q=g:com.google.cloud%20AND%20a:google-cloud-service-control&amp;core=gav)  [Service Directory](https://github.com/googleapis/google-cloud-java/tree/main/java-servicedirectory)  [</t>
  </si>
  <si>
    <t>![Maven](https://img.shields.io/maven-central/v/com.google.cloud/google-cloud-servicedirectory.svg)](https://search.maven.org/search?q=g:com.google.cloud%20AND%20a:google-cloud-servicedirectory&amp;core=gav)  [Service Management API](https://github.com/googleapis/google-cloud-java/tree/main/java-service-management)  [</t>
  </si>
  <si>
    <t>![Maven](https://img.shields.io/maven-central/v/com.google.cloud/google-cloud-service-management.svg)](https://search.maven.org/search?q=g:com.google.cloud%20AND%20a:google-cloud-service-management&amp;core=gav)  [Service Usage](https://github.com/googleapis/google-cloud-java/tree/main/java-service-usage)  [</t>
  </si>
  <si>
    <t>![Maven](https://img.shields.io/maven-central/v/com.google.cloud/google-cloud-service-usage.svg)](https://search.maven.org/search?q=g:com.google.cloud%20AND%20a:google-cloud-service-usage&amp;core=gav)  [Shell](https://github.com/googleapis/google-cloud-java/tree/main/java-shell)  [</t>
  </si>
  <si>
    <t>![Maven](https://img.shields.io/maven-central/v/com.google.cloud/google-cloud-shell.svg)](https://search.maven.org/search?q=g:com.google.cloud%20AND%20a:google-cloud-shell&amp;core=gav)  [Spanner](https://github.com/googleapis/java-spanner)  [</t>
  </si>
  <si>
    <t>![Maven](https://img.shields.io/maven-central/v/com.google.cloud/google-cloud-spanner.svg)](https://search.maven.org/search?q=g:com.google.cloud%20AND%20a:google-cloud-spanner&amp;core=gav)  [Spanner JDBC](https://github.com/googleapis/java-spanner-jdbc)  [</t>
  </si>
  <si>
    <t>![Maven](https://img.shields.io/maven-central/v/com.google.cloud/google-cloud-spanner-jdbc.svg)](https://search.maven.org/search?q=g:com.google.cloud%20AND%20a:google-cloud-spanner-jdbc&amp;core=gav)  [Speech](https://github.com/googleapis/google-cloud-java/tree/main/java-speech)  [</t>
  </si>
  <si>
    <t>![Maven](https://img.shields.io/maven-central/v/com.google.cloud/google-cloud-speech.svg)](https://search.maven.org/search?q=g:com.google.cloud%20AND%20a:google-cloud-speech&amp;core=gav)  [Stackdriver Monitoring](https://github.com/googleapis/google-cloud-java/tree/main/java-monitoring)  [</t>
  </si>
  <si>
    <t>![Maven](https://img.shields.io/maven-central/v/com.google.cloud/google-cloud-monitoring.svg)](https://search.maven.org/search?q=g:com.google.cloud%20AND%20a:google-cloud-monitoring&amp;core=gav)  [Stackdriver Trace](https://github.com/googleapis/google-cloud-java/tree/main/java-trace)  [</t>
  </si>
  <si>
    <t>![Maven](https://img.shields.io/maven-central/v/com.google.cloud/google-cloud-trace.svg)](https://search.maven.org/search?q=g:com.google.cloud%20AND%20a:google-cloud-trace&amp;core=gav)  [Storage](https://github.com/googleapis/java-storage)  [</t>
  </si>
  <si>
    <t>![Maven](https://img.shields.io/maven-central/v/com.google.cloud/google-cloud-storage.svg)](https://search.maven.org/search?q=g:com.google.cloud%20AND%20a:google-cloud-storage&amp;core=gav)  [Storage Transfer Service](https://github.com/googleapis/google-cloud-java/tree/main/java-storage-transfer)  [</t>
  </si>
  <si>
    <t>![Maven](https://img.shields.io/maven-central/v/com.google.cloud/google-cloud-storage-transfer.svg)](https://search.maven.org/search?q=g:com.google.cloud%20AND%20a:google-cloud-storage-transfer&amp;core=gav)  [TPU](https://github.com/googleapis/google-cloud-java/tree/main/java-tpu)  [</t>
  </si>
  <si>
    <t>![Maven](https://img.shields.io/maven-central/v/com.google.cloud/google-cloud-tpu.svg)](https://search.maven.org/search?q=g:com.google.cloud%20AND%20a:google-cloud-tpu&amp;core=gav)  [Talent Solution](https://github.com/googleapis/google-cloud-java/tree/main/java-talent)  [</t>
  </si>
  <si>
    <t>![Maven](https://img.shields.io/maven-central/v/com.google.cloud/google-cloud-talent.svg)](https://search.maven.org/search?q=g:com.google.cloud%20AND%20a:google-cloud-talent&amp;core=gav)  [Tasks](https://github.com/googleapis/google-cloud-java/tree/main/java-tasks)  [</t>
  </si>
  <si>
    <t>![Maven](https://img.shields.io/maven-central/v/com.google.cloud/google-cloud-tasks.svg)](https://search.maven.org/search?q=g:com.google.cloud%20AND%20a:google-cloud-tasks&amp;core=gav)  [Text-to-Speech](https://github.com/googleapis/google-cloud-java/tree/main/java-texttospeech)  [</t>
  </si>
  <si>
    <t>![Maven](https://img.shields.io/maven-central/v/com.google.cloud/google-cloud-texttospeech.svg)](https://search.maven.org/search?q=g:com.google.cloud%20AND%20a:google-cloud-texttospeech&amp;core=gav)  [Translation](https://github.com/googleapis/google-cloud-java/tree/main/java-translate)  [</t>
  </si>
  <si>
    <t>![Maven](https://img.shields.io/maven-central/v/com.google.cloud/google-cloud-translate.svg)](https://search.maven.org/search?q=g:com.google.cloud%20AND%20a:google-cloud-translate&amp;core=gav)  [VM Migration](https://github.com/googleapis/google-cloud-java/tree/main/java-vmmigration)  [</t>
  </si>
  <si>
    <t>![Maven](https://img.shields.io/maven-central/v/com.google.cloud/google-cloud-vmmigration.svg)](https://search.maven.org/search?q=g:com.google.cloud%20AND%20a:google-cloud-vmmigration&amp;core=gav)  [Vertex AI](https://github.com/googleapis/google-cloud-java/tree/main/java-aiplatform)  [</t>
  </si>
  <si>
    <t>![Maven](https://img.shields.io/maven-central/v/com.google.cloud/google-cloud-aiplatform.svg)](https://search.maven.org/search?q=g:com.google.cloud%20AND%20a:google-cloud-aiplatform&amp;core=gav)  [Video Intelligence](https://github.com/googleapis/google-cloud-java/tree/main/java-video-intelligence)  [</t>
  </si>
  <si>
    <t>![Maven](https://img.shields.io/maven-central/v/com.google.cloud/google-cloud-video-intelligence.svg)](https://search.maven.org/search?q=g:com.google.cloud%20AND%20a:google-cloud-video-intelligence&amp;core=gav)  [Video Transcoder](https://github.com/googleapis/google-cloud-java/tree/main/java-video-transcoder)  [</t>
  </si>
  <si>
    <t>![Maven](https://img.shields.io/maven-central/v/com.google.cloud/google-cloud-video-transcoder.svg)](https://search.maven.org/search?q=g:com.google.cloud%20AND%20a:google-cloud-video-transcoder&amp;core=gav)  [Vision](https://github.com/googleapis/google-cloud-java/tree/main/java-vision)  [</t>
  </si>
  <si>
    <t>![Maven](https://img.shields.io/maven-central/v/com.google.cloud/google-cloud-vision.svg)](https://search.maven.org/search?q=g:com.google.cloud%20AND%20a:google-cloud-vision&amp;core=gav)  [Web Risk](https://github.com/googleapis/google-cloud-java/tree/main/java-webrisk)  [</t>
  </si>
  <si>
    <t>![Maven](https://img.shields.io/maven-central/v/com.google.cloud/google-cloud-webrisk.svg)](https://search.maven.org/search?q=g:com.google.cloud%20AND%20a:google-cloud-webrisk&amp;core=gav)  [Workflow Executions](https://github.com/googleapis/google-cloud-java/tree/main/java-workflow-executions)  [</t>
  </si>
  <si>
    <t>![Maven](https://img.shields.io/maven-central/v/com.google.cloud/google-cloud-workflow-executions.svg)](https://search.maven.org/search?q=g:com.google.cloud%20AND%20a:google-cloud-workflow-executions&amp;core=gav)  [Workflows](https://github.com/googleapis/google-cloud-java/tree/main/java-workflows)  [</t>
  </si>
  <si>
    <t>![Maven](https://img.shields.io/maven-central/v/com.google.cloud/google-cloud-workflows.svg)](https://search.maven.org/search?q=g:com.google.cloud%20AND%20a:google-cloud-workflows&amp;core=gav)  [Workspace Add-ons API](https://github.com/googleapis/google-cloud-java/tree/main/java-gsuite-addons)  [</t>
  </si>
  <si>
    <t>![Maven](https://img.shields.io/maven-central/v/com.google.cloud/google-cloud-gsuite-addons.svg)](https://search.maven.org/search?q=g:com.google.cloud%20AND%20a:google-cloud-gsuite-addons&amp;core=gav)  [reCAPTCHA Enterprise](https://github.com/googleapis/google-cloud-java/tree/main/java-recaptchaenterprise)  [</t>
  </si>
  <si>
    <t>![Maven](https://img.shields.io/maven-central/v/com.google.cloud/google-cloud-recaptchaenterprise.svg)](https://search.maven.org/search?q=g:com.google.cloud%20AND%20a:google-cloud-recaptchaenterprise&amp;core=gav)  [API Keys API](https://github.com/googleapis/google-cloud-java/tree/main/java-apikeys)  [</t>
  </si>
  <si>
    <t>![preview][preview-stability]][preview-description]  [</t>
  </si>
  <si>
    <t>![Maven](https://img.shields.io/maven-central/v/com.google.cloud/google-cloud-apikeys.svg)](https://search.maven.org/search?q=g:com.google.cloud%20AND%20a:google-cloud-apikeys&amp;core=gav)  [Address Validation API](https://github.com/googleapis/google-cloud-java/tree/main/java-maps-addressvalidation)  [</t>
  </si>
  <si>
    <t>![Maven](https://img.shields.io/maven-central/v/com.google.maps/google-maps-addressvalidation.svg)](https://search.maven.org/search?q=g:com.google.maps%20AND%20a:google-maps-addressvalidation&amp;core=gav)  [Advisory Notifications API](https://github.com/googleapis/google-cloud-java/tree/main/java-advisorynotifications)  [</t>
  </si>
  <si>
    <t>![Maven](https://img.shields.io/maven-central/v/com.google.cloud/google-cloud-advisorynotifications.svg)](https://search.maven.org/search?q=g:com.google.cloud%20AND%20a:google-cloud-advisorynotifications&amp;core=gav)  [AlloyDB](https://github.com/googleapis/google-cloud-java/tree/main/java-alloydb)  [</t>
  </si>
  <si>
    <t>![Maven](https://img.shields.io/maven-central/v/com.google.cloud/google-cloud-alloydb.svg)](https://search.maven.org/search?q=g:com.google.cloud%20AND%20a:google-cloud-alloydb&amp;core=gav)  [Analytics Admin](https://github.com/googleapis/google-cloud-java/tree/main/java-analytics-admin)  [</t>
  </si>
  <si>
    <t>![Maven](https://img.shields.io/maven-central/v/com.google.analytics/google-analytics-admin.svg)](https://search.maven.org/search?q=g:com.google.analytics%20AND%20a:google-analytics-admin&amp;core=gav)  [Analytics Data](https://github.com/googleapis/google-cloud-java/tree/main/java-analytics-data)  [</t>
  </si>
  <si>
    <t>![Maven](https://img.shields.io/maven-central/v/com.google.analytics/google-analytics-data.svg)](https://search.maven.org/search?q=g:com.google.analytics%20AND%20a:google-analytics-data&amp;core=gav)  [Analytics Hub](https://github.com/googleapis/google-cloud-java/tree/main/java-bigquery-data-exchange)  [</t>
  </si>
  <si>
    <t>![Maven](https://img.shields.io/maven-central/v/com.google.cloud/google-cloud-bigquery-data-exchange.svg)](https://search.maven.org/search?q=g:com.google.cloud%20AND%20a:google-cloud-bigquery-data-exchange&amp;core=gav)  [Analytics Hub API](https://github.com/googleapis/google-cloud-java/tree/main/java-analyticshub)  [</t>
  </si>
  <si>
    <t>![Maven](https://img.shields.io/maven-central/v/com.google.cloud/google-cloud-analyticshub.svg)](https://search.maven.org/search?q=g:com.google.cloud%20AND%20a:google-cloud-analyticshub&amp;core=gav)  [Anthos Multicloud](https://github.com/googleapis/google-cloud-java/tree/main/java-gke-multi-cloud)  [</t>
  </si>
  <si>
    <t>![Maven](https://img.shields.io/maven-central/v/com.google.cloud/google-cloud-gke-multi-cloud.svg)](https://search.maven.org/search?q=g:com.google.cloud%20AND%20a:google-cloud-gke-multi-cloud&amp;core=gav)  [Area 120 Tables](https://github.com/googleapis/google-cloud-java/tree/main/java-area120-tables)  [</t>
  </si>
  <si>
    <t>![Maven](https://img.shields.io/maven-central/v/com.google.area120/google-area120-tables.svg)](https://search.maven.org/search?q=g:com.google.area120%20AND%20a:google-area120-tables&amp;core=gav)  [Backup for GKE](https://github.com/googleapis/google-cloud-java/tree/main/java-gke-backup)  [</t>
  </si>
  <si>
    <t>![Maven](https://img.shields.io/maven-central/v/com.google.cloud/google-cloud-gke-backup.svg)](https://search.maven.org/search?q=g:com.google.cloud%20AND%20a:google-cloud-gke-backup&amp;core=gav)  [Bare Metal Solution](https://github.com/googleapis/google-cloud-java/tree/main/java-bare-metal-solution)  [</t>
  </si>
  <si>
    <t>![Maven](https://img.shields.io/maven-central/v/com.google.cloud/google-cloud-bare-metal-solution.svg)](https://search.maven.org/search?q=g:com.google.cloud%20AND%20a:google-cloud-bare-metal-solution&amp;core=gav)  [Batch](https://github.com/googleapis/google-cloud-java/tree/main/java-batch)  [</t>
  </si>
  <si>
    <t>![Maven](https://img.shields.io/maven-central/v/com.google.cloud/google-cloud-batch.svg)](https://search.maven.org/search?q=g:com.google.cloud%20AND%20a:google-cloud-batch&amp;core=gav)  [BeyondCorp AppConnections](https://github.com/googleapis/google-cloud-java/tree/main/java-beyondcorp-appconnections)  [</t>
  </si>
  <si>
    <t>![Maven](https://img.shields.io/maven-central/v/com.google.cloud/google-cloud-beyondcorp-appconnections.svg)](https://search.maven.org/search?q=g:com.google.cloud%20AND%20a:google-cloud-beyondcorp-appconnections&amp;core=gav)  [BeyondCorp AppConnectors](https://github.com/googleapis/google-cloud-java/tree/main/java-beyondcorp-appconnectors)  [</t>
  </si>
  <si>
    <t>![Maven](https://img.shields.io/maven-central/v/com.google.cloud/google-cloud-beyondcorp-appconnectors.svg)](https://search.maven.org/search?q=g:com.google.cloud%20AND%20a:google-cloud-beyondcorp-appconnectors&amp;core=gav)  [BeyondCorp AppGateways](https://github.com/googleapis/google-cloud-java/tree/main/java-beyondcorp-appgateways)  [</t>
  </si>
  <si>
    <t>![Maven](https://img.shields.io/maven-central/v/com.google.cloud/google-cloud-beyondcorp-appgateways.svg)](https://search.maven.org/search?q=g:com.google.cloud%20AND%20a:google-cloud-beyondcorp-appgateways&amp;core=gav)  [BeyondCorp ClientConnectorServices](https://github.com/googleapis/google-cloud-java/tree/main/java-beyondcorp-clientconnectorservices)  [</t>
  </si>
  <si>
    <t>![Maven](https://img.shields.io/maven-central/v/com.google.cloud/google-cloud-beyondcorp-clientconnectorservices.svg)](https://search.maven.org/search?q=g:com.google.cloud%20AND%20a:google-cloud-beyondcorp-clientconnectorservices&amp;core=gav)  [BeyondCorp ClientGateways](https://github.com/googleapis/google-cloud-java/tree/main/java-beyondcorp-clientgateways)  [</t>
  </si>
  <si>
    <t>![Maven](https://img.shields.io/maven-central/v/com.google.cloud/google-cloud-beyondcorp-clientgateways.svg)](https://search.maven.org/search?q=g:com.google.cloud%20AND%20a:google-cloud-beyondcorp-clientgateways&amp;core=gav)  [BigLake](https://github.com/googleapis/google-cloud-java/tree/main/java-biglake)  [</t>
  </si>
  <si>
    <t>![Maven](https://img.shields.io/maven-central/v/com.google.cloud/google-cloud-biglake.svg)](https://search.maven.org/search?q=g:com.google.cloud%20AND%20a:google-cloud-biglake&amp;core=gav)  [BigQuery DataPolicy API](https://github.com/googleapis/google-cloud-java/tree/main/java-bigquerydatapolicy)  [</t>
  </si>
  <si>
    <t>![Maven](https://img.shields.io/maven-central/v/com.google.cloud/google-cloud-bigquerydatapolicy.svg)](https://search.maven.org/search?q=g:com.google.cloud%20AND%20a:google-cloud-bigquerydatapolicy&amp;core=gav)  [BigQuery Migration](https://github.com/googleapis/google-cloud-java/tree/main/java-bigquerymigration)  [</t>
  </si>
  <si>
    <t>![Maven](https://img.shields.io/maven-central/v/com.google.cloud/google-cloud-bigquerymigration.svg)](https://search.maven.org/search?q=g:com.google.cloud%20AND%20a:google-cloud-bigquerymigration&amp;core=gav)  [Certificate Manager](https://github.com/googleapis/google-cloud-java/tree/main/java-certificate-manager)  [</t>
  </si>
  <si>
    <t>![Maven](https://img.shields.io/maven-central/v/com.google.cloud/google-cloud-certificate-manager.svg)](https://search.maven.org/search?q=g:com.google.cloud%20AND%20a:google-cloud-certificate-manager&amp;core=gav)  [Commerce Consumer Procurement](https://github.com/googleapis/google-cloud-java/tree/main/java-cloudcommerceconsumerprocurement)  [</t>
  </si>
  <si>
    <t>![Maven](https://img.shields.io/maven-central/v/com.google.cloud/google-cloud-cloudcommerceconsumerprocurement.svg)](https://search.maven.org/search?q=g:com.google.cloud%20AND%20a:google-cloud-cloudcommerceconsumerprocurement&amp;core=gav)  [Confidential Computing API](https://github.com/googleapis/google-cloud-java/tree/main/java-confidentialcomputing)  [</t>
  </si>
  <si>
    <t>![Maven](https://img.shields.io/maven-central/v/com.google.cloud/google-cloud-confidentialcomputing.svg)](https://search.maven.org/search?q=g:com.google.cloud%20AND%20a:google-cloud-confidentialcomputing&amp;core=gav)  [Connect Gateway API](https://github.com/googleapis/google-cloud-java/tree/main/java-gke-connect-gateway)  [</t>
  </si>
  <si>
    <t>![Maven](https://img.shields.io/maven-central/v/com.google.cloud/google-cloud-gke-connect-gateway.svg)](https://search.maven.org/search?q=g:com.google.cloud%20AND%20a:google-cloud-gke-connect-gateway&amp;core=gav)  [Data Labeling](https://github.com/googleapis/google-cloud-java/tree/main/java-datalabeling)  [</t>
  </si>
  <si>
    <t>![Maven](https://img.shields.io/maven-central/v/com.google.cloud/google-cloud-datalabeling.svg)](https://search.maven.org/search?q=g:com.google.cloud%20AND%20a:google-cloud-datalabeling&amp;core=gav)  [Data Lineage](https://github.com/googleapis/google-cloud-java/tree/main/java-datalineage)  [</t>
  </si>
  <si>
    <t>![Maven](https://img.shields.io/maven-central/v/com.google.cloud/google-cloud-datalineage.svg)](https://search.maven.org/search?q=g:com.google.cloud%20AND%20a:google-cloud-datalineage&amp;core=gav)  [Dataflow](https://github.com/googleapis/google-cloud-java/tree/main/java-dataflow)  [</t>
  </si>
  <si>
    <t>![Maven](https://img.shields.io/maven-central/v/com.google.cloud/google-cloud-dataflow.svg)](https://search.maven.org/search?q=g:com.google.cloud%20AND%20a:google-cloud-dataflow&amp;core=gav)  [Dataform](https://github.com/googleapis/google-cloud-java/tree/main/java-dataform)  [</t>
  </si>
  <si>
    <t>![Maven](https://img.shields.io/maven-central/v/com.google.cloud/google-cloud-dataform.svg)](https://search.maven.org/search?q=g:com.google.cloud%20AND%20a:google-cloud-dataform&amp;core=gav)  [Dialogflow CX](https://github.com/googleapis/google-cloud-java/tree/main/java-dialogflow-cx)  [</t>
  </si>
  <si>
    <t>![Maven](https://img.shields.io/maven-central/v/com.google.cloud/google-cloud-dialogflow-cx.svg)](https://search.maven.org/search?q=g:com.google.cloud%20AND%20a:google-cloud-dialogflow-cx&amp;core=gav)  [Discovery Engine API](https://github.com/googleapis/google-cloud-java/tree/main/java-discoveryengine)  [</t>
  </si>
  <si>
    <t>![Maven](https://img.shields.io/maven-central/v/com.google.cloud/google-cloud-discoveryengine.svg)](https://search.maven.org/search?q=g:com.google.cloud%20AND%20a:google-cloud-discoveryengine&amp;core=gav)  [Distributed Edge](https://github.com/googleapis/google-cloud-java/tree/main/java-distributedcloudedge)  [</t>
  </si>
  <si>
    <t>![Maven](https://img.shields.io/maven-central/v/com.google.cloud/google-cloud-distributedcloudedge.svg)](https://search.maven.org/search?q=g:com.google.cloud%20AND%20a:google-cloud-distributedcloudedge&amp;core=gav)  [Document AI Warehouse](https://github.com/googleapis/google-cloud-java/tree/main/java-contentwarehouse)  [</t>
  </si>
  <si>
    <t>![Maven](https://img.shields.io/maven-central/v/com.google.cloud/google-cloud-contentwarehouse.svg)](https://search.maven.org/search?q=g:com.google.cloud%20AND%20a:google-cloud-contentwarehouse&amp;core=gav)  [Enterprise Knowledge Graph](https://github.com/googleapis/google-cloud-java/tree/main/java-enterpriseknowledgegraph)  [</t>
  </si>
  <si>
    <t>![Maven](https://img.shields.io/maven-central/v/com.google.cloud/google-cloud-enterpriseknowledgegraph.svg)](https://search.maven.org/search?q=g:com.google.cloud%20AND%20a:google-cloud-enterpriseknowledgegraph&amp;core=gav)  [Error Reporting](https://github.com/googleapis/google-cloud-java/tree/main/java-errorreporting)  [</t>
  </si>
  <si>
    <t>![Maven](https://img.shields.io/maven-central/v/com.google.cloud/google-cloud-errorreporting.svg)](https://search.maven.org/search?q=g:com.google.cloud%20AND%20a:google-cloud-errorreporting&amp;core=gav)  [Eventarc Publishing](https://github.com/googleapis/google-cloud-java/tree/main/java-eventarc-publishing)  [</t>
  </si>
  <si>
    <t>![Maven](https://img.shields.io/maven-central/v/com.google.cloud/google-cloud-eventarc-publishing.svg)](https://search.maven.org/search?q=g:com.google.cloud%20AND%20a:google-cloud-eventarc-publishing&amp;core=gav)  [KMS Inventory API](https://github.com/googleapis/google-cloud-java/tree/main/java-kmsinventory)  [</t>
  </si>
  <si>
    <t>![Maven](https://img.shields.io/maven-central/v/com.google.cloud/google-cloud-kmsinventory.svg)](https://search.maven.org/search?q=g:com.google.cloud%20AND%20a:google-cloud-kmsinventory&amp;core=gav)  [Life Sciences](https://github.com/googleapis/google-cloud-java/tree/main/java-life-sciences)  [</t>
  </si>
  <si>
    <t>![Maven](https://img.shields.io/maven-central/v/com.google.cloud/google-cloud-life-sciences.svg)](https://search.maven.org/search?q=g:com.google.cloud%20AND%20a:google-cloud-life-sciences&amp;core=gav)  [Live Stream API](https://github.com/googleapis/google-cloud-java/tree/main/java-video-live-stream)  [</t>
  </si>
  <si>
    <t>![Maven](https://img.shields.io/maven-central/v/com.google.cloud/google-cloud-live-stream.svg)](https://search.maven.org/search?q=g:com.google.cloud%20AND%20a:google-cloud-live-stream&amp;core=gav)  [Logging Logback Appender](https://github.com/googleapis/java-logging-logback)  [</t>
  </si>
  <si>
    <t>![Maven](https://img.shields.io/maven-central/v/com.google.cloud/google-cloud-logging-logback.svg)](https://search.maven.org/search?q=g:com.google.cloud%20AND%20a:google-cloud-logging-logback&amp;core=gav)  [Logging Servlet Initializer](https://github.com/googleapis/java-logging-servlet-initializer)  [</t>
  </si>
  <si>
    <t>![Maven](https://img.shields.io/maven-central/v/com.google.cloud/google-cloud-logging-servlet-initializer.svg)](https://search.maven.org/search?q=g:com.google.cloud%20AND%20a:google-cloud-logging-servlet-initializer&amp;core=gav)  [Maps Platform Datasets API](https://github.com/googleapis/google-cloud-java/tree/main/java-maps-mapsplatformdatasets)  [</t>
  </si>
  <si>
    <t>![Maven](https://img.shields.io/maven-central/v/com.google.maps/google-maps-mapsplatformdatasets.svg)](https://search.maven.org/search?q=g:com.google.maps%20AND%20a:google-maps-mapsplatformdatasets&amp;core=gav)  [Media Translation API](https://github.com/googleapis/google-cloud-java/tree/main/java-mediatranslation)  [</t>
  </si>
  <si>
    <t>![Maven](https://img.shields.io/maven-central/v/com.google.cloud/google-cloud-mediatranslation.svg)](https://search.maven.org/search?q=g:com.google.cloud%20AND%20a:google-cloud-mediatranslation&amp;core=gav)  [Migration Center API](https://github.com/googleapis/google-cloud-java/tree/main/java-migrationcenter)  [</t>
  </si>
  <si>
    <t>![Maven](https://img.shields.io/maven-central/v/com.google.cloud/google-cloud-migrationcenter.svg)](https://search.maven.org/search?q=g:com.google.cloud%20AND%20a:google-cloud-migrationcenter&amp;core=gav)  [Monitoring Metrics Scopes](https://github.com/googleapis/google-cloud-java/tree/main/java-monitoring-metricsscope)  [</t>
  </si>
  <si>
    <t>![Maven](https://img.shields.io/maven-central/v/com.google.cloud/google-cloud-monitoring-metricsscope.svg)](https://search.maven.org/search?q=g:com.google.cloud%20AND%20a:google-cloud-monitoring-metricsscope&amp;core=gav)  [NIO Filesystem Provider for Storage](https://github.com/googleapis/java-storage-nio)  [</t>
  </si>
  <si>
    <t>![Maven](https://img.shields.io/maven-central/v/com.google.cloud/google-cloud-nio.svg)](https://search.maven.org/search?q=g:com.google.cloud%20AND%20a:google-cloud-nio&amp;core=gav)  [Network Security API](https://github.com/googleapis/google-cloud-java/tree/main/java-network-security)  [</t>
  </si>
  <si>
    <t>![Maven](https://img.shields.io/maven-central/v/com.google.cloud/google-cloud-network-security.svg)](https://search.maven.org/search?q=g:com.google.cloud%20AND%20a:google-cloud-network-security&amp;core=gav)  [Phishing Protection](https://github.com/googleapis/google-cloud-java/tree/main/java-phishingprotection)  [</t>
  </si>
  <si>
    <t>![Maven](https://img.shields.io/maven-central/v/com.google.cloud/google-cloud-phishingprotection.svg)](https://search.maven.org/search?q=g:com.google.cloud%20AND%20a:google-cloud-phishingprotection&amp;core=gav)  [Private Catalog](https://github.com/googleapis/google-cloud-java/tree/main/java-private-catalog)  [</t>
  </si>
  <si>
    <t>![Maven](https://img.shields.io/maven-central/v/com.google.cloud/google-cloud-private-catalog.svg)](https://search.maven.org/search?q=g:com.google.cloud%20AND%20a:google-cloud-private-catalog&amp;core=gav)  [Pub/Sub Lite Flink Connector](https://github.com/googleapis/java-pubsublite-flink)  [</t>
  </si>
  <si>
    <t>![Maven](https://img.shields.io/maven-central/v/com.google.cloud/google-cloud-pubsublite-flink.svg)](https://search.maven.org/search?q=g:com.google.cloud%20AND%20a:google-cloud-pubsublite-flink&amp;core=gav)  [Public Certificate Authority](https://github.com/googleapis/google-cloud-java/tree/main/java-publicca)  [</t>
  </si>
  <si>
    <t>![Maven](https://img.shields.io/maven-central/v/com.google.cloud/google-cloud-publicca.svg)](https://search.maven.org/search?q=g:com.google.cloud%20AND%20a:google-cloud-publicca&amp;core=gav)  [Rapid Migration Assessment API](https://github.com/googleapis/google-cloud-java/tree/main/java-rapidmigrationassessment)  [</t>
  </si>
  <si>
    <t>![Maven](https://img.shields.io/maven-central/v/com.google.cloud/google-cloud-rapidmigrationassessment.svg)](https://search.maven.org/search?q=g:com.google.cloud%20AND%20a:google-cloud-rapidmigrationassessment&amp;core=gav)  [Recommendations AI](https://github.com/googleapis/google-cloud-java/tree/main/java-recommendations-ai)  [</t>
  </si>
  <si>
    <t>![Maven](https://img.shields.io/maven-central/v/com.google.cloud/google-cloud-recommendations-ai.svg)](https://search.maven.org/search?q=g:com.google.cloud%20AND%20a:google-cloud-recommendations-ai&amp;core=gav)  [Registry API](https://github.com/googleapis/google-cloud-java/tree/main/java-apigee-registry)  [</t>
  </si>
  <si>
    <t>![Maven](https://img.shields.io/maven-central/v/com.google.cloud/google-cloud-apigee-registry.svg)](https://search.maven.org/search?q=g:com.google.cloud%20AND%20a:google-cloud-apigee-registry&amp;core=gav)  [Run](https://github.com/googleapis/google-cloud-java/tree/main/java-run)  [</t>
  </si>
  <si>
    <t>![Maven](https://img.shields.io/maven-central/v/com.google.cloud/google-cloud-run.svg)](https://search.maven.org/search?q=g:com.google.cloud%20AND%20a:google-cloud-run&amp;core=gav)  [Security Command Center Settings API](https://github.com/googleapis/google-cloud-java/tree/main/java-securitycenter-settings)  [</t>
  </si>
  <si>
    <t>![Maven](https://img.shields.io/maven-central/v/com.google.cloud/google-cloud-securitycenter-settings.svg)](https://search.maven.org/search?q=g:com.google.cloud%20AND%20a:google-cloud-securitycenter-settings&amp;core=gav)  [Storage Insights API](https://github.com/googleapis/google-cloud-java/tree/main/java-storageinsights)  [</t>
  </si>
  <si>
    <t>![Maven](https://img.shields.io/maven-central/v/com.google.cloud/google-cloud-storageinsights.svg)](https://search.maven.org/search?q=g:com.google.cloud%20AND%20a:google-cloud-storageinsights&amp;core=gav)  [Support API](https://github.com/googleapis/google-cloud-java/tree/main/java-cloudsupport)  [</t>
  </si>
  <si>
    <t>![Maven](https://img.shields.io/maven-central/v/com.google.cloud/google-cloud-cloudsupport.svg)](https://search.maven.org/search?q=g:com.google.cloud%20AND%20a:google-cloud-cloudsupport&amp;core=gav)  [VMware Engine](https://github.com/googleapis/google-cloud-java/tree/main/java-vmwareengine)  [</t>
  </si>
  <si>
    <t>![Maven](https://img.shields.io/maven-central/v/com.google.cloud/google-cloud-vmwareengine.svg)](https://search.maven.org/search?q=g:com.google.cloud%20AND%20a:google-cloud-vmwareengine&amp;core=gav)  [Video Stitcher API](https://github.com/googleapis/google-cloud-java/tree/main/java-video-stitcher)  [</t>
  </si>
  <si>
    <t>![Maven](https://img.shields.io/maven-central/v/com.google.cloud/google-cloud-video-stitcher.svg)](https://search.maven.org/search?q=g:com.google.cloud%20AND%20a:google-cloud-video-stitcher&amp;core=gav)  [Workstations](https://github.com/googleapis/google-cloud-java/tree/main/java-workstations)  [</t>
  </si>
  <si>
    <t xml:space="preserve">![Maven](https://img.shields.io/maven-central/v/com.google.cloud/google-cloud-workstations.svg)](https://search.maven.org/search?q=g:com.google.cloud%20AND%20a:google-cloud-workstations&amp;core=gav) </t>
  </si>
  <si>
    <t>![Build Status](https://travis-ci.com/Netflix/genie.svg?branch=master)](https://travis-ci.com/Netflix/genie)  [</t>
  </si>
  <si>
    <t>![Build Status](https://travis-ci.com/Netflix/genie.svg?branch=4.1.x)](https://travis-ci.com/Netflix/genie)    [</t>
  </si>
  <si>
    <t>![Build Status](https://travis-ci.com/Netflix/genie.svg?branch=4.0.x)](https://travis-ci.com/Netflix/genie)    [</t>
  </si>
  <si>
    <t>![Swagger](https://img.shields.io/maven-central/v/io.springfox/springfox-swagger2?label=SpringFox%20Swagger&amp;logo=Swagger)](https://search.maven.org/artifact/io.springfox/springfox-swagger2)  注册配置组件  [</t>
  </si>
  <si>
    <t>![Redis](https://img.shields.io/maven-central/v/org.springframework.data/spring-data-redis.svg?label=Redis&amp;logo=Redis)](https://search.maven.org/artifact/org.springframework.data/spring-data-redis)  防护组件  [</t>
  </si>
  <si>
    <t>![Hystrix](https://img.shields.io/maven-central/v/com.netflix.hystrix/hystrix-core.svg?label=Hystrix&amp;logo=Netflix)](https://search.maven.org/artifact/com.netflix.hystrix/hystrix-core)  监控组件  [</t>
  </si>
  <si>
    <t>![Spring Boot](https://img.shields.io/maven-central/v/de.codecentric/spring-boot-admin-dependencies.svg?label=Spring%20Boot%20Admin&amp;logo=SpringBoot)](https://search.maven.org/artifact/de.codecentric/spring-boot-admin-dependencies)  Spring组件  [</t>
  </si>
  <si>
    <t xml:space="preserve">![Spring Boot](https://img.shields.io/maven-central/v/org.springframework.boot/spring-boot-dependencies.svg?label=Spring%20Boot&amp;logo=Spring)](https://search.maven.org/artifact/org.springframework.boot/spring-boot-dependencies) </t>
  </si>
  <si>
    <t xml:space="preserve">![架构图.png](01-docs/image/架构图/lamp-cloud架构图.png) </t>
  </si>
  <si>
    <t xml:space="preserve">![预览.png](01-docs/image/架构图/lamp-cloud架构图.png)  </t>
  </si>
  <si>
    <t xml:space="preserve">![预览.png](01-docs/image/业务/swagger.png)  </t>
  </si>
  <si>
    <t xml:space="preserve">![预览.png](01-docs/image/业务/nacos.jpg)  </t>
  </si>
  <si>
    <t xml:space="preserve">![预览.png](01-docs/image/业务/工作流.png)  </t>
  </si>
  <si>
    <t xml:space="preserve">![预览.png](01-docs/image/业务/项目预览1.png)  </t>
  </si>
  <si>
    <t xml:space="preserve">![预览.png](01-docs/image/业务/项目预览2.png)  </t>
  </si>
  <si>
    <t xml:space="preserve">![预览.png](01-docs/image/监控/sba1.png)  </t>
  </si>
  <si>
    <t xml:space="preserve">![预览.png](01-docs/image/监控/sba2.png)  </t>
  </si>
  <si>
    <t xml:space="preserve">![预览.png](01-docs/image/监控/sw拓扑图.png)  </t>
  </si>
  <si>
    <t xml:space="preserve">![预览.png](01-docs/image/监控/sw追踪列表.png)   </t>
  </si>
  <si>
    <t xml:space="preserve">![预览.png](01-docs/image/1000star.png)  </t>
  </si>
  <si>
    <t xml:space="preserve">![预览.png](01-docs/image/软著V2.5.0.jpg)  </t>
  </si>
  <si>
    <t>![license](https://img.shields.io/github/license/CeuiLiSA/Pixiv-Shaft)](https://github.com/CeuiLiSA/Pixiv-Shaft/blob/master/LICENSE)</t>
  </si>
  <si>
    <t>![](https://github.com/CeuiLiSA/Pixiv-Shaft/blob/master/snap/zh-cn/illust.jpg)</t>
  </si>
  <si>
    <t>![](https://github.com/CeuiLiSA/Pixiv-Shaft/blob/master/snap/QQ20200106-1.jpg)</t>
  </si>
  <si>
    <t>![](https://github.com/CeuiLiSA/Pixiv-Shaft/blob/master/snap/zh-cn/comment.jpg)</t>
  </si>
  <si>
    <t>![](https://github.com/CeuiLiSA/Pixiv-Shaft/blob/master/snap/QQ20200106-3.jpg)</t>
  </si>
  <si>
    <t>![](https://github.com/CeuiLiSA/Pixiv-Shaft/blob/master/snap/QQ20200106-4.jpg)</t>
  </si>
  <si>
    <t xml:space="preserve">![monitor](images/monitor.png)&gt;                         </t>
  </si>
  <si>
    <t>![Maven Version](https://maven-badges.herokuapp.com/maven-central/org.apache.iotdb/iotdb-parent/badge.svg)](http://search.maven.org/searchgav1g:"org.apache.iotdb")[</t>
  </si>
  <si>
    <t>![License: LGPL v3](https://img.shields.io/badge/License-LGPL%20v3-blue.svg)](http://www.gnu.org/licenses/lgpl-3.0)</t>
  </si>
  <si>
    <t xml:space="preserve">![image text](./doc/images/uniapp/uniapp.gif)      </t>
  </si>
  <si>
    <t xml:space="preserve">![image text](./doc/images/admin/login.png)           </t>
  </si>
  <si>
    <t xml:space="preserve">![image text](./doc/images/admin/dashboard.png)           </t>
  </si>
  <si>
    <t xml:space="preserve">![image text](./doc/images/admin/blog.png)           </t>
  </si>
  <si>
    <t xml:space="preserve">![image text](./doc/images/admin/blogEdit.png)         </t>
  </si>
  <si>
    <t xml:space="preserve">![image text](./doc/images/admin/addPicture.png)        </t>
  </si>
  <si>
    <t xml:space="preserve">![image text](./doc/images/admin/blogSort.png)          </t>
  </si>
  <si>
    <t xml:space="preserve">![image text](./doc/images/admin/blogTag.png)        </t>
  </si>
  <si>
    <t xml:space="preserve">![image text](./doc/images/admin/blogRecommend.png)       </t>
  </si>
  <si>
    <t xml:space="preserve">![image text](./doc/images/admin/blogLink.png)        </t>
  </si>
  <si>
    <t xml:space="preserve">![image text](./doc/images/admin/systemConf.png)         </t>
  </si>
  <si>
    <t xml:space="preserve">![image text](./doc/images/admin/aboutMe.png)            </t>
  </si>
  <si>
    <t xml:space="preserve">![image text](./doc/images/admin/user.png)            </t>
  </si>
  <si>
    <t xml:space="preserve">![image text](./doc/images/admin/comment.png)           </t>
  </si>
  <si>
    <t xml:space="preserve">![image text](./doc/images/admin/webConf.png)           </t>
  </si>
  <si>
    <t xml:space="preserve">![image text](./doc/images/admin/admin.png)         </t>
  </si>
  <si>
    <t xml:space="preserve">![image text](./doc/images/admin/categoryMenu.png)         </t>
  </si>
  <si>
    <t xml:space="preserve">![image text](./doc/images/admin/sysLog.png)          </t>
  </si>
  <si>
    <t xml:space="preserve">![image text](./doc/images/admin/exception.png)          </t>
  </si>
  <si>
    <t xml:space="preserve">![image text](./doc/images/admin/visit.png)            </t>
  </si>
  <si>
    <t xml:space="preserve">![image text](./doc/images/admin/picture.png)          </t>
  </si>
  <si>
    <t xml:space="preserve">![image text](./doc/images/admin/swagger.png)         </t>
  </si>
  <si>
    <t xml:space="preserve">![image text](./doc/images/admin/pictureSort.png)      </t>
  </si>
  <si>
    <t xml:space="preserve">![image text](./doc/images/admin/monitor_solr.png)    </t>
  </si>
  <si>
    <t xml:space="preserve">![image text](./doc/images/admin/monitor_eureka.png)    </t>
  </si>
  <si>
    <t xml:space="preserve">![image text](./doc/images/admin/monitor_druid.png)     </t>
  </si>
  <si>
    <t xml:space="preserve">![image text](./doc/images/admin/monitor_admin.png)    </t>
  </si>
  <si>
    <t xml:space="preserve">![image text](./doc/images/admin/monitor_zipkin.png)   </t>
  </si>
  <si>
    <t xml:space="preserve">![image text](./doc/images/admin/monitor_elastic.png)  </t>
  </si>
  <si>
    <t xml:space="preserve">![image text](./doc/images/admin/monitor_rabbitmq.png)                                                               </t>
  </si>
  <si>
    <t xml:space="preserve">![image text](./doc/images/web/index.png)              </t>
  </si>
  <si>
    <t xml:space="preserve">![image text](./doc/images/web/index2.png)              </t>
  </si>
  <si>
    <t xml:space="preserve">![image text](./doc/images/web/index2.png)             </t>
  </si>
  <si>
    <t xml:space="preserve">![image text](./doc/images/web/content.png)             </t>
  </si>
  <si>
    <t xml:space="preserve">![image text](./doc/images/web/login.png)               </t>
  </si>
  <si>
    <t xml:space="preserve">![image text](./doc/images/web/about.png)               </t>
  </si>
  <si>
    <t xml:space="preserve">![image text](./doc/images/web/sort.png)             </t>
  </si>
  <si>
    <t xml:space="preserve">![image text](./doc/images/web/classify.png)              </t>
  </si>
  <si>
    <t xml:space="preserve">![image text](./doc/images/web/time.png)            </t>
  </si>
  <si>
    <t>![Maven Version](https://maven-badges.herokuapp.com/maven-central/org.apache.beam/beam-sdks-java-core/badge.svg)](http://search.maven.org/searchgav1g:"org.apache.beam")[</t>
  </si>
  <si>
    <t>![Javadocs](https://www.javadoc.io/badge/io.opentelemetry/opentelemetry-opentracing-shim.svg)](https://www.javadoc.io/doc/io.opentelemetry/opentelemetry-opentracing-shim) [</t>
  </si>
  <si>
    <t>![Twitter](https://img.shields.io/twitter/url/https/twitter.com/ShardingSphere.svg?style=social&amp;label=Follow%20%40ShardingSphere)](https://twitter.com/ShardingSphere) [</t>
  </si>
  <si>
    <t>![Stargazers over time](https://starchart.cc/apache/shardingsphere.svg)](https://starchart.cc/apache/shardingsphere)  [</t>
  </si>
  <si>
    <t>![Discord](https://img.shields.io/discord/391020510269669376.svg?logo=discord&amp;logoColor=white&amp;logoWidth=20&amp;labelColor=7289DA&amp;label=Discord&amp;color=17cf48)](https://discord.gg/mindustry)   [</t>
  </si>
  <si>
    <t>![screenshot1](https://github.com/x0b/rcx/blob/master/docs/screenshot_1.png?raw=true)</t>
  </si>
  <si>
    <t>![screenshot3](https://github.com/x0b/rcx/blob/master/docs/screenshot_3.png?raw=true)</t>
  </si>
  <si>
    <t>![screenshot7](https://github.com/x0b/rcx/blob/master/docs/screenshot_7.png?raw=true)</t>
  </si>
  <si>
    <t>![Grouping Demo](http://jfoenix.com/gif/grouping.gif "Grouping Demo")</t>
  </si>
  <si>
    <t>![](https://github.com/yannecer/NCalendar/blob/master/app/miui9_gif.gif)</t>
  </si>
  <si>
    <t>![](https://github.com/yannecer/NCalendar/blob/master/app/miui10_gif.gif)</t>
  </si>
  <si>
    <t>![](https://github.com/yannecer/NCalendar/blob/master/app/emui_gif.gif)</t>
  </si>
  <si>
    <t>![](https://github.com/yannecer/NCalendar/blob/master/app/week_hold.gif)</t>
  </si>
  <si>
    <t>![](https://github.com/yannecer/NCalendar/blob/master/app/addview.gif)</t>
  </si>
  <si>
    <t>![](https://github.com/yannecer/NCalendar/blob/master/app/LigaturePainter.png)</t>
  </si>
  <si>
    <t>![](https://github.com/yannecer/NCalendar/blob/master/app/111.gif)</t>
  </si>
  <si>
    <t>![](https://github.com/yannecer/NCalendar/blob/master/app/222.gif)</t>
  </si>
  <si>
    <t>![](https://github.com/yannecer/NCalendar/blob/master/app/TicketPainter.png)</t>
  </si>
  <si>
    <t>![](https://github.com/yannecer/NCalendar/blob/master/app/viewpager.gif)</t>
  </si>
  <si>
    <t>![](https://github.com/yannecer/NCalendar/blob/master/app/general.gif)</t>
  </si>
  <si>
    <t>![](https://github.com/yannecer/NCalendar/blob/master/app/demo.png)</t>
  </si>
  <si>
    <t>![](https://github.com/yannecer/NCalendar/blob/master/app/Stretch.gif)</t>
  </si>
  <si>
    <t>![html5-history-mode-whitelabel-error-page-404](screenshots/html5-history-mode-whitelabel-error-page-404.gif)    @RequestMapping(value = "{_:^(?!index\\.htmlapi).$}")</t>
  </si>
  <si>
    <t>![EN doc](https://img.shields.io/badge/readme-English-orange.svg)](https://github.com/opengoofy/hippo4j/blob/develop/README-EN.md) [</t>
  </si>
  <si>
    <t>![Stargazers over time](https://api.star-history.com/svg?repos=opengoofy/hippo4j&amp;type=Date)](https://api.star-history.com/svg?repos=opengoofy/hippo4j&amp;type=Date)  [</t>
  </si>
  <si>
    <t xml:space="preserve">![Downloads](https://static.pepy.tech/personalized-badge/geospark?period=total&amp;units=international_system&amp;left_color=black&amp;right_color=brightgreen&amp;left_text=total%20downloads)](https://pepy.tech/project/geospark)       </t>
  </si>
  <si>
    <t>![](image/picture_audio.jpg)</t>
    <phoneticPr fontId="1"/>
  </si>
  <si>
    <t xml:space="preserve">![GitHub stars](https://img.shields.io/github/stars/yudaocode/yudao-ui-go-view.svg?style=social&amp;label=Stars)](https://github.com/yudaocode/yudao-ui-go-view)                                  </t>
    <phoneticPr fontId="1"/>
  </si>
  <si>
    <t xml:space="preserve">![Crowdin](https://badges.crowdin.net/e/41f9a3ccbf8465a9e00d072a3d94c8ff/localized.svg)](https://polychromaticfox.crowdin.com/split-apks-installer) </t>
    <phoneticPr fontId="1"/>
  </si>
  <si>
    <t>![Open in Cloud Shell](https://gstatic.com/cloudssh/images/open-btn.png)](https://console.cloud.google.com/cloudshell/open?git_repo=https://github.com/strapdata/elassandra-google-k8s-marketplace&amp;tutorial=docs/google-kubernetes-tutorial.md)</t>
    <phoneticPr fontId="1"/>
  </si>
  <si>
    <t xml:space="preserve">![Twitter Follow](https://img.shields.io/twitter/follow/ParsePlatform.svg?label=Follow%20us%20on%20Twitter&amp;style=social)](https://twitter.com/intent/follow?screen_name=ParsePlatform) </t>
    <phoneticPr fontId="1"/>
  </si>
  <si>
    <t xml:space="preserve">![Build Status](https://travis-ci.org/cymcsg/UltimateRecyclerView.svg?branch=master)](https://travis-ci.org/cymcsg/UltimateRecyclerView) </t>
    <phoneticPr fontId="1"/>
  </si>
  <si>
    <t xml:space="preserve">![Stories in Ready](https://badge.waffle.io/cymcsg/UltimateRecyclerView.svg?label=ready&amp;title=Ready)](http://waffle.io/cymcsg/UltimateRecyclerView) </t>
    <phoneticPr fontId="1"/>
  </si>
  <si>
    <t xml:space="preserve">![YourKit Logo](https://www.yourkit.com/images/yklogo.png) </t>
    <phoneticPr fontId="1"/>
  </si>
  <si>
    <t>![7.17.10 Build Status](https://travis-ci.com/NLPchina/elasticsearch-sql.svg?branch=elastic7.17.10)](https://travis-ci.com/github/NLPchina/elasticsearch-sql)</t>
    <phoneticPr fontId="1"/>
  </si>
  <si>
    <t>![6.8.23 Build Status](https://travis-ci.com/NLPchina/elasticsearch-sql.svg?branch=elastic6.8.23)](https://travis-ci.com/github/NLPchina/elasticsearch-sql)</t>
    <phoneticPr fontId="1"/>
  </si>
  <si>
    <t>![8.7.1 Build Status](https://travis-ci.com/NLPchina/elasticsearch-sql.svg?branch=elastic8.7.1)](https://travis-ci.com/github/NLPchina/elasticsearch-sql)</t>
    <phoneticPr fontId="1"/>
  </si>
  <si>
    <t>![Maven Central](https://maven-badges.herokuapp.com/maven-central/com.intuit.wasabi/wasabi/badge.svg)](https://maven-badges.herokuapp.com/maven-central/com.intuit.wasabi/wasabi)</t>
    <phoneticPr fontId="1"/>
  </si>
  <si>
    <t>![Join the chat at https://gitter.im/intuit/wasabi](https://badges.gitter.im/intuit/wasabi.svg)](https://gitter.im/intuit/wasabi?utm_source=badge&amp;utm_medium=badge&amp;utm_campaign=pr-badge&amp;utm_content=badge)</t>
    <phoneticPr fontId="1"/>
  </si>
  <si>
    <t xml:space="preserve">![Gitter](https://badges.gitter.im/codingapi/tx-lcn.svg)](https://gitter.im/codingapi/tx-lcn?utm_source=badge&amp;utm_medium=badge&amp;utm_campaign=pr-badge) </t>
    <phoneticPr fontId="1"/>
  </si>
  <si>
    <r>
      <t xml:space="preserve">![GIF </t>
    </r>
    <r>
      <rPr>
        <sz val="12"/>
        <color theme="1"/>
        <rFont val="Yu Gothic"/>
        <family val="3"/>
        <charset val="128"/>
      </rPr>
      <t xml:space="preserve">图-耐心等待](https://raw.githubusercontent.com/YunaiV/Blog/master/Mall/onemall-h5-min.gif) </t>
    </r>
    <phoneticPr fontId="1"/>
  </si>
  <si>
    <t xml:space="preserve">![个人中心](https://static.iocoder.cn/images/ruoyi-vue-pro/个人中心.jpg?imageView2/2/format/webp/w/1280)  </t>
    <phoneticPr fontId="1"/>
  </si>
  <si>
    <r>
      <t>![</t>
    </r>
    <r>
      <rPr>
        <sz val="12"/>
        <color theme="1"/>
        <rFont val="Yu Gothic"/>
        <family val="3"/>
        <charset val="128"/>
      </rPr>
      <t xml:space="preserve">报表设计器-打印设计](https://static.iocoder.cn/images/ruoyi-vue-pro/报表设计器-打印设计.jpg?imageView2/2/format/webp/w/1280) </t>
    </r>
    <phoneticPr fontId="1"/>
  </si>
  <si>
    <t>![Stargazers over time](https://starchart.cc/cabaletta/baritone.svg)](https://starchart.cc/cabaletta/baritone)</t>
    <phoneticPr fontId="1"/>
  </si>
  <si>
    <t>![Twitter](https://img.shields.io/badge/Twitter-@mpandroidchart-blue.svg?style=flat)](http://twitter.com/mpandroidchart)</t>
    <phoneticPr fontId="1"/>
  </si>
  <si>
    <t>![preview][preview-stability]][preview-description]  [</t>
    <phoneticPr fontId="1"/>
  </si>
  <si>
    <t xml:space="preserve">![License][liBadge]][liLink]We always welcome new contributors to the project! See [How to Contribute](https://cwiki.apache.org/confluence/display/ZOOKEEPER/HowToContribute) </t>
    <phoneticPr fontId="1"/>
  </si>
  <si>
    <r>
      <t>![cetus](https://raw.github.com/cetus-tools/cetus/master/doc/cetus知</t>
    </r>
    <r>
      <rPr>
        <sz val="12"/>
        <color theme="1"/>
        <rFont val="游ゴシック"/>
        <family val="1"/>
        <charset val="134"/>
        <scheme val="minor"/>
      </rPr>
      <t>识</t>
    </r>
    <r>
      <rPr>
        <sz val="12"/>
        <color theme="1"/>
        <rFont val="游ゴシック"/>
        <family val="2"/>
        <charset val="128"/>
        <scheme val="minor"/>
      </rPr>
      <t>星球二</t>
    </r>
    <r>
      <rPr>
        <sz val="12"/>
        <color theme="1"/>
        <rFont val="游ゴシック"/>
        <family val="1"/>
        <charset val="134"/>
        <scheme val="minor"/>
      </rPr>
      <t>维码</t>
    </r>
    <r>
      <rPr>
        <sz val="12"/>
        <color theme="1"/>
        <rFont val="游ゴシック"/>
        <family val="2"/>
        <charset val="128"/>
        <scheme val="minor"/>
      </rPr>
      <t>.png)</t>
    </r>
  </si>
  <si>
    <r>
      <t>![</t>
    </r>
    <r>
      <rPr>
        <sz val="12"/>
        <color theme="1"/>
        <rFont val="游ゴシック"/>
        <family val="1"/>
        <charset val="134"/>
        <scheme val="minor"/>
      </rPr>
      <t>热</t>
    </r>
    <r>
      <rPr>
        <sz val="12"/>
        <color theme="1"/>
        <rFont val="游ゴシック"/>
        <family val="2"/>
        <charset val="128"/>
        <scheme val="minor"/>
      </rPr>
      <t>重</t>
    </r>
    <r>
      <rPr>
        <sz val="12"/>
        <color theme="1"/>
        <rFont val="游ゴシック"/>
        <family val="1"/>
        <charset val="134"/>
        <scheme val="minor"/>
      </rPr>
      <t>载</t>
    </r>
    <r>
      <rPr>
        <sz val="12"/>
        <color theme="1"/>
        <rFont val="游ゴシック"/>
        <family val="2"/>
        <charset val="128"/>
        <scheme val="minor"/>
      </rPr>
      <t>.gif](https://s.momocdn.com/w/u/others/custom/LuaNative/readme3.gif)</t>
    </r>
  </si>
  <si>
    <r>
      <t>![MTCNN-v4示意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](https://github.com/zuoqing1988/ZQCNN/blob/master/mtcnn%E7%A4%BA%E6%84%8F%E5%9B%BE.jpg)</t>
    </r>
  </si>
  <si>
    <r>
      <t>![架构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](resources/images/bfs-arch2-mini.png)</t>
    </r>
  </si>
  <si>
    <r>
      <t>![架构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](resources/images/arch.png)</t>
    </r>
  </si>
  <si>
    <r>
      <t>[](https://img.shields.io/badge/开</t>
    </r>
    <r>
      <rPr>
        <sz val="12"/>
        <color theme="1"/>
        <rFont val="游ゴシック"/>
        <family val="1"/>
        <charset val="134"/>
        <scheme val="minor"/>
      </rPr>
      <t>发</t>
    </r>
    <r>
      <rPr>
        <sz val="12"/>
        <color theme="1"/>
        <rFont val="游ゴシック"/>
        <family val="2"/>
        <charset val="128"/>
        <scheme val="minor"/>
      </rPr>
      <t>者群-153424015-orange.svg)](https://jq.qq.com/?_wv=1027&amp;k=M6X9BBCR)</t>
    </r>
  </si>
  <si>
    <r>
      <t>.NET微服</t>
    </r>
    <r>
      <rPr>
        <sz val="12"/>
        <color theme="1"/>
        <rFont val="游ゴシック"/>
        <family val="1"/>
        <charset val="134"/>
        <scheme val="minor"/>
      </rPr>
      <t>务</t>
    </r>
    <r>
      <rPr>
        <sz val="12"/>
        <color theme="1"/>
        <rFont val="游ゴシック"/>
        <family val="2"/>
        <charset val="128"/>
        <scheme val="minor"/>
      </rPr>
      <t>开源框架-异常日志界面](https://aspdotnetcore.net/wp-content/uploads/2021/11/adnc-dashboard-nlog.png)</t>
    </r>
  </si>
  <si>
    <r>
      <t>.NET微服</t>
    </r>
    <r>
      <rPr>
        <sz val="12"/>
        <color theme="1"/>
        <rFont val="游ゴシック"/>
        <family val="1"/>
        <charset val="134"/>
        <scheme val="minor"/>
      </rPr>
      <t>务</t>
    </r>
    <r>
      <rPr>
        <sz val="12"/>
        <color theme="1"/>
        <rFont val="游ゴシック"/>
        <family val="2"/>
        <charset val="128"/>
        <scheme val="minor"/>
      </rPr>
      <t xml:space="preserve">开源框架-角色管理界面](https://aspdotnetcore.net/wp-content/uploads/2021/11/adnc-dashboard-role.png) </t>
    </r>
  </si>
  <si>
    <r>
      <t>内置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表](Documentation~/zh/img/readme_buildinchart.png)</t>
    </r>
  </si>
  <si>
    <r>
      <t>扩</t>
    </r>
    <r>
      <rPr>
        <sz val="12"/>
        <color theme="1"/>
        <rFont val="游ゴシック"/>
        <family val="2"/>
        <charset val="128"/>
        <scheme val="minor"/>
      </rPr>
      <t>展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表](Documentation~/zh/img/readme_extendchart.png)</t>
    </r>
  </si>
  <si>
    <r>
      <t>XCharts 3.0和2.0的</t>
    </r>
    <r>
      <rPr>
        <sz val="12"/>
        <color theme="1"/>
        <rFont val="游ゴシック"/>
        <family val="1"/>
        <charset val="134"/>
        <scheme val="minor"/>
      </rPr>
      <t>对</t>
    </r>
    <r>
      <rPr>
        <sz val="12"/>
        <color theme="1"/>
        <rFont val="游ゴシック"/>
        <family val="2"/>
        <charset val="128"/>
        <scheme val="minor"/>
      </rPr>
      <t>比](Documentation~/zh/img/readme_xcharts3.png)</t>
    </r>
  </si>
  <si>
    <r>
      <t>[博客园](https://img.shields.io/badge/博客园-老</t>
    </r>
    <r>
      <rPr>
        <sz val="12"/>
        <color theme="1"/>
        <rFont val="Yu Gothic"/>
        <family val="3"/>
        <charset val="128"/>
      </rPr>
      <t>张</t>
    </r>
    <r>
      <rPr>
        <sz val="12"/>
        <color theme="1"/>
        <rFont val="游ゴシック"/>
        <family val="2"/>
        <charset val="128"/>
        <scheme val="minor"/>
      </rPr>
      <t>的哲学-brightgreen.svg)](https://www.cnblogs.com/laozhang-is-phi/)</t>
    </r>
    <phoneticPr fontId="1"/>
  </si>
  <si>
    <r>
      <t>系</t>
    </r>
    <r>
      <rPr>
        <sz val="12"/>
        <color theme="1"/>
        <rFont val="游ゴシック"/>
        <family val="1"/>
        <charset val="134"/>
        <scheme val="minor"/>
      </rPr>
      <t>统</t>
    </r>
    <r>
      <rPr>
        <sz val="12"/>
        <color theme="1"/>
        <rFont val="游ゴシック"/>
        <family val="2"/>
        <charset val="128"/>
        <scheme val="minor"/>
      </rPr>
      <t>架构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](https://img.neters.club/github/log5.png)</t>
    </r>
  </si>
  <si>
    <r>
      <t>系</t>
    </r>
    <r>
      <rPr>
        <sz val="12"/>
        <color theme="1"/>
        <rFont val="Yu Gothic"/>
        <family val="3"/>
        <charset val="128"/>
      </rPr>
      <t>统</t>
    </r>
    <r>
      <rPr>
        <sz val="12"/>
        <color theme="1"/>
        <rFont val="游ゴシック"/>
        <family val="2"/>
        <charset val="128"/>
        <scheme val="minor"/>
      </rPr>
      <t>架构</t>
    </r>
    <r>
      <rPr>
        <sz val="12"/>
        <color theme="1"/>
        <rFont val="Yu Gothic"/>
        <family val="3"/>
        <charset val="128"/>
      </rPr>
      <t>图</t>
    </r>
    <r>
      <rPr>
        <sz val="12"/>
        <color theme="1"/>
        <rFont val="游ゴシック"/>
        <family val="2"/>
        <charset val="128"/>
        <scheme val="minor"/>
      </rPr>
      <t>](https://img.neters.club/github/load-tool.png)</t>
    </r>
    <phoneticPr fontId="1"/>
  </si>
  <si>
    <r>
      <t>[</t>
    </r>
    <r>
      <rPr>
        <sz val="12"/>
        <color theme="1"/>
        <rFont val="游ゴシック"/>
        <family val="1"/>
        <charset val="134"/>
        <scheme val="minor"/>
      </rPr>
      <t>钉钉</t>
    </r>
    <r>
      <rPr>
        <sz val="12"/>
        <color theme="1"/>
        <rFont val="游ゴシック"/>
        <family val="2"/>
        <charset val="128"/>
        <scheme val="minor"/>
      </rPr>
      <t>群](https://img.shields.io/badge/</t>
    </r>
    <r>
      <rPr>
        <sz val="12"/>
        <color theme="1"/>
        <rFont val="游ゴシック"/>
        <family val="1"/>
        <charset val="134"/>
        <scheme val="minor"/>
      </rPr>
      <t>钉钉</t>
    </r>
    <r>
      <rPr>
        <sz val="12"/>
        <color theme="1"/>
        <rFont val="游ゴシック"/>
        <family val="2"/>
        <charset val="128"/>
        <scheme val="minor"/>
      </rPr>
      <t>-AntBlazor-blue.svg?style=flat-square&amp;logo=data:image/svg+xml;base64,PD94bWwgdmVyc2lvbj0iMS4wIiBzdGFuZGFsb25lPSJubyI/Pg0KPHN2ZyB4bWxucz0iaHR0cDovL3d3dy53My5vcmcvMjAwMC9zdmciIGNsYXNzPSJpY29uIiB2aWV3Qm94PSIwIDAgMTAyNCAxMDI0IiBmaWxsPSIjZmZmZmZmIj4NCiAgPHBhdGggZD0iTTU3My43IDI1Mi41QzQyMi41IDE5Ny40IDIwMS4zIDk2LjcgMjAxLjMgOTYuN2MtMTUuNy00LjEtMTcuOSAxMS4xLTE3LjkgMTEuMS01IDYxLjEgMzMuNiAxNjAuNSA1My42IDE4Mi44IDE5LjkgMjIuMyAzMTkuMSAxMTMuNyAzMTkuMSAxMTMuN1MzMjYgMzU3LjkgMjcwLjUgMzQxLjljLTU1LjYtMTYtMzcuOSAxNy44LTM3LjkgMTcuOCAxMS40IDYxLjcgNjQuOSAxMzEuOCAxMDcuMiAxMzguNCA0Mi4yIDYuNiAyMjAuMSA0IDIyMC4xIDRzLTM1LjUgNC4xLTkzLjIgMTEuOWMtNDIuNyA1LjgtOTcgMTIuNS0xMTEuMSAxNy44LTMzLjEgMTIuNSAyNCA2Mi42IDI0IDYyLjYgODQuNyA3Ni44IDEyOS43IDUwLjUgMTI5LjcgNTAuNSAzMy4zLTEwLjcgNjEuNC0xOC41IDg1LjItMjQuMkw1NjUgNzQzLjFoODQuNkw2MDMgOTI4bDIwNS4zLTI3MS45SDcwMC44bDIyLjMtMzguN2MuMy41LjQuOC40LjhTNzk5LjggNDk2LjEgODI5IDQzMy44bC42LTFoLS4xYzUtMTAuOCA4LjYtMTkuNyAxMC0yNS44IDE3LTcxLjMtMTE0LjUtOTkuNC0yNjUuOC0xNTQuNXoiLz4NCjwvc3ZnPg0K)](https://h5.dingtalk.com/circle/healthCheckin.html?corpId=dingf3df1949a4aa48627b0128d9a44ecb79&amp;c5df5865-4f41-=be1b34c7-397b-&amp;cbdbhh=qwertyuiop&amp;origin=11)</t>
    </r>
  </si>
  <si>
    <r>
      <t>[Orchard Core CN 中文</t>
    </r>
    <r>
      <rPr>
        <sz val="12"/>
        <color theme="1"/>
        <rFont val="游ゴシック"/>
        <family val="1"/>
        <charset val="134"/>
        <scheme val="minor"/>
      </rPr>
      <t>讨论组</t>
    </r>
    <r>
      <rPr>
        <sz val="12"/>
        <color theme="1"/>
        <rFont val="游ゴシック"/>
        <family val="2"/>
        <charset val="128"/>
        <scheme val="minor"/>
      </rPr>
      <t>](https://docs.orchardcore.net/en/latest/docs/assets/images/orchard-core-cn-community-logo.png)](https://shang.qq.com/wpa/qunwpa?idkey=48721591a71ee7586316604a7a4ee99d26fd977c6120370a06585085a5936f62)</t>
    </r>
  </si>
  <si>
    <r>
      <t>主宣</t>
    </r>
    <r>
      <rPr>
        <sz val="12"/>
        <color theme="1"/>
        <rFont val="游ゴシック"/>
        <family val="1"/>
        <charset val="134"/>
        <scheme val="minor"/>
      </rPr>
      <t>传图</t>
    </r>
    <r>
      <rPr>
        <sz val="12"/>
        <color theme="1"/>
        <rFont val="游ゴシック"/>
        <family val="2"/>
        <charset val="128"/>
        <scheme val="minor"/>
      </rPr>
      <t>](https://user-images.githubusercontent.com/7448857/192084760-017f3789-81ff-4a67-81bf-8d8c4df1cac5.png)</t>
    </r>
  </si>
  <si>
    <r>
      <t>主宣</t>
    </r>
    <r>
      <rPr>
        <sz val="12"/>
        <color theme="1"/>
        <rFont val="游ゴシック"/>
        <family val="1"/>
        <charset val="134"/>
        <scheme val="minor"/>
      </rPr>
      <t>传图</t>
    </r>
    <r>
      <rPr>
        <sz val="12"/>
        <color theme="1"/>
        <rFont val="游ゴシック"/>
        <family val="2"/>
        <charset val="128"/>
        <scheme val="minor"/>
      </rPr>
      <t>-616-353](https://user-images.githubusercontent.com/7448857/145429032-4cb357f9-077d-4450-acb2-bea62e9910d6.jpg)</t>
    </r>
  </si>
  <si>
    <r>
      <t>安装</t>
    </r>
    <r>
      <rPr>
        <sz val="12"/>
        <color theme="1"/>
        <rFont val="游ゴシック"/>
        <family val="1"/>
        <charset val="134"/>
        <scheme val="minor"/>
      </rPr>
      <t>证书</t>
    </r>
    <r>
      <rPr>
        <sz val="12"/>
        <color theme="1"/>
        <rFont val="游ゴシック"/>
        <family val="2"/>
        <charset val="128"/>
        <scheme val="minor"/>
      </rPr>
      <t xml:space="preserve">](Images/Guides/Snipaste_2019-10-12_22-46-37.png)  </t>
    </r>
  </si>
  <si>
    <r>
      <t>导</t>
    </r>
    <r>
      <rPr>
        <sz val="12"/>
        <color theme="1"/>
        <rFont val="游ゴシック"/>
        <family val="2"/>
        <charset val="128"/>
        <scheme val="minor"/>
      </rPr>
      <t>入本地</t>
    </r>
    <r>
      <rPr>
        <sz val="12"/>
        <color theme="1"/>
        <rFont val="游ゴシック"/>
        <family val="1"/>
        <charset val="134"/>
        <scheme val="minor"/>
      </rPr>
      <t>计</t>
    </r>
    <r>
      <rPr>
        <sz val="12"/>
        <color theme="1"/>
        <rFont val="游ゴシック"/>
        <family val="2"/>
        <charset val="128"/>
        <scheme val="minor"/>
      </rPr>
      <t xml:space="preserve">算机](Images/Guides/Snipaste_2019-10-19_15-28-58.png)  </t>
    </r>
  </si>
  <si>
    <r>
      <t>储</t>
    </r>
    <r>
      <rPr>
        <sz val="12"/>
        <color theme="1"/>
        <rFont val="游ゴシック"/>
        <family val="2"/>
        <charset val="128"/>
        <scheme val="minor"/>
      </rPr>
      <t>存到受信任的根</t>
    </r>
    <r>
      <rPr>
        <sz val="12"/>
        <color theme="1"/>
        <rFont val="游ゴシック"/>
        <family val="1"/>
        <charset val="134"/>
        <scheme val="minor"/>
      </rPr>
      <t>证书颁发</t>
    </r>
    <r>
      <rPr>
        <sz val="12"/>
        <color theme="1"/>
        <rFont val="游ゴシック"/>
        <family val="2"/>
        <charset val="128"/>
        <scheme val="minor"/>
      </rPr>
      <t>机构](Images/Guides/Snipaste_2019-10-20_23-36-44.png)</t>
    </r>
  </si>
  <si>
    <r>
      <t>[Star 数量</t>
    </r>
    <r>
      <rPr>
        <sz val="12"/>
        <color theme="1"/>
        <rFont val="游ゴシック"/>
        <family val="1"/>
        <charset val="134"/>
        <scheme val="minor"/>
      </rPr>
      <t>统计</t>
    </r>
    <r>
      <rPr>
        <sz val="12"/>
        <color theme="1"/>
        <rFont val="游ゴシック"/>
        <family val="2"/>
        <charset val="128"/>
        <scheme val="minor"/>
      </rPr>
      <t>](https://starchart.cc/Paving-Base/APK-Installer.svg)](https://starchart.cc/Paving-Base/APK-Installer "Star 数量</t>
    </r>
    <r>
      <rPr>
        <sz val="12"/>
        <color theme="1"/>
        <rFont val="游ゴシック"/>
        <family val="1"/>
        <charset val="134"/>
        <scheme val="minor"/>
      </rPr>
      <t>统计</t>
    </r>
    <r>
      <rPr>
        <sz val="12"/>
        <color theme="1"/>
        <rFont val="游ゴシック"/>
        <family val="2"/>
        <charset val="128"/>
        <scheme val="minor"/>
      </rPr>
      <t>")</t>
    </r>
  </si>
  <si>
    <r>
      <t>运行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示](docs/imgs/run-exe.png)</t>
    </r>
  </si>
  <si>
    <r>
      <t>微信推送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示](docs/imgs/wechat-push.png)</t>
    </r>
  </si>
  <si>
    <r>
      <t>赞赏码</t>
    </r>
    <r>
      <rPr>
        <sz val="12"/>
        <color theme="1"/>
        <rFont val="游ゴシック"/>
        <family val="2"/>
        <charset val="128"/>
        <scheme val="minor"/>
      </rPr>
      <t>](docs/imgs/donate.jpg)</t>
    </r>
  </si>
  <si>
    <r>
      <t>![</t>
    </r>
    <r>
      <rPr>
        <sz val="12"/>
        <color theme="1"/>
        <rFont val="游ゴシック"/>
        <family val="1"/>
        <charset val="134"/>
        <scheme val="minor"/>
      </rPr>
      <t>扫码赞</t>
    </r>
    <r>
      <rPr>
        <sz val="12"/>
        <color theme="1"/>
        <rFont val="游ゴシック"/>
        <family val="2"/>
        <charset val="128"/>
        <scheme val="minor"/>
      </rPr>
      <t>助](https://github.com/newpanjing/simpleui/raw/master/images/pay.png)</t>
    </r>
  </si>
  <si>
    <r>
      <t>![霍格沃</t>
    </r>
    <r>
      <rPr>
        <sz val="12"/>
        <color theme="1"/>
        <rFont val="游ゴシック"/>
        <family val="1"/>
        <charset val="134"/>
        <scheme val="minor"/>
      </rPr>
      <t>兹测试</t>
    </r>
    <r>
      <rPr>
        <sz val="12"/>
        <color theme="1"/>
        <rFont val="游ゴシック"/>
        <family val="2"/>
        <charset val="128"/>
        <scheme val="minor"/>
      </rPr>
      <t>开</t>
    </r>
    <r>
      <rPr>
        <sz val="12"/>
        <color theme="1"/>
        <rFont val="游ゴシック"/>
        <family val="1"/>
        <charset val="134"/>
        <scheme val="minor"/>
      </rPr>
      <t>发</t>
    </r>
    <r>
      <rPr>
        <sz val="12"/>
        <color theme="1"/>
        <rFont val="游ゴシック"/>
        <family val="2"/>
        <charset val="128"/>
        <scheme val="minor"/>
      </rPr>
      <t xml:space="preserve">学社](https://testing-studio.com/img/icon.png)](https://qrcode.testing-studio.com/f?from=ATX&amp;url=https://testing-studio.com/)  </t>
    </r>
  </si>
  <si>
    <r>
      <t>![](http://picx.gulizhu.com/alipay.png)</t>
    </r>
    <r>
      <rPr>
        <sz val="12"/>
        <color theme="1"/>
        <rFont val="游ゴシック"/>
        <family val="1"/>
        <charset val="134"/>
        <scheme val="minor"/>
      </rPr>
      <t>欢</t>
    </r>
    <r>
      <rPr>
        <sz val="12"/>
        <color theme="1"/>
        <rFont val="游ゴシック"/>
        <family val="2"/>
        <charset val="128"/>
        <scheme val="minor"/>
      </rPr>
      <t xml:space="preserve">迎关注公众号: </t>
    </r>
  </si>
  <si>
    <r>
      <t>![Telegram](https://img.shields.io/badge/Telegram-后花园国</t>
    </r>
    <r>
      <rPr>
        <sz val="12"/>
        <color theme="1"/>
        <rFont val="游ゴシック"/>
        <family val="1"/>
        <charset val="134"/>
        <scheme val="minor"/>
      </rPr>
      <t>际</t>
    </r>
    <r>
      <rPr>
        <sz val="12"/>
        <color theme="1"/>
        <rFont val="游ゴシック"/>
        <family val="2"/>
        <charset val="128"/>
        <scheme val="minor"/>
      </rPr>
      <t>部-blue)](https://t.me/+u2Sv4sS-8CEwZjc1)QQ群[</t>
    </r>
  </si>
  <si>
    <r>
      <t>![</t>
    </r>
    <r>
      <rPr>
        <sz val="12"/>
        <color theme="1"/>
        <rFont val="Yu Gothic"/>
        <family val="3"/>
        <charset val="128"/>
      </rPr>
      <t>试</t>
    </r>
    <r>
      <rPr>
        <sz val="12"/>
        <color theme="1"/>
        <rFont val="游ゴシック"/>
        <family val="2"/>
        <charset val="128"/>
        <scheme val="minor"/>
      </rPr>
      <t>用/</t>
    </r>
    <r>
      <rPr>
        <sz val="12"/>
        <color theme="1"/>
        <rFont val="Yu Gothic"/>
        <family val="3"/>
        <charset val="128"/>
      </rPr>
      <t>赞</t>
    </r>
    <r>
      <rPr>
        <sz val="12"/>
        <color theme="1"/>
        <rFont val="游ゴシック"/>
        <family val="2"/>
        <charset val="128"/>
        <scheme val="minor"/>
      </rPr>
      <t>助群](https://img.shields.io/badge/</t>
    </r>
    <r>
      <rPr>
        <sz val="12"/>
        <color theme="1"/>
        <rFont val="Yu Gothic"/>
        <family val="3"/>
        <charset val="128"/>
      </rPr>
      <t>试</t>
    </r>
    <r>
      <rPr>
        <sz val="12"/>
        <color theme="1"/>
        <rFont val="游ゴシック"/>
        <family val="2"/>
        <charset val="128"/>
        <scheme val="minor"/>
      </rPr>
      <t>用/</t>
    </r>
    <r>
      <rPr>
        <sz val="12"/>
        <color theme="1"/>
        <rFont val="Yu Gothic"/>
        <family val="3"/>
        <charset val="128"/>
      </rPr>
      <t>赞</t>
    </r>
    <r>
      <rPr>
        <sz val="12"/>
        <color theme="1"/>
        <rFont val="游ゴシック"/>
        <family val="2"/>
        <charset val="128"/>
        <scheme val="minor"/>
      </rPr>
      <t>助-Hoshinoのお茶会-brightgreen)](https://jq.qq.com/?_wv=1027&amp;k=eYGgrL4A)</t>
    </r>
    <phoneticPr fontId="1"/>
  </si>
  <si>
    <r>
      <t>![</t>
    </r>
    <r>
      <rPr>
        <sz val="12"/>
        <color theme="1"/>
        <rFont val="游ゴシック"/>
        <family val="1"/>
        <charset val="134"/>
        <scheme val="minor"/>
      </rPr>
      <t>赞赏码</t>
    </r>
    <r>
      <rPr>
        <sz val="12"/>
        <color theme="1"/>
        <rFont val="游ゴシック"/>
        <family val="2"/>
        <charset val="128"/>
        <scheme val="minor"/>
      </rPr>
      <t>](http://markdown-media.oss-cn-beijing.aliyuncs.com/2021/03/16/zan-shang-ma.png)</t>
    </r>
  </si>
  <si>
    <r>
      <t>![QQ</t>
    </r>
    <r>
      <rPr>
        <sz val="12"/>
        <color theme="1"/>
        <rFont val="游ゴシック"/>
        <family val="1"/>
        <charset val="134"/>
        <scheme val="minor"/>
      </rPr>
      <t>频</t>
    </r>
    <r>
      <rPr>
        <sz val="12"/>
        <color theme="1"/>
        <rFont val="游ゴシック"/>
        <family val="2"/>
        <charset val="128"/>
        <scheme val="minor"/>
      </rPr>
      <t>道][QQPD-image]][QQPD-url][</t>
    </r>
  </si>
  <si>
    <r>
      <t>![TIM截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20190513101009.png-1013.8kB][1][</t>
    </r>
  </si>
  <si>
    <r>
      <t>![</t>
    </r>
    <r>
      <rPr>
        <sz val="12"/>
        <color theme="1"/>
        <rFont val="游ゴシック"/>
        <family val="1"/>
        <charset val="134"/>
        <scheme val="minor"/>
      </rPr>
      <t>试</t>
    </r>
    <r>
      <rPr>
        <sz val="12"/>
        <color theme="1"/>
        <rFont val="游ゴシック"/>
        <family val="2"/>
        <charset val="128"/>
        <scheme val="minor"/>
      </rPr>
      <t>用/</t>
    </r>
    <r>
      <rPr>
        <sz val="12"/>
        <color theme="1"/>
        <rFont val="游ゴシック"/>
        <family val="1"/>
        <charset val="134"/>
        <scheme val="minor"/>
      </rPr>
      <t>赞</t>
    </r>
    <r>
      <rPr>
        <sz val="12"/>
        <color theme="1"/>
        <rFont val="游ゴシック"/>
        <family val="2"/>
        <charset val="128"/>
        <scheme val="minor"/>
      </rPr>
      <t>助群](https://img.shields.io/badge/</t>
    </r>
    <r>
      <rPr>
        <sz val="12"/>
        <color theme="1"/>
        <rFont val="游ゴシック"/>
        <family val="1"/>
        <charset val="134"/>
        <scheme val="minor"/>
      </rPr>
      <t>试</t>
    </r>
    <r>
      <rPr>
        <sz val="12"/>
        <color theme="1"/>
        <rFont val="游ゴシック"/>
        <family val="2"/>
        <charset val="128"/>
        <scheme val="minor"/>
      </rPr>
      <t>用/</t>
    </r>
    <r>
      <rPr>
        <sz val="12"/>
        <color theme="1"/>
        <rFont val="游ゴシック"/>
        <family val="1"/>
        <charset val="134"/>
        <scheme val="minor"/>
      </rPr>
      <t>赞</t>
    </r>
    <r>
      <rPr>
        <sz val="12"/>
        <color theme="1"/>
        <rFont val="游ゴシック"/>
        <family val="2"/>
        <charset val="128"/>
        <scheme val="minor"/>
      </rPr>
      <t>助-Hoshinoのお茶会-brightgreen)](https://jq.qq.com/?_wv=1027&amp;k=eYGgrL4A)</t>
    </r>
  </si>
  <si>
    <r>
      <t>![效果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 xml:space="preserve">](/screenshots/1.webp)- </t>
    </r>
  </si>
  <si>
    <r>
      <t>![效果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 xml:space="preserve">](/screenshots/2.webp)- </t>
    </r>
  </si>
  <si>
    <r>
      <t>![效果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 xml:space="preserve">](/screenshots/3.webp)- </t>
    </r>
  </si>
  <si>
    <r>
      <t>![效果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 xml:space="preserve">](/screenshots/4.webp)- </t>
    </r>
  </si>
  <si>
    <r>
      <t>![效果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 xml:space="preserve">](/screenshots/5.webp)- </t>
    </r>
  </si>
  <si>
    <r>
      <t>![效果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 xml:space="preserve">](/screenshots/6.webp)- </t>
    </r>
  </si>
  <si>
    <r>
      <t>![效果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 xml:space="preserve">](/screenshots/7.webp)- </t>
    </r>
  </si>
  <si>
    <r>
      <t>![效果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 xml:space="preserve">](/screenshots/8.webp)- </t>
    </r>
  </si>
  <si>
    <r>
      <t>![效果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](/screenshots/9.webp)[</t>
    </r>
  </si>
  <si>
    <r>
      <t>![](https://mpusher.github.io/docs/服</t>
    </r>
    <r>
      <rPr>
        <sz val="12"/>
        <color theme="1"/>
        <rFont val="游ゴシック"/>
        <family val="1"/>
        <charset val="134"/>
        <scheme val="minor"/>
      </rPr>
      <t>务</t>
    </r>
    <r>
      <rPr>
        <sz val="12"/>
        <color theme="1"/>
        <rFont val="游ゴシック"/>
        <family val="2"/>
        <charset val="128"/>
        <scheme val="minor"/>
      </rPr>
      <t>依</t>
    </r>
    <r>
      <rPr>
        <sz val="12"/>
        <color theme="1"/>
        <rFont val="游ゴシック"/>
        <family val="1"/>
        <charset val="134"/>
        <scheme val="minor"/>
      </rPr>
      <t>赖</t>
    </r>
    <r>
      <rPr>
        <sz val="12"/>
        <color theme="1"/>
        <rFont val="游ゴシック"/>
        <family val="2"/>
        <charset val="128"/>
        <scheme val="minor"/>
      </rPr>
      <t>关系.png)[</t>
    </r>
  </si>
  <si>
    <r>
      <t>![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说</t>
    </r>
    <r>
      <rPr>
        <sz val="12"/>
        <color theme="1"/>
        <rFont val="游ゴシック"/>
        <family val="2"/>
        <charset val="128"/>
        <scheme val="minor"/>
      </rPr>
      <t>明](https://images.gitee.com/uploads/images/2022/0312/120202_10e297a6_551203.png)</t>
    </r>
  </si>
  <si>
    <r>
      <t>![架构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](project-bootstrap/architect.png)</t>
    </r>
  </si>
  <si>
    <r>
      <t>![模</t>
    </r>
    <r>
      <rPr>
        <sz val="12"/>
        <color theme="1"/>
        <rFont val="游ゴシック"/>
        <family val="1"/>
        <charset val="134"/>
        <scheme val="minor"/>
      </rPr>
      <t>块</t>
    </r>
    <r>
      <rPr>
        <sz val="12"/>
        <color theme="1"/>
        <rFont val="游ゴシック"/>
        <family val="2"/>
        <charset val="128"/>
        <scheme val="minor"/>
      </rPr>
      <t>依</t>
    </r>
    <r>
      <rPr>
        <sz val="12"/>
        <color theme="1"/>
        <rFont val="游ゴシック"/>
        <family val="1"/>
        <charset val="134"/>
        <scheme val="minor"/>
      </rPr>
      <t>赖</t>
    </r>
    <r>
      <rPr>
        <sz val="12"/>
        <color theme="1"/>
        <rFont val="游ゴシック"/>
        <family val="2"/>
        <charset val="128"/>
        <scheme val="minor"/>
      </rPr>
      <t>](project-bootstrap/project.png)</t>
    </r>
  </si>
  <si>
    <r>
      <t>![</t>
    </r>
    <r>
      <rPr>
        <sz val="12"/>
        <color theme="1"/>
        <rFont val="游ゴシック"/>
        <family val="1"/>
        <charset val="134"/>
        <scheme val="minor"/>
      </rPr>
      <t>统</t>
    </r>
    <r>
      <rPr>
        <sz val="12"/>
        <color theme="1"/>
        <rFont val="游ゴシック"/>
        <family val="2"/>
        <charset val="128"/>
        <scheme val="minor"/>
      </rPr>
      <t>一</t>
    </r>
    <r>
      <rPr>
        <sz val="12"/>
        <color theme="1"/>
        <rFont val="游ゴシック"/>
        <family val="1"/>
        <charset val="134"/>
        <scheme val="minor"/>
      </rPr>
      <t>扫码</t>
    </r>
    <r>
      <rPr>
        <sz val="12"/>
        <color theme="1"/>
        <rFont val="游ゴシック"/>
        <family val="2"/>
        <charset val="128"/>
        <scheme val="minor"/>
      </rPr>
      <t>支付](project-bootstrap/zheng-pay.png)</t>
    </r>
  </si>
  <si>
    <r>
      <t>![启</t>
    </r>
    <r>
      <rPr>
        <sz val="12"/>
        <color theme="1"/>
        <rFont val="游ゴシック"/>
        <family val="1"/>
        <charset val="134"/>
        <scheme val="minor"/>
      </rPr>
      <t>动</t>
    </r>
    <r>
      <rPr>
        <sz val="12"/>
        <color theme="1"/>
        <rFont val="游ゴシック"/>
        <family val="2"/>
        <charset val="128"/>
        <scheme val="minor"/>
      </rPr>
      <t>演示](project-bootstrap/start.png)</t>
    </r>
  </si>
  <si>
    <r>
      <t>![数据</t>
    </r>
    <r>
      <rPr>
        <sz val="12"/>
        <color theme="1"/>
        <rFont val="游ゴシック"/>
        <family val="1"/>
        <charset val="134"/>
        <scheme val="minor"/>
      </rPr>
      <t>库</t>
    </r>
    <r>
      <rPr>
        <sz val="12"/>
        <color theme="1"/>
        <rFont val="游ゴシック"/>
        <family val="2"/>
        <charset val="128"/>
        <scheme val="minor"/>
      </rPr>
      <t>模型](project-datamodel/zheng.png)</t>
    </r>
  </si>
  <si>
    <r>
      <t>![拓扑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](project-bootstrap/distributedSystem.png)</t>
    </r>
  </si>
  <si>
    <r>
      <t>![开</t>
    </r>
    <r>
      <rPr>
        <sz val="12"/>
        <color theme="1"/>
        <rFont val="游ゴシック"/>
        <family val="1"/>
        <charset val="134"/>
        <scheme val="minor"/>
      </rPr>
      <t>发进</t>
    </r>
    <r>
      <rPr>
        <sz val="12"/>
        <color theme="1"/>
        <rFont val="游ゴシック"/>
        <family val="2"/>
        <charset val="128"/>
        <scheme val="minor"/>
      </rPr>
      <t>度](project-bootstrap/progress.png)[</t>
    </r>
  </si>
  <si>
    <r>
      <t>![嵌套滑</t>
    </r>
    <r>
      <rPr>
        <sz val="12"/>
        <color theme="1"/>
        <rFont val="游ゴシック"/>
        <family val="1"/>
        <charset val="134"/>
        <scheme val="minor"/>
      </rPr>
      <t>动</t>
    </r>
    <r>
      <rPr>
        <sz val="12"/>
        <color theme="1"/>
        <rFont val="游ゴシック"/>
        <family val="2"/>
        <charset val="128"/>
        <scheme val="minor"/>
      </rPr>
      <t>](snapshot/test_nested_scroll.gif)</t>
    </r>
  </si>
  <si>
    <r>
      <t>![二</t>
    </r>
    <r>
      <rPr>
        <sz val="12"/>
        <color theme="1"/>
        <rFont val="游ゴシック"/>
        <family val="1"/>
        <charset val="134"/>
        <scheme val="minor"/>
      </rPr>
      <t>级</t>
    </r>
    <r>
      <rPr>
        <sz val="12"/>
        <color theme="1"/>
        <rFont val="游ゴシック"/>
        <family val="2"/>
        <charset val="128"/>
        <scheme val="minor"/>
      </rPr>
      <t>刷新](snapshot/test_two_level_refresh.gif)</t>
    </r>
  </si>
  <si>
    <r>
      <t>![拉伸收</t>
    </r>
    <r>
      <rPr>
        <sz val="12"/>
        <color theme="1"/>
        <rFont val="游ゴシック"/>
        <family val="1"/>
        <charset val="134"/>
        <scheme val="minor"/>
      </rPr>
      <t>缩</t>
    </r>
    <r>
      <rPr>
        <sz val="12"/>
        <color theme="1"/>
        <rFont val="游ゴシック"/>
        <family val="2"/>
        <charset val="128"/>
        <scheme val="minor"/>
      </rPr>
      <t>效果](snapshot/test_scale_effect.gif)</t>
    </r>
  </si>
  <si>
    <r>
      <t>![QQ</t>
    </r>
    <r>
      <rPr>
        <sz val="12"/>
        <color theme="1"/>
        <rFont val="游ゴシック"/>
        <family val="1"/>
        <charset val="134"/>
        <scheme val="minor"/>
      </rPr>
      <t>红</t>
    </r>
    <r>
      <rPr>
        <sz val="12"/>
        <color theme="1"/>
        <rFont val="游ゴシック"/>
        <family val="2"/>
        <charset val="128"/>
        <scheme val="minor"/>
      </rPr>
      <t>包活</t>
    </r>
    <r>
      <rPr>
        <sz val="12"/>
        <color theme="1"/>
        <rFont val="游ゴシック"/>
        <family val="1"/>
        <charset val="134"/>
        <scheme val="minor"/>
      </rPr>
      <t>动</t>
    </r>
    <r>
      <rPr>
        <sz val="12"/>
        <color theme="1"/>
        <rFont val="游ゴシック"/>
        <family val="2"/>
        <charset val="128"/>
        <scheme val="minor"/>
      </rPr>
      <t>](snapshot/test_qq_style.gif)</t>
    </r>
  </si>
  <si>
    <r>
      <t>![</t>
    </r>
    <r>
      <rPr>
        <sz val="12"/>
        <color theme="1"/>
        <rFont val="游ゴシック"/>
        <family val="1"/>
        <charset val="134"/>
        <scheme val="minor"/>
      </rPr>
      <t>浏览</t>
    </r>
    <r>
      <rPr>
        <sz val="12"/>
        <color theme="1"/>
        <rFont val="游ゴシック"/>
        <family val="2"/>
        <charset val="128"/>
        <scheme val="minor"/>
      </rPr>
      <t>器内核下拉展示](snapshot/test_qq_web_browser_style.gif)[</t>
    </r>
  </si>
  <si>
    <r>
      <t>![</t>
    </r>
    <r>
      <rPr>
        <sz val="12"/>
        <color theme="1"/>
        <rFont val="游ゴシック"/>
        <family val="1"/>
        <charset val="134"/>
        <scheme val="minor"/>
      </rPr>
      <t>选择</t>
    </r>
    <r>
      <rPr>
        <sz val="12"/>
        <color theme="1"/>
        <rFont val="游ゴシック"/>
        <family val="2"/>
        <charset val="128"/>
        <scheme val="minor"/>
      </rPr>
      <t>sample-host直接运行](pics/run-sample-host-in-ide.png)</t>
    </r>
  </si>
  <si>
    <r>
      <t>![Sequence Diagram](https://captcha.anji-plus.com/static/shixu.png "</t>
    </r>
    <r>
      <rPr>
        <sz val="12"/>
        <color theme="1"/>
        <rFont val="游ゴシック"/>
        <family val="1"/>
        <charset val="134"/>
        <scheme val="minor"/>
      </rPr>
      <t>时</t>
    </r>
    <r>
      <rPr>
        <sz val="12"/>
        <color theme="1"/>
        <rFont val="游ゴシック"/>
        <family val="2"/>
        <charset val="128"/>
        <scheme val="minor"/>
      </rPr>
      <t>序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")</t>
    </r>
  </si>
  <si>
    <r>
      <t>![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说</t>
    </r>
    <r>
      <rPr>
        <sz val="12"/>
        <color theme="1"/>
        <rFont val="游ゴシック"/>
        <family val="2"/>
        <charset val="128"/>
        <scheme val="minor"/>
      </rPr>
      <t>明](https://images.gitee.com/uploads/images/2021/0207/112335_bd789fff_1600789.png "屏幕截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 xml:space="preserve">.png")  </t>
    </r>
  </si>
  <si>
    <r>
      <t>![一</t>
    </r>
    <r>
      <rPr>
        <sz val="12"/>
        <color theme="1"/>
        <rFont val="游ゴシック"/>
        <family val="1"/>
        <charset val="134"/>
        <scheme val="minor"/>
      </rPr>
      <t>间</t>
    </r>
    <r>
      <rPr>
        <sz val="12"/>
        <color theme="1"/>
        <rFont val="游ゴシック"/>
        <family val="2"/>
        <charset val="128"/>
        <scheme val="minor"/>
      </rPr>
      <t>三</t>
    </r>
    <r>
      <rPr>
        <sz val="12"/>
        <color theme="1"/>
        <rFont val="游ゴシック"/>
        <family val="1"/>
        <charset val="134"/>
        <scheme val="minor"/>
      </rPr>
      <t>连</t>
    </r>
    <r>
      <rPr>
        <sz val="12"/>
        <color theme="1"/>
        <rFont val="游ゴシック"/>
        <family val="2"/>
        <charset val="128"/>
        <scheme val="minor"/>
      </rPr>
      <t>](http://static.iocoder.cn/github-star.jpg)</t>
    </r>
  </si>
  <si>
    <r>
      <t>![</t>
    </r>
    <r>
      <rPr>
        <sz val="12"/>
        <color theme="1"/>
        <rFont val="游ゴシック"/>
        <family val="1"/>
        <charset val="134"/>
        <scheme val="minor"/>
      </rPr>
      <t>骚</t>
    </r>
    <r>
      <rPr>
        <sz val="12"/>
        <color theme="1"/>
        <rFont val="游ゴシック"/>
        <family val="2"/>
        <charset val="128"/>
        <scheme val="minor"/>
      </rPr>
      <t>气的二</t>
    </r>
    <r>
      <rPr>
        <sz val="12"/>
        <color theme="1"/>
        <rFont val="游ゴシック"/>
        <family val="1"/>
        <charset val="134"/>
        <scheme val="minor"/>
      </rPr>
      <t>维码</t>
    </r>
    <r>
      <rPr>
        <sz val="12"/>
        <color theme="1"/>
        <rFont val="游ゴシック"/>
        <family val="2"/>
        <charset val="128"/>
        <scheme val="minor"/>
      </rPr>
      <t>](http://www.iocoder.cn/images/common/erweima.jpg)[</t>
    </r>
  </si>
  <si>
    <r>
      <t>![架构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](https://static.iocoder.cn/yudao-cloud-architecture.png?imageView2/2/format/webp)</t>
    </r>
  </si>
  <si>
    <r>
      <t>![开源</t>
    </r>
    <r>
      <rPr>
        <sz val="12"/>
        <color theme="1"/>
        <rFont val="游ゴシック"/>
        <family val="1"/>
        <charset val="134"/>
        <scheme val="minor"/>
      </rPr>
      <t>项</t>
    </r>
    <r>
      <rPr>
        <sz val="12"/>
        <color theme="1"/>
        <rFont val="游ゴシック"/>
        <family val="2"/>
        <charset val="128"/>
        <scheme val="minor"/>
      </rPr>
      <t>目</t>
    </r>
    <r>
      <rPr>
        <sz val="12"/>
        <color theme="1"/>
        <rFont val="游ゴシック"/>
        <family val="1"/>
        <charset val="134"/>
        <scheme val="minor"/>
      </rPr>
      <t>对</t>
    </r>
    <r>
      <rPr>
        <sz val="12"/>
        <color theme="1"/>
        <rFont val="游ゴシック"/>
        <family val="2"/>
        <charset val="128"/>
        <scheme val="minor"/>
      </rPr>
      <t>比](https://static.iocoder.cn/project-vs.png?imageView2/2/format/webp/w/1280)</t>
    </r>
  </si>
  <si>
    <r>
      <t>![功能分</t>
    </r>
    <r>
      <rPr>
        <sz val="12"/>
        <color theme="1"/>
        <rFont val="游ゴシック"/>
        <family val="1"/>
        <charset val="134"/>
        <scheme val="minor"/>
      </rPr>
      <t>层</t>
    </r>
    <r>
      <rPr>
        <sz val="12"/>
        <color theme="1"/>
        <rFont val="游ゴシック"/>
        <family val="2"/>
        <charset val="128"/>
        <scheme val="minor"/>
      </rPr>
      <t>](https://static.iocoder.cn/ruoyi-vue-pro-biz.png?imageView2/2/format/webp)</t>
    </r>
  </si>
  <si>
    <r>
      <t>![功能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](http://static.iocoder.cn/mall%20%E5%8A%9F%E8%83%BD%E5%9B%BE-min.png)</t>
    </r>
  </si>
  <si>
    <r>
      <t xml:space="preserve">![GIF 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-耐心等待](https://raw.githubusercontent.com/YunaiV/Blog/master/Mall/onemall-admin-min.gif)</t>
    </r>
  </si>
  <si>
    <r>
      <t>![</t>
    </r>
    <r>
      <rPr>
        <sz val="12"/>
        <color theme="1"/>
        <rFont val="游ゴシック"/>
        <family val="1"/>
        <charset val="134"/>
        <scheme val="minor"/>
      </rPr>
      <t>应</t>
    </r>
    <r>
      <rPr>
        <sz val="12"/>
        <color theme="1"/>
        <rFont val="游ゴシック"/>
        <family val="2"/>
        <charset val="128"/>
        <scheme val="minor"/>
      </rPr>
      <t>用管理](https://static.iocoder.cn/images/ruoyi-vue-pro/</t>
    </r>
    <r>
      <rPr>
        <sz val="12"/>
        <color theme="1"/>
        <rFont val="游ゴシック"/>
        <family val="1"/>
        <charset val="134"/>
        <scheme val="minor"/>
      </rPr>
      <t>应</t>
    </r>
    <r>
      <rPr>
        <sz val="12"/>
        <color theme="1"/>
        <rFont val="游ゴシック"/>
        <family val="2"/>
        <charset val="128"/>
        <scheme val="minor"/>
      </rPr>
      <t xml:space="preserve">用管理.jpg?imageView2/2/format/webp/w/1280)                                                            </t>
    </r>
  </si>
  <si>
    <r>
      <t>![敏感</t>
    </r>
    <r>
      <rPr>
        <sz val="12"/>
        <color theme="1"/>
        <rFont val="游ゴシック"/>
        <family val="1"/>
        <charset val="134"/>
        <scheme val="minor"/>
      </rPr>
      <t>词</t>
    </r>
    <r>
      <rPr>
        <sz val="12"/>
        <color theme="1"/>
        <rFont val="游ゴシック"/>
        <family val="2"/>
        <charset val="128"/>
        <scheme val="minor"/>
      </rPr>
      <t>](https://static.iocoder.cn/images/ruoyi-vue-pro/敏感</t>
    </r>
    <r>
      <rPr>
        <sz val="12"/>
        <color theme="1"/>
        <rFont val="游ゴシック"/>
        <family val="1"/>
        <charset val="134"/>
        <scheme val="minor"/>
      </rPr>
      <t>词</t>
    </r>
    <r>
      <rPr>
        <sz val="12"/>
        <color theme="1"/>
        <rFont val="游ゴシック"/>
        <family val="2"/>
        <charset val="128"/>
        <scheme val="minor"/>
      </rPr>
      <t xml:space="preserve">.jpg?imageView2/2/format/webp/w/1280)                                                               </t>
    </r>
  </si>
  <si>
    <r>
      <t>![流程模型-定</t>
    </r>
    <r>
      <rPr>
        <sz val="12"/>
        <color theme="1"/>
        <rFont val="游ゴシック"/>
        <family val="1"/>
        <charset val="134"/>
        <scheme val="minor"/>
      </rPr>
      <t>义</t>
    </r>
    <r>
      <rPr>
        <sz val="12"/>
        <color theme="1"/>
        <rFont val="游ゴシック"/>
        <family val="2"/>
        <charset val="128"/>
        <scheme val="minor"/>
      </rPr>
      <t>](https://static.iocoder.cn/images/ruoyi-vue-pro/流程模型-定</t>
    </r>
    <r>
      <rPr>
        <sz val="12"/>
        <color theme="1"/>
        <rFont val="游ゴシック"/>
        <family val="1"/>
        <charset val="134"/>
        <scheme val="minor"/>
      </rPr>
      <t>义</t>
    </r>
    <r>
      <rPr>
        <sz val="12"/>
        <color theme="1"/>
        <rFont val="游ゴシック"/>
        <family val="2"/>
        <charset val="128"/>
        <scheme val="minor"/>
      </rPr>
      <t xml:space="preserve">.jpg?imageView2/2/format/webp/w/1280) </t>
    </r>
  </si>
  <si>
    <r>
      <t>![我的流程-</t>
    </r>
    <r>
      <rPr>
        <sz val="12"/>
        <color theme="1"/>
        <rFont val="游ゴシック"/>
        <family val="1"/>
        <charset val="134"/>
        <scheme val="minor"/>
      </rPr>
      <t>详</t>
    </r>
    <r>
      <rPr>
        <sz val="12"/>
        <color theme="1"/>
        <rFont val="游ゴシック"/>
        <family val="2"/>
        <charset val="128"/>
        <scheme val="minor"/>
      </rPr>
      <t>情](https://static.iocoder.cn/images/ruoyi-vue-pro/我的流程-</t>
    </r>
    <r>
      <rPr>
        <sz val="12"/>
        <color theme="1"/>
        <rFont val="游ゴシック"/>
        <family val="1"/>
        <charset val="134"/>
        <scheme val="minor"/>
      </rPr>
      <t>详</t>
    </r>
    <r>
      <rPr>
        <sz val="12"/>
        <color theme="1"/>
        <rFont val="游ゴシック"/>
        <family val="2"/>
        <charset val="128"/>
        <scheme val="minor"/>
      </rPr>
      <t xml:space="preserve">情.jpg?imageView2/2/format/webp/w/1280) </t>
    </r>
  </si>
  <si>
    <r>
      <t>![RouterGo 源</t>
    </r>
    <r>
      <rPr>
        <sz val="12"/>
        <color theme="1"/>
        <rFont val="游ゴシック"/>
        <family val="1"/>
        <charset val="134"/>
        <scheme val="minor"/>
      </rPr>
      <t>码</t>
    </r>
    <r>
      <rPr>
        <sz val="12"/>
        <color theme="1"/>
        <rFont val="游ゴシック"/>
        <family val="2"/>
        <charset val="128"/>
        <scheme val="minor"/>
      </rPr>
      <t>地址：帮助你快速</t>
    </r>
    <r>
      <rPr>
        <sz val="12"/>
        <color theme="1"/>
        <rFont val="游ゴシック"/>
        <family val="1"/>
        <charset val="134"/>
        <scheme val="minor"/>
      </rPr>
      <t>导</t>
    </r>
    <r>
      <rPr>
        <sz val="12"/>
        <color theme="1"/>
        <rFont val="游ゴシック"/>
        <family val="2"/>
        <charset val="128"/>
        <scheme val="minor"/>
      </rPr>
      <t>航到目</t>
    </r>
    <r>
      <rPr>
        <sz val="12"/>
        <color theme="1"/>
        <rFont val="游ゴシック"/>
        <family val="1"/>
        <charset val="134"/>
        <scheme val="minor"/>
      </rPr>
      <t>标</t>
    </r>
    <r>
      <rPr>
        <sz val="12"/>
        <color theme="1"/>
        <rFont val="游ゴシック"/>
        <family val="2"/>
        <charset val="128"/>
        <scheme val="minor"/>
      </rPr>
      <t>界面或者目</t>
    </r>
    <r>
      <rPr>
        <sz val="12"/>
        <color theme="1"/>
        <rFont val="游ゴシック"/>
        <family val="1"/>
        <charset val="134"/>
        <scheme val="minor"/>
      </rPr>
      <t>标拦</t>
    </r>
    <r>
      <rPr>
        <sz val="12"/>
        <color theme="1"/>
        <rFont val="游ゴシック"/>
        <family val="2"/>
        <charset val="128"/>
        <scheme val="minor"/>
      </rPr>
      <t>截器,你</t>
    </r>
    <r>
      <rPr>
        <sz val="12"/>
        <color theme="1"/>
        <rFont val="游ゴシック"/>
        <family val="1"/>
        <charset val="136"/>
        <scheme val="minor"/>
      </rPr>
      <t>值</t>
    </r>
    <r>
      <rPr>
        <sz val="12"/>
        <color theme="1"/>
        <rFont val="游ゴシック"/>
        <family val="2"/>
        <charset val="128"/>
        <scheme val="minor"/>
      </rPr>
      <t>得</t>
    </r>
    <r>
      <rPr>
        <sz val="12"/>
        <color theme="1"/>
        <rFont val="游ゴシック"/>
        <family val="1"/>
        <charset val="134"/>
        <scheme val="minor"/>
      </rPr>
      <t>拥</t>
    </r>
    <r>
      <rPr>
        <sz val="12"/>
        <color theme="1"/>
        <rFont val="游ゴシック"/>
        <family val="2"/>
        <charset val="128"/>
        <scheme val="minor"/>
      </rPr>
      <t xml:space="preserve">有!](https://github.com/xiaojinzi123/RouterGoPlugin) </t>
    </r>
  </si>
  <si>
    <r>
      <t>![公众号</t>
    </r>
    <r>
      <rPr>
        <sz val="12"/>
        <color theme="1"/>
        <rFont val="Yu Gothic"/>
        <family val="3"/>
        <charset val="128"/>
      </rPr>
      <t>图</t>
    </r>
    <r>
      <rPr>
        <sz val="12"/>
        <color theme="1"/>
        <rFont val="游ゴシック"/>
        <family val="2"/>
        <charset val="128"/>
        <scheme val="minor"/>
      </rPr>
      <t xml:space="preserve">片](http://macro-oss.oss-cn-shenzhen.aliyuncs.com/mall/banner/qrcode_for_macrozheng_258.jpg) </t>
    </r>
    <phoneticPr fontId="1"/>
  </si>
  <si>
    <r>
      <t>![金</t>
    </r>
    <r>
      <rPr>
        <sz val="12"/>
        <color theme="1"/>
        <rFont val="游ゴシック"/>
        <family val="1"/>
        <charset val="134"/>
        <scheme val="minor"/>
      </rPr>
      <t>汇</t>
    </r>
    <r>
      <rPr>
        <sz val="12"/>
        <color theme="1"/>
        <rFont val="游ゴシック"/>
        <family val="2"/>
        <charset val="128"/>
        <scheme val="minor"/>
      </rPr>
      <t>金融](docs/images/logo/jinhui365.png)</t>
    </r>
  </si>
  <si>
    <r>
      <t>![必</t>
    </r>
    <r>
      <rPr>
        <sz val="12"/>
        <color theme="1"/>
        <rFont val="游ゴシック"/>
        <family val="1"/>
        <charset val="134"/>
        <scheme val="minor"/>
      </rPr>
      <t>贝证</t>
    </r>
    <r>
      <rPr>
        <sz val="12"/>
        <color theme="1"/>
        <rFont val="游ゴシック"/>
        <family val="2"/>
        <charset val="128"/>
        <scheme val="minor"/>
      </rPr>
      <t>券](docs/images/logo/bbae.svg)</t>
    </r>
  </si>
  <si>
    <r>
      <t>![三</t>
    </r>
    <r>
      <rPr>
        <sz val="12"/>
        <color theme="1"/>
        <rFont val="游ゴシック"/>
        <family val="1"/>
        <charset val="134"/>
        <scheme val="minor"/>
      </rPr>
      <t>节课</t>
    </r>
    <r>
      <rPr>
        <sz val="12"/>
        <color theme="1"/>
        <rFont val="游ゴシック"/>
        <family val="2"/>
        <charset val="128"/>
        <scheme val="minor"/>
      </rPr>
      <t>](docs/images/logo/teammark.png)</t>
    </r>
  </si>
  <si>
    <r>
      <t>![</t>
    </r>
    <r>
      <rPr>
        <sz val="12"/>
        <color theme="1"/>
        <rFont val="游ゴシック"/>
        <family val="1"/>
        <charset val="134"/>
        <scheme val="minor"/>
      </rPr>
      <t>红</t>
    </r>
    <r>
      <rPr>
        <sz val="12"/>
        <color theme="1"/>
        <rFont val="游ゴシック"/>
        <family val="2"/>
        <charset val="128"/>
        <scheme val="minor"/>
      </rPr>
      <t>松学堂](docs/images/logo/hongsong.png)</t>
    </r>
  </si>
  <si>
    <r>
      <t>![](docs/users/col.png)](https://www.mochiwang.com "</t>
    </r>
    <r>
      <rPr>
        <sz val="12"/>
        <color theme="1"/>
        <rFont val="游ゴシック"/>
        <family val="1"/>
        <charset val="134"/>
        <scheme val="minor"/>
      </rPr>
      <t>给</t>
    </r>
    <r>
      <rPr>
        <sz val="12"/>
        <color theme="1"/>
        <rFont val="游ゴシック"/>
        <family val="2"/>
        <charset val="128"/>
        <scheme val="minor"/>
      </rPr>
      <t>作者提供云写作的一个工具")</t>
    </r>
  </si>
  <si>
    <r>
      <t>![](http://nepxion.gitee.io/discovery/docs/discovery-doc/Logo64.png) Discovery【探索】企</t>
    </r>
    <r>
      <rPr>
        <sz val="12"/>
        <color theme="1"/>
        <rFont val="游ゴシック"/>
        <family val="1"/>
        <charset val="134"/>
        <scheme val="minor"/>
      </rPr>
      <t>业级</t>
    </r>
    <r>
      <rPr>
        <sz val="12"/>
        <color theme="1"/>
        <rFont val="游ゴシック"/>
        <family val="2"/>
        <charset val="128"/>
        <scheme val="minor"/>
      </rPr>
      <t>云原生微服</t>
    </r>
    <r>
      <rPr>
        <sz val="12"/>
        <color theme="1"/>
        <rFont val="游ゴシック"/>
        <family val="1"/>
        <charset val="134"/>
        <scheme val="minor"/>
      </rPr>
      <t>务</t>
    </r>
    <r>
      <rPr>
        <sz val="12"/>
        <color theme="1"/>
        <rFont val="游ゴシック"/>
        <family val="2"/>
        <charset val="128"/>
        <scheme val="minor"/>
      </rPr>
      <t>开源解决方案</t>
    </r>
  </si>
  <si>
    <r>
      <t>![](http://nepxion.gitee.io/discovery/docs/polaris-doc/Logo64.png) Polaris【北极星】企</t>
    </r>
    <r>
      <rPr>
        <sz val="12"/>
        <color theme="1"/>
        <rFont val="游ゴシック"/>
        <family val="1"/>
        <charset val="134"/>
        <scheme val="minor"/>
      </rPr>
      <t>业级</t>
    </r>
    <r>
      <rPr>
        <sz val="12"/>
        <color theme="1"/>
        <rFont val="游ゴシック"/>
        <family val="2"/>
        <charset val="128"/>
        <scheme val="minor"/>
      </rPr>
      <t>云原生微服</t>
    </r>
    <r>
      <rPr>
        <sz val="12"/>
        <color theme="1"/>
        <rFont val="游ゴシック"/>
        <family val="1"/>
        <charset val="134"/>
        <scheme val="minor"/>
      </rPr>
      <t>务</t>
    </r>
    <r>
      <rPr>
        <sz val="12"/>
        <color theme="1"/>
        <rFont val="游ゴシック"/>
        <family val="2"/>
        <charset val="128"/>
        <scheme val="minor"/>
      </rPr>
      <t>商</t>
    </r>
    <r>
      <rPr>
        <sz val="12"/>
        <color theme="1"/>
        <rFont val="游ゴシック"/>
        <family val="1"/>
        <charset val="134"/>
        <scheme val="minor"/>
      </rPr>
      <t>业</t>
    </r>
    <r>
      <rPr>
        <sz val="12"/>
        <color theme="1"/>
        <rFont val="游ゴシック"/>
        <family val="2"/>
        <charset val="128"/>
        <scheme val="minor"/>
      </rPr>
      <t>解决方案</t>
    </r>
  </si>
  <si>
    <r>
      <t>![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说</t>
    </r>
    <r>
      <rPr>
        <sz val="12"/>
        <color theme="1"/>
        <rFont val="游ゴシック"/>
        <family val="2"/>
        <charset val="128"/>
        <scheme val="minor"/>
      </rPr>
      <t>明](https://images.gitee.com/uploads/images/2022/0520/235430_ff5f9618_852955.png "首</t>
    </r>
    <r>
      <rPr>
        <sz val="12"/>
        <color theme="1"/>
        <rFont val="游ゴシック"/>
        <family val="1"/>
        <charset val="134"/>
        <scheme val="minor"/>
      </rPr>
      <t>页</t>
    </r>
    <r>
      <rPr>
        <sz val="12"/>
        <color theme="1"/>
        <rFont val="游ゴシック"/>
        <family val="2"/>
        <charset val="128"/>
        <scheme val="minor"/>
      </rPr>
      <t>.png")</t>
    </r>
  </si>
  <si>
    <r>
      <t>![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说</t>
    </r>
    <r>
      <rPr>
        <sz val="12"/>
        <color theme="1"/>
        <rFont val="游ゴシック"/>
        <family val="2"/>
        <charset val="128"/>
        <scheme val="minor"/>
      </rPr>
      <t>明](https://images.gitee.com/uploads/images/2022/0520/235442_214b9fc0_852955.png "零售管理.png")</t>
    </r>
  </si>
  <si>
    <r>
      <t>![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说</t>
    </r>
    <r>
      <rPr>
        <sz val="12"/>
        <color theme="1"/>
        <rFont val="游ゴシック"/>
        <family val="2"/>
        <charset val="128"/>
        <scheme val="minor"/>
      </rPr>
      <t>明](https://images.gitee.com/uploads/images/2022/0520/235643_c87b3d02_852955.png "采</t>
    </r>
    <r>
      <rPr>
        <sz val="12"/>
        <color theme="1"/>
        <rFont val="游ゴシック"/>
        <family val="1"/>
        <charset val="134"/>
        <scheme val="minor"/>
      </rPr>
      <t>购</t>
    </r>
    <r>
      <rPr>
        <sz val="12"/>
        <color theme="1"/>
        <rFont val="游ゴシック"/>
        <family val="2"/>
        <charset val="128"/>
        <scheme val="minor"/>
      </rPr>
      <t>管理.png")</t>
    </r>
  </si>
  <si>
    <r>
      <t>![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说</t>
    </r>
    <r>
      <rPr>
        <sz val="12"/>
        <color theme="1"/>
        <rFont val="游ゴシック"/>
        <family val="2"/>
        <charset val="128"/>
        <scheme val="minor"/>
      </rPr>
      <t>明](https://images.gitee.com/uploads/images/2022/0520/235631_01a92e1f_852955.png "</t>
    </r>
    <r>
      <rPr>
        <sz val="12"/>
        <color theme="1"/>
        <rFont val="游ゴシック"/>
        <family val="1"/>
        <charset val="134"/>
        <scheme val="minor"/>
      </rPr>
      <t>销</t>
    </r>
    <r>
      <rPr>
        <sz val="12"/>
        <color theme="1"/>
        <rFont val="游ゴシック"/>
        <family val="2"/>
        <charset val="128"/>
        <scheme val="minor"/>
      </rPr>
      <t>售管理.png")</t>
    </r>
  </si>
  <si>
    <r>
      <t>![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说</t>
    </r>
    <r>
      <rPr>
        <sz val="12"/>
        <color theme="1"/>
        <rFont val="游ゴシック"/>
        <family val="2"/>
        <charset val="128"/>
        <scheme val="minor"/>
      </rPr>
      <t>明](https://images.gitee.com/uploads/images/2022/0520/235657_99057159_852955.png "</t>
    </r>
    <r>
      <rPr>
        <sz val="12"/>
        <color theme="1"/>
        <rFont val="游ゴシック"/>
        <family val="1"/>
        <charset val="134"/>
        <scheme val="minor"/>
      </rPr>
      <t>仓库</t>
    </r>
    <r>
      <rPr>
        <sz val="12"/>
        <color theme="1"/>
        <rFont val="游ゴシック"/>
        <family val="2"/>
        <charset val="128"/>
        <scheme val="minor"/>
      </rPr>
      <t>管理.png")</t>
    </r>
  </si>
  <si>
    <r>
      <t>![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说</t>
    </r>
    <r>
      <rPr>
        <sz val="12"/>
        <color theme="1"/>
        <rFont val="游ゴシック"/>
        <family val="2"/>
        <charset val="128"/>
        <scheme val="minor"/>
      </rPr>
      <t>明](https://images.gitee.com/uploads/images/2022/0520/235708_086379f8_852955.png "</t>
    </r>
    <r>
      <rPr>
        <sz val="12"/>
        <color theme="1"/>
        <rFont val="游ゴシック"/>
        <family val="1"/>
        <charset val="134"/>
        <scheme val="minor"/>
      </rPr>
      <t>财务</t>
    </r>
    <r>
      <rPr>
        <sz val="12"/>
        <color theme="1"/>
        <rFont val="游ゴシック"/>
        <family val="2"/>
        <charset val="128"/>
        <scheme val="minor"/>
      </rPr>
      <t>管理.png")</t>
    </r>
  </si>
  <si>
    <r>
      <t>![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说</t>
    </r>
    <r>
      <rPr>
        <sz val="12"/>
        <color theme="1"/>
        <rFont val="游ゴシック"/>
        <family val="2"/>
        <charset val="128"/>
        <scheme val="minor"/>
      </rPr>
      <t>明](https://images.gitee.com/uploads/images/2022/0520/235722_a26af3e8_852955.png "</t>
    </r>
    <r>
      <rPr>
        <sz val="12"/>
        <color theme="1"/>
        <rFont val="游ゴシック"/>
        <family val="1"/>
        <charset val="134"/>
        <scheme val="minor"/>
      </rPr>
      <t>报</t>
    </r>
    <r>
      <rPr>
        <sz val="12"/>
        <color theme="1"/>
        <rFont val="游ゴシック"/>
        <family val="2"/>
        <charset val="128"/>
        <scheme val="minor"/>
      </rPr>
      <t>表</t>
    </r>
    <r>
      <rPr>
        <sz val="12"/>
        <color theme="1"/>
        <rFont val="游ゴシック"/>
        <family val="1"/>
        <charset val="136"/>
        <scheme val="minor"/>
      </rPr>
      <t>查</t>
    </r>
    <r>
      <rPr>
        <sz val="12"/>
        <color theme="1"/>
        <rFont val="游ゴシック"/>
        <family val="1"/>
        <charset val="134"/>
        <scheme val="minor"/>
      </rPr>
      <t>询</t>
    </r>
    <r>
      <rPr>
        <sz val="12"/>
        <color theme="1"/>
        <rFont val="游ゴシック"/>
        <family val="2"/>
        <charset val="128"/>
        <scheme val="minor"/>
      </rPr>
      <t>.png")</t>
    </r>
  </si>
  <si>
    <r>
      <t>![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说</t>
    </r>
    <r>
      <rPr>
        <sz val="12"/>
        <color theme="1"/>
        <rFont val="游ゴシック"/>
        <family val="2"/>
        <charset val="128"/>
        <scheme val="minor"/>
      </rPr>
      <t>明](https://images.gitee.com/uploads/images/2022/0520/235905_5ec11112_852955.png "商品管理.png")</t>
    </r>
  </si>
  <si>
    <r>
      <t>![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说</t>
    </r>
    <r>
      <rPr>
        <sz val="12"/>
        <color theme="1"/>
        <rFont val="游ゴシック"/>
        <family val="2"/>
        <charset val="128"/>
        <scheme val="minor"/>
      </rPr>
      <t>明](https://images.gitee.com/uploads/images/2022/0520/235919_92d78bc3_852955.png "基本</t>
    </r>
    <r>
      <rPr>
        <sz val="12"/>
        <color theme="1"/>
        <rFont val="游ゴシック"/>
        <family val="1"/>
        <charset val="134"/>
        <scheme val="minor"/>
      </rPr>
      <t>资</t>
    </r>
    <r>
      <rPr>
        <sz val="12"/>
        <color theme="1"/>
        <rFont val="游ゴシック"/>
        <family val="2"/>
        <charset val="128"/>
        <scheme val="minor"/>
      </rPr>
      <t>料.png")</t>
    </r>
  </si>
  <si>
    <r>
      <t>![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说</t>
    </r>
    <r>
      <rPr>
        <sz val="12"/>
        <color theme="1"/>
        <rFont val="游ゴシック"/>
        <family val="2"/>
        <charset val="128"/>
        <scheme val="minor"/>
      </rPr>
      <t>明](https://images.gitee.com/uploads/images/2022/0520/235815_b139e426_852955.png "系</t>
    </r>
    <r>
      <rPr>
        <sz val="12"/>
        <color theme="1"/>
        <rFont val="游ゴシック"/>
        <family val="1"/>
        <charset val="134"/>
        <scheme val="minor"/>
      </rPr>
      <t>统</t>
    </r>
    <r>
      <rPr>
        <sz val="12"/>
        <color theme="1"/>
        <rFont val="游ゴシック"/>
        <family val="2"/>
        <charset val="128"/>
        <scheme val="minor"/>
      </rPr>
      <t>管理.png")[</t>
    </r>
  </si>
  <si>
    <r>
      <t>![JEECG](https://jeecgos.oss-cn-beijing.aliyuncs.com/files/logov3.png "JeecgBoot低代</t>
    </r>
    <r>
      <rPr>
        <sz val="12"/>
        <color theme="1"/>
        <rFont val="游ゴシック"/>
        <family val="1"/>
        <charset val="134"/>
        <scheme val="minor"/>
      </rPr>
      <t>码</t>
    </r>
    <r>
      <rPr>
        <sz val="12"/>
        <color theme="1"/>
        <rFont val="游ゴシック"/>
        <family val="2"/>
        <charset val="128"/>
        <scheme val="minor"/>
      </rPr>
      <t>开</t>
    </r>
    <r>
      <rPr>
        <sz val="12"/>
        <color theme="1"/>
        <rFont val="游ゴシック"/>
        <family val="1"/>
        <charset val="134"/>
        <scheme val="minor"/>
      </rPr>
      <t>发</t>
    </r>
    <r>
      <rPr>
        <sz val="12"/>
        <color theme="1"/>
        <rFont val="游ゴシック"/>
        <family val="2"/>
        <charset val="128"/>
        <scheme val="minor"/>
      </rPr>
      <t>平台")[</t>
    </r>
  </si>
  <si>
    <r>
      <t>![微服</t>
    </r>
    <r>
      <rPr>
        <sz val="12"/>
        <color theme="1"/>
        <rFont val="游ゴシック"/>
        <family val="1"/>
        <charset val="134"/>
        <scheme val="minor"/>
      </rPr>
      <t>务</t>
    </r>
    <r>
      <rPr>
        <sz val="12"/>
        <color theme="1"/>
        <rFont val="游ゴシック"/>
        <family val="2"/>
        <charset val="128"/>
        <scheme val="minor"/>
      </rPr>
      <t>架构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](https://jeecgos.oss-cn-beijing.aliyuncs.com/files/jeecgboot_springcloud2022.png "在</t>
    </r>
    <r>
      <rPr>
        <sz val="12"/>
        <color theme="1"/>
        <rFont val="游ゴシック"/>
        <family val="1"/>
        <charset val="134"/>
        <scheme val="minor"/>
      </rPr>
      <t>这</t>
    </r>
    <r>
      <rPr>
        <sz val="12"/>
        <color theme="1"/>
        <rFont val="游ゴシック"/>
        <family val="2"/>
        <charset val="128"/>
        <scheme val="minor"/>
      </rPr>
      <t>里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标题</t>
    </r>
    <r>
      <rPr>
        <sz val="12"/>
        <color theme="1"/>
        <rFont val="游ゴシック"/>
        <family val="2"/>
        <charset val="128"/>
        <scheme val="minor"/>
      </rPr>
      <t>")</t>
    </r>
  </si>
  <si>
    <r>
      <t>![功能</t>
    </r>
    <r>
      <rPr>
        <sz val="12"/>
        <color theme="1"/>
        <rFont val="游ゴシック"/>
        <family val="1"/>
        <charset val="134"/>
        <scheme val="minor"/>
      </rPr>
      <t>蓝图</t>
    </r>
    <r>
      <rPr>
        <sz val="12"/>
        <color theme="1"/>
        <rFont val="游ゴシック"/>
        <family val="2"/>
        <charset val="128"/>
        <scheme val="minor"/>
      </rPr>
      <t>](https://jeecgos.oss-cn-beijing.aliyuncs.com/upload/test/Jeecg-Boot-lantu202005_1590912449914.jpg "在</t>
    </r>
    <r>
      <rPr>
        <sz val="12"/>
        <color theme="1"/>
        <rFont val="游ゴシック"/>
        <family val="1"/>
        <charset val="134"/>
        <scheme val="minor"/>
      </rPr>
      <t>这</t>
    </r>
    <r>
      <rPr>
        <sz val="12"/>
        <color theme="1"/>
        <rFont val="游ゴシック"/>
        <family val="2"/>
        <charset val="128"/>
        <scheme val="minor"/>
      </rPr>
      <t>里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标题</t>
    </r>
    <r>
      <rPr>
        <sz val="12"/>
        <color theme="1"/>
        <rFont val="游ゴシック"/>
        <family val="2"/>
        <charset val="128"/>
        <scheme val="minor"/>
      </rPr>
      <t>")</t>
    </r>
  </si>
  <si>
    <r>
      <t>![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说</t>
    </r>
    <r>
      <rPr>
        <sz val="12"/>
        <color theme="1"/>
        <rFont val="游ゴシック"/>
        <family val="2"/>
        <charset val="128"/>
        <scheme val="minor"/>
      </rPr>
      <t>明](https://static.oschina.net/uploads/img/201904/14155402_AmlV.png "在</t>
    </r>
    <r>
      <rPr>
        <sz val="12"/>
        <color theme="1"/>
        <rFont val="游ゴシック"/>
        <family val="1"/>
        <charset val="134"/>
        <scheme val="minor"/>
      </rPr>
      <t>这</t>
    </r>
    <r>
      <rPr>
        <sz val="12"/>
        <color theme="1"/>
        <rFont val="游ゴシック"/>
        <family val="2"/>
        <charset val="128"/>
        <scheme val="minor"/>
      </rPr>
      <t>里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标题</t>
    </r>
    <r>
      <rPr>
        <sz val="12"/>
        <color theme="1"/>
        <rFont val="游ゴシック"/>
        <family val="2"/>
        <charset val="128"/>
        <scheme val="minor"/>
      </rPr>
      <t>")</t>
    </r>
  </si>
  <si>
    <r>
      <t>![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说</t>
    </r>
    <r>
      <rPr>
        <sz val="12"/>
        <color theme="1"/>
        <rFont val="游ゴシック"/>
        <family val="2"/>
        <charset val="128"/>
        <scheme val="minor"/>
      </rPr>
      <t>明](https://static.oschina.net/uploads/img/201904/14160813_KmXS.png "在</t>
    </r>
    <r>
      <rPr>
        <sz val="12"/>
        <color theme="1"/>
        <rFont val="游ゴシック"/>
        <family val="1"/>
        <charset val="134"/>
        <scheme val="minor"/>
      </rPr>
      <t>这</t>
    </r>
    <r>
      <rPr>
        <sz val="12"/>
        <color theme="1"/>
        <rFont val="游ゴシック"/>
        <family val="2"/>
        <charset val="128"/>
        <scheme val="minor"/>
      </rPr>
      <t>里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标题</t>
    </r>
    <r>
      <rPr>
        <sz val="12"/>
        <color theme="1"/>
        <rFont val="游ゴシック"/>
        <family val="2"/>
        <charset val="128"/>
        <scheme val="minor"/>
      </rPr>
      <t>")</t>
    </r>
  </si>
  <si>
    <r>
      <t>![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说</t>
    </r>
    <r>
      <rPr>
        <sz val="12"/>
        <color theme="1"/>
        <rFont val="游ゴシック"/>
        <family val="2"/>
        <charset val="128"/>
        <scheme val="minor"/>
      </rPr>
      <t>明](https://static.oschina.net/uploads/img/201904/14160935_Nibs.png "在</t>
    </r>
    <r>
      <rPr>
        <sz val="12"/>
        <color theme="1"/>
        <rFont val="游ゴシック"/>
        <family val="1"/>
        <charset val="134"/>
        <scheme val="minor"/>
      </rPr>
      <t>这</t>
    </r>
    <r>
      <rPr>
        <sz val="12"/>
        <color theme="1"/>
        <rFont val="游ゴシック"/>
        <family val="2"/>
        <charset val="128"/>
        <scheme val="minor"/>
      </rPr>
      <t>里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标题</t>
    </r>
    <r>
      <rPr>
        <sz val="12"/>
        <color theme="1"/>
        <rFont val="游ゴシック"/>
        <family val="2"/>
        <charset val="128"/>
        <scheme val="minor"/>
      </rPr>
      <t>")</t>
    </r>
  </si>
  <si>
    <r>
      <t>![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说</t>
    </r>
    <r>
      <rPr>
        <sz val="12"/>
        <color theme="1"/>
        <rFont val="游ゴシック"/>
        <family val="2"/>
        <charset val="128"/>
        <scheme val="minor"/>
      </rPr>
      <t>明](https://static.oschina.net/uploads/img/201904/14161004_bxQ4.png "在</t>
    </r>
    <r>
      <rPr>
        <sz val="12"/>
        <color theme="1"/>
        <rFont val="游ゴシック"/>
        <family val="1"/>
        <charset val="134"/>
        <scheme val="minor"/>
      </rPr>
      <t>这</t>
    </r>
    <r>
      <rPr>
        <sz val="12"/>
        <color theme="1"/>
        <rFont val="游ゴシック"/>
        <family val="2"/>
        <charset val="128"/>
        <scheme val="minor"/>
      </rPr>
      <t>里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标题</t>
    </r>
    <r>
      <rPr>
        <sz val="12"/>
        <color theme="1"/>
        <rFont val="游ゴシック"/>
        <family val="2"/>
        <charset val="128"/>
        <scheme val="minor"/>
      </rPr>
      <t>")</t>
    </r>
  </si>
  <si>
    <r>
      <t>![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说</t>
    </r>
    <r>
      <rPr>
        <sz val="12"/>
        <color theme="1"/>
        <rFont val="游ゴシック"/>
        <family val="2"/>
        <charset val="128"/>
        <scheme val="minor"/>
      </rPr>
      <t>明](https://static.oschina.net/uploads/img/201907/05165142_yyQ7.png "在</t>
    </r>
    <r>
      <rPr>
        <sz val="12"/>
        <color theme="1"/>
        <rFont val="游ゴシック"/>
        <family val="1"/>
        <charset val="134"/>
        <scheme val="minor"/>
      </rPr>
      <t>这</t>
    </r>
    <r>
      <rPr>
        <sz val="12"/>
        <color theme="1"/>
        <rFont val="游ゴシック"/>
        <family val="2"/>
        <charset val="128"/>
        <scheme val="minor"/>
      </rPr>
      <t>里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标题</t>
    </r>
    <r>
      <rPr>
        <sz val="12"/>
        <color theme="1"/>
        <rFont val="游ゴシック"/>
        <family val="2"/>
        <charset val="128"/>
        <scheme val="minor"/>
      </rPr>
      <t>")</t>
    </r>
  </si>
  <si>
    <r>
      <t>![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说</t>
    </r>
    <r>
      <rPr>
        <sz val="12"/>
        <color theme="1"/>
        <rFont val="游ゴシック"/>
        <family val="2"/>
        <charset val="128"/>
        <scheme val="minor"/>
      </rPr>
      <t>明](https://static.oschina.net/uploads/img/201904/14160917_9Ftz.png "在</t>
    </r>
    <r>
      <rPr>
        <sz val="12"/>
        <color theme="1"/>
        <rFont val="游ゴシック"/>
        <family val="1"/>
        <charset val="134"/>
        <scheme val="minor"/>
      </rPr>
      <t>这</t>
    </r>
    <r>
      <rPr>
        <sz val="12"/>
        <color theme="1"/>
        <rFont val="游ゴシック"/>
        <family val="2"/>
        <charset val="128"/>
        <scheme val="minor"/>
      </rPr>
      <t>里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标题</t>
    </r>
    <r>
      <rPr>
        <sz val="12"/>
        <color theme="1"/>
        <rFont val="游ゴシック"/>
        <family val="2"/>
        <charset val="128"/>
        <scheme val="minor"/>
      </rPr>
      <t>")</t>
    </r>
  </si>
  <si>
    <r>
      <t>![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说</t>
    </r>
    <r>
      <rPr>
        <sz val="12"/>
        <color theme="1"/>
        <rFont val="游ゴシック"/>
        <family val="2"/>
        <charset val="128"/>
        <scheme val="minor"/>
      </rPr>
      <t>明](https://static.oschina.net/uploads/img/201904/14160633_u59G.png "在</t>
    </r>
    <r>
      <rPr>
        <sz val="12"/>
        <color theme="1"/>
        <rFont val="游ゴシック"/>
        <family val="1"/>
        <charset val="134"/>
        <scheme val="minor"/>
      </rPr>
      <t>这</t>
    </r>
    <r>
      <rPr>
        <sz val="12"/>
        <color theme="1"/>
        <rFont val="游ゴシック"/>
        <family val="2"/>
        <charset val="128"/>
        <scheme val="minor"/>
      </rPr>
      <t>里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标题</t>
    </r>
    <r>
      <rPr>
        <sz val="12"/>
        <color theme="1"/>
        <rFont val="游ゴシック"/>
        <family val="2"/>
        <charset val="128"/>
        <scheme val="minor"/>
      </rPr>
      <t>")</t>
    </r>
  </si>
  <si>
    <r>
      <t>![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说</t>
    </r>
    <r>
      <rPr>
        <sz val="12"/>
        <color theme="1"/>
        <rFont val="游ゴシック"/>
        <family val="2"/>
        <charset val="128"/>
        <scheme val="minor"/>
      </rPr>
      <t>明](https://static.oschina.net/uploads/img/201904/14160834_Lo23.png "在</t>
    </r>
    <r>
      <rPr>
        <sz val="12"/>
        <color theme="1"/>
        <rFont val="游ゴシック"/>
        <family val="1"/>
        <charset val="134"/>
        <scheme val="minor"/>
      </rPr>
      <t>这</t>
    </r>
    <r>
      <rPr>
        <sz val="12"/>
        <color theme="1"/>
        <rFont val="游ゴシック"/>
        <family val="2"/>
        <charset val="128"/>
        <scheme val="minor"/>
      </rPr>
      <t>里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标题</t>
    </r>
    <r>
      <rPr>
        <sz val="12"/>
        <color theme="1"/>
        <rFont val="游ゴシック"/>
        <family val="2"/>
        <charset val="128"/>
        <scheme val="minor"/>
      </rPr>
      <t>")</t>
    </r>
  </si>
  <si>
    <r>
      <t>![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说</t>
    </r>
    <r>
      <rPr>
        <sz val="12"/>
        <color theme="1"/>
        <rFont val="游ゴシック"/>
        <family val="2"/>
        <charset val="128"/>
        <scheme val="minor"/>
      </rPr>
      <t>明](https://static.oschina.net/uploads/img/201904/14160842_QK7B.png "在</t>
    </r>
    <r>
      <rPr>
        <sz val="12"/>
        <color theme="1"/>
        <rFont val="游ゴシック"/>
        <family val="1"/>
        <charset val="134"/>
        <scheme val="minor"/>
      </rPr>
      <t>这</t>
    </r>
    <r>
      <rPr>
        <sz val="12"/>
        <color theme="1"/>
        <rFont val="游ゴシック"/>
        <family val="2"/>
        <charset val="128"/>
        <scheme val="minor"/>
      </rPr>
      <t>里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标题</t>
    </r>
    <r>
      <rPr>
        <sz val="12"/>
        <color theme="1"/>
        <rFont val="游ゴシック"/>
        <family val="2"/>
        <charset val="128"/>
        <scheme val="minor"/>
      </rPr>
      <t>")</t>
    </r>
  </si>
  <si>
    <r>
      <t>![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说</t>
    </r>
    <r>
      <rPr>
        <sz val="12"/>
        <color theme="1"/>
        <rFont val="游ゴシック"/>
        <family val="2"/>
        <charset val="128"/>
        <scheme val="minor"/>
      </rPr>
      <t>明](https://static.oschina.net/uploads/img/201904/14160849_GBm5.png "在</t>
    </r>
    <r>
      <rPr>
        <sz val="12"/>
        <color theme="1"/>
        <rFont val="游ゴシック"/>
        <family val="1"/>
        <charset val="134"/>
        <scheme val="minor"/>
      </rPr>
      <t>这</t>
    </r>
    <r>
      <rPr>
        <sz val="12"/>
        <color theme="1"/>
        <rFont val="游ゴシック"/>
        <family val="2"/>
        <charset val="128"/>
        <scheme val="minor"/>
      </rPr>
      <t>里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标题</t>
    </r>
    <r>
      <rPr>
        <sz val="12"/>
        <color theme="1"/>
        <rFont val="游ゴシック"/>
        <family val="2"/>
        <charset val="128"/>
        <scheme val="minor"/>
      </rPr>
      <t>")</t>
    </r>
  </si>
  <si>
    <r>
      <t>![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说</t>
    </r>
    <r>
      <rPr>
        <sz val="12"/>
        <color theme="1"/>
        <rFont val="游ゴシック"/>
        <family val="2"/>
        <charset val="128"/>
        <scheme val="minor"/>
      </rPr>
      <t>明](https://static.oschina.net/uploads/img/201904/14160858_6RAM.png "在</t>
    </r>
    <r>
      <rPr>
        <sz val="12"/>
        <color theme="1"/>
        <rFont val="游ゴシック"/>
        <family val="1"/>
        <charset val="134"/>
        <scheme val="minor"/>
      </rPr>
      <t>这</t>
    </r>
    <r>
      <rPr>
        <sz val="12"/>
        <color theme="1"/>
        <rFont val="游ゴシック"/>
        <family val="2"/>
        <charset val="128"/>
        <scheme val="minor"/>
      </rPr>
      <t>里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标题</t>
    </r>
    <r>
      <rPr>
        <sz val="12"/>
        <color theme="1"/>
        <rFont val="游ゴシック"/>
        <family val="2"/>
        <charset val="128"/>
        <scheme val="minor"/>
      </rPr>
      <t>")</t>
    </r>
  </si>
  <si>
    <r>
      <t>![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说</t>
    </r>
    <r>
      <rPr>
        <sz val="12"/>
        <color theme="1"/>
        <rFont val="游ゴシック"/>
        <family val="2"/>
        <charset val="128"/>
        <scheme val="minor"/>
      </rPr>
      <t>明](https://static.oschina.net/uploads/img/201908/27095258_M2Xq.png "在</t>
    </r>
    <r>
      <rPr>
        <sz val="12"/>
        <color theme="1"/>
        <rFont val="游ゴシック"/>
        <family val="1"/>
        <charset val="134"/>
        <scheme val="minor"/>
      </rPr>
      <t>这</t>
    </r>
    <r>
      <rPr>
        <sz val="12"/>
        <color theme="1"/>
        <rFont val="游ゴシック"/>
        <family val="2"/>
        <charset val="128"/>
        <scheme val="minor"/>
      </rPr>
      <t>里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标题</t>
    </r>
    <r>
      <rPr>
        <sz val="12"/>
        <color theme="1"/>
        <rFont val="游ゴシック"/>
        <family val="2"/>
        <charset val="128"/>
        <scheme val="minor"/>
      </rPr>
      <t>")</t>
    </r>
  </si>
  <si>
    <r>
      <t>![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说</t>
    </r>
    <r>
      <rPr>
        <sz val="12"/>
        <color theme="1"/>
        <rFont val="游ゴシック"/>
        <family val="2"/>
        <charset val="128"/>
        <scheme val="minor"/>
      </rPr>
      <t>明](https://static.oschina.net/uploads/img/201904/14160957_hN3X.png "在</t>
    </r>
    <r>
      <rPr>
        <sz val="12"/>
        <color theme="1"/>
        <rFont val="游ゴシック"/>
        <family val="1"/>
        <charset val="134"/>
        <scheme val="minor"/>
      </rPr>
      <t>这</t>
    </r>
    <r>
      <rPr>
        <sz val="12"/>
        <color theme="1"/>
        <rFont val="游ゴシック"/>
        <family val="2"/>
        <charset val="128"/>
        <scheme val="minor"/>
      </rPr>
      <t>里</t>
    </r>
    <r>
      <rPr>
        <sz val="12"/>
        <color theme="1"/>
        <rFont val="游ゴシック"/>
        <family val="1"/>
        <charset val="134"/>
        <scheme val="minor"/>
      </rPr>
      <t>输</t>
    </r>
    <r>
      <rPr>
        <sz val="12"/>
        <color theme="1"/>
        <rFont val="游ゴシック"/>
        <family val="2"/>
        <charset val="128"/>
        <scheme val="minor"/>
      </rPr>
      <t>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片</t>
    </r>
    <r>
      <rPr>
        <sz val="12"/>
        <color theme="1"/>
        <rFont val="游ゴシック"/>
        <family val="1"/>
        <charset val="134"/>
        <scheme val="minor"/>
      </rPr>
      <t>标题</t>
    </r>
    <r>
      <rPr>
        <sz val="12"/>
        <color theme="1"/>
        <rFont val="游ゴシック"/>
        <family val="2"/>
        <charset val="128"/>
        <scheme val="minor"/>
      </rPr>
      <t>")</t>
    </r>
  </si>
  <si>
    <r>
      <t>![</t>
    </r>
    <r>
      <rPr>
        <sz val="12"/>
        <color theme="1"/>
        <rFont val="游ゴシック"/>
        <family val="1"/>
        <charset val="134"/>
        <scheme val="minor"/>
      </rPr>
      <t>图标</t>
    </r>
    <r>
      <rPr>
        <sz val="12"/>
        <color theme="1"/>
        <rFont val="游ゴシック"/>
        <family val="2"/>
        <charset val="128"/>
        <scheme val="minor"/>
      </rPr>
      <t>](https://github.com/AriaLyy/DownloadUtil/blob/master/img/ic_launcher.png)&lt;/br&gt;</t>
    </r>
  </si>
  <si>
    <r>
      <t>![多任</t>
    </r>
    <r>
      <rPr>
        <sz val="12"/>
        <color theme="1"/>
        <rFont val="游ゴシック"/>
        <family val="1"/>
        <charset val="134"/>
        <scheme val="minor"/>
      </rPr>
      <t>务</t>
    </r>
    <r>
      <rPr>
        <sz val="12"/>
        <color theme="1"/>
        <rFont val="游ゴシック"/>
        <family val="2"/>
        <charset val="128"/>
        <scheme val="minor"/>
      </rPr>
      <t>下</t>
    </r>
    <r>
      <rPr>
        <sz val="12"/>
        <color theme="1"/>
        <rFont val="游ゴシック"/>
        <family val="1"/>
        <charset val="134"/>
        <scheme val="minor"/>
      </rPr>
      <t>载</t>
    </r>
    <r>
      <rPr>
        <sz val="12"/>
        <color theme="1"/>
        <rFont val="游ゴシック"/>
        <family val="2"/>
        <charset val="128"/>
        <scheme val="minor"/>
      </rPr>
      <t>](https://github.com/AriaLyy/DownloadUtil/blob/master/img/download_img.gif)</t>
    </r>
  </si>
  <si>
    <r>
      <t>![网速下</t>
    </r>
    <r>
      <rPr>
        <sz val="12"/>
        <color theme="1"/>
        <rFont val="游ゴシック"/>
        <family val="1"/>
        <charset val="134"/>
        <scheme val="minor"/>
      </rPr>
      <t>载</t>
    </r>
    <r>
      <rPr>
        <sz val="12"/>
        <color theme="1"/>
        <rFont val="游ゴシック"/>
        <family val="2"/>
        <charset val="128"/>
        <scheme val="minor"/>
      </rPr>
      <t>限制](https://github.com/AriaLyy/DownloadUtil/blob/master/img/max_speed.gif)</t>
    </r>
  </si>
  <si>
    <r>
      <t>![m3u8点播文件</t>
    </r>
    <r>
      <rPr>
        <sz val="12"/>
        <color theme="1"/>
        <rFont val="游ゴシック"/>
        <family val="1"/>
        <charset val="134"/>
        <scheme val="minor"/>
      </rPr>
      <t>边</t>
    </r>
    <r>
      <rPr>
        <sz val="12"/>
        <color theme="1"/>
        <rFont val="游ゴシック"/>
        <family val="2"/>
        <charset val="128"/>
        <scheme val="minor"/>
      </rPr>
      <t>下</t>
    </r>
    <r>
      <rPr>
        <sz val="12"/>
        <color theme="1"/>
        <rFont val="游ゴシック"/>
        <family val="1"/>
        <charset val="134"/>
        <scheme val="minor"/>
      </rPr>
      <t>边</t>
    </r>
    <r>
      <rPr>
        <sz val="12"/>
        <color theme="1"/>
        <rFont val="游ゴシック"/>
        <family val="2"/>
        <charset val="128"/>
        <scheme val="minor"/>
      </rPr>
      <t>看](https://github.com/AriaLyy/Aria/blob/master/img/m3u8VodDownload.gif)[</t>
    </r>
  </si>
  <si>
    <r>
      <t>![Language](https://img.shields.io/badge/</t>
    </r>
    <r>
      <rPr>
        <sz val="12"/>
        <color theme="1"/>
        <rFont val="游ゴシック"/>
        <family val="1"/>
        <charset val="134"/>
        <scheme val="minor"/>
      </rPr>
      <t>语</t>
    </r>
    <r>
      <rPr>
        <sz val="12"/>
        <color theme="1"/>
        <rFont val="游ゴシック"/>
        <family val="2"/>
        <charset val="128"/>
        <scheme val="minor"/>
      </rPr>
      <t>言-Java%20%7C%20SpringCloud%20%7C%20Vue3%20%7C%20...-red?style=flat-square&amp;color=42b883)](https://github.com/dromara/lamp-cloud)[</t>
    </r>
  </si>
  <si>
    <r>
      <t>![</t>
    </r>
    <r>
      <rPr>
        <sz val="12"/>
        <color theme="1"/>
        <rFont val="游ゴシック"/>
        <family val="1"/>
        <charset val="134"/>
        <scheme val="minor"/>
      </rPr>
      <t>扫</t>
    </r>
    <r>
      <rPr>
        <sz val="12"/>
        <color theme="1"/>
        <rFont val="游ゴシック"/>
        <family val="2"/>
        <charset val="128"/>
        <scheme val="minor"/>
      </rPr>
      <t>一</t>
    </r>
    <r>
      <rPr>
        <sz val="12"/>
        <color theme="1"/>
        <rFont val="游ゴシック"/>
        <family val="1"/>
        <charset val="134"/>
        <scheme val="minor"/>
      </rPr>
      <t>扫</t>
    </r>
    <r>
      <rPr>
        <sz val="12"/>
        <color theme="1"/>
        <rFont val="游ゴシック"/>
        <family val="2"/>
        <charset val="128"/>
        <scheme val="minor"/>
      </rPr>
      <t>体</t>
    </r>
    <r>
      <rPr>
        <sz val="12"/>
        <color theme="1"/>
        <rFont val="游ゴシック"/>
        <family val="1"/>
        <charset val="134"/>
        <scheme val="minor"/>
      </rPr>
      <t>验</t>
    </r>
    <r>
      <rPr>
        <sz val="12"/>
        <color theme="1"/>
        <rFont val="游ゴシック"/>
        <family val="2"/>
        <charset val="128"/>
        <scheme val="minor"/>
      </rPr>
      <t>](https://raw.githubusercontent.com/REBOOTERS/Images/master/AndroidAnimationExercise/screen/download.png)[</t>
    </r>
  </si>
  <si>
    <r>
      <t>![加入QQ群](https://img.shields.io/badge/已</t>
    </r>
    <r>
      <rPr>
        <sz val="12"/>
        <color theme="1"/>
        <rFont val="游ゴシック"/>
        <family val="1"/>
        <charset val="134"/>
        <scheme val="minor"/>
      </rPr>
      <t>满</t>
    </r>
    <r>
      <rPr>
        <sz val="12"/>
        <color theme="1"/>
        <rFont val="游ゴシック"/>
        <family val="2"/>
        <charset val="128"/>
        <scheme val="minor"/>
      </rPr>
      <t>-937441-blue.svg)](https://jq.qq.com/?_wv=1027&amp;k=5bVB1og) [</t>
    </r>
  </si>
  <si>
    <r>
      <t>![加入QQ群](https://img.shields.io/badge/已</t>
    </r>
    <r>
      <rPr>
        <sz val="12"/>
        <color theme="1"/>
        <rFont val="游ゴシック"/>
        <family val="1"/>
        <charset val="134"/>
        <scheme val="minor"/>
      </rPr>
      <t>满</t>
    </r>
    <r>
      <rPr>
        <sz val="12"/>
        <color theme="1"/>
        <rFont val="游ゴシック"/>
        <family val="2"/>
        <charset val="128"/>
        <scheme val="minor"/>
      </rPr>
      <t>-887144332-blue.svg)](https://jq.qq.com/?_wv=1027&amp;k=5eiA4DH) [</t>
    </r>
  </si>
  <si>
    <r>
      <t>![加入QQ群](https://img.shields.io/badge/已</t>
    </r>
    <r>
      <rPr>
        <sz val="12"/>
        <color theme="1"/>
        <rFont val="游ゴシック"/>
        <family val="1"/>
        <charset val="134"/>
        <scheme val="minor"/>
      </rPr>
      <t>满</t>
    </r>
    <r>
      <rPr>
        <sz val="12"/>
        <color theme="1"/>
        <rFont val="游ゴシック"/>
        <family val="2"/>
        <charset val="128"/>
        <scheme val="minor"/>
      </rPr>
      <t>-180251782-blue.svg)](https://jq.qq.com/?_wv=1027&amp;k=5AxMKlC) [</t>
    </r>
  </si>
  <si>
    <r>
      <t>![加入QQ群](https://img.shields.io/badge/已</t>
    </r>
    <r>
      <rPr>
        <sz val="12"/>
        <color theme="1"/>
        <rFont val="游ゴシック"/>
        <family val="1"/>
        <charset val="134"/>
        <scheme val="minor"/>
      </rPr>
      <t>满</t>
    </r>
    <r>
      <rPr>
        <sz val="12"/>
        <color theme="1"/>
        <rFont val="游ゴシック"/>
        <family val="2"/>
        <charset val="128"/>
        <scheme val="minor"/>
      </rPr>
      <t>-104180207-blue.svg)](https://jq.qq.com/?_wv=1027&amp;k=51G72yr) [</t>
    </r>
  </si>
  <si>
    <r>
      <t>![加入QQ群](https://img.shields.io/badge/已</t>
    </r>
    <r>
      <rPr>
        <sz val="12"/>
        <color theme="1"/>
        <rFont val="游ゴシック"/>
        <family val="1"/>
        <charset val="134"/>
        <scheme val="minor"/>
      </rPr>
      <t>满</t>
    </r>
    <r>
      <rPr>
        <sz val="12"/>
        <color theme="1"/>
        <rFont val="游ゴシック"/>
        <family val="2"/>
        <charset val="128"/>
        <scheme val="minor"/>
      </rPr>
      <t>-186866453-blue.svg)](https://jq.qq.com/?_wv=1027&amp;k=VvjN2nvu) [</t>
    </r>
  </si>
  <si>
    <r>
      <t>![加入QQ群](https://img.shields.io/badge/已</t>
    </r>
    <r>
      <rPr>
        <sz val="12"/>
        <color theme="1"/>
        <rFont val="游ゴシック"/>
        <family val="1"/>
        <charset val="134"/>
        <scheme val="minor"/>
      </rPr>
      <t>满</t>
    </r>
    <r>
      <rPr>
        <sz val="12"/>
        <color theme="1"/>
        <rFont val="游ゴシック"/>
        <family val="2"/>
        <charset val="128"/>
        <scheme val="minor"/>
      </rPr>
      <t>-201396349-blue.svg)](https://jq.qq.com/?_wv=1027&amp;k=5vYAqA05) [</t>
    </r>
  </si>
  <si>
    <r>
      <t>![加入QQ群](https://img.shields.io/badge/已</t>
    </r>
    <r>
      <rPr>
        <sz val="12"/>
        <color theme="1"/>
        <rFont val="游ゴシック"/>
        <family val="1"/>
        <charset val="134"/>
        <scheme val="minor"/>
      </rPr>
      <t>满</t>
    </r>
    <r>
      <rPr>
        <sz val="12"/>
        <color theme="1"/>
        <rFont val="游ゴシック"/>
        <family val="2"/>
        <charset val="128"/>
        <scheme val="minor"/>
      </rPr>
      <t>-101456076-blue.svg)](https://jq.qq.com/?_wv=1027&amp;k=kOIINEb5) [</t>
    </r>
  </si>
  <si>
    <r>
      <t>![加入QQ群](https://img.shields.io/badge/已</t>
    </r>
    <r>
      <rPr>
        <sz val="12"/>
        <color theme="1"/>
        <rFont val="游ゴシック"/>
        <family val="1"/>
        <charset val="134"/>
        <scheme val="minor"/>
      </rPr>
      <t>满</t>
    </r>
    <r>
      <rPr>
        <sz val="12"/>
        <color theme="1"/>
        <rFont val="游ゴシック"/>
        <family val="2"/>
        <charset val="128"/>
        <scheme val="minor"/>
      </rPr>
      <t>-101539465-blue.svg)](https://jq.qq.com/?_wv=1027&amp;k=UKtX5jhs) [</t>
    </r>
  </si>
  <si>
    <r>
      <t>![加入QQ群](https://img.shields.io/badge/已</t>
    </r>
    <r>
      <rPr>
        <sz val="12"/>
        <color theme="1"/>
        <rFont val="游ゴシック"/>
        <family val="1"/>
        <charset val="134"/>
        <scheme val="minor"/>
      </rPr>
      <t>满</t>
    </r>
    <r>
      <rPr>
        <sz val="12"/>
        <color theme="1"/>
        <rFont val="游ゴシック"/>
        <family val="2"/>
        <charset val="128"/>
        <scheme val="minor"/>
      </rPr>
      <t>-264312783-blue.svg)](https://jq.qq.com/?_wv=1027&amp;k=EI9an8lJ) [</t>
    </r>
  </si>
  <si>
    <r>
      <t>![加入QQ群](https://img.shields.io/badge/已</t>
    </r>
    <r>
      <rPr>
        <sz val="12"/>
        <color theme="1"/>
        <rFont val="游ゴシック"/>
        <family val="1"/>
        <charset val="134"/>
        <scheme val="minor"/>
      </rPr>
      <t>满</t>
    </r>
    <r>
      <rPr>
        <sz val="12"/>
        <color theme="1"/>
        <rFont val="游ゴシック"/>
        <family val="2"/>
        <charset val="128"/>
        <scheme val="minor"/>
      </rPr>
      <t>-167385320-blue.svg)](https://jq.qq.com/?_wv=1027&amp;k=SWCtLnMz) [</t>
    </r>
  </si>
  <si>
    <r>
      <t>![加入QQ群](https://img.shields.io/badge/已</t>
    </r>
    <r>
      <rPr>
        <sz val="12"/>
        <color theme="1"/>
        <rFont val="游ゴシック"/>
        <family val="1"/>
        <charset val="134"/>
        <scheme val="minor"/>
      </rPr>
      <t>满</t>
    </r>
    <r>
      <rPr>
        <sz val="12"/>
        <color theme="1"/>
        <rFont val="游ゴシック"/>
        <family val="2"/>
        <charset val="128"/>
        <scheme val="minor"/>
      </rPr>
      <t>-104748341-blue.svg)](https://jq.qq.com/?_wv=1027&amp;k=96Dkdq0k) [</t>
    </r>
  </si>
  <si>
    <r>
      <t>![加入QQ群](https://img.shields.io/badge/已</t>
    </r>
    <r>
      <rPr>
        <sz val="12"/>
        <color theme="1"/>
        <rFont val="游ゴシック"/>
        <family val="1"/>
        <charset val="134"/>
        <scheme val="minor"/>
      </rPr>
      <t>满</t>
    </r>
    <r>
      <rPr>
        <sz val="12"/>
        <color theme="1"/>
        <rFont val="游ゴシック"/>
        <family val="2"/>
        <charset val="128"/>
        <scheme val="minor"/>
      </rPr>
      <t>-160110482-blue.svg)](https://jq.qq.com/?_wv=1027&amp;k=0fsNiYZt) [</t>
    </r>
  </si>
  <si>
    <r>
      <t>![加入QQ群](https://img.shields.io/badge/已</t>
    </r>
    <r>
      <rPr>
        <sz val="12"/>
        <color theme="1"/>
        <rFont val="游ゴシック"/>
        <family val="1"/>
        <charset val="134"/>
        <scheme val="minor"/>
      </rPr>
      <t>满</t>
    </r>
    <r>
      <rPr>
        <sz val="12"/>
        <color theme="1"/>
        <rFont val="游ゴシック"/>
        <family val="2"/>
        <charset val="128"/>
        <scheme val="minor"/>
      </rPr>
      <t>-170801498-blue.svg)](https://jq.qq.com/?_wv=1027&amp;k=7xw4xUG1) [</t>
    </r>
  </si>
  <si>
    <r>
      <t>![加入QQ群](https://img.shields.io/badge/已</t>
    </r>
    <r>
      <rPr>
        <sz val="12"/>
        <color theme="1"/>
        <rFont val="游ゴシック"/>
        <family val="1"/>
        <charset val="134"/>
        <scheme val="minor"/>
      </rPr>
      <t>满</t>
    </r>
    <r>
      <rPr>
        <sz val="12"/>
        <color theme="1"/>
        <rFont val="游ゴシック"/>
        <family val="2"/>
        <charset val="128"/>
        <scheme val="minor"/>
      </rPr>
      <t>-108482800-blue.svg)](https://jq.qq.com/?_wv=1027&amp;k=eCx8eyoJ) [</t>
    </r>
  </si>
  <si>
    <r>
      <t>![加入QQ群](https://img.shields.io/badge/已</t>
    </r>
    <r>
      <rPr>
        <sz val="12"/>
        <color theme="1"/>
        <rFont val="游ゴシック"/>
        <family val="1"/>
        <charset val="134"/>
        <scheme val="minor"/>
      </rPr>
      <t>满</t>
    </r>
    <r>
      <rPr>
        <sz val="12"/>
        <color theme="1"/>
        <rFont val="游ゴシック"/>
        <family val="2"/>
        <charset val="128"/>
        <scheme val="minor"/>
      </rPr>
      <t>-101046199-blue.svg)](https://jq.qq.com/?_wv=1027&amp;k=SpyH2875) [</t>
    </r>
  </si>
  <si>
    <r>
      <t>![中文</t>
    </r>
    <r>
      <rPr>
        <sz val="12"/>
        <color theme="1"/>
        <rFont val="游ゴシック"/>
        <family val="1"/>
        <charset val="134"/>
        <scheme val="minor"/>
      </rPr>
      <t>说</t>
    </r>
    <r>
      <rPr>
        <sz val="12"/>
        <color theme="1"/>
        <rFont val="游ゴシック"/>
        <family val="2"/>
        <charset val="128"/>
        <scheme val="minor"/>
      </rPr>
      <t>明文档](art/README_CN.png)](README_CN.md)</t>
    </r>
  </si>
  <si>
    <r>
      <t>![系</t>
    </r>
    <r>
      <rPr>
        <sz val="12"/>
        <color theme="1"/>
        <rFont val="游ゴシック"/>
        <family val="1"/>
        <charset val="134"/>
        <scheme val="minor"/>
      </rPr>
      <t>统</t>
    </r>
    <r>
      <rPr>
        <sz val="12"/>
        <color theme="1"/>
        <rFont val="游ゴシック"/>
        <family val="2"/>
        <charset val="128"/>
        <scheme val="minor"/>
      </rPr>
      <t>](https://img.shields.io/badge/系</t>
    </r>
    <r>
      <rPr>
        <sz val="12"/>
        <color theme="1"/>
        <rFont val="游ゴシック"/>
        <family val="1"/>
        <charset val="134"/>
        <scheme val="minor"/>
      </rPr>
      <t>统</t>
    </r>
    <r>
      <rPr>
        <sz val="12"/>
        <color theme="1"/>
        <rFont val="游ゴシック"/>
        <family val="2"/>
        <charset val="128"/>
        <scheme val="minor"/>
      </rPr>
      <t>-win%20%7C%20mac%20%7C%20linux-007EC6)**xJavaFxTool交流QQ群: [</t>
    </r>
  </si>
  <si>
    <r>
      <t>![</t>
    </r>
    <r>
      <rPr>
        <sz val="12"/>
        <color theme="1"/>
        <rFont val="游ゴシック"/>
        <family val="1"/>
        <charset val="134"/>
        <scheme val="minor"/>
      </rPr>
      <t>传输</t>
    </r>
    <r>
      <rPr>
        <sz val="12"/>
        <color theme="1"/>
        <rFont val="游ゴシック"/>
        <family val="2"/>
        <charset val="128"/>
        <scheme val="minor"/>
      </rPr>
      <t>工具.gif](images/</t>
    </r>
    <r>
      <rPr>
        <sz val="12"/>
        <color theme="1"/>
        <rFont val="游ゴシック"/>
        <family val="1"/>
        <charset val="134"/>
        <scheme val="minor"/>
      </rPr>
      <t>传输</t>
    </r>
    <r>
      <rPr>
        <sz val="12"/>
        <color theme="1"/>
        <rFont val="游ゴシック"/>
        <family val="2"/>
        <charset val="128"/>
        <scheme val="minor"/>
      </rPr>
      <t>工具.gif)</t>
    </r>
  </si>
  <si>
    <r>
      <t>![正</t>
    </r>
    <r>
      <rPr>
        <sz val="12"/>
        <color theme="1"/>
        <rFont val="游ゴシック"/>
        <family val="1"/>
        <charset val="134"/>
        <scheme val="minor"/>
      </rPr>
      <t>则</t>
    </r>
    <r>
      <rPr>
        <sz val="12"/>
        <color theme="1"/>
        <rFont val="游ゴシック"/>
        <family val="2"/>
        <charset val="128"/>
        <scheme val="minor"/>
      </rPr>
      <t>表达式生成工具](images/正</t>
    </r>
    <r>
      <rPr>
        <sz val="12"/>
        <color theme="1"/>
        <rFont val="游ゴシック"/>
        <family val="1"/>
        <charset val="134"/>
        <scheme val="minor"/>
      </rPr>
      <t>则</t>
    </r>
    <r>
      <rPr>
        <sz val="12"/>
        <color theme="1"/>
        <rFont val="游ゴシック"/>
        <family val="2"/>
        <charset val="128"/>
        <scheme val="minor"/>
      </rPr>
      <t>表达式生成工具.gif)</t>
    </r>
  </si>
  <si>
    <r>
      <t>![二</t>
    </r>
    <r>
      <rPr>
        <sz val="12"/>
        <color theme="1"/>
        <rFont val="游ゴシック"/>
        <family val="1"/>
        <charset val="134"/>
        <scheme val="minor"/>
      </rPr>
      <t>维码</t>
    </r>
    <r>
      <rPr>
        <sz val="12"/>
        <color theme="1"/>
        <rFont val="游ゴシック"/>
        <family val="2"/>
        <charset val="128"/>
        <scheme val="minor"/>
      </rPr>
      <t>生成工具](images/二</t>
    </r>
    <r>
      <rPr>
        <sz val="12"/>
        <color theme="1"/>
        <rFont val="游ゴシック"/>
        <family val="1"/>
        <charset val="134"/>
        <scheme val="minor"/>
      </rPr>
      <t>维码</t>
    </r>
    <r>
      <rPr>
        <sz val="12"/>
        <color theme="1"/>
        <rFont val="游ゴシック"/>
        <family val="2"/>
        <charset val="128"/>
        <scheme val="minor"/>
      </rPr>
      <t xml:space="preserve">生成工具.gif)   </t>
    </r>
  </si>
  <si>
    <r>
      <t>![result](readme/edit.png)[功能体</t>
    </r>
    <r>
      <rPr>
        <sz val="12"/>
        <color theme="1"/>
        <rFont val="游ゴシック"/>
        <family val="1"/>
        <charset val="134"/>
        <scheme val="minor"/>
      </rPr>
      <t>验</t>
    </r>
    <r>
      <rPr>
        <sz val="12"/>
        <color theme="1"/>
        <rFont val="游ゴシック"/>
        <family val="2"/>
        <charset val="128"/>
        <scheme val="minor"/>
      </rPr>
      <t>](https://www.erupt.xyz/!/contrast)</t>
    </r>
  </si>
  <si>
    <r>
      <t>![架构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>](readme/architecture.png)[</t>
    </r>
  </si>
  <si>
    <r>
      <t>![模板市</t>
    </r>
    <r>
      <rPr>
        <sz val="12"/>
        <color theme="1"/>
        <rFont val="游ゴシック"/>
        <family val="1"/>
        <charset val="134"/>
        <scheme val="minor"/>
      </rPr>
      <t>场</t>
    </r>
    <r>
      <rPr>
        <sz val="12"/>
        <color theme="1"/>
        <rFont val="游ゴシック"/>
        <family val="2"/>
        <charset val="128"/>
        <scheme val="minor"/>
      </rPr>
      <t>](https://dataease.io/images/templates/templates.gif)[</t>
    </r>
  </si>
  <si>
    <r>
      <t>![Telegram](https://img.shields.io/static/v1?label=Telegram&amp;message=QAuxiliary</t>
    </r>
    <r>
      <rPr>
        <sz val="12"/>
        <color theme="1"/>
        <rFont val="游ゴシック"/>
        <family val="1"/>
        <charset val="134"/>
        <scheme val="minor"/>
      </rPr>
      <t>频</t>
    </r>
    <r>
      <rPr>
        <sz val="12"/>
        <color theme="1"/>
        <rFont val="游ゴシック"/>
        <family val="2"/>
        <charset val="128"/>
        <scheme val="minor"/>
      </rPr>
      <t xml:space="preserve">道&amp;color=0088cc)](https://t.me/QAuxiliary) </t>
    </r>
  </si>
  <si>
    <r>
      <t>![Telegram](https://img.shields.io/static/v1?label=Telegram&amp;message=QAuxiliary_CI</t>
    </r>
    <r>
      <rPr>
        <sz val="12"/>
        <color theme="1"/>
        <rFont val="游ゴシック"/>
        <family val="1"/>
        <charset val="134"/>
        <scheme val="minor"/>
      </rPr>
      <t>频</t>
    </r>
    <r>
      <rPr>
        <sz val="12"/>
        <color theme="1"/>
        <rFont val="游ゴシック"/>
        <family val="2"/>
        <charset val="128"/>
        <scheme val="minor"/>
      </rPr>
      <t>道&amp;color=0088cc)](https://t.me/QAuxiliary</t>
    </r>
  </si>
  <si>
    <r>
      <t>![系</t>
    </r>
    <r>
      <rPr>
        <sz val="12"/>
        <color theme="1"/>
        <rFont val="游ゴシック"/>
        <family val="1"/>
        <charset val="134"/>
        <scheme val="minor"/>
      </rPr>
      <t>统</t>
    </r>
    <r>
      <rPr>
        <sz val="12"/>
        <color theme="1"/>
        <rFont val="游ゴシック"/>
        <family val="2"/>
        <charset val="128"/>
        <scheme val="minor"/>
      </rPr>
      <t>架构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 xml:space="preserve">](./larkmidtable-pic/a.jpg) </t>
    </r>
  </si>
  <si>
    <r>
      <t>![登</t>
    </r>
    <r>
      <rPr>
        <sz val="12"/>
        <color theme="1"/>
        <rFont val="游ゴシック"/>
        <family val="1"/>
        <charset val="134"/>
        <scheme val="minor"/>
      </rPr>
      <t>陆页</t>
    </r>
    <r>
      <rPr>
        <sz val="12"/>
        <color theme="1"/>
        <rFont val="游ゴシック"/>
        <family val="2"/>
        <charset val="128"/>
        <scheme val="minor"/>
      </rPr>
      <t>面](https://img2022.cnblogs.com/blog/622382/202210/622382-20221025165540794-1767609746.png)</t>
    </r>
  </si>
  <si>
    <r>
      <t>![数据</t>
    </r>
    <r>
      <rPr>
        <sz val="12"/>
        <color theme="1"/>
        <rFont val="游ゴシック"/>
        <family val="1"/>
        <charset val="134"/>
        <scheme val="minor"/>
      </rPr>
      <t>报</t>
    </r>
    <r>
      <rPr>
        <sz val="12"/>
        <color theme="1"/>
        <rFont val="游ゴシック"/>
        <family val="2"/>
        <charset val="128"/>
        <scheme val="minor"/>
      </rPr>
      <t>表](https://img2022.cnblogs.com/blog/622382/202210/622382-20221025165702299-1903800628.png)</t>
    </r>
  </si>
  <si>
    <r>
      <t>![基</t>
    </r>
    <r>
      <rPr>
        <sz val="12"/>
        <color theme="1"/>
        <rFont val="游ゴシック"/>
        <family val="1"/>
        <charset val="134"/>
        <scheme val="minor"/>
      </rPr>
      <t>础</t>
    </r>
    <r>
      <rPr>
        <sz val="12"/>
        <color theme="1"/>
        <rFont val="游ゴシック"/>
        <family val="2"/>
        <charset val="128"/>
        <scheme val="minor"/>
      </rPr>
      <t>建</t>
    </r>
    <r>
      <rPr>
        <sz val="12"/>
        <color theme="1"/>
        <rFont val="游ゴシック"/>
        <family val="1"/>
        <charset val="134"/>
        <scheme val="minor"/>
      </rPr>
      <t>设</t>
    </r>
    <r>
      <rPr>
        <sz val="12"/>
        <color theme="1"/>
        <rFont val="游ゴシック"/>
        <family val="2"/>
        <charset val="128"/>
        <scheme val="minor"/>
      </rPr>
      <t>](https://img2022.cnblogs.com/blog/622382/202210/622382-20221025170505118-569480628.png)</t>
    </r>
  </si>
  <si>
    <r>
      <t>![数据开</t>
    </r>
    <r>
      <rPr>
        <sz val="12"/>
        <color theme="1"/>
        <rFont val="游ゴシック"/>
        <family val="1"/>
        <charset val="134"/>
        <scheme val="minor"/>
      </rPr>
      <t>发</t>
    </r>
    <r>
      <rPr>
        <sz val="12"/>
        <color theme="1"/>
        <rFont val="游ゴシック"/>
        <family val="2"/>
        <charset val="128"/>
        <scheme val="minor"/>
      </rPr>
      <t>](https://img2022.cnblogs.com/blog/622382/202210/622382-20221025165950297-1613326877.png)</t>
    </r>
  </si>
  <si>
    <r>
      <t>![</t>
    </r>
    <r>
      <rPr>
        <sz val="12"/>
        <color theme="1"/>
        <rFont val="游ゴシック"/>
        <family val="1"/>
        <charset val="134"/>
        <scheme val="minor"/>
      </rPr>
      <t>监</t>
    </r>
    <r>
      <rPr>
        <sz val="12"/>
        <color theme="1"/>
        <rFont val="游ゴシック"/>
        <family val="2"/>
        <charset val="128"/>
        <scheme val="minor"/>
      </rPr>
      <t>控告警](https://img2022.cnblogs.com/blog/622382/202210/622382-20221025170035597-2051772126.png)</t>
    </r>
  </si>
  <si>
    <r>
      <t>![数据服</t>
    </r>
    <r>
      <rPr>
        <sz val="12"/>
        <color theme="1"/>
        <rFont val="游ゴシック"/>
        <family val="1"/>
        <charset val="134"/>
        <scheme val="minor"/>
      </rPr>
      <t>务</t>
    </r>
    <r>
      <rPr>
        <sz val="12"/>
        <color theme="1"/>
        <rFont val="游ゴシック"/>
        <family val="2"/>
        <charset val="128"/>
        <scheme val="minor"/>
      </rPr>
      <t>](https://img2022.cnblogs.com/blog/622382/202210/622382-20221025170222542-634576938.png)</t>
    </r>
  </si>
  <si>
    <r>
      <t>![</t>
    </r>
    <r>
      <rPr>
        <sz val="12"/>
        <color theme="1"/>
        <rFont val="游ゴシック"/>
        <family val="1"/>
        <charset val="134"/>
        <scheme val="minor"/>
      </rPr>
      <t>调</t>
    </r>
    <r>
      <rPr>
        <sz val="12"/>
        <color theme="1"/>
        <rFont val="游ゴシック"/>
        <family val="2"/>
        <charset val="128"/>
        <scheme val="minor"/>
      </rPr>
      <t>度中心](https://img2022.cnblogs.com/blog/622382/202210/622382-20221025170129216-2113245490.png)</t>
    </r>
  </si>
  <si>
    <r>
      <t>![数据服</t>
    </r>
    <r>
      <rPr>
        <sz val="12"/>
        <color theme="1"/>
        <rFont val="游ゴシック"/>
        <family val="1"/>
        <charset val="134"/>
        <scheme val="minor"/>
      </rPr>
      <t>务</t>
    </r>
    <r>
      <rPr>
        <sz val="12"/>
        <color theme="1"/>
        <rFont val="游ゴシック"/>
        <family val="2"/>
        <charset val="128"/>
        <scheme val="minor"/>
      </rPr>
      <t>](https://img2022.cnblogs.com/blog/622382/202210/622382-20221025170258797-1671413651.png)</t>
    </r>
  </si>
  <si>
    <r>
      <t>![插入</t>
    </r>
    <r>
      <rPr>
        <sz val="12"/>
        <color theme="1"/>
        <rFont val="游ゴシック"/>
        <family val="1"/>
        <charset val="134"/>
        <scheme val="minor"/>
      </rPr>
      <t>图</t>
    </r>
    <r>
      <rPr>
        <sz val="12"/>
        <color theme="1"/>
        <rFont val="游ゴシック"/>
        <family val="2"/>
        <charset val="128"/>
        <scheme val="minor"/>
      </rPr>
      <t xml:space="preserve">片](./larkmidtable-pic/s.png)    - </t>
    </r>
  </si>
  <si>
    <t xml:space="preserve">![PayPal][paypal-donate-image]][paypal-donate-link] </t>
    <phoneticPr fontId="1"/>
  </si>
  <si>
    <t>![PayPal][paypal-donate-image]][paypal-donate-link]'&lt;http://www.google.com/#&gt;</t>
    <phoneticPr fontId="1"/>
  </si>
  <si>
    <t xml:space="preserve">![Logo](https://github.com/ukdtom/WebTools.bundle/blob/master/Wiki/WebTools/Logos/WebTools-48x48.png) </t>
    <phoneticPr fontId="1"/>
  </si>
  <si>
    <t>なし</t>
    <phoneticPr fontId="1"/>
  </si>
  <si>
    <t xml:space="preserve">![screenshot](https://i.imgur.com/2a4GCW7.png?1) </t>
    <phoneticPr fontId="1"/>
  </si>
  <si>
    <r>
      <t>![Awesome](https://cdn.rawgit.com/sindresorhus/awesome/d7305f38d29fed78fa85652e3a63e154dd8e8829/media/badge.svg)</t>
    </r>
    <r>
      <rPr>
        <sz val="12"/>
        <color theme="1"/>
        <rFont val="游ゴシック"/>
        <family val="3"/>
        <charset val="1"/>
        <scheme val="minor"/>
      </rPr>
      <t xml:space="preserve">](https://github.com/JoaoLopesF/RemoteDebug) </t>
    </r>
    <phoneticPr fontId="1"/>
  </si>
  <si>
    <t>![GIF Demo](https://raw.github.com/SirVer/ultisnips/master/doc/demo.gif)</t>
    <phoneticPr fontId="1"/>
  </si>
  <si>
    <t>![Build Status]&amp;#40;https://travis-ci.org/fastnlp/fastNLP.svg?branch=master&amp;#41;</t>
    <phoneticPr fontId="1"/>
  </si>
  <si>
    <t>![codecov]&amp;#40;https://codecov.io/gh/fastnlp/fastNLP/branch/master/graph/badge.svg</t>
  </si>
  <si>
    <t>https://img.shields.io/pypi/v/fastNLP.svg</t>
  </si>
  <si>
    <t>https://img.shields.io/hexpm/l/plug.svg</t>
  </si>
  <si>
    <t>![Documentation Status]&amp;#40;https://readthedocs.org/projects/fastnlp/badge/?version=latest&amp;#41;]&amp;#40;http://fastnlp.readthedocs.io/?badge=latest&amp;#41;)</t>
    <phoneticPr fontId="1"/>
  </si>
  <si>
    <t>https://readthedocs.org/projects/fastnlp/badge/?version=latest&amp;</t>
  </si>
  <si>
    <t>![Visual debugging in Jupyter](examples/screenshots/visual-debugging-in-jupyter.png)</t>
    <phoneticPr fontId="1"/>
  </si>
  <si>
    <t>![Click here for quick access to discord support](http://cyborg.decreator.dev/channels/518970285773422592/530424560504537105/)</t>
    <phoneticPr fontId="1"/>
  </si>
  <si>
    <t>![PyPI](https://img.shields.io/pypi/v/requests.svg?label=requests)</t>
    <phoneticPr fontId="1"/>
  </si>
  <si>
    <t xml:space="preserve">![image](https://github.com/chriskiehl/GooeyImages/raw/images/readme-images/31590191-fadd06f2-b1c0-11e7-9a49-7cbf0c6d33d1.png)  </t>
    <phoneticPr fontId="1"/>
  </si>
  <si>
    <t>![](https://user-images.githubusercontent.com/2592205/95418789-1820b480-08ed-11eb-9b3e-61c8cdbf187a.png)</t>
    <phoneticPr fontId="1"/>
  </si>
  <si>
    <t>![usage](https://user-images.githubusercontent.com/2592205/98645630-1d579180-22e7-11eb-8860-3a844f58a252.gif)(https://github.com/laike9m/Cyberbrain/blob/master/docs/Development.md)</t>
    <phoneticPr fontId="1"/>
  </si>
  <si>
    <t>![All Contributors](https://img.shields.io/badge/all_contributors-14-orange.svg?style=flat-square)]</t>
    <phoneticPr fontId="1"/>
  </si>
  <si>
    <t>![](https://www.buymeacoffee.com/assets/img/guidelines/download-assets-1.svg)](https://www.buymeacoffee.com/cyberbrain)</t>
    <phoneticPr fontId="1"/>
  </si>
  <si>
    <t>![Exercism_II](https://img.shields.io/badge/Exercism--Built-9101FF?logo=python&amp;logoColor=FFDF58&amp;labelColor=3D7AAB&amp;label=Python%203.11%20Powered)](https://exercism.org)</t>
    <phoneticPr fontId="1"/>
  </si>
  <si>
    <t>![Exercism_III](https://img.shields.io/badge/PAUSED-C73D4E?labelColor=3D454D&amp;label=Contributions)](https://exercism.org/blog/freeing-our-maintainers)</t>
    <phoneticPr fontId="1"/>
  </si>
  <si>
    <t>![Build Status](https://github.com/exercism/python/workflows/Exercises%20check/badge.svg)](https://github.com/exercism/python/actions?query=workflow%3A%22Exercises+check%22) href="https://build.torsion.org/borgmatic-collective/borgmatic" alt="build status"&gt;</t>
    <phoneticPr fontId="1"/>
  </si>
  <si>
    <t>![PyPI](https://img.shields.io/pypi/v/pykeen)</t>
    <phoneticPr fontId="1"/>
  </si>
  <si>
    <t>![Alt](https://repobeats.axiom.co/api/embed/12e69289ec9d9a7037d2c31aaaadd228dd99638f.svg)</t>
    <phoneticPr fontId="1"/>
  </si>
  <si>
    <t>![Graphite Components](https://github.com/graphite-project/graphite-web/raw/master/webapp/content/img/overview.png )](https://www.youtube.com/watch?v=imW-trt0i9I)</t>
    <phoneticPr fontId="1"/>
  </si>
  <si>
    <t>![Demo of interactive smoothing.](https://user-images.githubusercontent.com/19650074/159366736-1f5d8099-0ea5-4a3b-af17-49d3e24cb32c.gif)</t>
    <phoneticPr fontId="1"/>
  </si>
  <si>
    <t xml:space="preserve">![Open-Source Software][oss icon] </t>
    <phoneticPr fontId="1"/>
  </si>
  <si>
    <t>![kawaii](https://thumbs.gfycat.com/IgnorantYoungDowitcher-size_restricted.gif)</t>
    <phoneticPr fontId="1"/>
  </si>
  <si>
    <t>![reddit](/assets/doc/reddit.svg) /r/openage](https://www.reddit.com/r/openage/)</t>
    <phoneticPr fontId="1"/>
  </si>
  <si>
    <t>![matrix](/assets/doc/matrix.svg) `#sfttech:matrix.org`](https://matrix.to/#/#sfttech:matrix.org)</t>
    <phoneticPr fontId="1"/>
  </si>
  <si>
    <t xml:space="preserve">![pip-tools overview for phase II][pip-tools-overview]][pip-tools-overview]&lt;a href="https://asciinema.org/a/137065"&gt;&lt;img src="https://asciinema.org/a/137065.svg" </t>
    <phoneticPr fontId="1"/>
  </si>
  <si>
    <t xml:space="preserve">img src="https://asciinema.org/a/137065.svg" </t>
  </si>
  <si>
    <t>![Home page](https://user-images.githubusercontent.com/2379650/45271508-917f1c00-b475-11e8-9153-7f7385707a8b.png)</t>
    <phoneticPr fontId="1"/>
  </si>
  <si>
    <t>![Home page](https://user-images.githubusercontent.com/2379650/45271517-a9ef3680-b475-11e8-8de6-fbf3d9cab199.png)</t>
    <phoneticPr fontId="1"/>
  </si>
  <si>
    <t>![FLOSS logo](https://github.com/mandiant/flare-floss/blob/master/resources/floss-logo.png)</t>
    <phoneticPr fontId="1"/>
  </si>
  <si>
    <t>https://user-images.githubusercontent.com/34266896/211500670-b3aaf4db-a52a-4836-a03c-c2c17b971feb.gif</t>
  </si>
  <si>
    <t>![Demo](./demo/D2_slomo_clipped.gif)</t>
    <phoneticPr fontId="1"/>
  </si>
  <si>
    <t xml:space="preserve">![Travis .org](https://img.shields.io/travis/deepjyoti30/ytmdl?style=for-the-badge) </t>
    <phoneticPr fontId="1"/>
  </si>
  <si>
    <t>＼</t>
    <phoneticPr fontId="1"/>
  </si>
  <si>
    <t>![Logo](/logo.png](https://30secondsofcode.org/python/p/1)</t>
    <phoneticPr fontId="1"/>
  </si>
  <si>
    <t>![optuna-dashboard](https://user-images.githubusercontent.com/5564044/204975098-95c2cb8c-0fb5-4388-abc4-da32f56cb4e5.gif)</t>
    <phoneticPr fontId="1"/>
  </si>
  <si>
    <t>[![Join the chat at https://gitter.im/emojicode/emojicode][image-2]][2]</t>
    <phoneticPr fontId="1"/>
  </si>
  <si>
    <t>https://gitter.im/emojicode/emojicode</t>
  </si>
  <si>
    <t>[![License](https://img.shields.io/badge/licence-Apache%202.0-brightgreen.svg?style=flat)]</t>
    <phoneticPr fontId="1"/>
  </si>
  <si>
    <t>![Travis status](https://travis-ci.org/davidmoreno/onion.svg?branch=mastersvg)Travis status](https://travis-ci.org/davidmoreno/onion)</t>
    <phoneticPr fontId="1"/>
  </si>
  <si>
    <t>(https://travis-ci.org/davidmoreno/onion)</t>
  </si>
  <si>
    <t>![Coverity status](https://scan.coverity.com/projects/1815/badge.svgsvg)Coverity status](https://scan.coverity.com/projects/1815)</t>
    <phoneticPr fontId="1"/>
  </si>
  <si>
    <t>(https://scan.coverity.com/projects/1815)</t>
  </si>
  <si>
    <t>[![Subscribe to the mailing list](https://img.shields.io/badge/ml-criterion@freelists.org-46BC99.svg)][mailing-list]</t>
    <phoneticPr fontId="1"/>
  </si>
  <si>
    <t xml:space="preserve">![Progressive JPG with Blur](/progressive.gif </t>
    <phoneticPr fontId="1"/>
  </si>
  <si>
    <t xml:space="preserve"> ![](https://raw.githubusercontent.com/scanmem/scanmem/main/gui/GameConqueror_72x72.png)</t>
    <phoneticPr fontId="1"/>
  </si>
  <si>
    <t>![img2sixel](https://raw.githubusercontent.com/saitoha/libsixel/data/data/libsixel-1.png)(https://youtu.be/0SasrQ7pnbA)</t>
    <phoneticPr fontId="1"/>
  </si>
  <si>
    <t>(https://youtu.be/0SasrQ7pnbA)</t>
  </si>
  <si>
    <t xml:space="preserve"> ![AdAway logo](app/src/main/res/mipmap-mdpi/icon.png) </t>
    <phoneticPr fontId="1"/>
  </si>
  <si>
    <t xml:space="preserve">![CivetWeb](/resources/civetweb_64x64.png "CivetWeb") </t>
    <phoneticPr fontId="1"/>
  </si>
  <si>
    <t xml:space="preserve">![modern_gpus](https://user-images.githubusercontent.com/4096485/82835867-f1c62380-9ecd-11ea-9134-1598ed2abc4b.png) </t>
    <phoneticPr fontId="1"/>
  </si>
  <si>
    <t xml:space="preserve">![scaled_yolov4](https://user-images.githubusercontent.com/4096485/112776361-281d8380-9048-11eb-8083-8728b12dcd55.png) </t>
    <phoneticPr fontId="1"/>
  </si>
  <si>
    <t>![Alipay](https://raw.githubusercontent.com/wysaid/android-gpuimage-plus/master/screenshots/alipay.jpg)</t>
    <phoneticPr fontId="1"/>
  </si>
  <si>
    <t>![Compression Speed vs Ratio](doc/images/CSpeed2.png)</t>
    <phoneticPr fontId="1"/>
  </si>
  <si>
    <t>![Decompression Speed](doc/images/DSpeed3.png)</t>
    <phoneticPr fontId="1"/>
  </si>
  <si>
    <t>![Compression Ratio](doc/images/dict-cr.png)</t>
    <phoneticPr fontId="1"/>
  </si>
  <si>
    <t>![Compression Speed](doc/images/dict-cs.png)</t>
    <phoneticPr fontId="1"/>
  </si>
  <si>
    <t>![Decompression Speed](doc/images/dict-ds.png)</t>
    <phoneticPr fontId="1"/>
  </si>
  <si>
    <t>[![license](https://img.shields.io/badge/license-Apache--2.0-blue?style=for-the-badge&amp;logo=apache)]</t>
    <phoneticPr fontId="1"/>
  </si>
  <si>
    <t>![DOM Event Listener in Node](https://github.com/appjs/appjs/raw/master/examples/shared-context.jpg)</t>
    <phoneticPr fontId="1"/>
  </si>
  <si>
    <t>![chrome-in-node-repl](https://github.com/appjs/appjs/raw/master/examples/chrome-in-node-repl.jpg)</t>
    <phoneticPr fontId="1"/>
  </si>
  <si>
    <t>![Hex.pm](https://img.shields.io/hexpm/l/plug.svg)]</t>
    <phoneticPr fontId="1"/>
  </si>
  <si>
    <t xml:space="preserve">![Web UI Preview](https://user-images.githubusercontent.com/1634027/44740469-d5c7ff00-aafa-11e8-9252-73b9c1283adb.png)IRC](https://kiwiirc.com/client/irc.libera.chat:6697/?theme=cli#krypto.ninja) </t>
    <phoneticPr fontId="1"/>
  </si>
  <si>
    <t>![Build Status](https://travis-ci.org/floooh/oryol.svg?branch=master)](https://travis-ci.org/floooh/oryol)</t>
    <phoneticPr fontId="1"/>
  </si>
  <si>
    <t>![GitHub license](https://img.shields.io/badge/license-apache2-yellowgreen)]</t>
    <phoneticPr fontId="1"/>
  </si>
  <si>
    <t>![alt tag](doc/images/banner_dark.jpeg)</t>
    <phoneticPr fontId="1"/>
  </si>
  <si>
    <t>![Packet Sender CLI screenshot](screenshots/packetsender_command_line.png)</t>
    <phoneticPr fontId="1"/>
  </si>
  <si>
    <t>![Licence](https://img.shields.io/badge/License-MIT-yellow.svg)]</t>
    <phoneticPr fontId="1"/>
  </si>
  <si>
    <t>![Licence](https://img.shields.io/badge/license-BSL-blue.svg?style=flat)]</t>
    <phoneticPr fontId="1"/>
  </si>
  <si>
    <t xml:space="preserve"> &lt;img src="https://github.com/DiligentGraphics/DiligentCore/blob/master/media/emscripten-logo.png" width=24 valign="middle"&gt;          </t>
  </si>
  <si>
    <t>![Simple Abandoned detector:](https://img.youtube.com/vi/fpkHRsFzspA/0.jpg)](https://www.youtube.com/watch?v=fpkHRsFzspA)</t>
    <phoneticPr fontId="1"/>
  </si>
  <si>
    <t>![Software License](https://img.shields.io/badge/license-Apache%202.0-blue)]</t>
    <phoneticPr fontId="1"/>
  </si>
  <si>
    <t xml:space="preserve">[Build status](https://ci.appveyor.com/api/projects/status/adpt8279h212ceiv)](https://ci.appveyor.com/project/codecadwallader/codemaid) </t>
    <phoneticPr fontId="1"/>
  </si>
  <si>
    <t>[License](https://img.shields.io/badge/license-LGPL--2.1-blue.svg)](</t>
    <phoneticPr fontId="1"/>
  </si>
  <si>
    <t>[Backers on Open Collective](https://opencollective.com/ResXResourceManager/backers/badge.svg)]</t>
    <phoneticPr fontId="1"/>
  </si>
  <si>
    <t>[Sponsors on Open Collective](https://opencollective.com/ResXResourceManager/sponsors/badge.svg)]</t>
    <phoneticPr fontId="1"/>
  </si>
  <si>
    <t xml:space="preserve">[Serilog](https://raw.githubusercontent.com/serilog/serilog.github.io/master/images/serilog-180px.png)](https://serilog.net) </t>
    <phoneticPr fontId="1"/>
  </si>
  <si>
    <t>[(latest) release  GitHub](https://img.shields.io/github/release/TASEmulators/BizHawk.svg?logo=github&amp;logoColor=333333&amp;sort=semver&amp;style=popout)](https://github.com/TASEmulators/BizHawk/releases/latest)</t>
    <phoneticPr fontId="1"/>
  </si>
  <si>
    <t>(https://img.shields.io/github/release/TASEmulators/BizHawk.svg?logo=github&amp;logoColor=333333&amp;sort=semver&amp;style=popout)</t>
  </si>
  <si>
    <t>![](https://img.shields.io/badge/license-MIT-blue.svg)]</t>
    <phoneticPr fontId="1"/>
  </si>
  <si>
    <t>![PyPI version](https://badge.fury.io/py/docker-systemctl-replacement.svg)](https://pypi.org/project/docker-systemctl-replacement/)</t>
    <phoneticPr fontId="1"/>
  </si>
  <si>
    <t>![PandasGUI Demo](https://i.imgur.com/u3BzdoS.png)](https://www.youtube.com/watch?v=NKXdolMxW2Y "PandasGUI Demo")</t>
    <phoneticPr fontId="1"/>
  </si>
  <si>
    <t>![Video Tutorial](pictures/video-update.png)](https://www.youtube.com/watch?v=Xvn0WQfHUdI)</t>
    <phoneticPr fontId="1"/>
  </si>
  <si>
    <t>\</t>
    <phoneticPr fontId="1"/>
  </si>
  <si>
    <t>![](https://img.shields.io/github/contributors-anon/microsoft/nni)](https://github.com/microsoft/nni/graphs/contributors)&lt;img width="48" src="docs/img/release_icon.png"&gt;</t>
    <phoneticPr fontId="1"/>
  </si>
  <si>
    <t>&lt;img width="48" src="docs/img/release_icon.png"&gt;</t>
  </si>
  <si>
    <t>![Docs](&lt;https://readthedocs.org/projects/tts/badge/?version=latest&amp;style=plastic&gt;)](https://tts.readthedocs.io/en/latest/)&lt;!--Details...](https://github.com/coqui-ai/TTS/wiki/Mean-Opinion-Score-Results)</t>
    <phoneticPr fontId="1"/>
  </si>
  <si>
    <t>Nuget](https://img.shields.io/nuget/dt/prometheus-net.svg</t>
    <phoneticPr fontId="1"/>
  </si>
  <si>
    <t>https://img.shields.io/nuget/dt/prometheus-net.svg</t>
  </si>
  <si>
    <t>Travis (.org)](https://travis-ci.org/vietnam-devs/coolstore-microservices.svg?branch=master)</t>
    <phoneticPr fontId="1"/>
  </si>
  <si>
    <t>https://travis-ci.org/vietnam-devs/coolstore-microservices.svg?branch=master</t>
    <phoneticPr fontId="1"/>
  </si>
  <si>
    <t xml:space="preserve">https://raw.githubusercontent.com/wiki/chocolatey/choco/images/gifs/chocopro_install_stopped.gif </t>
  </si>
  <si>
    <t xml:space="preserve">[AppVeyor][ci-img]][ci-link] &lt;a href="https://www.buymeacoffee.com/AU3KQCy6N" target="_blank"&gt;&lt;img src="https://www.buymeacoffee.com/assets/img/custom_images/orange_img.png" alt="Buy Me A Coffee" style="height: 25px ! </t>
    <phoneticPr fontId="1"/>
  </si>
  <si>
    <t>https://www.buymeacoffee.com/assets/img/custom_images/orange_img.png</t>
  </si>
  <si>
    <t>https://raw.githubusercontent.com/wiki/epezent/implot/screenshots3/example.PNG</t>
  </si>
  <si>
    <t>https://readthedocs.org/projects/unrealcv/badge/?version=latest</t>
  </si>
  <si>
    <t>![PyMesh][teaser]</t>
    <phoneticPr fontId="1"/>
  </si>
  <si>
    <t xml:space="preserve">  ![ite(4)](https://raw.githubusercontent.com/saitoha/libsixel/data/data/ite.png)</t>
    <phoneticPr fontId="1"/>
  </si>
  <si>
    <t>https://raw.githubusercontent.com/saitoha/libsixel/data/data/ite.png</t>
  </si>
  <si>
    <t>[![SonarCloud - Duplicated Lines (%)](https://sonarcloud.io/api/project_badges/measure?project=snoopy&amp;metric=duplicated_lines_density)](https://sonarcloud.io/dashboard?id=snoopy)</t>
    <phoneticPr fontId="1"/>
  </si>
  <si>
    <t>https://sonarcloud.io/api/project_badges/measure?project=snoopy&amp;metric=duplicated_lines_density</t>
  </si>
  <si>
    <t>https://github.com/a2o/snoopy/workflows/Build%20QA%20-%20OS%20Matrix%20(Large)/badge.svg?branch=snoopy-2.5.1</t>
  </si>
  <si>
    <t>[![Build QA - Config Matrix (Large) / stable](https://github.com/a2o/snoopy/workflows/Build%20QA%20-%20Config%20Matrix%20(Large)/badge.svg?branch=snoopy-2.5.1)](https://github.com/a2o/snoopy/actions?query=workflow%3A%22Build+QA+-+Config+Matrix+%28Large%29%22+branch%3Asnoopy-%2A)</t>
    <phoneticPr fontId="1"/>
  </si>
  <si>
    <t>https://github.com/a2o/snoopy/workflows/Build%20QA%20-%20Config%20Matrix%20(Large)/badge.svg?branch=snoopy-2.5.1</t>
  </si>
  <si>
    <t>https://github.com/a2o/snoopy/workflows/Build%20QA%20-%20OS%20Matrix%20(Large)/badge.svg?branch=master</t>
  </si>
  <si>
    <t xml:space="preserve">![Build QA - OS Matrix (Large) / master](https://github.com/a2o/snoopy/workflows/Build%20QA%20-%20OS%20Matrix%20(Large)/badge.svg?branch=master)](https://github.com/a2o/snoopy/actions?query=workflow%3A%22Build+QA+-+OS+Matrix+%28Large%29%22+branch%3Amaster) </t>
    <phoneticPr fontId="1"/>
  </si>
  <si>
    <t>![Build QA - Config Matrix / master](https://github.com/a2o/snoopy/workflows/Build%20QA%20-%20Config%20Matrix%20(Large)/badge.svg?branch=master)](https://github.com/a2o/snoopy/actions?query=workflow%3A%22Build+QA+-+Config+Matrix+%28Large%29%22+branch%3Amaster)</t>
  </si>
  <si>
    <t>![Stargazers over time](https://starchart.cc/wxgzgl/larkMidTable.svg)]</t>
    <phoneticPr fontId="1"/>
  </si>
  <si>
    <t xml:space="preserve"> 画像 URL</t>
    <rPh sb="1" eb="3">
      <t>ガゾウ</t>
    </rPh>
    <phoneticPr fontId="1"/>
  </si>
  <si>
    <t>リンク先URL</t>
    <phoneticPr fontId="1"/>
  </si>
  <si>
    <t>元の行</t>
    <rPh sb="0" eb="1">
      <t>モトノ</t>
    </rPh>
    <rPh sb="2" eb="3">
      <t>ギョウ</t>
    </rPh>
    <phoneticPr fontId="1"/>
  </si>
  <si>
    <t>ホスト名</t>
    <phoneticPr fontId="1"/>
  </si>
  <si>
    <t>CI/CD</t>
  </si>
  <si>
    <t>言語</t>
    <rPh sb="0" eb="2">
      <t>ゲンゴ</t>
    </rPh>
    <phoneticPr fontId="1"/>
  </si>
  <si>
    <t>URL</t>
    <phoneticPr fontId="1"/>
  </si>
  <si>
    <t>分類</t>
    <rPh sb="0" eb="2">
      <t>ブンルイ</t>
    </rPh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</si>
  <si>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</si>
  <si>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</si>
  <si>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</si>
  <si>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</si>
  <si>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</si>
  <si>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</si>
  <si>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</si>
  <si>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⑧</t>
    <phoneticPr fontId="1"/>
  </si>
  <si>
    <t>⑨</t>
  </si>
  <si>
    <t>⑨</t>
    <phoneticPr fontId="1"/>
  </si>
  <si>
    <t>①Github動作確認</t>
    <rPh sb="7" eb="11">
      <t>ドウサ</t>
    </rPh>
    <phoneticPr fontId="1"/>
  </si>
  <si>
    <t>②動作確認</t>
    <rPh sb="1" eb="5">
      <t>ドウサ</t>
    </rPh>
    <phoneticPr fontId="1"/>
  </si>
  <si>
    <t>③テスト</t>
    <phoneticPr fontId="1"/>
  </si>
  <si>
    <t>④コード品質</t>
    <phoneticPr fontId="1"/>
  </si>
  <si>
    <t>⑤ライセンス</t>
    <phoneticPr fontId="1"/>
  </si>
  <si>
    <t>⑥Star数、外部url</t>
    <rPh sb="5" eb="6">
      <t>スウ</t>
    </rPh>
    <rPh sb="7" eb="9">
      <t>ガイブ</t>
    </rPh>
    <phoneticPr fontId="1"/>
  </si>
  <si>
    <t>⑦バージョン</t>
    <phoneticPr fontId="1"/>
  </si>
  <si>
    <t>⑧セキュリティ</t>
    <phoneticPr fontId="1"/>
  </si>
  <si>
    <t>⑨ロゴ、写真、gif</t>
    <rPh sb="4" eb="6">
      <t>シャシn</t>
    </rPh>
    <phoneticPr fontId="1"/>
  </si>
  <si>
    <t>⑩その他</t>
    <phoneticPr fontId="1"/>
  </si>
  <si>
    <t xml:space="preserve"> ![](https://img.shields.io/github/downloads/White-Tiger/T-Clock/total.svg?style=flat-square)](github.com/White-Tiger/T-Clock/releases)</t>
    <phoneticPr fontId="1"/>
  </si>
  <si>
    <t>![](https://img.shields.io/github/release-date/White-Tiger/T-Clock.svg?style=flat-square)](github.com/White-Tiger/T-Clock/releases/latest)</t>
    <phoneticPr fontId="1"/>
  </si>
  <si>
    <t>![](https://img.shields.io/github/release-date-pre/White-Tiger/T-Clock.svg?style=flat-square)](github.com/White-Tiger/T-Clock/releases)</t>
    <phoneticPr fontId="1"/>
  </si>
  <si>
    <t>[![Open in Gitpod](https://gitpod.io/button/open-in-gitpod.svg)](https://github.com/reactos/reactos)</t>
    <phoneticPr fontId="1"/>
  </si>
  <si>
    <t xml:space="preserve">[![icon](/data/pixmaps/idbutton.png?raw=true)](https://www.darktable.org/) darktable![GitHub Workflow Status (branch)](https://img.shields.io/github/actions/workflow/status/darktable-org/darktable/ci.yml?branch=master)](https://github.com/darktable-org/darktable/actions/workflows/ci.yml?query=branch%3Amaster+is%3Acompleted+event%3Apush) </t>
    <phoneticPr fontId="1"/>
  </si>
  <si>
    <t>[Open in Gitpod](https://gitpod.io/button/open-in-gitpod.svg)](https://github.com/unoplatform/uno)</t>
    <phoneticPr fontId="1"/>
  </si>
  <si>
    <t>[Open in Gitpod](https://gitpod.io/button/open-in-gitpod.svg)](https://github.com/ant-design-blazor/ant-design-blazor)</t>
    <phoneticPr fontId="1"/>
  </si>
  <si>
    <t>![lib](https://github.com/abhinavsingh/proxy.py/actions/workflows/test-library.yml/badge.svg?branch=develop&amp;event=push)](https://github.com/abhinavsingh/proxy.py/actions/workflows/test-library.yml)</t>
    <phoneticPr fontId="1"/>
  </si>
  <si>
    <t xml:space="preserve">![Sync docs with Readme](https://github.com/deepset-ai/haystack/actions/workflows/readme_sync.yml/badge.svg)](https://github.com/deepset-ai/haystack/actions/workflows/readme_sync.yml) </t>
    <phoneticPr fontId="1"/>
  </si>
  <si>
    <t>![No Dependencies](https://img.shields.io/static/v1?label=dependencies&amp;message=0&amp;style=for-the-badge&amp;color=darkgreen)](https://github.com/abhinavsingh/proxy.py)</t>
    <phoneticPr fontId="1"/>
  </si>
  <si>
    <t>![Code Style](https://img.shields.io/badge/code%20style-black-000000.svg)](https://github.com/ambv/black)</t>
    <phoneticPr fontId="1"/>
  </si>
  <si>
    <t>![Build Status](https://github.com/uber/orbit/workflows/build/badge.svg?branch=dev)](https://github.com/uber/orbit/actions)</t>
    <phoneticPr fontId="1"/>
  </si>
  <si>
    <t>![Build Status](https://github.com/petercorke/robotics-toolbox-python/workflows/Test/badge.svg?branch=master)](https://github.com/petercorke/robotics-toolbox-python/actions?query=workflow%3ATest)</t>
    <phoneticPr fontId="1"/>
  </si>
  <si>
    <t>![BuildStatus](https://github.com/sendgrid/sendgrid-python/actions/workflows/test-and-deploy.yml/badge.svg)](https://github.com/sendgrid/sendgrid-python/actions/workflows/test-and-deploy.yml)</t>
    <phoneticPr fontId="1"/>
  </si>
  <si>
    <t>![Dependencies Status](https://img.shields.io/badge/dependencies-up%20to%20date-brightgreen.svg)](https://github.com/wemake-services/wemake-django-template/pulls?utf8=%E2%9C%93&amp;q=is%3Apr%20author%3Aapp%2Fdependabot)</t>
    <phoneticPr fontId="1"/>
  </si>
  <si>
    <t>![Apache License](https://img.shields.io/badge/License-Apache%20v2-green.svg)](https://github.com/OWASP/Nettacker/blob/master/LICENSE)</t>
    <phoneticPr fontId="1"/>
  </si>
  <si>
    <t>![Build Status](https://github.com/Shopify/shopify_python_api/workflows/CI/badge.svg)](https://github.com/Shopify/shopify_python_api/actions)</t>
    <phoneticPr fontId="1"/>
  </si>
  <si>
    <t>![License](https://img.shields.io/badge/license-Apache%202.0-blue.svg)](https://github.com/simonw/sqlite-utils/blob/main/LICENSE)</t>
    <phoneticPr fontId="1"/>
  </si>
  <si>
    <t>![Build Status](https://github.com/encode/uvicorn/workflows/Test%20Suite/badge.svg)](https://github.com/encode/uvicorn/actions)</t>
    <phoneticPr fontId="1"/>
  </si>
  <si>
    <t>[![Linux](https://github.com/krakjoe/parallel/actions/workflows/linux.yml/badge.svg)](https://github.com/krakjoe/parallel/actions/workflows/linux.yml)</t>
    <phoneticPr fontId="1"/>
  </si>
  <si>
    <t>[![GitHub release](https://img.shields.io/github/release/hasherezade/hollows_hunter.svg)](https://github.com/hasherezade/hollows_hunter/releases)</t>
    <phoneticPr fontId="1"/>
  </si>
  <si>
    <t xml:space="preserve">[![Go Report Card](https://goreportcard.com/badge/github.com/veandco/go-sdl2)](https://goreportcard.com/report/github.com/veandco/go-sdl2) </t>
    <phoneticPr fontId="1"/>
  </si>
  <si>
    <t>[![API documentation](https://img.shields.io/badge/Documentation-API-green.svg)](https://dokan-dev.github.io/dokany-doc/html/) and thesamples](https://github.com/dokan-dev/dokany/tree/master/samples), especiallydokan_memfs](https://github.com/dokan-dev/dokany/tree/master/samples/dokan_memfs).</t>
    <phoneticPr fontId="1"/>
  </si>
  <si>
    <t>[![Kali Linux CI](https://github.com/aircrack-ng/aircrack-ng/actions/workflows/kali.yml/badge.svg?event=push)](https://github.com/aircrack-ng/aircrack-ng/actions/workflows/kali.yml)</t>
    <phoneticPr fontId="1"/>
  </si>
  <si>
    <t>[![OpenBSD CI](https://github.com/aircrack-ng/aircrack-ng/actions/workflows/openbsd.yml/badge.svg?event=push)](https://github.com/aircrack-ng/aircrack-ng/actions/workflows/openbsd.yml)</t>
    <phoneticPr fontId="1"/>
  </si>
  <si>
    <t>[![DragonFlyBSD CI](https://github.com/aircrack-ng/aircrack-ng/actions/workflows/dragonflybsd.yml/badge.svg?event=push)](https://github.com/aircrack-ng/aircrack-ng/actions/workflows/dragonflybsd.yml)</t>
    <phoneticPr fontId="1"/>
  </si>
  <si>
    <t>[![Linux CI](https://github.com/aircrack-ng/aircrack-ng/actions/workflows/linux.yml/badge.svg?event=push)](https://github.com/aircrack-ng/aircrack-ng/actions/workflows/linux.yml)</t>
    <phoneticPr fontId="1"/>
  </si>
  <si>
    <t>[![Build status](https://github.com/pinterest/PINRemoteImage/workflows/CI/badge.svg)](https://github.com/pinterest/PINRemoteImage/actions?query=workflow%3ACI+branch%3Amaster)</t>
    <phoneticPr fontId="1"/>
  </si>
  <si>
    <t>[![Release QA - OS Matrix - Install from source](https://github.com/a2o/snoopy/workflows/Release%20QA%20-%20OS%20Matrix%20-%20Install%20from%20source/badge.svg)](https://github.com/a2o/snoopy/actions?query=workflow%3A%22Release+QA+-+OS+Matrix+-+Install+from+source%22)</t>
    <phoneticPr fontId="1"/>
  </si>
  <si>
    <t>[![test-macos](https://github.com/uber/h3/workflows/test-macos/badge.svg)](https://github.com/uber/h3/actions)</t>
    <phoneticPr fontId="1"/>
  </si>
  <si>
    <t>[![test-windows](https://github.com/uber/h3/workflows/test-windows/badge.svg)](https://github.com/uber/h3/actions)</t>
    <phoneticPr fontId="1"/>
  </si>
  <si>
    <t>[![PHP version](https://img.shields.io/badge/php-%3E%3D%207.0-8892BF.svg)](https://github.com/phpredis/phpredis)</t>
    <phoneticPr fontId="1"/>
  </si>
  <si>
    <t>[![GitHub Sponsors](https://img.shields.io/github/sponsors/perfectslayer?logo=github)](https://github.com/sponsors/PerfectSlayer)</t>
    <phoneticPr fontId="1"/>
  </si>
  <si>
    <t>[![Github All Releases](https://img.shields.io/github/downloads/hasherezade/hollows_hunter/total.svg)](https://github.com/hasherezade/hollows_hunter/releases)</t>
    <phoneticPr fontId="1"/>
  </si>
  <si>
    <t>[![Release](https://img.shields.io/github/v/release/redisearch/redisearch.svg?sort=semver)](https://github.com/RediSearch/RediSearch/releases)</t>
    <phoneticPr fontId="1"/>
  </si>
  <si>
    <t>[![Build Status](https://github.com/OpenSIPS/opensips/actions/workflows/main.yml/badge.svg?branch=master)](https://github.com/OpenSIPS/opensips/actions/workflows/main.yml?query=branch%3Amaster++)</t>
    <phoneticPr fontId="1"/>
  </si>
  <si>
    <t>[![Master Branch Status](https://github.com/zlib-ng/minizip-ng/workflows/Build/badge.svg)](https://github.com/zlib-ng/minizip-ng/actions)</t>
    <phoneticPr fontId="1"/>
  </si>
  <si>
    <t>[![github-forks](https://img.shields.io/github/forks/ApsaraDB/PolarDB-for-PostgreSQL?style=for-the-badge&amp;logo=github)](https://github.com/ApsaraDB/PolarDB-for-PostgreSQL/network/members)</t>
    <phoneticPr fontId="1"/>
  </si>
  <si>
    <t>![R build](https://github.com/apache/sedona/actions/workflows/r.yml/badge.svg)](https://github.com/apache/sedona/actions/workflows/r.yml) [</t>
    <phoneticPr fontId="1"/>
  </si>
  <si>
    <t>[![Commit activity](https://img.shields.io/github/commit-activity/m/hasherezade/hollows_hunter)](https://github.com/hasherezade/hollows_hunter/commits)</t>
    <phoneticPr fontId="1"/>
  </si>
  <si>
    <t>[![GitHub release date](https://img.shields.io/github/release-date/hasherezade/hollows_hunter?color=blue)](https://github.com/hasherezade/hollows_hunter/releases)</t>
    <phoneticPr fontId="1"/>
  </si>
  <si>
    <t>[![Stars](https://img.shields.io/github/stars/thewover/donut)](https://github.com/TheWover/donut/stargazers)</t>
    <phoneticPr fontId="1"/>
  </si>
  <si>
    <t>[![CI](https://github.com/ZipArchive/ZipArchive/workflows/CI/badge.svg)](https://github.com/ZipArchive/ZipArchive/actions?query=workflow%3ACI)</t>
    <phoneticPr fontId="1"/>
  </si>
  <si>
    <t>[![Release](https://img.shields.io/github/v/release/ExistentialAudio/BlackHole)](https://github.com/ExistentialAudio/BlackHole/releases)</t>
    <phoneticPr fontId="1"/>
  </si>
  <si>
    <t>[![Github Latest Release](https://img.shields.io/github/downloads/hasherezade/hollows_hunter/latest/total.svg)](https://github.com/hasherezade/hollows_hunter/releases)</t>
    <phoneticPr fontId="1"/>
  </si>
  <si>
    <t>[![Windows](https://img.shields.io/github/workflow/status/nanomsg/nanomsg/windows?logoColor=grey&amp;logo=windows&amp;label=)](https://github.com/nanomsg/nanomsg/actions/workflows/windows.yml)</t>
    <phoneticPr fontId="1"/>
  </si>
  <si>
    <t>[![commits since last release](https://img.shields.io/github/commits-since/solokeys/solo/latest.svg)](https://github.com/solokeys/solo/commits/master)</t>
    <phoneticPr fontId="1"/>
  </si>
  <si>
    <t>![Inactively Maintained](https://img.shields.io/badge/Maintenance%20Level-Inactively%20Maintained-yellowgreen.svg)](https://gist.github.com/cheerfulstoic/d107229326a01ff0f333a1d3476e068d)</t>
    <phoneticPr fontId="1"/>
  </si>
  <si>
    <t>CI/CD</t>
    <phoneticPr fontId="1"/>
  </si>
  <si>
    <t>[Build](https://github.com/BartoszCichecki/LenovoLegionToolkit/actions/workflows/build.yml/badge.svg?branch=master)](https://github.com/BartoszCichecki/LenovoLegionToolkit/actions/workflows/build.yml)</t>
    <phoneticPr fontId="1"/>
  </si>
  <si>
    <t>![Maven Central](https://img.shields.io/maven-central/v/ai.picovoice/porcupine-java?label=maven%20central%20%5Bjava%5D)](https://repo1.maven.org/maven2/ai/picovoice/porcupine-java/)</t>
    <phoneticPr fontId="1"/>
  </si>
  <si>
    <t>![npm](https://img.shields.io/npm/v/@picovoice/porcupine-vue?label=npm%20%5Bvue%5D)](https://www.npmjs.com/package/@picovoice/porcupine-vue)</t>
    <phoneticPr fontId="1"/>
  </si>
  <si>
    <t>![npm](https://img.shields.io/npm/v/@picovoice/porcupine-node?label=npm%20%5Bnode%5D)](https://www.npmjs.com/package/@picovoice/picovoice-node)</t>
    <phoneticPr fontId="1"/>
  </si>
  <si>
    <t>![GitHub release](https://img.shields.io/github/release/Picovoice/Porcupine.svg)](https://github.com/Picovoice/Porcupine/releases)</t>
    <phoneticPr fontId="1"/>
  </si>
  <si>
    <t>![npm](https://img.shields.io/npm/v/@picovoice/porcupine-angular?label=npm%20%5Bangular%5D)](https://www.npmjs.com/package/@picovoice/porcupine-angular)</t>
    <phoneticPr fontId="1"/>
  </si>
  <si>
    <t>![Maven Central](https://img.shields.io/maven-central/v/ai.picovoice/porcupine-android?label=maven-central%20%5Bandroid%5D)](https://repo1.maven.org/maven2/ai/picovoice/porcupine-android/)</t>
    <phoneticPr fontId="1"/>
  </si>
  <si>
    <t>![GitHub](https://img.shields.io/github/license/Picovoice/porcupine)](https://github.com/Picovoice/porcupine/)</t>
    <phoneticPr fontId="1"/>
  </si>
  <si>
    <t>![Maven Central](https://maven-badges.herokuapp.com/maven-central/io.lettuce/lettuce-core/badge.svg)](https://maven-badges.herokuapp.com/maven-central/io.lettuce/lettuce-core)* Gitter (chat): [</t>
    <phoneticPr fontId="1"/>
  </si>
  <si>
    <t>[![all releases](https://img.shields.io/badge/ALL-RELEASES-brightgreen.svg?logo=github&amp;style=flat-square)</t>
    <phoneticPr fontId="1"/>
  </si>
  <si>
    <t xml:space="preserve">[YourKit](https://www.yourkit.com/images/yklogo.png)](https://www.yourkit.com) </t>
    <phoneticPr fontId="1"/>
  </si>
  <si>
    <t xml:space="preserve">[Speech &amp; Dictation](https://docs.microsoft.com/windows/mixed-reality/mrtk-unity/features/images/MRTK_Icon_VoiceCommand.png)](https://docs.microsoft.com/windows/mixed-reality/mrtk-unity/features/input/speech)Speech](https://docs.microsoft.com/windows/mixed-reality/mrtk-unity/features/input/speech) &amp;Dictation](https://docs.microsoft.com/windows/mixed-reality/mrtk-unity/features/input/dictation)  </t>
    <phoneticPr fontId="1"/>
  </si>
  <si>
    <t>![Build Status](https://app.bitrise.io/app/abd1afbd2a03e0e4/status.svg?token=txykViMUFzx1WkvjixD01A&amp;branch=development)](https://app.bitrise.io/app/abd1afbd2a03e0e4)[</t>
    <phoneticPr fontId="1"/>
  </si>
  <si>
    <t>[FOSSA Status](https://app.fossa.com/api/projects/git%2Bgithub.com%2Frnwood%2Fsmtp4dev.svg?type=shield)](https://app.fossa.com/projects/git%2Bgithub.com%2Frnwood%2Fsmtp4dev?ref=badge_shield)</t>
    <phoneticPr fontId="1"/>
  </si>
  <si>
    <t xml:space="preserve">![Build Status](https://app.travis-ci.com/rwengine/openrw.svg?branch=master)](https://app.travis-ci.com/rwengine/openrw)  </t>
    <phoneticPr fontId="1"/>
  </si>
  <si>
    <t xml:space="preserve">![AUR version](https://img.shields.io/aur/version/cpeditor)](https://aur.archlinux.org/packages/cpeditor/)       </t>
    <phoneticPr fontId="1"/>
  </si>
  <si>
    <t>![PyPI version](https://badge.fury.io/py/thundersvm.svg)](https://badge.fury.io/py/thundersvm)</t>
    <phoneticPr fontId="1"/>
  </si>
  <si>
    <t xml:space="preserve">[![CII Best Practices](https://bestpractices.coreinfrastructure.org/projects/741/badge)](https://bestpractices.coreinfrastructure.org/projects/741) </t>
    <phoneticPr fontId="1"/>
  </si>
  <si>
    <t>![Download](https://api.bintray.com/packages/davideas/maven/flexible-adapter/images/download.svg)](https://bintray.com/davideas/maven/flexible-adapter/_latestVersion)[</t>
    <phoneticPr fontId="1"/>
  </si>
  <si>
    <t xml:space="preserve">![Build Status](http://build.ros.org/buildStatus/icon?job=Mbin_uB64__grid_map_core__ubuntu_bionic_amd64__binary)](http://build.ros.org/job/Mbin_uB64__grid_map_core__ubuntu_bionic_amd64__binary/)  </t>
    <phoneticPr fontId="1"/>
  </si>
  <si>
    <t xml:space="preserve">![Build Status](https://build.ros2.org/job/Hbin_uJ64__navigation2__ubuntu_jammy_amd64__binary/badge/icon)](https://build.ros2.org/job/Hbin_uJ64__navigation2__ubuntu_jammy_amd64__binary/)  </t>
    <phoneticPr fontId="1"/>
  </si>
  <si>
    <t>[![Build status](https://ci.appveyor.com/api/projects/status/xkf8y7msk7kskon2?svg=true)](https://ci.appveyor.com/project/Neeke/seaslog)</t>
    <phoneticPr fontId="1"/>
  </si>
  <si>
    <t>[![Build Status](https://api.cirrus-ci.com/github/Snaipe/Criterion.svg)](https://cirrus-ci.com/github/Snaipe/Criterion)</t>
    <phoneticPr fontId="1"/>
  </si>
  <si>
    <t>[![cirrus-ci-dev](https://img.shields.io/cirrus/github/ApsaraDB/PolarDB-for-PostgreSQL/POLARDB_11_DEV?style=for-the-badge&amp;logo=cirrusci)](https://cirrus-ci.com/github/ApsaraDB/PolarDB-for-PostgreSQL/POLARDB_11_DEV)</t>
    <phoneticPr fontId="1"/>
  </si>
  <si>
    <t>![Open In Colab](https://colab.research.google.com/assets/colab-badge.svg)](https://colab.research.google.com/github/espnet/notebook/blob/master/espnet2_tts_realtime_demo.ipynb)</t>
    <phoneticPr fontId="1"/>
  </si>
  <si>
    <t>![Crowdin](https://badges.crowdin.net/inventree/localized.svg)](https://crowdin.com/project/inventree)</t>
    <phoneticPr fontId="1"/>
  </si>
  <si>
    <t>[Hand Tracking (HoloLens 2)](https://docs.microsoft.com/windows/mixed-reality/mrtk-unity/features/images/MRTK_Icon_HandTracking.png)](https://docs.microsoft.com/windows/mixed-reality/mrtk-unity/features/input/hand-tracking)Hand Tracking (HoloLens 2)](https://docs.microsoft.com/windows/mixed-reality/mrtk-unity/features/input/hand-tracking)</t>
    <phoneticPr fontId="1"/>
  </si>
  <si>
    <t>![!zenodo](https://zenodo.org/badge/DOI/10.5281/zenodo.3749000.svg)](https://doi.org/10.5281/zenodo.3749000)</t>
    <phoneticPr fontId="1"/>
  </si>
  <si>
    <t>![Gitee star](https://gitee.com/yudaocode/yudao-ui-go-view/badge/star.svg?theme=white)](https://gitee.com/yudaocode/yudao-ui-go-view) [</t>
    <phoneticPr fontId="1"/>
  </si>
  <si>
    <t xml:space="preserve">[pipeline status](https://gitlab.com/cake-build/cake/badges/develop/pipeline.svg)](https://gitlab.com/cake-build/cake/commits/develop)                                                                                                                                                        </t>
    <phoneticPr fontId="1"/>
  </si>
  <si>
    <t>![Gitpod Ready-to-Code](https://img.shields.io/badge/Gitpod-Ready--to--Code-blue?logo=gitpod)](https://gitpod.io/https://github.com/alibaba/fastjson) [</t>
    <phoneticPr fontId="1"/>
  </si>
  <si>
    <t>![Translation status](https://hosted.weblate.org/widgets/mypaint/-/mypaint/svg-badge.svg)](https://hosted.weblate.org/engage/mypaint/?utm_source=widget)</t>
    <phoneticPr fontId="1"/>
  </si>
  <si>
    <t>![Docker pulls](https://img.shields.io/docker/pulls/apache/singa.svg)](https://hub.docker.com/r/apache/singa/)</t>
    <phoneticPr fontId="1"/>
  </si>
  <si>
    <t>[NuGet version (LibGit2Sharp)](https://img.shields.io/nuget/v/LibGit2Sharp.svg)](https://www.nuget.org/packages/LibGit2Sharp/)</t>
    <phoneticPr fontId="1"/>
  </si>
  <si>
    <t>![Average time to resolve an issue](http://isitmaintained.com/badge/resolution/RomelTorres/alpha_vantage.svg)](http://isitmaintained.com/project/RomelTorres/alpha_vantage "Average time to resolve an issue")</t>
    <phoneticPr fontId="1"/>
  </si>
  <si>
    <t>![Termux library releases at Jitpack](https://jitpack.io/v/termux/termux-app.svg)](https://jitpack.io/termux/termux-app)</t>
    <phoneticPr fontId="1"/>
  </si>
  <si>
    <r>
      <t>![开</t>
    </r>
    <r>
      <rPr>
        <sz val="12"/>
        <color theme="1"/>
        <rFont val="Yu Gothic"/>
        <family val="3"/>
        <charset val="128"/>
      </rPr>
      <t>发交流群](https://img.shields.io/badge/开发交流-Hoshinoの4番灵装-brightgreen)](https://jq.qq.com/?_wv=1027&amp;k=6zyqKSqT)</t>
    </r>
    <phoneticPr fontId="1"/>
  </si>
  <si>
    <t>![Total Alerts](https://img.shields.io/lgtm/alerts/g/datafolklabs/cement.svg?logo=lgtm&amp;logoWidth=18)](https://lgtm.com/projects/g/datafolklabs/cement/alerts)</t>
    <phoneticPr fontId="1"/>
  </si>
  <si>
    <t>![Matrix Chat](https://img.shields.io/badge/chat-%5Bmatrix%5D-green)](https://matrix.to/#/#guiscrcpy:matrix.org)</t>
    <phoneticPr fontId="1"/>
  </si>
  <si>
    <t xml:space="preserve">![Build Status](https://msrasrg.visualstudio.com/NNIOpenSource/_apis/build/status/integration%20test%20-%20remote%20-%20linux%20to%20linux?branchName=master)](https://msrasrg.visualstudio.com/NNIOpenSource/_build/latest?definitionId=64&amp;branchName=master)  Remote - windows to windows </t>
    <phoneticPr fontId="1"/>
  </si>
  <si>
    <t>![Maven Central](https://img.shields.io/maven-central/v/com.google.auto.service/auto-service.svg)](https://mvnrepository.com/artifact/com.google.auto.service/auto-service)    [</t>
    <phoneticPr fontId="1"/>
  </si>
  <si>
    <t>![Binder](https://mybinder.org/badge_logo.svg)](https://mybinder.org/v2/gh/donnemartin/interactive-coding-challenges/master)</t>
    <phoneticPr fontId="1"/>
  </si>
  <si>
    <t>[Sponsors](https://opencollective.com/cake/sponsors.svg)](https://opencollective.com/cake)</t>
    <phoneticPr fontId="1"/>
  </si>
  <si>
    <t>[![Licence](https://img.shields.io/badge/license-MIT-blue.svg?style=for-the-badge&amp;color=blue)](https://opensource.org/licenses/MIT)</t>
    <phoneticPr fontId="1"/>
  </si>
  <si>
    <t>![PWC](https://img.shields.io/endpoint.svg?url=https://paperswithcode.com/badge/video-swin-transformer/action-classification-on-kinetics-600)](https://paperswithcode.com/sota/action-classification-on-kinetics-600?p=video-swin-transformer)</t>
    <phoneticPr fontId="1"/>
  </si>
  <si>
    <t>![paypal](https://img.shields.io/badge/paypal-%2300457C.svg?&amp;style=for-the-badge&amp;logo=paypal&amp;logoColor=white)](https://paypal.me/kko7)</t>
    <phoneticPr fontId="1"/>
  </si>
  <si>
    <t>![Downloads](https://static.pepy.tech/personalized-badge/neat-python?period=total&amp;units=international_system&amp;left_color=grey&amp;right_color=blue&amp;left_text=Downloads)](https://pepy.tech/project/neat-python)</t>
    <phoneticPr fontId="1"/>
  </si>
  <si>
    <t>![pip install](https://img.shields.io/pypi/dm/deepmd-kit?label=pip%20install)](https://pypi.org/project/deepmd-kit)</t>
    <phoneticPr fontId="1"/>
  </si>
  <si>
    <t>![PyPI version](https://img.shields.io/pypi/v/facebook-scraper?color=blue)](https://pypi.python.org/pypi/facebook-scraper/)</t>
    <phoneticPr fontId="1"/>
  </si>
  <si>
    <t>![GitHub license](https://img.shields.io/github/license/martinus/robin-hood-hashing.svg)](https://raw.githubusercontent.com/martinus/robin-hood-hashing/master/LICENSE)</t>
    <phoneticPr fontId="1"/>
  </si>
  <si>
    <t>[![Alpine Linux 3.12 package](https://repology.org/badge/version-for-repo/alpine_3_12/radare2.svg)](https://repology.org/project/radare2/versions)</t>
    <phoneticPr fontId="1"/>
  </si>
  <si>
    <t>[![Coverity Scan Build Status](https://scan.coverity.com/projects/11339/badge.svg)](https://scan.coverity.com/projects/11339)</t>
    <phoneticPr fontId="1"/>
  </si>
  <si>
    <t>![Code Quality](https://img.shields.io/scrutinizer/g/cookiecutter/cookiecutter.svg)](https://scrutinizer-ci.com/g/cookiecutter/cookiecutter/?branch=master)</t>
    <phoneticPr fontId="1"/>
  </si>
  <si>
    <t>![Maven Central](https://img.shields.io/maven-central/v/net.java.dev.jna/jna-platform.svg?label=Maven%20Central)](https://search.maven.org/artifact/net.java.dev.jna/jna-platform/5.13.0/jar)</t>
    <phoneticPr fontId="1"/>
  </si>
  <si>
    <t>![snap version](https://badgen.net/snapcraft/v/cpeditor/amd64/stable)](https://snapcraft.io/cpeditor)</t>
    <phoneticPr fontId="1"/>
  </si>
  <si>
    <t>![](https://sourcerer.io/fame/mortendahl/tf-encrypted/tf-encrypted/images/4)](https://sourcerer.io/fame/mortendahl/tf-encrypted/tf-encrypted/links/4)</t>
    <phoneticPr fontId="1"/>
  </si>
  <si>
    <t>[Stack Overflow](https://img.shields.io/badge/stack%20overflow-serilog-orange.svg)](http://stackoverflow.com/questions/tagged/serilog)</t>
    <phoneticPr fontId="1"/>
  </si>
  <si>
    <t>![Star History Chart](https://api.star-history.com/svg?repos=HarleysZhang/cv_note&amp;type=Date)](https://star-history.com/#HarleysZhang/cv_note&amp;Date)</t>
    <phoneticPr fontId="1"/>
  </si>
  <si>
    <t>[![Stargazers over time](https://starchart.cc/ShadowsocksR-Live/shadowsocksr-native.svg)](https://starchart.cc/ShadowsocksR-Live/shadowsocksr-native)</t>
    <phoneticPr fontId="1"/>
  </si>
  <si>
    <t xml:space="preserve">[image](https://cloud.githubusercontent.com/assets/1029673/21553262/6d82afd2-cdff-11e6-8400-882989a6252c.png)](http://store.steampowered.com/app/391640) </t>
    <phoneticPr fontId="1"/>
  </si>
  <si>
    <r>
      <t>![https://t.me/cimoc_haleydu](https://img.shields.io/badge/</t>
    </r>
    <r>
      <rPr>
        <sz val="12"/>
        <color theme="1"/>
        <rFont val="Segoe UI Symbol"/>
        <family val="2"/>
        <charset val="128"/>
      </rPr>
      <t>💬</t>
    </r>
    <r>
      <rPr>
        <sz val="12"/>
        <color theme="1"/>
        <rFont val="Yu Gothic"/>
        <family val="3"/>
        <charset val="128"/>
      </rPr>
      <t>%20Telegram-Group-blue.svg?style=flat-square)](https://t.me/cimoc_haleydu)[</t>
    </r>
    <phoneticPr fontId="1"/>
  </si>
  <si>
    <t>[![Build status](https://travis-ci.com/php/php-src.svg?branch=master)](https://travis-ci.com/github/php/php-src)</t>
    <phoneticPr fontId="1"/>
  </si>
  <si>
    <t>[![Build Status](https://travis-ci.org/fukuchi/libqrencode.png?branch=master)](https://travis-ci.org/fukuchi/libqrencode)</t>
    <phoneticPr fontId="1"/>
  </si>
  <si>
    <t>[Build Status](https://winappstudio.visualstudio.com/WTS/_apis/build/status/Template%20Studio/Nightly%20-%20WinUICpp?branchName=main)](https://winappstudio.visualstudio.com/WTS/_build/latest?definitionId=202&amp;branchName=main)WPF</t>
    <phoneticPr fontId="1"/>
  </si>
  <si>
    <t>[Open Source Helpers](https://www.codetriage.com/code-cracker/code-cracker/badges/users.svg)](https://www.codetriage.com/code-cracker/code-cracker)</t>
    <phoneticPr fontId="1"/>
  </si>
  <si>
    <t>![200 Rotated Rectangles](https://github.com/Tw1ddle/geometrize/blob/master/screenshots/seagull_200_rotated_rectangles.png?raw=true)](https://www.geometrize.co.uk/)  C14383</t>
    <rPh sb="1" eb="3">
      <t>ガゾウ</t>
    </rPh>
    <phoneticPr fontId="1"/>
  </si>
  <si>
    <t>![GNU GPLv3 Image](https://www.gnu.org/graphics/gplv3-127x51.png)](https://www.gnu.org/licenses/gpl-3.0.en.html)  [</t>
    <phoneticPr fontId="1"/>
  </si>
  <si>
    <t>![Javadoc](https://www.javadoc.io/badge/org.jeasy/easy-rules-core.svg)](http://www.javadoc.io/doc/org.jeasy/easy-rules-core)[</t>
    <phoneticPr fontId="1"/>
  </si>
  <si>
    <t>[myget](https://img.shields.io/myget/aspectcore/vpre/AspectCore.Extensions.Autofac.svg?style=flat-square)](https://www.myget.org/feed/aspectcore/package/nuget/AspectCore.Extensions.Autofac)</t>
    <phoneticPr fontId="1"/>
  </si>
  <si>
    <t>[npm](https://img.shields.io/npm/v/@elsa-workflows/elsa-workflows-studio)](https://www.npmjs.com/package/@elsa-workflows/elsa-workflows-studio)</t>
    <phoneticPr fontId="1"/>
  </si>
  <si>
    <t xml:space="preserve">[NuGet version](https://buildstats.info/nuget/Polly?includePreReleases=false)](https://www.nuget.org/packages/Polly/) </t>
    <phoneticPr fontId="1"/>
  </si>
  <si>
    <t xml:space="preserve">[![Patreon](https://img.shields.io/badge/Patreon-donate-purple.svg)](https://www.patreon.com/tiltedphoques) </t>
    <phoneticPr fontId="1"/>
  </si>
  <si>
    <t>![Donate](https://img.shields.io/badge/Donate-PayPal-green.svg)](https://www.paypal.com/cgi-bin/webscr?cmd=_s-xclick&amp;hosted_button_id=9HHLRBCC8B2B8)</t>
    <phoneticPr fontId="1"/>
  </si>
  <si>
    <t xml:space="preserve">![PayPal.me](https://www.paypalobjects.com/webstatic/i/sparta/logo/logo_paypal_106x29.png)](https://www.paypal.me/davideas)[Socio - Shake and Connect!](https://play.google.com/store/apps/details?id=com.atsocio.socio) </t>
    <phoneticPr fontId="1"/>
  </si>
  <si>
    <t>![Python 3.6](https://img.shields.io/badge/python-3.6-blue.svg)](https://www.python.org/downloads/release/python-360/)</t>
    <phoneticPr fontId="1"/>
  </si>
  <si>
    <t>[Reddit](https://img.shields.io/badge/reddit-discussion-FF4500.svg?maxAge=60)](https://www.reddit.com/r/lidarr)</t>
    <phoneticPr fontId="1"/>
  </si>
  <si>
    <t>[![YouTube Channel](https://img.shields.io/badge/Subscribe_@tdengine--white?logo=youtube&amp;style=social)](https://www.youtube.com/@tdengine)</t>
    <phoneticPr fontId="1"/>
  </si>
  <si>
    <t>![Fast and small motion:](https://img.youtube.com/vi/PalIIAfgX88/0.jpg)](https://youtu.be/PalIIAfgX88)</t>
    <phoneticPr fontId="1"/>
  </si>
  <si>
    <t>![DOI](https://zenodo.org/badge/47077067.svg)](https://zenodo.org/badge/latestdoi/47077067)</t>
    <phoneticPr fontId="1"/>
  </si>
  <si>
    <t>![OpenSSF Scorecard](https://api.securityscorecards.dev/projects/github.com/theupdateframework/python-tuf/badge)](https://api.securityscorecards.dev/projects/github.com/theupdateframework/python-tuf)</t>
    <phoneticPr fontId="1"/>
  </si>
  <si>
    <t>![Jenkins](https://img.shields.io/jenkins/build?jobUrl=https%3A%2F%2Fci.trafficserver.apache.org%2Fjob%2Fmaster%2Fjob%2Fosx%2F&amp;label=macOS)](https://ci.trafficserver.apache.org/job/master/job/osx/)</t>
    <phoneticPr fontId="1"/>
  </si>
  <si>
    <t>![Creative Commons License](https://img.shields.io/github/license/OWASP/owasp-mastg)](https://creativecommons.org/licenses/by-sa/4.0/ "CC BY-SA 4.0")</t>
    <phoneticPr fontId="1"/>
  </si>
  <si>
    <t>[](https://img.shields.io/librariesio/dependents/nuget/FluentAssertions.svg?label=dependent%20libraries)](https://libraries.io/nuget/FluentAssertions)</t>
    <phoneticPr fontId="1"/>
  </si>
  <si>
    <t>![bili](https://raw.github.com/ctiao/ctiao.github.io/master/images/apps/bili.png?raw=true)](https://play.google.com/store/apps/details?id=tv.danmaku.bili)</t>
    <phoneticPr fontId="1"/>
  </si>
  <si>
    <t>![Downloads](https://img.shields.io/pypi/dm/pandas_ta?style=flat)](https://pypistats.org/packages/pandas_ta)</t>
    <phoneticPr fontId="1"/>
  </si>
  <si>
    <t>![Documentation Status](https://readthedocs.org/projects/pygal/badge/?version=latest)](https://readthedocs.org/projects/pygal/?badge=latest)</t>
    <phoneticPr fontId="1"/>
  </si>
  <si>
    <t>2 (1)](https://user-images.githubusercontent.com/7448857/144630415-c2c3b37e-6008-49d9-a690-fc25d995f21c.png)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</si>
</sst>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1"/>
      <charset val="134"/>
      <scheme val="minor"/>
    </font>
    <font>
      <sz val="12"/>
      <color theme="1"/>
      <name val="游ゴシック"/>
      <family val="1"/>
      <charset val="136"/>
      <scheme val="minor"/>
    </font>
    <font>
      <sz val="12"/>
      <color theme="1"/>
      <name val="Yu Gothic"/>
      <family val="3"/>
      <charset val="128"/>
    </font>
    <font>
      <sz val="12"/>
      <color theme="1"/>
      <name val="Yu Gothic"/>
      <family val="3"/>
      <charset val="1"/>
    </font>
    <font>
      <sz val="12"/>
      <color theme="1"/>
      <name val="Segoe UI Symbol"/>
      <family val="2"/>
      <charset val="128"/>
    </font>
    <font>
      <sz val="12"/>
      <color theme="1"/>
      <name val="游ゴシック"/>
      <family val="3"/>
      <charset val="1"/>
      <scheme val="minor"/>
    </font>
    <font>
      <u/>
      <sz val="12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ravis-ci.org/vietnam-devs/coolstore-microservices.svg?branch=ma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B7ADE-7334-2841-B2AD-7D97E681E7D0}">
  <dimension ref="A1:J17802"/>
  <sheetViews>
    <sheetView tabSelected="1" topLeftCell="B53" zoomScale="75" zoomScaleNormal="120" workbookViewId="0">
      <selection activeCell="C6022" sqref="C6022"/>
    </sheetView>
  </sheetViews>
  <sheetFormatPr baseColWidth="10" defaultRowHeight="20"/>
  <cols>
    <col min="1" max="1" width="154.28515625" customWidth="1"/>
    <col min="2" max="2" width="62.140625" customWidth="1"/>
    <col min="3" max="3" width="34.5703125" customWidth="1"/>
    <col min="5" max="5" width="30.7109375" customWidth="1"/>
    <col min="6" max="6" width="13.5703125" customWidth="1"/>
  </cols>
  <sheetData>
    <row r="1" spans="1:9">
      <c r="A1" t="s">
        <v>16447</v>
      </c>
      <c r="B1" t="s">
        <v>16448</v>
      </c>
      <c r="C1" t="s">
        <v>16449</v>
      </c>
      <c r="D1" t="s">
        <v>16452</v>
      </c>
      <c r="E1" t="s">
        <v>16453</v>
      </c>
      <c r="F1" t="s">
        <v>16450</v>
      </c>
      <c r="H1" t="s">
        <v>16454</v>
      </c>
    </row>
    <row r="2" spans="1:9">
      <c r="A2" t="str">
        <f>LEFT(C2,FIND(")",C2)-1)</f>
        <v>![](https://img.shields.io/github/last-commit/White-Tiger/T-Clock.svg?style=flat-square</v>
      </c>
      <c r="B2" t="str">
        <f t="shared" ref="B2:B7" si="0">MID(C2,FIND(")](",C2)+2,1000)</f>
        <v>(//drive.google.com/open?id=1m18Jb-eZya6to3NsXUlZeC2ITjXdM7IU)</v>
      </c>
      <c r="C2" t="s">
        <v>2666</v>
      </c>
      <c r="D2" t="s">
        <v>800</v>
      </c>
      <c r="E2" t="str">
        <f t="shared" ref="E2:E65" si="1">SUBSTITUTE(SUBSTITUTE(B2,"(https://",""), "(http://", "")</f>
        <v>(//drive.google.com/open?id=1m18Jb-eZya6to3NsXUlZeC2ITjXdM7IU)</v>
      </c>
      <c r="F2" t="str">
        <f t="shared" ref="F2:F65" si="2">LEFT(E2,FIND("/", E2)-1)</f>
        <v>(</v>
      </c>
      <c r="I2">
        <f>COUNTIF(F:F,F2)</f>
        <v>8</v>
      </c>
    </row>
    <row r="3" spans="1:9">
      <c r="A3" t="str">
        <f>LEFT(C3,FIND(")]",C3)-1)</f>
        <v>[![Join the chat at https://gitter.im/wishstudio/flinux](https://badges.gitter.im/Join%20Chat.svg</v>
      </c>
      <c r="B3" t="str">
        <f t="shared" si="0"/>
        <v>(https://gitter.im/wishstudio/flinux?utm_source=badge&amp;utm_medium=badge&amp;utm_campaign=pr-badge&amp;utm_content=badge)</v>
      </c>
      <c r="C3" t="s">
        <v>1</v>
      </c>
      <c r="D3" t="s">
        <v>800</v>
      </c>
      <c r="E3" t="str">
        <f t="shared" si="1"/>
        <v>gitter.im/wishstudio/flinux?utm_source=badge&amp;utm_medium=badge&amp;utm_campaign=pr-badge&amp;utm_content=badge)</v>
      </c>
      <c r="F3" t="str">
        <f t="shared" si="2"/>
        <v>gitter.im</v>
      </c>
      <c r="H3" t="s">
        <v>16460</v>
      </c>
    </row>
    <row r="4" spans="1:9">
      <c r="A4" t="str">
        <f>LEFT(C4,FIND(")",C4)-1)</f>
        <v>[![License: GPL v3](https://img.shields.io/badge/License-GPL%20v3-blue.svg</v>
      </c>
      <c r="B4" t="str">
        <f t="shared" si="0"/>
        <v>(/LICENSE.md)</v>
      </c>
      <c r="C4" t="s">
        <v>462</v>
      </c>
      <c r="D4" t="s">
        <v>800</v>
      </c>
      <c r="E4" t="str">
        <f t="shared" si="1"/>
        <v>(/LICENSE.md)</v>
      </c>
      <c r="F4" t="str">
        <f t="shared" si="2"/>
        <v>(</v>
      </c>
      <c r="H4" t="s">
        <v>16459</v>
      </c>
    </row>
    <row r="5" spans="1:9">
      <c r="A5" t="str">
        <f>LEFT(C5,FIND(")",C5)-1)</f>
        <v>[![Build](/../../actions/workflows/main.yml/badge.svg</v>
      </c>
      <c r="B5" t="str">
        <f t="shared" si="0"/>
        <v>(/../../actions/workflows/main.yml)</v>
      </c>
      <c r="C5" t="s">
        <v>2772</v>
      </c>
      <c r="D5" t="s">
        <v>800</v>
      </c>
      <c r="E5" t="str">
        <f t="shared" si="1"/>
        <v>(/../../actions/workflows/main.yml)</v>
      </c>
      <c r="F5" t="str">
        <f t="shared" si="2"/>
        <v>(</v>
      </c>
      <c r="I5">
        <f t="shared" ref="I5:I6" si="3">COUNTIF(F:F,F5)</f>
        <v>8</v>
      </c>
    </row>
    <row r="6" spans="1:9">
      <c r="A6" t="str">
        <f>LEFT(C6,FIND(")",C6)-1)</f>
        <v>[![Bindings](/../../actions/workflows/gen_bindings.yml/badge.svg</v>
      </c>
      <c r="B6" t="str">
        <f t="shared" si="0"/>
        <v>(/../../actions/workflows/gen_bindings.yml)</v>
      </c>
      <c r="C6" t="s">
        <v>2773</v>
      </c>
      <c r="D6" t="s">
        <v>800</v>
      </c>
      <c r="E6" t="str">
        <f t="shared" si="1"/>
        <v>(/../../actions/workflows/gen_bindings.yml)</v>
      </c>
      <c r="F6" t="str">
        <f t="shared" si="2"/>
        <v>(</v>
      </c>
      <c r="I6">
        <f t="shared" si="3"/>
        <v>8</v>
      </c>
    </row>
    <row r="7" spans="1:9">
      <c r="A7" t="str">
        <f>LEFT(C7,FIND(")]",C7)-1)</f>
        <v>![license](https://img.shields.io/badge/license-MIT-blue.svg</v>
      </c>
      <c r="B7" t="str">
        <f t="shared" si="0"/>
        <v>(/LICENSE)</v>
      </c>
      <c r="C7" t="s">
        <v>10009</v>
      </c>
      <c r="D7" t="s">
        <v>1684</v>
      </c>
      <c r="E7" t="str">
        <f t="shared" si="1"/>
        <v>(/LICENSE)</v>
      </c>
      <c r="F7" t="str">
        <f t="shared" si="2"/>
        <v>(</v>
      </c>
      <c r="H7" t="s">
        <v>16459</v>
      </c>
    </row>
    <row r="8" spans="1:9">
      <c r="A8" t="str">
        <f>LEFT(C8,FIND(")",C8)-1)</f>
        <v>![tcpkali mascot](doc/images/tcpkali-mascot.png</v>
      </c>
      <c r="C8" t="s">
        <v>2</v>
      </c>
      <c r="D8" t="s">
        <v>800</v>
      </c>
      <c r="E8" t="str">
        <f t="shared" si="1"/>
        <v/>
      </c>
      <c r="F8" t="e">
        <f t="shared" si="2"/>
        <v>#VALUE!</v>
      </c>
      <c r="H8" t="s">
        <v>16464</v>
      </c>
    </row>
    <row r="9" spans="1:9">
      <c r="A9" t="str">
        <f>LEFT(C9,FIND(")]",C9)-1)</f>
        <v>![GPL licensed](/assets/doc/license.svg</v>
      </c>
      <c r="B9" t="str">
        <f t="shared" ref="B9:B32" si="4">MID(C9,FIND(")](",C9)+2,1000)</f>
        <v xml:space="preserve">(/legal/GPLv3)Subreddit       </v>
      </c>
      <c r="C9" t="s">
        <v>8013</v>
      </c>
      <c r="D9" t="s">
        <v>1684</v>
      </c>
      <c r="E9" t="str">
        <f t="shared" si="1"/>
        <v xml:space="preserve">(/legal/GPLv3)Subreddit       </v>
      </c>
      <c r="F9" t="str">
        <f t="shared" si="2"/>
        <v>(</v>
      </c>
      <c r="I9">
        <f>COUNTIF(F:F,F9)</f>
        <v>8</v>
      </c>
    </row>
    <row r="10" spans="1:9">
      <c r="A10" t="str">
        <f t="shared" ref="A10:A19" si="5">LEFT(C10,FIND(")",C10)-1)</f>
        <v>[![Join the chat at https://gitter.im/torch/torch7](https://badges.gitter.im/Join%20Chat.svg</v>
      </c>
      <c r="B10" t="str">
        <f t="shared" si="4"/>
        <v>(https://gitter.im/torch/torch7?utm_source=badge&amp;utm_medium=badge&amp;utm_campaign=pr-badge&amp;utm_content=badge)</v>
      </c>
      <c r="C10" t="s">
        <v>4</v>
      </c>
      <c r="D10" t="s">
        <v>800</v>
      </c>
      <c r="E10" t="str">
        <f t="shared" si="1"/>
        <v>gitter.im/torch/torch7?utm_source=badge&amp;utm_medium=badge&amp;utm_campaign=pr-badge&amp;utm_content=badge)</v>
      </c>
      <c r="F10" t="str">
        <f t="shared" si="2"/>
        <v>gitter.im</v>
      </c>
      <c r="H10" t="s">
        <v>16460</v>
      </c>
    </row>
    <row r="11" spans="1:9">
      <c r="A11" t="str">
        <f t="shared" si="5"/>
        <v>![MIT License](https://img.shields.io/badge/license-MIT-007EC7.svg?style=flat-square</v>
      </c>
      <c r="B11" t="str">
        <f t="shared" si="4"/>
        <v>(/LICENSE)</v>
      </c>
      <c r="C11" t="s">
        <v>12710</v>
      </c>
      <c r="D11" t="s">
        <v>1684</v>
      </c>
      <c r="E11" t="str">
        <f t="shared" si="1"/>
        <v>(/LICENSE)</v>
      </c>
      <c r="F11" t="str">
        <f t="shared" si="2"/>
        <v>(</v>
      </c>
      <c r="H11" t="s">
        <v>16459</v>
      </c>
    </row>
    <row r="12" spans="1:9">
      <c r="A12" t="str">
        <f t="shared" si="5"/>
        <v>[![Gitter chat](https://img.shields.io/badge/gitter-join%20chat-brightgreen.svg?style=flat-square</v>
      </c>
      <c r="B12" t="str">
        <f t="shared" si="4"/>
        <v>(https://gitter.im/pipelinedb/pipelinedb)</v>
      </c>
      <c r="C12" t="s">
        <v>6</v>
      </c>
      <c r="D12" t="s">
        <v>800</v>
      </c>
      <c r="E12" t="str">
        <f t="shared" si="1"/>
        <v>gitter.im/pipelinedb/pipelinedb)</v>
      </c>
      <c r="F12" t="str">
        <f t="shared" si="2"/>
        <v>gitter.im</v>
      </c>
      <c r="H12" t="s">
        <v>16460</v>
      </c>
    </row>
    <row r="13" spans="1:9">
      <c r="A13" t="str">
        <f t="shared" si="5"/>
        <v>[![Twitter](https://img.shields.io/badge/twitter-@pipelinedb-55acee.svg?style=flat-square</v>
      </c>
      <c r="B13" t="str">
        <f t="shared" si="4"/>
        <v>(https://twitter.com/pipelinedb)</v>
      </c>
      <c r="C13" t="s">
        <v>7</v>
      </c>
      <c r="D13" t="s">
        <v>800</v>
      </c>
      <c r="E13" t="str">
        <f t="shared" si="1"/>
        <v>twitter.com/pipelinedb)</v>
      </c>
      <c r="F13" t="str">
        <f t="shared" si="2"/>
        <v>twitter.com</v>
      </c>
      <c r="H13" t="s">
        <v>16460</v>
      </c>
    </row>
    <row r="14" spans="1:9">
      <c r="A14" t="str">
        <f t="shared" si="5"/>
        <v>![License](https://img.shields.io/badge/License-Apache%202.0-blue.svg</v>
      </c>
      <c r="B14" t="str">
        <f t="shared" si="4"/>
        <v>(/LICENSE)[</v>
      </c>
      <c r="C14" t="s">
        <v>14365</v>
      </c>
      <c r="D14" t="s">
        <v>1683</v>
      </c>
      <c r="E14" t="str">
        <f t="shared" si="1"/>
        <v>(/LICENSE)[</v>
      </c>
      <c r="F14" t="str">
        <f t="shared" si="2"/>
        <v>(</v>
      </c>
      <c r="H14" t="s">
        <v>16459</v>
      </c>
    </row>
    <row r="15" spans="1:9">
      <c r="A15" t="str">
        <f t="shared" si="5"/>
        <v>[Stack Overflow questions](https://img.shields.io/badge/stackoverflow-elsa_workflows-orange.svg</v>
      </c>
      <c r="B15" t="str">
        <f t="shared" si="4"/>
        <v>( http://stackoverflow.com/questions/tagged/elsa-workflows )</v>
      </c>
      <c r="C15" t="s">
        <v>6115</v>
      </c>
      <c r="D15" t="s">
        <v>1120</v>
      </c>
      <c r="E15" t="str">
        <f t="shared" si="1"/>
        <v>( http://stackoverflow.com/questions/tagged/elsa-workflows )</v>
      </c>
      <c r="F15" t="str">
        <f t="shared" si="2"/>
        <v>( http:</v>
      </c>
      <c r="I15">
        <f>COUNTIF(F:F,F15)</f>
        <v>1</v>
      </c>
    </row>
    <row r="16" spans="1:9">
      <c r="A16" t="str">
        <f t="shared" si="5"/>
        <v>![GitHub license](http://OAID.github.io/pics/apache_2.0.svg</v>
      </c>
      <c r="B16" t="str">
        <f t="shared" si="4"/>
        <v xml:space="preserve">(./LICENSE) </v>
      </c>
      <c r="C16" t="s">
        <v>2937</v>
      </c>
      <c r="D16" t="s">
        <v>1119</v>
      </c>
      <c r="E16" t="str">
        <f t="shared" si="1"/>
        <v xml:space="preserve">(./LICENSE) </v>
      </c>
      <c r="F16" t="str">
        <f t="shared" si="2"/>
        <v>(.</v>
      </c>
      <c r="H16" t="s">
        <v>16459</v>
      </c>
    </row>
    <row r="17" spans="1:9">
      <c r="A17" t="str">
        <f t="shared" si="5"/>
        <v>![License: MIT](https://img.shields.io/badge/License-MIT-blue.svg</v>
      </c>
      <c r="B17" t="str">
        <f t="shared" si="4"/>
        <v>(./LICENSE.md)</v>
      </c>
      <c r="C17" t="s">
        <v>3006</v>
      </c>
      <c r="D17" t="s">
        <v>1119</v>
      </c>
      <c r="E17" t="str">
        <f t="shared" si="1"/>
        <v>(./LICENSE.md)</v>
      </c>
      <c r="F17" t="str">
        <f t="shared" si="2"/>
        <v>(.</v>
      </c>
      <c r="H17" t="s">
        <v>16459</v>
      </c>
    </row>
    <row r="18" spans="1:9">
      <c r="A18" t="str">
        <f t="shared" si="5"/>
        <v>![GitHub license](http://dmlc.github.io/img/apache2.svg</v>
      </c>
      <c r="B18" t="str">
        <f t="shared" si="4"/>
        <v>(./LICENSE)</v>
      </c>
      <c r="C18" t="s">
        <v>3889</v>
      </c>
      <c r="D18" t="s">
        <v>1119</v>
      </c>
      <c r="E18" t="str">
        <f t="shared" si="1"/>
        <v>(./LICENSE)</v>
      </c>
      <c r="F18" t="str">
        <f t="shared" si="2"/>
        <v>(.</v>
      </c>
      <c r="H18" t="s">
        <v>16459</v>
      </c>
    </row>
    <row r="19" spans="1:9">
      <c r="A19" t="str">
        <f t="shared" si="5"/>
        <v>[License](https://img.shields.io/github/license/JohnnyCrazy/SpotifyAPI-NET?style=flat-square</v>
      </c>
      <c r="B19" t="str">
        <f t="shared" si="4"/>
        <v>(./LICENSE)</v>
      </c>
      <c r="C19" t="s">
        <v>5692</v>
      </c>
      <c r="D19" t="s">
        <v>1120</v>
      </c>
      <c r="E19" t="str">
        <f t="shared" si="1"/>
        <v>(./LICENSE)</v>
      </c>
      <c r="F19" t="str">
        <f t="shared" si="2"/>
        <v>(.</v>
      </c>
      <c r="H19" t="s">
        <v>16459</v>
      </c>
    </row>
    <row r="20" spans="1:9">
      <c r="A20" t="str">
        <f>LEFT(C20,FIND(")]",C20)-1)</f>
        <v>![Powered by DepHell](./assets/badge.svg</v>
      </c>
      <c r="B20" t="str">
        <f t="shared" si="4"/>
        <v>(./docs/badge.md)</v>
      </c>
      <c r="C20" t="s">
        <v>9020</v>
      </c>
      <c r="D20" t="s">
        <v>1684</v>
      </c>
      <c r="E20" t="str">
        <f t="shared" si="1"/>
        <v>(./docs/badge.md)</v>
      </c>
      <c r="F20" t="str">
        <f t="shared" si="2"/>
        <v>(.</v>
      </c>
      <c r="I20">
        <f>COUNTIF(F:F,F20)</f>
        <v>19</v>
      </c>
    </row>
    <row r="21" spans="1:9">
      <c r="A21" t="str">
        <f>LEFT(C21,FIND(")]",C21)-1)</f>
        <v>![GitHub license](docs/_static/apache2.svg</v>
      </c>
      <c r="B21" t="str">
        <f t="shared" si="4"/>
        <v>(./LICENSE)</v>
      </c>
      <c r="C21" t="s">
        <v>10564</v>
      </c>
      <c r="D21" t="s">
        <v>1684</v>
      </c>
      <c r="E21" t="str">
        <f t="shared" si="1"/>
        <v>(./LICENSE)</v>
      </c>
      <c r="F21" t="str">
        <f t="shared" si="2"/>
        <v>(.</v>
      </c>
      <c r="H21" t="s">
        <v>16459</v>
      </c>
    </row>
    <row r="22" spans="1:9">
      <c r="A22" t="str">
        <f t="shared" ref="A22:A53" si="6">LEFT(C22,FIND(")",C22)-1)</f>
        <v>![GitHub license](https://img.shields.io/badge/License-Apache_2.0-blue.svg</v>
      </c>
      <c r="B22" t="str">
        <f t="shared" si="4"/>
        <v>(./LICENSE)</v>
      </c>
      <c r="C22" t="s">
        <v>10871</v>
      </c>
      <c r="D22" t="s">
        <v>1684</v>
      </c>
      <c r="E22" t="str">
        <f t="shared" si="1"/>
        <v>(./LICENSE)</v>
      </c>
      <c r="F22" t="str">
        <f t="shared" si="2"/>
        <v>(.</v>
      </c>
      <c r="H22" t="s">
        <v>16459</v>
      </c>
    </row>
    <row r="23" spans="1:9">
      <c r="A23" t="str">
        <f t="shared" si="6"/>
        <v>![License](https://img.shields.io/badge/License-Apache%202.0-blue.svg</v>
      </c>
      <c r="B23" t="str">
        <f t="shared" si="4"/>
        <v>(./LICENSE)</v>
      </c>
      <c r="C23" t="s">
        <v>11090</v>
      </c>
      <c r="D23" t="s">
        <v>1684</v>
      </c>
      <c r="E23" t="str">
        <f t="shared" si="1"/>
        <v>(./LICENSE)</v>
      </c>
      <c r="F23" t="str">
        <f t="shared" si="2"/>
        <v>(.</v>
      </c>
      <c r="H23" t="s">
        <v>16459</v>
      </c>
    </row>
    <row r="24" spans="1:9">
      <c r="A24" t="str">
        <f t="shared" si="6"/>
        <v>[![Join the chat at https://gitter.im/krakjoe/pthreads](https://badges.gitter.im/Join%20Chat.svg</v>
      </c>
      <c r="B24" t="str">
        <f t="shared" si="4"/>
        <v>(https://gitter.im/krakjoe/pthreads?utm_source=badge&amp;utm_medium=badge&amp;utm_campaign=pr-badge&amp;utm_content=badge)</v>
      </c>
      <c r="C24" t="s">
        <v>12</v>
      </c>
      <c r="D24" t="s">
        <v>800</v>
      </c>
      <c r="E24" t="str">
        <f t="shared" si="1"/>
        <v>gitter.im/krakjoe/pthreads?utm_source=badge&amp;utm_medium=badge&amp;utm_campaign=pr-badge&amp;utm_content=badge)</v>
      </c>
      <c r="F24" t="str">
        <f t="shared" si="2"/>
        <v>gitter.im</v>
      </c>
      <c r="H24" t="s">
        <v>16460</v>
      </c>
    </row>
    <row r="25" spans="1:9">
      <c r="A25" t="str">
        <f t="shared" si="6"/>
        <v>![License](https://img.shields.io/badge/License-MIT-blue.svg</v>
      </c>
      <c r="B25" t="str">
        <f t="shared" si="4"/>
        <v>(./LICENSE)</v>
      </c>
      <c r="C25" t="s">
        <v>11224</v>
      </c>
      <c r="D25" t="s">
        <v>1684</v>
      </c>
      <c r="E25" t="str">
        <f t="shared" si="1"/>
        <v>(./LICENSE)</v>
      </c>
      <c r="F25" t="str">
        <f t="shared" si="2"/>
        <v>(.</v>
      </c>
      <c r="H25" t="s">
        <v>16459</v>
      </c>
    </row>
    <row r="26" spans="1:9">
      <c r="A26" t="str">
        <f t="shared" si="6"/>
        <v>[![License](https://img.shields.io/badge/license-MIT-blue.svg</v>
      </c>
      <c r="B26" t="str">
        <f t="shared" si="4"/>
        <v>(https://github.com/way-cooler/way-cooler/)</v>
      </c>
      <c r="C26" t="s">
        <v>14</v>
      </c>
      <c r="D26" t="s">
        <v>800</v>
      </c>
      <c r="E26" t="str">
        <f t="shared" si="1"/>
        <v>github.com/way-cooler/way-cooler/)</v>
      </c>
      <c r="F26" t="str">
        <f t="shared" si="2"/>
        <v>github.com</v>
      </c>
      <c r="G26" t="s">
        <v>16451</v>
      </c>
      <c r="H26" t="s">
        <v>16455</v>
      </c>
    </row>
    <row r="27" spans="1:9">
      <c r="A27" t="str">
        <f t="shared" si="6"/>
        <v>![MIT licensed](https://img.shields.io/badge/license-MIT-blue.svg</v>
      </c>
      <c r="B27" t="str">
        <f t="shared" si="4"/>
        <v>(./LICENSE)</v>
      </c>
      <c r="C27" t="s">
        <v>9252</v>
      </c>
      <c r="D27" t="s">
        <v>1684</v>
      </c>
      <c r="E27" t="str">
        <f t="shared" si="1"/>
        <v>(./LICENSE)</v>
      </c>
      <c r="F27" t="str">
        <f t="shared" si="2"/>
        <v>(.</v>
      </c>
      <c r="H27" t="s">
        <v>16459</v>
      </c>
    </row>
    <row r="28" spans="1:9">
      <c r="A28" t="str">
        <f t="shared" si="6"/>
        <v>[![Coverage Status](https://coveralls.io/repos/github/gali8/Tesseract-OCR-iOS/badge.svg?branch=master</v>
      </c>
      <c r="B28" t="str">
        <f t="shared" si="4"/>
        <v>(https://coveralls.io/github/gali8/Tesseract-OCR-iOS?branch=master)</v>
      </c>
      <c r="C28" t="s">
        <v>16</v>
      </c>
      <c r="D28" t="s">
        <v>800</v>
      </c>
      <c r="E28" t="str">
        <f t="shared" si="1"/>
        <v>coveralls.io/github/gali8/Tesseract-OCR-iOS?branch=master)</v>
      </c>
      <c r="F28" t="str">
        <f t="shared" si="2"/>
        <v>coveralls.io</v>
      </c>
      <c r="H28" t="s">
        <v>16457</v>
      </c>
    </row>
    <row r="29" spans="1:9">
      <c r="A29" t="str">
        <f t="shared" si="6"/>
        <v>![GitHub](https://img.shields.io/github/license/awslabs/gluonts.svg?style=flat-square&amp;color=df7e66</v>
      </c>
      <c r="B29" t="str">
        <f t="shared" si="4"/>
        <v>(./LICENSE)</v>
      </c>
      <c r="C29" t="s">
        <v>10900</v>
      </c>
      <c r="D29" t="s">
        <v>1684</v>
      </c>
      <c r="E29" t="str">
        <f t="shared" si="1"/>
        <v>(./LICENSE)</v>
      </c>
      <c r="F29" t="str">
        <f t="shared" si="2"/>
        <v>(.</v>
      </c>
      <c r="H29" t="s">
        <v>16459</v>
      </c>
    </row>
    <row r="30" spans="1:9">
      <c r="A30" t="str">
        <f t="shared" si="6"/>
        <v>![GitHub](https://img.shields.io/github/license/calculatedcontent/weightwatcher?color=blue</v>
      </c>
      <c r="B30" t="str">
        <f t="shared" si="4"/>
        <v>(./LICENSE.txt)</v>
      </c>
      <c r="C30" t="s">
        <v>8666</v>
      </c>
      <c r="D30" t="s">
        <v>1684</v>
      </c>
      <c r="E30" t="str">
        <f t="shared" si="1"/>
        <v>(./LICENSE.txt)</v>
      </c>
      <c r="F30" t="str">
        <f t="shared" si="2"/>
        <v>(.</v>
      </c>
      <c r="H30" t="s">
        <v>16459</v>
      </c>
    </row>
    <row r="31" spans="1:9">
      <c r="A31" t="str">
        <f t="shared" si="6"/>
        <v>[![](https://img.shields.io/cocoapods/l/TesseractOCRiOS.svg</v>
      </c>
      <c r="B31" t="str">
        <f t="shared" si="4"/>
        <v>(https://github.com/gali8/Tesseract-OCR-iOS/blob/master/LICENSE.md)</v>
      </c>
      <c r="C31" t="s">
        <v>18</v>
      </c>
      <c r="D31" t="s">
        <v>800</v>
      </c>
      <c r="E31" t="str">
        <f t="shared" si="1"/>
        <v>github.com/gali8/Tesseract-OCR-iOS/blob/master/LICENSE.md)</v>
      </c>
      <c r="F31" t="str">
        <f t="shared" si="2"/>
        <v>github.com</v>
      </c>
      <c r="G31" t="s">
        <v>16451</v>
      </c>
      <c r="H31" t="s">
        <v>16455</v>
      </c>
    </row>
    <row r="32" spans="1:9">
      <c r="A32" t="str">
        <f t="shared" si="6"/>
        <v>![MIT licensed](https://img.shields.io/badge/license-MIT-blue.svg</v>
      </c>
      <c r="B32" t="str">
        <f t="shared" si="4"/>
        <v>(./LICENSE.txt)[</v>
      </c>
      <c r="C32" t="s">
        <v>13187</v>
      </c>
      <c r="D32" t="s">
        <v>1683</v>
      </c>
      <c r="E32" t="str">
        <f t="shared" si="1"/>
        <v>(./LICENSE.txt)[</v>
      </c>
      <c r="F32" t="str">
        <f t="shared" si="2"/>
        <v>(.</v>
      </c>
      <c r="H32" t="s">
        <v>16459</v>
      </c>
    </row>
    <row r="33" spans="1:9">
      <c r="A33" t="str">
        <f t="shared" si="6"/>
        <v>![Project Tox](https://raw.github.com/irungentoo/toxcore/master/other/tox.png "Project Tox"</v>
      </c>
      <c r="C33" t="s">
        <v>20</v>
      </c>
      <c r="D33" t="s">
        <v>800</v>
      </c>
      <c r="E33" t="str">
        <f t="shared" si="1"/>
        <v/>
      </c>
      <c r="F33" t="e">
        <f t="shared" si="2"/>
        <v>#VALUE!</v>
      </c>
      <c r="H33" t="s">
        <v>16464</v>
      </c>
    </row>
    <row r="34" spans="1:9">
      <c r="A34" t="str">
        <f t="shared" si="6"/>
        <v>![](https://img.shields.io/github/license/perwendel/spark.svg</v>
      </c>
      <c r="B34" t="str">
        <f>MID(C34,FIND(")](",C34)+2,1000)</f>
        <v>(./LICENSE)[</v>
      </c>
      <c r="C34" t="s">
        <v>13246</v>
      </c>
      <c r="D34" t="s">
        <v>1683</v>
      </c>
      <c r="E34" t="str">
        <f t="shared" si="1"/>
        <v>(./LICENSE)[</v>
      </c>
      <c r="F34" t="str">
        <f t="shared" si="2"/>
        <v>(.</v>
      </c>
      <c r="H34" t="s">
        <v>16459</v>
      </c>
    </row>
    <row r="35" spans="1:9">
      <c r="A35" t="str">
        <f t="shared" si="6"/>
        <v>![Participate](https://img.shields.io/static/v1?label=Contributing&amp;message=guide&amp;color=orange</v>
      </c>
      <c r="B35" t="str">
        <f>MID(C35,FIND(")](",C35)+2,1000)</f>
        <v>(./CONTRIBUTING.md)[</v>
      </c>
      <c r="C35" t="s">
        <v>13297</v>
      </c>
      <c r="D35" t="s">
        <v>1683</v>
      </c>
      <c r="E35" t="str">
        <f t="shared" si="1"/>
        <v>(./CONTRIBUTING.md)[</v>
      </c>
      <c r="F35" t="str">
        <f t="shared" si="2"/>
        <v>(.</v>
      </c>
      <c r="I35">
        <f>COUNTIF(F:F,F35)</f>
        <v>19</v>
      </c>
    </row>
    <row r="36" spans="1:9">
      <c r="A36" t="str">
        <f t="shared" si="6"/>
        <v>[![Build status](https://ci.appveyor.com/api/projects/status/syhw33wlt2nad64i/branch/master?svg=true</v>
      </c>
      <c r="C36" t="s">
        <v>2631</v>
      </c>
      <c r="D36" t="s">
        <v>800</v>
      </c>
      <c r="E36" t="str">
        <f t="shared" si="1"/>
        <v/>
      </c>
      <c r="F36" t="e">
        <f t="shared" si="2"/>
        <v>#VALUE!</v>
      </c>
      <c r="H36" t="s">
        <v>16464</v>
      </c>
    </row>
    <row r="37" spans="1:9">
      <c r="A37" t="str">
        <f t="shared" si="6"/>
        <v>[![Build Status](https://github.com/laruence/yar/workflows/integrate/badge.svg?branch=master</v>
      </c>
      <c r="B37" t="str">
        <f>MID(C37,FIND(")](",C37)+2,1000)</f>
        <v>(https://github.com/laruence/yar/actions?query=workflow%3Aintegrate)</v>
      </c>
      <c r="C37" t="s">
        <v>2632</v>
      </c>
      <c r="D37" t="s">
        <v>800</v>
      </c>
      <c r="E37" t="str">
        <f t="shared" si="1"/>
        <v>github.com/laruence/yar/actions?query=workflow%3Aintegrate)</v>
      </c>
      <c r="F37" t="str">
        <f t="shared" si="2"/>
        <v>github.com</v>
      </c>
      <c r="G37" t="s">
        <v>16451</v>
      </c>
      <c r="H37" t="s">
        <v>16455</v>
      </c>
    </row>
    <row r="38" spans="1:9">
      <c r="A38" t="str">
        <f t="shared" si="6"/>
        <v>![yar service info page](https://github.com/laruence/laruence.github.com/raw/master/yar_server.png</v>
      </c>
      <c r="C38" t="s">
        <v>21</v>
      </c>
      <c r="D38" t="s">
        <v>800</v>
      </c>
      <c r="E38" t="str">
        <f t="shared" si="1"/>
        <v/>
      </c>
      <c r="F38" t="e">
        <f t="shared" si="2"/>
        <v>#VALUE!</v>
      </c>
      <c r="H38" t="s">
        <v>16464</v>
      </c>
    </row>
    <row r="39" spans="1:9">
      <c r="A39" t="str">
        <f t="shared" si="6"/>
        <v>![LICENSE](https://img.shields.io/badge/license-Apache-blue.svg?style=flat-square</v>
      </c>
      <c r="B39" t="str">
        <f>MID(C39,FIND(")](",C39)+2,1000)</f>
        <v>(./LICENSE)</v>
      </c>
      <c r="C39" t="s">
        <v>13311</v>
      </c>
      <c r="D39" t="s">
        <v>1683</v>
      </c>
      <c r="E39" t="str">
        <f t="shared" si="1"/>
        <v>(./LICENSE)</v>
      </c>
      <c r="F39" t="str">
        <f t="shared" si="2"/>
        <v>(.</v>
      </c>
      <c r="H39" t="s">
        <v>16459</v>
      </c>
    </row>
    <row r="40" spans="1:9">
      <c r="A40" t="str">
        <f t="shared" si="6"/>
        <v>[![Build Status](https://github.com/matz/streem/workflows/ci/badge.svg</v>
      </c>
      <c r="B40" t="str">
        <f>MID(C40,FIND(")](",C40)+2,1000)</f>
        <v>(https://github.com/matz/streem/actions?query=workflow%3Aci)</v>
      </c>
      <c r="C40" t="s">
        <v>23</v>
      </c>
      <c r="D40" t="s">
        <v>800</v>
      </c>
      <c r="E40" t="str">
        <f t="shared" si="1"/>
        <v>github.com/matz/streem/actions?query=workflow%3Aci)</v>
      </c>
      <c r="F40" t="str">
        <f t="shared" si="2"/>
        <v>github.com</v>
      </c>
      <c r="G40" t="s">
        <v>16451</v>
      </c>
      <c r="H40" t="s">
        <v>16455</v>
      </c>
    </row>
    <row r="41" spans="1:9">
      <c r="A41" t="str">
        <f t="shared" si="6"/>
        <v>[![Gitter](https://badges.gitter.im/JoinChat.svg</v>
      </c>
      <c r="B41" t="str">
        <f>MID(C41,FIND(")](",C41)+2,1000)</f>
        <v>(https://gitter.im/matz/streem?utm_source=badge&amp;utm_medium=badge&amp;utm_campaign=pr-badge&amp;utm_content=badge)</v>
      </c>
      <c r="C41" t="s">
        <v>24</v>
      </c>
      <c r="D41" t="s">
        <v>800</v>
      </c>
      <c r="E41" t="str">
        <f t="shared" si="1"/>
        <v>gitter.im/matz/streem?utm_source=badge&amp;utm_medium=badge&amp;utm_campaign=pr-badge&amp;utm_content=badge)</v>
      </c>
      <c r="F41" t="str">
        <f t="shared" si="2"/>
        <v>gitter.im</v>
      </c>
      <c r="H41" t="s">
        <v>16460</v>
      </c>
    </row>
    <row r="42" spans="1:9">
      <c r="A42" t="str">
        <f t="shared" si="6"/>
        <v>![GitHub Logo](https://github.com/gnea/gnea-Media/blob/master/Grbl%20Logo/Grbl%20Logo%20250px.png?raw=true</v>
      </c>
      <c r="C42" t="s">
        <v>25</v>
      </c>
      <c r="D42" t="s">
        <v>800</v>
      </c>
      <c r="E42" t="str">
        <f t="shared" si="1"/>
        <v/>
      </c>
      <c r="F42" t="e">
        <f t="shared" si="2"/>
        <v>#VALUE!</v>
      </c>
      <c r="H42" t="s">
        <v>16464</v>
      </c>
    </row>
    <row r="43" spans="1:9">
      <c r="A43" t="str">
        <f t="shared" si="6"/>
        <v>![Official Supporters](https://github.com/gnea/gnea-Media/blob/master/Contributors.png?raw=true</v>
      </c>
      <c r="C43" t="s">
        <v>26</v>
      </c>
      <c r="D43" t="s">
        <v>800</v>
      </c>
      <c r="E43" t="str">
        <f t="shared" si="1"/>
        <v/>
      </c>
      <c r="F43" t="e">
        <f t="shared" si="2"/>
        <v>#VALUE!</v>
      </c>
      <c r="H43" t="s">
        <v>16464</v>
      </c>
    </row>
    <row r="44" spans="1:9">
      <c r="A44" t="str">
        <f t="shared" si="6"/>
        <v>![License](https://img.shields.io/:license-apache-brightgreen.svg</v>
      </c>
      <c r="B44" t="str">
        <f>MID(C44,FIND(")](",C44)+2,1000)</f>
        <v>(./LICENSE)[</v>
      </c>
      <c r="C44" t="s">
        <v>14463</v>
      </c>
      <c r="D44" t="s">
        <v>1683</v>
      </c>
      <c r="E44" t="str">
        <f t="shared" si="1"/>
        <v>(./LICENSE)[</v>
      </c>
      <c r="F44" t="str">
        <f t="shared" si="2"/>
        <v>(.</v>
      </c>
      <c r="H44" t="s">
        <v>16459</v>
      </c>
    </row>
    <row r="45" spans="1:9">
      <c r="A45" t="str">
        <f t="shared" si="6"/>
        <v>![Apache 2.0 License](https://img.shields.io/badge/License-Apache%202.0-orange</v>
      </c>
      <c r="B45" t="str">
        <f>MID(C45,FIND(")](",C45)+2,1000)</f>
        <v>(./LICENSE)[</v>
      </c>
      <c r="C45" t="s">
        <v>15164</v>
      </c>
      <c r="D45" t="s">
        <v>1683</v>
      </c>
      <c r="E45" t="str">
        <f t="shared" si="1"/>
        <v>(./LICENSE)[</v>
      </c>
      <c r="F45" t="str">
        <f t="shared" si="2"/>
        <v>(.</v>
      </c>
      <c r="H45" t="s">
        <v>16459</v>
      </c>
    </row>
    <row r="46" spans="1:9">
      <c r="A46" t="str">
        <f t="shared" si="6"/>
        <v>![Participate](https://img.shields.io/static/v1?label=Contributing&amp;message=guide&amp;color=orange</v>
      </c>
      <c r="B46" t="str">
        <f>MID(C46,FIND(")](",C46)+2,1000)</f>
        <v>(./CONTRIBUTING.md)[</v>
      </c>
      <c r="C46" t="s">
        <v>13297</v>
      </c>
      <c r="D46" t="s">
        <v>1683</v>
      </c>
      <c r="E46" t="str">
        <f t="shared" si="1"/>
        <v>(./CONTRIBUTING.md)[</v>
      </c>
      <c r="F46" t="str">
        <f t="shared" si="2"/>
        <v>(.</v>
      </c>
      <c r="I46">
        <f>COUNTIF(F:F,F46)</f>
        <v>19</v>
      </c>
    </row>
    <row r="47" spans="1:9">
      <c r="A47" t="str">
        <f t="shared" si="6"/>
        <v>[mailing list](https://groups.google.com/forum/!forum/mjolnir-io</v>
      </c>
      <c r="C47" t="s">
        <v>2845</v>
      </c>
      <c r="D47" t="s">
        <v>800</v>
      </c>
      <c r="E47" t="str">
        <f t="shared" si="1"/>
        <v/>
      </c>
      <c r="F47" t="e">
        <f t="shared" si="2"/>
        <v>#VALUE!</v>
      </c>
      <c r="H47" t="s">
        <v>16464</v>
      </c>
    </row>
    <row r="48" spans="1:9">
      <c r="A48" t="str">
        <f t="shared" si="6"/>
        <v>![tcpcopy](https://raw.github.com/wangbin579/auxiliary/master/images/tcpcopy.GIF</v>
      </c>
      <c r="C48" t="s">
        <v>27</v>
      </c>
      <c r="D48" t="s">
        <v>800</v>
      </c>
      <c r="E48" t="str">
        <f t="shared" si="1"/>
        <v/>
      </c>
      <c r="F48" t="e">
        <f t="shared" si="2"/>
        <v>#VALUE!</v>
      </c>
      <c r="H48" t="s">
        <v>16464</v>
      </c>
    </row>
    <row r="49" spans="1:9">
      <c r="A49" t="str">
        <f t="shared" si="6"/>
        <v>![tcpcopy](https://raw.github.com/wangbin579/auxiliary/master/images/tcpcopy_support.png</v>
      </c>
      <c r="C49" t="s">
        <v>28</v>
      </c>
      <c r="D49" t="s">
        <v>800</v>
      </c>
      <c r="E49" t="str">
        <f t="shared" si="1"/>
        <v/>
      </c>
      <c r="F49" t="e">
        <f t="shared" si="2"/>
        <v>#VALUE!</v>
      </c>
      <c r="H49" t="s">
        <v>16464</v>
      </c>
    </row>
    <row r="50" spans="1:9">
      <c r="A50" t="str">
        <f t="shared" si="6"/>
        <v>![](https://github.com/zauonlok/renderer/workflows/Windows/badge.svg</v>
      </c>
      <c r="C50" t="s">
        <v>2634</v>
      </c>
      <c r="D50" t="s">
        <v>800</v>
      </c>
      <c r="E50" t="str">
        <f t="shared" si="1"/>
        <v/>
      </c>
      <c r="F50" t="e">
        <f t="shared" si="2"/>
        <v>#VALUE!</v>
      </c>
      <c r="H50" t="s">
        <v>16464</v>
      </c>
    </row>
    <row r="51" spans="1:9">
      <c r="A51" t="str">
        <f t="shared" si="6"/>
        <v>![](https://github.com/zauonlok/renderer/workflows/macOS/badge.svg</v>
      </c>
      <c r="C51" t="s">
        <v>2635</v>
      </c>
      <c r="D51" t="s">
        <v>800</v>
      </c>
      <c r="E51" t="str">
        <f t="shared" si="1"/>
        <v/>
      </c>
      <c r="F51" t="e">
        <f t="shared" si="2"/>
        <v>#VALUE!</v>
      </c>
      <c r="H51" t="s">
        <v>16464</v>
      </c>
    </row>
    <row r="52" spans="1:9">
      <c r="A52" t="str">
        <f t="shared" si="6"/>
        <v>![](https://github.com/zauonlok/renderer/workflows/Linux/badge.svg</v>
      </c>
      <c r="C52" t="s">
        <v>2636</v>
      </c>
      <c r="D52" t="s">
        <v>800</v>
      </c>
      <c r="E52" t="str">
        <f t="shared" si="1"/>
        <v/>
      </c>
      <c r="F52" t="e">
        <f t="shared" si="2"/>
        <v>#VALUE!</v>
      </c>
      <c r="H52" t="s">
        <v>16464</v>
      </c>
    </row>
    <row r="53" spans="1:9">
      <c r="A53" t="str">
        <f t="shared" si="6"/>
        <v>![Build Status](../../actions/workflows/build.yml/badge.svg</v>
      </c>
      <c r="B53" t="str">
        <f>MID(C53,FIND(")](",C53)+2,1000)</f>
        <v>(../../actions)</v>
      </c>
      <c r="C53" t="s">
        <v>4798</v>
      </c>
      <c r="D53" t="s">
        <v>1119</v>
      </c>
      <c r="E53" t="str">
        <f t="shared" si="1"/>
        <v>(../../actions)</v>
      </c>
      <c r="F53" t="str">
        <f t="shared" si="2"/>
        <v>(..</v>
      </c>
      <c r="I53">
        <f t="shared" ref="I53:I55" si="7">COUNTIF(F:F,F53)</f>
        <v>4</v>
      </c>
    </row>
    <row r="54" spans="1:9">
      <c r="A54" t="str">
        <f t="shared" ref="A54:A71" si="8">LEFT(C54,FIND(")",C54)-1)</f>
        <v>[](https://img.shields.io/github/downloads/sinai-dev/UnityExplorer/total.svg</v>
      </c>
      <c r="B54" t="str">
        <f>MID(C54,FIND(")](",C54)+2,1000)</f>
        <v>(../../releases)</v>
      </c>
      <c r="C54" t="s">
        <v>6087</v>
      </c>
      <c r="D54" t="s">
        <v>1120</v>
      </c>
      <c r="E54" t="str">
        <f t="shared" si="1"/>
        <v>(../../releases)</v>
      </c>
      <c r="F54" t="str">
        <f t="shared" si="2"/>
        <v>(..</v>
      </c>
      <c r="I54">
        <f t="shared" si="7"/>
        <v>4</v>
      </c>
    </row>
    <row r="55" spans="1:9">
      <c r="A55" t="str">
        <f t="shared" si="8"/>
        <v>[](https://img.shields.io/github/release/sinai-dev/UnityExplorer.svg?label=version</v>
      </c>
      <c r="B55" t="str">
        <f>MID(C55,FIND(")](",C55)+2,1000)</f>
        <v xml:space="preserve">(../../releases/latest) </v>
      </c>
      <c r="C55" t="s">
        <v>6088</v>
      </c>
      <c r="D55" t="s">
        <v>1120</v>
      </c>
      <c r="E55" t="str">
        <f t="shared" si="1"/>
        <v xml:space="preserve">(../../releases/latest) </v>
      </c>
      <c r="F55" t="str">
        <f t="shared" si="2"/>
        <v>(..</v>
      </c>
      <c r="I55">
        <f t="shared" si="7"/>
        <v>4</v>
      </c>
    </row>
    <row r="56" spans="1:9">
      <c r="A56" t="str">
        <f t="shared" si="8"/>
        <v>[![](https://raw.githubusercontent.com/tizonia/tizonia-openmax-il/master/docs/animated-gifs/tizonia-usage-screencast2.gif</v>
      </c>
      <c r="B56" t="str">
        <f>MID(C56,FIND(")](",C56)+2,1000)</f>
        <v>(https://raw.githubusercontent.com/tizonia/tizonia-openmax-il/master/docs/animated-gifs/tizonia-usage-screencast2.gif)</v>
      </c>
      <c r="C56" t="s">
        <v>2637</v>
      </c>
      <c r="D56" t="s">
        <v>800</v>
      </c>
      <c r="E56" t="str">
        <f t="shared" si="1"/>
        <v>raw.githubusercontent.com/tizonia/tizonia-openmax-il/master/docs/animated-gifs/tizonia-usage-screencast2.gif)</v>
      </c>
      <c r="F56" t="str">
        <f t="shared" si="2"/>
        <v>raw.githubusercontent.com</v>
      </c>
      <c r="H56" t="s">
        <v>16464</v>
      </c>
    </row>
    <row r="57" spans="1:9">
      <c r="A57" t="str">
        <f t="shared" si="8"/>
        <v>[ ![](https://api.bintray.com/packages/tizonia/ubuntu/tizonia-xenial/images/download.svg</v>
      </c>
      <c r="C57" t="s">
        <v>2638</v>
      </c>
      <c r="D57" t="s">
        <v>800</v>
      </c>
      <c r="E57" t="str">
        <f t="shared" si="1"/>
        <v/>
      </c>
      <c r="F57" t="e">
        <f t="shared" si="2"/>
        <v>#VALUE!</v>
      </c>
      <c r="H57" t="s">
        <v>16464</v>
      </c>
    </row>
    <row r="58" spans="1:9">
      <c r="A58" t="str">
        <f t="shared" si="8"/>
        <v xml:space="preserve"> ![](https://api.bintray.com/packages/tizonia/ubuntu/tizonia-bionic/images/download.svg</v>
      </c>
      <c r="C58" t="s">
        <v>12270</v>
      </c>
      <c r="D58" t="s">
        <v>800</v>
      </c>
      <c r="E58" t="str">
        <f t="shared" si="1"/>
        <v/>
      </c>
      <c r="F58" t="e">
        <f t="shared" si="2"/>
        <v>#VALUE!</v>
      </c>
      <c r="H58" t="s">
        <v>16464</v>
      </c>
    </row>
    <row r="59" spans="1:9">
      <c r="A59" t="str">
        <f t="shared" si="8"/>
        <v xml:space="preserve"> ![](https://api.bintray.com/packages/tizonia/debian/tizonia-buster/images/download.svg</v>
      </c>
      <c r="C59" t="s">
        <v>12271</v>
      </c>
      <c r="D59" t="s">
        <v>800</v>
      </c>
      <c r="E59" t="str">
        <f t="shared" si="1"/>
        <v/>
      </c>
      <c r="F59" t="e">
        <f t="shared" si="2"/>
        <v>#VALUE!</v>
      </c>
      <c r="H59" t="s">
        <v>16464</v>
      </c>
    </row>
    <row r="60" spans="1:9">
      <c r="A60" t="str">
        <f t="shared" si="8"/>
        <v xml:space="preserve"> ![](https://api.bintray.com/packages/tizonia/raspbian/tizonia-buster/images/download.svg</v>
      </c>
      <c r="C60" t="s">
        <v>12272</v>
      </c>
      <c r="D60" t="s">
        <v>800</v>
      </c>
      <c r="E60" t="str">
        <f t="shared" si="1"/>
        <v/>
      </c>
      <c r="F60" t="e">
        <f t="shared" si="2"/>
        <v>#VALUE!</v>
      </c>
      <c r="H60" t="s">
        <v>16464</v>
      </c>
    </row>
    <row r="61" spans="1:9">
      <c r="A61" t="str">
        <f t="shared" si="8"/>
        <v xml:space="preserve"> ![](https://api.bintray.com/packages/tizonia/debian/tizonia-bullseye/images/download.svg</v>
      </c>
      <c r="C61" t="s">
        <v>12273</v>
      </c>
      <c r="D61" t="s">
        <v>800</v>
      </c>
      <c r="E61" t="str">
        <f t="shared" si="1"/>
        <v/>
      </c>
      <c r="F61" t="e">
        <f t="shared" si="2"/>
        <v>#VALUE!</v>
      </c>
      <c r="H61" t="s">
        <v>16464</v>
      </c>
    </row>
    <row r="62" spans="1:9">
      <c r="A62" t="str">
        <f t="shared" si="8"/>
        <v>[![](https://sourcerer.io/fame/tizonia/tizonia/tizonia-openmax-il/images/0</v>
      </c>
      <c r="B62" t="str">
        <f t="shared" ref="B62:B70" si="9">MID(C62,FIND(")](",C62)+2,1000)</f>
        <v>(https://sourcerer.io/fame/tizonia/tizonia/tizonia-openmax-il/links/0)</v>
      </c>
      <c r="C62" t="s">
        <v>2639</v>
      </c>
      <c r="D62" t="s">
        <v>800</v>
      </c>
      <c r="E62" t="str">
        <f t="shared" si="1"/>
        <v>sourcerer.io/fame/tizonia/tizonia/tizonia-openmax-il/links/0)</v>
      </c>
      <c r="F62" t="str">
        <f t="shared" si="2"/>
        <v>sourcerer.io</v>
      </c>
      <c r="H62" t="s">
        <v>16464</v>
      </c>
    </row>
    <row r="63" spans="1:9">
      <c r="A63" t="str">
        <f t="shared" si="8"/>
        <v>[![](https://sourcerer.io/fame/tizonia/tizonia/tizonia-openmax-il/images/1</v>
      </c>
      <c r="B63" t="str">
        <f t="shared" si="9"/>
        <v>(https://sourcerer.io/fame/tizonia/tizonia/tizonia-openmax-il/links/1)</v>
      </c>
      <c r="C63" t="s">
        <v>2640</v>
      </c>
      <c r="D63" t="s">
        <v>800</v>
      </c>
      <c r="E63" t="str">
        <f t="shared" si="1"/>
        <v>sourcerer.io/fame/tizonia/tizonia/tizonia-openmax-il/links/1)</v>
      </c>
      <c r="F63" t="str">
        <f t="shared" si="2"/>
        <v>sourcerer.io</v>
      </c>
      <c r="H63" t="s">
        <v>16464</v>
      </c>
    </row>
    <row r="64" spans="1:9">
      <c r="A64" t="str">
        <f t="shared" si="8"/>
        <v>[![](https://sourcerer.io/fame/tizonia/tizonia/tizonia-openmax-il/images/2</v>
      </c>
      <c r="B64" t="str">
        <f t="shared" si="9"/>
        <v>(https://sourcerer.io/fame/tizonia/tizonia/tizonia-openmax-il/links/2)</v>
      </c>
      <c r="C64" t="s">
        <v>2641</v>
      </c>
      <c r="D64" t="s">
        <v>800</v>
      </c>
      <c r="E64" t="str">
        <f t="shared" si="1"/>
        <v>sourcerer.io/fame/tizonia/tizonia/tizonia-openmax-il/links/2)</v>
      </c>
      <c r="F64" t="str">
        <f t="shared" si="2"/>
        <v>sourcerer.io</v>
      </c>
      <c r="H64" t="s">
        <v>16464</v>
      </c>
    </row>
    <row r="65" spans="1:9">
      <c r="A65" t="str">
        <f t="shared" si="8"/>
        <v>[![](https://sourcerer.io/fame/tizonia/tizonia/tizonia-openmax-il/images/3</v>
      </c>
      <c r="B65" t="str">
        <f t="shared" si="9"/>
        <v>(https://sourcerer.io/fame/tizonia/tizonia/tizonia-openmax-il/links/3)</v>
      </c>
      <c r="C65" t="s">
        <v>2642</v>
      </c>
      <c r="D65" t="s">
        <v>800</v>
      </c>
      <c r="E65" t="str">
        <f t="shared" si="1"/>
        <v>sourcerer.io/fame/tizonia/tizonia/tizonia-openmax-il/links/3)</v>
      </c>
      <c r="F65" t="str">
        <f t="shared" si="2"/>
        <v>sourcerer.io</v>
      </c>
      <c r="H65" t="s">
        <v>16464</v>
      </c>
    </row>
    <row r="66" spans="1:9">
      <c r="A66" t="str">
        <f t="shared" si="8"/>
        <v>[![](https://sourcerer.io/fame/tizonia/tizonia/tizonia-openmax-il/images/4</v>
      </c>
      <c r="B66" t="str">
        <f t="shared" si="9"/>
        <v>(https://sourcerer.io/fame/tizonia/tizonia/tizonia-openmax-il/links/4)</v>
      </c>
      <c r="C66" t="s">
        <v>2643</v>
      </c>
      <c r="D66" t="s">
        <v>800</v>
      </c>
      <c r="E66" t="str">
        <f t="shared" ref="E66:E129" si="10">SUBSTITUTE(SUBSTITUTE(B66,"(https://",""), "(http://", "")</f>
        <v>sourcerer.io/fame/tizonia/tizonia/tizonia-openmax-il/links/4)</v>
      </c>
      <c r="F66" t="str">
        <f t="shared" ref="F66:F129" si="11">LEFT(E66,FIND("/", E66)-1)</f>
        <v>sourcerer.io</v>
      </c>
      <c r="H66" t="s">
        <v>16464</v>
      </c>
    </row>
    <row r="67" spans="1:9">
      <c r="A67" t="str">
        <f t="shared" si="8"/>
        <v>[![](https://sourcerer.io/fame/tizonia/tizonia/tizonia-openmax-il/images/5</v>
      </c>
      <c r="B67" t="str">
        <f t="shared" si="9"/>
        <v>(https://sourcerer.io/fame/tizonia/tizonia/tizonia-openmax-il/links/5)</v>
      </c>
      <c r="C67" t="s">
        <v>2644</v>
      </c>
      <c r="D67" t="s">
        <v>800</v>
      </c>
      <c r="E67" t="str">
        <f t="shared" si="10"/>
        <v>sourcerer.io/fame/tizonia/tizonia/tizonia-openmax-il/links/5)</v>
      </c>
      <c r="F67" t="str">
        <f t="shared" si="11"/>
        <v>sourcerer.io</v>
      </c>
      <c r="H67" t="s">
        <v>16464</v>
      </c>
    </row>
    <row r="68" spans="1:9">
      <c r="A68" t="str">
        <f t="shared" si="8"/>
        <v>[![](https://sourcerer.io/fame/tizonia/tizonia/tizonia-openmax-il/images/6</v>
      </c>
      <c r="B68" t="str">
        <f t="shared" si="9"/>
        <v>(https://sourcerer.io/fame/tizonia/tizonia/tizonia-openmax-il/links/6)</v>
      </c>
      <c r="C68" t="s">
        <v>2645</v>
      </c>
      <c r="D68" t="s">
        <v>800</v>
      </c>
      <c r="E68" t="str">
        <f t="shared" si="10"/>
        <v>sourcerer.io/fame/tizonia/tizonia/tizonia-openmax-il/links/6)</v>
      </c>
      <c r="F68" t="str">
        <f t="shared" si="11"/>
        <v>sourcerer.io</v>
      </c>
      <c r="H68" t="s">
        <v>16464</v>
      </c>
    </row>
    <row r="69" spans="1:9">
      <c r="A69" t="str">
        <f t="shared" si="8"/>
        <v>[![](https://sourcerer.io/fame/tizonia/tizonia/tizonia-openmax-il/images/7</v>
      </c>
      <c r="B69" t="str">
        <f t="shared" si="9"/>
        <v>(https://sourcerer.io/fame/tizonia/tizonia/tizonia-openmax-il/links/7)</v>
      </c>
      <c r="C69" t="s">
        <v>2646</v>
      </c>
      <c r="D69" t="s">
        <v>800</v>
      </c>
      <c r="E69" t="str">
        <f t="shared" si="10"/>
        <v>sourcerer.io/fame/tizonia/tizonia/tizonia-openmax-il/links/7)</v>
      </c>
      <c r="F69" t="str">
        <f t="shared" si="11"/>
        <v>sourcerer.io</v>
      </c>
      <c r="H69" t="s">
        <v>16464</v>
      </c>
    </row>
    <row r="70" spans="1:9">
      <c r="A70" t="str">
        <f t="shared" si="8"/>
        <v>[](https://img.shields.io/github/downloads/sinai-dev/UnityExplorer/latest/total.svg</v>
      </c>
      <c r="B70" t="str">
        <f t="shared" si="9"/>
        <v>(../../releases/latest)</v>
      </c>
      <c r="C70" t="s">
        <v>6090</v>
      </c>
      <c r="D70" t="s">
        <v>1120</v>
      </c>
      <c r="E70" t="str">
        <f t="shared" si="10"/>
        <v>(../../releases/latest)</v>
      </c>
      <c r="F70" t="str">
        <f t="shared" si="11"/>
        <v>(..</v>
      </c>
      <c r="I70">
        <f>COUNTIF(F:F,F70)</f>
        <v>4</v>
      </c>
    </row>
    <row r="71" spans="1:9">
      <c r="A71" t="str">
        <f t="shared" si="8"/>
        <v>![Build Status](https://github.com/galkahana/HummusJS/actions/workflows/build.yml/badge.svg</v>
      </c>
      <c r="C71" t="s">
        <v>32</v>
      </c>
      <c r="D71" t="s">
        <v>800</v>
      </c>
      <c r="E71" t="str">
        <f t="shared" si="10"/>
        <v/>
      </c>
      <c r="F71" t="e">
        <f t="shared" si="11"/>
        <v>#VALUE!</v>
      </c>
      <c r="H71" t="s">
        <v>16464</v>
      </c>
    </row>
    <row r="72" spans="1:9">
      <c r="A72" t="str">
        <f>LEFT(C72,FIND(")]",C72)-1)</f>
        <v>![license](https://img.shields.io/github/license/mashape/apistatus.svg</v>
      </c>
      <c r="B72" t="str">
        <f>MID(C72,FIND(")](",C72)+2,1000)</f>
        <v>((&lt;https://img.shields.io/github/license/mashape/apistatus.svg&gt;))fG!](http://github.com/gdbinit)'s gdbinit was the original inspiration for this project.[</v>
      </c>
      <c r="C72" t="s">
        <v>8861</v>
      </c>
      <c r="D72" t="s">
        <v>1684</v>
      </c>
      <c r="E72" t="str">
        <f t="shared" si="10"/>
        <v>((&lt;https://img.shields.io/github/license/mashape/apistatus.svg&gt;))fG!]github.com/gdbinit)'s gdbinit was the original inspiration for this project.[</v>
      </c>
      <c r="F72" t="str">
        <f t="shared" si="11"/>
        <v>((&lt;https:</v>
      </c>
      <c r="I72">
        <f t="shared" ref="I72:I74" si="12">COUNTIF(F:F,F72)</f>
        <v>1</v>
      </c>
    </row>
    <row r="73" spans="1:9">
      <c r="A73" t="str">
        <f>LEFT(C73,FIND(")",C73)-1)</f>
        <v>![Ligatures](https://img.shields.io/badge/ligatures-✓-green.svg?style=flat</v>
      </c>
      <c r="B73" t="str">
        <f>MID(C73,FIND(")](",C73)+2,1000)</f>
        <v xml:space="preserve">(#)###Hasklig](fonts/hasklig) </v>
      </c>
      <c r="C73" t="s">
        <v>12450</v>
      </c>
      <c r="D73" t="s">
        <v>1684</v>
      </c>
      <c r="E73" t="str">
        <f t="shared" si="10"/>
        <v xml:space="preserve">(#)###Hasklig](fonts/hasklig) </v>
      </c>
      <c r="F73" t="str">
        <f t="shared" si="11"/>
        <v>(#)###Hasklig](fonts</v>
      </c>
      <c r="I73">
        <f t="shared" si="12"/>
        <v>1</v>
      </c>
    </row>
    <row r="74" spans="1:9">
      <c r="A74" t="str">
        <f>LEFT(C74,FIND(")",C74)-1)</f>
        <v>![Ligatures](https://img.shields.io/badge/ligatures-✓-green.svg?style=flat</v>
      </c>
      <c r="B74" t="str">
        <f>MID(C74,FIND(")](",C74)+2,1000)</f>
        <v xml:space="preserve">(#)###Monoid](fonts/monoid) </v>
      </c>
      <c r="C74" t="s">
        <v>12451</v>
      </c>
      <c r="D74" t="s">
        <v>1684</v>
      </c>
      <c r="E74" t="str">
        <f t="shared" si="10"/>
        <v xml:space="preserve">(#)###Monoid](fonts/monoid) </v>
      </c>
      <c r="F74" t="str">
        <f t="shared" si="11"/>
        <v>(#)###Monoid](fonts</v>
      </c>
      <c r="I74">
        <f t="shared" si="12"/>
        <v>1</v>
      </c>
    </row>
    <row r="75" spans="1:9">
      <c r="A75" t="str">
        <f>LEFT(C75,FIND(")",C75)-1)</f>
        <v>![All Contributors](https://img.shields.io/badge/all_contributors-41-orange.svg?style=flat-round</v>
      </c>
      <c r="B75" t="str">
        <f>MID(C75,FIND(")](",C75)+2,1000)</f>
        <v>(#https://github.com/deepchecks/deepchecks/blob/main/CONTRIBUTING.rst)</v>
      </c>
      <c r="C75" t="s">
        <v>8553</v>
      </c>
      <c r="D75" t="s">
        <v>1684</v>
      </c>
      <c r="E75" t="str">
        <f t="shared" si="10"/>
        <v>(#https://github.com/deepchecks/deepchecks/blob/main/CONTRIBUTING.rst)</v>
      </c>
      <c r="F75" t="str">
        <f t="shared" si="11"/>
        <v>(#https:</v>
      </c>
      <c r="H75" t="s">
        <v>16455</v>
      </c>
    </row>
    <row r="76" spans="1:9">
      <c r="A76" t="str">
        <f>LEFT(C76,FIND(")",C76)-1)</f>
        <v>![Build Status](https://github.com/zmap/zmap/actions/workflows/cmake.yml/badge.svg</v>
      </c>
      <c r="C76" t="s">
        <v>35</v>
      </c>
      <c r="D76" t="s">
        <v>800</v>
      </c>
      <c r="E76" t="str">
        <f t="shared" si="10"/>
        <v/>
      </c>
      <c r="F76" t="e">
        <f t="shared" si="11"/>
        <v>#VALUE!</v>
      </c>
      <c r="H76" t="s">
        <v>16464</v>
      </c>
    </row>
    <row r="77" spans="1:9">
      <c r="A77" t="str">
        <f>LEFT(C77,FIND(")",C77)-1)</f>
        <v>![unity](https://img.shields.io/badge/unity(stable</v>
      </c>
      <c r="B77" t="str">
        <f>MID(C77,FIND(")](",C77)+2,1000)</f>
        <v>(doc/unity/zhcn/install.md)</v>
      </c>
      <c r="C77" t="s">
        <v>3787</v>
      </c>
      <c r="D77" t="s">
        <v>1119</v>
      </c>
      <c r="E77" t="str">
        <f t="shared" si="10"/>
        <v>(doc/unity/zhcn/install.md)</v>
      </c>
      <c r="F77" t="str">
        <f t="shared" si="11"/>
        <v>(doc</v>
      </c>
      <c r="I77">
        <f>COUNTIF(F:F,F77)</f>
        <v>4</v>
      </c>
    </row>
    <row r="78" spans="1:9">
      <c r="B78" t="s">
        <v>16376</v>
      </c>
      <c r="C78" t="s">
        <v>16375</v>
      </c>
      <c r="D78" t="s">
        <v>800</v>
      </c>
      <c r="E78" t="str">
        <f t="shared" si="10"/>
        <v>https://gitter.im/emojicode/emojicode</v>
      </c>
      <c r="F78" t="str">
        <f t="shared" si="11"/>
        <v>https:</v>
      </c>
      <c r="H78" t="s">
        <v>16460</v>
      </c>
    </row>
    <row r="79" spans="1:9">
      <c r="A79" t="str">
        <f>LEFT(C79,FIND(")",C79)-1)</f>
        <v>![unity](https://img.shields.io/badge/unity(latest</v>
      </c>
      <c r="B79" t="str">
        <f>MID(C79,FIND(")](",C79)+2,1000)</f>
        <v>(doc/unity/zhcn/install.md)</v>
      </c>
      <c r="C79" t="s">
        <v>3788</v>
      </c>
      <c r="D79" t="s">
        <v>1119</v>
      </c>
      <c r="E79" t="str">
        <f t="shared" si="10"/>
        <v>(doc/unity/zhcn/install.md)</v>
      </c>
      <c r="F79" t="str">
        <f t="shared" si="11"/>
        <v>(doc</v>
      </c>
      <c r="I79">
        <f t="shared" ref="I79:I81" si="13">COUNTIF(F:F,F79)</f>
        <v>4</v>
      </c>
    </row>
    <row r="80" spans="1:9">
      <c r="A80" t="str">
        <f>LEFT(C80,FIND(")]",C80)-1)</f>
        <v>![Platform](https://img.shields.io/badge/platform-linux%20%7C%20macos-lightgrey.svg</v>
      </c>
      <c r="B80" t="str">
        <f>MID(C80,FIND(")](",C80)+2,1000)</f>
        <v>(doc/en/prerequisites.md)</v>
      </c>
      <c r="C80" t="s">
        <v>9970</v>
      </c>
      <c r="D80" t="s">
        <v>1684</v>
      </c>
      <c r="E80" t="str">
        <f t="shared" si="10"/>
        <v>(doc/en/prerequisites.md)</v>
      </c>
      <c r="F80" t="str">
        <f t="shared" si="11"/>
        <v>(doc</v>
      </c>
      <c r="I80">
        <f t="shared" si="13"/>
        <v>4</v>
      </c>
    </row>
    <row r="81" spans="1:9">
      <c r="A81" t="str">
        <f t="shared" ref="A81:A125" si="14">LEFT(C81,FIND(")",C81)-1)</f>
        <v>![Doc](https://img.shields.io/badge/doc-%3Ah%20deoplete-orange.svg</v>
      </c>
      <c r="B81" t="str">
        <f>MID(C81,FIND(")](",C81)+2,1000)</f>
        <v>(doc/deoplete.txt)</v>
      </c>
      <c r="C81" t="s">
        <v>8195</v>
      </c>
      <c r="D81" t="s">
        <v>1684</v>
      </c>
      <c r="E81" t="str">
        <f t="shared" si="10"/>
        <v>(doc/deoplete.txt)</v>
      </c>
      <c r="F81" t="str">
        <f t="shared" si="11"/>
        <v>(doc</v>
      </c>
      <c r="I81">
        <f t="shared" si="13"/>
        <v>4</v>
      </c>
    </row>
    <row r="82" spans="1:9">
      <c r="A82" t="str">
        <f t="shared" si="14"/>
        <v>![nhd_oled180.jpg](https://github.com/olikraus/u8glib/wiki/otherpic/nhd_oled180.jpg</v>
      </c>
      <c r="C82" t="s">
        <v>2649</v>
      </c>
      <c r="D82" t="s">
        <v>800</v>
      </c>
      <c r="E82" t="str">
        <f t="shared" si="10"/>
        <v/>
      </c>
      <c r="F82" t="e">
        <f t="shared" si="11"/>
        <v>#VALUE!</v>
      </c>
      <c r="H82" t="s">
        <v>16464</v>
      </c>
    </row>
    <row r="83" spans="1:9">
      <c r="A83" t="str">
        <f t="shared" si="14"/>
        <v>![dogs102_180.jpg](https://github.com/olikraus/u8glib/wiki/otherpic/dogs102_180.jpg</v>
      </c>
      <c r="C83" t="s">
        <v>2650</v>
      </c>
      <c r="D83" t="s">
        <v>800</v>
      </c>
      <c r="E83" t="str">
        <f t="shared" si="10"/>
        <v/>
      </c>
      <c r="F83" t="e">
        <f t="shared" si="11"/>
        <v>#VALUE!</v>
      </c>
      <c r="H83" t="s">
        <v>16464</v>
      </c>
    </row>
    <row r="84" spans="1:9">
      <c r="A84" t="str">
        <f t="shared" si="14"/>
        <v>![Screenshot](https://i.imgur.com/SH7wcas.png</v>
      </c>
      <c r="C84" t="s">
        <v>38</v>
      </c>
      <c r="D84" t="s">
        <v>800</v>
      </c>
      <c r="E84" t="str">
        <f t="shared" si="10"/>
        <v/>
      </c>
      <c r="F84" t="e">
        <f t="shared" si="11"/>
        <v>#VALUE!</v>
      </c>
      <c r="H84" t="s">
        <v>16464</v>
      </c>
    </row>
    <row r="85" spans="1:9">
      <c r="A85" t="str">
        <f t="shared" si="14"/>
        <v>![Screenshot](https://i.imgur.com/foYz3aN.png</v>
      </c>
      <c r="C85" t="s">
        <v>39</v>
      </c>
      <c r="D85" t="s">
        <v>800</v>
      </c>
      <c r="E85" t="str">
        <f t="shared" si="10"/>
        <v/>
      </c>
      <c r="F85" t="e">
        <f t="shared" si="11"/>
        <v>#VALUE!</v>
      </c>
      <c r="H85" t="s">
        <v>16464</v>
      </c>
    </row>
    <row r="86" spans="1:9">
      <c r="A86" t="str">
        <f t="shared" si="14"/>
        <v xml:space="preserve"> (light theme</v>
      </c>
      <c r="B86" t="str">
        <f t="shared" ref="B86:B94" si="15">MID(C86,FIND(")](",C86)+2,1000)</f>
        <v>(docs/images/Controls.Light.png "Overview of controls (light theme)")</v>
      </c>
      <c r="C86" t="s">
        <v>7390</v>
      </c>
      <c r="D86" t="s">
        <v>1120</v>
      </c>
      <c r="E86" t="str">
        <f t="shared" si="10"/>
        <v>(docs/images/Controls.Light.png "Overview of controls (light theme)")</v>
      </c>
      <c r="F86" t="str">
        <f t="shared" si="11"/>
        <v>(docs</v>
      </c>
      <c r="I86">
        <f>COUNTIF(F:F,F86)</f>
        <v>10</v>
      </c>
    </row>
    <row r="87" spans="1:9">
      <c r="A87" t="str">
        <f t="shared" si="14"/>
        <v>[![Gitter japronto/Lobby](https://badges.gitter.im/japronto/Lobby.svg</v>
      </c>
      <c r="B87" t="str">
        <f t="shared" si="15"/>
        <v xml:space="preserve">(https://gitter.im/japronto/Lobby) </v>
      </c>
      <c r="C87" t="s">
        <v>2651</v>
      </c>
      <c r="D87" t="s">
        <v>800</v>
      </c>
      <c r="E87" t="str">
        <f t="shared" si="10"/>
        <v xml:space="preserve">gitter.im/japronto/Lobby) </v>
      </c>
      <c r="F87" t="str">
        <f t="shared" si="11"/>
        <v>gitter.im</v>
      </c>
      <c r="H87" t="s">
        <v>16460</v>
      </c>
    </row>
    <row r="88" spans="1:9">
      <c r="A88" t="str">
        <f t="shared" si="14"/>
        <v>Overview of controls (dark theme</v>
      </c>
      <c r="B88" t="str">
        <f t="shared" si="15"/>
        <v>(docs/images/Controls.Dark.png "Overview of controls (dark theme)")</v>
      </c>
      <c r="C88" t="s">
        <v>6042</v>
      </c>
      <c r="D88" t="s">
        <v>1120</v>
      </c>
      <c r="E88" t="str">
        <f t="shared" si="10"/>
        <v>(docs/images/Controls.Dark.png "Overview of controls (dark theme)")</v>
      </c>
      <c r="F88" t="str">
        <f t="shared" si="11"/>
        <v>(docs</v>
      </c>
      <c r="I88">
        <f t="shared" ref="I88:I90" si="16">COUNTIF(F:F,F88)</f>
        <v>10</v>
      </c>
    </row>
    <row r="89" spans="1:9">
      <c r="A89" t="str">
        <f t="shared" si="14"/>
        <v>![Screenshot of main page (dark mode</v>
      </c>
      <c r="B89" t="str">
        <f t="shared" si="15"/>
        <v>(docs/media/screenshots/home-dark.png "Main page (dark mode)")</v>
      </c>
      <c r="C89" t="s">
        <v>2000</v>
      </c>
      <c r="D89" t="s">
        <v>1684</v>
      </c>
      <c r="E89" t="str">
        <f t="shared" si="10"/>
        <v>(docs/media/screenshots/home-dark.png "Main page (dark mode)")</v>
      </c>
      <c r="F89" t="str">
        <f t="shared" si="11"/>
        <v>(docs</v>
      </c>
      <c r="I89">
        <f t="shared" si="16"/>
        <v>10</v>
      </c>
    </row>
    <row r="90" spans="1:9">
      <c r="A90" t="str">
        <f t="shared" si="14"/>
        <v>![Logisim-evolution](docs/img/logisim-evolution-01-small.png</v>
      </c>
      <c r="B90" t="str">
        <f t="shared" si="15"/>
        <v>(docs/pics.md)[</v>
      </c>
      <c r="C90" t="s">
        <v>14078</v>
      </c>
      <c r="D90" t="s">
        <v>1683</v>
      </c>
      <c r="E90" t="str">
        <f t="shared" si="10"/>
        <v>(docs/pics.md)[</v>
      </c>
      <c r="F90" t="str">
        <f t="shared" si="11"/>
        <v>(docs</v>
      </c>
      <c r="I90">
        <f t="shared" si="16"/>
        <v>10</v>
      </c>
    </row>
    <row r="91" spans="1:9">
      <c r="A91" t="str">
        <f t="shared" si="14"/>
        <v>[![Linux](https://github.com/krakjoe/parallel/actions/workflows/linux.yml/badge.svg</v>
      </c>
      <c r="B91" t="str">
        <f t="shared" si="15"/>
        <v>(https://github.com/krakjoe/parallel/actions/workflows/linux.yml)</v>
      </c>
      <c r="C91" t="s">
        <v>16494</v>
      </c>
      <c r="D91" t="s">
        <v>800</v>
      </c>
      <c r="E91" t="str">
        <f t="shared" si="10"/>
        <v>github.com/krakjoe/parallel/actions/workflows/linux.yml)</v>
      </c>
      <c r="F91" t="str">
        <f t="shared" si="11"/>
        <v>github.com</v>
      </c>
      <c r="G91" t="s">
        <v>16451</v>
      </c>
      <c r="H91" t="s">
        <v>16455</v>
      </c>
    </row>
    <row r="92" spans="1:9">
      <c r="A92" t="str">
        <f t="shared" si="14"/>
        <v>[![AddressSanitizer](https://github.com/krakjoe/parallel/actions/workflows/asan.yml/badge.svg</v>
      </c>
      <c r="B92" t="str">
        <f t="shared" si="15"/>
        <v>(https://github.com/krakjoe/parallel/actions/workflows/asan.yml)</v>
      </c>
      <c r="C92" t="s">
        <v>40</v>
      </c>
      <c r="D92" t="s">
        <v>800</v>
      </c>
      <c r="E92" t="str">
        <f t="shared" si="10"/>
        <v>github.com/krakjoe/parallel/actions/workflows/asan.yml)</v>
      </c>
      <c r="F92" t="str">
        <f t="shared" si="11"/>
        <v>github.com</v>
      </c>
      <c r="G92" t="s">
        <v>16451</v>
      </c>
      <c r="H92" t="s">
        <v>16455</v>
      </c>
    </row>
    <row r="93" spans="1:9">
      <c r="A93" t="str">
        <f t="shared" si="14"/>
        <v>[![Windows](https://github.com/krakjoe/parallel/actions/workflows/windows.yml/badge.svg</v>
      </c>
      <c r="B93" t="str">
        <f t="shared" si="15"/>
        <v>(https://github.com/krakjoe/parallel/actions/workflows/windows.yml)</v>
      </c>
      <c r="C93" t="s">
        <v>41</v>
      </c>
      <c r="D93" t="s">
        <v>800</v>
      </c>
      <c r="E93" t="str">
        <f t="shared" si="10"/>
        <v>github.com/krakjoe/parallel/actions/workflows/windows.yml)</v>
      </c>
      <c r="F93" t="str">
        <f t="shared" si="11"/>
        <v>github.com</v>
      </c>
      <c r="G93" t="s">
        <v>16451</v>
      </c>
      <c r="H93" t="s">
        <v>16455</v>
      </c>
    </row>
    <row r="94" spans="1:9">
      <c r="A94" t="str">
        <f t="shared" si="14"/>
        <v>[![Coverage Status](https://coveralls.io/repos/github/krakjoe/parallel/badge.svg?branch=develop</v>
      </c>
      <c r="B94" t="str">
        <f t="shared" si="15"/>
        <v>(https://coveralls.io/github/krakjoe/parallel)</v>
      </c>
      <c r="C94" t="s">
        <v>42</v>
      </c>
      <c r="D94" t="s">
        <v>800</v>
      </c>
      <c r="E94" t="str">
        <f t="shared" si="10"/>
        <v>coveralls.io/github/krakjoe/parallel)</v>
      </c>
      <c r="F94" t="str">
        <f t="shared" si="11"/>
        <v>coveralls.io</v>
      </c>
      <c r="H94" t="s">
        <v>16457</v>
      </c>
    </row>
    <row r="95" spans="1:9">
      <c r="A95" t="str">
        <f t="shared" si="14"/>
        <v>![world_without_librg](https://user-images.githubusercontent.com/2182108/189517945-afa096dd-f2f5-42cb-a0b9-22c2b81bc03b.png</v>
      </c>
      <c r="C95" t="s">
        <v>43</v>
      </c>
      <c r="D95" t="s">
        <v>800</v>
      </c>
      <c r="E95" t="str">
        <f t="shared" si="10"/>
        <v/>
      </c>
      <c r="F95" t="e">
        <f t="shared" si="11"/>
        <v>#VALUE!</v>
      </c>
      <c r="H95" t="s">
        <v>16464</v>
      </c>
    </row>
    <row r="96" spans="1:9">
      <c r="A96" t="str">
        <f t="shared" si="14"/>
        <v>![world_with_librg](https://user-images.githubusercontent.com/2182108/189517948-afb2dfc9-f632-4a87-bf63-47e3bab5cc42.png</v>
      </c>
      <c r="C96" t="s">
        <v>44</v>
      </c>
      <c r="D96" t="s">
        <v>800</v>
      </c>
      <c r="E96" t="str">
        <f t="shared" si="10"/>
        <v/>
      </c>
      <c r="F96" t="e">
        <f t="shared" si="11"/>
        <v>#VALUE!</v>
      </c>
      <c r="H96" t="s">
        <v>16464</v>
      </c>
    </row>
    <row r="97" spans="1:9">
      <c r="A97" t="str">
        <f t="shared" si="14"/>
        <v>[![Build Status](https://github.com/beanstalkd/beanstalkd/actions/workflows/build-latest.yaml/badge.svg</v>
      </c>
      <c r="B97" t="str">
        <f>MID(C97,FIND(")](",C97)+2,1000)</f>
        <v>(https://github.com/beanstalkd/beanstalkd/actions/workflows/build-latest.yaml)</v>
      </c>
      <c r="C97" t="s">
        <v>45</v>
      </c>
      <c r="D97" t="s">
        <v>800</v>
      </c>
      <c r="E97" t="str">
        <f t="shared" si="10"/>
        <v>github.com/beanstalkd/beanstalkd/actions/workflows/build-latest.yaml)</v>
      </c>
      <c r="F97" t="str">
        <f t="shared" si="11"/>
        <v>github.com</v>
      </c>
      <c r="G97" t="s">
        <v>16451</v>
      </c>
      <c r="H97" t="s">
        <v>16455</v>
      </c>
    </row>
    <row r="98" spans="1:9">
      <c r="A98" t="str">
        <f t="shared" si="14"/>
        <v>[![codecov](https://codecov.io/gh/beanstalkd/beanstalkd/branch/master/graph/badge.svg</v>
      </c>
      <c r="B98" t="str">
        <f>MID(C98,FIND(")](",C98)+2,1000)</f>
        <v>(https://codecov.io/gh/beanstalkd/beanstalkd)</v>
      </c>
      <c r="C98" t="s">
        <v>46</v>
      </c>
      <c r="D98" t="s">
        <v>800</v>
      </c>
      <c r="E98" t="str">
        <f t="shared" si="10"/>
        <v>codecov.io/gh/beanstalkd/beanstalkd)</v>
      </c>
      <c r="F98" t="str">
        <f t="shared" si="11"/>
        <v>codecov.io</v>
      </c>
      <c r="H98" t="s">
        <v>16457</v>
      </c>
    </row>
    <row r="99" spans="1:9">
      <c r="A99" t="str">
        <f t="shared" si="14"/>
        <v>[![License](https://img.shields.io/badge/licence-Apache%202.0-brightgreen.svg?style=flat</v>
      </c>
      <c r="C99" t="s">
        <v>16377</v>
      </c>
      <c r="D99" t="s">
        <v>800</v>
      </c>
      <c r="E99" t="str">
        <f t="shared" si="10"/>
        <v/>
      </c>
      <c r="F99" t="e">
        <f t="shared" si="11"/>
        <v>#VALUE!</v>
      </c>
      <c r="H99" t="s">
        <v>16464</v>
      </c>
    </row>
    <row r="100" spans="1:9">
      <c r="A100" t="str">
        <f t="shared" si="14"/>
        <v>![Logisim-evolution](docs/img/logisim-evolution-02-small.png</v>
      </c>
      <c r="B100" t="str">
        <f t="shared" ref="B100:B123" si="17">MID(C100,FIND(")](",C100)+2,1000)</f>
        <v>(docs/pics.md)Otherwise, report the issue to the package maintainer</v>
      </c>
      <c r="C100" t="s">
        <v>14079</v>
      </c>
      <c r="D100" t="s">
        <v>1683</v>
      </c>
      <c r="E100" t="str">
        <f t="shared" si="10"/>
        <v>(docs/pics.md)Otherwise, report the issue to the package maintainer</v>
      </c>
      <c r="F100" t="str">
        <f t="shared" si="11"/>
        <v>(docs</v>
      </c>
      <c r="I100">
        <f t="shared" ref="I100:I101" si="18">COUNTIF(F:F,F100)</f>
        <v>10</v>
      </c>
    </row>
    <row r="101" spans="1:9">
      <c r="A101" t="str">
        <f t="shared" si="14"/>
        <v>![QQ群1(已满</v>
      </c>
      <c r="B101" t="str">
        <f t="shared" si="17"/>
        <v>(docs/images/support1.png)</v>
      </c>
      <c r="C101" t="s">
        <v>15869</v>
      </c>
      <c r="D101" t="s">
        <v>1683</v>
      </c>
      <c r="E101" t="str">
        <f t="shared" si="10"/>
        <v>(docs/images/support1.png)</v>
      </c>
      <c r="F101" t="str">
        <f t="shared" si="11"/>
        <v>(docs</v>
      </c>
      <c r="I101">
        <f t="shared" si="18"/>
        <v>10</v>
      </c>
    </row>
    <row r="102" spans="1:9">
      <c r="A102" t="str">
        <f t="shared" si="14"/>
        <v>[![SonarCloud Status](https://sonarcloud.io/api/project_badges/measure?project=pando-project_iotjs&amp;metric=alert_status</v>
      </c>
      <c r="B102" t="str">
        <f t="shared" si="17"/>
        <v>(https://sonarcloud.io/dashboard?id=pando-project_iotjs)</v>
      </c>
      <c r="C102" t="s">
        <v>50</v>
      </c>
      <c r="D102" t="s">
        <v>800</v>
      </c>
      <c r="E102" t="str">
        <f t="shared" si="10"/>
        <v>sonarcloud.io/dashboard?id=pando-project_iotjs)</v>
      </c>
      <c r="F102" t="str">
        <f t="shared" si="11"/>
        <v>sonarcloud.io</v>
      </c>
      <c r="H102" t="s">
        <v>16462</v>
      </c>
    </row>
    <row r="103" spans="1:9">
      <c r="A103" t="str">
        <f t="shared" si="14"/>
        <v>![Logisim-evolution](docs/img/logisim-evolution-01-small.png</v>
      </c>
      <c r="B103" t="str">
        <f t="shared" si="17"/>
        <v>(docs/pics.md)[</v>
      </c>
      <c r="C103" t="s">
        <v>14078</v>
      </c>
      <c r="D103" t="s">
        <v>1683</v>
      </c>
      <c r="E103" t="str">
        <f t="shared" si="10"/>
        <v>(docs/pics.md)[</v>
      </c>
      <c r="F103" t="str">
        <f t="shared" si="11"/>
        <v>(docs</v>
      </c>
      <c r="I103">
        <f>COUNTIF(F:F,F103)</f>
        <v>10</v>
      </c>
    </row>
    <row r="104" spans="1:9">
      <c r="A104" t="str">
        <f t="shared" si="14"/>
        <v>![Logisim-evolution](docs/img/logisim-evolution-02-small.png</v>
      </c>
      <c r="B104" t="str">
        <f t="shared" si="17"/>
        <v>(docs/pics.md)</v>
      </c>
      <c r="C104" t="s">
        <v>15564</v>
      </c>
      <c r="D104" t="s">
        <v>1683</v>
      </c>
      <c r="E104" t="str">
        <f t="shared" si="10"/>
        <v>(docs/pics.md)</v>
      </c>
      <c r="F104" t="str">
        <f t="shared" si="11"/>
        <v>(docs</v>
      </c>
      <c r="I104">
        <f t="shared" ref="I104:I110" si="19">COUNTIF(F:F,F104)</f>
        <v>10</v>
      </c>
    </row>
    <row r="105" spans="1:9">
      <c r="A105" t="str">
        <f t="shared" si="14"/>
        <v>![Grid map layers](grid_map_core/doc/grid_map_layers.png</v>
      </c>
      <c r="B105" t="str">
        <f t="shared" si="17"/>
        <v>(grid_map_core/doc/grid_map_layers.pdf)</v>
      </c>
      <c r="C105" t="s">
        <v>3695</v>
      </c>
      <c r="D105" t="s">
        <v>1119</v>
      </c>
      <c r="E105" t="str">
        <f t="shared" si="10"/>
        <v>(grid_map_core/doc/grid_map_layers.pdf)</v>
      </c>
      <c r="F105" t="str">
        <f t="shared" si="11"/>
        <v>(grid_map_core</v>
      </c>
      <c r="I105">
        <f t="shared" si="19"/>
        <v>9</v>
      </c>
    </row>
    <row r="106" spans="1:9">
      <c r="A106" t="str">
        <f t="shared" si="14"/>
        <v>![Grid map conventions](grid_map_core/doc/grid_map_conventions.png</v>
      </c>
      <c r="B106" t="str">
        <f t="shared" si="17"/>
        <v>(grid_map_core/doc/grid_map_conventions.pdf)</v>
      </c>
      <c r="C106" t="s">
        <v>3696</v>
      </c>
      <c r="D106" t="s">
        <v>1119</v>
      </c>
      <c r="E106" t="str">
        <f t="shared" si="10"/>
        <v>(grid_map_core/doc/grid_map_conventions.pdf)</v>
      </c>
      <c r="F106" t="str">
        <f t="shared" si="11"/>
        <v>(grid_map_core</v>
      </c>
      <c r="I106">
        <f t="shared" si="19"/>
        <v>9</v>
      </c>
    </row>
    <row r="107" spans="1:9">
      <c r="A107" t="str">
        <f t="shared" si="14"/>
        <v>![Point cloud](grid_map_visualization/doc/point_cloud_preview.jpg</v>
      </c>
      <c r="B107" t="str">
        <f t="shared" si="17"/>
        <v xml:space="preserve">(grid_map_visualization/doc/point_cloud.jpg)  </v>
      </c>
      <c r="C107" t="s">
        <v>4160</v>
      </c>
      <c r="D107" t="s">
        <v>1119</v>
      </c>
      <c r="E107" t="str">
        <f t="shared" si="10"/>
        <v xml:space="preserve">(grid_map_visualization/doc/point_cloud.jpg)  </v>
      </c>
      <c r="F107" t="str">
        <f t="shared" si="11"/>
        <v>(grid_map_visualization</v>
      </c>
      <c r="I107">
        <f t="shared" si="19"/>
        <v>4</v>
      </c>
    </row>
    <row r="108" spans="1:9">
      <c r="A108" t="str">
        <f t="shared" si="14"/>
        <v>![Vectors](grid_map_visualization/doc/vectors_preview.jpg</v>
      </c>
      <c r="B108" t="str">
        <f t="shared" si="17"/>
        <v xml:space="preserve">(grid_map_visualization/doc/vectors.jpg)  </v>
      </c>
      <c r="C108" t="s">
        <v>4161</v>
      </c>
      <c r="D108" t="s">
        <v>1119</v>
      </c>
      <c r="E108" t="str">
        <f t="shared" si="10"/>
        <v xml:space="preserve">(grid_map_visualization/doc/vectors.jpg)  </v>
      </c>
      <c r="F108" t="str">
        <f t="shared" si="11"/>
        <v>(grid_map_visualization</v>
      </c>
      <c r="I108">
        <f t="shared" si="19"/>
        <v>4</v>
      </c>
    </row>
    <row r="109" spans="1:9">
      <c r="A109" t="str">
        <f t="shared" si="14"/>
        <v>![Occupancy grid](grid_map_visualization/doc/occupancy_grid_preview.jpg</v>
      </c>
      <c r="B109" t="str">
        <f t="shared" si="17"/>
        <v xml:space="preserve">(grid_map_visualization/doc/occupancy_grid.jpg)  </v>
      </c>
      <c r="C109" t="s">
        <v>4162</v>
      </c>
      <c r="D109" t="s">
        <v>1119</v>
      </c>
      <c r="E109" t="str">
        <f t="shared" si="10"/>
        <v xml:space="preserve">(grid_map_visualization/doc/occupancy_grid.jpg)  </v>
      </c>
      <c r="F109" t="str">
        <f t="shared" si="11"/>
        <v>(grid_map_visualization</v>
      </c>
      <c r="I109">
        <f t="shared" si="19"/>
        <v>4</v>
      </c>
    </row>
    <row r="110" spans="1:9">
      <c r="A110" t="str">
        <f t="shared" si="14"/>
        <v>![Grid cells](grid_map_visualization/doc/grid_cells_preview.jpg</v>
      </c>
      <c r="B110" t="str">
        <f t="shared" si="17"/>
        <v xml:space="preserve">(grid_map_visualization/doc/grid_cells.jpg) </v>
      </c>
      <c r="C110" t="s">
        <v>4788</v>
      </c>
      <c r="D110" t="s">
        <v>1119</v>
      </c>
      <c r="E110" t="str">
        <f t="shared" si="10"/>
        <v xml:space="preserve">(grid_map_visualization/doc/grid_cells.jpg) </v>
      </c>
      <c r="F110" t="str">
        <f t="shared" si="11"/>
        <v>(grid_map_visualization</v>
      </c>
      <c r="I110">
        <f t="shared" si="19"/>
        <v>4</v>
      </c>
    </row>
    <row r="111" spans="1:9">
      <c r="A111" t="str">
        <f t="shared" si="14"/>
        <v>[![paypal](https://www.paypalobjects.com/en_US/i/btn/btn_donate_LG.gif</v>
      </c>
      <c r="B111" t="str">
        <f t="shared" si="17"/>
        <v>(https://www.paypal.com/cgi-bin/webscr?cmd=_s-xclick&amp;hosted_button_id=3WJCLJ3P4BV9A)</v>
      </c>
      <c r="C111" t="s">
        <v>55</v>
      </c>
      <c r="D111" t="s">
        <v>800</v>
      </c>
      <c r="E111" t="str">
        <f t="shared" si="10"/>
        <v>www.paypal.com/cgi-bin/webscr?cmd=_s-xclick&amp;hosted_button_id=3WJCLJ3P4BV9A)</v>
      </c>
      <c r="F111" t="str">
        <f t="shared" si="11"/>
        <v>www.paypal.com</v>
      </c>
      <c r="H111" t="s">
        <v>16464</v>
      </c>
    </row>
    <row r="112" spans="1:9">
      <c r="A112" t="str">
        <f t="shared" si="14"/>
        <v>[License](https://img.shields.io/github/license/scripthookvdotnet/scripthookvdotnet?color=%232A922A</v>
      </c>
      <c r="B112" t="str">
        <f t="shared" si="17"/>
        <v>(LICENSE.md)  &lt;img width="500px" src="assets/o!f Logo Large FC.svg"&gt;# osu!framework</v>
      </c>
      <c r="C112" t="s">
        <v>6357</v>
      </c>
      <c r="D112" t="s">
        <v>1120</v>
      </c>
      <c r="E112" t="str">
        <f t="shared" si="10"/>
        <v>(LICENSE.md)  &lt;img width="500px" src="assets/o!f Logo Large FC.svg"&gt;# osu!framework</v>
      </c>
      <c r="F112" t="str">
        <f t="shared" si="11"/>
        <v>(LICENSE.md)  &lt;img width="500px" src="assets</v>
      </c>
      <c r="I112">
        <f t="shared" ref="I112:I114" si="20">COUNTIF(F:F,F112)</f>
        <v>1</v>
      </c>
    </row>
    <row r="113" spans="1:9">
      <c r="A113" t="str">
        <f t="shared" si="14"/>
        <v>![logo](logo/500px.png?raw=true</v>
      </c>
      <c r="B113" t="str">
        <f t="shared" si="17"/>
        <v xml:space="preserve">(logo/logo.svg)logcabin-dev](https://groups.google.com/forum/#!forum/logcabin-dev) mailing[raft-dev](https://groups.google.com/forum/#!forum/raft-dev) </v>
      </c>
      <c r="C113" t="s">
        <v>8739</v>
      </c>
      <c r="D113" t="s">
        <v>1119</v>
      </c>
      <c r="E113" t="str">
        <f t="shared" si="10"/>
        <v xml:space="preserve">(logo/logo.svg)logcabin-dev]groups.google.com/forum/#!forum/logcabin-dev) mailing[raft-dev]groups.google.com/forum/#!forum/raft-dev) </v>
      </c>
      <c r="F113" t="str">
        <f t="shared" si="11"/>
        <v>(logo</v>
      </c>
      <c r="I113">
        <f t="shared" si="20"/>
        <v>1</v>
      </c>
    </row>
    <row r="114" spans="1:9">
      <c r="A114" t="str">
        <f t="shared" si="14"/>
        <v>![Mailing List](https://img.shields.io/badge/Mailing%20List-FOSSASIA-blue.svg</v>
      </c>
      <c r="B114" t="str">
        <f t="shared" si="17"/>
        <v>(mailto:fossasia@googlegroups.com)Please join our mailing list to discuss questions regarding the project: https://groups.google.com/forum/!forum/open-event CompactCalendarView [</v>
      </c>
      <c r="C114" t="s">
        <v>14208</v>
      </c>
      <c r="D114" t="s">
        <v>1683</v>
      </c>
      <c r="E114" t="str">
        <f t="shared" si="10"/>
        <v>(mailto:fossasia@googlegroups.com)Please join our mailing list to discuss questions regarding the project: https://groups.google.com/forum/!forum/open-event CompactCalendarView [</v>
      </c>
      <c r="F114" t="str">
        <f t="shared" si="11"/>
        <v>(mailto:fossasia@googlegroups.com)Please join our mailing list to discuss questions regarding the project: https:</v>
      </c>
      <c r="I114">
        <f t="shared" si="20"/>
        <v>1</v>
      </c>
    </row>
    <row r="115" spans="1:9">
      <c r="A115" t="str">
        <f t="shared" si="14"/>
        <v>[![Codacy Badge](https://api.codacy.com/project/badge/Grade/0c149fcd62084f96ac0c131e4473dbdf</v>
      </c>
      <c r="B115" t="str">
        <f t="shared" si="17"/>
        <v>(https://app.codacy.com/gh/hasherezade/hollows_hunter/dashboard?branch=master)</v>
      </c>
      <c r="C115" t="s">
        <v>58</v>
      </c>
      <c r="D115" t="s">
        <v>800</v>
      </c>
      <c r="E115" t="str">
        <f t="shared" si="10"/>
        <v>app.codacy.com/gh/hasherezade/hollows_hunter/dashboard?branch=master)</v>
      </c>
      <c r="F115" t="str">
        <f t="shared" si="11"/>
        <v>app.codacy.com</v>
      </c>
      <c r="H115" t="s">
        <v>16457</v>
      </c>
    </row>
    <row r="116" spans="1:9">
      <c r="A116" t="str">
        <f t="shared" si="14"/>
        <v>[![Commit activity](https://img.shields.io/github/commit-activity/m/hasherezade/hollows_hunter</v>
      </c>
      <c r="B116" t="str">
        <f t="shared" si="17"/>
        <v>(https://github.com/hasherezade/hollows_hunter/commits)</v>
      </c>
      <c r="C116" t="s">
        <v>16514</v>
      </c>
      <c r="D116" t="s">
        <v>800</v>
      </c>
      <c r="E116" t="str">
        <f t="shared" si="10"/>
        <v>github.com/hasherezade/hollows_hunter/commits)</v>
      </c>
      <c r="F116" t="str">
        <f t="shared" si="11"/>
        <v>github.com</v>
      </c>
      <c r="G116" t="s">
        <v>16451</v>
      </c>
      <c r="H116" t="s">
        <v>16455</v>
      </c>
    </row>
    <row r="117" spans="1:9">
      <c r="A117" t="str">
        <f t="shared" si="14"/>
        <v>[![Last Commit](https://img.shields.io/github/last-commit/hasherezade/hollows_hunter/master</v>
      </c>
      <c r="B117" t="str">
        <f t="shared" si="17"/>
        <v>(https://github.com/hasherezade/hollows_hunter/commits)</v>
      </c>
      <c r="C117" t="s">
        <v>59</v>
      </c>
      <c r="D117" t="s">
        <v>800</v>
      </c>
      <c r="E117" t="str">
        <f t="shared" si="10"/>
        <v>github.com/hasherezade/hollows_hunter/commits)</v>
      </c>
      <c r="F117" t="str">
        <f t="shared" si="11"/>
        <v>github.com</v>
      </c>
      <c r="G117" t="s">
        <v>16451</v>
      </c>
      <c r="H117" t="s">
        <v>16455</v>
      </c>
    </row>
    <row r="118" spans="1:9">
      <c r="A118" t="str">
        <f t="shared" si="14"/>
        <v>[![GitHub release](https://img.shields.io/github/release/hasherezade/hollows_hunter.svg</v>
      </c>
      <c r="B118" t="str">
        <f t="shared" si="17"/>
        <v>(https://github.com/hasherezade/hollows_hunter/releases)</v>
      </c>
      <c r="C118" t="s">
        <v>16495</v>
      </c>
      <c r="D118" t="s">
        <v>800</v>
      </c>
      <c r="E118" t="str">
        <f t="shared" si="10"/>
        <v>github.com/hasherezade/hollows_hunter/releases)</v>
      </c>
      <c r="F118" t="str">
        <f t="shared" si="11"/>
        <v>github.com</v>
      </c>
      <c r="G118" t="s">
        <v>16451</v>
      </c>
      <c r="H118" t="s">
        <v>16455</v>
      </c>
    </row>
    <row r="119" spans="1:9">
      <c r="A119" t="str">
        <f t="shared" si="14"/>
        <v>[![GitHub release date](https://img.shields.io/github/release-date/hasherezade/hollows_hunter?color=blue</v>
      </c>
      <c r="B119" t="str">
        <f t="shared" si="17"/>
        <v>(https://github.com/hasherezade/hollows_hunter/releases)</v>
      </c>
      <c r="C119" t="s">
        <v>16515</v>
      </c>
      <c r="D119" t="s">
        <v>800</v>
      </c>
      <c r="E119" t="str">
        <f t="shared" si="10"/>
        <v>github.com/hasherezade/hollows_hunter/releases)</v>
      </c>
      <c r="F119" t="str">
        <f t="shared" si="11"/>
        <v>github.com</v>
      </c>
      <c r="G119" t="s">
        <v>16451</v>
      </c>
      <c r="H119" t="s">
        <v>16455</v>
      </c>
    </row>
    <row r="120" spans="1:9">
      <c r="A120" t="str">
        <f t="shared" si="14"/>
        <v>[![Github All Releases](https://img.shields.io/github/downloads/hasherezade/hollows_hunter/total.svg</v>
      </c>
      <c r="B120" t="str">
        <f t="shared" si="17"/>
        <v>(https://github.com/hasherezade/hollows_hunter/releases)</v>
      </c>
      <c r="C120" t="s">
        <v>16508</v>
      </c>
      <c r="D120" t="s">
        <v>800</v>
      </c>
      <c r="E120" t="str">
        <f t="shared" si="10"/>
        <v>github.com/hasherezade/hollows_hunter/releases)</v>
      </c>
      <c r="F120" t="str">
        <f t="shared" si="11"/>
        <v>github.com</v>
      </c>
      <c r="G120" t="s">
        <v>16451</v>
      </c>
      <c r="H120" t="s">
        <v>16455</v>
      </c>
    </row>
    <row r="121" spans="1:9">
      <c r="A121" t="str">
        <f t="shared" si="14"/>
        <v>[![Github Latest Release](https://img.shields.io/github/downloads/hasherezade/hollows_hunter/latest/total.svg</v>
      </c>
      <c r="B121" t="str">
        <f t="shared" si="17"/>
        <v>(https://github.com/hasherezade/hollows_hunter/releases)</v>
      </c>
      <c r="C121" t="s">
        <v>16519</v>
      </c>
      <c r="D121" t="s">
        <v>800</v>
      </c>
      <c r="E121" t="str">
        <f t="shared" si="10"/>
        <v>github.com/hasherezade/hollows_hunter/releases)</v>
      </c>
      <c r="F121" t="str">
        <f t="shared" si="11"/>
        <v>github.com</v>
      </c>
      <c r="G121" t="s">
        <v>16451</v>
      </c>
      <c r="H121" t="s">
        <v>16455</v>
      </c>
    </row>
    <row r="122" spans="1:9">
      <c r="A122" t="str">
        <f t="shared" si="14"/>
        <v>[![License](https://img.shields.io/badge/License-BSD%202--Clause-blue.svg</v>
      </c>
      <c r="B122" t="str">
        <f t="shared" si="17"/>
        <v>(https://github.com/hasherezade/hollows_hunter/blob/master/LICENSE)</v>
      </c>
      <c r="C122" t="s">
        <v>60</v>
      </c>
      <c r="D122" t="s">
        <v>800</v>
      </c>
      <c r="E122" t="str">
        <f t="shared" si="10"/>
        <v>github.com/hasherezade/hollows_hunter/blob/master/LICENSE)</v>
      </c>
      <c r="F122" t="str">
        <f t="shared" si="11"/>
        <v>github.com</v>
      </c>
      <c r="G122" t="s">
        <v>16451</v>
      </c>
      <c r="H122" t="s">
        <v>16455</v>
      </c>
    </row>
    <row r="123" spans="1:9">
      <c r="A123" t="str">
        <f t="shared" si="14"/>
        <v>[![Platform Badge](https://img.shields.io/badge/Windows-0078D6?logo=windows</v>
      </c>
      <c r="B123" t="str">
        <f t="shared" si="17"/>
        <v>(https://github.com/hasherezade/hollows_hunter)</v>
      </c>
      <c r="C123" t="s">
        <v>61</v>
      </c>
      <c r="D123" t="s">
        <v>800</v>
      </c>
      <c r="E123" t="str">
        <f t="shared" si="10"/>
        <v>github.com/hasherezade/hollows_hunter)</v>
      </c>
      <c r="F123" t="str">
        <f t="shared" si="11"/>
        <v>github.com</v>
      </c>
      <c r="G123" t="s">
        <v>16451</v>
      </c>
      <c r="H123" t="s">
        <v>16455</v>
      </c>
    </row>
    <row r="124" spans="1:9">
      <c r="A124" t="str">
        <f t="shared" si="14"/>
        <v>![](https://community.chocolatey.org/favicon.ico</v>
      </c>
      <c r="C124" t="s">
        <v>12274</v>
      </c>
      <c r="D124" t="s">
        <v>800</v>
      </c>
      <c r="E124" t="str">
        <f t="shared" si="10"/>
        <v/>
      </c>
      <c r="F124" t="e">
        <f t="shared" si="11"/>
        <v>#VALUE!</v>
      </c>
      <c r="H124" t="s">
        <v>16464</v>
      </c>
    </row>
    <row r="125" spans="1:9">
      <c r="A125" t="str">
        <f t="shared" si="14"/>
        <v>![Data](https://img.shields.io/badge/go_to-data-purple</v>
      </c>
      <c r="B125" t="str">
        <f>MID(C125,FIND(")](",C125)+2,1000)</f>
        <v>(public/data/)</v>
      </c>
      <c r="C125" t="s">
        <v>11290</v>
      </c>
      <c r="D125" t="s">
        <v>1684</v>
      </c>
      <c r="E125" t="str">
        <f t="shared" si="10"/>
        <v>(public/data/)</v>
      </c>
      <c r="F125" t="str">
        <f t="shared" si="11"/>
        <v>(public</v>
      </c>
      <c r="I125">
        <f>COUNTIF(F:F,F125)</f>
        <v>1</v>
      </c>
    </row>
    <row r="126" spans="1:9">
      <c r="C126" t="s">
        <v>63</v>
      </c>
      <c r="D126" t="s">
        <v>800</v>
      </c>
      <c r="E126" t="str">
        <f t="shared" si="10"/>
        <v/>
      </c>
      <c r="F126" t="e">
        <f t="shared" si="11"/>
        <v>#VALUE!</v>
      </c>
      <c r="H126" t="s">
        <v>16464</v>
      </c>
    </row>
    <row r="127" spans="1:9">
      <c r="C127" t="s">
        <v>64</v>
      </c>
      <c r="D127" t="s">
        <v>800</v>
      </c>
      <c r="E127" t="str">
        <f t="shared" si="10"/>
        <v/>
      </c>
      <c r="F127" t="e">
        <f t="shared" si="11"/>
        <v>#VALUE!</v>
      </c>
      <c r="H127" t="s">
        <v>16464</v>
      </c>
    </row>
    <row r="128" spans="1:9">
      <c r="C128" t="s">
        <v>65</v>
      </c>
      <c r="D128" t="s">
        <v>800</v>
      </c>
      <c r="E128" t="str">
        <f t="shared" si="10"/>
        <v/>
      </c>
      <c r="F128" t="e">
        <f t="shared" si="11"/>
        <v>#VALUE!</v>
      </c>
      <c r="H128" t="s">
        <v>16464</v>
      </c>
    </row>
    <row r="129" spans="1:9">
      <c r="C129" t="s">
        <v>66</v>
      </c>
      <c r="D129" t="s">
        <v>800</v>
      </c>
      <c r="E129" t="str">
        <f t="shared" si="10"/>
        <v/>
      </c>
      <c r="F129" t="e">
        <f t="shared" si="11"/>
        <v>#VALUE!</v>
      </c>
      <c r="H129" t="s">
        <v>16464</v>
      </c>
    </row>
    <row r="130" spans="1:9">
      <c r="C130" t="s">
        <v>67</v>
      </c>
      <c r="D130" t="s">
        <v>800</v>
      </c>
      <c r="E130" t="str">
        <f t="shared" ref="E130:E193" si="21">SUBSTITUTE(SUBSTITUTE(B130,"(https://",""), "(http://", "")</f>
        <v/>
      </c>
      <c r="F130" t="e">
        <f t="shared" ref="F130:F193" si="22">LEFT(E130,FIND("/", E130)-1)</f>
        <v>#VALUE!</v>
      </c>
      <c r="H130" t="s">
        <v>16464</v>
      </c>
    </row>
    <row r="131" spans="1:9">
      <c r="C131" t="s">
        <v>68</v>
      </c>
      <c r="D131" t="s">
        <v>800</v>
      </c>
      <c r="E131" t="str">
        <f t="shared" si="21"/>
        <v/>
      </c>
      <c r="F131" t="e">
        <f t="shared" si="22"/>
        <v>#VALUE!</v>
      </c>
      <c r="H131" t="s">
        <v>16464</v>
      </c>
    </row>
    <row r="132" spans="1:9">
      <c r="A132" t="str">
        <f t="shared" ref="A132:A154" si="23">LEFT(C132,FIND(")",C132)-1)</f>
        <v>![Build Status](https://img.shields.io/badge/README-切换语言-yellow.svg</v>
      </c>
      <c r="B132" t="str">
        <f>MID(C132,FIND(")](",C132)+2,1000)</f>
        <v>(readme-zh_CN.md)*OpenRASP Google Group](https://groups.google.com/forum/#!forum/openrasp)</v>
      </c>
      <c r="C132" t="s">
        <v>12351</v>
      </c>
      <c r="D132" t="s">
        <v>1119</v>
      </c>
      <c r="E132" t="str">
        <f t="shared" si="21"/>
        <v>(readme-zh_CN.md)*OpenRASP Google Group]groups.google.com/forum/#!forum/openrasp)</v>
      </c>
      <c r="F132" t="str">
        <f t="shared" si="22"/>
        <v>(readme-zh_CN.md)*OpenRASP Google Group]groups.google.com</v>
      </c>
      <c r="I132">
        <f t="shared" ref="I132:I134" si="24">COUNTIF(F:F,F132)</f>
        <v>1</v>
      </c>
    </row>
    <row r="133" spans="1:9">
      <c r="A133" t="str">
        <f t="shared" si="23"/>
        <v>![Apollo set-up](https://cdn.rawgit.com/spotify/apollo/master/website/source/set-up.svg</v>
      </c>
      <c r="B133" t="str">
        <f>MID(C133,FIND(")](",C133)+2,1000)</f>
        <v>(website/source/set-up.svg)[</v>
      </c>
      <c r="C133" t="s">
        <v>14487</v>
      </c>
      <c r="D133" t="s">
        <v>1683</v>
      </c>
      <c r="E133" t="str">
        <f t="shared" si="21"/>
        <v>(website/source/set-up.svg)[</v>
      </c>
      <c r="F133" t="str">
        <f t="shared" si="22"/>
        <v>(website</v>
      </c>
      <c r="I133">
        <f t="shared" si="24"/>
        <v>2</v>
      </c>
    </row>
    <row r="134" spans="1:9">
      <c r="A134" t="str">
        <f t="shared" si="23"/>
        <v>![Apollo in runtime](https://cdn.rawgit.com/spotify/apollo/master/website/source/runtime.svg</v>
      </c>
      <c r="B134" t="str">
        <f>MID(C134,FIND(")](",C134)+2,1000)</f>
        <v>(website/source/runtime.svg)</v>
      </c>
      <c r="C134" t="s">
        <v>14488</v>
      </c>
      <c r="D134" t="s">
        <v>1683</v>
      </c>
      <c r="E134" t="str">
        <f t="shared" si="21"/>
        <v>(website/source/runtime.svg)</v>
      </c>
      <c r="F134" t="str">
        <f t="shared" si="22"/>
        <v>(website</v>
      </c>
      <c r="I134">
        <f t="shared" si="24"/>
        <v>2</v>
      </c>
    </row>
    <row r="135" spans="1:9">
      <c r="A135" t="str">
        <f t="shared" si="23"/>
        <v>![clockshowcase](https://cloud.githubusercontent.com/assets/1467733/4608572/71b48156-5283-11e4-960f-b0415b5b7cec.png</v>
      </c>
      <c r="C135" t="s">
        <v>2659</v>
      </c>
      <c r="D135" t="s">
        <v>800</v>
      </c>
      <c r="E135" t="str">
        <f t="shared" si="21"/>
        <v/>
      </c>
      <c r="F135" t="e">
        <f t="shared" si="22"/>
        <v>#VALUE!</v>
      </c>
      <c r="H135" t="s">
        <v>16464</v>
      </c>
    </row>
    <row r="136" spans="1:9">
      <c r="A136" t="str">
        <f t="shared" si="23"/>
        <v>[![all releases](https://img.shields.io/badge/ALL-RELEASES-brightgreen.svg?logo=github&amp;style=flat-square</v>
      </c>
      <c r="C136" t="s">
        <v>16533</v>
      </c>
      <c r="D136" t="s">
        <v>800</v>
      </c>
      <c r="E136" t="str">
        <f t="shared" si="21"/>
        <v/>
      </c>
      <c r="F136" t="e">
        <f t="shared" si="22"/>
        <v>#VALUE!</v>
      </c>
      <c r="H136" t="s">
        <v>16464</v>
      </c>
    </row>
    <row r="137" spans="1:9">
      <c r="A137" t="str">
        <f t="shared" si="23"/>
        <v xml:space="preserve"> ![](https://img.shields.io/github/downloads/White-Tiger/T-Clock/total.svg?style=flat-square</v>
      </c>
      <c r="B137" t="str">
        <f>MID(C137,FIND(")](",C137)+2,1000)</f>
        <v>(github.com/White-Tiger/T-Clock/releases)</v>
      </c>
      <c r="C137" t="s">
        <v>16475</v>
      </c>
      <c r="D137" t="s">
        <v>800</v>
      </c>
      <c r="E137" t="str">
        <f t="shared" si="21"/>
        <v>(github.com/White-Tiger/T-Clock/releases)</v>
      </c>
      <c r="F137" t="str">
        <f t="shared" si="22"/>
        <v>(github.com</v>
      </c>
      <c r="G137" t="s">
        <v>16451</v>
      </c>
      <c r="H137" t="s">
        <v>16455</v>
      </c>
    </row>
    <row r="138" spans="1:9">
      <c r="A138" t="str">
        <f t="shared" si="23"/>
        <v>[![stable](https://img.shields.io/github/release/White-Tiger/T-Clock.svg?label=STABLE&amp;logo=github&amp;style=flat-square</v>
      </c>
      <c r="C138" t="s">
        <v>2660</v>
      </c>
      <c r="D138" t="s">
        <v>800</v>
      </c>
      <c r="E138" t="str">
        <f t="shared" si="21"/>
        <v/>
      </c>
      <c r="F138" t="e">
        <f t="shared" si="22"/>
        <v>#VALUE!</v>
      </c>
      <c r="H138" t="s">
        <v>16464</v>
      </c>
    </row>
    <row r="139" spans="1:9">
      <c r="A139" t="str">
        <f t="shared" si="23"/>
        <v>![](https://img.shields.io/github/downloads/White-Tiger/T-Clock/latest/total.svg?style=flat-square</v>
      </c>
      <c r="C139" t="s">
        <v>2661</v>
      </c>
      <c r="D139" t="s">
        <v>800</v>
      </c>
      <c r="E139" t="str">
        <f t="shared" si="21"/>
        <v/>
      </c>
      <c r="F139" t="e">
        <f t="shared" si="22"/>
        <v>#VALUE!</v>
      </c>
      <c r="H139" t="s">
        <v>16464</v>
      </c>
    </row>
    <row r="140" spans="1:9">
      <c r="A140" t="str">
        <f t="shared" si="23"/>
        <v>![](https://img.shields.io/github/release-date/White-Tiger/T-Clock.svg?style=flat-square</v>
      </c>
      <c r="B140" t="str">
        <f>MID(C140,FIND(")](",C140)+2,1000)</f>
        <v>(github.com/White-Tiger/T-Clock/releases/latest)</v>
      </c>
      <c r="C140" t="s">
        <v>16476</v>
      </c>
      <c r="D140" t="s">
        <v>800</v>
      </c>
      <c r="E140" t="str">
        <f t="shared" si="21"/>
        <v>(github.com/White-Tiger/T-Clock/releases/latest)</v>
      </c>
      <c r="F140" t="str">
        <f t="shared" si="22"/>
        <v>(github.com</v>
      </c>
      <c r="G140" t="s">
        <v>16451</v>
      </c>
      <c r="H140" t="s">
        <v>16455</v>
      </c>
    </row>
    <row r="141" spans="1:9">
      <c r="A141" t="str">
        <f t="shared" si="23"/>
        <v>[![beta](https://img.shields.io/github/release/White-Tiger/T-Clock/all.svg?label=BETA&amp;logo=github&amp;style=flat-square</v>
      </c>
      <c r="C141" t="s">
        <v>2662</v>
      </c>
      <c r="D141" t="s">
        <v>800</v>
      </c>
      <c r="E141" t="str">
        <f t="shared" si="21"/>
        <v/>
      </c>
      <c r="F141" t="e">
        <f t="shared" si="22"/>
        <v>#VALUE!</v>
      </c>
      <c r="H141" t="s">
        <v>16464</v>
      </c>
    </row>
    <row r="142" spans="1:9">
      <c r="A142" t="str">
        <f t="shared" si="23"/>
        <v>![](https://img.shields.io/github/downloads-pre/White-Tiger/T-Clock/latest/total.svg?style=flat-square</v>
      </c>
      <c r="C142" t="s">
        <v>2663</v>
      </c>
      <c r="D142" t="s">
        <v>800</v>
      </c>
      <c r="E142" t="str">
        <f t="shared" si="21"/>
        <v/>
      </c>
      <c r="F142" t="e">
        <f t="shared" si="22"/>
        <v>#VALUE!</v>
      </c>
      <c r="H142" t="s">
        <v>16464</v>
      </c>
    </row>
    <row r="143" spans="1:9">
      <c r="A143" t="str">
        <f t="shared" si="23"/>
        <v>![](https://img.shields.io/github/release-date-pre/White-Tiger/T-Clock.svg?style=flat-square</v>
      </c>
      <c r="B143" t="str">
        <f>MID(C143,FIND(")](",C143)+2,1000)</f>
        <v>(github.com/White-Tiger/T-Clock/releases)</v>
      </c>
      <c r="C143" t="s">
        <v>16477</v>
      </c>
      <c r="D143" t="s">
        <v>800</v>
      </c>
      <c r="E143" t="str">
        <f t="shared" si="21"/>
        <v>(github.com/White-Tiger/T-Clock/releases)</v>
      </c>
      <c r="F143" t="str">
        <f t="shared" si="22"/>
        <v>(github.com</v>
      </c>
      <c r="G143" t="s">
        <v>16451</v>
      </c>
      <c r="H143" t="s">
        <v>16455</v>
      </c>
    </row>
    <row r="144" spans="1:9">
      <c r="A144" t="str">
        <f t="shared" si="23"/>
        <v>[![nightly](https://img.shields.io/badge/NIGHTLY-for_testing_only-ff69b4.svg?logo=travis&amp;style=flat-square</v>
      </c>
      <c r="C144" t="s">
        <v>2664</v>
      </c>
      <c r="D144" t="s">
        <v>800</v>
      </c>
      <c r="E144" t="str">
        <f t="shared" si="21"/>
        <v/>
      </c>
      <c r="F144" t="e">
        <f t="shared" si="22"/>
        <v>#VALUE!</v>
      </c>
      <c r="H144" t="s">
        <v>16464</v>
      </c>
    </row>
    <row r="145" spans="1:9">
      <c r="A145" t="str">
        <f t="shared" si="23"/>
        <v>![](https://img.shields.io/github/commits-since/White-Tiger/T-Clock/latest.svg?style=flat-square</v>
      </c>
      <c r="C145" t="s">
        <v>2665</v>
      </c>
      <c r="D145" t="s">
        <v>800</v>
      </c>
      <c r="E145" t="str">
        <f t="shared" si="21"/>
        <v/>
      </c>
      <c r="F145" t="e">
        <f t="shared" si="22"/>
        <v>#VALUE!</v>
      </c>
      <c r="H145" t="s">
        <v>16464</v>
      </c>
    </row>
    <row r="146" spans="1:9">
      <c r="A146" t="str">
        <f t="shared" si="23"/>
        <v>![Build Status](http://180.76.142.62:8111/app/rest/builds/buildType:Apollo_Build/statusIcon</v>
      </c>
      <c r="B146" t="str">
        <f t="shared" ref="B146:B155" si="25">MID(C146,FIND(")](",C146)+2,1000)</f>
        <v>(http://180.76.142.62:8111/viewType.html?buildTypeId=Apollo_Build&amp;guest=1)</v>
      </c>
      <c r="C146" t="s">
        <v>4034</v>
      </c>
      <c r="D146" t="s">
        <v>1119</v>
      </c>
      <c r="E146" t="str">
        <f t="shared" si="21"/>
        <v>180.76.142.62:8111/viewType.html?buildTypeId=Apollo_Build&amp;guest=1)</v>
      </c>
      <c r="F146" t="str">
        <f t="shared" si="22"/>
        <v>180.76.142.62:8111</v>
      </c>
      <c r="I146">
        <f>COUNTIF(F:F,F146)</f>
        <v>1</v>
      </c>
    </row>
    <row r="147" spans="1:9">
      <c r="A147" t="str">
        <f t="shared" si="23"/>
        <v>[![Windows](https://github.com/pmq20/ruby-packer/workflows/Windows/badge.svg</v>
      </c>
      <c r="B147" t="str">
        <f t="shared" si="25"/>
        <v>(https://github.com/pmq20/ruby-packer/actions?query=workflow%3A"Windows")</v>
      </c>
      <c r="C147" t="s">
        <v>69</v>
      </c>
      <c r="D147" t="s">
        <v>800</v>
      </c>
      <c r="E147" t="str">
        <f t="shared" si="21"/>
        <v>github.com/pmq20/ruby-packer/actions?query=workflow%3A"Windows")</v>
      </c>
      <c r="F147" t="str">
        <f t="shared" si="22"/>
        <v>github.com</v>
      </c>
      <c r="G147" t="s">
        <v>16451</v>
      </c>
      <c r="H147" t="s">
        <v>16455</v>
      </c>
    </row>
    <row r="148" spans="1:9">
      <c r="A148" t="str">
        <f t="shared" si="23"/>
        <v>[![macOS](https://github.com/pmq20/ruby-packer/workflows/macOS/badge.svg</v>
      </c>
      <c r="B148" t="str">
        <f t="shared" si="25"/>
        <v>(https://github.com/pmq20/ruby-packer/actions?query=workflow%3A"macOS")</v>
      </c>
      <c r="C148" t="s">
        <v>70</v>
      </c>
      <c r="D148" t="s">
        <v>800</v>
      </c>
      <c r="E148" t="str">
        <f t="shared" si="21"/>
        <v>github.com/pmq20/ruby-packer/actions?query=workflow%3A"macOS")</v>
      </c>
      <c r="F148" t="str">
        <f t="shared" si="22"/>
        <v>github.com</v>
      </c>
      <c r="G148" t="s">
        <v>16451</v>
      </c>
      <c r="H148" t="s">
        <v>16455</v>
      </c>
    </row>
    <row r="149" spans="1:9">
      <c r="A149" t="str">
        <f t="shared" si="23"/>
        <v>[![Linux](https://github.com/pmq20/ruby-packer/workflows/Linux/badge.svg</v>
      </c>
      <c r="B149" t="str">
        <f t="shared" si="25"/>
        <v>(https://github.com/pmq20/ruby-packer/actions?query=workflow%3A"Linux")</v>
      </c>
      <c r="C149" t="s">
        <v>71</v>
      </c>
      <c r="D149" t="s">
        <v>800</v>
      </c>
      <c r="E149" t="str">
        <f t="shared" si="21"/>
        <v>github.com/pmq20/ruby-packer/actions?query=workflow%3A"Linux")</v>
      </c>
      <c r="F149" t="str">
        <f t="shared" si="22"/>
        <v>github.com</v>
      </c>
      <c r="G149" t="s">
        <v>16451</v>
      </c>
      <c r="H149" t="s">
        <v>16455</v>
      </c>
    </row>
    <row r="150" spans="1:9">
      <c r="A150" t="str">
        <f t="shared" si="23"/>
        <v>![docs](https://github.com/3b1b/manim/workflows/docs/badge.svg</v>
      </c>
      <c r="B150" t="str">
        <f t="shared" si="25"/>
        <v>(https://3b1b.github.io/manim/)</v>
      </c>
      <c r="C150" t="s">
        <v>8697</v>
      </c>
      <c r="D150" t="s">
        <v>1684</v>
      </c>
      <c r="E150" t="str">
        <f t="shared" si="21"/>
        <v>3b1b.github.io/manim/)</v>
      </c>
      <c r="F150" t="str">
        <f t="shared" si="22"/>
        <v>3b1b.github.io</v>
      </c>
      <c r="I150">
        <f t="shared" ref="I150:I151" si="26">COUNTIF(F:F,F150)</f>
        <v>1</v>
      </c>
    </row>
    <row r="151" spans="1:9">
      <c r="A151" t="str">
        <f t="shared" si="23"/>
        <v>![Badge](https://img.shields.io/badge/link-996.icu-%23FF4D5B.svg?style=flat-square</v>
      </c>
      <c r="B151" t="str">
        <f t="shared" si="25"/>
        <v>(https://996.icu/#/en_US)</v>
      </c>
      <c r="C151" t="s">
        <v>3056</v>
      </c>
      <c r="D151" t="s">
        <v>1119</v>
      </c>
      <c r="E151" t="str">
        <f t="shared" si="21"/>
        <v>996.icu/#/en_US)</v>
      </c>
      <c r="F151" t="str">
        <f t="shared" si="22"/>
        <v>996.icu</v>
      </c>
      <c r="I151">
        <f t="shared" si="26"/>
        <v>3</v>
      </c>
    </row>
    <row r="152" spans="1:9">
      <c r="A152" t="str">
        <f t="shared" si="23"/>
        <v>[![Build Status](https://github.com/veandco/go-sdl2/actions/workflows/test-build.yml/badge.svg</v>
      </c>
      <c r="B152" t="str">
        <f t="shared" si="25"/>
        <v xml:space="preserve">(https://github.com/veandco/go-sdl2/actions/workflows/test-build.yml) </v>
      </c>
      <c r="C152" t="s">
        <v>2667</v>
      </c>
      <c r="D152" t="s">
        <v>800</v>
      </c>
      <c r="E152" t="str">
        <f t="shared" si="21"/>
        <v xml:space="preserve">github.com/veandco/go-sdl2/actions/workflows/test-build.yml) </v>
      </c>
      <c r="F152" t="str">
        <f t="shared" si="22"/>
        <v>github.com</v>
      </c>
      <c r="G152" t="s">
        <v>16451</v>
      </c>
      <c r="H152" t="s">
        <v>16455</v>
      </c>
    </row>
    <row r="153" spans="1:9">
      <c r="A153" t="str">
        <f t="shared" si="23"/>
        <v>[Badge](https://img.shields.io/badge/link-996.icu-red.svg</v>
      </c>
      <c r="B153" t="str">
        <f t="shared" si="25"/>
        <v>(https://996.icu/#/en_US)</v>
      </c>
      <c r="C153" t="s">
        <v>5359</v>
      </c>
      <c r="D153" t="s">
        <v>1120</v>
      </c>
      <c r="E153" t="str">
        <f t="shared" si="21"/>
        <v>996.icu/#/en_US)</v>
      </c>
      <c r="F153" t="str">
        <f t="shared" si="22"/>
        <v>996.icu</v>
      </c>
      <c r="I153">
        <f>COUNTIF(F:F,F153)</f>
        <v>3</v>
      </c>
    </row>
    <row r="154" spans="1:9">
      <c r="A154" t="str">
        <f t="shared" si="23"/>
        <v>[![Reviewed by Hound](https://img.shields.io/badge/Reviewed_by-Hound-8E64B0.svg</v>
      </c>
      <c r="B154" t="str">
        <f t="shared" si="25"/>
        <v xml:space="preserve">(https://houndci.com) </v>
      </c>
      <c r="C154" t="s">
        <v>2668</v>
      </c>
      <c r="D154" t="s">
        <v>800</v>
      </c>
      <c r="E154" t="str">
        <f t="shared" si="21"/>
        <v xml:space="preserve">houndci.com) </v>
      </c>
      <c r="F154" t="e">
        <f t="shared" si="22"/>
        <v>#VALUE!</v>
      </c>
      <c r="H154" t="s">
        <v>16464</v>
      </c>
    </row>
    <row r="155" spans="1:9">
      <c r="A155" t="str">
        <f>LEFT(C155,FIND(")]",C155)-1)</f>
        <v>![Badge](https://img.shields.io/badge/link-996.icu-%23FF4D5B.svg?style=flat-square</v>
      </c>
      <c r="B155" t="str">
        <f t="shared" si="25"/>
        <v>(https://996.icu/#/zh_CN)</v>
      </c>
      <c r="C155" t="s">
        <v>9453</v>
      </c>
      <c r="D155" t="s">
        <v>1684</v>
      </c>
      <c r="E155" t="str">
        <f t="shared" si="21"/>
        <v>996.icu/#/zh_CN)</v>
      </c>
      <c r="F155" t="str">
        <f t="shared" si="22"/>
        <v>996.icu</v>
      </c>
      <c r="I155">
        <f>COUNTIF(F:F,F155)</f>
        <v>3</v>
      </c>
    </row>
    <row r="156" spans="1:9">
      <c r="A156" t="str">
        <f t="shared" ref="A156:A178" si="27">LEFT(C156,FIND(")",C156)-1)</f>
        <v>![](http://git.whitecatboard.org/luartos.png</v>
      </c>
      <c r="C156" t="s">
        <v>74</v>
      </c>
      <c r="D156" t="s">
        <v>800</v>
      </c>
      <c r="E156" t="str">
        <f t="shared" si="21"/>
        <v/>
      </c>
      <c r="F156" t="e">
        <f t="shared" si="22"/>
        <v>#VALUE!</v>
      </c>
      <c r="H156" t="s">
        <v>16464</v>
      </c>
    </row>
    <row r="157" spans="1:9">
      <c r="A157" t="str">
        <f t="shared" si="27"/>
        <v>![](http://git.whitecatboard.org/block-example.png</v>
      </c>
      <c r="C157" t="s">
        <v>75</v>
      </c>
      <c r="D157" t="s">
        <v>800</v>
      </c>
      <c r="E157" t="str">
        <f t="shared" si="21"/>
        <v/>
      </c>
      <c r="F157" t="e">
        <f t="shared" si="22"/>
        <v>#VALUE!</v>
      </c>
      <c r="H157" t="s">
        <v>16464</v>
      </c>
    </row>
    <row r="158" spans="1:9">
      <c r="A158" t="str">
        <f t="shared" si="27"/>
        <v>![](http://git.whitecatboard.org/code-example.png</v>
      </c>
      <c r="C158" t="s">
        <v>76</v>
      </c>
      <c r="D158" t="s">
        <v>800</v>
      </c>
      <c r="E158" t="str">
        <f t="shared" si="21"/>
        <v/>
      </c>
      <c r="F158" t="e">
        <f t="shared" si="22"/>
        <v>#VALUE!</v>
      </c>
      <c r="H158" t="s">
        <v>16464</v>
      </c>
    </row>
    <row r="159" spans="1:9">
      <c r="A159" t="str">
        <f t="shared" si="27"/>
        <v>[![paypal](https://www.paypalobjects.com/en_US/i/btn/btn_donateCC_LG.gif</v>
      </c>
      <c r="B159" t="str">
        <f>MID(C159,FIND(")](",C159)+2,1000)</f>
        <v>(https://www.paypal.com/cgi-bin/webscr?cmd=_s-xclick&amp;hosted_button_id=M8BG7JGEPZUP6&amp;lc=US)</v>
      </c>
      <c r="C159" t="s">
        <v>77</v>
      </c>
      <c r="D159" t="s">
        <v>800</v>
      </c>
      <c r="E159" t="str">
        <f t="shared" si="21"/>
        <v>www.paypal.com/cgi-bin/webscr?cmd=_s-xclick&amp;hosted_button_id=M8BG7JGEPZUP6&amp;lc=US)</v>
      </c>
      <c r="F159" t="str">
        <f t="shared" si="22"/>
        <v>www.paypal.com</v>
      </c>
      <c r="H159" t="s">
        <v>16464</v>
      </c>
    </row>
    <row r="160" spans="1:9">
      <c r="A160" t="str">
        <f t="shared" si="27"/>
        <v>![GitHub Actions Build Status](https://github.com/google/brotli/actions/workflows/build_test.yml/badge.svg</v>
      </c>
      <c r="C160" t="s">
        <v>78</v>
      </c>
      <c r="D160" t="s">
        <v>800</v>
      </c>
      <c r="E160" t="str">
        <f t="shared" si="21"/>
        <v/>
      </c>
      <c r="F160" t="e">
        <f t="shared" si="22"/>
        <v>#VALUE!</v>
      </c>
      <c r="H160" t="s">
        <v>16464</v>
      </c>
    </row>
    <row r="161" spans="1:9">
      <c r="A161" t="str">
        <f t="shared" si="27"/>
        <v>[![Fuzzing Status](https://oss-fuzz-build-logs.storage.googleapis.com/badges/brotli.svg</v>
      </c>
      <c r="B161" t="str">
        <f t="shared" ref="B161:B171" si="28">MID(C161,FIND(")](",C161)+2,1000)</f>
        <v>(https://oss-fuzz-build-logs.storage.googleapis.com/index.htmlbrotli)</v>
      </c>
      <c r="C161" t="s">
        <v>2848</v>
      </c>
      <c r="D161" t="s">
        <v>800</v>
      </c>
      <c r="E161" t="str">
        <f t="shared" si="21"/>
        <v>oss-fuzz-build-logs.storage.googleapis.com/index.htmlbrotli)</v>
      </c>
      <c r="F161" t="str">
        <f t="shared" si="22"/>
        <v>oss-fuzz-build-logs.storage.googleapis.com</v>
      </c>
      <c r="H161" t="s">
        <v>16456</v>
      </c>
    </row>
    <row r="162" spans="1:9">
      <c r="A162" t="str">
        <f t="shared" si="27"/>
        <v>[![Release](https://img.shields.io/github/release/nanomsg/nanomsg.svg</v>
      </c>
      <c r="B162" t="str">
        <f t="shared" si="28"/>
        <v>(https://github.com/nanomsg/nanomsg/releases/latest)</v>
      </c>
      <c r="C162" t="s">
        <v>79</v>
      </c>
      <c r="D162" t="s">
        <v>800</v>
      </c>
      <c r="E162" t="str">
        <f t="shared" si="21"/>
        <v>github.com/nanomsg/nanomsg/releases/latest)</v>
      </c>
      <c r="F162" t="str">
        <f t="shared" si="22"/>
        <v>github.com</v>
      </c>
      <c r="G162" t="s">
        <v>16451</v>
      </c>
      <c r="H162" t="s">
        <v>16455</v>
      </c>
    </row>
    <row r="163" spans="1:9">
      <c r="A163" t="str">
        <f t="shared" si="27"/>
        <v>[![MIT License](https://img.shields.io/badge/license-MIT-blue.svg</v>
      </c>
      <c r="B163" t="str">
        <f t="shared" si="28"/>
        <v>(https://github.com/nanomsg/nanomsg/blob/master/COPYING)</v>
      </c>
      <c r="C163" t="s">
        <v>80</v>
      </c>
      <c r="D163" t="s">
        <v>800</v>
      </c>
      <c r="E163" t="str">
        <f t="shared" si="21"/>
        <v>github.com/nanomsg/nanomsg/blob/master/COPYING)</v>
      </c>
      <c r="F163" t="str">
        <f t="shared" si="22"/>
        <v>github.com</v>
      </c>
      <c r="G163" t="s">
        <v>16451</v>
      </c>
      <c r="H163" t="s">
        <v>16455</v>
      </c>
    </row>
    <row r="164" spans="1:9">
      <c r="A164" t="str">
        <f t="shared" si="27"/>
        <v>[![Linux](https://img.shields.io/github/workflow/status/nanomsg/nanomsg/linux?logoColor=grey&amp;logo=linux&amp;label=</v>
      </c>
      <c r="B164" t="str">
        <f t="shared" si="28"/>
        <v>(https://github.com/nanomsg/nanomsg/actions/workflows/linux.yml)</v>
      </c>
      <c r="C164" t="s">
        <v>81</v>
      </c>
      <c r="D164" t="s">
        <v>800</v>
      </c>
      <c r="E164" t="str">
        <f t="shared" si="21"/>
        <v>github.com/nanomsg/nanomsg/actions/workflows/linux.yml)</v>
      </c>
      <c r="F164" t="str">
        <f t="shared" si="22"/>
        <v>github.com</v>
      </c>
      <c r="G164" t="s">
        <v>16451</v>
      </c>
      <c r="H164" t="s">
        <v>16455</v>
      </c>
    </row>
    <row r="165" spans="1:9">
      <c r="A165" t="str">
        <f t="shared" si="27"/>
        <v>[![Windows](https://img.shields.io/github/workflow/status/nanomsg/nanomsg/windows?logoColor=grey&amp;logo=windows&amp;label=</v>
      </c>
      <c r="B165" t="str">
        <f t="shared" si="28"/>
        <v>(https://github.com/nanomsg/nanomsg/actions/workflows/windows.yml)</v>
      </c>
      <c r="C165" t="s">
        <v>16520</v>
      </c>
      <c r="D165" t="s">
        <v>800</v>
      </c>
      <c r="E165" t="str">
        <f t="shared" si="21"/>
        <v>github.com/nanomsg/nanomsg/actions/workflows/windows.yml)</v>
      </c>
      <c r="F165" t="str">
        <f t="shared" si="22"/>
        <v>github.com</v>
      </c>
      <c r="G165" t="s">
        <v>16451</v>
      </c>
      <c r="H165" t="s">
        <v>16455</v>
      </c>
    </row>
    <row r="166" spans="1:9">
      <c r="A166" t="str">
        <f t="shared" si="27"/>
        <v>[![Darwin](https://img.shields.io/github/workflow/status/nanomsg/nanomsg/darwin?logoColor=grey&amp;logo=apple&amp;label=</v>
      </c>
      <c r="B166" t="str">
        <f t="shared" si="28"/>
        <v>(https://github.com/nanomsg/nanomsg/actions/workflows/darwin.yml)</v>
      </c>
      <c r="C166" t="s">
        <v>82</v>
      </c>
      <c r="D166" t="s">
        <v>800</v>
      </c>
      <c r="E166" t="str">
        <f t="shared" si="21"/>
        <v>github.com/nanomsg/nanomsg/actions/workflows/darwin.yml)</v>
      </c>
      <c r="F166" t="str">
        <f t="shared" si="22"/>
        <v>github.com</v>
      </c>
      <c r="G166" t="s">
        <v>16451</v>
      </c>
      <c r="H166" t="s">
        <v>16455</v>
      </c>
    </row>
    <row r="167" spans="1:9">
      <c r="A167" t="str">
        <f t="shared" si="27"/>
        <v>![Tested With MacOS, Ubuntu, Windows, Android, Android Emulator, iOS, iOS Simulator](https://img.shields.io/static/v1?label=tested%20with&amp;message=mac%20OS%20%F0%9F%92%BB%20%7C%20Ubuntu%20%F0%9F%96%A5%20%7C%20Windows%20%F0%9F%92%BB&amp;color=darkgreen&amp;style=for-the-badge</v>
      </c>
      <c r="B167" t="str">
        <f t="shared" si="28"/>
        <v>(https://abhinavsingh.com/proxy-py-a-lightweight-single-file-http-proxy-server-in-python/)</v>
      </c>
      <c r="C167" t="s">
        <v>8124</v>
      </c>
      <c r="D167" t="s">
        <v>1684</v>
      </c>
      <c r="E167" t="str">
        <f t="shared" si="21"/>
        <v>abhinavsingh.com/proxy-py-a-lightweight-single-file-http-proxy-server-in-python/)</v>
      </c>
      <c r="F167" t="str">
        <f t="shared" si="22"/>
        <v>abhinavsingh.com</v>
      </c>
      <c r="I167">
        <f>COUNTIF(F:F,F167)</f>
        <v>3</v>
      </c>
    </row>
    <row r="168" spans="1:9">
      <c r="A168" t="str">
        <f t="shared" si="27"/>
        <v>[![CI](https://github.com/ZipArchive/ZipArchive/workflows/CI/badge.svg</v>
      </c>
      <c r="B168" t="str">
        <f t="shared" si="28"/>
        <v>(https://github.com/ZipArchive/ZipArchive/actions?query=workflow%3ACI)</v>
      </c>
      <c r="C168" t="s">
        <v>16517</v>
      </c>
      <c r="D168" t="s">
        <v>800</v>
      </c>
      <c r="E168" t="str">
        <f t="shared" si="21"/>
        <v>github.com/ZipArchive/ZipArchive/actions?query=workflow%3ACI)</v>
      </c>
      <c r="F168" t="str">
        <f t="shared" si="22"/>
        <v>github.com</v>
      </c>
      <c r="G168" t="s">
        <v>16451</v>
      </c>
      <c r="H168" t="s">
        <v>16455</v>
      </c>
    </row>
    <row r="169" spans="1:9">
      <c r="A169" t="str">
        <f t="shared" si="27"/>
        <v>[![Gitter](https://badges.gitter.im/Join%20Chat.svg</v>
      </c>
      <c r="B169" t="str">
        <f t="shared" si="28"/>
        <v xml:space="preserve">(https://gitter.im/rubinius/rubinius?utm_source=badge&amp;utm_medium=badge&amp;utm_campaign=pr-badge) </v>
      </c>
      <c r="C169" t="s">
        <v>2670</v>
      </c>
      <c r="D169" t="s">
        <v>800</v>
      </c>
      <c r="E169" t="str">
        <f t="shared" si="21"/>
        <v xml:space="preserve">gitter.im/rubinius/rubinius?utm_source=badge&amp;utm_medium=badge&amp;utm_campaign=pr-badge) </v>
      </c>
      <c r="F169" t="str">
        <f t="shared" si="22"/>
        <v>gitter.im</v>
      </c>
      <c r="H169" t="s">
        <v>16460</v>
      </c>
    </row>
    <row r="170" spans="1:9">
      <c r="A170" t="str">
        <f t="shared" si="27"/>
        <v>![Android, Android Emulator](https://img.shields.io/static/v1?label=tested%20with&amp;message=Android%20%F0%9F%93%B1%20%7C%20Android%20Emulator%20%F0%9F%93%B1&amp;color=darkgreen&amp;style=for-the-badge</v>
      </c>
      <c r="B170" t="str">
        <f t="shared" si="28"/>
        <v>(https://abhinavsingh.com/proxy-py-a-lightweight-single-file-http-proxy-server-in-python/)</v>
      </c>
      <c r="C170" t="s">
        <v>10447</v>
      </c>
      <c r="D170" t="s">
        <v>1684</v>
      </c>
      <c r="E170" t="str">
        <f t="shared" si="21"/>
        <v>abhinavsingh.com/proxy-py-a-lightweight-single-file-http-proxy-server-in-python/)</v>
      </c>
      <c r="F170" t="str">
        <f t="shared" si="22"/>
        <v>abhinavsingh.com</v>
      </c>
      <c r="I170">
        <f t="shared" ref="I170:I171" si="29">COUNTIF(F:F,F170)</f>
        <v>3</v>
      </c>
    </row>
    <row r="171" spans="1:9">
      <c r="A171" t="str">
        <f t="shared" si="27"/>
        <v>![iOS, iOS Simulator](https://img.shields.io/static/v1?label=tested%20with&amp;message=iOS%20%F0%9F%93%B1%20%7C%20iOS%20Simulator%20%F0%9F%93%B1&amp;color=darkgreen&amp;style=for-the-badge</v>
      </c>
      <c r="B171" t="str">
        <f t="shared" si="28"/>
        <v>(https://abhinavsingh.com/proxy-py-a-lightweight-single-file-http-proxy-server-in-python/)</v>
      </c>
      <c r="C171" t="s">
        <v>10448</v>
      </c>
      <c r="D171" t="s">
        <v>1684</v>
      </c>
      <c r="E171" t="str">
        <f t="shared" si="21"/>
        <v>abhinavsingh.com/proxy-py-a-lightweight-single-file-http-proxy-server-in-python/)</v>
      </c>
      <c r="F171" t="str">
        <f t="shared" si="22"/>
        <v>abhinavsingh.com</v>
      </c>
      <c r="I171">
        <f t="shared" si="29"/>
        <v>3</v>
      </c>
    </row>
    <row r="172" spans="1:9">
      <c r="A172" t="str">
        <f t="shared" si="27"/>
        <v>![GitHub release](https://img.shields.io/badge/release-v4.4-blue.svg</v>
      </c>
      <c r="C172" t="s">
        <v>2672</v>
      </c>
      <c r="D172" t="s">
        <v>800</v>
      </c>
      <c r="E172" t="str">
        <f t="shared" si="21"/>
        <v/>
      </c>
      <c r="F172" t="e">
        <f t="shared" si="22"/>
        <v>#VALUE!</v>
      </c>
      <c r="H172" t="s">
        <v>16464</v>
      </c>
    </row>
    <row r="173" spans="1:9">
      <c r="A173" t="str">
        <f t="shared" si="27"/>
        <v>![Maven Central](https://img.shields.io/maven-central/v/com.arthenica/mobile-ffmpeg-min</v>
      </c>
      <c r="C173" t="s">
        <v>2673</v>
      </c>
      <c r="D173" t="s">
        <v>800</v>
      </c>
      <c r="E173" t="str">
        <f t="shared" si="21"/>
        <v/>
      </c>
      <c r="F173" t="e">
        <f t="shared" si="22"/>
        <v>#VALUE!</v>
      </c>
      <c r="H173" t="s">
        <v>16464</v>
      </c>
    </row>
    <row r="174" spans="1:9">
      <c r="A174" t="str">
        <f t="shared" si="27"/>
        <v>![CocoaPods](https://img.shields.io/badge/pod-v4.4-blue.svg</v>
      </c>
      <c r="C174" t="s">
        <v>2674</v>
      </c>
      <c r="D174" t="s">
        <v>800</v>
      </c>
      <c r="E174" t="str">
        <f t="shared" si="21"/>
        <v/>
      </c>
      <c r="F174" t="e">
        <f t="shared" si="22"/>
        <v>#VALUE!</v>
      </c>
      <c r="H174" t="s">
        <v>16464</v>
      </c>
    </row>
    <row r="175" spans="1:9">
      <c r="A175" t="str">
        <f t="shared" si="27"/>
        <v>![Build Status](https://img.shields.io/endpoint.svg?url=https%3A%2F%2Factions-badge.atrox.dev%2Fbareflank%2Fhypervisor%2Fbadge&amp;style=flat</v>
      </c>
      <c r="B175" t="str">
        <f t="shared" ref="B175:B187" si="30">MID(C175,FIND(")](",C175)+2,1000)</f>
        <v>(https://actions-badge.atrox.dev/bareflank/hypervisor/goto)</v>
      </c>
      <c r="C175" t="s">
        <v>3105</v>
      </c>
      <c r="D175" t="s">
        <v>1119</v>
      </c>
      <c r="E175" t="str">
        <f t="shared" si="21"/>
        <v>actions-badge.atrox.dev/bareflank/hypervisor/goto)</v>
      </c>
      <c r="F175" t="str">
        <f t="shared" si="22"/>
        <v>actions-badge.atrox.dev</v>
      </c>
      <c r="I175">
        <f t="shared" ref="I175:I177" si="31">COUNTIF(F:F,F175)</f>
        <v>5</v>
      </c>
    </row>
    <row r="176" spans="1:9">
      <c r="A176" t="str">
        <f t="shared" si="27"/>
        <v>[Build Status](https://img.shields.io/endpoint.svg?url=https%3A%2F%2Factions-badge.atrox.dev%2Fproxykit%2FProxyKit%2Fbadge%3Fref%3Dmaster&amp;style=flat&amp;label=build</v>
      </c>
      <c r="B176" t="str">
        <f t="shared" si="30"/>
        <v>(https://actions-badge.atrox.dev/proxykit/ProxyKit/goto?ref=master)</v>
      </c>
      <c r="C176" t="s">
        <v>5168</v>
      </c>
      <c r="D176" t="s">
        <v>1120</v>
      </c>
      <c r="E176" t="str">
        <f t="shared" si="21"/>
        <v>actions-badge.atrox.dev/proxykit/ProxyKit/goto?ref=master)</v>
      </c>
      <c r="F176" t="str">
        <f t="shared" si="22"/>
        <v>actions-badge.atrox.dev</v>
      </c>
      <c r="I176">
        <f t="shared" si="31"/>
        <v>5</v>
      </c>
    </row>
    <row r="177" spans="1:9">
      <c r="A177" t="str">
        <f t="shared" si="27"/>
        <v>[Build Status](https://img.shields.io/endpoint.svg?url=https%3A%2F%2Factions-badge.atrox.dev%2FSteamTools-Team%2FSteamTools%2Fbadge%3Fref%3Ddevelop&amp;style=flat-square</v>
      </c>
      <c r="B177" t="str">
        <f t="shared" si="30"/>
        <v>(https://actions-badge.atrox.dev/BeyondDimension/SteamTools/goto?ref=develop)</v>
      </c>
      <c r="C177" t="s">
        <v>6525</v>
      </c>
      <c r="D177" t="s">
        <v>1120</v>
      </c>
      <c r="E177" t="str">
        <f t="shared" si="21"/>
        <v>actions-badge.atrox.dev/BeyondDimension/SteamTools/goto?ref=develop)</v>
      </c>
      <c r="F177" t="str">
        <f t="shared" si="22"/>
        <v>actions-badge.atrox.dev</v>
      </c>
      <c r="I177">
        <f t="shared" si="31"/>
        <v>5</v>
      </c>
    </row>
    <row r="178" spans="1:9">
      <c r="A178" t="str">
        <f t="shared" si="27"/>
        <v>[![Build status](https://github.com/networkprotocol/netcode/workflows/CI/badge.svg</v>
      </c>
      <c r="B178" t="str">
        <f t="shared" si="30"/>
        <v>(https://github.com/networkprotocol/netcode/actions?query=workflow%3ACI)</v>
      </c>
      <c r="C178" t="s">
        <v>84</v>
      </c>
      <c r="D178" t="s">
        <v>800</v>
      </c>
      <c r="E178" t="str">
        <f t="shared" si="21"/>
        <v>github.com/networkprotocol/netcode/actions?query=workflow%3ACI)</v>
      </c>
      <c r="F178" t="str">
        <f t="shared" si="22"/>
        <v>github.com</v>
      </c>
      <c r="G178" t="s">
        <v>16451</v>
      </c>
      <c r="H178" t="s">
        <v>16455</v>
      </c>
    </row>
    <row r="179" spans="1:9">
      <c r="A179" t="str">
        <f>LEFT(C179,FIND(")]",C179)-1)</f>
        <v>![Build Status](https://img.shields.io/endpoint.svg?url=https%3A%2F%2Factions-badge.atrox.dev%2Fnotifiers%2Fnotifiers%2Fbadge%3Fref%3Dmain&amp;style=flat-square</v>
      </c>
      <c r="B179" t="str">
        <f t="shared" si="30"/>
        <v>(https://actions-badge.atrox.dev/notifiers/notifiers/goto?ref=master)</v>
      </c>
      <c r="C179" t="s">
        <v>12526</v>
      </c>
      <c r="D179" t="s">
        <v>1684</v>
      </c>
      <c r="E179" t="str">
        <f t="shared" si="21"/>
        <v>actions-badge.atrox.dev/notifiers/notifiers/goto?ref=master)</v>
      </c>
      <c r="F179" t="str">
        <f t="shared" si="22"/>
        <v>actions-badge.atrox.dev</v>
      </c>
      <c r="I179">
        <f>COUNTIF(F:F,F179)</f>
        <v>5</v>
      </c>
    </row>
    <row r="180" spans="1:9">
      <c r="A180" t="str">
        <f t="shared" ref="A180:A185" si="32">LEFT(C180,FIND(")",C180)-1)</f>
        <v>[![Issues](https://img.shields.io/github/issues/thewover/donut</v>
      </c>
      <c r="B180" t="str">
        <f t="shared" si="30"/>
        <v>(https://github.com/TheWover/donut/issues)</v>
      </c>
      <c r="C180" t="s">
        <v>86</v>
      </c>
      <c r="D180" t="s">
        <v>800</v>
      </c>
      <c r="E180" t="str">
        <f t="shared" si="21"/>
        <v>github.com/TheWover/donut/issues)</v>
      </c>
      <c r="F180" t="str">
        <f t="shared" si="22"/>
        <v>github.com</v>
      </c>
      <c r="G180" t="s">
        <v>16451</v>
      </c>
      <c r="H180" t="s">
        <v>16455</v>
      </c>
    </row>
    <row r="181" spans="1:9">
      <c r="A181" t="str">
        <f t="shared" si="32"/>
        <v>[![Contributors](https://img.shields.io/github/contributors/thewover/donut</v>
      </c>
      <c r="B181" t="str">
        <f t="shared" si="30"/>
        <v>(https://github.com/TheWover/donut/graphs/contributors)</v>
      </c>
      <c r="C181" t="s">
        <v>87</v>
      </c>
      <c r="D181" t="s">
        <v>800</v>
      </c>
      <c r="E181" t="str">
        <f t="shared" si="21"/>
        <v>github.com/TheWover/donut/graphs/contributors)</v>
      </c>
      <c r="F181" t="str">
        <f t="shared" si="22"/>
        <v>github.com</v>
      </c>
      <c r="G181" t="s">
        <v>16451</v>
      </c>
      <c r="H181" t="s">
        <v>16455</v>
      </c>
    </row>
    <row r="182" spans="1:9">
      <c r="A182" t="str">
        <f t="shared" si="32"/>
        <v>[![Stars](https://img.shields.io/github/stars/thewover/donut</v>
      </c>
      <c r="B182" t="str">
        <f t="shared" si="30"/>
        <v>(https://github.com/TheWover/donut/stargazers)</v>
      </c>
      <c r="C182" t="s">
        <v>16516</v>
      </c>
      <c r="D182" t="s">
        <v>800</v>
      </c>
      <c r="E182" t="str">
        <f t="shared" si="21"/>
        <v>github.com/TheWover/donut/stargazers)</v>
      </c>
      <c r="F182" t="str">
        <f t="shared" si="22"/>
        <v>github.com</v>
      </c>
      <c r="G182" t="s">
        <v>16451</v>
      </c>
      <c r="H182" t="s">
        <v>16455</v>
      </c>
    </row>
    <row r="183" spans="1:9">
      <c r="A183" t="str">
        <f t="shared" si="32"/>
        <v>[![Forks](https://img.shields.io/github/forks/thewover/donut</v>
      </c>
      <c r="B183" t="str">
        <f t="shared" si="30"/>
        <v>(https://github.com/TheWover/donut/network/members)</v>
      </c>
      <c r="C183" t="s">
        <v>88</v>
      </c>
      <c r="D183" t="s">
        <v>800</v>
      </c>
      <c r="E183" t="str">
        <f t="shared" si="21"/>
        <v>github.com/TheWover/donut/network/members)</v>
      </c>
      <c r="F183" t="str">
        <f t="shared" si="22"/>
        <v>github.com</v>
      </c>
      <c r="G183" t="s">
        <v>16451</v>
      </c>
      <c r="H183" t="s">
        <v>16455</v>
      </c>
    </row>
    <row r="184" spans="1:9">
      <c r="A184" t="str">
        <f t="shared" si="32"/>
        <v>[![License](https://img.shields.io/github/license/thewover/donut</v>
      </c>
      <c r="B184" t="str">
        <f t="shared" si="30"/>
        <v>(https://github.com/TheWover/donut/blob/master/LICENSE)</v>
      </c>
      <c r="C184" t="s">
        <v>89</v>
      </c>
      <c r="D184" t="s">
        <v>800</v>
      </c>
      <c r="E184" t="str">
        <f t="shared" si="21"/>
        <v>github.com/TheWover/donut/blob/master/LICENSE)</v>
      </c>
      <c r="F184" t="str">
        <f t="shared" si="22"/>
        <v>github.com</v>
      </c>
      <c r="G184" t="s">
        <v>16451</v>
      </c>
      <c r="H184" t="s">
        <v>16455</v>
      </c>
    </row>
    <row r="185" spans="1:9">
      <c r="A185" t="str">
        <f t="shared" si="32"/>
        <v>![GitHub Actions](https://img.shields.io/endpoint.svg?url=https%3A%2F%2Factions-badge.atrox.dev%2Fbiolab%2Forange3%2Fbadge&amp;label=build</v>
      </c>
      <c r="B185" t="str">
        <f t="shared" si="30"/>
        <v>(https://actions-badge.atrox.dev/biolab/orange3/goto)</v>
      </c>
      <c r="C185" t="s">
        <v>12736</v>
      </c>
      <c r="D185" t="s">
        <v>1684</v>
      </c>
      <c r="E185" t="str">
        <f t="shared" si="21"/>
        <v>actions-badge.atrox.dev/biolab/orange3/goto)</v>
      </c>
      <c r="F185" t="str">
        <f t="shared" si="22"/>
        <v>actions-badge.atrox.dev</v>
      </c>
      <c r="I185">
        <f t="shared" ref="I185:I186" si="33">COUNTIF(F:F,F185)</f>
        <v>5</v>
      </c>
    </row>
    <row r="186" spans="1:9">
      <c r="A186" t="str">
        <f>LEFT(C186,FIND(")]",C186)-1)</f>
        <v>![Documentation](https://readthedocs.org/projects/adaptive/badge/?version=latest</v>
      </c>
      <c r="B186" t="str">
        <f t="shared" si="30"/>
        <v>(https://adaptive.readthedocs.io/en/latest/?badge=latest)</v>
      </c>
      <c r="C186" t="s">
        <v>9002</v>
      </c>
      <c r="D186" t="s">
        <v>1684</v>
      </c>
      <c r="E186" t="str">
        <f t="shared" si="21"/>
        <v>adaptive.readthedocs.io/en/latest/?badge=latest)</v>
      </c>
      <c r="F186" t="str">
        <f t="shared" si="22"/>
        <v>adaptive.readthedocs.io</v>
      </c>
      <c r="I186">
        <f t="shared" si="33"/>
        <v>1</v>
      </c>
    </row>
    <row r="187" spans="1:9">
      <c r="A187" t="str">
        <f t="shared" ref="A187:A227" si="34">LEFT(C187,FIND(")",C187)-1)</f>
        <v>[![Twitter URL](https://img.shields.io/twitter/url/http/shields.io.svg?style=social</v>
      </c>
      <c r="B187" t="str">
        <f t="shared" si="30"/>
        <v>(https://twitter.com/intent/tweet?original_referer=https://github.com/TheWover/donut&amp;text=%23Donut+An+open-source+shellcode+generator+that+supports+in%2Dmemory+execution+of+VBS%2FJS%2FEXE%2FDLL+files:+https://github.com/TheWover/donut)</v>
      </c>
      <c r="C187" t="s">
        <v>91</v>
      </c>
      <c r="D187" t="s">
        <v>800</v>
      </c>
      <c r="E187" t="str">
        <f t="shared" si="21"/>
        <v>twitter.com/intent/tweet?original_referer=https://github.com/TheWover/donut&amp;text=%23Donut+An+open-source+shellcode+generator+that+supports+in%2Dmemory+execution+of+VBS%2FJS%2FEXE%2FDLL+files:+https://github.com/TheWover/donut)</v>
      </c>
      <c r="F187" t="str">
        <f t="shared" si="22"/>
        <v>twitter.com</v>
      </c>
      <c r="H187" t="s">
        <v>16460</v>
      </c>
    </row>
    <row r="188" spans="1:9">
      <c r="A188" t="str">
        <f t="shared" si="34"/>
        <v>![Alt text](https://github.com/TheWover/donut/blob/master/img/donut_logo_white.jpg?raw=true "Donut Logo"</v>
      </c>
      <c r="C188" t="s">
        <v>92</v>
      </c>
      <c r="D188" t="s">
        <v>800</v>
      </c>
      <c r="E188" t="str">
        <f t="shared" si="21"/>
        <v/>
      </c>
      <c r="F188" t="e">
        <f t="shared" si="22"/>
        <v>#VALUE!</v>
      </c>
      <c r="H188" t="s">
        <v>16464</v>
      </c>
    </row>
    <row r="189" spans="1:9">
      <c r="A189" t="str">
        <f t="shared" si="34"/>
        <v>![Documentation Status](https://readthedocs.org/projects/adversarial-robustness-toolbox/badge/?version=latest</v>
      </c>
      <c r="B189" t="str">
        <f>MID(C189,FIND(")](",C189)+2,1000)</f>
        <v>(http://adversarial-robustness-toolbox.readthedocs.io/en/latest/?badge=latest)</v>
      </c>
      <c r="C189" t="s">
        <v>10778</v>
      </c>
      <c r="D189" t="s">
        <v>1684</v>
      </c>
      <c r="E189" t="str">
        <f t="shared" si="21"/>
        <v>adversarial-robustness-toolbox.readthedocs.io/en/latest/?badge=latest)</v>
      </c>
      <c r="F189" t="str">
        <f t="shared" si="22"/>
        <v>adversarial-robustness-toolbox.readthedocs.io</v>
      </c>
      <c r="I189">
        <f>COUNTIF(F:F,F189)</f>
        <v>1</v>
      </c>
    </row>
    <row r="190" spans="1:9">
      <c r="A190" t="str">
        <f t="shared" si="34"/>
        <v>![unc0ver logo](https://github.com/pwn20wndstuff/Undecimus/raw/master/Undecimus/Assets.xcassets/AppIcon.appiconset/Icon-App-60x60%403x.png</v>
      </c>
      <c r="C190" t="s">
        <v>94</v>
      </c>
      <c r="D190" t="s">
        <v>800</v>
      </c>
      <c r="E190" t="str">
        <f t="shared" si="21"/>
        <v/>
      </c>
      <c r="F190" t="e">
        <f t="shared" si="22"/>
        <v>#VALUE!</v>
      </c>
      <c r="H190" t="s">
        <v>16464</v>
      </c>
    </row>
    <row r="191" spans="1:9">
      <c r="A191" t="str">
        <f t="shared" si="34"/>
        <v>![爱发电](https://img.shields.io/badge/爱发电-evil0ctal-blue.svg?style=flat-square&amp;color=ea4aaa&amp;logo=github-sponsors</v>
      </c>
      <c r="B191" t="str">
        <f t="shared" ref="B191:B199" si="35">MID(C191,FIND(")](",C191)+2,1000)</f>
        <v>(https://afdian.net/@evil0ctal)</v>
      </c>
      <c r="C191" t="s">
        <v>12029</v>
      </c>
      <c r="D191" t="s">
        <v>1684</v>
      </c>
      <c r="E191" t="str">
        <f t="shared" si="21"/>
        <v>afdian.net/@evil0ctal)</v>
      </c>
      <c r="F191" t="str">
        <f t="shared" si="22"/>
        <v>afdian.net</v>
      </c>
      <c r="I191">
        <f t="shared" ref="I191:I192" si="36">COUNTIF(F:F,F191)</f>
        <v>1</v>
      </c>
    </row>
    <row r="192" spans="1:9">
      <c r="A192" t="str">
        <f t="shared" si="34"/>
        <v>![Documentation](https://img.shields.io/badge/docs-automated-green.svg</v>
      </c>
      <c r="B192" t="str">
        <f t="shared" si="35"/>
        <v>(https://aihabitat.org/docs/habitat-sim/)</v>
      </c>
      <c r="C192" t="s">
        <v>3983</v>
      </c>
      <c r="D192" t="s">
        <v>1119</v>
      </c>
      <c r="E192" t="str">
        <f t="shared" si="21"/>
        <v>aihabitat.org/docs/habitat-sim/)</v>
      </c>
      <c r="F192" t="str">
        <f t="shared" si="22"/>
        <v>aihabitat.org</v>
      </c>
      <c r="I192">
        <f t="shared" si="36"/>
        <v>2</v>
      </c>
    </row>
    <row r="193" spans="1:9">
      <c r="A193" t="str">
        <f t="shared" si="34"/>
        <v>[![Join the chat at https://gitter.im/gravity-lang/](https://badges.gitter.im/Join%20Chat.svg</v>
      </c>
      <c r="B193" t="str">
        <f t="shared" si="35"/>
        <v>(https://gitter.im/gravity-lang/Lobby?utm_source=badge&amp;utm_medium=badge&amp;utm_campaign=pr-badge&amp;utm_content=badge)</v>
      </c>
      <c r="C193" t="s">
        <v>2677</v>
      </c>
      <c r="D193" t="s">
        <v>800</v>
      </c>
      <c r="E193" t="str">
        <f t="shared" si="21"/>
        <v>gitter.im/gravity-lang/Lobby?utm_source=badge&amp;utm_medium=badge&amp;utm_campaign=pr-badge&amp;utm_content=badge)</v>
      </c>
      <c r="F193" t="str">
        <f t="shared" si="22"/>
        <v>gitter.im</v>
      </c>
      <c r="H193" t="s">
        <v>16460</v>
      </c>
    </row>
    <row r="194" spans="1:9">
      <c r="A194" t="str">
        <f t="shared" si="34"/>
        <v>![CI](https://github.com/kornelski/pngquant/actions/workflows/ci.yml/badge.svg</v>
      </c>
      <c r="B194" t="str">
        <f t="shared" si="35"/>
        <v>(https://github.com/kornelski/pngquant/actions/workflows/ci.yml)</v>
      </c>
      <c r="C194" t="s">
        <v>12277</v>
      </c>
      <c r="D194" t="s">
        <v>800</v>
      </c>
      <c r="E194" t="str">
        <f t="shared" ref="E194:E257" si="37">SUBSTITUTE(SUBSTITUTE(B194,"(https://",""), "(http://", "")</f>
        <v>github.com/kornelski/pngquant/actions/workflows/ci.yml)</v>
      </c>
      <c r="F194" t="str">
        <f t="shared" ref="F194:F257" si="38">LEFT(E194,FIND("/", E194)-1)</f>
        <v>github.com</v>
      </c>
      <c r="G194" t="s">
        <v>16451</v>
      </c>
      <c r="H194" t="s">
        <v>16455</v>
      </c>
    </row>
    <row r="195" spans="1:9">
      <c r="A195" t="str">
        <f t="shared" si="34"/>
        <v>![Habitat Demo](https://img.shields.io/static/v1?label=WebGL&amp;message=Try%20AI%20Habitat%20In%20Your%20Browser%20&amp;color=blue&amp;logo=webgl&amp;labelColor=%23990000&amp;style=for-the-badge&amp;link=https://aihabitat.org/demo</v>
      </c>
      <c r="B195" t="str">
        <f t="shared" si="35"/>
        <v xml:space="preserve">(https://aihabitat.org/demo)  </v>
      </c>
      <c r="C195" t="s">
        <v>4956</v>
      </c>
      <c r="D195" t="s">
        <v>1119</v>
      </c>
      <c r="E195" t="str">
        <f t="shared" si="37"/>
        <v xml:space="preserve">aihabitat.org/demo)  </v>
      </c>
      <c r="F195" t="str">
        <f t="shared" si="38"/>
        <v>aihabitat.org</v>
      </c>
      <c r="I195">
        <f>COUNTIF(F:F,F195)</f>
        <v>2</v>
      </c>
    </row>
    <row r="196" spans="1:9">
      <c r="A196" t="str">
        <f t="shared" si="34"/>
        <v>[![Dev chat at https://gitter.im/Netflix/dynomite](https://badges.gitter.im/Netflix/dynomite.svg</v>
      </c>
      <c r="B196" t="str">
        <f t="shared" si="35"/>
        <v>(https://gitter.im/Netflix/dynomite?utm_source=badge&amp;utm_medium=badge&amp;utm_campaign=pr-badge&amp;utm_content=badge)</v>
      </c>
      <c r="C196" t="s">
        <v>97</v>
      </c>
      <c r="D196" t="s">
        <v>800</v>
      </c>
      <c r="E196" t="str">
        <f t="shared" si="37"/>
        <v>gitter.im/Netflix/dynomite?utm_source=badge&amp;utm_medium=badge&amp;utm_campaign=pr-badge&amp;utm_content=badge)</v>
      </c>
      <c r="F196" t="str">
        <f t="shared" si="38"/>
        <v>gitter.im</v>
      </c>
      <c r="H196" t="s">
        <v>16460</v>
      </c>
    </row>
    <row r="197" spans="1:9">
      <c r="A197" t="str">
        <f t="shared" si="34"/>
        <v>![Build and test](https://github.com/FeralInteractive/gamemode/actions/workflows/build-and-test.yml/badge.svg</v>
      </c>
      <c r="B197" t="str">
        <f t="shared" si="35"/>
        <v>(https://github.com/FeralInteractive/gamemode/actions/workflows/build-and-test.yml)</v>
      </c>
      <c r="C197" t="s">
        <v>12278</v>
      </c>
      <c r="D197" t="s">
        <v>800</v>
      </c>
      <c r="E197" t="str">
        <f t="shared" si="37"/>
        <v>github.com/FeralInteractive/gamemode/actions/workflows/build-and-test.yml)</v>
      </c>
      <c r="F197" t="str">
        <f t="shared" si="38"/>
        <v>github.com</v>
      </c>
      <c r="G197" t="s">
        <v>16451</v>
      </c>
      <c r="H197" t="s">
        <v>16455</v>
      </c>
    </row>
    <row r="198" spans="1:9">
      <c r="A198" t="str">
        <f t="shared" si="34"/>
        <v>[![Chat at https://gitter.im/jeelabs/esp-link](https://badges.gitter.im/esp-link.svg</v>
      </c>
      <c r="B198" t="str">
        <f t="shared" si="35"/>
        <v>(https://gitter.im/jeelabs/esp-link)</v>
      </c>
      <c r="C198" t="s">
        <v>98</v>
      </c>
      <c r="D198" t="s">
        <v>800</v>
      </c>
      <c r="E198" t="str">
        <f t="shared" si="37"/>
        <v>gitter.im/jeelabs/esp-link)</v>
      </c>
      <c r="F198" t="str">
        <f t="shared" si="38"/>
        <v>gitter.im</v>
      </c>
      <c r="H198" t="s">
        <v>16460</v>
      </c>
    </row>
    <row r="199" spans="1:9">
      <c r="A199" t="str">
        <f t="shared" si="34"/>
        <v>[![Rugged CI](https://github.com/libgit2/rugged/actions/workflows/ci.yml/badge.svg</v>
      </c>
      <c r="B199" t="str">
        <f t="shared" si="35"/>
        <v>(https://github.com/libgit2/rugged/actions/workflows/ci.yml)</v>
      </c>
      <c r="C199" t="s">
        <v>2864</v>
      </c>
      <c r="D199" t="s">
        <v>800</v>
      </c>
      <c r="E199" t="str">
        <f t="shared" si="37"/>
        <v>github.com/libgit2/rugged/actions/workflows/ci.yml)</v>
      </c>
      <c r="F199" t="str">
        <f t="shared" si="38"/>
        <v>github.com</v>
      </c>
      <c r="G199" t="s">
        <v>16451</v>
      </c>
      <c r="H199" t="s">
        <v>16455</v>
      </c>
    </row>
    <row r="200" spans="1:9">
      <c r="A200" t="str">
        <f t="shared" si="34"/>
        <v xml:space="preserve"> ![Project Tox](https://raw.github.com/TokTok/c-toxcore/master/other/tox.png "Project Tox"</v>
      </c>
      <c r="C200" t="s">
        <v>2849</v>
      </c>
      <c r="D200" t="s">
        <v>800</v>
      </c>
      <c r="E200" t="str">
        <f t="shared" si="37"/>
        <v/>
      </c>
      <c r="F200" t="e">
        <f t="shared" si="38"/>
        <v>#VALUE!</v>
      </c>
      <c r="H200" t="s">
        <v>16464</v>
      </c>
    </row>
    <row r="201" spans="1:9">
      <c r="A201" t="str">
        <f t="shared" si="34"/>
        <v>![coverage](https://codecov.io/gh/TokTok/c-toxcore/branch/master/graph/badge.svg?token=BRfCKo02De</v>
      </c>
      <c r="B201" t="str">
        <f>MID(C201,FIND(")](",C201)+2,1000)</f>
        <v>(https://codecov.io/gh/TokTok/c-toxcore)</v>
      </c>
      <c r="C201" t="s">
        <v>12279</v>
      </c>
      <c r="D201" t="s">
        <v>800</v>
      </c>
      <c r="E201" t="str">
        <f t="shared" si="37"/>
        <v>codecov.io/gh/TokTok/c-toxcore)</v>
      </c>
      <c r="F201" t="str">
        <f t="shared" si="38"/>
        <v>codecov.io</v>
      </c>
      <c r="H201" t="s">
        <v>16457</v>
      </c>
    </row>
    <row r="202" spans="1:9">
      <c r="A202" t="str">
        <f t="shared" si="34"/>
        <v>![Build Status](https://github.com/jonasmr/microprofile/actions/workflows/mp-build.yml/badge.svg</v>
      </c>
      <c r="C202" t="s">
        <v>99</v>
      </c>
      <c r="D202" t="s">
        <v>800</v>
      </c>
      <c r="E202" t="str">
        <f t="shared" si="37"/>
        <v/>
      </c>
      <c r="F202" t="e">
        <f t="shared" si="38"/>
        <v>#VALUE!</v>
      </c>
      <c r="H202" t="s">
        <v>16464</v>
      </c>
    </row>
    <row r="203" spans="1:9">
      <c r="A203" t="str">
        <f t="shared" si="34"/>
        <v>[![Build Status](https://github.com/lh3/bwa/actions/workflows/ci.yaml/badge.svg</v>
      </c>
      <c r="B203" t="str">
        <f>MID(C203,FIND(")](",C203)+2,1000)</f>
        <v>(https://github.com/lh3/bwa/actions)</v>
      </c>
      <c r="C203" t="s">
        <v>100</v>
      </c>
      <c r="D203" t="s">
        <v>800</v>
      </c>
      <c r="E203" t="str">
        <f t="shared" si="37"/>
        <v>github.com/lh3/bwa/actions)</v>
      </c>
      <c r="F203" t="str">
        <f t="shared" si="38"/>
        <v>github.com</v>
      </c>
      <c r="G203" t="s">
        <v>16451</v>
      </c>
      <c r="H203" t="s">
        <v>16455</v>
      </c>
    </row>
    <row r="204" spans="1:9">
      <c r="A204" t="str">
        <f t="shared" si="34"/>
        <v>[discord](https://img.shields.io/badge/chat-.NET%20Discord-E60256.svg</v>
      </c>
      <c r="B204" t="str">
        <f>MID(C204,FIND(")](",C204)+2,1000)</f>
        <v>(https://aka.ms/dotnet-discord)</v>
      </c>
      <c r="C204" t="s">
        <v>5237</v>
      </c>
      <c r="D204" t="s">
        <v>1120</v>
      </c>
      <c r="E204" t="str">
        <f t="shared" si="37"/>
        <v>aka.ms/dotnet-discord)</v>
      </c>
      <c r="F204" t="str">
        <f t="shared" si="38"/>
        <v>aka.ms</v>
      </c>
      <c r="I204">
        <f>COUNTIF(F:F,F204)</f>
        <v>5</v>
      </c>
    </row>
    <row r="205" spans="1:9">
      <c r="A205" t="str">
        <f t="shared" si="34"/>
        <v>[![GitHub Downloads](https://img.shields.io/github/downloads/lh3/bwa/total.svg?style=flat&amp;label=GitHub%20downloads</v>
      </c>
      <c r="B205" t="str">
        <f>MID(C205,FIND(")](",C205)+2,1000)</f>
        <v>(https://github.com/lh3/bwa/releases)</v>
      </c>
      <c r="C205" t="s">
        <v>102</v>
      </c>
      <c r="D205" t="s">
        <v>800</v>
      </c>
      <c r="E205" t="str">
        <f t="shared" si="37"/>
        <v>github.com/lh3/bwa/releases)</v>
      </c>
      <c r="F205" t="str">
        <f t="shared" si="38"/>
        <v>github.com</v>
      </c>
      <c r="G205" t="s">
        <v>16451</v>
      </c>
      <c r="H205" t="s">
        <v>16455</v>
      </c>
    </row>
    <row r="206" spans="1:9">
      <c r="A206" t="str">
        <f t="shared" si="34"/>
        <v>[Discord](https://discordapp.com/api/guilds/333727978460676096/widget.png?style=banner2</v>
      </c>
      <c r="B206" t="str">
        <f>MID(C206,FIND(")](",C206)+2,1000)</f>
        <v>(https://aka.ms/orleans-discord)</v>
      </c>
      <c r="C206" t="s">
        <v>5724</v>
      </c>
      <c r="D206" t="s">
        <v>1120</v>
      </c>
      <c r="E206" t="str">
        <f t="shared" si="37"/>
        <v>aka.ms/orleans-discord)</v>
      </c>
      <c r="F206" t="str">
        <f t="shared" si="38"/>
        <v>aka.ms</v>
      </c>
      <c r="I206">
        <f>COUNTIF(F:F,F206)</f>
        <v>5</v>
      </c>
    </row>
    <row r="207" spans="1:9">
      <c r="A207" t="str">
        <f t="shared" si="34"/>
        <v>[Indie RTS Devlog 8: Python Tasks + Making Pong!](https://www.youtube.com/watch?v=wl0jh-17uTA</v>
      </c>
      <c r="C207" t="s">
        <v>2850</v>
      </c>
      <c r="D207" t="s">
        <v>800</v>
      </c>
      <c r="E207" t="str">
        <f t="shared" si="37"/>
        <v/>
      </c>
      <c r="F207" t="e">
        <f t="shared" si="38"/>
        <v>#VALUE!</v>
      </c>
      <c r="H207" t="s">
        <v>16464</v>
      </c>
    </row>
    <row r="208" spans="1:9">
      <c r="A208" t="str">
        <f t="shared" si="34"/>
        <v>[![CMake Build](https://github.com/cisco/libsrtp/actions/workflows/cmake.yml/badge.svg</v>
      </c>
      <c r="B208" t="str">
        <f t="shared" ref="B208:B213" si="39">MID(C208,FIND(")](",C208)+2,1000)</f>
        <v>(https://github.com/cisco/libsrtp/actions/workflows/cmake.yml)</v>
      </c>
      <c r="C208" t="s">
        <v>104</v>
      </c>
      <c r="D208" t="s">
        <v>800</v>
      </c>
      <c r="E208" t="str">
        <f t="shared" si="37"/>
        <v>github.com/cisco/libsrtp/actions/workflows/cmake.yml)</v>
      </c>
      <c r="F208" t="str">
        <f t="shared" si="38"/>
        <v>github.com</v>
      </c>
      <c r="G208" t="s">
        <v>16451</v>
      </c>
      <c r="H208" t="s">
        <v>16455</v>
      </c>
    </row>
    <row r="209" spans="1:9">
      <c r="A209" t="str">
        <f t="shared" si="34"/>
        <v>[![Autotools Build](https://github.com/cisco/libsrtp/actions/workflows/autotools.yml/badge.svg</v>
      </c>
      <c r="B209" t="str">
        <f t="shared" si="39"/>
        <v>(https://github.com/cisco/libsrtp/actions/workflows/autotools.yml)</v>
      </c>
      <c r="C209" t="s">
        <v>105</v>
      </c>
      <c r="D209" t="s">
        <v>800</v>
      </c>
      <c r="E209" t="str">
        <f t="shared" si="37"/>
        <v>github.com/cisco/libsrtp/actions/workflows/autotools.yml)</v>
      </c>
      <c r="F209" t="str">
        <f t="shared" si="38"/>
        <v>github.com</v>
      </c>
      <c r="G209" t="s">
        <v>16451</v>
      </c>
      <c r="H209" t="s">
        <v>16455</v>
      </c>
    </row>
    <row r="210" spans="1:9">
      <c r="A210" t="str">
        <f t="shared" si="34"/>
        <v>[Discord](https://discordapp.com/api/guilds/333727978460676096/widget.png?style=banner4</v>
      </c>
      <c r="B210" t="str">
        <f t="shared" si="39"/>
        <v xml:space="preserve">(https://aka.ms/orleans-discord)  </v>
      </c>
      <c r="C210" t="s">
        <v>5726</v>
      </c>
      <c r="D210" t="s">
        <v>1120</v>
      </c>
      <c r="E210" t="str">
        <f t="shared" si="37"/>
        <v xml:space="preserve">aka.ms/orleans-discord)  </v>
      </c>
      <c r="F210" t="str">
        <f t="shared" si="38"/>
        <v>aka.ms</v>
      </c>
      <c r="I210">
        <f t="shared" ref="I210:I211" si="40">COUNTIF(F:F,F210)</f>
        <v>5</v>
      </c>
    </row>
    <row r="211" spans="1:9">
      <c r="A211" t="str">
        <f t="shared" si="34"/>
        <v>[Discord](https://img.shields.io/badge/chat-on%20discord-brightgreen</v>
      </c>
      <c r="B211" t="str">
        <f t="shared" si="39"/>
        <v>(https://aka.ms/dotnet-discord)</v>
      </c>
      <c r="C211" t="s">
        <v>5911</v>
      </c>
      <c r="D211" t="s">
        <v>1120</v>
      </c>
      <c r="E211" t="str">
        <f t="shared" si="37"/>
        <v>aka.ms/dotnet-discord)</v>
      </c>
      <c r="F211" t="str">
        <f t="shared" si="38"/>
        <v>aka.ms</v>
      </c>
      <c r="I211">
        <f t="shared" si="40"/>
        <v>5</v>
      </c>
    </row>
    <row r="212" spans="1:9">
      <c r="A212" t="str">
        <f t="shared" si="34"/>
        <v>[![OSS-Fuzz Status](https://oss-fuzz-build-logs.storage.googleapis.com/badges/systemd.svg</v>
      </c>
      <c r="B212" t="str">
        <f t="shared" si="39"/>
        <v>(https://oss-fuzz-build-logs.storage.googleapis.com/index.htmllibsrtp)</v>
      </c>
      <c r="C212" t="s">
        <v>2851</v>
      </c>
      <c r="D212" t="s">
        <v>800</v>
      </c>
      <c r="E212" t="str">
        <f t="shared" si="37"/>
        <v>oss-fuzz-build-logs.storage.googleapis.com/index.htmllibsrtp)</v>
      </c>
      <c r="F212" t="str">
        <f t="shared" si="38"/>
        <v>oss-fuzz-build-logs.storage.googleapis.com</v>
      </c>
      <c r="H212" t="s">
        <v>16456</v>
      </c>
    </row>
    <row r="213" spans="1:9">
      <c r="A213" t="str">
        <f t="shared" si="34"/>
        <v>![Build Status](https://github.com/twitter/twemproxy/actions/workflows/main.yml/badge.svg?branch=master</v>
      </c>
      <c r="B213" t="str">
        <f t="shared" si="39"/>
        <v>(https://github.com/twitter/twemproxy/actions/workflows/main.yml?query=branch%3Amaster)</v>
      </c>
      <c r="C213" t="s">
        <v>12280</v>
      </c>
      <c r="D213" t="s">
        <v>800</v>
      </c>
      <c r="E213" t="str">
        <f t="shared" si="37"/>
        <v>github.com/twitter/twemproxy/actions/workflows/main.yml?query=branch%3Amaster)</v>
      </c>
      <c r="F213" t="str">
        <f t="shared" si="38"/>
        <v>github.com</v>
      </c>
      <c r="G213" t="s">
        <v>16451</v>
      </c>
      <c r="H213" t="s">
        <v>16455</v>
      </c>
    </row>
    <row r="214" spans="1:9">
      <c r="A214" t="str">
        <f t="shared" si="34"/>
        <v>[![Version](https://img.shields.io/badge/TheFatRat-1.9.8-brightgreen.svg?maxAge=259200</v>
      </c>
      <c r="C214" t="s">
        <v>108</v>
      </c>
      <c r="D214" t="s">
        <v>800</v>
      </c>
      <c r="E214" t="str">
        <f t="shared" si="37"/>
        <v/>
      </c>
      <c r="F214" t="e">
        <f t="shared" si="38"/>
        <v>#VALUE!</v>
      </c>
      <c r="H214" t="s">
        <v>16464</v>
      </c>
    </row>
    <row r="215" spans="1:9">
      <c r="A215" t="str">
        <f t="shared" si="34"/>
        <v>[![Version](https://img.shields.io/badge/Codename-Target-red.svg?maxAge=259200</v>
      </c>
      <c r="C215" t="s">
        <v>109</v>
      </c>
      <c r="D215" t="s">
        <v>800</v>
      </c>
      <c r="E215" t="str">
        <f t="shared" si="37"/>
        <v/>
      </c>
      <c r="F215" t="e">
        <f t="shared" si="38"/>
        <v>#VALUE!</v>
      </c>
      <c r="H215" t="s">
        <v>16464</v>
      </c>
    </row>
    <row r="216" spans="1:9">
      <c r="A216" t="str">
        <f t="shared" si="34"/>
        <v>[![Stage](https://img.shields.io/badge/Release-Testing-brightgreen.svg</v>
      </c>
      <c r="C216" t="s">
        <v>110</v>
      </c>
      <c r="D216" t="s">
        <v>800</v>
      </c>
      <c r="E216" t="str">
        <f t="shared" si="37"/>
        <v/>
      </c>
      <c r="F216" t="e">
        <f t="shared" si="38"/>
        <v>#VALUE!</v>
      </c>
      <c r="H216" t="s">
        <v>16464</v>
      </c>
    </row>
    <row r="217" spans="1:9">
      <c r="A217" t="str">
        <f t="shared" si="34"/>
        <v>[![Build](https://img.shields.io/badge/Supported_OS-Linux-orange.svg</v>
      </c>
      <c r="C217" t="s">
        <v>111</v>
      </c>
      <c r="D217" t="s">
        <v>800</v>
      </c>
      <c r="E217" t="str">
        <f t="shared" si="37"/>
        <v/>
      </c>
      <c r="F217" t="e">
        <f t="shared" si="38"/>
        <v>#VALUE!</v>
      </c>
      <c r="H217" t="s">
        <v>16464</v>
      </c>
    </row>
    <row r="218" spans="1:9">
      <c r="A218" t="str">
        <f t="shared" si="34"/>
        <v>[![Available](https://img.shields.io/badge/Available-BlackArch-red.svg?maxAge=259200</v>
      </c>
      <c r="C218" t="s">
        <v>112</v>
      </c>
      <c r="D218" t="s">
        <v>800</v>
      </c>
      <c r="E218" t="str">
        <f t="shared" si="37"/>
        <v/>
      </c>
      <c r="F218" t="e">
        <f t="shared" si="38"/>
        <v>#VALUE!</v>
      </c>
      <c r="H218" t="s">
        <v>16464</v>
      </c>
    </row>
    <row r="219" spans="1:9">
      <c r="A219" t="str">
        <f t="shared" si="34"/>
        <v>[![Documentation](https://img.shields.io/badge/CEHv10-eccouncil-blue.svg?maxAge=259200</v>
      </c>
      <c r="B219" t="str">
        <f>MID(C219,FIND(")](",C219)+2,1000)</f>
        <v>(https://github.com/ManhNho/CEHv10/tree/master/Slides)</v>
      </c>
      <c r="C219" t="s">
        <v>113</v>
      </c>
      <c r="D219" t="s">
        <v>800</v>
      </c>
      <c r="E219" t="str">
        <f t="shared" si="37"/>
        <v>github.com/ManhNho/CEHv10/tree/master/Slides)</v>
      </c>
      <c r="F219" t="str">
        <f t="shared" si="38"/>
        <v>github.com</v>
      </c>
      <c r="G219" t="s">
        <v>16451</v>
      </c>
      <c r="H219" t="s">
        <v>16455</v>
      </c>
    </row>
    <row r="220" spans="1:9">
      <c r="A220" t="str">
        <f t="shared" si="34"/>
        <v>[![Contributions Welcome](https://img.shields.io/badge/contributions-welcome-blue.svg?style=flat</v>
      </c>
      <c r="C220" t="s">
        <v>114</v>
      </c>
      <c r="D220" t="s">
        <v>800</v>
      </c>
      <c r="E220" t="str">
        <f t="shared" si="37"/>
        <v/>
      </c>
      <c r="F220" t="e">
        <f t="shared" si="38"/>
        <v>#VALUE!</v>
      </c>
      <c r="H220" t="s">
        <v>16464</v>
      </c>
    </row>
    <row r="221" spans="1:9">
      <c r="A221" t="str">
        <f t="shared" si="34"/>
        <v>![Banner](https://user-images.githubusercontent.com/17976841/65820028-6ae17e00-e24e-11e9-894f-35836481cc2c.png</v>
      </c>
      <c r="C221" t="s">
        <v>115</v>
      </c>
      <c r="D221" t="s">
        <v>800</v>
      </c>
      <c r="E221" t="str">
        <f t="shared" si="37"/>
        <v/>
      </c>
      <c r="F221" t="e">
        <f t="shared" si="38"/>
        <v>#VALUE!</v>
      </c>
      <c r="H221" t="s">
        <v>16464</v>
      </c>
    </row>
    <row r="222" spans="1:9">
      <c r="A222" t="str">
        <f t="shared" si="34"/>
        <v>![Index](https://cloud.githubusercontent.com/assets/17976841/25420100/9ee12cf6-2a80-11e7-8dfa-c2e3cfe71366.png</v>
      </c>
      <c r="C222" t="s">
        <v>2895</v>
      </c>
      <c r="D222" t="s">
        <v>800</v>
      </c>
      <c r="E222" t="str">
        <f t="shared" si="37"/>
        <v/>
      </c>
      <c r="F222" t="e">
        <f t="shared" si="38"/>
        <v>#VALUE!</v>
      </c>
      <c r="H222" t="s">
        <v>16464</v>
      </c>
    </row>
    <row r="223" spans="1:9">
      <c r="A223" t="str">
        <f t="shared" si="34"/>
        <v>![f](https://user-images.githubusercontent.com/17976841/65820886-91a4b200-e258-11e9-9a00-1e5905f6be16.jpg</v>
      </c>
      <c r="C223" t="s">
        <v>2678</v>
      </c>
      <c r="D223" t="s">
        <v>800</v>
      </c>
      <c r="E223" t="str">
        <f t="shared" si="37"/>
        <v/>
      </c>
      <c r="F223" t="e">
        <f t="shared" si="38"/>
        <v>#VALUE!</v>
      </c>
      <c r="H223" t="s">
        <v>16464</v>
      </c>
    </row>
    <row r="224" spans="1:9">
      <c r="A224" t="str">
        <f t="shared" si="34"/>
        <v>[![Build status](https://github.com/networkprotocol/yojimbo/workflows/CI/badge.svg</v>
      </c>
      <c r="B224" t="str">
        <f t="shared" ref="B224:B230" si="41">MID(C224,FIND(")](",C224)+2,1000)</f>
        <v xml:space="preserve">(https://github.com/networkprotocol/yojimbo/actions?query=workflow%3ACI) </v>
      </c>
      <c r="C224" t="s">
        <v>2679</v>
      </c>
      <c r="D224" t="s">
        <v>800</v>
      </c>
      <c r="E224" t="str">
        <f t="shared" si="37"/>
        <v xml:space="preserve">github.com/networkprotocol/yojimbo/actions?query=workflow%3ACI) </v>
      </c>
      <c r="F224" t="str">
        <f t="shared" si="38"/>
        <v>github.com</v>
      </c>
      <c r="G224" t="s">
        <v>16451</v>
      </c>
      <c r="H224" t="s">
        <v>16455</v>
      </c>
    </row>
    <row r="225" spans="1:9">
      <c r="A225" t="str">
        <f t="shared" si="34"/>
        <v>[Discord](https://img.shields.io/discord/732297728826277939?style=flat-square&amp;label=Discord&amp;logo=discord&amp;logoColor=white&amp;color=7289DA</v>
      </c>
      <c r="B225" t="str">
        <f t="shared" si="41"/>
        <v>(https://aka.ms/dotnet-discord)\</v>
      </c>
      <c r="C225" t="s">
        <v>6487</v>
      </c>
      <c r="D225" t="s">
        <v>1120</v>
      </c>
      <c r="E225" t="str">
        <f t="shared" si="37"/>
        <v>aka.ms/dotnet-discord)\</v>
      </c>
      <c r="F225" t="str">
        <f t="shared" si="38"/>
        <v>aka.ms</v>
      </c>
      <c r="I225">
        <f t="shared" ref="I225:I230" si="42">COUNTIF(F:F,F225)</f>
        <v>5</v>
      </c>
    </row>
    <row r="226" spans="1:9">
      <c r="A226" t="str">
        <f t="shared" si="34"/>
        <v>![Documentation Status](https://readthedocs.org/projects/akshare/badge/?version=latest</v>
      </c>
      <c r="B226" t="str">
        <f t="shared" si="41"/>
        <v>(https://akshare.readthedocs.io/?badge=latest)</v>
      </c>
      <c r="C226" t="s">
        <v>11145</v>
      </c>
      <c r="D226" t="s">
        <v>1684</v>
      </c>
      <c r="E226" t="str">
        <f t="shared" si="37"/>
        <v>akshare.readthedocs.io/?badge=latest)</v>
      </c>
      <c r="F226" t="str">
        <f t="shared" si="38"/>
        <v>akshare.readthedocs.io</v>
      </c>
      <c r="I226">
        <f t="shared" si="42"/>
        <v>2</v>
      </c>
    </row>
    <row r="227" spans="1:9">
      <c r="A227" t="str">
        <f t="shared" si="34"/>
        <v>![Documentation Status](https://readthedocs.org/projects/akshare/badge/?version=latest</v>
      </c>
      <c r="B227" t="str">
        <f t="shared" si="41"/>
        <v>(https://akshare.readthedocs.io/?badge=latest)</v>
      </c>
      <c r="C227" t="s">
        <v>11145</v>
      </c>
      <c r="D227" t="s">
        <v>1684</v>
      </c>
      <c r="E227" t="str">
        <f t="shared" si="37"/>
        <v>akshare.readthedocs.io/?badge=latest)</v>
      </c>
      <c r="F227" t="str">
        <f t="shared" si="38"/>
        <v>akshare.readthedocs.io</v>
      </c>
      <c r="I227">
        <f t="shared" si="42"/>
        <v>2</v>
      </c>
    </row>
    <row r="228" spans="1:9">
      <c r="A228" t="str">
        <f>LEFT(C228,FIND(")]",C228)-1)</f>
        <v>![Documentation Status](https://readthedocs.org/projects/alpha-vantage/badge/?version=latest</v>
      </c>
      <c r="B228" t="str">
        <f t="shared" si="41"/>
        <v>(http://alpha-vantage.readthedocs.io/en/latest/?badge=latest)</v>
      </c>
      <c r="C228" t="s">
        <v>9269</v>
      </c>
      <c r="D228" t="s">
        <v>1684</v>
      </c>
      <c r="E228" t="str">
        <f t="shared" si="37"/>
        <v>alpha-vantage.readthedocs.io/en/latest/?badge=latest)</v>
      </c>
      <c r="F228" t="str">
        <f t="shared" si="38"/>
        <v>alpha-vantage.readthedocs.io</v>
      </c>
      <c r="I228">
        <f t="shared" si="42"/>
        <v>1</v>
      </c>
    </row>
    <row r="229" spans="1:9">
      <c r="A229" t="str">
        <f>LEFT(C229,FIND(")",C229)-1)</f>
        <v>![Build Status](https://amplab.cs.berkeley.edu/jenkins/job/dialog/badge/icon</v>
      </c>
      <c r="B229" t="str">
        <f t="shared" si="41"/>
        <v>(https://amplab.cs.berkeley.edu/jenkins/job/dialog/)</v>
      </c>
      <c r="C229" t="s">
        <v>3088</v>
      </c>
      <c r="D229" t="s">
        <v>1119</v>
      </c>
      <c r="E229" t="str">
        <f t="shared" si="37"/>
        <v>amplab.cs.berkeley.edu/jenkins/job/dialog/)</v>
      </c>
      <c r="F229" t="str">
        <f t="shared" si="38"/>
        <v>amplab.cs.berkeley.edu</v>
      </c>
      <c r="I229">
        <f t="shared" si="42"/>
        <v>1</v>
      </c>
    </row>
    <row r="230" spans="1:9">
      <c r="A230" t="str">
        <f>LEFT(C230,FIND(")]",C230)-1)</f>
        <v>![Documentation Status](https://readthedocs.org/projects/ampligraph/badge/?version=latest</v>
      </c>
      <c r="B230" t="str">
        <f t="shared" si="41"/>
        <v>(http://ampligraph.readthedocs.io/?badge=latest)</v>
      </c>
      <c r="C230" t="s">
        <v>8906</v>
      </c>
      <c r="D230" t="s">
        <v>1684</v>
      </c>
      <c r="E230" t="str">
        <f t="shared" si="37"/>
        <v>ampligraph.readthedocs.io/?badge=latest)</v>
      </c>
      <c r="F230" t="str">
        <f t="shared" si="38"/>
        <v>ampligraph.readthedocs.io</v>
      </c>
      <c r="I230">
        <f t="shared" si="42"/>
        <v>1</v>
      </c>
    </row>
    <row r="231" spans="1:9">
      <c r="A231" t="str">
        <f t="shared" ref="A231:A255" si="43">LEFT(C231,FIND(")",C231)-1)</f>
        <v>![visitors](https://visitor-badge.laobi.icu/badge?page_id=zhaojh329.rtty</v>
      </c>
      <c r="C231" t="s">
        <v>116</v>
      </c>
      <c r="D231" t="s">
        <v>800</v>
      </c>
      <c r="E231" t="str">
        <f t="shared" si="37"/>
        <v/>
      </c>
      <c r="F231" t="e">
        <f t="shared" si="38"/>
        <v>#VALUE!</v>
      </c>
      <c r="H231" t="s">
        <v>16464</v>
      </c>
    </row>
    <row r="232" spans="1:9">
      <c r="A232" t="str">
        <f t="shared" si="43"/>
        <v>![NexMon logo](https://github.com/seemoo-lab/nexmon/raw/master/gfx/nexmon.png</v>
      </c>
      <c r="C232" t="s">
        <v>117</v>
      </c>
      <c r="D232" t="s">
        <v>800</v>
      </c>
      <c r="E232" t="str">
        <f t="shared" si="37"/>
        <v/>
      </c>
      <c r="F232" t="e">
        <f t="shared" si="38"/>
        <v>#VALUE!</v>
      </c>
      <c r="H232" t="s">
        <v>16464</v>
      </c>
    </row>
    <row r="233" spans="1:9">
      <c r="A233" t="str">
        <f t="shared" si="43"/>
        <v>![NexMon logo](https://github.com/seemoo-lab/nexmon/raw/master/gfx/nexmon_overview.svg</v>
      </c>
      <c r="C233" t="s">
        <v>118</v>
      </c>
      <c r="D233" t="s">
        <v>800</v>
      </c>
      <c r="E233" t="str">
        <f t="shared" si="37"/>
        <v/>
      </c>
      <c r="F233" t="e">
        <f t="shared" si="38"/>
        <v>#VALUE!</v>
      </c>
      <c r="H233" t="s">
        <v>16464</v>
      </c>
    </row>
    <row r="234" spans="1:9">
      <c r="A234" t="str">
        <f t="shared" si="43"/>
        <v>![SEEMOO logo](https://github.com/seemoo-lab/nexmon/raw/master/gfx/seemoo.png</v>
      </c>
      <c r="C234" t="s">
        <v>13119</v>
      </c>
      <c r="D234" t="s">
        <v>800</v>
      </c>
      <c r="E234" t="str">
        <f t="shared" si="37"/>
        <v/>
      </c>
      <c r="F234" t="e">
        <f t="shared" si="38"/>
        <v>#VALUE!</v>
      </c>
      <c r="H234" t="s">
        <v>16464</v>
      </c>
    </row>
    <row r="235" spans="1:9">
      <c r="A235" t="str">
        <f t="shared" si="43"/>
        <v>![NICER logo](https://github.com/seemoo-lab/nexmon/raw/master/gfx/nicer.png</v>
      </c>
      <c r="C235" t="s">
        <v>13120</v>
      </c>
      <c r="D235" t="s">
        <v>800</v>
      </c>
      <c r="E235" t="str">
        <f t="shared" si="37"/>
        <v/>
      </c>
      <c r="F235" t="e">
        <f t="shared" si="38"/>
        <v>#VALUE!</v>
      </c>
      <c r="H235" t="s">
        <v>16464</v>
      </c>
    </row>
    <row r="236" spans="1:9">
      <c r="A236" t="str">
        <f t="shared" si="43"/>
        <v>![MAKI logo](https://github.com/seemoo-lab/nexmon/raw/master/gfx/maki.png</v>
      </c>
      <c r="C236" t="s">
        <v>13121</v>
      </c>
      <c r="D236" t="s">
        <v>800</v>
      </c>
      <c r="E236" t="str">
        <f t="shared" si="37"/>
        <v/>
      </c>
      <c r="F236" t="e">
        <f t="shared" si="38"/>
        <v>#VALUE!</v>
      </c>
      <c r="H236" t="s">
        <v>16464</v>
      </c>
    </row>
    <row r="237" spans="1:9">
      <c r="A237" t="str">
        <f t="shared" si="43"/>
        <v>![TU Darmstadt logo](https://github.com/seemoo-lab/nexmon/raw/master/gfx/tudarmstadt.png</v>
      </c>
      <c r="C237" t="s">
        <v>13122</v>
      </c>
      <c r="D237" t="s">
        <v>800</v>
      </c>
      <c r="E237" t="str">
        <f t="shared" si="37"/>
        <v/>
      </c>
      <c r="F237" t="e">
        <f t="shared" si="38"/>
        <v>#VALUE!</v>
      </c>
      <c r="H237" t="s">
        <v>16464</v>
      </c>
    </row>
    <row r="238" spans="1:9">
      <c r="A238" t="str">
        <f t="shared" si="43"/>
        <v>[![BioConda Install](https://img.shields.io/conda/dn/bioconda/bwa.svg?style=flag&amp;label=BioConda%20install</v>
      </c>
      <c r="B238" t="str">
        <f t="shared" ref="B238:B243" si="44">MID(C238,FIND(")](",C238)+2,1000)</f>
        <v>(https://anaconda.org/bioconda/bwa)</v>
      </c>
      <c r="C238" t="s">
        <v>103</v>
      </c>
      <c r="D238" t="s">
        <v>800</v>
      </c>
      <c r="E238" t="str">
        <f t="shared" si="37"/>
        <v>anaconda.org/bioconda/bwa)</v>
      </c>
      <c r="F238" t="str">
        <f t="shared" si="38"/>
        <v>anaconda.org</v>
      </c>
      <c r="I238">
        <f>COUNTIF(F:F,F238)</f>
        <v>82</v>
      </c>
    </row>
    <row r="239" spans="1:9">
      <c r="A239" t="str">
        <f t="shared" si="43"/>
        <v>[![Carthage compatible](https://img.shields.io/badge/Carthage-compatible-4BC51D.svg?style=flat</v>
      </c>
      <c r="B239" t="str">
        <f t="shared" si="44"/>
        <v xml:space="preserve">(https://github.com/Carthage/Carthage) </v>
      </c>
      <c r="C239" t="s">
        <v>2683</v>
      </c>
      <c r="D239" t="s">
        <v>800</v>
      </c>
      <c r="E239" t="str">
        <f t="shared" si="37"/>
        <v xml:space="preserve">github.com/Carthage/Carthage) </v>
      </c>
      <c r="F239" t="str">
        <f t="shared" si="38"/>
        <v>github.com</v>
      </c>
      <c r="G239" t="s">
        <v>16451</v>
      </c>
      <c r="H239" t="s">
        <v>16455</v>
      </c>
    </row>
    <row r="240" spans="1:9">
      <c r="A240" t="str">
        <f t="shared" si="43"/>
        <v>[![Conda Downloads](https://img.shields.io/conda/dn/conda-forge/aubio.svg?label=Conda%20downloads</v>
      </c>
      <c r="B240" t="str">
        <f t="shared" si="44"/>
        <v>(https://anaconda.org/conda-forge/aubio)</v>
      </c>
      <c r="C240" t="s">
        <v>140</v>
      </c>
      <c r="D240" t="s">
        <v>800</v>
      </c>
      <c r="E240" t="str">
        <f t="shared" si="37"/>
        <v>anaconda.org/conda-forge/aubio)</v>
      </c>
      <c r="F240" t="str">
        <f t="shared" si="38"/>
        <v>anaconda.org</v>
      </c>
      <c r="I240">
        <f t="shared" ref="I240:I242" si="45">COUNTIF(F:F,F240)</f>
        <v>82</v>
      </c>
    </row>
    <row r="241" spans="1:9">
      <c r="A241" t="str">
        <f t="shared" si="43"/>
        <v>[![Conda Version](https://img.shields.io/conda/vn/conda-forge/catboost.svg</v>
      </c>
      <c r="B241" t="str">
        <f t="shared" si="44"/>
        <v>(https://anaconda.org/conda-forge/catboost)</v>
      </c>
      <c r="C241" t="s">
        <v>701</v>
      </c>
      <c r="D241" t="s">
        <v>800</v>
      </c>
      <c r="E241" t="str">
        <f t="shared" si="37"/>
        <v>anaconda.org/conda-forge/catboost)</v>
      </c>
      <c r="F241" t="str">
        <f t="shared" si="38"/>
        <v>anaconda.org</v>
      </c>
      <c r="I241">
        <f t="shared" si="45"/>
        <v>82</v>
      </c>
    </row>
    <row r="242" spans="1:9">
      <c r="A242" t="str">
        <f t="shared" si="43"/>
        <v>![conda-forge](https://img.shields.io/conda/dn/conda-forge/deepmd-kit?color=red&amp;label=conda-forge&amp;logo=conda-forge</v>
      </c>
      <c r="B242" t="str">
        <f t="shared" si="44"/>
        <v>(https://anaconda.org/conda-forge/deepmd-kit)</v>
      </c>
      <c r="C242" t="s">
        <v>3715</v>
      </c>
      <c r="D242" t="s">
        <v>1119</v>
      </c>
      <c r="E242" t="str">
        <f t="shared" si="37"/>
        <v>anaconda.org/conda-forge/deepmd-kit)</v>
      </c>
      <c r="F242" t="str">
        <f t="shared" si="38"/>
        <v>anaconda.org</v>
      </c>
      <c r="I242">
        <f t="shared" si="45"/>
        <v>82</v>
      </c>
    </row>
    <row r="243" spans="1:9">
      <c r="A243" t="str">
        <f t="shared" si="43"/>
        <v>[![Gitter chat](https://badges.gitter.im/datatheorem/gitter.png</v>
      </c>
      <c r="B243" t="str">
        <f t="shared" si="44"/>
        <v>(https://gitter.im/TrustKit/Lobby)</v>
      </c>
      <c r="C243" t="s">
        <v>119</v>
      </c>
      <c r="D243" t="s">
        <v>800</v>
      </c>
      <c r="E243" t="str">
        <f t="shared" si="37"/>
        <v>gitter.im/TrustKit/Lobby)</v>
      </c>
      <c r="F243" t="str">
        <f t="shared" si="38"/>
        <v>gitter.im</v>
      </c>
      <c r="H243" t="s">
        <v>16460</v>
      </c>
    </row>
    <row r="244" spans="1:9">
      <c r="A244" t="str">
        <f t="shared" si="43"/>
        <v>![Info.plist policy](https://datatheorem.github.io/TrustKit/images/linking3_dynamic.png</v>
      </c>
      <c r="C244" t="s">
        <v>120</v>
      </c>
      <c r="D244" t="s">
        <v>800</v>
      </c>
      <c r="E244" t="str">
        <f t="shared" si="37"/>
        <v/>
      </c>
      <c r="F244" t="e">
        <f t="shared" si="38"/>
        <v>#VALUE!</v>
      </c>
      <c r="H244" t="s">
        <v>16464</v>
      </c>
    </row>
    <row r="245" spans="1:9">
      <c r="A245" t="str">
        <f t="shared" si="43"/>
        <v>![pinningValidator handleChallenge:challenge completionHandler:completionHandler]</v>
      </c>
      <c r="C245" t="s">
        <v>2687</v>
      </c>
      <c r="D245" t="s">
        <v>800</v>
      </c>
      <c r="E245" t="str">
        <f t="shared" si="37"/>
        <v/>
      </c>
      <c r="F245" t="e">
        <f t="shared" si="38"/>
        <v>#VALUE!</v>
      </c>
      <c r="H245" t="s">
        <v>16464</v>
      </c>
    </row>
    <row r="246" spans="1:9">
      <c r="A246" t="str">
        <f t="shared" si="43"/>
        <v>[![GitHub](https://img.shields.io/badge/Open%20Source-MIT-blue.svg</v>
      </c>
      <c r="B246" t="str">
        <f t="shared" ref="B246:B260" si="46">MID(C246,FIND(")](",C246)+2,1000)</f>
        <v>(https://github.com/boazsegev/facil.io)</v>
      </c>
      <c r="C246" t="s">
        <v>121</v>
      </c>
      <c r="D246" t="s">
        <v>800</v>
      </c>
      <c r="E246" t="str">
        <f t="shared" si="37"/>
        <v>github.com/boazsegev/facil.io)</v>
      </c>
      <c r="F246" t="str">
        <f t="shared" si="38"/>
        <v>github.com</v>
      </c>
      <c r="G246" t="s">
        <v>16451</v>
      </c>
      <c r="H246" t="s">
        <v>16455</v>
      </c>
    </row>
    <row r="247" spans="1:9">
      <c r="A247" t="str">
        <f t="shared" si="43"/>
        <v>![Conda version](https://img.shields.io/conda/vn/conda-forge/py-xgboost.svg</v>
      </c>
      <c r="B247" t="str">
        <f t="shared" si="46"/>
        <v>(https://anaconda.org/conda-forge/py-xgboost)</v>
      </c>
      <c r="C247" t="s">
        <v>3892</v>
      </c>
      <c r="D247" t="s">
        <v>1119</v>
      </c>
      <c r="E247" t="str">
        <f t="shared" si="37"/>
        <v>anaconda.org/conda-forge/py-xgboost)</v>
      </c>
      <c r="F247" t="str">
        <f t="shared" si="38"/>
        <v>anaconda.org</v>
      </c>
      <c r="I247">
        <f>COUNTIF(F:F,F247)</f>
        <v>82</v>
      </c>
    </row>
    <row r="248" spans="1:9">
      <c r="A248" t="str">
        <f t="shared" si="43"/>
        <v>[![Codacy Badge](https://api.codacy.com/project/badge/Grade/2abeba588afb444ca6d92e68ccfbe36b</v>
      </c>
      <c r="B248" t="str">
        <f t="shared" si="46"/>
        <v>(https://www.codacy.com/app/boazsegev/facil.io?utm_source=github.com&amp;amp;utm_medium=referral&amp;amp;utm_content=boazsegev/facil.io&amp;amp;utm_campaign=Badge_Grade)</v>
      </c>
      <c r="C248" t="s">
        <v>123</v>
      </c>
      <c r="D248" t="s">
        <v>800</v>
      </c>
      <c r="E248" t="str">
        <f t="shared" si="37"/>
        <v>www.codacy.com/app/boazsegev/facil.io?utm_source=github.com&amp;amp;utm_medium=referral&amp;amp;utm_content=boazsegev/facil.io&amp;amp;utm_campaign=Badge_Grade)</v>
      </c>
      <c r="F248" t="str">
        <f t="shared" si="38"/>
        <v>www.codacy.com</v>
      </c>
      <c r="H248" t="s">
        <v>16457</v>
      </c>
    </row>
    <row r="249" spans="1:9">
      <c r="A249" t="str">
        <f t="shared" si="43"/>
        <v>[![codecov](https://codecov.io/gh/boazsegev/facil.io/branch/master/graph/badge.svg</v>
      </c>
      <c r="B249" t="str">
        <f t="shared" si="46"/>
        <v>(https://codecov.io/gh/boazsegev/facil.io)</v>
      </c>
      <c r="C249" t="s">
        <v>124</v>
      </c>
      <c r="D249" t="s">
        <v>800</v>
      </c>
      <c r="E249" t="str">
        <f t="shared" si="37"/>
        <v>codecov.io/gh/boazsegev/facil.io)</v>
      </c>
      <c r="F249" t="str">
        <f t="shared" si="38"/>
        <v>codecov.io</v>
      </c>
      <c r="H249" t="s">
        <v>16457</v>
      </c>
    </row>
    <row r="250" spans="1:9">
      <c r="A250" t="str">
        <f t="shared" si="43"/>
        <v>![Conda Version Badge](https://img.shields.io/conda/vn/aihabitat/habitat-sim?color=blue&amp;label=conda%20version</v>
      </c>
      <c r="B250" t="str">
        <f t="shared" si="46"/>
        <v>(https://anaconda.org/aihabitat/habitat-sim)</v>
      </c>
      <c r="C250" t="s">
        <v>3981</v>
      </c>
      <c r="D250" t="s">
        <v>1119</v>
      </c>
      <c r="E250" t="str">
        <f t="shared" si="37"/>
        <v>anaconda.org/aihabitat/habitat-sim)</v>
      </c>
      <c r="F250" t="str">
        <f t="shared" si="38"/>
        <v>anaconda.org</v>
      </c>
      <c r="I250">
        <f>COUNTIF(F:F,F250)</f>
        <v>82</v>
      </c>
    </row>
    <row r="251" spans="1:9">
      <c r="A251" t="str">
        <f t="shared" si="43"/>
        <v>[![License](https://img.shields.io/badge/license-GPL_2-green.svg</v>
      </c>
      <c r="B251" t="str">
        <f t="shared" si="46"/>
        <v>(https://github.com/cesanta/v7/blob/master/LICENSE)</v>
      </c>
      <c r="C251" t="s">
        <v>126</v>
      </c>
      <c r="D251" t="s">
        <v>800</v>
      </c>
      <c r="E251" t="str">
        <f t="shared" si="37"/>
        <v>github.com/cesanta/v7/blob/master/LICENSE)</v>
      </c>
      <c r="F251" t="str">
        <f t="shared" si="38"/>
        <v>github.com</v>
      </c>
      <c r="G251" t="s">
        <v>16451</v>
      </c>
      <c r="H251" t="s">
        <v>16455</v>
      </c>
    </row>
    <row r="252" spans="1:9">
      <c r="A252" t="str">
        <f t="shared" si="43"/>
        <v>[![C/C++ CI](https://github.com/openssh/openssh-portable/actions/workflows/c-cpp.yml/badge.svg</v>
      </c>
      <c r="B252" t="str">
        <f t="shared" si="46"/>
        <v>(https://github.com/openssh/openssh-portable/actions/workflows/c-cpp.yml)</v>
      </c>
      <c r="C252" t="s">
        <v>127</v>
      </c>
      <c r="D252" t="s">
        <v>800</v>
      </c>
      <c r="E252" t="str">
        <f t="shared" si="37"/>
        <v>github.com/openssh/openssh-portable/actions/workflows/c-cpp.yml)</v>
      </c>
      <c r="F252" t="str">
        <f t="shared" si="38"/>
        <v>github.com</v>
      </c>
      <c r="G252" t="s">
        <v>16451</v>
      </c>
      <c r="H252" t="s">
        <v>16455</v>
      </c>
    </row>
    <row r="253" spans="1:9">
      <c r="A253" t="str">
        <f t="shared" si="43"/>
        <v>[![Fuzzing Status](https://oss-fuzz-build-logs.storage.googleapis.com/badges/openssh.svg</v>
      </c>
      <c r="B253" t="str">
        <f t="shared" si="46"/>
        <v>(https://bugs.chromium.org/p/oss-fuzz/issues/list?sort=-opened&amp;can=1&amp;q=proj:openssh)</v>
      </c>
      <c r="C253" t="s">
        <v>128</v>
      </c>
      <c r="D253" t="s">
        <v>800</v>
      </c>
      <c r="E253" t="str">
        <f t="shared" si="37"/>
        <v>bugs.chromium.org/p/oss-fuzz/issues/list?sort=-opened&amp;can=1&amp;q=proj:openssh)</v>
      </c>
      <c r="F253" t="str">
        <f t="shared" si="38"/>
        <v>bugs.chromium.org</v>
      </c>
      <c r="H253" t="s">
        <v>16457</v>
      </c>
    </row>
    <row r="254" spans="1:9">
      <c r="A254" t="str">
        <f t="shared" si="43"/>
        <v>![Conda Platforms support Badge](https://img.shields.io/conda/pn/aihabitat/habitat-sim?color=orange&amp;label=platforms</v>
      </c>
      <c r="B254" t="str">
        <f t="shared" si="46"/>
        <v>(https://anaconda.org/aihabitat/habitat-sim)</v>
      </c>
      <c r="C254" t="s">
        <v>3982</v>
      </c>
      <c r="D254" t="s">
        <v>1119</v>
      </c>
      <c r="E254" t="str">
        <f t="shared" si="37"/>
        <v>anaconda.org/aihabitat/habitat-sim)</v>
      </c>
      <c r="F254" t="str">
        <f t="shared" si="38"/>
        <v>anaconda.org</v>
      </c>
      <c r="I254">
        <f t="shared" ref="I254:I259" si="47">COUNTIF(F:F,F254)</f>
        <v>82</v>
      </c>
    </row>
    <row r="255" spans="1:9">
      <c r="A255" t="str">
        <f t="shared" si="43"/>
        <v>![Anaconda download count badge](https://anaconda.org/conda-forge/TileDB/badges/downloads.svg</v>
      </c>
      <c r="B255" t="str">
        <f t="shared" si="46"/>
        <v>(https://anaconda.org/conda-forge/TileDB)</v>
      </c>
      <c r="C255" t="s">
        <v>3991</v>
      </c>
      <c r="D255" t="s">
        <v>1119</v>
      </c>
      <c r="E255" t="str">
        <f t="shared" si="37"/>
        <v>anaconda.org/conda-forge/TileDB)</v>
      </c>
      <c r="F255" t="str">
        <f t="shared" si="38"/>
        <v>anaconda.org</v>
      </c>
      <c r="I255">
        <f t="shared" si="47"/>
        <v>82</v>
      </c>
    </row>
    <row r="256" spans="1:9">
      <c r="A256" t="str">
        <f>LEFT(C256,FIND(")]",C256)-1)</f>
        <v>![Conda](https://img.shields.io/badge/install%20with-conda-green.svg</v>
      </c>
      <c r="B256" t="str">
        <f t="shared" si="46"/>
        <v>(https://anaconda.org/conda-forge/adaptive)</v>
      </c>
      <c r="C256" t="s">
        <v>8999</v>
      </c>
      <c r="D256" t="s">
        <v>1684</v>
      </c>
      <c r="E256" t="str">
        <f t="shared" si="37"/>
        <v>anaconda.org/conda-forge/adaptive)</v>
      </c>
      <c r="F256" t="str">
        <f t="shared" si="38"/>
        <v>anaconda.org</v>
      </c>
      <c r="I256">
        <f t="shared" si="47"/>
        <v>82</v>
      </c>
    </row>
    <row r="257" spans="1:9">
      <c r="A257" t="str">
        <f>LEFT(C257,FIND(")]",C257)-1)</f>
        <v>![Downloads](https://img.shields.io/conda/dn/conda-forge/adaptive.svg</v>
      </c>
      <c r="B257" t="str">
        <f t="shared" si="46"/>
        <v>(https://anaconda.org/conda-forge/adaptive)</v>
      </c>
      <c r="C257" t="s">
        <v>9003</v>
      </c>
      <c r="D257" t="s">
        <v>1684</v>
      </c>
      <c r="E257" t="str">
        <f t="shared" si="37"/>
        <v>anaconda.org/conda-forge/adaptive)</v>
      </c>
      <c r="F257" t="str">
        <f t="shared" si="38"/>
        <v>anaconda.org</v>
      </c>
      <c r="I257">
        <f t="shared" si="47"/>
        <v>82</v>
      </c>
    </row>
    <row r="258" spans="1:9">
      <c r="A258" t="str">
        <f>LEFT(C258,FIND(")]",C258)-1)</f>
        <v>![Conda Version](https://img.shields.io/conda/vn/conda-forge/wily.svg</v>
      </c>
      <c r="B258" t="str">
        <f t="shared" si="46"/>
        <v xml:space="preserve">(https://anaconda.org/conda-forge/wily) </v>
      </c>
      <c r="C258" t="s">
        <v>7441</v>
      </c>
      <c r="D258" t="s">
        <v>1684</v>
      </c>
      <c r="E258" t="str">
        <f t="shared" ref="E258:E321" si="48">SUBSTITUTE(SUBSTITUTE(B258,"(https://",""), "(http://", "")</f>
        <v xml:space="preserve">anaconda.org/conda-forge/wily) </v>
      </c>
      <c r="F258" t="str">
        <f t="shared" ref="F258:F321" si="49">LEFT(E258,FIND("/", E258)-1)</f>
        <v>anaconda.org</v>
      </c>
      <c r="I258">
        <f t="shared" si="47"/>
        <v>82</v>
      </c>
    </row>
    <row r="259" spans="1:9">
      <c r="A259" t="str">
        <f>LEFT(C259,FIND(")]",C259)-1)</f>
        <v>![Conda version](https://img.shields.io/conda/vn/conda-forge/eo-learn.svg</v>
      </c>
      <c r="B259" t="str">
        <f t="shared" si="46"/>
        <v>(https://anaconda.org/conda-forge/eo-learn)</v>
      </c>
      <c r="C259" t="s">
        <v>9073</v>
      </c>
      <c r="D259" t="s">
        <v>1684</v>
      </c>
      <c r="E259" t="str">
        <f t="shared" si="48"/>
        <v>anaconda.org/conda-forge/eo-learn)</v>
      </c>
      <c r="F259" t="str">
        <f t="shared" si="49"/>
        <v>anaconda.org</v>
      </c>
      <c r="I259">
        <f t="shared" si="47"/>
        <v>82</v>
      </c>
    </row>
    <row r="260" spans="1:9">
      <c r="A260" t="str">
        <f>LEFT(C260,FIND(")",C260)-1)</f>
        <v>[![codecov.io](https://codecov.io/github/P-H-C/phc-winner-argon2/coverage.svg?branch=master</v>
      </c>
      <c r="B260" t="str">
        <f t="shared" si="46"/>
        <v>(https://codecov.io/github/P-H-C/phc-winner-argon2?branch=master)</v>
      </c>
      <c r="C260" t="s">
        <v>135</v>
      </c>
      <c r="D260" t="s">
        <v>800</v>
      </c>
      <c r="E260" t="str">
        <f t="shared" si="48"/>
        <v>codecov.io/github/P-H-C/phc-winner-argon2?branch=master)</v>
      </c>
      <c r="F260" t="str">
        <f t="shared" si="49"/>
        <v>codecov.io</v>
      </c>
      <c r="H260" t="s">
        <v>16457</v>
      </c>
    </row>
    <row r="261" spans="1:9">
      <c r="A261" t="str">
        <f>LEFT(C261,FIND(")",C261)-1)</f>
        <v>![Official Supporters](https://github.com/gnea/gnea-Media/blob/master/Contributors.png?raw=true</v>
      </c>
      <c r="C261" t="s">
        <v>26</v>
      </c>
      <c r="D261" t="s">
        <v>800</v>
      </c>
      <c r="E261" t="str">
        <f t="shared" si="48"/>
        <v/>
      </c>
      <c r="F261" t="e">
        <f t="shared" si="49"/>
        <v>#VALUE!</v>
      </c>
      <c r="H261" t="s">
        <v>16464</v>
      </c>
    </row>
    <row r="262" spans="1:9">
      <c r="A262" t="str">
        <f>LEFT(C262,FIND(")",C262)-1)</f>
        <v>[![CI Tests](https://github.com/canonical/dqlite/actions/workflows/build-and-test.yml/badge.svg</v>
      </c>
      <c r="B262" t="str">
        <f t="shared" ref="B262:B273" si="50">MID(C262,FIND(")](",C262)+2,1000)</f>
        <v xml:space="preserve">(https://github.com/canonical/dqlite/actions/workflows/build-and-test.yml) </v>
      </c>
      <c r="C262" t="s">
        <v>2688</v>
      </c>
      <c r="D262" t="s">
        <v>800</v>
      </c>
      <c r="E262" t="str">
        <f t="shared" si="48"/>
        <v xml:space="preserve">github.com/canonical/dqlite/actions/workflows/build-and-test.yml) </v>
      </c>
      <c r="F262" t="str">
        <f t="shared" si="49"/>
        <v>github.com</v>
      </c>
      <c r="G262" t="s">
        <v>16451</v>
      </c>
      <c r="H262" t="s">
        <v>16455</v>
      </c>
    </row>
    <row r="263" spans="1:9">
      <c r="A263" t="str">
        <f>LEFT(C263,FIND(")",C263)-1)</f>
        <v>[![codecov](https://codecov.io/gh/canonical/dqlite/branch/master/graph/badge.svg</v>
      </c>
      <c r="B263" t="str">
        <f t="shared" si="50"/>
        <v>(https://codecov.io/gh/canonical/dqlite)</v>
      </c>
      <c r="C263" t="s">
        <v>2689</v>
      </c>
      <c r="D263" t="s">
        <v>800</v>
      </c>
      <c r="E263" t="str">
        <f t="shared" si="48"/>
        <v>codecov.io/gh/canonical/dqlite)</v>
      </c>
      <c r="F263" t="str">
        <f t="shared" si="49"/>
        <v>codecov.io</v>
      </c>
      <c r="H263" t="s">
        <v>16457</v>
      </c>
    </row>
    <row r="264" spans="1:9">
      <c r="A264" t="str">
        <f>LEFT(C264,FIND(")",C264)-1)</f>
        <v>[![CircleCI build status](https://circleci.com/gh/aubio/aubio.svg?style=shield</v>
      </c>
      <c r="B264" t="str">
        <f t="shared" si="50"/>
        <v>(https://circleci.com/gh/aubio/aubio "CircleCI build status")</v>
      </c>
      <c r="C264" t="s">
        <v>136</v>
      </c>
      <c r="D264" t="s">
        <v>800</v>
      </c>
      <c r="E264" t="str">
        <f t="shared" si="48"/>
        <v>circleci.com/gh/aubio/aubio "CircleCI build status")</v>
      </c>
      <c r="F264" t="str">
        <f t="shared" si="49"/>
        <v>circleci.com</v>
      </c>
      <c r="H264" t="s">
        <v>16456</v>
      </c>
    </row>
    <row r="265" spans="1:9">
      <c r="A265" t="str">
        <f t="shared" ref="A265:A270" si="51">LEFT(C265,FIND(")]",C265)-1)</f>
        <v>![Conda Version](https://img.shields.io/conda/vn/conda-forge/pywinauto.svg</v>
      </c>
      <c r="B265" t="str">
        <f t="shared" si="50"/>
        <v>(https://anaconda.org/conda-forge/pywinauto)</v>
      </c>
      <c r="C265" t="s">
        <v>9488</v>
      </c>
      <c r="D265" t="s">
        <v>1684</v>
      </c>
      <c r="E265" t="str">
        <f t="shared" si="48"/>
        <v>anaconda.org/conda-forge/pywinauto)</v>
      </c>
      <c r="F265" t="str">
        <f t="shared" si="49"/>
        <v>anaconda.org</v>
      </c>
      <c r="I265">
        <f t="shared" ref="I265:I270" si="52">COUNTIF(F:F,F265)</f>
        <v>82</v>
      </c>
    </row>
    <row r="266" spans="1:9">
      <c r="A266" t="str">
        <f t="shared" si="51"/>
        <v>![Conda Downloads](https://img.shields.io/conda/dn/conda-forge/pathos?color=blue&amp;label=conda%20downloads</v>
      </c>
      <c r="B266" t="str">
        <f t="shared" si="50"/>
        <v>(https://anaconda.org/conda-forge/pathos)</v>
      </c>
      <c r="C266" t="s">
        <v>9516</v>
      </c>
      <c r="D266" t="s">
        <v>1684</v>
      </c>
      <c r="E266" t="str">
        <f t="shared" si="48"/>
        <v>anaconda.org/conda-forge/pathos)</v>
      </c>
      <c r="F266" t="str">
        <f t="shared" si="49"/>
        <v>anaconda.org</v>
      </c>
      <c r="I266">
        <f t="shared" si="52"/>
        <v>82</v>
      </c>
    </row>
    <row r="267" spans="1:9">
      <c r="A267" t="str">
        <f t="shared" si="51"/>
        <v>![datashader version](https://img.shields.io/conda/v/pyviz/datashader.svg?colorB=4488ff&amp;style=flat</v>
      </c>
      <c r="B267" t="str">
        <f t="shared" si="50"/>
        <v>(https://anaconda.org/pyviz/datashader)</v>
      </c>
      <c r="C267" t="s">
        <v>12568</v>
      </c>
      <c r="D267" t="s">
        <v>1684</v>
      </c>
      <c r="E267" t="str">
        <f t="shared" si="48"/>
        <v>anaconda.org/pyviz/datashader)</v>
      </c>
      <c r="F267" t="str">
        <f t="shared" si="49"/>
        <v>anaconda.org</v>
      </c>
      <c r="I267">
        <f t="shared" si="52"/>
        <v>82</v>
      </c>
    </row>
    <row r="268" spans="1:9">
      <c r="A268" t="str">
        <f t="shared" si="51"/>
        <v>![conda-forge version](https://img.shields.io/conda/v/conda-forge/datashader.svg?label=conda%7Cconda-forge&amp;colorB=4488ff</v>
      </c>
      <c r="B268" t="str">
        <f t="shared" si="50"/>
        <v>(https://anaconda.org/conda-forge/datashader)</v>
      </c>
      <c r="C268" t="s">
        <v>12569</v>
      </c>
      <c r="D268" t="s">
        <v>1684</v>
      </c>
      <c r="E268" t="str">
        <f t="shared" si="48"/>
        <v>anaconda.org/conda-forge/datashader)</v>
      </c>
      <c r="F268" t="str">
        <f t="shared" si="49"/>
        <v>anaconda.org</v>
      </c>
      <c r="I268">
        <f t="shared" si="52"/>
        <v>82</v>
      </c>
    </row>
    <row r="269" spans="1:9">
      <c r="A269" t="str">
        <f t="shared" si="51"/>
        <v>![defaults version](https://img.shields.io/conda/v/anaconda/datashader.svg?label=conda%7Cdefaults&amp;style=flat&amp;colorB=4488ff</v>
      </c>
      <c r="B269" t="str">
        <f t="shared" si="50"/>
        <v xml:space="preserve">(https://anaconda.org/anaconda/datashader)  </v>
      </c>
      <c r="C269" t="s">
        <v>13049</v>
      </c>
      <c r="D269" t="s">
        <v>1684</v>
      </c>
      <c r="E269" t="str">
        <f t="shared" si="48"/>
        <v xml:space="preserve">anaconda.org/anaconda/datashader)  </v>
      </c>
      <c r="F269" t="str">
        <f t="shared" si="49"/>
        <v>anaconda.org</v>
      </c>
      <c r="I269">
        <f t="shared" si="52"/>
        <v>82</v>
      </c>
    </row>
    <row r="270" spans="1:9">
      <c r="A270" t="str">
        <f t="shared" si="51"/>
        <v>![Anaconda Cloud](https://anaconda.org/conda-forge/meshio/badges/version.svg?=style=flat-square</v>
      </c>
      <c r="B270" t="str">
        <f t="shared" si="50"/>
        <v>(https://anaconda.org/conda-forge/meshio/)</v>
      </c>
      <c r="C270" t="s">
        <v>9978</v>
      </c>
      <c r="D270" t="s">
        <v>1684</v>
      </c>
      <c r="E270" t="str">
        <f t="shared" si="48"/>
        <v>anaconda.org/conda-forge/meshio/)</v>
      </c>
      <c r="F270" t="str">
        <f t="shared" si="49"/>
        <v>anaconda.org</v>
      </c>
      <c r="I270">
        <f t="shared" si="52"/>
        <v>82</v>
      </c>
    </row>
    <row r="271" spans="1:9">
      <c r="A271" t="str">
        <f>LEFT(C271,FIND(")",C271)-1)</f>
        <v>[![Commits since last release](https://img.shields.io/github/commits-since/aubio/aubio/latest.svg</v>
      </c>
      <c r="B271" t="str">
        <f t="shared" si="50"/>
        <v>(https://github.com/aubio/aubio "Commits since last release")</v>
      </c>
      <c r="C271" t="s">
        <v>143</v>
      </c>
      <c r="D271" t="s">
        <v>800</v>
      </c>
      <c r="E271" t="str">
        <f t="shared" si="48"/>
        <v>github.com/aubio/aubio "Commits since last release")</v>
      </c>
      <c r="F271" t="str">
        <f t="shared" si="49"/>
        <v>github.com</v>
      </c>
      <c r="G271" t="s">
        <v>16451</v>
      </c>
      <c r="H271" t="s">
        <v>16455</v>
      </c>
    </row>
    <row r="272" spans="1:9">
      <c r="A272" t="str">
        <f>LEFT(C272,FIND(")]",C272)-1)</f>
        <v>![Anaconda-Server Badge](https://anaconda.org/conda-forge/vedo/badges/version.svg</v>
      </c>
      <c r="B272" t="str">
        <f t="shared" si="50"/>
        <v>(https://anaconda.org/conda-forge/vedo)</v>
      </c>
      <c r="C272" t="s">
        <v>10000</v>
      </c>
      <c r="D272" t="s">
        <v>1684</v>
      </c>
      <c r="E272" t="str">
        <f t="shared" si="48"/>
        <v>anaconda.org/conda-forge/vedo)</v>
      </c>
      <c r="F272" t="str">
        <f t="shared" si="49"/>
        <v>anaconda.org</v>
      </c>
      <c r="I272">
        <f t="shared" ref="I272:I273" si="53">COUNTIF(F:F,F272)</f>
        <v>82</v>
      </c>
    </row>
    <row r="273" spans="1:9">
      <c r="A273" t="str">
        <f>LEFT(C273,FIND(")]",C273)-1)</f>
        <v>![Anaconda-Server Badge](https://anaconda.org/conda-forge/mlxtend/badges/version.svg</v>
      </c>
      <c r="B273" t="str">
        <f t="shared" si="50"/>
        <v>(https://anaconda.org/conda-forge/mlxtend)</v>
      </c>
      <c r="C273" t="s">
        <v>10055</v>
      </c>
      <c r="D273" t="s">
        <v>1684</v>
      </c>
      <c r="E273" t="str">
        <f t="shared" si="48"/>
        <v>anaconda.org/conda-forge/mlxtend)</v>
      </c>
      <c r="F273" t="str">
        <f t="shared" si="49"/>
        <v>anaconda.org</v>
      </c>
      <c r="I273">
        <f t="shared" si="53"/>
        <v>82</v>
      </c>
    </row>
    <row r="274" spans="1:9">
      <c r="A274" t="str">
        <f>LEFT(C274,FIND(")",C274)-1)</f>
        <v>![Build Status](https://github.com/stephane/libmodbus/actions/workflows/build.yml/badge.svg</v>
      </c>
      <c r="C274" t="s">
        <v>144</v>
      </c>
      <c r="D274" t="s">
        <v>800</v>
      </c>
      <c r="E274" t="str">
        <f t="shared" si="48"/>
        <v/>
      </c>
      <c r="F274" t="e">
        <f t="shared" si="49"/>
        <v>#VALUE!</v>
      </c>
      <c r="H274" t="s">
        <v>16464</v>
      </c>
    </row>
    <row r="275" spans="1:9">
      <c r="A275" t="str">
        <f>LEFT(C275,FIND(")",C275)-1)</f>
        <v>![sxiv](http://xyb3rt.github.io/sxiv/img/logo.png "sxiv"</v>
      </c>
      <c r="C275" t="s">
        <v>145</v>
      </c>
      <c r="D275" t="s">
        <v>800</v>
      </c>
      <c r="E275" t="str">
        <f t="shared" si="48"/>
        <v/>
      </c>
      <c r="F275" t="e">
        <f t="shared" si="49"/>
        <v>#VALUE!</v>
      </c>
      <c r="H275" t="s">
        <v>16464</v>
      </c>
    </row>
    <row r="276" spans="1:9">
      <c r="A276" t="str">
        <f>LEFT(C276,FIND(")",C276)-1)</f>
        <v>![Image](http://xyb3rt.github.io/sxiv/img/image.png "Image mode"</v>
      </c>
      <c r="C276" t="s">
        <v>146</v>
      </c>
      <c r="D276" t="s">
        <v>800</v>
      </c>
      <c r="E276" t="str">
        <f t="shared" si="48"/>
        <v/>
      </c>
      <c r="F276" t="e">
        <f t="shared" si="49"/>
        <v>#VALUE!</v>
      </c>
      <c r="H276" t="s">
        <v>16464</v>
      </c>
    </row>
    <row r="277" spans="1:9">
      <c r="A277" t="str">
        <f>LEFT(C277,FIND(")",C277)-1)</f>
        <v>![Thumb](http://xyb3rt.github.io/sxiv/img/thumb.png "Thumb mode"</v>
      </c>
      <c r="C277" t="s">
        <v>147</v>
      </c>
      <c r="D277" t="s">
        <v>800</v>
      </c>
      <c r="E277" t="str">
        <f t="shared" si="48"/>
        <v/>
      </c>
      <c r="F277" t="e">
        <f t="shared" si="49"/>
        <v>#VALUE!</v>
      </c>
      <c r="H277" t="s">
        <v>16464</v>
      </c>
    </row>
    <row r="278" spans="1:9">
      <c r="A278" t="str">
        <f>LEFT(C278,FIND(")]",C278)-1)</f>
        <v>![conda version](https://anaconda.org/conda-forge/textacy/badges/version.svg</v>
      </c>
      <c r="B278" t="str">
        <f>MID(C278,FIND(")](",C278)+2,1000)</f>
        <v>(https://anaconda.org/conda-forge/textacy)</v>
      </c>
      <c r="C278" t="s">
        <v>7995</v>
      </c>
      <c r="D278" t="s">
        <v>1684</v>
      </c>
      <c r="E278" t="str">
        <f t="shared" si="48"/>
        <v>anaconda.org/conda-forge/textacy)</v>
      </c>
      <c r="F278" t="str">
        <f t="shared" si="49"/>
        <v>anaconda.org</v>
      </c>
      <c r="I278">
        <f>COUNTIF(F:F,F278)</f>
        <v>82</v>
      </c>
    </row>
    <row r="279" spans="1:9">
      <c r="A279" t="str">
        <f>LEFT(C279,FIND(")",C279)-1)</f>
        <v>[![Gitter chat](https://badges.gitter.im/droe/sslsplit.png</v>
      </c>
      <c r="B279" t="str">
        <f>MID(C279,FIND(")](",C279)+2,1000)</f>
        <v>(https://gitter.im/droe/sslsplit)</v>
      </c>
      <c r="C279" t="s">
        <v>149</v>
      </c>
      <c r="D279" t="s">
        <v>800</v>
      </c>
      <c r="E279" t="str">
        <f t="shared" si="48"/>
        <v>gitter.im/droe/sslsplit)</v>
      </c>
      <c r="F279" t="str">
        <f t="shared" si="49"/>
        <v>gitter.im</v>
      </c>
      <c r="H279" t="s">
        <v>16460</v>
      </c>
    </row>
    <row r="280" spans="1:9">
      <c r="A280" t="str">
        <f>LEFT(C280,FIND(")]",C280)-1)</f>
        <v>![Conda](https://img.shields.io/conda/dn/conda-forge/obspy?label=conda%20downloads</v>
      </c>
      <c r="B280" t="str">
        <f>MID(C280,FIND(")](",C280)+2,1000)</f>
        <v>(https://anaconda.org/conda-forge/obspy)</v>
      </c>
      <c r="C280" t="s">
        <v>10099</v>
      </c>
      <c r="D280" t="s">
        <v>1684</v>
      </c>
      <c r="E280" t="str">
        <f t="shared" si="48"/>
        <v>anaconda.org/conda-forge/obspy)</v>
      </c>
      <c r="F280" t="str">
        <f t="shared" si="49"/>
        <v>anaconda.org</v>
      </c>
      <c r="I280">
        <f t="shared" ref="I280:I281" si="54">COUNTIF(F:F,F280)</f>
        <v>82</v>
      </c>
    </row>
    <row r="281" spans="1:9">
      <c r="A281" t="str">
        <f>LEFT(C281,FIND(")]",C281)-1)</f>
        <v>![conda-forge version](https://anaconda.org/conda-forge/arch-py/badges/version.svg</v>
      </c>
      <c r="B281" t="str">
        <f>MID(C281,FIND(")](",C281)+2,1000)</f>
        <v xml:space="preserve">(https://anaconda.org/conda-forge/arch-py)                                                                                  </v>
      </c>
      <c r="C281" t="s">
        <v>13101</v>
      </c>
      <c r="D281" t="s">
        <v>1684</v>
      </c>
      <c r="E281" t="str">
        <f t="shared" si="48"/>
        <v xml:space="preserve">anaconda.org/conda-forge/arch-py)                                                                                  </v>
      </c>
      <c r="F281" t="str">
        <f t="shared" si="49"/>
        <v>anaconda.org</v>
      </c>
      <c r="I281">
        <f t="shared" si="54"/>
        <v>82</v>
      </c>
    </row>
    <row r="282" spans="1:9">
      <c r="A282" t="str">
        <f t="shared" ref="A282:A293" si="55">LEFT(C282,FIND(")",C282)-1)</f>
        <v>![Screenshot](http://raw.github.com/rougier/freetype-gl/master/doc/images/markup.png</v>
      </c>
      <c r="C282" t="s">
        <v>152</v>
      </c>
      <c r="D282" t="s">
        <v>800</v>
      </c>
      <c r="E282" t="str">
        <f t="shared" si="48"/>
        <v/>
      </c>
      <c r="F282" t="e">
        <f t="shared" si="49"/>
        <v>#VALUE!</v>
      </c>
      <c r="H282" t="s">
        <v>16464</v>
      </c>
    </row>
    <row r="283" spans="1:9">
      <c r="A283" t="str">
        <f t="shared" si="55"/>
        <v>![cetus](https://raw.github.com/cetus-tools/cetus/master/doc/cetus知识星球二维码.png</v>
      </c>
      <c r="C283" t="s">
        <v>16185</v>
      </c>
      <c r="D283" t="s">
        <v>800</v>
      </c>
      <c r="E283" t="str">
        <f t="shared" si="48"/>
        <v/>
      </c>
      <c r="F283" t="e">
        <f t="shared" si="49"/>
        <v>#VALUE!</v>
      </c>
      <c r="H283" t="s">
        <v>16464</v>
      </c>
    </row>
    <row r="284" spans="1:9">
      <c r="A284" t="str">
        <f t="shared" si="55"/>
        <v>![github ci](https://github.com/Simple-XX/SimpleKernel/workflows/CMake/badge.svg</v>
      </c>
      <c r="C284" t="s">
        <v>2692</v>
      </c>
      <c r="D284" t="s">
        <v>800</v>
      </c>
      <c r="E284" t="str">
        <f t="shared" si="48"/>
        <v/>
      </c>
      <c r="F284" t="e">
        <f t="shared" si="49"/>
        <v>#VALUE!</v>
      </c>
      <c r="H284" t="s">
        <v>16464</v>
      </c>
    </row>
    <row r="285" spans="1:9">
      <c r="A285" t="str">
        <f t="shared" si="55"/>
        <v>![last-commit](https://img.shields.io/github/last-commit/google/skia.svg</v>
      </c>
      <c r="C285" t="s">
        <v>2693</v>
      </c>
      <c r="D285" t="s">
        <v>800</v>
      </c>
      <c r="E285" t="str">
        <f t="shared" si="48"/>
        <v/>
      </c>
      <c r="F285" t="e">
        <f t="shared" si="49"/>
        <v>#VALUE!</v>
      </c>
      <c r="H285" t="s">
        <v>16464</v>
      </c>
    </row>
    <row r="286" spans="1:9">
      <c r="A286" t="str">
        <f t="shared" si="55"/>
        <v>![languages](https://img.shields.io/github/languages/count/badges/shields.svg</v>
      </c>
      <c r="C286" t="s">
        <v>2694</v>
      </c>
      <c r="D286" t="s">
        <v>800</v>
      </c>
      <c r="E286" t="str">
        <f t="shared" si="48"/>
        <v/>
      </c>
      <c r="F286" t="e">
        <f t="shared" si="49"/>
        <v>#VALUE!</v>
      </c>
      <c r="H286" t="s">
        <v>16464</v>
      </c>
    </row>
    <row r="287" spans="1:9">
      <c r="A287" t="str">
        <f t="shared" si="55"/>
        <v>![MIT License](https://img.shields.io/github/license/mashape/apistatus.svg</v>
      </c>
      <c r="C287" t="s">
        <v>2695</v>
      </c>
      <c r="D287" t="s">
        <v>800</v>
      </c>
      <c r="E287" t="str">
        <f t="shared" si="48"/>
        <v/>
      </c>
      <c r="F287" t="e">
        <f t="shared" si="49"/>
        <v>#VALUE!</v>
      </c>
      <c r="H287" t="s">
        <v>16464</v>
      </c>
    </row>
    <row r="288" spans="1:9">
      <c r="A288" t="str">
        <f t="shared" si="55"/>
        <v>[![LICENSE](https://img.shields.io/badge/license-Anti%20996-blue.svg</v>
      </c>
      <c r="B288" t="str">
        <f>MID(C288,FIND(")](",C288)+2,1000)</f>
        <v xml:space="preserve">(https://github.com/996icu/996.ICU/blob/master/LICENSE) </v>
      </c>
      <c r="C288" t="s">
        <v>2696</v>
      </c>
      <c r="D288" t="s">
        <v>800</v>
      </c>
      <c r="E288" t="str">
        <f t="shared" si="48"/>
        <v xml:space="preserve">github.com/996icu/996.ICU/blob/master/LICENSE) </v>
      </c>
      <c r="F288" t="str">
        <f t="shared" si="49"/>
        <v>github.com</v>
      </c>
      <c r="G288" t="s">
        <v>16451</v>
      </c>
      <c r="H288" t="s">
        <v>16455</v>
      </c>
    </row>
    <row r="289" spans="1:9">
      <c r="A289" t="str">
        <f t="shared" si="55"/>
        <v>[![996.icu](https://img.shields.io/badge/link-996.icu-red.svg</v>
      </c>
      <c r="B289" t="str">
        <f>MID(C289,FIND(")](",C289)+2,1000)</f>
        <v>(https://996.icu)</v>
      </c>
      <c r="C289" t="s">
        <v>2697</v>
      </c>
      <c r="D289" t="s">
        <v>800</v>
      </c>
      <c r="E289" t="str">
        <f t="shared" si="48"/>
        <v>996.icu)</v>
      </c>
      <c r="F289" t="e">
        <f t="shared" si="49"/>
        <v>#VALUE!</v>
      </c>
      <c r="H289" t="s">
        <v>16464</v>
      </c>
    </row>
    <row r="290" spans="1:9">
      <c r="A290" t="str">
        <f t="shared" si="55"/>
        <v>![](https://tva1.sinaimg.cn/large/00831rSTly1gdl6j8bxw7j317s0u0td9.jpg</v>
      </c>
      <c r="C290" t="s">
        <v>153</v>
      </c>
      <c r="D290" t="s">
        <v>800</v>
      </c>
      <c r="E290" t="str">
        <f t="shared" si="48"/>
        <v/>
      </c>
      <c r="F290" t="e">
        <f t="shared" si="49"/>
        <v>#VALUE!</v>
      </c>
      <c r="H290" t="s">
        <v>16464</v>
      </c>
    </row>
    <row r="291" spans="1:9">
      <c r="A291" t="str">
        <f t="shared" si="55"/>
        <v>![Conda version shields.io](https://img.shields.io/conda/v/clearml/clearml</v>
      </c>
      <c r="B291" t="str">
        <f>MID(C291,FIND(")](",C291)+2,1000)</f>
        <v>(https://anaconda.org/clearml/clearml)</v>
      </c>
      <c r="C291" t="s">
        <v>12653</v>
      </c>
      <c r="D291" t="s">
        <v>1684</v>
      </c>
      <c r="E291" t="str">
        <f t="shared" si="48"/>
        <v>anaconda.org/clearml/clearml)</v>
      </c>
      <c r="F291" t="str">
        <f t="shared" si="49"/>
        <v>anaconda.org</v>
      </c>
      <c r="I291">
        <f>COUNTIF(F:F,F291)</f>
        <v>82</v>
      </c>
    </row>
    <row r="292" spans="1:9">
      <c r="A292" t="str">
        <f t="shared" si="55"/>
        <v>[![Build Status](https://github.com/stevengj/nlopt/actions/workflows/build.yml/badge.svg?branch=master</v>
      </c>
      <c r="B292" t="str">
        <f>MID(C292,FIND(")](",C292)+2,1000)</f>
        <v>(https://github.com/stevengj/nlopt/actions/workflows/build.yml)</v>
      </c>
      <c r="C292" t="s">
        <v>155</v>
      </c>
      <c r="D292" t="s">
        <v>800</v>
      </c>
      <c r="E292" t="str">
        <f t="shared" si="48"/>
        <v>github.com/stevengj/nlopt/actions/workflows/build.yml)</v>
      </c>
      <c r="F292" t="str">
        <f t="shared" si="49"/>
        <v>github.com</v>
      </c>
      <c r="G292" t="s">
        <v>16451</v>
      </c>
      <c r="H292" t="s">
        <v>16455</v>
      </c>
    </row>
    <row r="293" spans="1:9">
      <c r="A293" t="str">
        <f t="shared" si="55"/>
        <v>![Conda](https://img.shields.io/conda/v/pytorch/botorch.svg</v>
      </c>
      <c r="B293" t="str">
        <f>MID(C293,FIND(")](",C293)+2,1000)</f>
        <v>(https://anaconda.org/pytorch/botorch)</v>
      </c>
      <c r="C293" t="s">
        <v>10266</v>
      </c>
      <c r="D293" t="s">
        <v>1684</v>
      </c>
      <c r="E293" t="str">
        <f t="shared" si="48"/>
        <v>anaconda.org/pytorch/botorch)</v>
      </c>
      <c r="F293" t="str">
        <f t="shared" si="49"/>
        <v>anaconda.org</v>
      </c>
      <c r="I293">
        <f>COUNTIF(F:F,F293)</f>
        <v>82</v>
      </c>
    </row>
    <row r="294" spans="1:9">
      <c r="C294" t="s">
        <v>157</v>
      </c>
      <c r="D294" t="s">
        <v>800</v>
      </c>
      <c r="E294" t="str">
        <f t="shared" si="48"/>
        <v/>
      </c>
      <c r="F294" t="e">
        <f t="shared" si="49"/>
        <v>#VALUE!</v>
      </c>
      <c r="H294" t="s">
        <v>16464</v>
      </c>
    </row>
    <row r="295" spans="1:9">
      <c r="C295" t="s">
        <v>158</v>
      </c>
      <c r="D295" t="s">
        <v>800</v>
      </c>
      <c r="E295" t="str">
        <f t="shared" si="48"/>
        <v/>
      </c>
      <c r="F295" t="e">
        <f t="shared" si="49"/>
        <v>#VALUE!</v>
      </c>
      <c r="H295" t="s">
        <v>16464</v>
      </c>
    </row>
    <row r="296" spans="1:9">
      <c r="C296" t="s">
        <v>159</v>
      </c>
      <c r="D296" t="s">
        <v>800</v>
      </c>
      <c r="E296" t="str">
        <f t="shared" si="48"/>
        <v/>
      </c>
      <c r="F296" t="e">
        <f t="shared" si="49"/>
        <v>#VALUE!</v>
      </c>
      <c r="H296" t="s">
        <v>16464</v>
      </c>
    </row>
    <row r="297" spans="1:9">
      <c r="C297" t="s">
        <v>160</v>
      </c>
      <c r="D297" t="s">
        <v>800</v>
      </c>
      <c r="E297" t="str">
        <f t="shared" si="48"/>
        <v/>
      </c>
      <c r="F297" t="e">
        <f t="shared" si="49"/>
        <v>#VALUE!</v>
      </c>
      <c r="H297" t="s">
        <v>16464</v>
      </c>
    </row>
    <row r="298" spans="1:9">
      <c r="C298" t="s">
        <v>2698</v>
      </c>
      <c r="D298" t="s">
        <v>800</v>
      </c>
      <c r="E298" t="str">
        <f t="shared" si="48"/>
        <v/>
      </c>
      <c r="F298" t="e">
        <f t="shared" si="49"/>
        <v>#VALUE!</v>
      </c>
      <c r="H298" t="s">
        <v>16464</v>
      </c>
    </row>
    <row r="299" spans="1:9">
      <c r="A299" t="str">
        <f t="shared" ref="A299:A322" si="56">LEFT(C299,FIND(")",C299)-1)</f>
        <v>![Test Debug Builds](https://github.com/sarah-walker-pcem/pcem/actions/workflows/test-debug-builds.yml/badge.svg</v>
      </c>
      <c r="C299" t="s">
        <v>161</v>
      </c>
      <c r="D299" t="s">
        <v>800</v>
      </c>
      <c r="E299" t="str">
        <f t="shared" si="48"/>
        <v/>
      </c>
      <c r="F299" t="e">
        <f t="shared" si="49"/>
        <v>#VALUE!</v>
      </c>
      <c r="H299" t="s">
        <v>16464</v>
      </c>
    </row>
    <row r="300" spans="1:9">
      <c r="A300" t="str">
        <f t="shared" si="56"/>
        <v>![Test Release Builds](https://github.com/sarah-walker-pcem/pcem/actions/workflows/test-release-builds.yml/badge.svg</v>
      </c>
      <c r="C300" t="s">
        <v>162</v>
      </c>
      <c r="D300" t="s">
        <v>800</v>
      </c>
      <c r="E300" t="str">
        <f t="shared" si="48"/>
        <v/>
      </c>
      <c r="F300" t="e">
        <f t="shared" si="49"/>
        <v>#VALUE!</v>
      </c>
      <c r="H300" t="s">
        <v>16464</v>
      </c>
    </row>
    <row r="301" spans="1:9">
      <c r="A301" t="str">
        <f t="shared" si="56"/>
        <v>[![Build Status](https://github.com/Cyan4973/xxHash/actions/workflows/ci.yml/badge.svg?branch=release</v>
      </c>
      <c r="B301" t="str">
        <f>MID(C301,FIND(")](",C301)+2,1000)</f>
        <v xml:space="preserve">(https://github.com/Cyan4973/xxHash/actions?query=branch%3Arelease+) </v>
      </c>
      <c r="C301" t="s">
        <v>2897</v>
      </c>
      <c r="D301" t="s">
        <v>800</v>
      </c>
      <c r="E301" t="str">
        <f t="shared" si="48"/>
        <v xml:space="preserve">github.com/Cyan4973/xxHash/actions?query=branch%3Arelease+) </v>
      </c>
      <c r="F301" t="str">
        <f t="shared" si="49"/>
        <v>github.com</v>
      </c>
      <c r="G301" t="s">
        <v>16451</v>
      </c>
      <c r="H301" t="s">
        <v>16455</v>
      </c>
    </row>
    <row r="302" spans="1:9">
      <c r="A302" t="str">
        <f t="shared" si="56"/>
        <v>[![Build Status](https://github.com/Cyan4973/xxHash/actions/workflows/ci.yml/badge.svg?branch=dev</v>
      </c>
      <c r="B302" t="str">
        <f>MID(C302,FIND(")](",C302)+2,1000)</f>
        <v xml:space="preserve">(https://github.com/Cyan4973/xxHash/actions?query=branch%3Adev+) </v>
      </c>
      <c r="C302" t="s">
        <v>2898</v>
      </c>
      <c r="D302" t="s">
        <v>800</v>
      </c>
      <c r="E302" t="str">
        <f t="shared" si="48"/>
        <v xml:space="preserve">github.com/Cyan4973/xxHash/actions?query=branch%3Adev+) </v>
      </c>
      <c r="F302" t="str">
        <f t="shared" si="49"/>
        <v>github.com</v>
      </c>
      <c r="G302" t="s">
        <v>16451</v>
      </c>
      <c r="H302" t="s">
        <v>16455</v>
      </c>
    </row>
    <row r="303" spans="1:9">
      <c r="A303" t="str">
        <f t="shared" si="56"/>
        <v>![XXH3, latency, random size](https://user-images.githubusercontent.com/750081/61976089-aedeab00-af9f-11e9-9239-e5375d6c080f.png</v>
      </c>
      <c r="C303" t="s">
        <v>163</v>
      </c>
      <c r="D303" t="s">
        <v>800</v>
      </c>
      <c r="E303" t="str">
        <f t="shared" si="48"/>
        <v/>
      </c>
      <c r="F303" t="e">
        <f t="shared" si="49"/>
        <v>#VALUE!</v>
      </c>
      <c r="H303" t="s">
        <v>16464</v>
      </c>
    </row>
    <row r="304" spans="1:9">
      <c r="A304" t="str">
        <f t="shared" si="56"/>
        <v>![Anaconda Downloads](https://anaconda.org/conda-forge/osmnx/badges/downloads.svg</v>
      </c>
      <c r="B304" t="str">
        <f>MID(C304,FIND(")](",C304)+2,1000)</f>
        <v>(https://anaconda.org/conda-forge/osmnx)</v>
      </c>
      <c r="C304" t="s">
        <v>10322</v>
      </c>
      <c r="D304" t="s">
        <v>1684</v>
      </c>
      <c r="E304" t="str">
        <f t="shared" si="48"/>
        <v>anaconda.org/conda-forge/osmnx)</v>
      </c>
      <c r="F304" t="str">
        <f t="shared" si="49"/>
        <v>anaconda.org</v>
      </c>
      <c r="I304">
        <f>COUNTIF(F:F,F304)</f>
        <v>82</v>
      </c>
    </row>
    <row r="305" spans="1:9">
      <c r="A305" t="str">
        <f t="shared" si="56"/>
        <v>![BlackHole: Audio Loopback Driver](Images/blackhole-banner-830px.png</v>
      </c>
      <c r="C305" t="s">
        <v>165</v>
      </c>
      <c r="D305" t="s">
        <v>800</v>
      </c>
      <c r="E305" t="str">
        <f t="shared" si="48"/>
        <v/>
      </c>
      <c r="F305" t="e">
        <f t="shared" si="49"/>
        <v>#VALUE!</v>
      </c>
      <c r="H305" t="s">
        <v>16464</v>
      </c>
    </row>
    <row r="306" spans="1:9">
      <c r="A306" t="str">
        <f t="shared" si="56"/>
        <v>![Platform: macOS](https://img.shields.io/badge/platform-macOS-lightgrey</v>
      </c>
      <c r="C306" t="s">
        <v>166</v>
      </c>
      <c r="D306" t="s">
        <v>800</v>
      </c>
      <c r="E306" t="str">
        <f t="shared" si="48"/>
        <v/>
      </c>
      <c r="F306" t="e">
        <f t="shared" si="49"/>
        <v>#VALUE!</v>
      </c>
      <c r="H306" t="s">
        <v>16464</v>
      </c>
    </row>
    <row r="307" spans="1:9">
      <c r="A307" t="str">
        <f t="shared" si="56"/>
        <v>[![Release](https://img.shields.io/github/v/release/ExistentialAudio/BlackHole</v>
      </c>
      <c r="B307" t="str">
        <f>MID(C307,FIND(")](",C307)+2,1000)</f>
        <v>(https://github.com/ExistentialAudio/BlackHole/releases)</v>
      </c>
      <c r="C307" t="s">
        <v>16518</v>
      </c>
      <c r="D307" t="s">
        <v>800</v>
      </c>
      <c r="E307" t="str">
        <f t="shared" si="48"/>
        <v>github.com/ExistentialAudio/BlackHole/releases)</v>
      </c>
      <c r="F307" t="str">
        <f t="shared" si="49"/>
        <v>github.com</v>
      </c>
      <c r="G307" t="s">
        <v>16451</v>
      </c>
      <c r="H307" t="s">
        <v>16455</v>
      </c>
    </row>
    <row r="308" spans="1:9">
      <c r="A308" t="str">
        <f t="shared" si="56"/>
        <v>[![License](https://img.shields.io/github/license/ExistentialAudio/BlackHole</v>
      </c>
      <c r="B308" t="str">
        <f>MID(C308,FIND(")](",C308)+2,1000)</f>
        <v>(LICENSE)</v>
      </c>
      <c r="C308" t="s">
        <v>167</v>
      </c>
      <c r="D308" t="s">
        <v>800</v>
      </c>
      <c r="E308" t="str">
        <f t="shared" si="48"/>
        <v>(LICENSE)</v>
      </c>
      <c r="F308" t="e">
        <f t="shared" si="49"/>
        <v>#VALUE!</v>
      </c>
      <c r="H308" t="s">
        <v>16464</v>
      </c>
    </row>
    <row r="309" spans="1:9">
      <c r="A309" t="str">
        <f t="shared" si="56"/>
        <v>[![Twitter](https://img.shields.io/badge/Follow%20on%20Twitter-1da1f2</v>
      </c>
      <c r="B309" t="str">
        <f>MID(C309,FIND(")](",C309)+2,1000)</f>
        <v>(https://twitter.com/ExistentialAI)</v>
      </c>
      <c r="C309" t="s">
        <v>168</v>
      </c>
      <c r="D309" t="s">
        <v>800</v>
      </c>
      <c r="E309" t="str">
        <f t="shared" si="48"/>
        <v>twitter.com/ExistentialAI)</v>
      </c>
      <c r="F309" t="str">
        <f t="shared" si="49"/>
        <v>twitter.com</v>
      </c>
      <c r="H309" t="s">
        <v>16460</v>
      </c>
    </row>
    <row r="310" spans="1:9">
      <c r="A310" t="str">
        <f t="shared" si="56"/>
        <v>![Anaconda version](https://anaconda.org/conda-forge/roboticstoolbox-python/badges/version.svg</v>
      </c>
      <c r="B310" t="str">
        <f>MID(C310,FIND(")](",C310)+2,1000)</f>
        <v>(https://anaconda.org/conda-forge/roboticstoolbox-python)</v>
      </c>
      <c r="C310" t="s">
        <v>8108</v>
      </c>
      <c r="D310" t="s">
        <v>1684</v>
      </c>
      <c r="E310" t="str">
        <f t="shared" si="48"/>
        <v>anaconda.org/conda-forge/roboticstoolbox-python)</v>
      </c>
      <c r="F310" t="str">
        <f t="shared" si="49"/>
        <v>anaconda.org</v>
      </c>
      <c r="I310">
        <f>COUNTIF(F:F,F310)</f>
        <v>82</v>
      </c>
    </row>
    <row r="311" spans="1:9">
      <c r="A311" t="str">
        <f t="shared" si="56"/>
        <v>![Audio MIDI Setup](Images/audio-midi-setup.png</v>
      </c>
      <c r="C311" t="s">
        <v>170</v>
      </c>
      <c r="D311" t="s">
        <v>800</v>
      </c>
      <c r="E311" t="str">
        <f t="shared" si="48"/>
        <v/>
      </c>
      <c r="F311" t="e">
        <f t="shared" si="49"/>
        <v>#VALUE!</v>
      </c>
      <c r="H311" t="s">
        <v>16464</v>
      </c>
    </row>
    <row r="312" spans="1:9">
      <c r="A312" t="str">
        <f t="shared" si="56"/>
        <v>![holoviews version](https://img.shields.io/conda/v/pyviz/holoviews.svg?colorB=4488ff&amp;style=flat</v>
      </c>
      <c r="B312" t="str">
        <f t="shared" ref="B312:B329" si="57">MID(C312,FIND(")](",C312)+2,1000)</f>
        <v>(https://anaconda.org/pyviz/holoviews)</v>
      </c>
      <c r="C312" t="s">
        <v>12706</v>
      </c>
      <c r="D312" t="s">
        <v>1684</v>
      </c>
      <c r="E312" t="str">
        <f t="shared" si="48"/>
        <v>anaconda.org/pyviz/holoviews)</v>
      </c>
      <c r="F312" t="str">
        <f t="shared" si="49"/>
        <v>anaconda.org</v>
      </c>
      <c r="I312">
        <f t="shared" ref="I312:I315" si="58">COUNTIF(F:F,F312)</f>
        <v>82</v>
      </c>
    </row>
    <row r="313" spans="1:9">
      <c r="A313" t="str">
        <f t="shared" si="56"/>
        <v>![conda-forge version](https://img.shields.io/conda/v/conda-forge/holoviews.svg?label=conda%7Cconda-forge&amp;colorB=4488ff</v>
      </c>
      <c r="B313" t="str">
        <f t="shared" si="57"/>
        <v>(https://anaconda.org/conda-forge/holoviews)</v>
      </c>
      <c r="C313" t="s">
        <v>12707</v>
      </c>
      <c r="D313" t="s">
        <v>1684</v>
      </c>
      <c r="E313" t="str">
        <f t="shared" si="48"/>
        <v>anaconda.org/conda-forge/holoviews)</v>
      </c>
      <c r="F313" t="str">
        <f t="shared" si="49"/>
        <v>anaconda.org</v>
      </c>
      <c r="I313">
        <f t="shared" si="58"/>
        <v>82</v>
      </c>
    </row>
    <row r="314" spans="1:9">
      <c r="A314" t="str">
        <f t="shared" si="56"/>
        <v>![defaults version](https://img.shields.io/conda/v/anaconda/holoviews.svg?label=conda%7Cdefaults&amp;style=flat&amp;colorB=4488ff</v>
      </c>
      <c r="B314" t="str">
        <f t="shared" si="57"/>
        <v xml:space="preserve">(https://anaconda.org/anaconda/holoviews) </v>
      </c>
      <c r="C314" t="s">
        <v>8144</v>
      </c>
      <c r="D314" t="s">
        <v>1684</v>
      </c>
      <c r="E314" t="str">
        <f t="shared" si="48"/>
        <v xml:space="preserve">anaconda.org/anaconda/holoviews) </v>
      </c>
      <c r="F314" t="str">
        <f t="shared" si="49"/>
        <v>anaconda.org</v>
      </c>
      <c r="I314">
        <f t="shared" si="58"/>
        <v>82</v>
      </c>
    </row>
    <row r="315" spans="1:9">
      <c r="A315" t="str">
        <f t="shared" si="56"/>
        <v>![Anaconda-Server Badge](https://anaconda.org/conda-forge/ibis-framework/badges/version.svg</v>
      </c>
      <c r="B315" t="str">
        <f t="shared" si="57"/>
        <v>(https://anaconda.org/conda-forge/ibis-framework)</v>
      </c>
      <c r="C315" t="s">
        <v>10530</v>
      </c>
      <c r="D315" t="s">
        <v>1684</v>
      </c>
      <c r="E315" t="str">
        <f t="shared" si="48"/>
        <v>anaconda.org/conda-forge/ibis-framework)</v>
      </c>
      <c r="F315" t="str">
        <f t="shared" si="49"/>
        <v>anaconda.org</v>
      </c>
      <c r="I315">
        <f t="shared" si="58"/>
        <v>82</v>
      </c>
    </row>
    <row r="316" spans="1:9">
      <c r="A316" t="str">
        <f t="shared" si="56"/>
        <v>[![GitHub issues](https://img.shields.io/github/issues-raw/wasm3/wasm3?style=flat-square&amp;label=issues&amp;color=success</v>
      </c>
      <c r="B316" t="str">
        <f t="shared" si="57"/>
        <v>(https://github.com/wasm3/wasm3/issues)</v>
      </c>
      <c r="C316" t="s">
        <v>2700</v>
      </c>
      <c r="D316" t="s">
        <v>800</v>
      </c>
      <c r="E316" t="str">
        <f t="shared" si="48"/>
        <v>github.com/wasm3/wasm3/issues)</v>
      </c>
      <c r="F316" t="str">
        <f t="shared" si="49"/>
        <v>github.com</v>
      </c>
      <c r="G316" t="s">
        <v>16451</v>
      </c>
      <c r="H316" t="s">
        <v>16455</v>
      </c>
    </row>
    <row r="317" spans="1:9">
      <c r="A317" t="str">
        <f t="shared" si="56"/>
        <v>[![Tests status](https://img.shields.io/github/actions/workflow/status/wasm3/wasm3/tests.yml?branch=main&amp;style=flat-square&amp;logo=github&amp;label=tests</v>
      </c>
      <c r="B317" t="str">
        <f t="shared" si="57"/>
        <v>(https://github.com/wasm3/wasm3/actions)</v>
      </c>
      <c r="C317" t="s">
        <v>2701</v>
      </c>
      <c r="D317" t="s">
        <v>800</v>
      </c>
      <c r="E317" t="str">
        <f t="shared" si="48"/>
        <v>github.com/wasm3/wasm3/actions)</v>
      </c>
      <c r="F317" t="str">
        <f t="shared" si="49"/>
        <v>github.com</v>
      </c>
      <c r="G317" t="s">
        <v>16451</v>
      </c>
      <c r="H317" t="s">
        <v>16455</v>
      </c>
    </row>
    <row r="318" spans="1:9">
      <c r="A318" t="str">
        <f t="shared" si="56"/>
        <v>[![Fuzzing Status](https://img.shields.io/badge/oss--fuzz-fuzzing-success?style=flat-square</v>
      </c>
      <c r="B318" t="str">
        <f t="shared" si="57"/>
        <v>(https://bugs.chromium.org/p/oss-fuzz/issues/list?can=1&amp;q=proj:wasm3)</v>
      </c>
      <c r="C318" t="s">
        <v>2702</v>
      </c>
      <c r="D318" t="s">
        <v>800</v>
      </c>
      <c r="E318" t="str">
        <f t="shared" si="48"/>
        <v>bugs.chromium.org/p/oss-fuzz/issues/list?can=1&amp;q=proj:wasm3)</v>
      </c>
      <c r="F318" t="str">
        <f t="shared" si="49"/>
        <v>bugs.chromium.org</v>
      </c>
      <c r="H318" t="s">
        <v>16457</v>
      </c>
    </row>
    <row r="319" spans="1:9">
      <c r="A319" t="str">
        <f t="shared" si="56"/>
        <v>[![GitHub license](https://img.shields.io/badge/license-MIT-blue?style=flat-square</v>
      </c>
      <c r="B319" t="str">
        <f t="shared" si="57"/>
        <v>(https://github.com/wasm3/wasm3)</v>
      </c>
      <c r="C319" t="s">
        <v>174</v>
      </c>
      <c r="D319" t="s">
        <v>800</v>
      </c>
      <c r="E319" t="str">
        <f t="shared" si="48"/>
        <v>github.com/wasm3/wasm3)</v>
      </c>
      <c r="F319" t="str">
        <f t="shared" si="49"/>
        <v>github.com</v>
      </c>
      <c r="G319" t="s">
        <v>16451</v>
      </c>
      <c r="H319" t="s">
        <v>16455</v>
      </c>
    </row>
    <row r="320" spans="1:9">
      <c r="A320" t="str">
        <f t="shared" si="56"/>
        <v>[![Twitter](https://img.shields.io/twitter/follow/wasm3_engine?style=flat-square&amp;color=1da1f2&amp;label=twitter&amp;logo=twitter</v>
      </c>
      <c r="B320" t="str">
        <f t="shared" si="57"/>
        <v>(https://twitter.com/wasm3_engine)</v>
      </c>
      <c r="C320" t="s">
        <v>2703</v>
      </c>
      <c r="D320" t="s">
        <v>800</v>
      </c>
      <c r="E320" t="str">
        <f t="shared" si="48"/>
        <v>twitter.com/wasm3_engine)</v>
      </c>
      <c r="F320" t="str">
        <f t="shared" si="49"/>
        <v>twitter.com</v>
      </c>
      <c r="H320" t="s">
        <v>16460</v>
      </c>
    </row>
    <row r="321" spans="1:9">
      <c r="A321" t="str">
        <f t="shared" si="56"/>
        <v>[![Discord](https://img.shields.io/discord/671415645073702925?style=flat-square&amp;logo=discord&amp;color=7289da&amp;label=discord</v>
      </c>
      <c r="B321" t="str">
        <f t="shared" si="57"/>
        <v>(https://discord.gg/qmZjgnd)</v>
      </c>
      <c r="C321" t="s">
        <v>2704</v>
      </c>
      <c r="D321" t="s">
        <v>800</v>
      </c>
      <c r="E321" t="str">
        <f t="shared" si="48"/>
        <v>discord.gg/qmZjgnd)</v>
      </c>
      <c r="F321" t="str">
        <f t="shared" si="49"/>
        <v>discord.gg</v>
      </c>
      <c r="H321" t="s">
        <v>16460</v>
      </c>
    </row>
    <row r="322" spans="1:9">
      <c r="A322" t="str">
        <f t="shared" si="56"/>
        <v>![Conda Version](https://img.shields.io/conda/vn/conda-forge/u8darts-all.svg</v>
      </c>
      <c r="B322" t="str">
        <f t="shared" si="57"/>
        <v>(https://anaconda.org/conda-forge/u8darts-all)</v>
      </c>
      <c r="C322" t="s">
        <v>8159</v>
      </c>
      <c r="D322" t="s">
        <v>1684</v>
      </c>
      <c r="E322" t="str">
        <f t="shared" ref="E322:E385" si="59">SUBSTITUTE(SUBSTITUTE(B322,"(https://",""), "(http://", "")</f>
        <v>anaconda.org/conda-forge/u8darts-all)</v>
      </c>
      <c r="F322" t="str">
        <f t="shared" ref="F322:F385" si="60">LEFT(E322,FIND("/", E322)-1)</f>
        <v>anaconda.org</v>
      </c>
      <c r="I322">
        <f t="shared" ref="I322:I324" si="61">COUNTIF(F:F,F322)</f>
        <v>82</v>
      </c>
    </row>
    <row r="323" spans="1:9">
      <c r="A323" t="str">
        <f>LEFT(C323,FIND(")]",C323)-1)</f>
        <v>![conda](https://img.shields.io/conda/vn/conda-forge/optuna.svg</v>
      </c>
      <c r="B323" t="str">
        <f t="shared" si="57"/>
        <v>(https://anaconda.org/conda-forge/optuna)</v>
      </c>
      <c r="C323" t="s">
        <v>10574</v>
      </c>
      <c r="D323" t="s">
        <v>1684</v>
      </c>
      <c r="E323" t="str">
        <f t="shared" si="59"/>
        <v>anaconda.org/conda-forge/optuna)</v>
      </c>
      <c r="F323" t="str">
        <f t="shared" si="60"/>
        <v>anaconda.org</v>
      </c>
      <c r="I323">
        <f t="shared" si="61"/>
        <v>82</v>
      </c>
    </row>
    <row r="324" spans="1:9">
      <c r="A324" t="str">
        <f t="shared" ref="A324:A355" si="62">LEFT(C324,FIND(")",C324)-1)</f>
        <v>![Anaconda-Server Badge](https://anaconda.org/conda-forge/mljar-supervised/badges/version.svg</v>
      </c>
      <c r="B324" t="str">
        <f t="shared" si="57"/>
        <v>(https://anaconda.org/conda-forge/mljar-supervised)</v>
      </c>
      <c r="C324" t="s">
        <v>10632</v>
      </c>
      <c r="D324" t="s">
        <v>1684</v>
      </c>
      <c r="E324" t="str">
        <f t="shared" si="59"/>
        <v>anaconda.org/conda-forge/mljar-supervised)</v>
      </c>
      <c r="F324" t="str">
        <f t="shared" si="60"/>
        <v>anaconda.org</v>
      </c>
      <c r="I324">
        <f t="shared" si="61"/>
        <v>82</v>
      </c>
    </row>
    <row r="325" spans="1:9">
      <c r="A325" t="str">
        <f t="shared" si="62"/>
        <v>[![Release](https://img.shields.io/github/release/gozfree/gear-lib.svg</v>
      </c>
      <c r="B325" t="str">
        <f t="shared" si="57"/>
        <v>(https://github.com/gozfree/gear-lib/releases)</v>
      </c>
      <c r="C325" t="s">
        <v>178</v>
      </c>
      <c r="D325" t="s">
        <v>800</v>
      </c>
      <c r="E325" t="str">
        <f t="shared" si="59"/>
        <v>github.com/gozfree/gear-lib/releases)</v>
      </c>
      <c r="F325" t="str">
        <f t="shared" si="60"/>
        <v>github.com</v>
      </c>
      <c r="G325" t="s">
        <v>16451</v>
      </c>
      <c r="H325" t="s">
        <v>16455</v>
      </c>
    </row>
    <row r="326" spans="1:9">
      <c r="A326" t="str">
        <f t="shared" si="62"/>
        <v>[![License](https://img.shields.io/github/license/gozfree/gear-lib.svg</v>
      </c>
      <c r="B326" t="str">
        <f t="shared" si="57"/>
        <v>(https://github.com/gozfree/gear-lib/blob/master/LICENSE.MIT)</v>
      </c>
      <c r="C326" t="s">
        <v>179</v>
      </c>
      <c r="D326" t="s">
        <v>800</v>
      </c>
      <c r="E326" t="str">
        <f t="shared" si="59"/>
        <v>github.com/gozfree/gear-lib/blob/master/LICENSE.MIT)</v>
      </c>
      <c r="F326" t="str">
        <f t="shared" si="60"/>
        <v>github.com</v>
      </c>
      <c r="G326" t="s">
        <v>16451</v>
      </c>
      <c r="H326" t="s">
        <v>16455</v>
      </c>
    </row>
    <row r="327" spans="1:9">
      <c r="A327" t="str">
        <f t="shared" si="62"/>
        <v>![Anaconda-Server Badge](https://anaconda.org/conda-forge/mljar-supervised/badges/platforms.svg</v>
      </c>
      <c r="B327" t="str">
        <f t="shared" si="57"/>
        <v>(https://anaconda.org/conda-forge/mljar-supervised)</v>
      </c>
      <c r="C327" t="s">
        <v>10634</v>
      </c>
      <c r="D327" t="s">
        <v>1684</v>
      </c>
      <c r="E327" t="str">
        <f t="shared" si="59"/>
        <v>anaconda.org/conda-forge/mljar-supervised)</v>
      </c>
      <c r="F327" t="str">
        <f t="shared" si="60"/>
        <v>anaconda.org</v>
      </c>
      <c r="I327">
        <f t="shared" ref="I327:I329" si="63">COUNTIF(F:F,F327)</f>
        <v>82</v>
      </c>
    </row>
    <row r="328" spans="1:9">
      <c r="A328" t="str">
        <f t="shared" si="62"/>
        <v>![Anaconda-Server Badge](https://anaconda.org/conda-forge/mljar-supervised/badges/license.svg</v>
      </c>
      <c r="B328" t="str">
        <f t="shared" si="57"/>
        <v>(https://anaconda.org/conda-forge/mljar-supervised)</v>
      </c>
      <c r="C328" t="s">
        <v>10635</v>
      </c>
      <c r="D328" t="s">
        <v>1684</v>
      </c>
      <c r="E328" t="str">
        <f t="shared" si="59"/>
        <v>anaconda.org/conda-forge/mljar-supervised)</v>
      </c>
      <c r="F328" t="str">
        <f t="shared" si="60"/>
        <v>anaconda.org</v>
      </c>
      <c r="I328">
        <f t="shared" si="63"/>
        <v>82</v>
      </c>
    </row>
    <row r="329" spans="1:9">
      <c r="A329" t="str">
        <f t="shared" si="62"/>
        <v>![Conda](https://img.shields.io/conda/vn/deezer-research/spleeter</v>
      </c>
      <c r="B329" t="str">
        <f t="shared" si="57"/>
        <v>(https://anaconda.org/deezer-research/spleeter)</v>
      </c>
      <c r="C329" t="s">
        <v>12732</v>
      </c>
      <c r="D329" t="s">
        <v>1684</v>
      </c>
      <c r="E329" t="str">
        <f t="shared" si="59"/>
        <v>anaconda.org/deezer-research/spleeter)</v>
      </c>
      <c r="F329" t="str">
        <f t="shared" si="60"/>
        <v>anaconda.org</v>
      </c>
      <c r="I329">
        <f t="shared" si="63"/>
        <v>82</v>
      </c>
    </row>
    <row r="330" spans="1:9">
      <c r="A330" t="str">
        <f t="shared" si="62"/>
        <v>![SeasLogVSlog4php](https://raw.githubusercontent.com/SeasX/SeasLog/master/tests/SeasLogVSlog4php.png</v>
      </c>
      <c r="C330" t="s">
        <v>182</v>
      </c>
      <c r="D330" t="s">
        <v>800</v>
      </c>
      <c r="E330" t="str">
        <f t="shared" si="59"/>
        <v/>
      </c>
      <c r="F330" t="e">
        <f t="shared" si="60"/>
        <v>#VALUE!</v>
      </c>
      <c r="H330" t="s">
        <v>16464</v>
      </c>
    </row>
    <row r="331" spans="1:9">
      <c r="A331" t="str">
        <f t="shared" si="62"/>
        <v>![gtkwave](https://github.com/buserror-uk/simavr/raw/master/doc/img/gtkwave1.png</v>
      </c>
      <c r="C331" t="s">
        <v>183</v>
      </c>
      <c r="D331" t="s">
        <v>800</v>
      </c>
      <c r="E331" t="str">
        <f t="shared" si="59"/>
        <v/>
      </c>
      <c r="F331" t="e">
        <f t="shared" si="60"/>
        <v>#VALUE!</v>
      </c>
      <c r="H331" t="s">
        <v>16464</v>
      </c>
    </row>
    <row r="332" spans="1:9">
      <c r="A332" t="str">
        <f t="shared" si="62"/>
        <v>![lcd](https://github.com/buserror-uk/simavr/raw/master/doc/img/hd44780.png</v>
      </c>
      <c r="C332" t="s">
        <v>184</v>
      </c>
      <c r="D332" t="s">
        <v>800</v>
      </c>
      <c r="E332" t="str">
        <f t="shared" si="59"/>
        <v/>
      </c>
      <c r="F332" t="e">
        <f t="shared" si="60"/>
        <v>#VALUE!</v>
      </c>
      <c r="H332" t="s">
        <v>16464</v>
      </c>
    </row>
    <row r="333" spans="1:9">
      <c r="A333" t="str">
        <f t="shared" si="62"/>
        <v>![CondaForge](https://img.shields.io/conda/v/conda-forge/pydantic.svg</v>
      </c>
      <c r="B333" t="str">
        <f t="shared" ref="B333:B338" si="64">MID(C333,FIND(")](",C333)+2,1000)</f>
        <v>(https://anaconda.org/conda-forge/pydantic)</v>
      </c>
      <c r="C333" t="s">
        <v>8638</v>
      </c>
      <c r="D333" t="s">
        <v>1684</v>
      </c>
      <c r="E333" t="str">
        <f t="shared" si="59"/>
        <v>anaconda.org/conda-forge/pydantic)</v>
      </c>
      <c r="F333" t="str">
        <f t="shared" si="60"/>
        <v>anaconda.org</v>
      </c>
      <c r="I333">
        <f>COUNTIF(F:F,F333)</f>
        <v>82</v>
      </c>
    </row>
    <row r="334" spans="1:9">
      <c r="A334" t="str">
        <f t="shared" si="62"/>
        <v>[![Coverage Status](https://img.shields.io/codecov/c/github/Snaipe/Criterion/bleeding.svg</v>
      </c>
      <c r="B334" t="str">
        <f t="shared" si="64"/>
        <v>(https://codecov.io/github/Snaipe/Criterion?branch=bleeding)</v>
      </c>
      <c r="C334" t="s">
        <v>185</v>
      </c>
      <c r="D334" t="s">
        <v>800</v>
      </c>
      <c r="E334" t="str">
        <f t="shared" si="59"/>
        <v>codecov.io/github/Snaipe/Criterion?branch=bleeding)</v>
      </c>
      <c r="F334" t="str">
        <f t="shared" si="60"/>
        <v>codecov.io</v>
      </c>
      <c r="H334" t="s">
        <v>16457</v>
      </c>
    </row>
    <row r="335" spans="1:9">
      <c r="A335" t="str">
        <f t="shared" si="62"/>
        <v>[![License](https://img.shields.io/badge/license-MIT-blue.svg</v>
      </c>
      <c r="B335" t="str">
        <f t="shared" si="64"/>
        <v>(https://github.com/Snaipe/Criterion/blob/master/LICENSE)</v>
      </c>
      <c r="C335" t="s">
        <v>186</v>
      </c>
      <c r="D335" t="s">
        <v>800</v>
      </c>
      <c r="E335" t="str">
        <f t="shared" si="59"/>
        <v>github.com/Snaipe/Criterion/blob/master/LICENSE)</v>
      </c>
      <c r="F335" t="str">
        <f t="shared" si="60"/>
        <v>github.com</v>
      </c>
      <c r="G335" t="s">
        <v>16451</v>
      </c>
      <c r="H335" t="s">
        <v>16455</v>
      </c>
    </row>
    <row r="336" spans="1:9">
      <c r="A336" t="str">
        <f t="shared" si="62"/>
        <v>[![Version](https://img.shields.io/github/release/Snaipe/Criterion.svg?label=version</v>
      </c>
      <c r="B336" t="str">
        <f t="shared" si="64"/>
        <v>(https://github.com/Snaipe/Criterion/releases/latest)</v>
      </c>
      <c r="C336" t="s">
        <v>187</v>
      </c>
      <c r="D336" t="s">
        <v>800</v>
      </c>
      <c r="E336" t="str">
        <f t="shared" si="59"/>
        <v>github.com/Snaipe/Criterion/releases/latest)</v>
      </c>
      <c r="F336" t="str">
        <f t="shared" si="60"/>
        <v>github.com</v>
      </c>
      <c r="G336" t="s">
        <v>16451</v>
      </c>
      <c r="H336" t="s">
        <v>16455</v>
      </c>
    </row>
    <row r="337" spans="1:9">
      <c r="A337" t="str">
        <f t="shared" si="62"/>
        <v>![Conda Package](https://anaconda.org/conda-forge/metpy/badges/version.svg</v>
      </c>
      <c r="B337" t="str">
        <f t="shared" si="64"/>
        <v>(https://anaconda.org/conda-forge/metpy)</v>
      </c>
      <c r="C337" t="s">
        <v>10706</v>
      </c>
      <c r="D337" t="s">
        <v>1684</v>
      </c>
      <c r="E337" t="str">
        <f t="shared" si="59"/>
        <v>anaconda.org/conda-forge/metpy)</v>
      </c>
      <c r="F337" t="str">
        <f t="shared" si="60"/>
        <v>anaconda.org</v>
      </c>
      <c r="I337">
        <f t="shared" ref="I337:I338" si="65">COUNTIF(F:F,F337)</f>
        <v>82</v>
      </c>
    </row>
    <row r="338" spans="1:9">
      <c r="A338" t="str">
        <f t="shared" si="62"/>
        <v>![Conda Downloads](https://anaconda.org/conda-forge/metpy/badges/downloads.svg</v>
      </c>
      <c r="B338" t="str">
        <f t="shared" si="64"/>
        <v>(https://anaconda.org/conda-forge/metpy)</v>
      </c>
      <c r="C338" t="s">
        <v>10708</v>
      </c>
      <c r="D338" t="s">
        <v>1684</v>
      </c>
      <c r="E338" t="str">
        <f t="shared" si="59"/>
        <v>anaconda.org/conda-forge/metpy)</v>
      </c>
      <c r="F338" t="str">
        <f t="shared" si="60"/>
        <v>anaconda.org</v>
      </c>
      <c r="I338">
        <f t="shared" si="65"/>
        <v>82</v>
      </c>
    </row>
    <row r="339" spans="1:9">
      <c r="A339" t="str">
        <f t="shared" si="62"/>
        <v>[![Ask a question in GitHub discussions](https://img.shields.io/badge/github-Ask%20a%20question-46BC99.svg</v>
      </c>
      <c r="C339" t="s">
        <v>2705</v>
      </c>
      <c r="D339" t="s">
        <v>800</v>
      </c>
      <c r="E339" t="str">
        <f t="shared" si="59"/>
        <v/>
      </c>
      <c r="F339" t="e">
        <f t="shared" si="60"/>
        <v>#VALUE!</v>
      </c>
      <c r="H339" t="s">
        <v>16464</v>
      </c>
    </row>
    <row r="340" spans="1:9">
      <c r="A340" t="str">
        <f t="shared" si="62"/>
        <v>[![Subscribe to the mailing list](https://img.shields.io/badge/ml-criterion@freelists.org-46BC99.svg</v>
      </c>
      <c r="C340" t="s">
        <v>16382</v>
      </c>
      <c r="D340" t="s">
        <v>800</v>
      </c>
      <c r="E340" t="str">
        <f t="shared" si="59"/>
        <v/>
      </c>
      <c r="F340" t="e">
        <f t="shared" si="60"/>
        <v>#VALUE!</v>
      </c>
      <c r="H340" t="s">
        <v>16464</v>
      </c>
    </row>
    <row r="341" spans="1:9">
      <c r="A341" t="str">
        <f t="shared" si="62"/>
        <v>[![Gitter](https://badges.gitter.im/Join%20Chat.svg</v>
      </c>
      <c r="B341" t="str">
        <f t="shared" ref="B341:B356" si="66">MID(C341,FIND(")](",C341)+2,1000)</f>
        <v>(https://gitter.im/traildb/traildb?utm_source=badge&amp;utm_medium=badge&amp;utm_campaign=pr-badge&amp;utm_content=badge)</v>
      </c>
      <c r="C341" t="s">
        <v>190</v>
      </c>
      <c r="D341" t="s">
        <v>800</v>
      </c>
      <c r="E341" t="str">
        <f t="shared" si="59"/>
        <v>gitter.im/traildb/traildb?utm_source=badge&amp;utm_medium=badge&amp;utm_campaign=pr-badge&amp;utm_content=badge)</v>
      </c>
      <c r="F341" t="str">
        <f t="shared" si="60"/>
        <v>gitter.im</v>
      </c>
      <c r="H341" t="s">
        <v>16460</v>
      </c>
    </row>
    <row r="342" spans="1:9">
      <c r="A342" t="str">
        <f t="shared" si="62"/>
        <v>![Conda-forge](https://img.shields.io/conda/v/conda-forge/datamodel-code-generator</v>
      </c>
      <c r="B342" t="str">
        <f t="shared" si="66"/>
        <v>(https://anaconda.org/conda-forge/datamodel-code-generator)</v>
      </c>
      <c r="C342" t="s">
        <v>10722</v>
      </c>
      <c r="D342" t="s">
        <v>1684</v>
      </c>
      <c r="E342" t="str">
        <f t="shared" si="59"/>
        <v>anaconda.org/conda-forge/datamodel-code-generator)</v>
      </c>
      <c r="F342" t="str">
        <f t="shared" si="60"/>
        <v>anaconda.org</v>
      </c>
      <c r="I342">
        <f>COUNTIF(F:F,F342)</f>
        <v>82</v>
      </c>
    </row>
    <row r="343" spans="1:9">
      <c r="A343" t="str">
        <f t="shared" si="62"/>
        <v>[![Coverage Status](https://coveralls.io/repos/github/traildb/traildb/badge.svg?branch=master</v>
      </c>
      <c r="B343" t="str">
        <f t="shared" si="66"/>
        <v>(https://coveralls.io/github/traildb/traildb?branch=master)</v>
      </c>
      <c r="C343" t="s">
        <v>192</v>
      </c>
      <c r="D343" t="s">
        <v>800</v>
      </c>
      <c r="E343" t="str">
        <f t="shared" si="59"/>
        <v>coveralls.io/github/traildb/traildb?branch=master)</v>
      </c>
      <c r="F343" t="str">
        <f t="shared" si="60"/>
        <v>coveralls.io</v>
      </c>
      <c r="H343" t="s">
        <v>16457</v>
      </c>
    </row>
    <row r="344" spans="1:9">
      <c r="A344" t="str">
        <f t="shared" si="62"/>
        <v>![conda](https://img.shields.io/conda/vn/conda-forge/monai?color=green</v>
      </c>
      <c r="B344" t="str">
        <f t="shared" si="66"/>
        <v>(https://anaconda.org/conda-forge/monai)</v>
      </c>
      <c r="C344" t="s">
        <v>10788</v>
      </c>
      <c r="D344" t="s">
        <v>1684</v>
      </c>
      <c r="E344" t="str">
        <f t="shared" si="59"/>
        <v>anaconda.org/conda-forge/monai)</v>
      </c>
      <c r="F344" t="str">
        <f t="shared" si="60"/>
        <v>anaconda.org</v>
      </c>
      <c r="I344">
        <f t="shared" ref="I344:I345" si="67">COUNTIF(F:F,F344)</f>
        <v>82</v>
      </c>
    </row>
    <row r="345" spans="1:9">
      <c r="A345" t="str">
        <f t="shared" si="62"/>
        <v>![!conda](https://img.shields.io/conda/vn/conda-forge/sktime</v>
      </c>
      <c r="B345" t="str">
        <f t="shared" si="66"/>
        <v>(https://anaconda.org/conda-forge/sktime)</v>
      </c>
      <c r="C345" t="s">
        <v>12784</v>
      </c>
      <c r="D345" t="s">
        <v>1684</v>
      </c>
      <c r="E345" t="str">
        <f t="shared" si="59"/>
        <v>anaconda.org/conda-forge/sktime)</v>
      </c>
      <c r="F345" t="str">
        <f t="shared" si="60"/>
        <v>anaconda.org</v>
      </c>
      <c r="I345">
        <f t="shared" si="67"/>
        <v>82</v>
      </c>
    </row>
    <row r="346" spans="1:9">
      <c r="A346" t="str">
        <f t="shared" si="62"/>
        <v>[![CI Build Status](https://github.com/gambit/gambit/workflows/Gambit/badge.svg?branch=master</v>
      </c>
      <c r="B346" t="str">
        <f t="shared" si="66"/>
        <v>(https://github.com/gambit/gambit/actions?query=workflow%3A%22Gambit%22)</v>
      </c>
      <c r="C346" t="s">
        <v>2899</v>
      </c>
      <c r="D346" t="s">
        <v>800</v>
      </c>
      <c r="E346" t="str">
        <f t="shared" si="59"/>
        <v>github.com/gambit/gambit/actions?query=workflow%3A%22Gambit%22)</v>
      </c>
      <c r="F346" t="str">
        <f t="shared" si="60"/>
        <v>github.com</v>
      </c>
      <c r="G346" t="s">
        <v>16451</v>
      </c>
      <c r="H346" t="s">
        <v>16455</v>
      </c>
    </row>
    <row r="347" spans="1:9">
      <c r="A347" t="str">
        <f t="shared" si="62"/>
        <v>[![Join the chat at https://gitter.im/gambit/gambit](https://badges.gitter.im/Join%20Chat.svg</v>
      </c>
      <c r="B347" t="str">
        <f t="shared" si="66"/>
        <v>(https://gitter.im/gambit/gambit?utm_source=badge&amp;utm_medium=badge&amp;utm_campaign=pr-badge&amp;utm_content=badge)</v>
      </c>
      <c r="C347" t="s">
        <v>193</v>
      </c>
      <c r="D347" t="s">
        <v>800</v>
      </c>
      <c r="E347" t="str">
        <f t="shared" si="59"/>
        <v>gitter.im/gambit/gambit?utm_source=badge&amp;utm_medium=badge&amp;utm_campaign=pr-badge&amp;utm_content=badge)</v>
      </c>
      <c r="F347" t="str">
        <f t="shared" si="60"/>
        <v>gitter.im</v>
      </c>
      <c r="H347" t="s">
        <v>16460</v>
      </c>
    </row>
    <row r="348" spans="1:9">
      <c r="A348" t="str">
        <f t="shared" si="62"/>
        <v>![Anaconda-Server Badge](https://anaconda.org/conda-forge/deepchem/badges/version.svg</v>
      </c>
      <c r="B348" t="str">
        <f t="shared" si="66"/>
        <v>(https://anaconda.org/conda-forge/deepchem)</v>
      </c>
      <c r="C348" t="s">
        <v>10879</v>
      </c>
      <c r="D348" t="s">
        <v>1684</v>
      </c>
      <c r="E348" t="str">
        <f t="shared" si="59"/>
        <v>anaconda.org/conda-forge/deepchem)</v>
      </c>
      <c r="F348" t="str">
        <f t="shared" si="60"/>
        <v>anaconda.org</v>
      </c>
      <c r="I348">
        <f t="shared" ref="I348:I349" si="68">COUNTIF(F:F,F348)</f>
        <v>82</v>
      </c>
    </row>
    <row r="349" spans="1:9">
      <c r="A349" t="str">
        <f t="shared" si="62"/>
        <v>![Anaconda Badge](https://anaconda.org/pytorch/torchaudio/badges/downloads.svg</v>
      </c>
      <c r="B349" t="str">
        <f t="shared" si="66"/>
        <v>(https://anaconda.org/pytorch/torchaudio)</v>
      </c>
      <c r="C349" t="s">
        <v>10908</v>
      </c>
      <c r="D349" t="s">
        <v>1684</v>
      </c>
      <c r="E349" t="str">
        <f t="shared" si="59"/>
        <v>anaconda.org/pytorch/torchaudio)</v>
      </c>
      <c r="F349" t="str">
        <f t="shared" si="60"/>
        <v>anaconda.org</v>
      </c>
      <c r="I349">
        <f t="shared" si="68"/>
        <v>82</v>
      </c>
    </row>
    <row r="350" spans="1:9">
      <c r="A350" t="str">
        <f t="shared" si="62"/>
        <v>[![Nightly Release](https://github.com/eried/portapack-mayhem/actions/workflows/create_nightly_release.yml/badge.svg?branch=next</v>
      </c>
      <c r="B350" t="str">
        <f t="shared" si="66"/>
        <v xml:space="preserve">(https://github.com/eried/portapack-mayhem/actions/workflows/create_nightly_release.yml) </v>
      </c>
      <c r="C350" t="s">
        <v>2834</v>
      </c>
      <c r="D350" t="s">
        <v>800</v>
      </c>
      <c r="E350" t="str">
        <f t="shared" si="59"/>
        <v xml:space="preserve">github.com/eried/portapack-mayhem/actions/workflows/create_nightly_release.yml) </v>
      </c>
      <c r="F350" t="str">
        <f t="shared" si="60"/>
        <v>github.com</v>
      </c>
      <c r="G350" t="s">
        <v>16451</v>
      </c>
      <c r="H350" t="s">
        <v>16455</v>
      </c>
    </row>
    <row r="351" spans="1:9">
      <c r="A351" t="str">
        <f t="shared" si="62"/>
        <v>[![GitHub All Releases](https://img.shields.io/github/downloads/eried/portapack-mayhem/total</v>
      </c>
      <c r="B351" t="str">
        <f t="shared" si="66"/>
        <v>(https://github.com/eried/portapack-mayhem/releases)</v>
      </c>
      <c r="C351" t="s">
        <v>2709</v>
      </c>
      <c r="D351" t="s">
        <v>800</v>
      </c>
      <c r="E351" t="str">
        <f t="shared" si="59"/>
        <v>github.com/eried/portapack-mayhem/releases)</v>
      </c>
      <c r="F351" t="str">
        <f t="shared" si="60"/>
        <v>github.com</v>
      </c>
      <c r="G351" t="s">
        <v>16451</v>
      </c>
      <c r="H351" t="s">
        <v>16455</v>
      </c>
    </row>
    <row r="352" spans="1:9">
      <c r="A352" t="str">
        <f t="shared" si="62"/>
        <v>[![GitHub Releases](https://img.shields.io/github/downloads/eried/portapack-mayhem/latest/total</v>
      </c>
      <c r="B352" t="str">
        <f t="shared" si="66"/>
        <v>(https://github.com/eried/portapack-mayhem/releases/latest)</v>
      </c>
      <c r="C352" t="s">
        <v>2710</v>
      </c>
      <c r="D352" t="s">
        <v>800</v>
      </c>
      <c r="E352" t="str">
        <f t="shared" si="59"/>
        <v>github.com/eried/portapack-mayhem/releases/latest)</v>
      </c>
      <c r="F352" t="str">
        <f t="shared" si="60"/>
        <v>github.com</v>
      </c>
      <c r="G352" t="s">
        <v>16451</v>
      </c>
      <c r="H352" t="s">
        <v>16455</v>
      </c>
    </row>
    <row r="353" spans="1:9">
      <c r="A353" t="str">
        <f t="shared" si="62"/>
        <v>![Anaconda-Server Badge](https://anaconda.org/pytorch/torchaudio/badges/platforms.svg</v>
      </c>
      <c r="B353" t="str">
        <f t="shared" si="66"/>
        <v>(https://anaconda.org/pytorch/torchaudio)</v>
      </c>
      <c r="C353" t="s">
        <v>10909</v>
      </c>
      <c r="D353" t="s">
        <v>1684</v>
      </c>
      <c r="E353" t="str">
        <f t="shared" si="59"/>
        <v>anaconda.org/pytorch/torchaudio)</v>
      </c>
      <c r="F353" t="str">
        <f t="shared" si="60"/>
        <v>anaconda.org</v>
      </c>
      <c r="I353">
        <f>COUNTIF(F:F,F353)</f>
        <v>82</v>
      </c>
    </row>
    <row r="354" spans="1:9">
      <c r="A354" t="str">
        <f t="shared" si="62"/>
        <v>[![Discord Chat](https://img.shields.io/discord/719669764804444213.svg</v>
      </c>
      <c r="B354" t="str">
        <f t="shared" si="66"/>
        <v>(https://discord.gg/tuwVMv3)</v>
      </c>
      <c r="C354" t="s">
        <v>2712</v>
      </c>
      <c r="D354" t="s">
        <v>800</v>
      </c>
      <c r="E354" t="str">
        <f t="shared" si="59"/>
        <v>discord.gg/tuwVMv3)</v>
      </c>
      <c r="F354" t="str">
        <f t="shared" si="60"/>
        <v>discord.gg</v>
      </c>
      <c r="H354" t="s">
        <v>16460</v>
      </c>
    </row>
    <row r="355" spans="1:9">
      <c r="A355" t="str">
        <f t="shared" si="62"/>
        <v>![Conda](https://img.shields.io/conda/vn/conda-forge/cupy</v>
      </c>
      <c r="B355" t="str">
        <f t="shared" si="66"/>
        <v>(https://anaconda.org/conda-forge/cupy)</v>
      </c>
      <c r="C355" s="1" t="s">
        <v>10996</v>
      </c>
      <c r="D355" t="s">
        <v>1684</v>
      </c>
      <c r="E355" t="str">
        <f t="shared" si="59"/>
        <v>anaconda.org/conda-forge/cupy)</v>
      </c>
      <c r="F355" t="str">
        <f t="shared" si="60"/>
        <v>anaconda.org</v>
      </c>
      <c r="I355">
        <f t="shared" ref="I355:I356" si="69">COUNTIF(F:F,F355)</f>
        <v>82</v>
      </c>
    </row>
    <row r="356" spans="1:9">
      <c r="A356" t="str">
        <f t="shared" ref="A356:A387" si="70">LEFT(C356,FIND(")",C356)-1)</f>
        <v>![Conda version](https://img.shields.io/conda/vn/conda-forge/kedro.svg</v>
      </c>
      <c r="B356" t="str">
        <f t="shared" si="66"/>
        <v>(https://anaconda.org/conda-forge/kedro)</v>
      </c>
      <c r="C356" t="s">
        <v>11011</v>
      </c>
      <c r="D356" t="s">
        <v>1684</v>
      </c>
      <c r="E356" t="str">
        <f t="shared" si="59"/>
        <v>anaconda.org/conda-forge/kedro)</v>
      </c>
      <c r="F356" t="str">
        <f t="shared" si="60"/>
        <v>anaconda.org</v>
      </c>
      <c r="I356">
        <f t="shared" si="69"/>
        <v>82</v>
      </c>
    </row>
    <row r="357" spans="1:9">
      <c r="A357" t="str">
        <f t="shared" si="70"/>
        <v>![image](https://user-images.githubusercontent.com/1091420/214579017-9ad970b9-0917-48f6-a550-588226d3f89b.png</v>
      </c>
      <c r="C357" t="s">
        <v>196</v>
      </c>
      <c r="D357" t="s">
        <v>800</v>
      </c>
      <c r="E357" t="str">
        <f t="shared" si="59"/>
        <v/>
      </c>
      <c r="F357" t="e">
        <f t="shared" si="60"/>
        <v>#VALUE!</v>
      </c>
      <c r="H357" t="s">
        <v>16464</v>
      </c>
    </row>
    <row r="358" spans="1:9">
      <c r="A358" t="str">
        <f t="shared" si="70"/>
        <v>![image](https://user-images.githubusercontent.com/1091420/214581333-424900ee-26f8-4e96-be2f-69d8dc995ba9.png</v>
      </c>
      <c r="C358" t="s">
        <v>197</v>
      </c>
      <c r="D358" t="s">
        <v>800</v>
      </c>
      <c r="E358" t="str">
        <f t="shared" si="59"/>
        <v/>
      </c>
      <c r="F358" t="e">
        <f t="shared" si="60"/>
        <v>#VALUE!</v>
      </c>
      <c r="H358" t="s">
        <v>16464</v>
      </c>
    </row>
    <row r="359" spans="1:9">
      <c r="A359" t="str">
        <f t="shared" si="70"/>
        <v>![Conda Downloads](https://img.shields.io/conda/dn/conda-forge/pymatgen?logo=condaforge&amp;color=blue&amp;label=Conda</v>
      </c>
      <c r="B359" t="str">
        <f t="shared" ref="B359:B370" si="71">MID(C359,FIND(")](",C359)+2,1000)</f>
        <v>(https://anaconda.org/conda-forge/pymatgen)</v>
      </c>
      <c r="C359" t="s">
        <v>11054</v>
      </c>
      <c r="D359" t="s">
        <v>1684</v>
      </c>
      <c r="E359" t="str">
        <f t="shared" si="59"/>
        <v>anaconda.org/conda-forge/pymatgen)</v>
      </c>
      <c r="F359" t="str">
        <f t="shared" si="60"/>
        <v>anaconda.org</v>
      </c>
      <c r="I359">
        <f>COUNTIF(F:F,F359)</f>
        <v>82</v>
      </c>
    </row>
    <row r="360" spans="1:9">
      <c r="A360" t="str">
        <f t="shared" si="70"/>
        <v>[![Contributors](https://contrib.rocks/image?repo=eried/portapack-mayhem</v>
      </c>
      <c r="B360" t="str">
        <f t="shared" si="71"/>
        <v>(https://github.com/eried/portapack-mayhem/graphs/contributors)</v>
      </c>
      <c r="C360" t="s">
        <v>198</v>
      </c>
      <c r="D360" t="s">
        <v>800</v>
      </c>
      <c r="E360" t="str">
        <f t="shared" si="59"/>
        <v>github.com/eried/portapack-mayhem/graphs/contributors)</v>
      </c>
      <c r="F360" t="str">
        <f t="shared" si="60"/>
        <v>github.com</v>
      </c>
      <c r="G360" t="s">
        <v>16451</v>
      </c>
      <c r="H360" t="s">
        <v>16455</v>
      </c>
    </row>
    <row r="361" spans="1:9">
      <c r="A361" t="str">
        <f t="shared" si="70"/>
        <v>![conda Version](https://img.shields.io/conda/vn/conda-forge/spacy.svg?style=flat-square&amp;logo=conda-forge&amp;logoColor=white</v>
      </c>
      <c r="B361" t="str">
        <f t="shared" si="71"/>
        <v>(https://anaconda.org/conda-forge/spacy)</v>
      </c>
      <c r="C361" t="s">
        <v>11060</v>
      </c>
      <c r="D361" t="s">
        <v>1684</v>
      </c>
      <c r="E361" t="str">
        <f t="shared" si="59"/>
        <v>anaconda.org/conda-forge/spacy)</v>
      </c>
      <c r="F361" t="str">
        <f t="shared" si="60"/>
        <v>anaconda.org</v>
      </c>
      <c r="I361">
        <f t="shared" ref="I361:I367" si="72">COUNTIF(F:F,F361)</f>
        <v>82</v>
      </c>
    </row>
    <row r="362" spans="1:9">
      <c r="A362" t="str">
        <f t="shared" si="70"/>
        <v>![Conda downloads](https://img.shields.io/conda/dn/conda-forge/spacy?label=conda%20downloads</v>
      </c>
      <c r="B362" t="str">
        <f t="shared" si="71"/>
        <v>(https://anaconda.org/conda-forge/spacy)</v>
      </c>
      <c r="C362" t="s">
        <v>11064</v>
      </c>
      <c r="D362" t="s">
        <v>1684</v>
      </c>
      <c r="E362" t="str">
        <f t="shared" si="59"/>
        <v>anaconda.org/conda-forge/spacy)</v>
      </c>
      <c r="F362" t="str">
        <f t="shared" si="60"/>
        <v>anaconda.org</v>
      </c>
      <c r="I362">
        <f t="shared" si="72"/>
        <v>82</v>
      </c>
    </row>
    <row r="363" spans="1:9">
      <c r="A363" t="str">
        <f t="shared" si="70"/>
        <v>![Conda Latest Release](https://anaconda.org/dglteam/dgl/badges/version.svg</v>
      </c>
      <c r="B363" t="str">
        <f t="shared" si="71"/>
        <v>(https://anaconda.org/dglteam/dgl)</v>
      </c>
      <c r="C363" t="s">
        <v>11087</v>
      </c>
      <c r="D363" t="s">
        <v>1684</v>
      </c>
      <c r="E363" t="str">
        <f t="shared" si="59"/>
        <v>anaconda.org/dglteam/dgl)</v>
      </c>
      <c r="F363" t="str">
        <f t="shared" si="60"/>
        <v>anaconda.org</v>
      </c>
      <c r="I363">
        <f t="shared" si="72"/>
        <v>82</v>
      </c>
    </row>
    <row r="364" spans="1:9">
      <c r="A364" t="str">
        <f t="shared" si="70"/>
        <v>![Conda Version](https://img.shields.io/conda/vn/conda-forge/koalas.svg</v>
      </c>
      <c r="B364" t="str">
        <f t="shared" si="71"/>
        <v>(https://anaconda.org/conda-forge/koalas)</v>
      </c>
      <c r="C364" t="s">
        <v>11157</v>
      </c>
      <c r="D364" t="s">
        <v>1684</v>
      </c>
      <c r="E364" t="str">
        <f t="shared" si="59"/>
        <v>anaconda.org/conda-forge/koalas)</v>
      </c>
      <c r="F364" t="str">
        <f t="shared" si="60"/>
        <v>anaconda.org</v>
      </c>
      <c r="I364">
        <f t="shared" si="72"/>
        <v>82</v>
      </c>
    </row>
    <row r="365" spans="1:9">
      <c r="A365" t="str">
        <f t="shared" si="70"/>
        <v>![Conda Downloads](https://img.shields.io/conda/dn/conda-forge/deepface?color=green&amp;label=conda%20downloads</v>
      </c>
      <c r="B365" t="str">
        <f t="shared" si="71"/>
        <v>(https://anaconda.org/conda-forge/deepface)</v>
      </c>
      <c r="C365" t="s">
        <v>11191</v>
      </c>
      <c r="D365" t="s">
        <v>1684</v>
      </c>
      <c r="E365" t="str">
        <f t="shared" si="59"/>
        <v>anaconda.org/conda-forge/deepface)</v>
      </c>
      <c r="F365" t="str">
        <f t="shared" si="60"/>
        <v>anaconda.org</v>
      </c>
      <c r="I365">
        <f t="shared" si="72"/>
        <v>82</v>
      </c>
    </row>
    <row r="366" spans="1:9">
      <c r="A366" t="str">
        <f t="shared" si="70"/>
        <v>![Conda](https://img.shields.io/conda/vn/conda-forge/deepface.svg</v>
      </c>
      <c r="B366" t="str">
        <f t="shared" si="71"/>
        <v>(https://anaconda.org/conda-forge/deepface)## Contribution</v>
      </c>
      <c r="C366" t="s">
        <v>12819</v>
      </c>
      <c r="D366" t="s">
        <v>1684</v>
      </c>
      <c r="E366" t="str">
        <f t="shared" si="59"/>
        <v>anaconda.org/conda-forge/deepface)## Contribution</v>
      </c>
      <c r="F366" t="str">
        <f t="shared" si="60"/>
        <v>anaconda.org</v>
      </c>
      <c r="I366">
        <f t="shared" si="72"/>
        <v>82</v>
      </c>
    </row>
    <row r="367" spans="1:9">
      <c r="A367" t="str">
        <f t="shared" si="70"/>
        <v>![Conda](https://img.shields.io/conda/dn/conda-forge/scanpy?logo=Anaconda</v>
      </c>
      <c r="B367" t="str">
        <f t="shared" si="71"/>
        <v>(https://anaconda.org/conda-forge/scanpy)</v>
      </c>
      <c r="C367" t="s">
        <v>11213</v>
      </c>
      <c r="D367" t="s">
        <v>1684</v>
      </c>
      <c r="E367" t="str">
        <f t="shared" si="59"/>
        <v>anaconda.org/conda-forge/scanpy)</v>
      </c>
      <c r="F367" t="str">
        <f t="shared" si="60"/>
        <v>anaconda.org</v>
      </c>
      <c r="I367">
        <f t="shared" si="72"/>
        <v>82</v>
      </c>
    </row>
    <row r="368" spans="1:9">
      <c r="A368" t="str">
        <f t="shared" si="70"/>
        <v>[![Build status](https://github.com/glfw/glfw/actions/workflows/build.yml/badge.svg</v>
      </c>
      <c r="B368" t="str">
        <f t="shared" si="71"/>
        <v>(https://github.com/glfw/glfw/actions)</v>
      </c>
      <c r="C368" t="s">
        <v>200</v>
      </c>
      <c r="D368" t="s">
        <v>800</v>
      </c>
      <c r="E368" t="str">
        <f t="shared" si="59"/>
        <v>github.com/glfw/glfw/actions)</v>
      </c>
      <c r="F368" t="str">
        <f t="shared" si="60"/>
        <v>github.com</v>
      </c>
      <c r="G368" t="s">
        <v>16451</v>
      </c>
      <c r="H368" t="s">
        <v>16455</v>
      </c>
    </row>
    <row r="369" spans="1:9">
      <c r="A369" t="str">
        <f t="shared" si="70"/>
        <v>![Conda Latest Release](https://anaconda.org/aibox/recbole/badges/version.svg</v>
      </c>
      <c r="B369" t="str">
        <f t="shared" si="71"/>
        <v>(https://anaconda.org/aibox/recbole)</v>
      </c>
      <c r="C369" t="s">
        <v>11223</v>
      </c>
      <c r="D369" t="s">
        <v>1684</v>
      </c>
      <c r="E369" t="str">
        <f t="shared" si="59"/>
        <v>anaconda.org/aibox/recbole)</v>
      </c>
      <c r="F369" t="str">
        <f t="shared" si="60"/>
        <v>anaconda.org</v>
      </c>
      <c r="I369">
        <f t="shared" ref="I369:I370" si="73">COUNTIF(F:F,F369)</f>
        <v>82</v>
      </c>
    </row>
    <row r="370" spans="1:9">
      <c r="A370" t="str">
        <f t="shared" si="70"/>
        <v>![Python Version](https://img.shields.io/badge/python-3.8%20%7C%203.8%20%7C%203.9%20%7C%203.10-brightgreen.svg</v>
      </c>
      <c r="B370" t="str">
        <f t="shared" si="71"/>
        <v>(https://anaconda.org/conda-forge/awswrangler)</v>
      </c>
      <c r="C370" t="s">
        <v>8643</v>
      </c>
      <c r="D370" t="s">
        <v>1684</v>
      </c>
      <c r="E370" t="str">
        <f t="shared" si="59"/>
        <v>anaconda.org/conda-forge/awswrangler)</v>
      </c>
      <c r="F370" t="str">
        <f t="shared" si="60"/>
        <v>anaconda.org</v>
      </c>
      <c r="I370">
        <f t="shared" si="73"/>
        <v>82</v>
      </c>
    </row>
    <row r="371" spans="1:9">
      <c r="A371" t="str">
        <f t="shared" si="70"/>
        <v>![Redshift logo](http://jonls.dk/assets/redshift-icon-256.png</v>
      </c>
      <c r="C371" t="s">
        <v>203</v>
      </c>
      <c r="D371" t="s">
        <v>800</v>
      </c>
      <c r="E371" t="str">
        <f t="shared" si="59"/>
        <v/>
      </c>
      <c r="F371" t="e">
        <f t="shared" si="60"/>
        <v>#VALUE!</v>
      </c>
      <c r="H371" t="s">
        <v>16464</v>
      </c>
    </row>
    <row r="372" spans="1:9">
      <c r="A372" t="str">
        <f t="shared" si="70"/>
        <v>![Conda Downloads](https://img.shields.io/conda/dn/conda-forge/awswrangler.svg</v>
      </c>
      <c r="B372" t="str">
        <f t="shared" ref="B372:B381" si="74">MID(C372,FIND(")](",C372)+2,1000)</f>
        <v xml:space="preserve">(https://anaconda.org/conda-forge/awswrangler) </v>
      </c>
      <c r="C372" t="s">
        <v>8398</v>
      </c>
      <c r="D372" t="s">
        <v>1684</v>
      </c>
      <c r="E372" t="str">
        <f t="shared" si="59"/>
        <v xml:space="preserve">anaconda.org/conda-forge/awswrangler) </v>
      </c>
      <c r="F372" t="str">
        <f t="shared" si="60"/>
        <v>anaconda.org</v>
      </c>
      <c r="I372">
        <f t="shared" ref="I372:I373" si="75">COUNTIF(F:F,F372)</f>
        <v>82</v>
      </c>
    </row>
    <row r="373" spans="1:9">
      <c r="A373" t="str">
        <f t="shared" si="70"/>
        <v>![Conda Latest Release](https://anaconda.org/conda-forge/pandas/badges/version.svg</v>
      </c>
      <c r="B373" t="str">
        <f t="shared" si="74"/>
        <v>(https://anaconda.org/anaconda/pandas/)</v>
      </c>
      <c r="C373" t="s">
        <v>11329</v>
      </c>
      <c r="D373" t="s">
        <v>1684</v>
      </c>
      <c r="E373" t="str">
        <f t="shared" si="59"/>
        <v>anaconda.org/anaconda/pandas/)</v>
      </c>
      <c r="F373" t="str">
        <f t="shared" si="60"/>
        <v>anaconda.org</v>
      </c>
      <c r="I373">
        <f t="shared" si="75"/>
        <v>82</v>
      </c>
    </row>
    <row r="374" spans="1:9">
      <c r="A374" t="str">
        <f t="shared" si="70"/>
        <v>[![Build status](https://img.shields.io/github/actions/workflow/status/winsiderss/systeminformer/msbuild.yml?branch=master&amp;style=for-the-badge</v>
      </c>
      <c r="B374" t="str">
        <f t="shared" si="74"/>
        <v>(https://github.com/winsiderss/systeminformer/actions/workflows/msbuild.yml)</v>
      </c>
      <c r="C374" t="s">
        <v>206</v>
      </c>
      <c r="D374" t="s">
        <v>800</v>
      </c>
      <c r="E374" t="str">
        <f t="shared" si="59"/>
        <v>github.com/winsiderss/systeminformer/actions/workflows/msbuild.yml)</v>
      </c>
      <c r="F374" t="str">
        <f t="shared" si="60"/>
        <v>github.com</v>
      </c>
      <c r="G374" t="s">
        <v>16451</v>
      </c>
      <c r="H374" t="s">
        <v>16455</v>
      </c>
    </row>
    <row r="375" spans="1:9">
      <c r="A375" t="str">
        <f t="shared" si="70"/>
        <v>[![Build contributors](https://img.shields.io/github/contributors/winsiderss/systeminformer.svg?style=for-the-badge&amp;color=blue</v>
      </c>
      <c r="B375" t="str">
        <f t="shared" si="74"/>
        <v>(https://github.com/winsiderss/systeminformer/graphs/contributors)</v>
      </c>
      <c r="C375" t="s">
        <v>207</v>
      </c>
      <c r="D375" t="s">
        <v>800</v>
      </c>
      <c r="E375" t="str">
        <f t="shared" si="59"/>
        <v>github.com/winsiderss/systeminformer/graphs/contributors)</v>
      </c>
      <c r="F375" t="str">
        <f t="shared" si="60"/>
        <v>github.com</v>
      </c>
      <c r="G375" t="s">
        <v>16451</v>
      </c>
      <c r="H375" t="s">
        <v>16455</v>
      </c>
    </row>
    <row r="376" spans="1:9">
      <c r="A376" t="str">
        <f t="shared" si="70"/>
        <v>![Conda](https://img.shields.io/conda/vn/conda-forge/matplotlib</v>
      </c>
      <c r="B376" t="str">
        <f t="shared" si="74"/>
        <v>(https://anaconda.org/conda-forge/matplotlib)</v>
      </c>
      <c r="C376" t="s">
        <v>11380</v>
      </c>
      <c r="D376" t="s">
        <v>1684</v>
      </c>
      <c r="E376" t="str">
        <f t="shared" si="59"/>
        <v>anaconda.org/conda-forge/matplotlib)</v>
      </c>
      <c r="F376" t="str">
        <f t="shared" si="60"/>
        <v>anaconda.org</v>
      </c>
      <c r="I376">
        <f t="shared" ref="I376:I379" si="76">COUNTIF(F:F,F376)</f>
        <v>82</v>
      </c>
    </row>
    <row r="377" spans="1:9">
      <c r="A377" t="str">
        <f t="shared" si="70"/>
        <v>![Conda Version](https://img.shields.io/conda/vn/conda-forge/pysr.svg</v>
      </c>
      <c r="B377" t="str">
        <f t="shared" si="74"/>
        <v>(https://anaconda.org/conda-forge/pysr)&lt;div align="center"&gt;pip:</v>
      </c>
      <c r="C377" t="s">
        <v>12912</v>
      </c>
      <c r="D377" t="s">
        <v>1684</v>
      </c>
      <c r="E377" t="str">
        <f t="shared" si="59"/>
        <v>anaconda.org/conda-forge/pysr)&lt;div align="center"&gt;pip:</v>
      </c>
      <c r="F377" t="str">
        <f t="shared" si="60"/>
        <v>anaconda.org</v>
      </c>
      <c r="I377">
        <f t="shared" si="76"/>
        <v>82</v>
      </c>
    </row>
    <row r="378" spans="1:9">
      <c r="A378" t="str">
        <f t="shared" si="70"/>
        <v>![Anaconda-Server Badge](https://anaconda.org/conda-forge/pysr/badges/downloads.svg</v>
      </c>
      <c r="B378" t="str">
        <f t="shared" si="74"/>
        <v>(https://anaconda.org/conda-forge/pysr)&lt;/div&gt;[</v>
      </c>
      <c r="C378" t="s">
        <v>12203</v>
      </c>
      <c r="D378" t="s">
        <v>1684</v>
      </c>
      <c r="E378" t="str">
        <f t="shared" si="59"/>
        <v>anaconda.org/conda-forge/pysr)&lt;/div&gt;[</v>
      </c>
      <c r="F378" t="str">
        <f t="shared" si="60"/>
        <v>anaconda.org</v>
      </c>
      <c r="I378">
        <f t="shared" si="76"/>
        <v>82</v>
      </c>
    </row>
    <row r="379" spans="1:9">
      <c r="A379" t="str">
        <f t="shared" si="70"/>
        <v>![Conda](https://img.shields.io/conda/v/conda-forge/lightning?label=conda&amp;color=success</v>
      </c>
      <c r="B379" t="str">
        <f t="shared" si="74"/>
        <v>(https://anaconda.org/conda-forge/lightning)</v>
      </c>
      <c r="C379" t="s">
        <v>8599</v>
      </c>
      <c r="D379" t="s">
        <v>1684</v>
      </c>
      <c r="E379" t="str">
        <f t="shared" si="59"/>
        <v>anaconda.org/conda-forge/lightning)</v>
      </c>
      <c r="F379" t="str">
        <f t="shared" si="60"/>
        <v>anaconda.org</v>
      </c>
      <c r="I379">
        <f t="shared" si="76"/>
        <v>82</v>
      </c>
    </row>
    <row r="380" spans="1:9">
      <c r="A380" t="str">
        <f t="shared" si="70"/>
        <v>[![Carthage compatible](https://img.shields.io/badge/Carthage-compatible-4BC51D.svg?style=flat</v>
      </c>
      <c r="B380" t="str">
        <f t="shared" si="74"/>
        <v>(https://github.com/Carthage/Carthage)</v>
      </c>
      <c r="C380" t="s">
        <v>212</v>
      </c>
      <c r="D380" t="s">
        <v>800</v>
      </c>
      <c r="E380" t="str">
        <f t="shared" si="59"/>
        <v>github.com/Carthage/Carthage)</v>
      </c>
      <c r="F380" t="str">
        <f t="shared" si="60"/>
        <v>github.com</v>
      </c>
      <c r="G380" t="s">
        <v>16451</v>
      </c>
      <c r="H380" t="s">
        <v>16455</v>
      </c>
    </row>
    <row r="381" spans="1:9">
      <c r="A381" t="str">
        <f t="shared" si="70"/>
        <v>[![Build status](https://github.com/pinterest/PINRemoteImage/workflows/CI/badge.svg</v>
      </c>
      <c r="B381" t="str">
        <f t="shared" si="74"/>
        <v>(https://github.com/pinterest/PINRemoteImage/actions?query=workflow%3ACI+branch%3Amaster)</v>
      </c>
      <c r="C381" t="s">
        <v>16502</v>
      </c>
      <c r="D381" t="s">
        <v>800</v>
      </c>
      <c r="E381" t="str">
        <f t="shared" si="59"/>
        <v>github.com/pinterest/PINRemoteImage/actions?query=workflow%3ACI+branch%3Amaster)</v>
      </c>
      <c r="F381" t="str">
        <f t="shared" si="60"/>
        <v>github.com</v>
      </c>
      <c r="G381" t="s">
        <v>16451</v>
      </c>
      <c r="H381" t="s">
        <v>16455</v>
      </c>
    </row>
    <row r="382" spans="1:9">
      <c r="A382" t="e">
        <f t="shared" si="70"/>
        <v>#VALUE!</v>
      </c>
      <c r="C382" t="s">
        <v>16383</v>
      </c>
      <c r="D382" t="s">
        <v>800</v>
      </c>
      <c r="E382" t="str">
        <f t="shared" si="59"/>
        <v/>
      </c>
      <c r="F382" t="e">
        <f t="shared" si="60"/>
        <v>#VALUE!</v>
      </c>
      <c r="H382" t="s">
        <v>16464</v>
      </c>
    </row>
    <row r="383" spans="1:9">
      <c r="A383" t="str">
        <f t="shared" si="70"/>
        <v>[![Github All Releases](https://img.shields.io/github/downloads/dokan-dev/dokany/total.svg</v>
      </c>
      <c r="B383" t="str">
        <f t="shared" ref="B383:B391" si="77">MID(C383,FIND(")](",C383)+2,1000)</f>
        <v>(https://github.com/dokan-dev/dokany/releases)</v>
      </c>
      <c r="C383" t="s">
        <v>213</v>
      </c>
      <c r="D383" t="s">
        <v>800</v>
      </c>
      <c r="E383" t="str">
        <f t="shared" si="59"/>
        <v>github.com/dokan-dev/dokany/releases)</v>
      </c>
      <c r="F383" t="str">
        <f t="shared" si="60"/>
        <v>github.com</v>
      </c>
      <c r="G383" t="s">
        <v>16451</v>
      </c>
      <c r="H383" t="s">
        <v>16455</v>
      </c>
    </row>
    <row r="384" spans="1:9">
      <c r="A384" t="str">
        <f t="shared" si="70"/>
        <v>![image](https://img.shields.io/conda/vn/conda-forge/leafmap.svg</v>
      </c>
      <c r="B384" t="str">
        <f t="shared" si="77"/>
        <v>(https://anaconda.org/conda-forge/leafmap)</v>
      </c>
      <c r="C384" t="s">
        <v>11865</v>
      </c>
      <c r="D384" t="s">
        <v>1684</v>
      </c>
      <c r="E384" t="str">
        <f t="shared" si="59"/>
        <v>anaconda.org/conda-forge/leafmap)</v>
      </c>
      <c r="F384" t="str">
        <f t="shared" si="60"/>
        <v>anaconda.org</v>
      </c>
      <c r="I384">
        <f>COUNTIF(F:F,F384)</f>
        <v>82</v>
      </c>
    </row>
    <row r="385" spans="1:9">
      <c r="A385" t="str">
        <f t="shared" si="70"/>
        <v>[![Quality Gate Status](https://sonarcloud.io/api/project_badges/measure?project=dokany&amp;metric=alert_status</v>
      </c>
      <c r="B385" t="str">
        <f t="shared" si="77"/>
        <v>(https://sonarcloud.io/dashboard?id=dokany)</v>
      </c>
      <c r="C385" t="s">
        <v>215</v>
      </c>
      <c r="D385" t="s">
        <v>800</v>
      </c>
      <c r="E385" t="str">
        <f t="shared" si="59"/>
        <v>sonarcloud.io/dashboard?id=dokany)</v>
      </c>
      <c r="F385" t="str">
        <f t="shared" si="60"/>
        <v>sonarcloud.io</v>
      </c>
      <c r="H385" t="s">
        <v>16462</v>
      </c>
    </row>
    <row r="386" spans="1:9">
      <c r="A386" t="str">
        <f t="shared" si="70"/>
        <v>[![Codacy Badge](https://app.codacy.com/project/badge/Grade/5c2ecf8d8f734437beb795dbe5aaa918</v>
      </c>
      <c r="B386" t="str">
        <f t="shared" si="77"/>
        <v>(https://www.codacy.com/gh/dokan-dev/dokany/dashboard?utm_source=github.com&amp;amp;utm_medium=referral&amp;amp;utm_content=dokan-dev/dokany&amp;amp;utm_campaign=Badge_Grade)</v>
      </c>
      <c r="C386" t="s">
        <v>216</v>
      </c>
      <c r="D386" t="s">
        <v>800</v>
      </c>
      <c r="E386" t="str">
        <f t="shared" ref="E386:E449" si="78">SUBSTITUTE(SUBSTITUTE(B386,"(https://",""), "(http://", "")</f>
        <v>www.codacy.com/gh/dokan-dev/dokany/dashboard?utm_source=github.com&amp;amp;utm_medium=referral&amp;amp;utm_content=dokan-dev/dokany&amp;amp;utm_campaign=Badge_Grade)</v>
      </c>
      <c r="F386" t="str">
        <f t="shared" ref="F386:F449" si="79">LEFT(E386,FIND("/", E386)-1)</f>
        <v>www.codacy.com</v>
      </c>
      <c r="H386" t="s">
        <v>16457</v>
      </c>
    </row>
    <row r="387" spans="1:9">
      <c r="A387" t="str">
        <f t="shared" si="70"/>
        <v>![conda](https://anaconda.org/conda-forge/torchgeo/badges/version.svg</v>
      </c>
      <c r="B387" t="str">
        <f t="shared" si="77"/>
        <v>(https://anaconda.org/conda-forge/torchgeo)</v>
      </c>
      <c r="C387" t="s">
        <v>11919</v>
      </c>
      <c r="D387" t="s">
        <v>1684</v>
      </c>
      <c r="E387" t="str">
        <f t="shared" si="78"/>
        <v>anaconda.org/conda-forge/torchgeo)</v>
      </c>
      <c r="F387" t="str">
        <f t="shared" si="79"/>
        <v>anaconda.org</v>
      </c>
      <c r="I387">
        <f t="shared" ref="I387:I391" si="80">COUNTIF(F:F,F387)</f>
        <v>82</v>
      </c>
    </row>
    <row r="388" spans="1:9">
      <c r="A388" t="str">
        <f t="shared" ref="A388:A419" si="81">LEFT(C388,FIND(")",C388)-1)</f>
        <v>![Conda version](https://img.shields.io/conda/vn/conda-forge/kedro.svg</v>
      </c>
      <c r="B388" t="str">
        <f t="shared" si="77"/>
        <v>(https://anaconda.org/conda-forge/kedro)</v>
      </c>
      <c r="C388" t="s">
        <v>11011</v>
      </c>
      <c r="D388" t="s">
        <v>1684</v>
      </c>
      <c r="E388" t="str">
        <f t="shared" si="78"/>
        <v>anaconda.org/conda-forge/kedro)</v>
      </c>
      <c r="F388" t="str">
        <f t="shared" si="79"/>
        <v>anaconda.org</v>
      </c>
      <c r="I388">
        <f t="shared" si="80"/>
        <v>82</v>
      </c>
    </row>
    <row r="389" spans="1:9">
      <c r="A389" t="str">
        <f t="shared" si="81"/>
        <v>![Conda Version](https://img.shields.io/conda/vn/conda-forge/memray.svg</v>
      </c>
      <c r="B389" t="str">
        <f t="shared" si="77"/>
        <v>(https://anaconda.org/conda-forge/memray)</v>
      </c>
      <c r="C389" t="s">
        <v>12044</v>
      </c>
      <c r="D389" t="s">
        <v>1684</v>
      </c>
      <c r="E389" t="str">
        <f t="shared" si="78"/>
        <v>anaconda.org/conda-forge/memray)</v>
      </c>
      <c r="F389" t="str">
        <f t="shared" si="79"/>
        <v>anaconda.org</v>
      </c>
      <c r="I389">
        <f t="shared" si="80"/>
        <v>82</v>
      </c>
    </row>
    <row r="390" spans="1:9">
      <c r="A390" t="str">
        <f t="shared" si="81"/>
        <v>![Conda Downloads](https://img.shields.io/conda/dn/conda-forge/pandas-profiling.svg</v>
      </c>
      <c r="B390" t="str">
        <f t="shared" si="77"/>
        <v>(https://anaconda.org/conda-forge/pandas-profiling)</v>
      </c>
      <c r="C390" t="s">
        <v>8718</v>
      </c>
      <c r="D390" t="s">
        <v>1684</v>
      </c>
      <c r="E390" t="str">
        <f t="shared" si="78"/>
        <v>anaconda.org/conda-forge/pandas-profiling)</v>
      </c>
      <c r="F390" t="str">
        <f t="shared" si="79"/>
        <v>anaconda.org</v>
      </c>
      <c r="I390">
        <f t="shared" si="80"/>
        <v>82</v>
      </c>
    </row>
    <row r="391" spans="1:9">
      <c r="A391" t="str">
        <f t="shared" si="81"/>
        <v>![Conda Version](https://img.shields.io/conda/vn/conda-forge/pandas-profiling.svg</v>
      </c>
      <c r="B391" t="str">
        <f t="shared" si="77"/>
        <v>(https://anaconda.org/conda-forge/pandas-profiling)</v>
      </c>
      <c r="C391" t="s">
        <v>8719</v>
      </c>
      <c r="D391" t="s">
        <v>1684</v>
      </c>
      <c r="E391" t="str">
        <f t="shared" si="78"/>
        <v>anaconda.org/conda-forge/pandas-profiling)</v>
      </c>
      <c r="F391" t="str">
        <f t="shared" si="79"/>
        <v>anaconda.org</v>
      </c>
      <c r="I391">
        <f t="shared" si="80"/>
        <v>82</v>
      </c>
    </row>
    <row r="392" spans="1:9">
      <c r="A392" t="str">
        <f t="shared" si="81"/>
        <v>![Dokan Demo](http://dokan-dev.github.io/images/screencast.gif</v>
      </c>
      <c r="C392" t="s">
        <v>222</v>
      </c>
      <c r="D392" t="s">
        <v>800</v>
      </c>
      <c r="E392" t="str">
        <f t="shared" si="78"/>
        <v/>
      </c>
      <c r="F392" t="e">
        <f t="shared" si="79"/>
        <v>#VALUE!</v>
      </c>
      <c r="H392" t="s">
        <v>16464</v>
      </c>
    </row>
    <row r="393" spans="1:9">
      <c r="A393" t="str">
        <f t="shared" si="81"/>
        <v>![Conda](https://img.shields.io/conda/v/conda-forge/torchmetrics?label=conda&amp;color=success</v>
      </c>
      <c r="B393" t="str">
        <f>MID(C393,FIND(")](",C393)+2,1000)</f>
        <v>(https://anaconda.org/conda-forge/torchmetrics)</v>
      </c>
      <c r="C393" t="s">
        <v>8583</v>
      </c>
      <c r="D393" t="s">
        <v>1684</v>
      </c>
      <c r="E393" t="str">
        <f t="shared" si="78"/>
        <v>anaconda.org/conda-forge/torchmetrics)</v>
      </c>
      <c r="F393" t="str">
        <f t="shared" si="79"/>
        <v>anaconda.org</v>
      </c>
      <c r="I393">
        <f>COUNTIF(F:F,F393)</f>
        <v>82</v>
      </c>
    </row>
    <row r="394" spans="1:9">
      <c r="A394" t="str">
        <f t="shared" si="81"/>
        <v>![Build Status](https://github.com/irssi/irssi/workflows/Check%20Irssi/badge.svg?branch=master</v>
      </c>
      <c r="C394" t="s">
        <v>223</v>
      </c>
      <c r="D394" t="s">
        <v>800</v>
      </c>
      <c r="E394" t="str">
        <f t="shared" si="78"/>
        <v/>
      </c>
      <c r="F394" t="e">
        <f t="shared" si="79"/>
        <v>#VALUE!</v>
      </c>
      <c r="H394" t="s">
        <v>16464</v>
      </c>
    </row>
    <row r="395" spans="1:9">
      <c r="A395" t="str">
        <f t="shared" si="81"/>
        <v>![irssi](https://user-images.githubusercontent.com/5665186/32180643-cf127f60-bd92-11e7-8aa2-882313ce1d8e.png</v>
      </c>
      <c r="C395" t="s">
        <v>224</v>
      </c>
      <c r="D395" t="s">
        <v>800</v>
      </c>
      <c r="E395" t="str">
        <f t="shared" si="78"/>
        <v/>
      </c>
      <c r="F395" t="e">
        <f t="shared" si="79"/>
        <v>#VALUE!</v>
      </c>
      <c r="H395" t="s">
        <v>16464</v>
      </c>
    </row>
    <row r="396" spans="1:9">
      <c r="A396" t="str">
        <f t="shared" si="81"/>
        <v>[![Alma Linux CI](https://github.com/aircrack-ng/aircrack-ng/actions/workflows/almalinux.yml/badge.svg?event=push</v>
      </c>
      <c r="B396" t="str">
        <f t="shared" ref="B396:B413" si="82">MID(C396,FIND(")](",C396)+2,1000)</f>
        <v>(https://github.com/aircrack-ng/aircrack-ng/actions/workflows/almalinux.yml)</v>
      </c>
      <c r="C396" t="s">
        <v>225</v>
      </c>
      <c r="D396" t="s">
        <v>800</v>
      </c>
      <c r="E396" t="str">
        <f t="shared" si="78"/>
        <v>github.com/aircrack-ng/aircrack-ng/actions/workflows/almalinux.yml)</v>
      </c>
      <c r="F396" t="str">
        <f t="shared" si="79"/>
        <v>github.com</v>
      </c>
      <c r="G396" t="s">
        <v>16451</v>
      </c>
      <c r="H396" t="s">
        <v>16455</v>
      </c>
    </row>
    <row r="397" spans="1:9">
      <c r="A397" t="str">
        <f t="shared" si="81"/>
        <v>[![Alpine Linux](https://github.com/aircrack-ng/aircrack-ng/actions/workflows/alpine.yml/badge.svg?event=push</v>
      </c>
      <c r="B397" t="str">
        <f t="shared" si="82"/>
        <v>(https://github.com/aircrack-ng/aircrack-ng/actions/workflows/alpine.yml)</v>
      </c>
      <c r="C397" t="s">
        <v>226</v>
      </c>
      <c r="D397" t="s">
        <v>800</v>
      </c>
      <c r="E397" t="str">
        <f t="shared" si="78"/>
        <v>github.com/aircrack-ng/aircrack-ng/actions/workflows/alpine.yml)</v>
      </c>
      <c r="F397" t="str">
        <f t="shared" si="79"/>
        <v>github.com</v>
      </c>
      <c r="G397" t="s">
        <v>16451</v>
      </c>
      <c r="H397" t="s">
        <v>16455</v>
      </c>
    </row>
    <row r="398" spans="1:9">
      <c r="A398" t="str">
        <f t="shared" si="81"/>
        <v>[![DragonFlyBSD CI](https://github.com/aircrack-ng/aircrack-ng/actions/workflows/dragonflybsd.yml/badge.svg?event=push</v>
      </c>
      <c r="B398" t="str">
        <f t="shared" si="82"/>
        <v>(https://github.com/aircrack-ng/aircrack-ng/actions/workflows/dragonflybsd.yml)</v>
      </c>
      <c r="C398" t="s">
        <v>16500</v>
      </c>
      <c r="D398" t="s">
        <v>800</v>
      </c>
      <c r="E398" t="str">
        <f t="shared" si="78"/>
        <v>github.com/aircrack-ng/aircrack-ng/actions/workflows/dragonflybsd.yml)</v>
      </c>
      <c r="F398" t="str">
        <f t="shared" si="79"/>
        <v>github.com</v>
      </c>
      <c r="G398" t="s">
        <v>16451</v>
      </c>
      <c r="H398" t="s">
        <v>16455</v>
      </c>
    </row>
    <row r="399" spans="1:9">
      <c r="A399" t="str">
        <f t="shared" si="81"/>
        <v>[![FreeBSD CI](https://github.com/aircrack-ng/aircrack-ng/actions/workflows/freebsd.yml/badge.svg?event=push</v>
      </c>
      <c r="B399" t="str">
        <f t="shared" si="82"/>
        <v>(https://github.com/aircrack-ng/aircrack-ng/actions/workflows/freebsd.yml)</v>
      </c>
      <c r="C399" t="s">
        <v>227</v>
      </c>
      <c r="D399" t="s">
        <v>800</v>
      </c>
      <c r="E399" t="str">
        <f t="shared" si="78"/>
        <v>github.com/aircrack-ng/aircrack-ng/actions/workflows/freebsd.yml)</v>
      </c>
      <c r="F399" t="str">
        <f t="shared" si="79"/>
        <v>github.com</v>
      </c>
      <c r="G399" t="s">
        <v>16451</v>
      </c>
      <c r="H399" t="s">
        <v>16455</v>
      </c>
    </row>
    <row r="400" spans="1:9">
      <c r="A400" t="str">
        <f t="shared" si="81"/>
        <v>[![Kali Linux CI](https://github.com/aircrack-ng/aircrack-ng/actions/workflows/kali.yml/badge.svg?event=push</v>
      </c>
      <c r="B400" t="str">
        <f t="shared" si="82"/>
        <v>(https://github.com/aircrack-ng/aircrack-ng/actions/workflows/kali.yml)</v>
      </c>
      <c r="C400" t="s">
        <v>16498</v>
      </c>
      <c r="D400" t="s">
        <v>800</v>
      </c>
      <c r="E400" t="str">
        <f t="shared" si="78"/>
        <v>github.com/aircrack-ng/aircrack-ng/actions/workflows/kali.yml)</v>
      </c>
      <c r="F400" t="str">
        <f t="shared" si="79"/>
        <v>github.com</v>
      </c>
      <c r="G400" t="s">
        <v>16451</v>
      </c>
      <c r="H400" t="s">
        <v>16455</v>
      </c>
    </row>
    <row r="401" spans="1:9">
      <c r="A401" t="str">
        <f t="shared" si="81"/>
        <v>[![Linux CI](https://github.com/aircrack-ng/aircrack-ng/actions/workflows/linux.yml/badge.svg?event=push</v>
      </c>
      <c r="B401" t="str">
        <f t="shared" si="82"/>
        <v>(https://github.com/aircrack-ng/aircrack-ng/actions/workflows/linux.yml)</v>
      </c>
      <c r="C401" t="s">
        <v>16501</v>
      </c>
      <c r="D401" t="s">
        <v>800</v>
      </c>
      <c r="E401" t="str">
        <f t="shared" si="78"/>
        <v>github.com/aircrack-ng/aircrack-ng/actions/workflows/linux.yml)</v>
      </c>
      <c r="F401" t="str">
        <f t="shared" si="79"/>
        <v>github.com</v>
      </c>
      <c r="G401" t="s">
        <v>16451</v>
      </c>
      <c r="H401" t="s">
        <v>16455</v>
      </c>
    </row>
    <row r="402" spans="1:9">
      <c r="A402" t="str">
        <f t="shared" si="81"/>
        <v>[![Linux PCRE CI](https://github.com/aircrack-ng/aircrack-ng/actions/workflows/linux-pcre.yml/badge.svg?event=push</v>
      </c>
      <c r="B402" t="str">
        <f t="shared" si="82"/>
        <v>(https://github.com/aircrack-ng/aircrack-ng/actions/workflows/linux-pcre.yml)</v>
      </c>
      <c r="C402" t="s">
        <v>228</v>
      </c>
      <c r="D402" t="s">
        <v>800</v>
      </c>
      <c r="E402" t="str">
        <f t="shared" si="78"/>
        <v>github.com/aircrack-ng/aircrack-ng/actions/workflows/linux-pcre.yml)</v>
      </c>
      <c r="F402" t="str">
        <f t="shared" si="79"/>
        <v>github.com</v>
      </c>
      <c r="G402" t="s">
        <v>16451</v>
      </c>
      <c r="H402" t="s">
        <v>16455</v>
      </c>
    </row>
    <row r="403" spans="1:9">
      <c r="A403" t="str">
        <f t="shared" si="81"/>
        <v>[![macOS CI](https://github.com/aircrack-ng/aircrack-ng/actions/workflows/macos.yml/badge.svg?event=push</v>
      </c>
      <c r="B403" t="str">
        <f t="shared" si="82"/>
        <v>(https://github.com/aircrack-ng/aircrack-ng/actions/workflows/macos.yml)</v>
      </c>
      <c r="C403" t="s">
        <v>229</v>
      </c>
      <c r="D403" t="s">
        <v>800</v>
      </c>
      <c r="E403" t="str">
        <f t="shared" si="78"/>
        <v>github.com/aircrack-ng/aircrack-ng/actions/workflows/macos.yml)</v>
      </c>
      <c r="F403" t="str">
        <f t="shared" si="79"/>
        <v>github.com</v>
      </c>
      <c r="G403" t="s">
        <v>16451</v>
      </c>
      <c r="H403" t="s">
        <v>16455</v>
      </c>
    </row>
    <row r="404" spans="1:9">
      <c r="A404" t="str">
        <f t="shared" si="81"/>
        <v>[![NetBSD CI](https://github.com/aircrack-ng/aircrack-ng/actions/workflows/netbsd.yml/badge.svg?event=push</v>
      </c>
      <c r="B404" t="str">
        <f t="shared" si="82"/>
        <v>(https://github.com/aircrack-ng/aircrack-ng/actions/workflows/netbsd.yml)</v>
      </c>
      <c r="C404" t="s">
        <v>230</v>
      </c>
      <c r="D404" t="s">
        <v>800</v>
      </c>
      <c r="E404" t="str">
        <f t="shared" si="78"/>
        <v>github.com/aircrack-ng/aircrack-ng/actions/workflows/netbsd.yml)</v>
      </c>
      <c r="F404" t="str">
        <f t="shared" si="79"/>
        <v>github.com</v>
      </c>
      <c r="G404" t="s">
        <v>16451</v>
      </c>
      <c r="H404" t="s">
        <v>16455</v>
      </c>
    </row>
    <row r="405" spans="1:9">
      <c r="A405" t="str">
        <f t="shared" si="81"/>
        <v>[![OpenBSD CI](https://github.com/aircrack-ng/aircrack-ng/actions/workflows/openbsd.yml/badge.svg?event=push</v>
      </c>
      <c r="B405" t="str">
        <f t="shared" si="82"/>
        <v>(https://github.com/aircrack-ng/aircrack-ng/actions/workflows/openbsd.yml)</v>
      </c>
      <c r="C405" t="s">
        <v>16499</v>
      </c>
      <c r="D405" t="s">
        <v>800</v>
      </c>
      <c r="E405" t="str">
        <f t="shared" si="78"/>
        <v>github.com/aircrack-ng/aircrack-ng/actions/workflows/openbsd.yml)</v>
      </c>
      <c r="F405" t="str">
        <f t="shared" si="79"/>
        <v>github.com</v>
      </c>
      <c r="G405" t="s">
        <v>16451</v>
      </c>
      <c r="H405" t="s">
        <v>16455</v>
      </c>
    </row>
    <row r="406" spans="1:9">
      <c r="A406" t="str">
        <f t="shared" si="81"/>
        <v>[![Windows CI](https://github.com/aircrack-ng/aircrack-ng/actions/workflows/windows.yml/badge.svg?event=push</v>
      </c>
      <c r="B406" t="str">
        <f t="shared" si="82"/>
        <v>(https://github.com/aircrack-ng/aircrack-ng/actions/workflows/windows.yml)</v>
      </c>
      <c r="C406" t="s">
        <v>231</v>
      </c>
      <c r="D406" t="s">
        <v>800</v>
      </c>
      <c r="E406" t="str">
        <f t="shared" si="78"/>
        <v>github.com/aircrack-ng/aircrack-ng/actions/workflows/windows.yml)</v>
      </c>
      <c r="F406" t="str">
        <f t="shared" si="79"/>
        <v>github.com</v>
      </c>
      <c r="G406" t="s">
        <v>16451</v>
      </c>
      <c r="H406" t="s">
        <v>16455</v>
      </c>
    </row>
    <row r="407" spans="1:9">
      <c r="A407" t="str">
        <f t="shared" si="81"/>
        <v>[![Clang Scan-build](https://github.com/aircrack-ng/aircrack-ng/actions/workflows/scanbuild.yml/badge.svg</v>
      </c>
      <c r="B407" t="str">
        <f t="shared" si="82"/>
        <v>(https://github.com/aircrack-ng/aircrack-ng/actions/workflows/scanbuild.yml)</v>
      </c>
      <c r="C407" t="s">
        <v>232</v>
      </c>
      <c r="D407" t="s">
        <v>800</v>
      </c>
      <c r="E407" t="str">
        <f t="shared" si="78"/>
        <v>github.com/aircrack-ng/aircrack-ng/actions/workflows/scanbuild.yml)</v>
      </c>
      <c r="F407" t="str">
        <f t="shared" si="79"/>
        <v>github.com</v>
      </c>
      <c r="G407" t="s">
        <v>16451</v>
      </c>
      <c r="H407" t="s">
        <v>16455</v>
      </c>
    </row>
    <row r="408" spans="1:9">
      <c r="A408" t="str">
        <f t="shared" si="81"/>
        <v>[![Codespell](https://github.com/aircrack-ng/aircrack-ng/actions/workflows/codespell.yml/badge.svg</v>
      </c>
      <c r="B408" t="str">
        <f t="shared" si="82"/>
        <v>(https://github.com/aircrack-ng/aircrack-ng/actions/workflows/codespell.yml)</v>
      </c>
      <c r="C408" t="s">
        <v>233</v>
      </c>
      <c r="D408" t="s">
        <v>800</v>
      </c>
      <c r="E408" t="str">
        <f t="shared" si="78"/>
        <v>github.com/aircrack-ng/aircrack-ng/actions/workflows/codespell.yml)</v>
      </c>
      <c r="F408" t="str">
        <f t="shared" si="79"/>
        <v>github.com</v>
      </c>
      <c r="G408" t="s">
        <v>16451</v>
      </c>
      <c r="H408" t="s">
        <v>16455</v>
      </c>
    </row>
    <row r="409" spans="1:9">
      <c r="A409" t="str">
        <f t="shared" si="81"/>
        <v>[![Coverity Scan](https://github.com/aircrack-ng/aircrack-ng/actions/workflows/coverity.yml/badge.svg</v>
      </c>
      <c r="B409" t="str">
        <f t="shared" si="82"/>
        <v>(https://github.com/aircrack-ng/aircrack-ng/actions/workflows/coverity.yml)</v>
      </c>
      <c r="C409" t="s">
        <v>234</v>
      </c>
      <c r="D409" t="s">
        <v>800</v>
      </c>
      <c r="E409" t="str">
        <f t="shared" si="78"/>
        <v>github.com/aircrack-ng/aircrack-ng/actions/workflows/coverity.yml)</v>
      </c>
      <c r="F409" t="str">
        <f t="shared" si="79"/>
        <v>github.com</v>
      </c>
      <c r="G409" t="s">
        <v>16451</v>
      </c>
      <c r="H409" t="s">
        <v>16455</v>
      </c>
    </row>
    <row r="410" spans="1:9">
      <c r="A410" t="str">
        <f t="shared" si="81"/>
        <v>[![Docker (git</v>
      </c>
      <c r="B410" t="str">
        <f t="shared" si="82"/>
        <v>(https://github.com/aircrack-ng/aircrack-ng/actions/workflows/docker.yml)</v>
      </c>
      <c r="C410" t="s">
        <v>235</v>
      </c>
      <c r="D410" t="s">
        <v>800</v>
      </c>
      <c r="E410" t="str">
        <f t="shared" si="78"/>
        <v>github.com/aircrack-ng/aircrack-ng/actions/workflows/docker.yml)</v>
      </c>
      <c r="F410" t="str">
        <f t="shared" si="79"/>
        <v>github.com</v>
      </c>
      <c r="G410" t="s">
        <v>16451</v>
      </c>
      <c r="H410" t="s">
        <v>16455</v>
      </c>
    </row>
    <row r="411" spans="1:9">
      <c r="A411" t="str">
        <f t="shared" si="81"/>
        <v>[![Markdown link](https://github.com/aircrack-ng/aircrack-ng/actions/workflows/markdown-link.yml/badge.svg?event=push</v>
      </c>
      <c r="B411" t="str">
        <f t="shared" si="82"/>
        <v>(https://github.com/aircrack-ng/aircrack-ng/actions/workflows/markdown-link.yml)</v>
      </c>
      <c r="C411" t="s">
        <v>236</v>
      </c>
      <c r="D411" t="s">
        <v>800</v>
      </c>
      <c r="E411" t="str">
        <f t="shared" si="78"/>
        <v>github.com/aircrack-ng/aircrack-ng/actions/workflows/markdown-link.yml)</v>
      </c>
      <c r="F411" t="str">
        <f t="shared" si="79"/>
        <v>github.com</v>
      </c>
      <c r="G411" t="s">
        <v>16451</v>
      </c>
      <c r="H411" t="s">
        <v>16455</v>
      </c>
    </row>
    <row r="412" spans="1:9">
      <c r="A412" t="str">
        <f t="shared" si="81"/>
        <v>[![PVS-Studio Analysis](https://github.com/aircrack-ng/aircrack-ng/actions/workflows/pvs-studio.yml/badge.svg?event=push</v>
      </c>
      <c r="B412" t="str">
        <f t="shared" si="82"/>
        <v>(https://github.com/aircrack-ng/aircrack-ng/actions/workflows/pvs-studio.yml)</v>
      </c>
      <c r="C412" t="s">
        <v>237</v>
      </c>
      <c r="D412" t="s">
        <v>800</v>
      </c>
      <c r="E412" t="str">
        <f t="shared" si="78"/>
        <v>github.com/aircrack-ng/aircrack-ng/actions/workflows/pvs-studio.yml)</v>
      </c>
      <c r="F412" t="str">
        <f t="shared" si="79"/>
        <v>github.com</v>
      </c>
      <c r="G412" t="s">
        <v>16451</v>
      </c>
      <c r="H412" t="s">
        <v>16455</v>
      </c>
    </row>
    <row r="413" spans="1:9">
      <c r="A413" t="str">
        <f t="shared" si="81"/>
        <v>[![Style &amp; Consistency](https://github.com/aircrack-ng/aircrack-ng/actions/workflows/style.yml/badge.svg?event=push</v>
      </c>
      <c r="B413" t="str">
        <f t="shared" si="82"/>
        <v>(https://github.com/aircrack-ng/aircrack-ng/actions/workflows/style.yml)</v>
      </c>
      <c r="C413" t="s">
        <v>238</v>
      </c>
      <c r="D413" t="s">
        <v>800</v>
      </c>
      <c r="E413" t="str">
        <f t="shared" si="78"/>
        <v>github.com/aircrack-ng/aircrack-ng/actions/workflows/style.yml)</v>
      </c>
      <c r="F413" t="str">
        <f t="shared" si="79"/>
        <v>github.com</v>
      </c>
      <c r="G413" t="s">
        <v>16451</v>
      </c>
      <c r="H413" t="s">
        <v>16455</v>
      </c>
    </row>
    <row r="414" spans="1:9">
      <c r="A414" t="str">
        <f t="shared" si="81"/>
        <v>![Arch Linux package](https://img.shields.io/archlinux/v/community/x86_64/aircrack-ng</v>
      </c>
      <c r="C414" t="s">
        <v>239</v>
      </c>
      <c r="D414" t="s">
        <v>800</v>
      </c>
      <c r="E414" t="str">
        <f t="shared" si="78"/>
        <v/>
      </c>
      <c r="F414" t="e">
        <f t="shared" si="79"/>
        <v>#VALUE!</v>
      </c>
      <c r="H414" t="s">
        <v>16464</v>
      </c>
    </row>
    <row r="415" spans="1:9">
      <c r="A415" t="str">
        <f t="shared" si="81"/>
        <v>![Debian package](https://img.shields.io/debian/v/aircrack-ng/testing?label=debian%20testing</v>
      </c>
      <c r="C415" t="s">
        <v>240</v>
      </c>
      <c r="D415" t="s">
        <v>800</v>
      </c>
      <c r="E415" t="str">
        <f t="shared" si="78"/>
        <v/>
      </c>
      <c r="F415" t="e">
        <f t="shared" si="79"/>
        <v>#VALUE!</v>
      </c>
      <c r="H415" t="s">
        <v>16464</v>
      </c>
    </row>
    <row r="416" spans="1:9">
      <c r="A416" t="str">
        <f t="shared" si="81"/>
        <v>![Conda](https://img.shields.io/conda/v/conda-forge/lightning?label=conda&amp;color=success</v>
      </c>
      <c r="B416" t="str">
        <f>MID(C416,FIND(")](",C416)+2,1000)</f>
        <v>(https://anaconda.org/conda-forge/lightning)</v>
      </c>
      <c r="C416" t="s">
        <v>8599</v>
      </c>
      <c r="D416" t="s">
        <v>1684</v>
      </c>
      <c r="E416" t="str">
        <f t="shared" si="78"/>
        <v>anaconda.org/conda-forge/lightning)</v>
      </c>
      <c r="F416" t="str">
        <f t="shared" si="79"/>
        <v>anaconda.org</v>
      </c>
      <c r="I416">
        <f>COUNTIF(F:F,F416)</f>
        <v>82</v>
      </c>
    </row>
    <row r="417" spans="1:9">
      <c r="A417" t="str">
        <f t="shared" si="81"/>
        <v>![Fedora package](https://img.shields.io/fedora/v/aircrack-ng</v>
      </c>
      <c r="C417" t="s">
        <v>242</v>
      </c>
      <c r="D417" t="s">
        <v>800</v>
      </c>
      <c r="E417" t="str">
        <f t="shared" si="78"/>
        <v/>
      </c>
      <c r="F417" t="e">
        <f t="shared" si="79"/>
        <v>#VALUE!</v>
      </c>
      <c r="H417" t="s">
        <v>16464</v>
      </c>
    </row>
    <row r="418" spans="1:9">
      <c r="A418" t="str">
        <f t="shared" si="81"/>
        <v>![homebrew version](https://img.shields.io/homebrew/v/aircrack-ng</v>
      </c>
      <c r="C418" t="s">
        <v>243</v>
      </c>
      <c r="D418" t="s">
        <v>800</v>
      </c>
      <c r="E418" t="str">
        <f t="shared" si="78"/>
        <v/>
      </c>
      <c r="F418" t="e">
        <f t="shared" si="79"/>
        <v>#VALUE!</v>
      </c>
      <c r="H418" t="s">
        <v>16464</v>
      </c>
    </row>
    <row r="419" spans="1:9">
      <c r="A419" t="str">
        <f t="shared" si="81"/>
        <v>![Ubuntu package](https://img.shields.io/ubuntu/v/aircrack-ng/bionic?label=Ubuntu%2018.04</v>
      </c>
      <c r="C419" t="s">
        <v>244</v>
      </c>
      <c r="D419" t="s">
        <v>800</v>
      </c>
      <c r="E419" t="str">
        <f t="shared" si="78"/>
        <v/>
      </c>
      <c r="F419" t="e">
        <f t="shared" si="79"/>
        <v>#VALUE!</v>
      </c>
      <c r="H419" t="s">
        <v>16464</v>
      </c>
    </row>
    <row r="420" spans="1:9">
      <c r="A420" t="str">
        <f t="shared" ref="A420:A449" si="83">LEFT(C420,FIND(")",C420)-1)</f>
        <v>![Ubuntu package](https://img.shields.io/ubuntu/v/aircrack-ng/focal?label=Ubuntu%2020.04</v>
      </c>
      <c r="C420" t="s">
        <v>245</v>
      </c>
      <c r="D420" t="s">
        <v>800</v>
      </c>
      <c r="E420" t="str">
        <f t="shared" si="78"/>
        <v/>
      </c>
      <c r="F420" t="e">
        <f t="shared" si="79"/>
        <v>#VALUE!</v>
      </c>
      <c r="H420" t="s">
        <v>16464</v>
      </c>
    </row>
    <row r="421" spans="1:9">
      <c r="A421" t="str">
        <f t="shared" si="83"/>
        <v>![Ubuntu package](https://img.shields.io/ubuntu/v/aircrack-ng/jammy?label=Ubuntu%2022.04</v>
      </c>
      <c r="C421" t="s">
        <v>246</v>
      </c>
      <c r="D421" t="s">
        <v>800</v>
      </c>
      <c r="E421" t="str">
        <f t="shared" si="78"/>
        <v/>
      </c>
      <c r="F421" t="e">
        <f t="shared" si="79"/>
        <v>#VALUE!</v>
      </c>
      <c r="H421" t="s">
        <v>16464</v>
      </c>
    </row>
    <row r="422" spans="1:9">
      <c r="A422" t="str">
        <f t="shared" si="83"/>
        <v>![Ubuntu package](https://img.shields.io/ubuntu/v/aircrack-ng/kinetic?label=Ubuntu%2022.10</v>
      </c>
      <c r="C422" t="s">
        <v>247</v>
      </c>
      <c r="D422" t="s">
        <v>800</v>
      </c>
      <c r="E422" t="str">
        <f t="shared" si="78"/>
        <v/>
      </c>
      <c r="F422" t="e">
        <f t="shared" si="79"/>
        <v>#VALUE!</v>
      </c>
      <c r="H422" t="s">
        <v>16464</v>
      </c>
    </row>
    <row r="423" spans="1:9">
      <c r="A423" t="str">
        <f t="shared" si="83"/>
        <v>![Ubuntu package](https://img.shields.io/ubuntu/v/aircrack-ng/lunar?label=Ubuntu%2023.04</v>
      </c>
      <c r="C423" t="s">
        <v>248</v>
      </c>
      <c r="D423" t="s">
        <v>800</v>
      </c>
      <c r="E423" t="str">
        <f t="shared" si="78"/>
        <v/>
      </c>
      <c r="F423" t="e">
        <f t="shared" si="79"/>
        <v>#VALUE!</v>
      </c>
      <c r="H423" t="s">
        <v>16464</v>
      </c>
    </row>
    <row r="424" spans="1:9">
      <c r="A424" t="str">
        <f t="shared" si="83"/>
        <v>![Conda Downloads](https://img.shields.io/conda/dn/conda-forge/pandera?label=conda%20downloads</v>
      </c>
      <c r="B424" t="str">
        <f>MID(C424,FIND(")](",C424)+2,1000)</f>
        <v>(https://anaconda.org/conda-forge/pandera)</v>
      </c>
      <c r="C424" t="s">
        <v>8632</v>
      </c>
      <c r="D424" t="s">
        <v>1684</v>
      </c>
      <c r="E424" t="str">
        <f t="shared" si="78"/>
        <v>anaconda.org/conda-forge/pandera)</v>
      </c>
      <c r="F424" t="str">
        <f t="shared" si="79"/>
        <v>anaconda.org</v>
      </c>
      <c r="I424">
        <f>COUNTIF(F:F,F424)</f>
        <v>82</v>
      </c>
    </row>
    <row r="425" spans="1:9">
      <c r="A425" t="str">
        <f t="shared" si="83"/>
        <v>![ZydisInfo](./assets/screenshots/ZydisInfo.png</v>
      </c>
      <c r="C425" t="s">
        <v>249</v>
      </c>
      <c r="D425" t="s">
        <v>800</v>
      </c>
      <c r="E425" t="str">
        <f t="shared" si="78"/>
        <v/>
      </c>
      <c r="F425" t="e">
        <f t="shared" si="79"/>
        <v>#VALUE!</v>
      </c>
      <c r="H425" t="s">
        <v>16464</v>
      </c>
    </row>
    <row r="426" spans="1:9">
      <c r="A426" t="str">
        <f t="shared" si="83"/>
        <v>![](http://glew.sourceforge.net/glew.png</v>
      </c>
      <c r="C426" t="s">
        <v>250</v>
      </c>
      <c r="D426" t="s">
        <v>800</v>
      </c>
      <c r="E426" t="str">
        <f t="shared" si="78"/>
        <v/>
      </c>
      <c r="F426" t="e">
        <f t="shared" si="79"/>
        <v>#VALUE!</v>
      </c>
      <c r="H426" t="s">
        <v>16464</v>
      </c>
    </row>
    <row r="427" spans="1:9">
      <c r="A427" t="str">
        <f t="shared" si="83"/>
        <v>[![Gitter](https://badges.gitter.im/nigels-com/glew.svg</v>
      </c>
      <c r="B427" t="str">
        <f t="shared" ref="B427:B433" si="84">MID(C427,FIND(")](",C427)+2,1000)</f>
        <v>(https://gitter.im/nigels-com/glew?utm_source=badge&amp;utm_medium=badge&amp;utm_campaign=pr-badge)</v>
      </c>
      <c r="C427" t="s">
        <v>251</v>
      </c>
      <c r="D427" t="s">
        <v>800</v>
      </c>
      <c r="E427" t="str">
        <f t="shared" si="78"/>
        <v>gitter.im/nigels-com/glew?utm_source=badge&amp;utm_medium=badge&amp;utm_campaign=pr-badge)</v>
      </c>
      <c r="F427" t="str">
        <f t="shared" si="79"/>
        <v>gitter.im</v>
      </c>
      <c r="H427" t="s">
        <v>16460</v>
      </c>
    </row>
    <row r="428" spans="1:9">
      <c r="A428" t="str">
        <f t="shared" si="83"/>
        <v>![CondaForge](https://img.shields.io/conda/v/conda-forge/pydantic.svg</v>
      </c>
      <c r="B428" t="str">
        <f t="shared" si="84"/>
        <v>(https://anaconda.org/conda-forge/pydantic)</v>
      </c>
      <c r="C428" t="s">
        <v>8638</v>
      </c>
      <c r="D428" t="s">
        <v>1684</v>
      </c>
      <c r="E428" t="str">
        <f t="shared" si="78"/>
        <v>anaconda.org/conda-forge/pydantic)</v>
      </c>
      <c r="F428" t="str">
        <f t="shared" si="79"/>
        <v>anaconda.org</v>
      </c>
      <c r="I428">
        <f>COUNTIF(F:F,F428)</f>
        <v>82</v>
      </c>
    </row>
    <row r="429" spans="1:9">
      <c r="A429" t="str">
        <f t="shared" si="83"/>
        <v>[![latest release](https://img.shields.io/github/release/solokeys/solo.svg</v>
      </c>
      <c r="B429" t="str">
        <f t="shared" si="84"/>
        <v>(https://github.com/solokeys/solo/releases)</v>
      </c>
      <c r="C429" t="s">
        <v>253</v>
      </c>
      <c r="D429" t="s">
        <v>800</v>
      </c>
      <c r="E429" t="str">
        <f t="shared" si="78"/>
        <v>github.com/solokeys/solo/releases)</v>
      </c>
      <c r="F429" t="str">
        <f t="shared" si="79"/>
        <v>github.com</v>
      </c>
      <c r="G429" t="s">
        <v>16451</v>
      </c>
      <c r="H429" t="s">
        <v>16455</v>
      </c>
    </row>
    <row r="430" spans="1:9">
      <c r="A430" t="str">
        <f t="shared" si="83"/>
        <v>![Python Version](https://img.shields.io/badge/python-3.8%20%7C%203.8%20%7C%203.9%20%7C%203.10-brightgreen.svg</v>
      </c>
      <c r="B430" t="str">
        <f t="shared" si="84"/>
        <v>(https://anaconda.org/conda-forge/awswrangler)</v>
      </c>
      <c r="C430" t="s">
        <v>8643</v>
      </c>
      <c r="D430" t="s">
        <v>1684</v>
      </c>
      <c r="E430" t="str">
        <f t="shared" si="78"/>
        <v>anaconda.org/conda-forge/awswrangler)</v>
      </c>
      <c r="F430" t="str">
        <f t="shared" si="79"/>
        <v>anaconda.org</v>
      </c>
      <c r="I430">
        <f t="shared" ref="I430:I432" si="85">COUNTIF(F:F,F430)</f>
        <v>82</v>
      </c>
    </row>
    <row r="431" spans="1:9">
      <c r="A431" t="str">
        <f t="shared" si="83"/>
        <v>![Conda Downloads](https://img.shields.io/conda/dn/conda-forge/awswrangler.svg</v>
      </c>
      <c r="B431" t="str">
        <f t="shared" si="84"/>
        <v xml:space="preserve">(https://anaconda.org/conda-forge/awswrangler) </v>
      </c>
      <c r="C431" t="s">
        <v>8398</v>
      </c>
      <c r="D431" t="s">
        <v>1684</v>
      </c>
      <c r="E431" t="str">
        <f t="shared" si="78"/>
        <v xml:space="preserve">anaconda.org/conda-forge/awswrangler) </v>
      </c>
      <c r="F431" t="str">
        <f t="shared" si="79"/>
        <v>anaconda.org</v>
      </c>
      <c r="I431">
        <f t="shared" si="85"/>
        <v>82</v>
      </c>
    </row>
    <row r="432" spans="1:9">
      <c r="A432" t="str">
        <f t="shared" si="83"/>
        <v>![conda-nixtla](https://img.shields.io/conda/vn/conda-forge/neuralforecast?color=seagreen&amp;label=conda</v>
      </c>
      <c r="B432" t="str">
        <f t="shared" si="84"/>
        <v>(https://anaconda.org/conda-forge/neuralforecast)</v>
      </c>
      <c r="C432" t="s">
        <v>12081</v>
      </c>
      <c r="D432" t="s">
        <v>1684</v>
      </c>
      <c r="E432" t="str">
        <f t="shared" si="78"/>
        <v>anaconda.org/conda-forge/neuralforecast)</v>
      </c>
      <c r="F432" t="str">
        <f t="shared" si="79"/>
        <v>anaconda.org</v>
      </c>
      <c r="I432">
        <f t="shared" si="85"/>
        <v>82</v>
      </c>
    </row>
    <row r="433" spans="1:9">
      <c r="A433" t="str">
        <f t="shared" si="83"/>
        <v>[![License](https://img.shields.io/github/license/solokeys/solo.svg</v>
      </c>
      <c r="B433" t="str">
        <f t="shared" si="84"/>
        <v>(https://github.com/solokeys/solo/blob/master/LICENSE)</v>
      </c>
      <c r="C433" t="s">
        <v>257</v>
      </c>
      <c r="D433" t="s">
        <v>800</v>
      </c>
      <c r="E433" t="str">
        <f t="shared" si="78"/>
        <v>github.com/solokeys/solo/blob/master/LICENSE)</v>
      </c>
      <c r="F433" t="str">
        <f t="shared" si="79"/>
        <v>github.com</v>
      </c>
      <c r="G433" t="s">
        <v>16451</v>
      </c>
      <c r="H433" t="s">
        <v>16455</v>
      </c>
    </row>
    <row r="434" spans="1:9">
      <c r="A434" t="str">
        <f t="shared" si="83"/>
        <v>[![All Contributors](https://img.shields.io/badge/all_contributors-22-orange.svg?style=flat-square</v>
      </c>
      <c r="C434" t="s">
        <v>2852</v>
      </c>
      <c r="D434" t="s">
        <v>800</v>
      </c>
      <c r="E434" t="str">
        <f t="shared" si="78"/>
        <v/>
      </c>
      <c r="F434" t="e">
        <f t="shared" si="79"/>
        <v>#VALUE!</v>
      </c>
      <c r="H434" t="s">
        <v>16464</v>
      </c>
    </row>
    <row r="435" spans="1:9">
      <c r="A435" t="str">
        <f t="shared" si="83"/>
        <v>![conda-nixtla](https://img.shields.io/conda/vn/conda-forge/statsforecast?color=seagreen&amp;label=conda</v>
      </c>
      <c r="B435" t="str">
        <f t="shared" ref="B435:B447" si="86">MID(C435,FIND(")](",C435)+2,1000)</f>
        <v>(https://anaconda.org/conda-forge/statsforecast)</v>
      </c>
      <c r="C435" t="s">
        <v>12085</v>
      </c>
      <c r="D435" t="s">
        <v>1684</v>
      </c>
      <c r="E435" t="str">
        <f t="shared" si="78"/>
        <v>anaconda.org/conda-forge/statsforecast)</v>
      </c>
      <c r="F435" t="str">
        <f t="shared" si="79"/>
        <v>anaconda.org</v>
      </c>
      <c r="I435">
        <f>COUNTIF(F:F,F435)</f>
        <v>82</v>
      </c>
    </row>
    <row r="436" spans="1:9">
      <c r="A436" t="str">
        <f t="shared" si="83"/>
        <v>[![Discourse Users](https://img.shields.io/discourse/https/discourse.solokeys.com/users.svg</v>
      </c>
      <c r="B436" t="str">
        <f t="shared" si="86"/>
        <v>(https://discourse.solokeys.com)</v>
      </c>
      <c r="C436" t="s">
        <v>259</v>
      </c>
      <c r="D436" t="s">
        <v>800</v>
      </c>
      <c r="E436" t="str">
        <f t="shared" si="78"/>
        <v>discourse.solokeys.com)</v>
      </c>
      <c r="F436" t="e">
        <f t="shared" si="79"/>
        <v>#VALUE!</v>
      </c>
      <c r="H436" t="s">
        <v>16464</v>
      </c>
    </row>
    <row r="437" spans="1:9">
      <c r="A437" t="str">
        <f t="shared" si="83"/>
        <v>![Conda Downloads](https://img.shields.io/conda/dn/conda-forge/pandas-profiling.svg</v>
      </c>
      <c r="B437" t="str">
        <f t="shared" si="86"/>
        <v>(https://anaconda.org/conda-forge/pandas-profiling)</v>
      </c>
      <c r="C437" t="s">
        <v>8718</v>
      </c>
      <c r="D437" t="s">
        <v>1684</v>
      </c>
      <c r="E437" t="str">
        <f t="shared" si="78"/>
        <v>anaconda.org/conda-forge/pandas-profiling)</v>
      </c>
      <c r="F437" t="str">
        <f t="shared" si="79"/>
        <v>anaconda.org</v>
      </c>
      <c r="I437">
        <f t="shared" ref="I437:I438" si="87">COUNTIF(F:F,F437)</f>
        <v>82</v>
      </c>
    </row>
    <row r="438" spans="1:9">
      <c r="A438" t="str">
        <f t="shared" si="83"/>
        <v>![Conda Version](https://img.shields.io/conda/vn/conda-forge/pandas-profiling.svg</v>
      </c>
      <c r="B438" t="str">
        <f t="shared" si="86"/>
        <v>(https://anaconda.org/conda-forge/pandas-profiling)</v>
      </c>
      <c r="C438" t="s">
        <v>8719</v>
      </c>
      <c r="D438" t="s">
        <v>1684</v>
      </c>
      <c r="E438" t="str">
        <f t="shared" si="78"/>
        <v>anaconda.org/conda-forge/pandas-profiling)</v>
      </c>
      <c r="F438" t="str">
        <f t="shared" si="79"/>
        <v>anaconda.org</v>
      </c>
      <c r="I438">
        <f t="shared" si="87"/>
        <v>82</v>
      </c>
    </row>
    <row r="439" spans="1:9">
      <c r="A439" t="str">
        <f t="shared" si="83"/>
        <v>[![latest release](https://img.shields.io/github/release/solokeys/solo.svg</v>
      </c>
      <c r="B439" t="str">
        <f t="shared" si="86"/>
        <v>(https://github.com/solokeys/solo/releases)</v>
      </c>
      <c r="C439" t="s">
        <v>253</v>
      </c>
      <c r="D439" t="s">
        <v>800</v>
      </c>
      <c r="E439" t="str">
        <f t="shared" si="78"/>
        <v>github.com/solokeys/solo/releases)</v>
      </c>
      <c r="F439" t="str">
        <f t="shared" si="79"/>
        <v>github.com</v>
      </c>
      <c r="G439" t="s">
        <v>16451</v>
      </c>
      <c r="H439" t="s">
        <v>16455</v>
      </c>
    </row>
    <row r="440" spans="1:9">
      <c r="A440" t="str">
        <f t="shared" si="83"/>
        <v>[![commits since last release](https://img.shields.io/github/commits-since/solokeys/solo/latest.svg</v>
      </c>
      <c r="B440" t="str">
        <f t="shared" si="86"/>
        <v>(https://github.com/solokeys/solo/commits/master)</v>
      </c>
      <c r="C440" t="s">
        <v>16521</v>
      </c>
      <c r="D440" t="s">
        <v>800</v>
      </c>
      <c r="E440" t="str">
        <f t="shared" si="78"/>
        <v>github.com/solokeys/solo/commits/master)</v>
      </c>
      <c r="F440" t="str">
        <f t="shared" si="79"/>
        <v>github.com</v>
      </c>
      <c r="G440" t="s">
        <v>16451</v>
      </c>
      <c r="H440" t="s">
        <v>16455</v>
      </c>
    </row>
    <row r="441" spans="1:9">
      <c r="A441" t="str">
        <f t="shared" si="83"/>
        <v>[![last commit](https://img.shields.io/github/last-commit/solokeys/solo.svg</v>
      </c>
      <c r="B441" t="str">
        <f t="shared" si="86"/>
        <v>(https://github.com/solokeys/solo/commits/master)</v>
      </c>
      <c r="C441" t="s">
        <v>262</v>
      </c>
      <c r="D441" t="s">
        <v>800</v>
      </c>
      <c r="E441" t="str">
        <f t="shared" si="78"/>
        <v>github.com/solokeys/solo/commits/master)</v>
      </c>
      <c r="F441" t="str">
        <f t="shared" si="79"/>
        <v>github.com</v>
      </c>
      <c r="G441" t="s">
        <v>16451</v>
      </c>
      <c r="H441" t="s">
        <v>16455</v>
      </c>
    </row>
    <row r="442" spans="1:9">
      <c r="A442" t="str">
        <f t="shared" si="83"/>
        <v>[![commit activity](https://img.shields.io/github/commit-activity/m/solokeys/solo.svg</v>
      </c>
      <c r="B442" t="str">
        <f t="shared" si="86"/>
        <v>(https://github.com/solokeys/solo/commits/master)</v>
      </c>
      <c r="C442" t="s">
        <v>263</v>
      </c>
      <c r="D442" t="s">
        <v>800</v>
      </c>
      <c r="E442" t="str">
        <f t="shared" si="78"/>
        <v>github.com/solokeys/solo/commits/master)</v>
      </c>
      <c r="F442" t="str">
        <f t="shared" si="79"/>
        <v>github.com</v>
      </c>
      <c r="G442" t="s">
        <v>16451</v>
      </c>
      <c r="H442" t="s">
        <v>16455</v>
      </c>
    </row>
    <row r="443" spans="1:9">
      <c r="A443" t="str">
        <f t="shared" si="83"/>
        <v>[![contributors](https://img.shields.io/github/contributors/solokeys/solo.svg</v>
      </c>
      <c r="B443" t="str">
        <f t="shared" si="86"/>
        <v>(https://github.com/solokeys/solo/graphs/contributors)</v>
      </c>
      <c r="C443" t="s">
        <v>264</v>
      </c>
      <c r="D443" t="s">
        <v>800</v>
      </c>
      <c r="E443" t="str">
        <f t="shared" si="78"/>
        <v>github.com/solokeys/solo/graphs/contributors)</v>
      </c>
      <c r="F443" t="str">
        <f t="shared" si="79"/>
        <v>github.com</v>
      </c>
      <c r="G443" t="s">
        <v>16451</v>
      </c>
      <c r="H443" t="s">
        <v>16455</v>
      </c>
    </row>
    <row r="444" spans="1:9">
      <c r="A444" t="str">
        <f t="shared" si="83"/>
        <v>[![License](https://img.shields.io/badge/license-GPL_2-green.svg</v>
      </c>
      <c r="B444" t="str">
        <f t="shared" si="86"/>
        <v>(https://github.com/cesanta/mjs/blob/master/LICENSE)</v>
      </c>
      <c r="C444" t="s">
        <v>265</v>
      </c>
      <c r="D444" t="s">
        <v>800</v>
      </c>
      <c r="E444" t="str">
        <f t="shared" si="78"/>
        <v>github.com/cesanta/mjs/blob/master/LICENSE)</v>
      </c>
      <c r="F444" t="str">
        <f t="shared" si="79"/>
        <v>github.com</v>
      </c>
      <c r="G444" t="s">
        <v>16451</v>
      </c>
      <c r="H444" t="s">
        <v>16455</v>
      </c>
    </row>
    <row r="445" spans="1:9">
      <c r="A445" t="str">
        <f t="shared" si="83"/>
        <v>![image](https://img.shields.io/conda/vn/conda-forge/leafmap.svg</v>
      </c>
      <c r="B445" t="str">
        <f t="shared" si="86"/>
        <v>(https://anaconda.org/conda-forge/leafmap)</v>
      </c>
      <c r="C445" t="s">
        <v>11865</v>
      </c>
      <c r="D445" t="s">
        <v>1684</v>
      </c>
      <c r="E445" t="str">
        <f t="shared" si="78"/>
        <v>anaconda.org/conda-forge/leafmap)</v>
      </c>
      <c r="F445" t="str">
        <f t="shared" si="79"/>
        <v>anaconda.org</v>
      </c>
      <c r="I445">
        <f t="shared" ref="I445:I447" si="88">COUNTIF(F:F,F445)</f>
        <v>82</v>
      </c>
    </row>
    <row r="446" spans="1:9">
      <c r="A446" t="str">
        <f t="shared" si="83"/>
        <v>![Anaconda-Server Badge](https://anaconda.org/conda-forge/beakerx/badges/version.svg</v>
      </c>
      <c r="B446" t="str">
        <f t="shared" si="86"/>
        <v>(https://anaconda.org/conda-forge/beakerx)[</v>
      </c>
      <c r="C446" t="s">
        <v>13826</v>
      </c>
      <c r="D446" t="s">
        <v>1683</v>
      </c>
      <c r="E446" t="str">
        <f t="shared" si="78"/>
        <v>anaconda.org/conda-forge/beakerx)[</v>
      </c>
      <c r="F446" t="str">
        <f t="shared" si="79"/>
        <v>anaconda.org</v>
      </c>
      <c r="I446">
        <f t="shared" si="88"/>
        <v>82</v>
      </c>
    </row>
    <row r="447" spans="1:9">
      <c r="A447" t="str">
        <f t="shared" si="83"/>
        <v>![Android Arsenal](https://img.shields.io/badge/Android%20Arsenal-AndroidAnnotations-brightgreen.svg?style=flat</v>
      </c>
      <c r="B447" t="str">
        <f t="shared" si="86"/>
        <v>(http://android-arsenal.com/details/1/128)[</v>
      </c>
      <c r="C447" t="s">
        <v>13364</v>
      </c>
      <c r="D447" t="s">
        <v>1683</v>
      </c>
      <c r="E447" t="str">
        <f t="shared" si="78"/>
        <v>android-arsenal.com/details/1/128)[</v>
      </c>
      <c r="F447" t="str">
        <f t="shared" si="79"/>
        <v>android-arsenal.com</v>
      </c>
      <c r="I447">
        <f t="shared" si="88"/>
        <v>31</v>
      </c>
    </row>
    <row r="448" spans="1:9">
      <c r="A448" t="str">
        <f t="shared" si="83"/>
        <v>![ScreenShot](https://raw.github.com/jarikomppa/soloud/master/soloud.png</v>
      </c>
      <c r="C448" t="s">
        <v>269</v>
      </c>
      <c r="D448" t="s">
        <v>800</v>
      </c>
      <c r="E448" t="str">
        <f t="shared" si="78"/>
        <v/>
      </c>
      <c r="F448" t="e">
        <f t="shared" si="79"/>
        <v>#VALUE!</v>
      </c>
      <c r="H448" t="s">
        <v>16464</v>
      </c>
    </row>
    <row r="449" spans="1:9">
      <c r="A449" t="str">
        <f t="shared" si="83"/>
        <v>![build](https://github.com/libimobiledevice/usbmuxd/actions/workflows/build.yml/badge.svg</v>
      </c>
      <c r="C449" t="s">
        <v>270</v>
      </c>
      <c r="D449" t="s">
        <v>800</v>
      </c>
      <c r="E449" t="str">
        <f t="shared" si="78"/>
        <v/>
      </c>
      <c r="F449" t="e">
        <f t="shared" si="79"/>
        <v>#VALUE!</v>
      </c>
      <c r="H449" t="s">
        <v>16464</v>
      </c>
    </row>
    <row r="450" spans="1:9">
      <c r="C450" t="s">
        <v>271</v>
      </c>
      <c r="D450" t="s">
        <v>800</v>
      </c>
      <c r="E450" t="str">
        <f t="shared" ref="E450:E513" si="89">SUBSTITUTE(SUBSTITUTE(B450,"(https://",""), "(http://", "")</f>
        <v/>
      </c>
      <c r="F450" t="e">
        <f t="shared" ref="F450:F513" si="90">LEFT(E450,FIND("/", E450)-1)</f>
        <v>#VALUE!</v>
      </c>
      <c r="H450" t="s">
        <v>16464</v>
      </c>
    </row>
    <row r="451" spans="1:9">
      <c r="C451" t="s">
        <v>272</v>
      </c>
      <c r="D451" t="s">
        <v>800</v>
      </c>
      <c r="E451" t="str">
        <f t="shared" si="89"/>
        <v/>
      </c>
      <c r="F451" t="e">
        <f t="shared" si="90"/>
        <v>#VALUE!</v>
      </c>
      <c r="H451" t="s">
        <v>16464</v>
      </c>
    </row>
    <row r="452" spans="1:9">
      <c r="C452" t="s">
        <v>273</v>
      </c>
      <c r="D452" t="s">
        <v>800</v>
      </c>
      <c r="E452" t="str">
        <f t="shared" si="89"/>
        <v/>
      </c>
      <c r="F452" t="e">
        <f t="shared" si="90"/>
        <v>#VALUE!</v>
      </c>
      <c r="H452" t="s">
        <v>16464</v>
      </c>
    </row>
    <row r="453" spans="1:9">
      <c r="A453" t="str">
        <f t="shared" ref="A453:A484" si="91">LEFT(C453,FIND(")",C453)-1)</f>
        <v>[![appcenterbanner](https://user-images.githubusercontent.com/31293287/32969262-3cc5d48a-cb99-11e7-91bf-fa57c67a371c.png</v>
      </c>
      <c r="B453" t="str">
        <f>MID(C453,FIND(")](",C453)+2,1000)</f>
        <v>(http://microsoft.github.io/code-push/)</v>
      </c>
      <c r="C453" t="s">
        <v>274</v>
      </c>
      <c r="D453" t="s">
        <v>800</v>
      </c>
      <c r="E453" t="str">
        <f t="shared" si="89"/>
        <v>microsoft.github.io/code-push/)</v>
      </c>
      <c r="F453" t="str">
        <f t="shared" si="90"/>
        <v>microsoft.github.io</v>
      </c>
      <c r="H453" t="s">
        <v>16464</v>
      </c>
    </row>
    <row r="454" spans="1:9">
      <c r="A454" t="str">
        <f t="shared" si="91"/>
        <v>![Switching tags](https://user-images.githubusercontent.com/42337914/57237511-0835de80-7030-11e9-88fa-64eb200478d0.png</v>
      </c>
      <c r="C454" t="s">
        <v>275</v>
      </c>
      <c r="D454" t="s">
        <v>800</v>
      </c>
      <c r="E454" t="str">
        <f t="shared" si="89"/>
        <v/>
      </c>
      <c r="F454" t="e">
        <f t="shared" si="90"/>
        <v>#VALUE!</v>
      </c>
      <c r="H454" t="s">
        <v>16464</v>
      </c>
    </row>
    <row r="455" spans="1:9">
      <c r="A455" t="str">
        <f t="shared" si="91"/>
        <v>![Downloads](https://img.shields.io/github/downloads/AppImage/AppImageKit/total.svg</v>
      </c>
      <c r="C455" t="s">
        <v>2717</v>
      </c>
      <c r="D455" t="s">
        <v>800</v>
      </c>
      <c r="E455" t="str">
        <f t="shared" si="89"/>
        <v/>
      </c>
      <c r="F455" t="e">
        <f t="shared" si="90"/>
        <v>#VALUE!</v>
      </c>
      <c r="H455" t="s">
        <v>16464</v>
      </c>
    </row>
    <row r="456" spans="1:9">
      <c r="A456" t="str">
        <f t="shared" si="91"/>
        <v>![API](https://img.shields.io/badge/API-17%2B-blue.svg?style=flat</v>
      </c>
      <c r="B456" t="str">
        <f t="shared" ref="B456:B465" si="92">MID(C456,FIND(")](",C456)+2,1000)</f>
        <v>(https://android-arsenal.com/api?level=17)[</v>
      </c>
      <c r="C456" t="s">
        <v>13605</v>
      </c>
      <c r="D456" t="s">
        <v>1683</v>
      </c>
      <c r="E456" t="str">
        <f t="shared" si="89"/>
        <v>android-arsenal.com/api?level=17)[</v>
      </c>
      <c r="F456" t="str">
        <f t="shared" si="90"/>
        <v>android-arsenal.com</v>
      </c>
      <c r="I456">
        <f t="shared" ref="I456:I458" si="93">COUNTIF(F:F,F456)</f>
        <v>31</v>
      </c>
    </row>
    <row r="457" spans="1:9">
      <c r="A457" t="str">
        <f t="shared" si="91"/>
        <v>![API](https://img.shields.io/badge/API-9%2B-brightgreen.svg?style=flat</v>
      </c>
      <c r="B457" t="str">
        <f t="shared" si="92"/>
        <v>(https://android-arsenal.com/api?level=9)[</v>
      </c>
      <c r="C457" t="s">
        <v>13649</v>
      </c>
      <c r="D457" t="s">
        <v>1683</v>
      </c>
      <c r="E457" t="str">
        <f t="shared" si="89"/>
        <v>android-arsenal.com/api?level=9)[</v>
      </c>
      <c r="F457" t="str">
        <f t="shared" si="90"/>
        <v>android-arsenal.com</v>
      </c>
      <c r="I457">
        <f t="shared" si="93"/>
        <v>31</v>
      </c>
    </row>
    <row r="458" spans="1:9">
      <c r="A458" t="str">
        <f t="shared" si="91"/>
        <v>![Android Arsenal](https://img.shields.io/badge/Android%20Arsenal-Android%20Betterpickers-brightgreen.svg?style=flat</v>
      </c>
      <c r="B458" t="str">
        <f t="shared" si="92"/>
        <v>(https://android-arsenal.com/details/1/118)[</v>
      </c>
      <c r="C458" t="s">
        <v>13650</v>
      </c>
      <c r="D458" t="s">
        <v>1683</v>
      </c>
      <c r="E458" t="str">
        <f t="shared" si="89"/>
        <v>android-arsenal.com/details/1/118)[</v>
      </c>
      <c r="F458" t="str">
        <f t="shared" si="90"/>
        <v>android-arsenal.com</v>
      </c>
      <c r="I458">
        <f t="shared" si="93"/>
        <v>31</v>
      </c>
    </row>
    <row r="459" spans="1:9">
      <c r="A459" t="str">
        <f t="shared" si="91"/>
        <v>[![GitHub Actions](https://github.com/mattn/go-sqlite3/workflows/Go/badge.svg</v>
      </c>
      <c r="B459" t="str">
        <f t="shared" si="92"/>
        <v>(https://github.com/mattn/go-sqlite3/actions?query=workflow%3AGo)</v>
      </c>
      <c r="C459" t="s">
        <v>277</v>
      </c>
      <c r="D459" t="s">
        <v>800</v>
      </c>
      <c r="E459" t="str">
        <f t="shared" si="89"/>
        <v>github.com/mattn/go-sqlite3/actions?query=workflow%3AGo)</v>
      </c>
      <c r="F459" t="str">
        <f t="shared" si="90"/>
        <v>github.com</v>
      </c>
      <c r="G459" t="s">
        <v>16451</v>
      </c>
      <c r="H459" t="s">
        <v>16455</v>
      </c>
    </row>
    <row r="460" spans="1:9">
      <c r="A460" t="str">
        <f t="shared" si="91"/>
        <v>![Android Arsenal](https://img.shields.io/badge/Android%20Arsenal-AndroidTraining-brightgreen.svg?style=flat</v>
      </c>
      <c r="B460" t="str">
        <f t="shared" si="92"/>
        <v>(https://android-arsenal.com/details/3/1245)[</v>
      </c>
      <c r="C460" t="s">
        <v>13661</v>
      </c>
      <c r="D460" t="s">
        <v>1683</v>
      </c>
      <c r="E460" t="str">
        <f t="shared" si="89"/>
        <v>android-arsenal.com/details/3/1245)[</v>
      </c>
      <c r="F460" t="str">
        <f t="shared" si="90"/>
        <v>android-arsenal.com</v>
      </c>
      <c r="I460">
        <f>COUNTIF(F:F,F460)</f>
        <v>31</v>
      </c>
    </row>
    <row r="461" spans="1:9">
      <c r="A461" t="str">
        <f t="shared" si="91"/>
        <v>[![codecov](https://codecov.io/gh/mattn/go-sqlite3/branch/master/graph/badge.svg</v>
      </c>
      <c r="B461" t="str">
        <f t="shared" si="92"/>
        <v>(https://codecov.io/gh/mattn/go-sqlite3)</v>
      </c>
      <c r="C461" t="s">
        <v>278</v>
      </c>
      <c r="D461" t="s">
        <v>800</v>
      </c>
      <c r="E461" t="str">
        <f t="shared" si="89"/>
        <v>codecov.io/gh/mattn/go-sqlite3)</v>
      </c>
      <c r="F461" t="str">
        <f t="shared" si="90"/>
        <v>codecov.io</v>
      </c>
      <c r="H461" t="s">
        <v>16457</v>
      </c>
    </row>
    <row r="462" spans="1:9">
      <c r="A462" t="str">
        <f t="shared" si="91"/>
        <v>![Android Arsenal](https://img.shields.io/badge/Android%20Arsenal-osmdroid-brightgreen.svg?style=flat</v>
      </c>
      <c r="B462" t="str">
        <f t="shared" si="92"/>
        <v>(https://android-arsenal.com/details/1/279) [</v>
      </c>
      <c r="C462" t="s">
        <v>13868</v>
      </c>
      <c r="D462" t="s">
        <v>1683</v>
      </c>
      <c r="E462" t="str">
        <f t="shared" si="89"/>
        <v>android-arsenal.com/details/1/279) [</v>
      </c>
      <c r="F462" t="str">
        <f t="shared" si="90"/>
        <v>android-arsenal.com</v>
      </c>
      <c r="I462">
        <f t="shared" ref="I462:I464" si="94">COUNTIF(F:F,F462)</f>
        <v>31</v>
      </c>
    </row>
    <row r="463" spans="1:9">
      <c r="A463" t="str">
        <f t="shared" si="91"/>
        <v>![Android Arsenal](https://img.shields.io/badge/Android%20Arsenal-Genius--Android-brightgreen.svg?style=flat</v>
      </c>
      <c r="B463" t="str">
        <f t="shared" si="92"/>
        <v>(https://android-arsenal.com/details/1/1463)[</v>
      </c>
      <c r="C463" t="s">
        <v>14030</v>
      </c>
      <c r="D463" t="s">
        <v>1683</v>
      </c>
      <c r="E463" t="str">
        <f t="shared" si="89"/>
        <v>android-arsenal.com/details/1/1463)[</v>
      </c>
      <c r="F463" t="str">
        <f t="shared" si="90"/>
        <v>android-arsenal.com</v>
      </c>
      <c r="I463">
        <f t="shared" si="94"/>
        <v>31</v>
      </c>
    </row>
    <row r="464" spans="1:9">
      <c r="A464" t="str">
        <f t="shared" si="91"/>
        <v>![Android Arsenal](https://img.shields.io/badge/Android%20Arsenal-Advanced%20RecyclerView-brightgreen.svg?style=flat</v>
      </c>
      <c r="B464" t="str">
        <f t="shared" si="92"/>
        <v xml:space="preserve">(https://android-arsenal.com/details/1/1432) [ </v>
      </c>
      <c r="C464" t="s">
        <v>14109</v>
      </c>
      <c r="D464" t="s">
        <v>1683</v>
      </c>
      <c r="E464" t="str">
        <f t="shared" si="89"/>
        <v xml:space="preserve">android-arsenal.com/details/1/1432) [ </v>
      </c>
      <c r="F464" t="str">
        <f t="shared" si="90"/>
        <v>android-arsenal.com</v>
      </c>
      <c r="I464">
        <f t="shared" si="94"/>
        <v>31</v>
      </c>
    </row>
    <row r="465" spans="1:9">
      <c r="A465" t="str">
        <f t="shared" si="91"/>
        <v>[![License](https://img.shields.io/github/license/openvenues/libpostal.svg</v>
      </c>
      <c r="B465" t="str">
        <f t="shared" si="92"/>
        <v>(https://github.com/openvenues/libpostal/blob/master/LICENSE)</v>
      </c>
      <c r="C465" t="s">
        <v>282</v>
      </c>
      <c r="D465" t="s">
        <v>800</v>
      </c>
      <c r="E465" t="str">
        <f t="shared" si="89"/>
        <v>github.com/openvenues/libpostal/blob/master/LICENSE)</v>
      </c>
      <c r="F465" t="str">
        <f t="shared" si="90"/>
        <v>github.com</v>
      </c>
      <c r="G465" t="s">
        <v>16451</v>
      </c>
      <c r="H465" t="s">
        <v>16455</v>
      </c>
    </row>
    <row r="466" spans="1:9">
      <c r="A466" t="str">
        <f t="shared" si="91"/>
        <v>[![OpenCollective Sponsors](https://opencollective.com/libpostal/sponsors/badge.svg</v>
      </c>
      <c r="C466" t="s">
        <v>2854</v>
      </c>
      <c r="D466" t="s">
        <v>800</v>
      </c>
      <c r="E466" t="str">
        <f t="shared" si="89"/>
        <v/>
      </c>
      <c r="F466" t="e">
        <f t="shared" si="90"/>
        <v>#VALUE!</v>
      </c>
      <c r="H466" t="s">
        <v>16464</v>
      </c>
    </row>
    <row r="467" spans="1:9">
      <c r="A467" t="str">
        <f t="shared" si="91"/>
        <v>[![OpenCollective Backers](https://opencollective.com/libpostal/backers/badge.svg</v>
      </c>
      <c r="C467" t="s">
        <v>2855</v>
      </c>
      <c r="D467" t="s">
        <v>800</v>
      </c>
      <c r="E467" t="str">
        <f t="shared" si="89"/>
        <v/>
      </c>
      <c r="F467" t="e">
        <f t="shared" si="90"/>
        <v>#VALUE!</v>
      </c>
      <c r="H467" t="s">
        <v>16464</v>
      </c>
    </row>
    <row r="468" spans="1:9">
      <c r="A468" t="str">
        <f t="shared" si="91"/>
        <v>![parser](https://cloud.githubusercontent.com/assets/238455/24703087/acbe35d8-19cf-11e7-8850-77fb1c3446a7.gif</v>
      </c>
      <c r="C468" t="s">
        <v>283</v>
      </c>
      <c r="D468" t="s">
        <v>800</v>
      </c>
      <c r="E468" t="str">
        <f t="shared" si="89"/>
        <v/>
      </c>
      <c r="F468" t="e">
        <f t="shared" si="90"/>
        <v>#VALUE!</v>
      </c>
      <c r="H468" t="s">
        <v>16464</v>
      </c>
    </row>
    <row r="469" spans="1:9">
      <c r="A469" t="str">
        <f t="shared" si="91"/>
        <v>![expand](https://cloud.githubusercontent.com/assets/238455/14115012/52990d14-f5a7-11e5-9797-159dacdf8c5f.gif</v>
      </c>
      <c r="C469" t="s">
        <v>284</v>
      </c>
      <c r="D469" t="s">
        <v>800</v>
      </c>
      <c r="E469" t="str">
        <f t="shared" si="89"/>
        <v/>
      </c>
      <c r="F469" t="e">
        <f t="shared" si="90"/>
        <v>#VALUE!</v>
      </c>
      <c r="H469" t="s">
        <v>16464</v>
      </c>
    </row>
    <row r="470" spans="1:9">
      <c r="A470" t="str">
        <f t="shared" si="91"/>
        <v>[![GitHub Actions CI for Ubuntu](https://github.com/dvorka/hstr/actions/workflows/build_ubuntu.yml/badge.svg</v>
      </c>
      <c r="B470" t="str">
        <f t="shared" ref="B470:B479" si="95">MID(C470,FIND(")](",C470)+2,1000)</f>
        <v>(https://github.com/dvorka/hstr/actions)</v>
      </c>
      <c r="C470" t="s">
        <v>285</v>
      </c>
      <c r="D470" t="s">
        <v>800</v>
      </c>
      <c r="E470" t="str">
        <f t="shared" si="89"/>
        <v>github.com/dvorka/hstr/actions)</v>
      </c>
      <c r="F470" t="str">
        <f t="shared" si="90"/>
        <v>github.com</v>
      </c>
      <c r="G470" t="s">
        <v>16451</v>
      </c>
      <c r="H470" t="s">
        <v>16455</v>
      </c>
    </row>
    <row r="471" spans="1:9">
      <c r="A471" t="str">
        <f t="shared" si="91"/>
        <v>[![Current release](https://img.shields.io/github/release/dvorka/hstr.svg</v>
      </c>
      <c r="B471" t="str">
        <f t="shared" si="95"/>
        <v>(https://github.com/dvorka/hstr/releases)</v>
      </c>
      <c r="C471" t="s">
        <v>286</v>
      </c>
      <c r="D471" t="s">
        <v>800</v>
      </c>
      <c r="E471" t="str">
        <f t="shared" si="89"/>
        <v>github.com/dvorka/hstr/releases)</v>
      </c>
      <c r="F471" t="str">
        <f t="shared" si="90"/>
        <v>github.com</v>
      </c>
      <c r="G471" t="s">
        <v>16451</v>
      </c>
      <c r="H471" t="s">
        <v>16455</v>
      </c>
    </row>
    <row r="472" spans="1:9">
      <c r="A472" t="str">
        <f t="shared" si="91"/>
        <v>[![GitHub issues](https://img.shields.io/github/issues/dvorka/hstr.svg?maxAge=360</v>
      </c>
      <c r="B472" t="str">
        <f t="shared" si="95"/>
        <v>(https://github.com/dvorka/hstr/issues)</v>
      </c>
      <c r="C472" t="s">
        <v>287</v>
      </c>
      <c r="D472" t="s">
        <v>800</v>
      </c>
      <c r="E472" t="str">
        <f t="shared" si="89"/>
        <v>github.com/dvorka/hstr/issues)</v>
      </c>
      <c r="F472" t="str">
        <f t="shared" si="90"/>
        <v>github.com</v>
      </c>
      <c r="G472" t="s">
        <v>16451</v>
      </c>
      <c r="H472" t="s">
        <v>16455</v>
      </c>
    </row>
    <row r="473" spans="1:9">
      <c r="A473" t="str">
        <f t="shared" si="91"/>
        <v>[![All releases downloads](https://img.shields.io/github/downloads/dvorka/hstr/total.svg</v>
      </c>
      <c r="B473" t="str">
        <f t="shared" si="95"/>
        <v>(https://github.com/dvorka/hstr/releases)</v>
      </c>
      <c r="C473" t="s">
        <v>288</v>
      </c>
      <c r="D473" t="s">
        <v>800</v>
      </c>
      <c r="E473" t="str">
        <f t="shared" si="89"/>
        <v>github.com/dvorka/hstr/releases)</v>
      </c>
      <c r="F473" t="str">
        <f t="shared" si="90"/>
        <v>github.com</v>
      </c>
      <c r="G473" t="s">
        <v>16451</v>
      </c>
      <c r="H473" t="s">
        <v>16455</v>
      </c>
    </row>
    <row r="474" spans="1:9">
      <c r="A474" t="str">
        <f t="shared" si="91"/>
        <v>[![License](https://img.shields.io/github/license/dvorka/hstr?color=%23fe0000</v>
      </c>
      <c r="B474" t="str">
        <f t="shared" si="95"/>
        <v>(https://github.com/dvorka/hstr/blob/master/LICENSE)</v>
      </c>
      <c r="C474" t="s">
        <v>289</v>
      </c>
      <c r="D474" t="s">
        <v>800</v>
      </c>
      <c r="E474" t="str">
        <f t="shared" si="89"/>
        <v>github.com/dvorka/hstr/blob/master/LICENSE)</v>
      </c>
      <c r="F474" t="str">
        <f t="shared" si="90"/>
        <v>github.com</v>
      </c>
      <c r="G474" t="s">
        <v>16451</v>
      </c>
      <c r="H474" t="s">
        <v>16455</v>
      </c>
    </row>
    <row r="475" spans="1:9">
      <c r="A475" t="str">
        <f t="shared" si="91"/>
        <v>[![Shell History Suggest Box](doc/hstr-v2.gif "Shell History Suggest Box @ YouTube"</v>
      </c>
      <c r="B475" t="str">
        <f t="shared" si="95"/>
        <v>(http://www.youtube.com/watch?v=sPF29NyXe2U)</v>
      </c>
      <c r="C475" t="s">
        <v>290</v>
      </c>
      <c r="D475" t="s">
        <v>800</v>
      </c>
      <c r="E475" t="str">
        <f t="shared" si="89"/>
        <v>www.youtube.com/watch?v=sPF29NyXe2U)</v>
      </c>
      <c r="F475" t="str">
        <f t="shared" si="90"/>
        <v>www.youtube.com</v>
      </c>
      <c r="H475" t="s">
        <v>16464</v>
      </c>
    </row>
    <row r="476" spans="1:9">
      <c r="A476" t="str">
        <f t="shared" si="91"/>
        <v>![Android Arsenal](https://img.shields.io/badge/Android%20Arsenal-Carbon-brightgreen.svg?style=flat</v>
      </c>
      <c r="B476" t="str">
        <f t="shared" si="95"/>
        <v>(https://android-arsenal.com/details/1/1491)&amp;nbsp;&amp;nbsp;[</v>
      </c>
      <c r="C476" t="s">
        <v>14119</v>
      </c>
      <c r="D476" t="s">
        <v>1683</v>
      </c>
      <c r="E476" t="str">
        <f t="shared" si="89"/>
        <v>android-arsenal.com/details/1/1491)&amp;nbsp;&amp;nbsp;[</v>
      </c>
      <c r="F476" t="str">
        <f t="shared" si="90"/>
        <v>android-arsenal.com</v>
      </c>
      <c r="I476">
        <f>COUNTIF(F:F,F476)</f>
        <v>31</v>
      </c>
    </row>
    <row r="477" spans="1:9">
      <c r="A477" t="str">
        <f t="shared" si="91"/>
        <v>[![Twitter](https://badgen.net/badge/icon/twitter?icon=twitter&amp;label</v>
      </c>
      <c r="B477" t="str">
        <f t="shared" si="95"/>
        <v>(https://twitter.com/XProger_san)</v>
      </c>
      <c r="C477" t="s">
        <v>292</v>
      </c>
      <c r="D477" t="s">
        <v>800</v>
      </c>
      <c r="E477" t="str">
        <f t="shared" si="89"/>
        <v>twitter.com/XProger_san)</v>
      </c>
      <c r="F477" t="str">
        <f t="shared" si="90"/>
        <v>twitter.com</v>
      </c>
      <c r="H477" t="s">
        <v>16460</v>
      </c>
    </row>
    <row r="478" spans="1:9">
      <c r="A478" t="str">
        <f t="shared" si="91"/>
        <v>[![Discord](https://badgen.net/badge/icon/discord?icon=discord&amp;label</v>
      </c>
      <c r="B478" t="str">
        <f t="shared" si="95"/>
        <v>(https://discord.gg/EF8JaQB)</v>
      </c>
      <c r="C478" t="s">
        <v>293</v>
      </c>
      <c r="D478" t="s">
        <v>800</v>
      </c>
      <c r="E478" t="str">
        <f t="shared" si="89"/>
        <v>discord.gg/EF8JaQB)</v>
      </c>
      <c r="F478" t="str">
        <f t="shared" si="90"/>
        <v>discord.gg</v>
      </c>
      <c r="H478" t="s">
        <v>16460</v>
      </c>
    </row>
    <row r="479" spans="1:9">
      <c r="A479" t="str">
        <f t="shared" si="91"/>
        <v>![Android Arsenal](https://img.shields.io/badge/Android%20Arsenal-Material%20Calendar%20View-blue.svg?style=flat</v>
      </c>
      <c r="B479" t="str">
        <f t="shared" si="95"/>
        <v>(https://android-arsenal.com/details/1/1531) [</v>
      </c>
      <c r="C479" t="s">
        <v>14125</v>
      </c>
      <c r="D479" t="s">
        <v>1683</v>
      </c>
      <c r="E479" t="str">
        <f t="shared" si="89"/>
        <v>android-arsenal.com/details/1/1531) [</v>
      </c>
      <c r="F479" t="str">
        <f t="shared" si="90"/>
        <v>android-arsenal.com</v>
      </c>
      <c r="I479">
        <f>COUNTIF(F:F,F479)</f>
        <v>31</v>
      </c>
    </row>
    <row r="480" spans="1:9">
      <c r="A480" t="str">
        <f t="shared" si="91"/>
        <v>![Waterfall](http://xproger.info/projects/OpenLara/shots/waterfall.jpg</v>
      </c>
      <c r="C480" t="s">
        <v>295</v>
      </c>
      <c r="D480" t="s">
        <v>800</v>
      </c>
      <c r="E480" t="str">
        <f t="shared" si="89"/>
        <v/>
      </c>
      <c r="F480" t="e">
        <f t="shared" si="90"/>
        <v>#VALUE!</v>
      </c>
      <c r="H480" t="s">
        <v>16464</v>
      </c>
    </row>
    <row r="481" spans="1:8">
      <c r="A481" t="str">
        <f t="shared" si="91"/>
        <v>![Double-aim](http://xproger.info/projects/OpenLara/shots/multi-aim.jpg</v>
      </c>
      <c r="C481" t="s">
        <v>296</v>
      </c>
      <c r="D481" t="s">
        <v>800</v>
      </c>
      <c r="E481" t="str">
        <f t="shared" si="89"/>
        <v/>
      </c>
      <c r="F481" t="e">
        <f t="shared" si="90"/>
        <v>#VALUE!</v>
      </c>
      <c r="H481" t="s">
        <v>16464</v>
      </c>
    </row>
    <row r="482" spans="1:8">
      <c r="A482" t="str">
        <f t="shared" si="91"/>
        <v>![Caustics](http://xproger.info/projects/OpenLara/shots/caustics.jpg</v>
      </c>
      <c r="C482" t="s">
        <v>297</v>
      </c>
      <c r="D482" t="s">
        <v>800</v>
      </c>
      <c r="E482" t="str">
        <f t="shared" si="89"/>
        <v/>
      </c>
      <c r="F482" t="e">
        <f t="shared" si="90"/>
        <v>#VALUE!</v>
      </c>
      <c r="H482" t="s">
        <v>16464</v>
      </c>
    </row>
    <row r="483" spans="1:8">
      <c r="A483" t="str">
        <f t="shared" si="91"/>
        <v>![Cutscene](http://xproger.info/projects/OpenLara/shots/cut1.jpg</v>
      </c>
      <c r="C483" t="s">
        <v>298</v>
      </c>
      <c r="D483" t="s">
        <v>800</v>
      </c>
      <c r="E483" t="str">
        <f t="shared" si="89"/>
        <v/>
      </c>
      <c r="F483" t="e">
        <f t="shared" si="90"/>
        <v>#VALUE!</v>
      </c>
      <c r="H483" t="s">
        <v>16464</v>
      </c>
    </row>
    <row r="484" spans="1:8">
      <c r="A484" t="str">
        <f t="shared" si="91"/>
        <v>![Cistern](http://xproger.info/projects/OpenLara/shots/flipmap.jpg</v>
      </c>
      <c r="C484" t="s">
        <v>299</v>
      </c>
      <c r="D484" t="s">
        <v>800</v>
      </c>
      <c r="E484" t="str">
        <f t="shared" si="89"/>
        <v/>
      </c>
      <c r="F484" t="e">
        <f t="shared" si="90"/>
        <v>#VALUE!</v>
      </c>
      <c r="H484" t="s">
        <v>16464</v>
      </c>
    </row>
    <row r="485" spans="1:8">
      <c r="A485" t="str">
        <f t="shared" ref="A485:A512" si="96">LEFT(C485,FIND(")",C485)-1)</f>
        <v>![Opera](http://xproger.info/projects/OpenLara/shots/tr2_opera.jpg</v>
      </c>
      <c r="C485" t="s">
        <v>300</v>
      </c>
      <c r="D485" t="s">
        <v>800</v>
      </c>
      <c r="E485" t="str">
        <f t="shared" si="89"/>
        <v/>
      </c>
      <c r="F485" t="e">
        <f t="shared" si="90"/>
        <v>#VALUE!</v>
      </c>
      <c r="H485" t="s">
        <v>16464</v>
      </c>
    </row>
    <row r="486" spans="1:8">
      <c r="A486" t="str">
        <f t="shared" si="96"/>
        <v>![Unwater](http://xproger.info/projects/OpenLara/shots/tr2_unwater1.jpg</v>
      </c>
      <c r="C486" t="s">
        <v>301</v>
      </c>
      <c r="D486" t="s">
        <v>800</v>
      </c>
      <c r="E486" t="str">
        <f t="shared" si="89"/>
        <v/>
      </c>
      <c r="F486" t="e">
        <f t="shared" si="90"/>
        <v>#VALUE!</v>
      </c>
      <c r="H486" t="s">
        <v>16464</v>
      </c>
    </row>
    <row r="487" spans="1:8">
      <c r="A487" t="str">
        <f t="shared" si="96"/>
        <v>![Temple](http://xproger.info/projects/OpenLara/shots/tr3_temple.jpg</v>
      </c>
      <c r="C487" t="s">
        <v>302</v>
      </c>
      <c r="D487" t="s">
        <v>800</v>
      </c>
      <c r="E487" t="str">
        <f t="shared" si="89"/>
        <v/>
      </c>
      <c r="F487" t="e">
        <f t="shared" si="90"/>
        <v>#VALUE!</v>
      </c>
      <c r="H487" t="s">
        <v>16464</v>
      </c>
    </row>
    <row r="488" spans="1:8">
      <c r="A488" t="str">
        <f t="shared" si="96"/>
        <v>[![Gitter](https://badges.gitter.im/Join%20Chat.svg</v>
      </c>
      <c r="B488" t="str">
        <f>MID(C488,FIND(")](",C488)+2,1000)</f>
        <v>(https://gitter.im/stm32duino/Lobby?utm_source=badge&amp;utm_medium=badge&amp;utm_campaign=pr-badge&amp;utm_content=badge)</v>
      </c>
      <c r="C488" t="s">
        <v>303</v>
      </c>
      <c r="D488" t="s">
        <v>800</v>
      </c>
      <c r="E488" t="str">
        <f t="shared" si="89"/>
        <v>gitter.im/stm32duino/Lobby?utm_source=badge&amp;utm_medium=badge&amp;utm_campaign=pr-badge&amp;utm_content=badge)</v>
      </c>
      <c r="F488" t="str">
        <f t="shared" si="90"/>
        <v>gitter.im</v>
      </c>
      <c r="H488" t="s">
        <v>16460</v>
      </c>
    </row>
    <row r="489" spans="1:8">
      <c r="A489" t="str">
        <f t="shared" si="96"/>
        <v>![Build](https://github.com/iqiyi/dpvs/workflows/Build/badge.svg</v>
      </c>
      <c r="C489" t="s">
        <v>2720</v>
      </c>
      <c r="D489" t="s">
        <v>800</v>
      </c>
      <c r="E489" t="str">
        <f t="shared" si="89"/>
        <v/>
      </c>
      <c r="F489" t="e">
        <f t="shared" si="90"/>
        <v>#VALUE!</v>
      </c>
      <c r="H489" t="s">
        <v>16464</v>
      </c>
    </row>
    <row r="490" spans="1:8">
      <c r="A490" t="str">
        <f t="shared" si="96"/>
        <v xml:space="preserve"> ![Run](https://github.com/iqiyi/dpvs/workflows/Run/badge.svg</v>
      </c>
      <c r="C490" t="s">
        <v>2721</v>
      </c>
      <c r="D490" t="s">
        <v>800</v>
      </c>
      <c r="E490" t="str">
        <f t="shared" si="89"/>
        <v/>
      </c>
      <c r="F490" t="e">
        <f t="shared" si="90"/>
        <v>#VALUE!</v>
      </c>
      <c r="H490" t="s">
        <v>16464</v>
      </c>
    </row>
    <row r="491" spans="1:8">
      <c r="A491" t="str">
        <f t="shared" si="96"/>
        <v>![dpvs-logo.png](./pic/DPVS-logo.png</v>
      </c>
      <c r="C491" t="s">
        <v>304</v>
      </c>
      <c r="D491" t="s">
        <v>800</v>
      </c>
      <c r="E491" t="str">
        <f t="shared" si="89"/>
        <v/>
      </c>
      <c r="F491" t="e">
        <f t="shared" si="90"/>
        <v>#VALUE!</v>
      </c>
      <c r="H491" t="s">
        <v>16464</v>
      </c>
    </row>
    <row r="492" spans="1:8">
      <c r="A492" t="str">
        <f t="shared" si="96"/>
        <v>![dpvs.png](./pic/dpvs.png</v>
      </c>
      <c r="C492" t="s">
        <v>305</v>
      </c>
      <c r="D492" t="s">
        <v>800</v>
      </c>
      <c r="E492" t="str">
        <f t="shared" si="89"/>
        <v/>
      </c>
      <c r="F492" t="e">
        <f t="shared" si="90"/>
        <v>#VALUE!</v>
      </c>
      <c r="H492" t="s">
        <v>16464</v>
      </c>
    </row>
    <row r="493" spans="1:8">
      <c r="A493" t="str">
        <f t="shared" si="96"/>
        <v>![modules](./pic/modules.png</v>
      </c>
      <c r="C493" t="s">
        <v>306</v>
      </c>
      <c r="D493" t="s">
        <v>800</v>
      </c>
      <c r="E493" t="str">
        <f t="shared" si="89"/>
        <v/>
      </c>
      <c r="F493" t="e">
        <f t="shared" si="90"/>
        <v>#VALUE!</v>
      </c>
      <c r="H493" t="s">
        <v>16464</v>
      </c>
    </row>
    <row r="494" spans="1:8">
      <c r="A494" t="str">
        <f t="shared" si="96"/>
        <v>![fnat-single-nic](./pic/fnat-single-nic.png</v>
      </c>
      <c r="C494" t="s">
        <v>307</v>
      </c>
      <c r="D494" t="s">
        <v>800</v>
      </c>
      <c r="E494" t="str">
        <f t="shared" si="89"/>
        <v/>
      </c>
      <c r="F494" t="e">
        <f t="shared" si="90"/>
        <v>#VALUE!</v>
      </c>
      <c r="H494" t="s">
        <v>16464</v>
      </c>
    </row>
    <row r="495" spans="1:8">
      <c r="A495" t="str">
        <f t="shared" si="96"/>
        <v>![performance](./pic/performance.png</v>
      </c>
      <c r="C495" t="s">
        <v>308</v>
      </c>
      <c r="D495" t="s">
        <v>800</v>
      </c>
      <c r="E495" t="str">
        <f t="shared" si="89"/>
        <v/>
      </c>
      <c r="F495" t="e">
        <f t="shared" si="90"/>
        <v>#VALUE!</v>
      </c>
      <c r="H495" t="s">
        <v>16464</v>
      </c>
    </row>
    <row r="496" spans="1:8">
      <c r="A496" t="str">
        <f t="shared" si="96"/>
        <v>[**CMSoft**](http://cmsoft.10086.cn/</v>
      </c>
      <c r="C496" t="s">
        <v>2905</v>
      </c>
      <c r="D496" t="s">
        <v>800</v>
      </c>
      <c r="E496" t="str">
        <f t="shared" si="89"/>
        <v/>
      </c>
      <c r="F496" t="e">
        <f t="shared" si="90"/>
        <v>#VALUE!</v>
      </c>
      <c r="H496" t="s">
        <v>16464</v>
      </c>
    </row>
    <row r="497" spans="1:9">
      <c r="A497" t="str">
        <f t="shared" si="96"/>
        <v>![cmsoft](./pic/community/cmsoft.png</v>
      </c>
      <c r="C497" t="s">
        <v>2722</v>
      </c>
      <c r="D497" t="s">
        <v>800</v>
      </c>
      <c r="E497" t="str">
        <f t="shared" si="89"/>
        <v/>
      </c>
      <c r="F497" t="e">
        <f t="shared" si="90"/>
        <v>#VALUE!</v>
      </c>
      <c r="H497" t="s">
        <v>16464</v>
      </c>
    </row>
    <row r="498" spans="1:9">
      <c r="A498" t="str">
        <f t="shared" si="96"/>
        <v>[**IQiYi**](https://www.iqiyi.com/</v>
      </c>
      <c r="C498" t="s">
        <v>2906</v>
      </c>
      <c r="D498" t="s">
        <v>800</v>
      </c>
      <c r="E498" t="str">
        <f t="shared" si="89"/>
        <v/>
      </c>
      <c r="F498" t="e">
        <f t="shared" si="90"/>
        <v>#VALUE!</v>
      </c>
      <c r="H498" t="s">
        <v>16464</v>
      </c>
    </row>
    <row r="499" spans="1:9">
      <c r="A499" t="str">
        <f t="shared" si="96"/>
        <v>![iqiyi](./pic/community/iqiyi.png</v>
      </c>
      <c r="C499" t="s">
        <v>2723</v>
      </c>
      <c r="D499" t="s">
        <v>800</v>
      </c>
      <c r="E499" t="str">
        <f t="shared" si="89"/>
        <v/>
      </c>
      <c r="F499" t="e">
        <f t="shared" si="90"/>
        <v>#VALUE!</v>
      </c>
      <c r="H499" t="s">
        <v>16464</v>
      </c>
    </row>
    <row r="500" spans="1:9">
      <c r="A500" t="str">
        <f t="shared" si="96"/>
        <v>[**NetEase**](https://www.163yun.com/</v>
      </c>
      <c r="C500" t="s">
        <v>2907</v>
      </c>
      <c r="D500" t="s">
        <v>800</v>
      </c>
      <c r="E500" t="str">
        <f t="shared" si="89"/>
        <v/>
      </c>
      <c r="F500" t="e">
        <f t="shared" si="90"/>
        <v>#VALUE!</v>
      </c>
      <c r="H500" t="s">
        <v>16464</v>
      </c>
    </row>
    <row r="501" spans="1:9">
      <c r="A501" t="str">
        <f t="shared" si="96"/>
        <v>![netease](./pic/community/netease.png</v>
      </c>
      <c r="C501" t="s">
        <v>2724</v>
      </c>
      <c r="D501" t="s">
        <v>800</v>
      </c>
      <c r="E501" t="str">
        <f t="shared" si="89"/>
        <v/>
      </c>
      <c r="F501" t="e">
        <f t="shared" si="90"/>
        <v>#VALUE!</v>
      </c>
      <c r="H501" t="s">
        <v>16464</v>
      </c>
    </row>
    <row r="502" spans="1:9">
      <c r="A502" t="str">
        <f t="shared" si="96"/>
        <v>[**Shopee**](https://shopee.com/</v>
      </c>
      <c r="C502" t="s">
        <v>2908</v>
      </c>
      <c r="D502" t="s">
        <v>800</v>
      </c>
      <c r="E502" t="str">
        <f t="shared" si="89"/>
        <v/>
      </c>
      <c r="F502" t="e">
        <f t="shared" si="90"/>
        <v>#VALUE!</v>
      </c>
      <c r="H502" t="s">
        <v>16464</v>
      </c>
    </row>
    <row r="503" spans="1:9">
      <c r="A503" t="str">
        <f t="shared" si="96"/>
        <v>[**Xiaomi**](https://www.mi.com/</v>
      </c>
      <c r="C503" t="s">
        <v>2909</v>
      </c>
      <c r="D503" t="s">
        <v>800</v>
      </c>
      <c r="E503" t="str">
        <f t="shared" si="89"/>
        <v/>
      </c>
      <c r="F503" t="e">
        <f t="shared" si="90"/>
        <v>#VALUE!</v>
      </c>
      <c r="H503" t="s">
        <v>16464</v>
      </c>
    </row>
    <row r="504" spans="1:9">
      <c r="A504" t="str">
        <f t="shared" si="96"/>
        <v>![Ubuntu 16.10, random16, 8000] bytes, 8 cores](https://docs.google.com/spreadsheets/d/1NWNuar1z0uPCB5iVS_Cs6hSo2xPkTmZf0KsgWS_Fb_4/pubchart?oid=301017877&amp;format=image</v>
      </c>
      <c r="C504" t="s">
        <v>12281</v>
      </c>
      <c r="D504" t="s">
        <v>800</v>
      </c>
      <c r="E504" t="str">
        <f t="shared" si="89"/>
        <v/>
      </c>
      <c r="F504" t="e">
        <f t="shared" si="90"/>
        <v>#VALUE!</v>
      </c>
      <c r="H504" t="s">
        <v>16464</v>
      </c>
    </row>
    <row r="505" spans="1:9">
      <c r="A505" t="str">
        <f t="shared" si="96"/>
        <v>![Android Arsenal](https://img.shields.io/badge/Android%20Arsenal-FlexibleAdapter-green.svg?style=flat</v>
      </c>
      <c r="B505" t="str">
        <f>MID(C505,FIND(")](",C505)+2,1000)</f>
        <v>(http://android-arsenal.com/details/1/2207)[</v>
      </c>
      <c r="C505" t="s">
        <v>14199</v>
      </c>
      <c r="D505" t="s">
        <v>1683</v>
      </c>
      <c r="E505" t="str">
        <f t="shared" si="89"/>
        <v>android-arsenal.com/details/1/2207)[</v>
      </c>
      <c r="F505" t="str">
        <f t="shared" si="90"/>
        <v>android-arsenal.com</v>
      </c>
      <c r="I505">
        <f t="shared" ref="I505:I507" si="97">COUNTIF(F:F,F505)</f>
        <v>31</v>
      </c>
    </row>
    <row r="506" spans="1:9">
      <c r="A506" t="str">
        <f t="shared" si="96"/>
        <v>![API](https://img.shields.io/badge/API-14%2B-green.svg?style=flat</v>
      </c>
      <c r="B506" t="str">
        <f>MID(C506,FIND(")](",C506)+2,1000)</f>
        <v>(https://android-arsenal.com/api?level=14)[</v>
      </c>
      <c r="C506" t="s">
        <v>14200</v>
      </c>
      <c r="D506" t="s">
        <v>1683</v>
      </c>
      <c r="E506" t="str">
        <f t="shared" si="89"/>
        <v>android-arsenal.com/api?level=14)[</v>
      </c>
      <c r="F506" t="str">
        <f t="shared" si="90"/>
        <v>android-arsenal.com</v>
      </c>
      <c r="I506">
        <f t="shared" si="97"/>
        <v>31</v>
      </c>
    </row>
    <row r="507" spans="1:9">
      <c r="A507" t="str">
        <f t="shared" si="96"/>
        <v>![API](https://img.shields.io/badge/API-14%2B-brightgreen.svg</v>
      </c>
      <c r="B507" t="str">
        <f>MID(C507,FIND(")](",C507)+2,1000)</f>
        <v>(https://android-arsenal.com/api?level=14)[</v>
      </c>
      <c r="C507" t="s">
        <v>14268</v>
      </c>
      <c r="D507" t="s">
        <v>1683</v>
      </c>
      <c r="E507" t="str">
        <f t="shared" si="89"/>
        <v>android-arsenal.com/api?level=14)[</v>
      </c>
      <c r="F507" t="str">
        <f t="shared" si="90"/>
        <v>android-arsenal.com</v>
      </c>
      <c r="I507">
        <f t="shared" si="97"/>
        <v>31</v>
      </c>
    </row>
    <row r="508" spans="1:9">
      <c r="A508" t="str">
        <f t="shared" si="96"/>
        <v xml:space="preserve"> ![](https://raw.githubusercontent.com/scanmem/scanmem/main/gui/GameConqueror_72x72.png</v>
      </c>
      <c r="C508" t="s">
        <v>16384</v>
      </c>
      <c r="D508" t="s">
        <v>800</v>
      </c>
      <c r="E508" t="str">
        <f t="shared" si="89"/>
        <v/>
      </c>
      <c r="F508" t="e">
        <f t="shared" si="90"/>
        <v>#VALUE!</v>
      </c>
      <c r="H508" t="s">
        <v>16464</v>
      </c>
    </row>
    <row r="509" spans="1:9">
      <c r="A509" t="str">
        <f t="shared" si="96"/>
        <v>![SonarCloud - Bugs](https://sonarcloud.io/api/project_badges/measure?project=snoopy&amp;metric=bugs</v>
      </c>
      <c r="B509" t="str">
        <f>MID(C509,FIND(")](",C509)+2,1000)</f>
        <v>(https://sonarcloud.io/dashboard?id=snoopy)</v>
      </c>
      <c r="C509" t="s">
        <v>12282</v>
      </c>
      <c r="D509" t="s">
        <v>800</v>
      </c>
      <c r="E509" t="str">
        <f t="shared" si="89"/>
        <v>sonarcloud.io/dashboard?id=snoopy)</v>
      </c>
      <c r="F509" t="str">
        <f t="shared" si="90"/>
        <v>sonarcloud.io</v>
      </c>
      <c r="H509" t="s">
        <v>16462</v>
      </c>
    </row>
    <row r="510" spans="1:9">
      <c r="A510" t="str">
        <f t="shared" si="96"/>
        <v>![SonarCloud - Technical Debt](https://sonarcloud.io/api/project_badges/measure?project=snoopy&amp;metric=sqale_index</v>
      </c>
      <c r="B510" t="str">
        <f>MID(C510,FIND(")](",C510)+2,1000)</f>
        <v>(https://sonarcloud.io/dashboard?id=snoopy)</v>
      </c>
      <c r="C510" t="s">
        <v>12283</v>
      </c>
      <c r="D510" t="s">
        <v>800</v>
      </c>
      <c r="E510" t="str">
        <f t="shared" si="89"/>
        <v>sonarcloud.io/dashboard?id=snoopy)</v>
      </c>
      <c r="F510" t="str">
        <f t="shared" si="90"/>
        <v>sonarcloud.io</v>
      </c>
      <c r="H510" t="s">
        <v>16462</v>
      </c>
    </row>
    <row r="511" spans="1:9">
      <c r="A511" t="str">
        <f t="shared" si="96"/>
        <v>![AppVeyor Build Status](https://ci.appveyor.com/api/projects/status/github/json-c/json-c?branch=master&amp;svg=true</v>
      </c>
      <c r="C511" t="s">
        <v>2745</v>
      </c>
      <c r="D511" t="s">
        <v>800</v>
      </c>
      <c r="E511" t="str">
        <f t="shared" si="89"/>
        <v/>
      </c>
      <c r="F511" t="e">
        <f t="shared" si="90"/>
        <v>#VALUE!</v>
      </c>
      <c r="H511" t="s">
        <v>16464</v>
      </c>
    </row>
    <row r="512" spans="1:9">
      <c r="A512" t="str">
        <f t="shared" si="96"/>
        <v>![Architecture](https://user-images.githubusercontent.com/1209350/32476113-5ffc622a-c3b0-11e7-9755-924f17bcc167.jpeg</v>
      </c>
      <c r="C512" t="s">
        <v>342</v>
      </c>
      <c r="D512" t="s">
        <v>800</v>
      </c>
      <c r="E512" t="str">
        <f t="shared" si="89"/>
        <v/>
      </c>
      <c r="F512" t="e">
        <f t="shared" si="90"/>
        <v>#VALUE!</v>
      </c>
      <c r="H512" t="s">
        <v>16464</v>
      </c>
    </row>
    <row r="513" spans="1:8">
      <c r="A513" t="s">
        <v>16443</v>
      </c>
      <c r="B513" t="str">
        <f>MID(C513,FIND(")](",C513)+2,1000)</f>
        <v xml:space="preserve">(https://github.com/a2o/snoopy/actions?query=workflow%3A%22Build+QA+-+OS+Matrix+%28Large%29%22+branch%3Amaster) </v>
      </c>
      <c r="C513" t="s">
        <v>16444</v>
      </c>
      <c r="D513" t="s">
        <v>800</v>
      </c>
      <c r="E513" t="str">
        <f t="shared" si="89"/>
        <v xml:space="preserve">github.com/a2o/snoopy/actions?query=workflow%3A%22Build+QA+-+OS+Matrix+%28Large%29%22+branch%3Amaster) </v>
      </c>
      <c r="F513" t="str">
        <f t="shared" si="90"/>
        <v>github.com</v>
      </c>
      <c r="G513" t="s">
        <v>16451</v>
      </c>
      <c r="H513" t="s">
        <v>16455</v>
      </c>
    </row>
    <row r="514" spans="1:8">
      <c r="A514" t="str">
        <f t="shared" ref="A514:A531" si="98">LEFT(C514,FIND(")",C514)-1)</f>
        <v>![Build Status macOS](https://circleci.com/gh/moby/hyperkit.svg?style=shield&amp;circle-token=cf8379b302eab2bbf33821cafe164dbefb71982d</v>
      </c>
      <c r="C514" t="s">
        <v>328</v>
      </c>
      <c r="D514" t="s">
        <v>800</v>
      </c>
      <c r="E514" t="str">
        <f t="shared" ref="E514:E577" si="99">SUBSTITUTE(SUBSTITUTE(B514,"(https://",""), "(http://", "")</f>
        <v/>
      </c>
      <c r="F514" t="e">
        <f t="shared" ref="F514:F577" si="100">LEFT(E514,FIND("/", E514)-1)</f>
        <v>#VALUE!</v>
      </c>
      <c r="H514" t="s">
        <v>16464</v>
      </c>
    </row>
    <row r="515" spans="1:8">
      <c r="A515" t="str">
        <f t="shared" si="98"/>
        <v>![CI](https://github.com/hanwckf/rt-n56u/workflows/CI/badge.svg</v>
      </c>
      <c r="C515" t="s">
        <v>343</v>
      </c>
      <c r="D515" t="s">
        <v>800</v>
      </c>
      <c r="E515" t="str">
        <f t="shared" si="99"/>
        <v/>
      </c>
      <c r="F515" t="e">
        <f t="shared" si="100"/>
        <v>#VALUE!</v>
      </c>
      <c r="H515" t="s">
        <v>16464</v>
      </c>
    </row>
    <row r="516" spans="1:8">
      <c r="A516" t="str">
        <f t="shared" si="98"/>
        <v>![cmake build](doc/images/vscode-cmake-build.png</v>
      </c>
      <c r="C516" t="s">
        <v>347</v>
      </c>
      <c r="D516" t="s">
        <v>800</v>
      </c>
      <c r="E516" t="str">
        <f t="shared" si="99"/>
        <v/>
      </c>
      <c r="F516" t="e">
        <f t="shared" si="100"/>
        <v>#VALUE!</v>
      </c>
      <c r="H516" t="s">
        <v>16464</v>
      </c>
    </row>
    <row r="517" spans="1:8">
      <c r="A517" t="str">
        <f t="shared" si="98"/>
        <v>![cmake build](doc/images/vscode-cmake-build.png</v>
      </c>
      <c r="C517" t="s">
        <v>347</v>
      </c>
      <c r="D517" t="s">
        <v>800</v>
      </c>
      <c r="E517" t="str">
        <f t="shared" si="99"/>
        <v/>
      </c>
      <c r="F517" t="e">
        <f t="shared" si="100"/>
        <v>#VALUE!</v>
      </c>
      <c r="H517" t="s">
        <v>16464</v>
      </c>
    </row>
    <row r="518" spans="1:8">
      <c r="A518" t="str">
        <f t="shared" si="98"/>
        <v>![cmake configure](doc/images/vscode-cmake-configure.png</v>
      </c>
      <c r="C518" t="s">
        <v>346</v>
      </c>
      <c r="D518" t="s">
        <v>800</v>
      </c>
      <c r="E518" t="str">
        <f t="shared" si="99"/>
        <v/>
      </c>
      <c r="F518" t="e">
        <f t="shared" si="100"/>
        <v>#VALUE!</v>
      </c>
      <c r="H518" t="s">
        <v>16464</v>
      </c>
    </row>
    <row r="519" spans="1:8">
      <c r="A519" t="str">
        <f t="shared" si="98"/>
        <v>![cmake configure](doc/images/vscode-cmake-configure.png</v>
      </c>
      <c r="C519" t="s">
        <v>346</v>
      </c>
      <c r="D519" t="s">
        <v>800</v>
      </c>
      <c r="E519" t="str">
        <f t="shared" si="99"/>
        <v/>
      </c>
      <c r="F519" t="e">
        <f t="shared" si="100"/>
        <v>#VALUE!</v>
      </c>
      <c r="H519" t="s">
        <v>16464</v>
      </c>
    </row>
    <row r="520" spans="1:8">
      <c r="A520" t="str">
        <f t="shared" si="98"/>
        <v>![FontForge Logo](http://fontforge.github.io/assets/img/logo-transparent.png</v>
      </c>
      <c r="C520" t="s">
        <v>327</v>
      </c>
      <c r="D520" t="s">
        <v>800</v>
      </c>
      <c r="E520" t="str">
        <f t="shared" si="99"/>
        <v/>
      </c>
      <c r="F520" t="e">
        <f t="shared" si="100"/>
        <v>#VALUE!</v>
      </c>
      <c r="H520" t="s">
        <v>16464</v>
      </c>
    </row>
    <row r="521" spans="1:8">
      <c r="A521" t="str">
        <f t="shared" si="98"/>
        <v>![GitHub All Releases](https://img.shields.io/github/downloads/hanwckf/rt-n56u/total</v>
      </c>
      <c r="C521" t="s">
        <v>344</v>
      </c>
      <c r="D521" t="s">
        <v>800</v>
      </c>
      <c r="E521" t="str">
        <f t="shared" si="99"/>
        <v/>
      </c>
      <c r="F521" t="e">
        <f t="shared" si="100"/>
        <v>#VALUE!</v>
      </c>
      <c r="H521" t="s">
        <v>16464</v>
      </c>
    </row>
    <row r="522" spans="1:8">
      <c r="A522" t="str">
        <f t="shared" si="98"/>
        <v>![Horizontal stack](https://github.com/conformal/spectrwm/wiki/Scrotwm2.png</v>
      </c>
      <c r="C522" t="s">
        <v>356</v>
      </c>
      <c r="D522" t="s">
        <v>800</v>
      </c>
      <c r="E522" t="str">
        <f t="shared" si="99"/>
        <v/>
      </c>
      <c r="F522" t="e">
        <f t="shared" si="100"/>
        <v>#VALUE!</v>
      </c>
      <c r="H522" t="s">
        <v>16464</v>
      </c>
    </row>
    <row r="523" spans="1:8">
      <c r="A523" t="str">
        <f t="shared" si="98"/>
        <v>![Horizontal stack](https://github.com/conformal/spectrwm/wiki/Scrotwm3.png</v>
      </c>
      <c r="C523" t="s">
        <v>357</v>
      </c>
      <c r="D523" t="s">
        <v>800</v>
      </c>
      <c r="E523" t="str">
        <f t="shared" si="99"/>
        <v/>
      </c>
      <c r="F523" t="e">
        <f t="shared" si="100"/>
        <v>#VALUE!</v>
      </c>
      <c r="H523" t="s">
        <v>16464</v>
      </c>
    </row>
    <row r="524" spans="1:8">
      <c r="A524" t="str">
        <f t="shared" si="98"/>
        <v>![level-editor](https://raw.githubusercontent.com/crownengine/crown/master/docs/shots/level-editor.png</v>
      </c>
      <c r="C524" t="s">
        <v>348</v>
      </c>
      <c r="D524" t="s">
        <v>800</v>
      </c>
      <c r="E524" t="str">
        <f t="shared" si="99"/>
        <v/>
      </c>
      <c r="F524" t="e">
        <f t="shared" si="100"/>
        <v>#VALUE!</v>
      </c>
      <c r="H524" t="s">
        <v>16464</v>
      </c>
    </row>
    <row r="525" spans="1:8">
      <c r="A525" t="str">
        <f t="shared" si="98"/>
        <v>![mplayer, resized and moved](https://github.com/conformal/spectrwm/wiki/Scrotwm5.png</v>
      </c>
      <c r="C525" t="s">
        <v>359</v>
      </c>
      <c r="D525" t="s">
        <v>800</v>
      </c>
      <c r="E525" t="str">
        <f t="shared" si="99"/>
        <v/>
      </c>
      <c r="F525" t="e">
        <f t="shared" si="100"/>
        <v>#VALUE!</v>
      </c>
      <c r="H525" t="s">
        <v>16464</v>
      </c>
    </row>
    <row r="526" spans="1:8">
      <c r="A526" t="str">
        <f t="shared" si="98"/>
        <v>![naxsi](https://raw.githubusercontent.com/nbs-system/naxsi/master/logo.png</v>
      </c>
      <c r="C526" t="s">
        <v>320</v>
      </c>
      <c r="D526" t="s">
        <v>800</v>
      </c>
      <c r="E526" t="str">
        <f t="shared" si="99"/>
        <v/>
      </c>
      <c r="F526" t="e">
        <f t="shared" si="100"/>
        <v>#VALUE!</v>
      </c>
      <c r="H526" t="s">
        <v>16464</v>
      </c>
    </row>
    <row r="527" spans="1:8">
      <c r="A527" t="str">
        <f t="shared" si="98"/>
        <v>![Vertical stack with floater and extra window in master area](https://github.com/conformal/spectrwm/wiki/Scrotwm4.png</v>
      </c>
      <c r="C527" t="s">
        <v>358</v>
      </c>
      <c r="D527" t="s">
        <v>800</v>
      </c>
      <c r="E527" t="str">
        <f t="shared" si="99"/>
        <v/>
      </c>
      <c r="F527" t="e">
        <f t="shared" si="100"/>
        <v>#VALUE!</v>
      </c>
      <c r="H527" t="s">
        <v>16464</v>
      </c>
    </row>
    <row r="528" spans="1:8">
      <c r="A528" t="str">
        <f t="shared" si="98"/>
        <v>![Vertical stack](https://github.com/conformal/spectrwm/wiki/Scrotwm1.png</v>
      </c>
      <c r="C528" t="s">
        <v>355</v>
      </c>
      <c r="D528" t="s">
        <v>800</v>
      </c>
      <c r="E528" t="str">
        <f t="shared" si="99"/>
        <v/>
      </c>
      <c r="F528" t="e">
        <f t="shared" si="100"/>
        <v>#VALUE!</v>
      </c>
      <c r="H528" t="s">
        <v>16464</v>
      </c>
    </row>
    <row r="529" spans="1:9">
      <c r="A529" t="str">
        <f t="shared" si="98"/>
        <v>![Android Arsenal](https://img.shields.io/badge/Android%20Arsenal-ReactiveNetwork-brightgreen.svg?style=flat-square</v>
      </c>
      <c r="B529" t="str">
        <f t="shared" ref="B529:B560" si="101">MID(C529,FIND(")](",C529)+2,1000)</f>
        <v>(https://android-arsenal.com/details/1/2290)</v>
      </c>
      <c r="C529" t="s">
        <v>15697</v>
      </c>
      <c r="D529" t="s">
        <v>1683</v>
      </c>
      <c r="E529" t="str">
        <f t="shared" si="99"/>
        <v>android-arsenal.com/details/1/2290)</v>
      </c>
      <c r="F529" t="str">
        <f t="shared" si="100"/>
        <v>android-arsenal.com</v>
      </c>
      <c r="I529">
        <f t="shared" ref="I529:I531" si="102">COUNTIF(F:F,F529)</f>
        <v>31</v>
      </c>
    </row>
    <row r="530" spans="1:9">
      <c r="A530" t="str">
        <f t="shared" si="98"/>
        <v>![Android Arsenal](https://img.shields.io/badge/Android%20Arsenal-Talon%20for%20Twitter-brightgreen.svg?style=flat</v>
      </c>
      <c r="B530" t="str">
        <f t="shared" si="101"/>
        <v>(http://android-arsenal.com/details/3/1067)</v>
      </c>
      <c r="C530" t="s">
        <v>14401</v>
      </c>
      <c r="D530" t="s">
        <v>1683</v>
      </c>
      <c r="E530" t="str">
        <f t="shared" si="99"/>
        <v>android-arsenal.com/details/3/1067)</v>
      </c>
      <c r="F530" t="str">
        <f t="shared" si="100"/>
        <v>android-arsenal.com</v>
      </c>
      <c r="I530">
        <f t="shared" si="102"/>
        <v>31</v>
      </c>
    </row>
    <row r="531" spans="1:9">
      <c r="A531" t="str">
        <f t="shared" si="98"/>
        <v>![Android Arsenal](https://img.shields.io/badge/Android%20Arsenal-HelloCharts%20for%20Android-brightgreen.svg?style=flat</v>
      </c>
      <c r="B531" t="str">
        <f t="shared" si="101"/>
        <v>(https://android-arsenal.com/details/1/1068)[</v>
      </c>
      <c r="C531" t="s">
        <v>14408</v>
      </c>
      <c r="D531" t="s">
        <v>1683</v>
      </c>
      <c r="E531" t="str">
        <f t="shared" si="99"/>
        <v>android-arsenal.com/details/1/1068)[</v>
      </c>
      <c r="F531" t="str">
        <f t="shared" si="100"/>
        <v>android-arsenal.com</v>
      </c>
      <c r="I531">
        <f t="shared" si="102"/>
        <v>31</v>
      </c>
    </row>
    <row r="532" spans="1:9">
      <c r="A532" t="s">
        <v>16442</v>
      </c>
      <c r="B532" t="str">
        <f t="shared" si="101"/>
        <v>(https://github.com/a2o/snoopy/actions?query=workflow%3A%22Build+QA+-+Config+Matrix+%28Large%29%22+branch%3Asnoopy-%2A)</v>
      </c>
      <c r="C532" t="s">
        <v>16441</v>
      </c>
      <c r="D532" t="s">
        <v>800</v>
      </c>
      <c r="E532" t="str">
        <f t="shared" si="99"/>
        <v>github.com/a2o/snoopy/actions?query=workflow%3A%22Build+QA+-+Config+Matrix+%28Large%29%22+branch%3Asnoopy-%2A)</v>
      </c>
      <c r="F532" t="str">
        <f t="shared" si="100"/>
        <v>github.com</v>
      </c>
      <c r="G532" t="s">
        <v>16451</v>
      </c>
      <c r="H532" t="s">
        <v>16455</v>
      </c>
    </row>
    <row r="533" spans="1:9">
      <c r="A533" t="s">
        <v>16440</v>
      </c>
      <c r="B533" t="str">
        <f t="shared" si="101"/>
        <v>(https://github.com/a2o/snoopy/actions?query=workflow%3A%22Build+QA+-+OS+Matrix%20(Large)%22+branch%3Asnoopy-%2A)</v>
      </c>
      <c r="C533" t="s">
        <v>2865</v>
      </c>
      <c r="D533" t="s">
        <v>800</v>
      </c>
      <c r="E533" t="str">
        <f t="shared" si="99"/>
        <v>github.com/a2o/snoopy/actions?query=workflow%3A%22Build+QA+-+OS+Matrix%20(Large)%22+branch%3Asnoopy-%2A)</v>
      </c>
      <c r="F533" t="str">
        <f t="shared" si="100"/>
        <v>github.com</v>
      </c>
      <c r="G533" t="s">
        <v>16451</v>
      </c>
      <c r="H533" t="s">
        <v>16455</v>
      </c>
    </row>
    <row r="534" spans="1:9">
      <c r="A534" t="str">
        <f t="shared" ref="A534:A565" si="103">LEFT(C534,FIND(")",C534)-1)</f>
        <v>![API](https://img.shields.io/badge/API-16%2B-brightgreen.svg?style=flat</v>
      </c>
      <c r="B534" t="str">
        <f t="shared" si="101"/>
        <v>(https://android-arsenal.com/api?level=16)[</v>
      </c>
      <c r="C534" t="s">
        <v>14417</v>
      </c>
      <c r="D534" t="s">
        <v>1683</v>
      </c>
      <c r="E534" t="str">
        <f t="shared" si="99"/>
        <v>android-arsenal.com/api?level=16)[</v>
      </c>
      <c r="F534" t="str">
        <f t="shared" si="100"/>
        <v>android-arsenal.com</v>
      </c>
      <c r="I534">
        <f t="shared" ref="I534:I536" si="104">COUNTIF(F:F,F534)</f>
        <v>31</v>
      </c>
    </row>
    <row r="535" spans="1:9">
      <c r="A535" t="str">
        <f t="shared" si="103"/>
        <v>![API](https://img.shields.io/badge/API-16%2B-green.svg?style=flat</v>
      </c>
      <c r="B535" t="str">
        <f t="shared" si="101"/>
        <v>(https://android-arsenal.com/api?level=16)[</v>
      </c>
      <c r="C535" t="s">
        <v>14425</v>
      </c>
      <c r="D535" t="s">
        <v>1683</v>
      </c>
      <c r="E535" t="str">
        <f t="shared" si="99"/>
        <v>android-arsenal.com/api?level=16)[</v>
      </c>
      <c r="F535" t="str">
        <f t="shared" si="100"/>
        <v>android-arsenal.com</v>
      </c>
      <c r="I535">
        <f t="shared" si="104"/>
        <v>31</v>
      </c>
    </row>
    <row r="536" spans="1:9">
      <c r="A536" t="str">
        <f t="shared" si="103"/>
        <v>![](https://img.shields.io/badge/Android%20Arsenal-jiaozivideoplayer-green.svg?style=true</v>
      </c>
      <c r="B536" t="str">
        <f t="shared" si="101"/>
        <v xml:space="preserve">(https://android-arsenal.com/details/1/3269) </v>
      </c>
      <c r="C536" t="s">
        <v>14431</v>
      </c>
      <c r="D536" t="s">
        <v>1683</v>
      </c>
      <c r="E536" t="str">
        <f t="shared" si="99"/>
        <v xml:space="preserve">android-arsenal.com/details/1/3269) </v>
      </c>
      <c r="F536" t="str">
        <f t="shared" si="100"/>
        <v>android-arsenal.com</v>
      </c>
      <c r="I536">
        <f t="shared" si="104"/>
        <v>31</v>
      </c>
    </row>
    <row r="537" spans="1:9">
      <c r="A537" t="str">
        <f t="shared" si="103"/>
        <v>[![Build Status](https://github.com/crownengine/crown/workflows/build_and_test/badge.svg</v>
      </c>
      <c r="B537" t="str">
        <f t="shared" si="101"/>
        <v>(https://github.com/crownengine/crown/actions)</v>
      </c>
      <c r="C537" t="s">
        <v>2737</v>
      </c>
      <c r="D537" t="s">
        <v>800</v>
      </c>
      <c r="E537" t="str">
        <f t="shared" si="99"/>
        <v>github.com/crownengine/crown/actions)</v>
      </c>
      <c r="F537" t="str">
        <f t="shared" si="100"/>
        <v>github.com</v>
      </c>
      <c r="G537" t="s">
        <v>16451</v>
      </c>
      <c r="H537" t="s">
        <v>16455</v>
      </c>
    </row>
    <row r="538" spans="1:9">
      <c r="A538" t="str">
        <f t="shared" si="103"/>
        <v>[![Build Status](https://github.com/laruence/yaf/workflows/integrate/badge.svg?branch=master</v>
      </c>
      <c r="B538" t="str">
        <f t="shared" si="101"/>
        <v>(https://github.com/laruence/yaf/actions?query=workflow%3Aintegrate)</v>
      </c>
      <c r="C538" t="s">
        <v>2742</v>
      </c>
      <c r="D538" t="s">
        <v>800</v>
      </c>
      <c r="E538" t="str">
        <f t="shared" si="99"/>
        <v>github.com/laruence/yaf/actions?query=workflow%3Aintegrate)</v>
      </c>
      <c r="F538" t="str">
        <f t="shared" si="100"/>
        <v>github.com</v>
      </c>
      <c r="G538" t="s">
        <v>16451</v>
      </c>
      <c r="H538" t="s">
        <v>16455</v>
      </c>
    </row>
    <row r="539" spans="1:9">
      <c r="A539" t="str">
        <f t="shared" si="103"/>
        <v>![Arsenal](https://img.shields.io/badge/Arsenal%20-%20SmartRefresh-4cae4c.svg</v>
      </c>
      <c r="B539" t="str">
        <f t="shared" si="101"/>
        <v>(https://android-arsenal.com/details/1/6001)[</v>
      </c>
      <c r="C539" t="s">
        <v>14467</v>
      </c>
      <c r="D539" t="s">
        <v>1683</v>
      </c>
      <c r="E539" t="str">
        <f t="shared" si="99"/>
        <v>android-arsenal.com/details/1/6001)[</v>
      </c>
      <c r="F539" t="str">
        <f t="shared" si="100"/>
        <v>android-arsenal.com</v>
      </c>
      <c r="I539">
        <f t="shared" ref="I539:I543" si="105">COUNTIF(F:F,F539)</f>
        <v>31</v>
      </c>
    </row>
    <row r="540" spans="1:9">
      <c r="A540" t="str">
        <f t="shared" si="103"/>
        <v>![MinSdk](https://img.shields.io/badge/%20MinSdk%20-%2012%2B%20-f0ad4e.svg</v>
      </c>
      <c r="B540" t="str">
        <f t="shared" si="101"/>
        <v>(https://android-arsenal.com/api?level=12)[</v>
      </c>
      <c r="C540" t="s">
        <v>14469</v>
      </c>
      <c r="D540" t="s">
        <v>1683</v>
      </c>
      <c r="E540" t="str">
        <f t="shared" si="99"/>
        <v>android-arsenal.com/api?level=12)[</v>
      </c>
      <c r="F540" t="str">
        <f t="shared" si="100"/>
        <v>android-arsenal.com</v>
      </c>
      <c r="I540">
        <f t="shared" si="105"/>
        <v>31</v>
      </c>
    </row>
    <row r="541" spans="1:9">
      <c r="A541" t="str">
        <f t="shared" si="103"/>
        <v>![Android Arsenal](https://img.shields.io/badge/Android%20Arsenal-Fragmentation-brightgreen.svg?style=flat</v>
      </c>
      <c r="B541" t="str">
        <f t="shared" si="101"/>
        <v>(https://android-arsenal.com/details/1/5937)[</v>
      </c>
      <c r="C541" t="s">
        <v>14528</v>
      </c>
      <c r="D541" t="s">
        <v>1683</v>
      </c>
      <c r="E541" t="str">
        <f t="shared" si="99"/>
        <v>android-arsenal.com/details/1/5937)[</v>
      </c>
      <c r="F541" t="str">
        <f t="shared" si="100"/>
        <v>android-arsenal.com</v>
      </c>
      <c r="I541">
        <f t="shared" si="105"/>
        <v>31</v>
      </c>
    </row>
    <row r="542" spans="1:9">
      <c r="A542" t="str">
        <f t="shared" si="103"/>
        <v>![Android Arsenal](https://img.shields.io/badge/Android%20Arsenal-Android%20Networking-blue.svg?style=flat</v>
      </c>
      <c r="B542" t="str">
        <f t="shared" si="101"/>
        <v>(https://android-arsenal.com/details/1/5196)[</v>
      </c>
      <c r="C542" t="s">
        <v>14562</v>
      </c>
      <c r="D542" t="s">
        <v>1683</v>
      </c>
      <c r="E542" t="str">
        <f t="shared" si="99"/>
        <v>android-arsenal.com/details/1/5196)[</v>
      </c>
      <c r="F542" t="str">
        <f t="shared" si="100"/>
        <v>android-arsenal.com</v>
      </c>
      <c r="I542">
        <f t="shared" si="105"/>
        <v>31</v>
      </c>
    </row>
    <row r="543" spans="1:9">
      <c r="A543" t="str">
        <f t="shared" si="103"/>
        <v>![Android Arsenal](https://img.shields.io/badge/Android%20Arsenal-rtmp%20rtsp%20stream%20client%20java-green.svg?style=true</v>
      </c>
      <c r="B543" t="str">
        <f t="shared" si="101"/>
        <v>(https://android-arsenal.com/details/1/5333)[</v>
      </c>
      <c r="C543" t="s">
        <v>14751</v>
      </c>
      <c r="D543" t="s">
        <v>1683</v>
      </c>
      <c r="E543" t="str">
        <f t="shared" si="99"/>
        <v>android-arsenal.com/details/1/5333)[</v>
      </c>
      <c r="F543" t="str">
        <f t="shared" si="100"/>
        <v>android-arsenal.com</v>
      </c>
      <c r="I543">
        <f t="shared" si="105"/>
        <v>31</v>
      </c>
    </row>
    <row r="544" spans="1:9">
      <c r="A544" t="str">
        <f t="shared" si="103"/>
        <v>[![CI](https://github.com/fontforge/fontforge/workflows/CI/badge.svg</v>
      </c>
      <c r="B544" t="str">
        <f t="shared" si="101"/>
        <v xml:space="preserve">(https://github.com/fontforge/fontforge/actions/workflows/main.yml) </v>
      </c>
      <c r="C544" t="s">
        <v>2866</v>
      </c>
      <c r="D544" t="s">
        <v>800</v>
      </c>
      <c r="E544" t="str">
        <f t="shared" si="99"/>
        <v xml:space="preserve">github.com/fontforge/fontforge/actions/workflows/main.yml) </v>
      </c>
      <c r="F544" t="str">
        <f t="shared" si="100"/>
        <v>github.com</v>
      </c>
      <c r="G544" t="s">
        <v>16451</v>
      </c>
      <c r="H544" t="s">
        <v>16455</v>
      </c>
    </row>
    <row r="545" spans="1:9">
      <c r="A545" t="str">
        <f t="shared" si="103"/>
        <v>![API](https://img.shields.io/badge/API-14%2B-green.svg?style=flat</v>
      </c>
      <c r="B545" t="str">
        <f t="shared" si="101"/>
        <v>(https://android-arsenal.com/api?level=14)[</v>
      </c>
      <c r="C545" t="s">
        <v>14200</v>
      </c>
      <c r="D545" t="s">
        <v>1683</v>
      </c>
      <c r="E545" t="str">
        <f t="shared" si="99"/>
        <v>android-arsenal.com/api?level=14)[</v>
      </c>
      <c r="F545" t="str">
        <f t="shared" si="100"/>
        <v>android-arsenal.com</v>
      </c>
      <c r="I545">
        <f>COUNTIF(F:F,F545)</f>
        <v>31</v>
      </c>
    </row>
    <row r="546" spans="1:9">
      <c r="A546" t="str">
        <f t="shared" si="103"/>
        <v>[![Code QA - Autoscan / master](https://github.com/a2o/snoopy/workflows/Code%20QA%20-%20Autoscan/badge.svg?branch=master</v>
      </c>
      <c r="B546" t="str">
        <f t="shared" si="101"/>
        <v xml:space="preserve">(https://github.com/a2o/snoopy/actions?query=workflow%3A%22Code+QA+-+Autoscan%22+branch%3Amaster)  </v>
      </c>
      <c r="C546" t="s">
        <v>4641</v>
      </c>
      <c r="D546" t="s">
        <v>800</v>
      </c>
      <c r="E546" t="str">
        <f t="shared" si="99"/>
        <v xml:space="preserve">github.com/a2o/snoopy/actions?query=workflow%3A%22Code+QA+-+Autoscan%22+branch%3Amaster)  </v>
      </c>
      <c r="F546" t="str">
        <f t="shared" si="100"/>
        <v>github.com</v>
      </c>
      <c r="G546" t="s">
        <v>16451</v>
      </c>
      <c r="H546" t="s">
        <v>16455</v>
      </c>
    </row>
    <row r="547" spans="1:9">
      <c r="A547" t="str">
        <f t="shared" si="103"/>
        <v>[![Code QA - Autoscan / stable](https://github.com/a2o/snoopy/workflows/Code%20QA%20-%20Autoscan/badge.svg?branch=snoopy-2.5.1</v>
      </c>
      <c r="B547" t="str">
        <f t="shared" si="101"/>
        <v>(https://github.com/a2o/snoopy/actions?query=workflow%3A%22Code+QA+-+Autoscan%22+branch%3Asnoopy-%2A)</v>
      </c>
      <c r="C547" t="s">
        <v>2725</v>
      </c>
      <c r="D547" t="s">
        <v>800</v>
      </c>
      <c r="E547" t="str">
        <f t="shared" si="99"/>
        <v>github.com/a2o/snoopy/actions?query=workflow%3A%22Code+QA+-+Autoscan%22+branch%3Asnoopy-%2A)</v>
      </c>
      <c r="F547" t="str">
        <f t="shared" si="100"/>
        <v>github.com</v>
      </c>
      <c r="G547" t="s">
        <v>16451</v>
      </c>
      <c r="H547" t="s">
        <v>16455</v>
      </c>
    </row>
    <row r="548" spans="1:9">
      <c r="A548" t="str">
        <f t="shared" si="103"/>
        <v>[![Code QA - Valgrind / master](https://github.com/a2o/snoopy/workflows/Code%20QA%20-%20Valgrind/badge.svg?branch=master</v>
      </c>
      <c r="B548" t="str">
        <f t="shared" si="101"/>
        <v>(https://github.com/a2o/snoopy/actions?query=workflow%3A%22Code+QA+-+Valgrind%22+branch%3Amaster)</v>
      </c>
      <c r="C548" t="s">
        <v>2726</v>
      </c>
      <c r="D548" t="s">
        <v>800</v>
      </c>
      <c r="E548" t="str">
        <f t="shared" si="99"/>
        <v>github.com/a2o/snoopy/actions?query=workflow%3A%22Code+QA+-+Valgrind%22+branch%3Amaster)</v>
      </c>
      <c r="F548" t="str">
        <f t="shared" si="100"/>
        <v>github.com</v>
      </c>
      <c r="G548" t="s">
        <v>16451</v>
      </c>
      <c r="H548" t="s">
        <v>16455</v>
      </c>
    </row>
    <row r="549" spans="1:9">
      <c r="A549" t="str">
        <f t="shared" si="103"/>
        <v>[![Code QA - Valgrind / stable](https://github.com/a2o/snoopy/workflows/Code%20QA%20-%20Valgrind/badge.svg?branch=snoopy-2.5.1</v>
      </c>
      <c r="B549" t="str">
        <f t="shared" si="101"/>
        <v xml:space="preserve">(https://github.com/a2o/snoopy/actions?query=workflow%3A%22Code+QA+-+Valgrind%22+branch%3Asnoopy-%2A)Releases](https://github.com/a2o/snoopy/releases) section. </v>
      </c>
      <c r="C549" t="s">
        <v>8732</v>
      </c>
      <c r="D549" t="s">
        <v>800</v>
      </c>
      <c r="E549" t="str">
        <f t="shared" si="99"/>
        <v xml:space="preserve">github.com/a2o/snoopy/actions?query=workflow%3A%22Code+QA+-+Valgrind%22+branch%3Asnoopy-%2A)Releases]github.com/a2o/snoopy/releases) section. </v>
      </c>
      <c r="F549" t="str">
        <f t="shared" si="100"/>
        <v>github.com</v>
      </c>
      <c r="G549" t="s">
        <v>16451</v>
      </c>
      <c r="H549" t="s">
        <v>16455</v>
      </c>
    </row>
    <row r="550" spans="1:9">
      <c r="A550" t="str">
        <f t="shared" si="103"/>
        <v>[![Codecov test coverage](https://codecov.io/github/Rdatatable/data.table/coverage.svg?branch=master</v>
      </c>
      <c r="B550" t="str">
        <f t="shared" si="101"/>
        <v>(https://codecov.io/github/Rdatatable/data.table?branch=master)</v>
      </c>
      <c r="C550" t="s">
        <v>332</v>
      </c>
      <c r="D550" t="s">
        <v>800</v>
      </c>
      <c r="E550" t="str">
        <f t="shared" si="99"/>
        <v>codecov.io/github/Rdatatable/data.table?branch=master)</v>
      </c>
      <c r="F550" t="str">
        <f t="shared" si="100"/>
        <v>codecov.io</v>
      </c>
      <c r="H550" t="s">
        <v>16457</v>
      </c>
    </row>
    <row r="551" spans="1:9">
      <c r="A551" t="str">
        <f t="shared" si="103"/>
        <v>[![codecov](http://codecov.io/github/nbs-system/naxsi/coverage.svg?branch=master</v>
      </c>
      <c r="B551" t="str">
        <f t="shared" si="101"/>
        <v>(http://codecov.io/github/nbs-system/naxsi?branch=master)</v>
      </c>
      <c r="C551" t="s">
        <v>324</v>
      </c>
      <c r="D551" t="s">
        <v>800</v>
      </c>
      <c r="E551" t="str">
        <f t="shared" si="99"/>
        <v>codecov.io/github/nbs-system/naxsi?branch=master)</v>
      </c>
      <c r="F551" t="str">
        <f t="shared" si="100"/>
        <v>codecov.io</v>
      </c>
      <c r="H551" t="s">
        <v>16457</v>
      </c>
    </row>
    <row r="552" spans="1:9">
      <c r="A552" t="str">
        <f t="shared" si="103"/>
        <v>[![Coverage Status](https://coveralls.io/repos/github/uber/h3/badge.svg?branch=master</v>
      </c>
      <c r="B552" t="str">
        <f t="shared" si="101"/>
        <v>(https://coveralls.io/github/uber/h3?branch=master)</v>
      </c>
      <c r="C552" t="s">
        <v>340</v>
      </c>
      <c r="D552" t="s">
        <v>800</v>
      </c>
      <c r="E552" t="str">
        <f t="shared" si="99"/>
        <v>coveralls.io/github/uber/h3?branch=master)</v>
      </c>
      <c r="F552" t="str">
        <f t="shared" si="100"/>
        <v>coveralls.io</v>
      </c>
      <c r="H552" t="s">
        <v>16457</v>
      </c>
    </row>
    <row r="553" spans="1:9">
      <c r="A553" t="str">
        <f t="shared" si="103"/>
        <v>[![coveralls](https://coveralls.io/repos/github/nbs-system/naxsi/badge.svg?branch=master</v>
      </c>
      <c r="B553" t="str">
        <f t="shared" si="101"/>
        <v>(https://coveralls.io/github/nbs-system/naxsi?branch=master)</v>
      </c>
      <c r="C553" t="s">
        <v>323</v>
      </c>
      <c r="D553" t="s">
        <v>800</v>
      </c>
      <c r="E553" t="str">
        <f t="shared" si="99"/>
        <v>coveralls.io/github/nbs-system/naxsi?branch=master)</v>
      </c>
      <c r="F553" t="str">
        <f t="shared" si="100"/>
        <v>coveralls.io</v>
      </c>
      <c r="H553" t="s">
        <v>16457</v>
      </c>
    </row>
    <row r="554" spans="1:9">
      <c r="A554" t="str">
        <f t="shared" si="103"/>
        <v>![Android Arsenal](http://img.shields.io/badge/Android%20Arsenal-MPAndroidChart-orange.svg?style=flat</v>
      </c>
      <c r="B554" t="str">
        <f t="shared" si="101"/>
        <v>(http://android-arsenal.com/details/1/741)[</v>
      </c>
      <c r="C554" t="s">
        <v>14808</v>
      </c>
      <c r="D554" t="s">
        <v>1683</v>
      </c>
      <c r="E554" t="str">
        <f t="shared" si="99"/>
        <v>android-arsenal.com/details/1/741)[</v>
      </c>
      <c r="F554" t="str">
        <f t="shared" si="100"/>
        <v>android-arsenal.com</v>
      </c>
      <c r="I554">
        <f t="shared" ref="I554:I561" si="106">COUNTIF(F:F,F554)</f>
        <v>31</v>
      </c>
    </row>
    <row r="555" spans="1:9">
      <c r="A555" t="str">
        <f t="shared" si="103"/>
        <v>![api](https://img.shields.io/badge/API-17+-brightgreen.svg</v>
      </c>
      <c r="B555" t="str">
        <f t="shared" si="101"/>
        <v>(https://android-arsenal.com/api?level=17)[</v>
      </c>
      <c r="C555" t="s">
        <v>14977</v>
      </c>
      <c r="D555" t="s">
        <v>1683</v>
      </c>
      <c r="E555" t="str">
        <f t="shared" si="99"/>
        <v>android-arsenal.com/api?level=17)[</v>
      </c>
      <c r="F555" t="str">
        <f t="shared" si="100"/>
        <v>android-arsenal.com</v>
      </c>
      <c r="I555">
        <f t="shared" si="106"/>
        <v>31</v>
      </c>
    </row>
    <row r="556" spans="1:9">
      <c r="A556" t="str">
        <f t="shared" si="103"/>
        <v>![Android Arsenal](https://img.shields.io/badge/Android%20Arsenal-Dexcount%20Gradle%20Plugin-brightgreen.svg?style=flat</v>
      </c>
      <c r="B556" t="str">
        <f t="shared" si="101"/>
        <v>(http://android-arsenal.com/details/1/1940) React Native Date Picker [</v>
      </c>
      <c r="C556" t="s">
        <v>15326</v>
      </c>
      <c r="D556" t="s">
        <v>1683</v>
      </c>
      <c r="E556" t="str">
        <f t="shared" si="99"/>
        <v>android-arsenal.com/details/1/1940) React Native Date Picker [</v>
      </c>
      <c r="F556" t="str">
        <f t="shared" si="100"/>
        <v>android-arsenal.com</v>
      </c>
      <c r="I556">
        <f t="shared" si="106"/>
        <v>31</v>
      </c>
    </row>
    <row r="557" spans="1:9">
      <c r="A557" t="str">
        <f t="shared" si="103"/>
        <v>![API](https://img.shields.io/badge/API-19%2B-brightgreen.svg?style=flat</v>
      </c>
      <c r="B557" t="str">
        <f t="shared" si="101"/>
        <v>(https://android-arsenal.com/api?level=19)</v>
      </c>
      <c r="C557" t="s">
        <v>15550</v>
      </c>
      <c r="D557" t="s">
        <v>1683</v>
      </c>
      <c r="E557" t="str">
        <f t="shared" si="99"/>
        <v>android-arsenal.com/api?level=19)</v>
      </c>
      <c r="F557" t="str">
        <f t="shared" si="100"/>
        <v>android-arsenal.com</v>
      </c>
      <c r="I557">
        <f t="shared" si="106"/>
        <v>31</v>
      </c>
    </row>
    <row r="558" spans="1:9">
      <c r="A558" t="str">
        <f t="shared" si="103"/>
        <v>![Android Arsenal](https://img.shields.io/badge/Android%20Arsenal-Android--Image--Cropper-green.svg?style=true</v>
      </c>
      <c r="B558" t="str">
        <f t="shared" si="101"/>
        <v>(https://android-arsenal.com/details/1/3487)[</v>
      </c>
      <c r="C558" t="s">
        <v>15641</v>
      </c>
      <c r="D558" t="s">
        <v>1683</v>
      </c>
      <c r="E558" t="str">
        <f t="shared" si="99"/>
        <v>android-arsenal.com/details/1/3487)[</v>
      </c>
      <c r="F558" t="str">
        <f t="shared" si="100"/>
        <v>android-arsenal.com</v>
      </c>
      <c r="I558">
        <f t="shared" si="106"/>
        <v>31</v>
      </c>
    </row>
    <row r="559" spans="1:9">
      <c r="A559" t="str">
        <f t="shared" si="103"/>
        <v>![Android Weekly](http://img.shields.io/badge/Android%20Weekly-%2393-2CB3E5.svg?style=flat</v>
      </c>
      <c r="B559" t="str">
        <f t="shared" si="101"/>
        <v>(http://androidweekly.net/issues/issue-93)[</v>
      </c>
      <c r="C559" t="s">
        <v>13604</v>
      </c>
      <c r="D559" t="s">
        <v>1683</v>
      </c>
      <c r="E559" t="str">
        <f t="shared" si="99"/>
        <v>androidweekly.net/issues/issue-93)[</v>
      </c>
      <c r="F559" t="str">
        <f t="shared" si="100"/>
        <v>androidweekly.net</v>
      </c>
      <c r="I559">
        <f t="shared" si="106"/>
        <v>2</v>
      </c>
    </row>
    <row r="560" spans="1:9">
      <c r="A560" t="str">
        <f t="shared" si="103"/>
        <v>![Android Weekly](http://img.shields.io/badge/Android%20Weekly-%23174-2CB3E5.svg?style=flat</v>
      </c>
      <c r="B560" t="str">
        <f t="shared" si="101"/>
        <v>(http://androidweekly.net/issues/issue-174)[</v>
      </c>
      <c r="C560" t="s">
        <v>15325</v>
      </c>
      <c r="D560" t="s">
        <v>1683</v>
      </c>
      <c r="E560" t="str">
        <f t="shared" si="99"/>
        <v>androidweekly.net/issues/issue-174)[</v>
      </c>
      <c r="F560" t="str">
        <f t="shared" si="100"/>
        <v>androidweekly.net</v>
      </c>
      <c r="I560">
        <f t="shared" si="106"/>
        <v>2</v>
      </c>
    </row>
    <row r="561" spans="1:9">
      <c r="A561" t="str">
        <f t="shared" si="103"/>
        <v>![Ansible-lint rules explanation](https://img.shields.io/badge/Ansible--lint-rules-blue.svg</v>
      </c>
      <c r="B561" t="str">
        <f t="shared" ref="B561:B592" si="107">MID(C561,FIND(")](",C561)+2,1000)</f>
        <v>(https://ansible-lint.readthedocs.io/rules/)</v>
      </c>
      <c r="C561" t="s">
        <v>11161</v>
      </c>
      <c r="D561" t="s">
        <v>1684</v>
      </c>
      <c r="E561" t="str">
        <f t="shared" si="99"/>
        <v>ansible-lint.readthedocs.io/rules/)</v>
      </c>
      <c r="F561" t="str">
        <f t="shared" si="100"/>
        <v>ansible-lint.readthedocs.io</v>
      </c>
      <c r="I561">
        <f t="shared" si="106"/>
        <v>2</v>
      </c>
    </row>
    <row r="562" spans="1:9">
      <c r="A562" t="str">
        <f t="shared" si="103"/>
        <v>[![Download from https://github.com/OpenIntelWireless/itlwm/releases](https://img.shields.io/github/v/release/OpenIntelWireless/itlwm?label=Download</v>
      </c>
      <c r="B562" t="str">
        <f t="shared" si="107"/>
        <v>(https://github.com/OpenIntelWireless/itlwm/releases)</v>
      </c>
      <c r="C562" t="s">
        <v>370</v>
      </c>
      <c r="D562" t="s">
        <v>800</v>
      </c>
      <c r="E562" t="str">
        <f t="shared" si="99"/>
        <v>github.com/OpenIntelWireless/itlwm/releases)</v>
      </c>
      <c r="F562" t="str">
        <f t="shared" si="100"/>
        <v>github.com</v>
      </c>
      <c r="G562" t="s">
        <v>16451</v>
      </c>
      <c r="H562" t="s">
        <v>16455</v>
      </c>
    </row>
    <row r="563" spans="1:9">
      <c r="A563" t="str">
        <f t="shared" si="103"/>
        <v>![Ansible-lint rules explanation](https://img.shields.io/badge/Ansible--lint-rules-blue.svg</v>
      </c>
      <c r="B563" t="str">
        <f t="shared" si="107"/>
        <v>(https://ansible-lint.readthedocs.io/rules/)</v>
      </c>
      <c r="C563" t="s">
        <v>11161</v>
      </c>
      <c r="D563" t="s">
        <v>1684</v>
      </c>
      <c r="E563" t="str">
        <f t="shared" si="99"/>
        <v>ansible-lint.readthedocs.io/rules/)</v>
      </c>
      <c r="F563" t="str">
        <f t="shared" si="100"/>
        <v>ansible-lint.readthedocs.io</v>
      </c>
      <c r="I563">
        <f t="shared" ref="I563:I564" si="108">COUNTIF(F:F,F563)</f>
        <v>2</v>
      </c>
    </row>
    <row r="564" spans="1:9">
      <c r="A564" t="str">
        <f t="shared" si="103"/>
        <v>![](https://static.itch.io/images/badge.svg</v>
      </c>
      <c r="B564" t="str">
        <f t="shared" si="107"/>
        <v xml:space="preserve">(https://anuke.itch.io/mindustry)  </v>
      </c>
      <c r="C564" t="s">
        <v>15396</v>
      </c>
      <c r="D564" t="s">
        <v>1683</v>
      </c>
      <c r="E564" t="str">
        <f t="shared" si="99"/>
        <v xml:space="preserve">anuke.itch.io/mindustry)  </v>
      </c>
      <c r="F564" t="str">
        <f t="shared" si="100"/>
        <v>anuke.itch.io</v>
      </c>
      <c r="I564">
        <f t="shared" si="108"/>
        <v>1</v>
      </c>
    </row>
    <row r="565" spans="1:9">
      <c r="A565" t="str">
        <f t="shared" si="103"/>
        <v>[![Fuzzing Status](https://oss-fuzz-build-logs.storage.googleapis.com/badges/unbound.svg</v>
      </c>
      <c r="B565" t="str">
        <f t="shared" si="107"/>
        <v>(https://bugs.chromium.org/p/oss-fuzz/issues/list?sort=-opened&amp;can=1&amp;q=proj:unbound)</v>
      </c>
      <c r="C565" t="s">
        <v>351</v>
      </c>
      <c r="D565" t="s">
        <v>800</v>
      </c>
      <c r="E565" t="str">
        <f t="shared" si="99"/>
        <v>bugs.chromium.org/p/oss-fuzz/issues/list?sort=-opened&amp;can=1&amp;q=proj:unbound)</v>
      </c>
      <c r="F565" t="str">
        <f t="shared" si="100"/>
        <v>bugs.chromium.org</v>
      </c>
      <c r="H565" t="s">
        <v>16457</v>
      </c>
    </row>
    <row r="566" spans="1:9">
      <c r="A566" t="str">
        <f t="shared" ref="A566:A591" si="109">LEFT(C566,FIND(")",C566)-1)</f>
        <v>![Documentation Status](https://readthedocs.org/projects/apache-singa/badge/?version=latest</v>
      </c>
      <c r="B566" t="str">
        <f t="shared" si="107"/>
        <v>(https://apache-singa.readthedocs.io/en/latest/?badge=latest)</v>
      </c>
      <c r="C566" t="s">
        <v>3656</v>
      </c>
      <c r="D566" t="s">
        <v>1119</v>
      </c>
      <c r="E566" t="str">
        <f t="shared" si="99"/>
        <v>apache-singa.readthedocs.io/en/latest/?badge=latest)</v>
      </c>
      <c r="F566" t="str">
        <f t="shared" si="100"/>
        <v>apache-singa.readthedocs.io</v>
      </c>
      <c r="I566">
        <f>COUNTIF(F:F,F566)</f>
        <v>1</v>
      </c>
    </row>
    <row r="567" spans="1:9">
      <c r="A567" t="str">
        <f t="shared" si="109"/>
        <v>[![Github Actions](https://github.com/contiki-ng/contiki-ng/workflows/CI/badge.svg?branch=develop</v>
      </c>
      <c r="B567" t="str">
        <f t="shared" si="107"/>
        <v>(https://github.com/contiki-ng/contiki-ng/actions)</v>
      </c>
      <c r="C567" t="s">
        <v>360</v>
      </c>
      <c r="D567" t="s">
        <v>800</v>
      </c>
      <c r="E567" t="str">
        <f t="shared" si="99"/>
        <v>github.com/contiki-ng/contiki-ng/actions)</v>
      </c>
      <c r="F567" t="str">
        <f t="shared" si="100"/>
        <v>github.com</v>
      </c>
      <c r="G567" t="s">
        <v>16451</v>
      </c>
      <c r="H567" t="s">
        <v>16455</v>
      </c>
    </row>
    <row r="568" spans="1:9">
      <c r="A568" t="str">
        <f t="shared" si="109"/>
        <v>[![Github Build Status](https://github.com/NLnetLabs/unbound/actions/workflows/ci.yml/badge.svg?branch=master</v>
      </c>
      <c r="B568" t="str">
        <f t="shared" si="107"/>
        <v>(https://github.com/NLnetLabs/unbound/actions)</v>
      </c>
      <c r="C568" t="s">
        <v>349</v>
      </c>
      <c r="D568" t="s">
        <v>800</v>
      </c>
      <c r="E568" t="str">
        <f t="shared" si="99"/>
        <v>github.com/NLnetLabs/unbound/actions)</v>
      </c>
      <c r="F568" t="str">
        <f t="shared" si="100"/>
        <v>github.com</v>
      </c>
      <c r="G568" t="s">
        <v>16451</v>
      </c>
      <c r="H568" t="s">
        <v>16455</v>
      </c>
    </row>
    <row r="569" spans="1:9">
      <c r="A569" t="str">
        <f t="shared" si="109"/>
        <v>[![GitHub Release Date](https://img.shields.io/github/release-date/contiki-ng/contiki-ng.svg</v>
      </c>
      <c r="B569" t="str">
        <f t="shared" si="107"/>
        <v>(https://github.com/contiki-ng/contiki-ng/releases/latest)</v>
      </c>
      <c r="C569" t="s">
        <v>364</v>
      </c>
      <c r="D569" t="s">
        <v>800</v>
      </c>
      <c r="E569" t="str">
        <f t="shared" si="99"/>
        <v>github.com/contiki-ng/contiki-ng/releases/latest)</v>
      </c>
      <c r="F569" t="str">
        <f t="shared" si="100"/>
        <v>github.com</v>
      </c>
      <c r="G569" t="s">
        <v>16451</v>
      </c>
      <c r="H569" t="s">
        <v>16455</v>
      </c>
    </row>
    <row r="570" spans="1:9">
      <c r="A570" t="str">
        <f t="shared" si="109"/>
        <v>[![Build Status (FreeBSD</v>
      </c>
      <c r="B570" t="str">
        <f t="shared" si="107"/>
        <v xml:space="preserve">(https://api.cirrus-ci.com/github/TheTumultuousUnicornOfDarkness/CPU-X.svg)](https://cirrus-ci.com/github/TheTumultuousUnicornOfDarkness/CPU-X) </v>
      </c>
      <c r="C570" t="s">
        <v>2885</v>
      </c>
      <c r="D570" t="s">
        <v>800</v>
      </c>
      <c r="E570" t="str">
        <f t="shared" si="99"/>
        <v xml:space="preserve">api.cirrus-ci.com/github/TheTumultuousUnicornOfDarkness/CPU-X.svg)]cirrus-ci.com/github/TheTumultuousUnicornOfDarkness/CPU-X) </v>
      </c>
      <c r="F570" t="str">
        <f t="shared" si="100"/>
        <v>api.cirrus-ci.com</v>
      </c>
      <c r="I570">
        <f>COUNTIF(F:F,F570)</f>
        <v>2</v>
      </c>
    </row>
    <row r="571" spans="1:9">
      <c r="A571" t="str">
        <f t="shared" si="109"/>
        <v>[![Gitter](https://badges.gitter.im/cesanta/mongoose-os.svg</v>
      </c>
      <c r="B571" t="str">
        <f t="shared" si="107"/>
        <v>(https://gitter.im/cesanta/mongoose-os?utm_source=badge&amp;utm_medium=badge&amp;utm_campaign=pr-badge)</v>
      </c>
      <c r="C571" t="s">
        <v>2744</v>
      </c>
      <c r="D571" t="s">
        <v>800</v>
      </c>
      <c r="E571" t="str">
        <f t="shared" si="99"/>
        <v>gitter.im/cesanta/mongoose-os?utm_source=badge&amp;utm_medium=badge&amp;utm_campaign=pr-badge)</v>
      </c>
      <c r="F571" t="str">
        <f t="shared" si="100"/>
        <v>gitter.im</v>
      </c>
      <c r="H571" t="s">
        <v>16460</v>
      </c>
    </row>
    <row r="572" spans="1:9">
      <c r="A572" t="str">
        <f t="shared" si="109"/>
        <v>[![Gitter](https://img.shields.io/badge/Gitter-Contiki--NG-blue?logo=gitter</v>
      </c>
      <c r="B572" t="str">
        <f t="shared" si="107"/>
        <v>(https://gitter.im/contiki-ng)</v>
      </c>
      <c r="C572" t="s">
        <v>367</v>
      </c>
      <c r="D572" t="s">
        <v>800</v>
      </c>
      <c r="E572" t="str">
        <f t="shared" si="99"/>
        <v>gitter.im/contiki-ng)</v>
      </c>
      <c r="F572" t="str">
        <f t="shared" si="100"/>
        <v>gitter.im</v>
      </c>
      <c r="H572" t="s">
        <v>16460</v>
      </c>
    </row>
    <row r="573" spans="1:9">
      <c r="A573" t="str">
        <f t="shared" si="109"/>
        <v>[![Gitter](https://img.shields.io/gitter/room/nwjs/nw.js.svg</v>
      </c>
      <c r="B573" t="str">
        <f t="shared" si="107"/>
        <v>(https://gitter.im/nbs-system/naxsi)</v>
      </c>
      <c r="C573" t="s">
        <v>326</v>
      </c>
      <c r="D573" t="s">
        <v>800</v>
      </c>
      <c r="E573" t="str">
        <f t="shared" si="99"/>
        <v>gitter.im/nbs-system/naxsi)</v>
      </c>
      <c r="F573" t="str">
        <f t="shared" si="100"/>
        <v>gitter.im</v>
      </c>
      <c r="H573" t="s">
        <v>16460</v>
      </c>
    </row>
    <row r="574" spans="1:9">
      <c r="A574" t="str">
        <f t="shared" si="109"/>
        <v>![Build Status (FreeBSD</v>
      </c>
      <c r="B574" t="str">
        <f t="shared" si="107"/>
        <v>(https://api.cirrus-ci.com/github/icecc/icecream.svg)](https://cirrus-ci.com/github/icecc/icecream)</v>
      </c>
      <c r="C574" t="s">
        <v>3171</v>
      </c>
      <c r="D574" t="s">
        <v>1119</v>
      </c>
      <c r="E574" t="str">
        <f t="shared" si="99"/>
        <v>api.cirrus-ci.com/github/icecc/icecream.svg)]cirrus-ci.com/github/icecc/icecream)</v>
      </c>
      <c r="F574" t="str">
        <f t="shared" si="100"/>
        <v>api.cirrus-ci.com</v>
      </c>
      <c r="I574">
        <f>COUNTIF(F:F,F574)</f>
        <v>2</v>
      </c>
    </row>
    <row r="575" spans="1:9">
      <c r="A575" t="str">
        <f t="shared" si="109"/>
        <v>[![Install QA - install-snoopy.sh / install](https://github.com/a2o/snoopy/workflows/Install%20QA%20-%20install-snoopy.sh/badge.svg?branch=install</v>
      </c>
      <c r="B575" t="str">
        <f t="shared" si="107"/>
        <v>(https://github.com/a2o/snoopy/actions?query=workflow%3A%22Install+QA+-+install-snoopy.sh%22+branch%3Ainstall)</v>
      </c>
      <c r="C575" t="s">
        <v>315</v>
      </c>
      <c r="D575" t="s">
        <v>800</v>
      </c>
      <c r="E575" t="str">
        <f t="shared" si="99"/>
        <v>github.com/a2o/snoopy/actions?query=workflow%3A%22Install+QA+-+install-snoopy.sh%22+branch%3Ainstall)</v>
      </c>
      <c r="F575" t="str">
        <f t="shared" si="100"/>
        <v>github.com</v>
      </c>
      <c r="G575" t="s">
        <v>16451</v>
      </c>
      <c r="H575" t="s">
        <v>16455</v>
      </c>
    </row>
    <row r="576" spans="1:9">
      <c r="A576" t="str">
        <f t="shared" si="109"/>
        <v>[![Install QA - OS Matrix - Install from git](https://github.com/a2o/snoopy/workflows/Install%20QA%20-%20OS%20Matrix/badge.svg?branch=install</v>
      </c>
      <c r="B576" t="str">
        <f t="shared" si="107"/>
        <v>(https://github.com/a2o/snoopy/actions?query=workflow%3A%22Install+QA+-+OS+Matrix%22+branch%3Ainstall)</v>
      </c>
      <c r="C576" t="s">
        <v>316</v>
      </c>
      <c r="D576" t="s">
        <v>800</v>
      </c>
      <c r="E576" t="str">
        <f t="shared" si="99"/>
        <v>github.com/a2o/snoopy/actions?query=workflow%3A%22Install+QA+-+OS+Matrix%22+branch%3Ainstall)</v>
      </c>
      <c r="F576" t="str">
        <f t="shared" si="100"/>
        <v>github.com</v>
      </c>
      <c r="G576" t="s">
        <v>16451</v>
      </c>
      <c r="H576" t="s">
        <v>16455</v>
      </c>
    </row>
    <row r="577" spans="1:9">
      <c r="A577" t="str">
        <f t="shared" si="109"/>
        <v>[![Install QA - README.md / master](https://github.com/a2o/snoopy/workflows/Install%20QA%20-%20README.md/badge.svg?branch=master</v>
      </c>
      <c r="B577" t="str">
        <f t="shared" si="107"/>
        <v>(https://github.com/a2o/snoopy/actions?query=workflow%3A%22Install+QA+-+README.md%22+branch%3Amaster)</v>
      </c>
      <c r="C577" t="s">
        <v>314</v>
      </c>
      <c r="D577" t="s">
        <v>800</v>
      </c>
      <c r="E577" t="str">
        <f t="shared" si="99"/>
        <v>github.com/a2o/snoopy/actions?query=workflow%3A%22Install+QA+-+README.md%22+branch%3Amaster)</v>
      </c>
      <c r="F577" t="str">
        <f t="shared" si="100"/>
        <v>github.com</v>
      </c>
      <c r="G577" t="s">
        <v>16451</v>
      </c>
      <c r="H577" t="s">
        <v>16455</v>
      </c>
    </row>
    <row r="578" spans="1:9">
      <c r="A578" t="str">
        <f t="shared" si="109"/>
        <v>![API status](https://img.shields.io/website?down_color=lightgrey&amp;label=API%20Status&amp;down_message=API%20offline&amp;style=flat-square&amp;up_color=%23dfb9ff&amp;up_message=online&amp;url=https%3A%2F%2Fapi.douyin.wtf%2Fdocs</v>
      </c>
      <c r="B578" t="str">
        <f t="shared" si="107"/>
        <v>(https://api.douyin.wtf/docs)</v>
      </c>
      <c r="C578" t="s">
        <v>12027</v>
      </c>
      <c r="D578" t="s">
        <v>1684</v>
      </c>
      <c r="E578" t="str">
        <f t="shared" ref="E578:E641" si="110">SUBSTITUTE(SUBSTITUTE(B578,"(https://",""), "(http://", "")</f>
        <v>api.douyin.wtf/docs)</v>
      </c>
      <c r="F578" t="str">
        <f t="shared" ref="F578:F641" si="111">LEFT(E578,FIND("/", E578)-1)</f>
        <v>api.douyin.wtf</v>
      </c>
      <c r="I578">
        <f>COUNTIF(F:F,F578)</f>
        <v>1</v>
      </c>
    </row>
    <row r="579" spans="1:9">
      <c r="A579" t="str">
        <f t="shared" si="109"/>
        <v>[![Last commit](https://img.shields.io/github/last-commit/contiki-ng/contiki-ng.svg</v>
      </c>
      <c r="B579" t="str">
        <f t="shared" si="107"/>
        <v>(https://github.com/contiki-ng/contiki-ng/commit/HEAD)</v>
      </c>
      <c r="C579" t="s">
        <v>365</v>
      </c>
      <c r="D579" t="s">
        <v>800</v>
      </c>
      <c r="E579" t="str">
        <f t="shared" si="110"/>
        <v>github.com/contiki-ng/contiki-ng/commit/HEAD)</v>
      </c>
      <c r="F579" t="str">
        <f t="shared" si="111"/>
        <v>github.com</v>
      </c>
      <c r="G579" t="s">
        <v>16451</v>
      </c>
      <c r="H579" t="s">
        <v>16455</v>
      </c>
    </row>
    <row r="580" spans="1:9">
      <c r="A580" t="str">
        <f t="shared" si="109"/>
        <v>[![Latest release](https://img.shields.io/github/release/contiki-ng/contiki-ng.svg</v>
      </c>
      <c r="B580" t="str">
        <f t="shared" si="107"/>
        <v>(https://github.com/contiki-ng/contiki-ng/releases/latest)</v>
      </c>
      <c r="C580" t="s">
        <v>363</v>
      </c>
      <c r="D580" t="s">
        <v>800</v>
      </c>
      <c r="E580" t="str">
        <f t="shared" si="110"/>
        <v>github.com/contiki-ng/contiki-ng/releases/latest)</v>
      </c>
      <c r="F580" t="str">
        <f t="shared" si="111"/>
        <v>github.com</v>
      </c>
      <c r="G580" t="s">
        <v>16451</v>
      </c>
      <c r="H580" t="s">
        <v>16455</v>
      </c>
    </row>
    <row r="581" spans="1:9">
      <c r="A581" t="str">
        <f t="shared" si="109"/>
        <v>[![license](https://img.shields.io/badge/license-3--clause%20bsd-brightgreen.svg</v>
      </c>
      <c r="B581" t="str">
        <f t="shared" si="107"/>
        <v>(https://github.com/contiki-ng/contiki-ng/blob/master/LICENSE.md)</v>
      </c>
      <c r="C581" t="s">
        <v>362</v>
      </c>
      <c r="D581" t="s">
        <v>800</v>
      </c>
      <c r="E581" t="str">
        <f t="shared" si="110"/>
        <v>github.com/contiki-ng/contiki-ng/blob/master/LICENSE.md)</v>
      </c>
      <c r="F581" t="str">
        <f t="shared" si="111"/>
        <v>github.com</v>
      </c>
      <c r="G581" t="s">
        <v>16451</v>
      </c>
      <c r="H581" t="s">
        <v>16455</v>
      </c>
    </row>
    <row r="582" spans="1:9">
      <c r="A582" t="str">
        <f t="shared" si="109"/>
        <v>![Report Status](https://api.report.ci/status/javamelody/javamelody/badge.svg?branch=master&amp;level=cases&amp;build=travis-ci</v>
      </c>
      <c r="B582" t="str">
        <f t="shared" si="107"/>
        <v>(https://api.report.ci/status/javamelody/javamelody?branch=master&amp;build=travis-ci)</v>
      </c>
      <c r="C582" t="s">
        <v>14232</v>
      </c>
      <c r="D582" t="s">
        <v>1683</v>
      </c>
      <c r="E582" t="str">
        <f t="shared" si="110"/>
        <v>api.report.ci/status/javamelody/javamelody?branch=master&amp;build=travis-ci)</v>
      </c>
      <c r="F582" t="str">
        <f t="shared" si="111"/>
        <v>api.report.ci</v>
      </c>
      <c r="I582">
        <f>COUNTIF(F:F,F582)</f>
        <v>1</v>
      </c>
    </row>
    <row r="583" spans="1:9">
      <c r="A583" t="str">
        <f t="shared" si="109"/>
        <v>[![License](https://img.shields.io/badge/License-Apache%202.0-blue.svg</v>
      </c>
      <c r="B583" t="str">
        <f t="shared" si="107"/>
        <v>(LICENSE)</v>
      </c>
      <c r="C583" t="s">
        <v>341</v>
      </c>
      <c r="D583" t="s">
        <v>800</v>
      </c>
      <c r="E583" t="str">
        <f t="shared" si="110"/>
        <v>(LICENSE)</v>
      </c>
      <c r="F583" t="e">
        <f t="shared" si="111"/>
        <v>#VALUE!</v>
      </c>
      <c r="H583" t="s">
        <v>16464</v>
      </c>
    </row>
    <row r="584" spans="1:9">
      <c r="A584" t="str">
        <f t="shared" si="109"/>
        <v>![REUSE status](https://api.reuse.software/badge/github.com/pistacheio/pistache</v>
      </c>
      <c r="B584" t="str">
        <f t="shared" si="107"/>
        <v>(https://api.reuse.software/info/github.com/pistacheio/pistache)</v>
      </c>
      <c r="C584" t="s">
        <v>4754</v>
      </c>
      <c r="D584" t="s">
        <v>1119</v>
      </c>
      <c r="E584" t="str">
        <f t="shared" si="110"/>
        <v>api.reuse.software/info/github.com/pistacheio/pistache)</v>
      </c>
      <c r="F584" t="str">
        <f t="shared" si="111"/>
        <v>api.reuse.software</v>
      </c>
      <c r="I584">
        <f t="shared" ref="I584:I586" si="112">COUNTIF(F:F,F584)</f>
        <v>1</v>
      </c>
    </row>
    <row r="585" spans="1:9">
      <c r="A585" t="str">
        <f t="shared" si="109"/>
        <v>![OpenSSF Scorecard](https://api.securityscorecards.dev/projects/github.com/pixie-io/pixie/badge</v>
      </c>
      <c r="B585" t="str">
        <f t="shared" si="107"/>
        <v>(https://api.securityscorecards.dev/projects/github.com/pixie-io/pixie)</v>
      </c>
      <c r="C585" t="s">
        <v>4817</v>
      </c>
      <c r="D585" t="s">
        <v>1119</v>
      </c>
      <c r="E585" t="str">
        <f t="shared" si="110"/>
        <v>api.securityscorecards.dev/projects/github.com/pixie-io/pixie)</v>
      </c>
      <c r="F585" t="str">
        <f t="shared" si="111"/>
        <v>api.securityscorecards.dev</v>
      </c>
      <c r="I585">
        <f t="shared" si="112"/>
        <v>12</v>
      </c>
    </row>
    <row r="586" spans="1:9">
      <c r="A586" t="str">
        <f t="shared" si="109"/>
        <v>![OpenSSF Scorecard](https://api.securityscorecards.dev/projects/github.com/dmlc/xgboost/badge</v>
      </c>
      <c r="B586" t="str">
        <f t="shared" si="107"/>
        <v>(https://api.securityscorecards.dev/projects/github.com/dmlc/xgboost)</v>
      </c>
      <c r="C586" t="s">
        <v>3895</v>
      </c>
      <c r="D586" t="s">
        <v>1119</v>
      </c>
      <c r="E586" t="str">
        <f t="shared" si="110"/>
        <v>api.securityscorecards.dev/projects/github.com/dmlc/xgboost)</v>
      </c>
      <c r="F586" t="str">
        <f t="shared" si="111"/>
        <v>api.securityscorecards.dev</v>
      </c>
      <c r="I586">
        <f t="shared" si="112"/>
        <v>12</v>
      </c>
    </row>
    <row r="587" spans="1:9">
      <c r="A587" t="str">
        <f t="shared" si="109"/>
        <v>[![R-CMD-check](https://github.com/Rdatatable/data.table/workflows/R-CMD-check/badge.svg</v>
      </c>
      <c r="B587" t="str">
        <f t="shared" si="107"/>
        <v>(https://github.com/Rdatatable/data.table/actions)</v>
      </c>
      <c r="C587" t="s">
        <v>330</v>
      </c>
      <c r="D587" t="s">
        <v>800</v>
      </c>
      <c r="E587" t="str">
        <f t="shared" si="110"/>
        <v>github.com/Rdatatable/data.table/actions)</v>
      </c>
      <c r="F587" t="str">
        <f t="shared" si="111"/>
        <v>github.com</v>
      </c>
      <c r="G587" t="s">
        <v>16451</v>
      </c>
      <c r="H587" t="s">
        <v>16455</v>
      </c>
    </row>
    <row r="588" spans="1:9">
      <c r="A588" t="str">
        <f t="shared" si="109"/>
        <v>[![Release QA - OS Matrix - Install from source](https://github.com/a2o/snoopy/workflows/Release%20QA%20-%20OS%20Matrix%20-%20Install%20from%20source/badge.svg</v>
      </c>
      <c r="B588" t="str">
        <f t="shared" si="107"/>
        <v>(https://github.com/a2o/snoopy/actions?query=workflow%3A%22Release+QA+-+OS+Matrix+-+Install+from+source%22)</v>
      </c>
      <c r="C588" t="s">
        <v>16503</v>
      </c>
      <c r="D588" t="s">
        <v>800</v>
      </c>
      <c r="E588" t="str">
        <f t="shared" si="110"/>
        <v>github.com/a2o/snoopy/actions?query=workflow%3A%22Release+QA+-+OS+Matrix+-+Install+from+source%22)</v>
      </c>
      <c r="F588" t="str">
        <f t="shared" si="111"/>
        <v>github.com</v>
      </c>
      <c r="G588" t="s">
        <v>16451</v>
      </c>
      <c r="H588" t="s">
        <v>16455</v>
      </c>
    </row>
    <row r="589" spans="1:9">
      <c r="A589" t="str">
        <f t="shared" si="109"/>
        <v>[![release](https://img.shields.io/github/release/hanwckf/rt-n56u.svg</v>
      </c>
      <c r="B589" t="str">
        <f t="shared" si="107"/>
        <v>(https://github.com/hanwckf/rt-n56u/releases)</v>
      </c>
      <c r="C589" t="s">
        <v>345</v>
      </c>
      <c r="D589" t="s">
        <v>800</v>
      </c>
      <c r="E589" t="str">
        <f t="shared" si="110"/>
        <v>github.com/hanwckf/rt-n56u/releases)</v>
      </c>
      <c r="F589" t="str">
        <f t="shared" si="111"/>
        <v>github.com</v>
      </c>
      <c r="G589" t="s">
        <v>16451</v>
      </c>
      <c r="H589" t="s">
        <v>16455</v>
      </c>
    </row>
    <row r="590" spans="1:9">
      <c r="A590" t="str">
        <f t="shared" si="109"/>
        <v>[![SonarCloud - Code Smells](https://sonarcloud.io/api/project_badges/measure?project=snoopy&amp;metric=code_smells</v>
      </c>
      <c r="B590" t="str">
        <f t="shared" si="107"/>
        <v>(https://sonarcloud.io/dashboard?id=snoopy)</v>
      </c>
      <c r="C590" t="s">
        <v>2727</v>
      </c>
      <c r="D590" t="s">
        <v>800</v>
      </c>
      <c r="E590" t="str">
        <f t="shared" si="110"/>
        <v>sonarcloud.io/dashboard?id=snoopy)</v>
      </c>
      <c r="F590" t="str">
        <f t="shared" si="111"/>
        <v>sonarcloud.io</v>
      </c>
      <c r="H590" t="s">
        <v>16462</v>
      </c>
    </row>
    <row r="591" spans="1:9">
      <c r="A591" t="str">
        <f t="shared" si="109"/>
        <v>[![SonarCloud - Coverage](https://sonarcloud.io/api/project_badges/measure?project=snoopy&amp;metric=coverage</v>
      </c>
      <c r="B591" t="str">
        <f t="shared" si="107"/>
        <v>(https://sonarcloud.io/dashboard?id=snoopy)</v>
      </c>
      <c r="C591" t="s">
        <v>2728</v>
      </c>
      <c r="D591" t="s">
        <v>800</v>
      </c>
      <c r="E591" t="str">
        <f t="shared" si="110"/>
        <v>sonarcloud.io/dashboard?id=snoopy)</v>
      </c>
      <c r="F591" t="str">
        <f t="shared" si="111"/>
        <v>sonarcloud.io</v>
      </c>
      <c r="H591" t="s">
        <v>16462</v>
      </c>
    </row>
    <row r="592" spans="1:9">
      <c r="A592" t="s">
        <v>16439</v>
      </c>
      <c r="B592" t="str">
        <f t="shared" si="107"/>
        <v>(https://sonarcloud.io/api/project_badges/measure?project=snoopy&amp;metric=duplicated_lines_density)](https://sonarcloud.io/dashboard?id=snoopy)</v>
      </c>
      <c r="C592" t="s">
        <v>16438</v>
      </c>
      <c r="D592" t="s">
        <v>800</v>
      </c>
      <c r="E592" t="str">
        <f t="shared" si="110"/>
        <v>sonarcloud.io/api/project_badges/measure?project=snoopy&amp;metric=duplicated_lines_density)]sonarcloud.io/dashboard?id=snoopy)</v>
      </c>
      <c r="F592" t="str">
        <f t="shared" si="111"/>
        <v>sonarcloud.io</v>
      </c>
      <c r="H592" t="s">
        <v>16462</v>
      </c>
    </row>
    <row r="593" spans="1:9">
      <c r="A593" t="str">
        <f t="shared" ref="A593:A635" si="113">LEFT(C593,FIND(")",C593)-1)</f>
        <v>[![SonarCloud - Maintainability Rating](https://sonarcloud.io/api/project_badges/measure?project=snoopy&amp;metric=sqale_rating</v>
      </c>
      <c r="B593" t="str">
        <f t="shared" ref="B593:B605" si="114">MID(C593,FIND(")](",C593)+2,1000)</f>
        <v xml:space="preserve">(https://sonarcloud.io/dashboard?id=snoopy) </v>
      </c>
      <c r="C593" t="s">
        <v>2729</v>
      </c>
      <c r="D593" t="s">
        <v>800</v>
      </c>
      <c r="E593" t="str">
        <f t="shared" si="110"/>
        <v xml:space="preserve">sonarcloud.io/dashboard?id=snoopy) </v>
      </c>
      <c r="F593" t="str">
        <f t="shared" si="111"/>
        <v>sonarcloud.io</v>
      </c>
      <c r="H593" t="s">
        <v>16462</v>
      </c>
    </row>
    <row r="594" spans="1:9">
      <c r="A594" t="str">
        <f t="shared" si="113"/>
        <v>[![SonarCloud - Quality Gate Status](https://sonarcloud.io/api/project_badges/measure?project=snoopy&amp;metric=alert_status</v>
      </c>
      <c r="B594" t="str">
        <f t="shared" si="114"/>
        <v>(https://sonarcloud.io/dashboard?id=snoopy)</v>
      </c>
      <c r="C594" t="s">
        <v>2730</v>
      </c>
      <c r="D594" t="s">
        <v>800</v>
      </c>
      <c r="E594" t="str">
        <f t="shared" si="110"/>
        <v>sonarcloud.io/dashboard?id=snoopy)</v>
      </c>
      <c r="F594" t="str">
        <f t="shared" si="111"/>
        <v>sonarcloud.io</v>
      </c>
      <c r="H594" t="s">
        <v>16462</v>
      </c>
    </row>
    <row r="595" spans="1:9">
      <c r="A595" t="str">
        <f t="shared" si="113"/>
        <v>[![SonarCloud - Reliability Rating](https://sonarcloud.io/api/project_badges/measure?project=snoopy&amp;metric=reliability_rating</v>
      </c>
      <c r="B595" t="str">
        <f t="shared" si="114"/>
        <v>(https://sonarcloud.io/dashboard?id=snoopy)</v>
      </c>
      <c r="C595" t="s">
        <v>2731</v>
      </c>
      <c r="D595" t="s">
        <v>800</v>
      </c>
      <c r="E595" t="str">
        <f t="shared" si="110"/>
        <v>sonarcloud.io/dashboard?id=snoopy)</v>
      </c>
      <c r="F595" t="str">
        <f t="shared" si="111"/>
        <v>sonarcloud.io</v>
      </c>
      <c r="H595" t="s">
        <v>16462</v>
      </c>
    </row>
    <row r="596" spans="1:9">
      <c r="A596" t="str">
        <f t="shared" si="113"/>
        <v>[![SonarCloud - Security Rating](https://sonarcloud.io/api/project_badges/measure?project=snoopy&amp;metric=security_rating</v>
      </c>
      <c r="B596" t="str">
        <f t="shared" si="114"/>
        <v>(https://sonarcloud.io/dashboard?id=snoopy)</v>
      </c>
      <c r="C596" t="s">
        <v>2732</v>
      </c>
      <c r="D596" t="s">
        <v>800</v>
      </c>
      <c r="E596" t="str">
        <f t="shared" si="110"/>
        <v>sonarcloud.io/dashboard?id=snoopy)</v>
      </c>
      <c r="F596" t="str">
        <f t="shared" si="111"/>
        <v>sonarcloud.io</v>
      </c>
      <c r="H596" t="s">
        <v>16462</v>
      </c>
    </row>
    <row r="597" spans="1:9">
      <c r="A597" t="str">
        <f t="shared" si="113"/>
        <v>[![SonarCloud - Vulnerabilities](https://sonarcloud.io/api/project_badges/measure?project=snoopy&amp;metric=vulnerabilities</v>
      </c>
      <c r="B597" t="str">
        <f t="shared" si="114"/>
        <v>(https://sonarcloud.io/dashboard?id=snoopy)</v>
      </c>
      <c r="C597" t="s">
        <v>2733</v>
      </c>
      <c r="D597" t="s">
        <v>800</v>
      </c>
      <c r="E597" t="str">
        <f t="shared" si="110"/>
        <v>sonarcloud.io/dashboard?id=snoopy)</v>
      </c>
      <c r="F597" t="str">
        <f t="shared" si="111"/>
        <v>sonarcloud.io</v>
      </c>
      <c r="H597" t="s">
        <v>16462</v>
      </c>
    </row>
    <row r="598" spans="1:9">
      <c r="A598" t="str">
        <f t="shared" si="113"/>
        <v>![OpenSSF Scorecard](https://api.securityscorecards.dev/projects/github.com/google/flatbuffers/badge</v>
      </c>
      <c r="B598" t="str">
        <f t="shared" si="114"/>
        <v>(https://api.securityscorecards.dev/projects/github.com/google/flatbuffers)</v>
      </c>
      <c r="C598" t="s">
        <v>3898</v>
      </c>
      <c r="D598" t="s">
        <v>1119</v>
      </c>
      <c r="E598" t="str">
        <f t="shared" si="110"/>
        <v>api.securityscorecards.dev/projects/github.com/google/flatbuffers)</v>
      </c>
      <c r="F598" t="str">
        <f t="shared" si="111"/>
        <v>api.securityscorecards.dev</v>
      </c>
      <c r="I598">
        <f>COUNTIF(F:F,F598)</f>
        <v>12</v>
      </c>
    </row>
    <row r="599" spans="1:9">
      <c r="A599" t="str">
        <f t="shared" si="113"/>
        <v>[![test-linux](https://github.com/uber/h3/workflows/test-linux/badge.svg</v>
      </c>
      <c r="B599" t="str">
        <f t="shared" si="114"/>
        <v>(https://github.com/uber/h3/actions)</v>
      </c>
      <c r="C599" t="s">
        <v>338</v>
      </c>
      <c r="D599" t="s">
        <v>800</v>
      </c>
      <c r="E599" t="str">
        <f t="shared" si="110"/>
        <v>github.com/uber/h3/actions)</v>
      </c>
      <c r="F599" t="str">
        <f t="shared" si="111"/>
        <v>github.com</v>
      </c>
      <c r="G599" t="s">
        <v>16451</v>
      </c>
      <c r="H599" t="s">
        <v>16455</v>
      </c>
    </row>
    <row r="600" spans="1:9">
      <c r="A600" t="str">
        <f t="shared" si="113"/>
        <v>[![test-macos](https://github.com/uber/h3/workflows/test-macos/badge.svg</v>
      </c>
      <c r="B600" t="str">
        <f t="shared" si="114"/>
        <v>(https://github.com/uber/h3/actions)</v>
      </c>
      <c r="C600" t="s">
        <v>16504</v>
      </c>
      <c r="D600" t="s">
        <v>800</v>
      </c>
      <c r="E600" t="str">
        <f t="shared" si="110"/>
        <v>github.com/uber/h3/actions)</v>
      </c>
      <c r="F600" t="str">
        <f t="shared" si="111"/>
        <v>github.com</v>
      </c>
      <c r="G600" t="s">
        <v>16451</v>
      </c>
      <c r="H600" t="s">
        <v>16455</v>
      </c>
    </row>
    <row r="601" spans="1:9">
      <c r="A601" t="str">
        <f t="shared" si="113"/>
        <v>[![test-website](https://github.com/uber/h3/workflows/test-website/badge.svg</v>
      </c>
      <c r="B601" t="str">
        <f t="shared" si="114"/>
        <v>(https://github.com/uber/h3/actions)</v>
      </c>
      <c r="C601" t="s">
        <v>339</v>
      </c>
      <c r="D601" t="s">
        <v>800</v>
      </c>
      <c r="E601" t="str">
        <f t="shared" si="110"/>
        <v>github.com/uber/h3/actions)</v>
      </c>
      <c r="F601" t="str">
        <f t="shared" si="111"/>
        <v>github.com</v>
      </c>
      <c r="G601" t="s">
        <v>16451</v>
      </c>
      <c r="H601" t="s">
        <v>16455</v>
      </c>
    </row>
    <row r="602" spans="1:9">
      <c r="A602" t="str">
        <f t="shared" si="113"/>
        <v>[![test-windows](https://github.com/uber/h3/workflows/test-windows/badge.svg</v>
      </c>
      <c r="B602" t="str">
        <f t="shared" si="114"/>
        <v>(https://github.com/uber/h3/actions)</v>
      </c>
      <c r="C602" t="s">
        <v>16505</v>
      </c>
      <c r="D602" t="s">
        <v>800</v>
      </c>
      <c r="E602" t="str">
        <f t="shared" si="110"/>
        <v>github.com/uber/h3/actions)</v>
      </c>
      <c r="F602" t="str">
        <f t="shared" si="111"/>
        <v>github.com</v>
      </c>
      <c r="G602" t="s">
        <v>16451</v>
      </c>
      <c r="H602" t="s">
        <v>16455</v>
      </c>
    </row>
    <row r="603" spans="1:9">
      <c r="A603" t="str">
        <f t="shared" si="113"/>
        <v>![OpenSSF Scorecard](https://api.securityscorecards.dev/projects/github.com/google/orbit/badge</v>
      </c>
      <c r="B603" t="str">
        <f t="shared" si="114"/>
        <v>(https://api.securityscorecards.dev/projects/github.com/google/orbit)</v>
      </c>
      <c r="C603" t="s">
        <v>3941</v>
      </c>
      <c r="D603" t="s">
        <v>1119</v>
      </c>
      <c r="E603" t="str">
        <f t="shared" si="110"/>
        <v>api.securityscorecards.dev/projects/github.com/google/orbit)</v>
      </c>
      <c r="F603" t="str">
        <f t="shared" si="111"/>
        <v>api.securityscorecards.dev</v>
      </c>
      <c r="I603">
        <f>COUNTIF(F:F,F603)</f>
        <v>12</v>
      </c>
    </row>
    <row r="604" spans="1:9">
      <c r="A604" t="str">
        <f t="shared" si="113"/>
        <v>[![Twitter](https://img.shields.io/badge/Twitter-%40contiki__ng-blue?logo=twitter</v>
      </c>
      <c r="B604" t="str">
        <f t="shared" si="114"/>
        <v>(https://twitter.com/contiki_ng)</v>
      </c>
      <c r="C604" t="s">
        <v>368</v>
      </c>
      <c r="D604" t="s">
        <v>800</v>
      </c>
      <c r="E604" t="str">
        <f t="shared" si="110"/>
        <v>twitter.com/contiki_ng)</v>
      </c>
      <c r="F604" t="str">
        <f t="shared" si="111"/>
        <v>twitter.com</v>
      </c>
      <c r="H604" t="s">
        <v>16460</v>
      </c>
    </row>
    <row r="605" spans="1:9">
      <c r="A605" t="str">
        <f t="shared" si="113"/>
        <v>[Discord](https://discord.gg/CeXVWCT</v>
      </c>
      <c r="B605" t="str">
        <f t="shared" si="114"/>
        <v>(https://discord.gg/CeXVWCT)</v>
      </c>
      <c r="C605" t="s">
        <v>12284</v>
      </c>
      <c r="D605" t="s">
        <v>800</v>
      </c>
      <c r="E605" t="str">
        <f t="shared" si="110"/>
        <v>discord.gg/CeXVWCT)</v>
      </c>
      <c r="F605" t="str">
        <f t="shared" si="111"/>
        <v>discord.gg</v>
      </c>
      <c r="H605" t="s">
        <v>16460</v>
      </c>
    </row>
    <row r="606" spans="1:9">
      <c r="A606" t="str">
        <f t="shared" si="113"/>
        <v>[Please fill in this little feedback survey](https://docs.google.com/spreadsheet/viewform?formkey=dG9UWDFuTEhiWWt4UF9fZEtwWFVJUlE6MQ</v>
      </c>
      <c r="C606" t="s">
        <v>2734</v>
      </c>
      <c r="D606" t="s">
        <v>800</v>
      </c>
      <c r="E606" t="str">
        <f t="shared" si="110"/>
        <v/>
      </c>
      <c r="F606" t="e">
        <f t="shared" si="111"/>
        <v>#VALUE!</v>
      </c>
      <c r="H606" t="s">
        <v>16464</v>
      </c>
    </row>
    <row r="607" spans="1:9">
      <c r="A607" t="str">
        <f t="shared" si="113"/>
        <v>![Travis Build Status](https://api.travis-ci.com/json-c/json-c.svg?branch=master</v>
      </c>
      <c r="C607" t="s">
        <v>2746</v>
      </c>
      <c r="D607" t="s">
        <v>800</v>
      </c>
      <c r="E607" t="str">
        <f t="shared" si="110"/>
        <v/>
      </c>
      <c r="F607" t="e">
        <f t="shared" si="111"/>
        <v>#VALUE!</v>
      </c>
      <c r="H607" t="s">
        <v>16464</v>
      </c>
    </row>
    <row r="608" spans="1:9">
      <c r="A608" t="str">
        <f t="shared" si="113"/>
        <v>[![Coverage Status](https://coveralls.io/repos/github/json-c/json-c/badge.svg?branch=master</v>
      </c>
      <c r="B608" t="str">
        <f t="shared" ref="B608:B613" si="115">MID(C608,FIND(")](",C608)+2,1000)</f>
        <v>(https://coveralls.io/github/json-c/json-c?branch=master)</v>
      </c>
      <c r="C608" t="s">
        <v>2747</v>
      </c>
      <c r="D608" t="s">
        <v>800</v>
      </c>
      <c r="E608" t="str">
        <f t="shared" si="110"/>
        <v>coveralls.io/github/json-c/json-c?branch=master)</v>
      </c>
      <c r="F608" t="str">
        <f t="shared" si="111"/>
        <v>coveralls.io</v>
      </c>
      <c r="H608" t="s">
        <v>16457</v>
      </c>
    </row>
    <row r="609" spans="1:9">
      <c r="A609" t="str">
        <f t="shared" si="113"/>
        <v>![OpenSSF Scorecard](https://api.securityscorecards.dev/projects/github.com/google/clusterfuzz/badge</v>
      </c>
      <c r="B609" t="str">
        <f t="shared" si="115"/>
        <v>(https://api.securityscorecards.dev/projects/github.com/google/clusterfuzz)</v>
      </c>
      <c r="C609" t="s">
        <v>8132</v>
      </c>
      <c r="D609" t="s">
        <v>1684</v>
      </c>
      <c r="E609" t="str">
        <f t="shared" si="110"/>
        <v>api.securityscorecards.dev/projects/github.com/google/clusterfuzz)</v>
      </c>
      <c r="F609" t="str">
        <f t="shared" si="111"/>
        <v>api.securityscorecards.dev</v>
      </c>
      <c r="I609">
        <f>COUNTIF(F:F,F609)</f>
        <v>12</v>
      </c>
    </row>
    <row r="610" spans="1:9">
      <c r="A610" t="str">
        <f t="shared" si="113"/>
        <v>[![Gitter channel](https://badges.gitter.im/libopencm3/discuss.svg</v>
      </c>
      <c r="B610" t="str">
        <f t="shared" si="115"/>
        <v>(https://gitter.im/libopencm3/discuss)</v>
      </c>
      <c r="C610" t="s">
        <v>372</v>
      </c>
      <c r="D610" t="s">
        <v>800</v>
      </c>
      <c r="E610" t="str">
        <f t="shared" si="110"/>
        <v>gitter.im/libopencm3/discuss)</v>
      </c>
      <c r="F610" t="str">
        <f t="shared" si="111"/>
        <v>gitter.im</v>
      </c>
      <c r="H610" t="s">
        <v>16460</v>
      </c>
    </row>
    <row r="611" spans="1:9">
      <c r="A611" t="str">
        <f t="shared" si="113"/>
        <v>![Gitter channel](https://badges.gitter.im/libopencm3/discuss.svg</v>
      </c>
      <c r="B611" t="str">
        <f t="shared" si="115"/>
        <v>(https://gitter.im/libopencm3/discuss)</v>
      </c>
      <c r="C611" t="s">
        <v>12285</v>
      </c>
      <c r="D611" t="s">
        <v>800</v>
      </c>
      <c r="E611" t="str">
        <f t="shared" si="110"/>
        <v>gitter.im/libopencm3/discuss)</v>
      </c>
      <c r="F611" t="str">
        <f t="shared" si="111"/>
        <v>gitter.im</v>
      </c>
      <c r="H611" t="s">
        <v>16460</v>
      </c>
    </row>
    <row r="612" spans="1:9">
      <c r="A612" t="str">
        <f t="shared" si="113"/>
        <v>[![Fuzzing Status](https://oss-fuzz-build-logs.storage.googleapis.com/badges/suricata.svg</v>
      </c>
      <c r="B612" t="str">
        <f t="shared" si="115"/>
        <v>(https://bugs.chromium.org/p/oss-fuzz/issues/list?sort=-opened&amp;can=1&amp;q=proj:suricata)</v>
      </c>
      <c r="C612" t="s">
        <v>373</v>
      </c>
      <c r="D612" t="s">
        <v>800</v>
      </c>
      <c r="E612" t="str">
        <f t="shared" si="110"/>
        <v>bugs.chromium.org/p/oss-fuzz/issues/list?sort=-opened&amp;can=1&amp;q=proj:suricata)</v>
      </c>
      <c r="F612" t="str">
        <f t="shared" si="111"/>
        <v>bugs.chromium.org</v>
      </c>
      <c r="H612" t="s">
        <v>16457</v>
      </c>
    </row>
    <row r="613" spans="1:9">
      <c r="A613" t="str">
        <f t="shared" si="113"/>
        <v>[![codecov](https://codecov.io/gh/OISF/suricata/branch/master/graph/badge.svg?token=QRyyn2BSo1</v>
      </c>
      <c r="B613" t="str">
        <f t="shared" si="115"/>
        <v>(https://codecov.io/gh/OISF/suricata)</v>
      </c>
      <c r="C613" t="s">
        <v>374</v>
      </c>
      <c r="D613" t="s">
        <v>800</v>
      </c>
      <c r="E613" t="str">
        <f t="shared" si="110"/>
        <v>codecov.io/gh/OISF/suricata)</v>
      </c>
      <c r="F613" t="str">
        <f t="shared" si="111"/>
        <v>codecov.io</v>
      </c>
      <c r="H613" t="s">
        <v>16457</v>
      </c>
    </row>
    <row r="614" spans="1:9">
      <c r="A614" t="str">
        <f t="shared" si="113"/>
        <v>![Dr. Memory logo](http://www.burningcutlery.com/images/dynamorio/DrMemory-logo.png</v>
      </c>
      <c r="C614" t="s">
        <v>375</v>
      </c>
      <c r="D614" t="s">
        <v>800</v>
      </c>
      <c r="E614" t="str">
        <f t="shared" si="110"/>
        <v/>
      </c>
      <c r="F614" t="e">
        <f t="shared" si="111"/>
        <v>#VALUE!</v>
      </c>
      <c r="H614" t="s">
        <v>16464</v>
      </c>
    </row>
    <row r="615" spans="1:9">
      <c r="A615" t="str">
        <f t="shared" si="113"/>
        <v>![Performance chart](http://burningcutlery.com/images/dynamorio/drmem-spec2k6-sm.png</v>
      </c>
      <c r="C615" t="s">
        <v>376</v>
      </c>
      <c r="D615" t="s">
        <v>800</v>
      </c>
      <c r="E615" t="str">
        <f t="shared" si="110"/>
        <v/>
      </c>
      <c r="F615" t="e">
        <f t="shared" si="111"/>
        <v>#VALUE!</v>
      </c>
      <c r="H615" t="s">
        <v>16464</v>
      </c>
    </row>
    <row r="616" spans="1:9">
      <c r="A616" t="str">
        <f t="shared" si="113"/>
        <v>![OpenSSF Scorecard](https://api.securityscorecards.dev/projects/github.com/intelowlproject/IntelOwl/badge</v>
      </c>
      <c r="B616" t="str">
        <f>MID(C616,FIND(")](",C616)+2,1000)</f>
        <v>(https://api.securityscorecards.dev/projects/github.com/intelowlproject/IntelOwl)</v>
      </c>
      <c r="C616" t="s">
        <v>10528</v>
      </c>
      <c r="D616" t="s">
        <v>1684</v>
      </c>
      <c r="E616" t="str">
        <f t="shared" si="110"/>
        <v>api.securityscorecards.dev/projects/github.com/intelowlproject/IntelOwl)</v>
      </c>
      <c r="F616" t="str">
        <f t="shared" si="111"/>
        <v>api.securityscorecards.dev</v>
      </c>
      <c r="I616">
        <f>COUNTIF(F:F,F616)</f>
        <v>12</v>
      </c>
    </row>
    <row r="617" spans="1:9">
      <c r="A617" t="str">
        <f t="shared" si="113"/>
        <v>[![Coverage Status](https://coveralls.io/repos/saitoha/libsixel/badge.png?branch=master</v>
      </c>
      <c r="B617" t="str">
        <f>MID(C617,FIND(")](",C617)+2,1000)</f>
        <v>(https://coveralls.io/r/saitoha/libsixel?branch=master)</v>
      </c>
      <c r="C617" t="s">
        <v>378</v>
      </c>
      <c r="D617" t="s">
        <v>800</v>
      </c>
      <c r="E617" t="str">
        <f t="shared" si="110"/>
        <v>coveralls.io/r/saitoha/libsixel?branch=master)</v>
      </c>
      <c r="F617" t="str">
        <f t="shared" si="111"/>
        <v>coveralls.io</v>
      </c>
      <c r="H617" t="s">
        <v>16457</v>
      </c>
    </row>
    <row r="618" spans="1:9">
      <c r="A618" t="str">
        <f t="shared" si="113"/>
        <v>![OpenSSF Scorecard](https://api.securityscorecards.dev/projects/github.com/theupdateframework/python-tuf/badge</v>
      </c>
      <c r="B618" t="str">
        <f>MID(C618,FIND(")](",C618)+2,1000)</f>
        <v>(https://api.securityscorecards.dev/projects/github.com/theupdateframework/python-tuf)</v>
      </c>
      <c r="C618" t="s">
        <v>16603</v>
      </c>
      <c r="D618" t="s">
        <v>1684</v>
      </c>
      <c r="E618" t="str">
        <f t="shared" si="110"/>
        <v>api.securityscorecards.dev/projects/github.com/theupdateframework/python-tuf)</v>
      </c>
      <c r="F618" t="str">
        <f t="shared" si="111"/>
        <v>api.securityscorecards.dev</v>
      </c>
      <c r="I618">
        <f t="shared" ref="I618:I619" si="116">COUNTIF(F:F,F618)</f>
        <v>12</v>
      </c>
    </row>
    <row r="619" spans="1:9">
      <c r="A619" t="str">
        <f t="shared" si="113"/>
        <v>![OpenSSF Scorecard](https://api.securityscorecards.dev/projects/github.com/aws-powertools/powertools-lambda-python/badge</v>
      </c>
      <c r="B619" t="str">
        <f>MID(C619,FIND(")](",C619)+2,1000)</f>
        <v>(https://api.securityscorecards.dev/projects/github.com/aws-powertools/powertools-lambda-python)</v>
      </c>
      <c r="C619" t="s">
        <v>12801</v>
      </c>
      <c r="D619" t="s">
        <v>1684</v>
      </c>
      <c r="E619" t="str">
        <f t="shared" si="110"/>
        <v>api.securityscorecards.dev/projects/github.com/aws-powertools/powertools-lambda-python)</v>
      </c>
      <c r="F619" t="str">
        <f t="shared" si="111"/>
        <v>api.securityscorecards.dev</v>
      </c>
      <c r="I619">
        <f t="shared" si="116"/>
        <v>12</v>
      </c>
    </row>
    <row r="620" spans="1:9">
      <c r="A620" t="str">
        <f t="shared" si="113"/>
        <v xml:space="preserve">  ![Animation](https://raw.githubusercontent.com/saitoha/libsixel/data/data/sixel.gif</v>
      </c>
      <c r="C620" t="s">
        <v>380</v>
      </c>
      <c r="D620" t="s">
        <v>800</v>
      </c>
      <c r="E620" t="str">
        <f t="shared" si="110"/>
        <v/>
      </c>
      <c r="F620" t="e">
        <f t="shared" si="111"/>
        <v>#VALUE!</v>
      </c>
      <c r="H620" t="s">
        <v>16464</v>
      </c>
    </row>
    <row r="621" spans="1:9">
      <c r="A621" t="str">
        <f t="shared" si="113"/>
        <v>![OpenSSF Scorecard](https://api.securityscorecards.dev/projects/github.com/numpy/numpy/badge</v>
      </c>
      <c r="B621" t="str">
        <f>MID(C621,FIND(")](",C621)+2,1000)</f>
        <v>(https://api.securityscorecards.dev/projects/github.com/numpy/numpy)*Google group: https://groups.google.com/forum/#!forum/fairseq-users[</v>
      </c>
      <c r="C621" t="s">
        <v>8385</v>
      </c>
      <c r="D621" t="s">
        <v>1684</v>
      </c>
      <c r="E621" t="str">
        <f t="shared" si="110"/>
        <v>api.securityscorecards.dev/projects/github.com/numpy/numpy)*Google group: https://groups.google.com/forum/#!forum/fairseq-users[</v>
      </c>
      <c r="F621" t="str">
        <f t="shared" si="111"/>
        <v>api.securityscorecards.dev</v>
      </c>
      <c r="I621">
        <f t="shared" ref="I621:I624" si="117">COUNTIF(F:F,F621)</f>
        <v>12</v>
      </c>
    </row>
    <row r="622" spans="1:9">
      <c r="A622" t="str">
        <f t="shared" si="113"/>
        <v>![OpenSSF Scorecard](https://api.securityscorecards.dev/projects/github.com/apache/shiro/badge</v>
      </c>
      <c r="B622" t="str">
        <f>MID(C622,FIND(")](",C622)+2,1000)</f>
        <v>(https://api.securityscorecards.dev/projects/github.com/apache/shiro)</v>
      </c>
      <c r="C622" t="s">
        <v>13152</v>
      </c>
      <c r="D622" t="s">
        <v>1683</v>
      </c>
      <c r="E622" t="str">
        <f t="shared" si="110"/>
        <v>api.securityscorecards.dev/projects/github.com/apache/shiro)</v>
      </c>
      <c r="F622" t="str">
        <f t="shared" si="111"/>
        <v>api.securityscorecards.dev</v>
      </c>
      <c r="I622">
        <f t="shared" si="117"/>
        <v>12</v>
      </c>
    </row>
    <row r="623" spans="1:9">
      <c r="A623" t="str">
        <f t="shared" si="113"/>
        <v>![OpenSSF Scorecard](https://api.securityscorecards.dev/projects/github.com/Alluxio/alluxio/badge</v>
      </c>
      <c r="B623" t="str">
        <f>MID(C623,FIND(")](",C623)+2,1000)</f>
        <v>(https://api.securityscorecards.dev/projects/github.com/Alluxio/alluxio)[</v>
      </c>
      <c r="C623" t="s">
        <v>13568</v>
      </c>
      <c r="D623" t="s">
        <v>1683</v>
      </c>
      <c r="E623" t="str">
        <f t="shared" si="110"/>
        <v>api.securityscorecards.dev/projects/github.com/Alluxio/alluxio)[</v>
      </c>
      <c r="F623" t="str">
        <f t="shared" si="111"/>
        <v>api.securityscorecards.dev</v>
      </c>
      <c r="I623">
        <f t="shared" si="117"/>
        <v>12</v>
      </c>
    </row>
    <row r="624" spans="1:9">
      <c r="A624" t="str">
        <f t="shared" si="113"/>
        <v>![OpenSSF Scorecard](https://api.securityscorecards.dev/projects/github.com/google/closure-compiler/badge</v>
      </c>
      <c r="B624" t="str">
        <f>MID(C624,FIND(")](",C624)+2,1000)</f>
        <v>(https://api.securityscorecards.dev/projects/github.com/google/closure-compiler)[</v>
      </c>
      <c r="C624" t="s">
        <v>13888</v>
      </c>
      <c r="D624" t="s">
        <v>1683</v>
      </c>
      <c r="E624" t="str">
        <f t="shared" si="110"/>
        <v>api.securityscorecards.dev/projects/github.com/google/closure-compiler)[</v>
      </c>
      <c r="F624" t="str">
        <f t="shared" si="111"/>
        <v>api.securityscorecards.dev</v>
      </c>
      <c r="I624">
        <f t="shared" si="117"/>
        <v>12</v>
      </c>
    </row>
    <row r="625" spans="1:9">
      <c r="A625" t="str">
        <f t="shared" si="113"/>
        <v xml:space="preserve">  ![w3m-sixel](https://raw.githubusercontent.com/saitoha/libsixel/data/data/w3m-sixel.png</v>
      </c>
      <c r="C625" t="s">
        <v>381</v>
      </c>
      <c r="D625" t="s">
        <v>800</v>
      </c>
      <c r="E625" t="str">
        <f t="shared" si="110"/>
        <v/>
      </c>
      <c r="F625" t="e">
        <f t="shared" si="111"/>
        <v>#VALUE!</v>
      </c>
      <c r="H625" t="s">
        <v>16464</v>
      </c>
    </row>
    <row r="626" spans="1:9">
      <c r="A626" t="str">
        <f t="shared" si="113"/>
        <v xml:space="preserve">  ![w3m-yaimg-sixel](https://raw.githubusercontent.com/saitoha/libsixel/data/data/w3m-yaimg-sixel.jpg</v>
      </c>
      <c r="C626" t="s">
        <v>382</v>
      </c>
      <c r="D626" t="s">
        <v>800</v>
      </c>
      <c r="E626" t="str">
        <f t="shared" si="110"/>
        <v/>
      </c>
      <c r="F626" t="e">
        <f t="shared" si="111"/>
        <v>#VALUE!</v>
      </c>
      <c r="H626" t="s">
        <v>16464</v>
      </c>
    </row>
    <row r="627" spans="1:9">
      <c r="A627" t="str">
        <f t="shared" si="113"/>
        <v xml:space="preserve">  ![Xsixel](https://raw.githubusercontent.com/saitoha/libsixel/data/data/xsixel.png</v>
      </c>
      <c r="C627" t="s">
        <v>383</v>
      </c>
      <c r="D627" t="s">
        <v>800</v>
      </c>
      <c r="E627" t="str">
        <f t="shared" si="110"/>
        <v/>
      </c>
      <c r="F627" t="e">
        <f t="shared" si="111"/>
        <v>#VALUE!</v>
      </c>
      <c r="H627" t="s">
        <v>16464</v>
      </c>
    </row>
    <row r="628" spans="1:9">
      <c r="A628" t="str">
        <f t="shared" si="113"/>
        <v xml:space="preserve">  ![Xsixel Blue Print](https://raw.githubusercontent.com/saitoha/libsixel/data/data/HowToBuildTerminalGUI.png</v>
      </c>
      <c r="C628" t="s">
        <v>384</v>
      </c>
      <c r="D628" t="s">
        <v>800</v>
      </c>
      <c r="E628" t="str">
        <f t="shared" si="110"/>
        <v/>
      </c>
      <c r="F628" t="e">
        <f t="shared" si="111"/>
        <v>#VALUE!</v>
      </c>
      <c r="H628" t="s">
        <v>16464</v>
      </c>
    </row>
    <row r="629" spans="1:9">
      <c r="A629" t="str">
        <f t="shared" si="113"/>
        <v xml:space="preserve">  ![w3m-sixel-screen](https://raw.githubusercontent.com/saitoha/libsixel/data/data/w3m-sixel-screen.png</v>
      </c>
      <c r="C629" t="s">
        <v>385</v>
      </c>
      <c r="D629" t="s">
        <v>800</v>
      </c>
      <c r="E629" t="str">
        <f t="shared" si="110"/>
        <v/>
      </c>
      <c r="F629" t="e">
        <f t="shared" si="111"/>
        <v>#VALUE!</v>
      </c>
      <c r="H629" t="s">
        <v>16464</v>
      </c>
    </row>
    <row r="630" spans="1:9">
      <c r="A630" t="str">
        <f t="shared" si="113"/>
        <v xml:space="preserve">  ![sixel-screen](https://raw.githubusercontent.com/saitoha/libsixel/data/data/arakikens-screen.jpg</v>
      </c>
      <c r="C630" t="s">
        <v>386</v>
      </c>
      <c r="D630" t="s">
        <v>800</v>
      </c>
      <c r="E630" t="str">
        <f t="shared" si="110"/>
        <v/>
      </c>
      <c r="F630" t="e">
        <f t="shared" si="111"/>
        <v>#VALUE!</v>
      </c>
      <c r="H630" t="s">
        <v>16464</v>
      </c>
    </row>
    <row r="631" spans="1:9">
      <c r="A631" t="str">
        <f t="shared" si="113"/>
        <v xml:space="preserve">  ![xsixel-screen](https://raw.githubusercontent.com/saitoha/libsixel/data/data/xsixel-on-screen.png</v>
      </c>
      <c r="C631" t="s">
        <v>387</v>
      </c>
      <c r="D631" t="s">
        <v>800</v>
      </c>
      <c r="E631" t="str">
        <f t="shared" si="110"/>
        <v/>
      </c>
      <c r="F631" t="e">
        <f t="shared" si="111"/>
        <v>#VALUE!</v>
      </c>
      <c r="H631" t="s">
        <v>16464</v>
      </c>
    </row>
    <row r="632" spans="1:9">
      <c r="A632" t="str">
        <f t="shared" si="113"/>
        <v xml:space="preserve">  ![mikutterm-netbsd-luna68k](https://raw.githubusercontent.com/saitoha/libsixel/data/data/mikutterm-netbsd-luna68k.jpg</v>
      </c>
      <c r="C632" t="s">
        <v>388</v>
      </c>
      <c r="D632" t="s">
        <v>800</v>
      </c>
      <c r="E632" t="str">
        <f t="shared" si="110"/>
        <v/>
      </c>
      <c r="F632" t="e">
        <f t="shared" si="111"/>
        <v>#VALUE!</v>
      </c>
      <c r="H632" t="s">
        <v>16464</v>
      </c>
    </row>
    <row r="633" spans="1:9">
      <c r="A633" t="str">
        <f t="shared" si="113"/>
        <v xml:space="preserve">  ![mikutterm-netbsd-hp9000](https://raw.githubusercontent.com/saitoha/libsixel/data/data/mikutterm-netbsd-hp9000.jpg</v>
      </c>
      <c r="C633" t="s">
        <v>389</v>
      </c>
      <c r="D633" t="s">
        <v>800</v>
      </c>
      <c r="E633" t="str">
        <f t="shared" si="110"/>
        <v/>
      </c>
      <c r="F633" t="e">
        <f t="shared" si="111"/>
        <v>#VALUE!</v>
      </c>
      <c r="H633" t="s">
        <v>16464</v>
      </c>
    </row>
    <row r="634" spans="1:9">
      <c r="A634" t="str">
        <f t="shared" si="113"/>
        <v xml:space="preserve">  ![mikutterm-netbsd-hp9000](https://raw.githubusercontent.com/saitoha/libsixel/data/data/tw-openbsd-luna88k.jpg</v>
      </c>
      <c r="C634" t="s">
        <v>390</v>
      </c>
      <c r="D634" t="s">
        <v>800</v>
      </c>
      <c r="E634" t="str">
        <f t="shared" si="110"/>
        <v/>
      </c>
      <c r="F634" t="e">
        <f t="shared" si="111"/>
        <v>#VALUE!</v>
      </c>
      <c r="H634" t="s">
        <v>16464</v>
      </c>
    </row>
    <row r="635" spans="1:9">
      <c r="A635" t="str">
        <f t="shared" si="113"/>
        <v xml:space="preserve">  ![sayaka-chan](https://raw.githubusercontent.com/saitoha/libsixel/data/data/sayaka-netbsd-x68k.jpg</v>
      </c>
      <c r="C635" t="s">
        <v>391</v>
      </c>
      <c r="D635" t="s">
        <v>800</v>
      </c>
      <c r="E635" t="str">
        <f t="shared" si="110"/>
        <v/>
      </c>
      <c r="F635" t="e">
        <f t="shared" si="111"/>
        <v>#VALUE!</v>
      </c>
      <c r="H635" t="s">
        <v>16464</v>
      </c>
    </row>
    <row r="636" spans="1:9">
      <c r="A636" t="s">
        <v>16437</v>
      </c>
      <c r="C636" t="s">
        <v>16436</v>
      </c>
      <c r="D636" t="s">
        <v>800</v>
      </c>
      <c r="E636" t="str">
        <f t="shared" si="110"/>
        <v/>
      </c>
      <c r="F636" t="e">
        <f t="shared" si="111"/>
        <v>#VALUE!</v>
      </c>
      <c r="H636" t="s">
        <v>16464</v>
      </c>
    </row>
    <row r="637" spans="1:9">
      <c r="A637" t="str">
        <f t="shared" ref="A637:A660" si="118">LEFT(C637,FIND(")",C637)-1)</f>
        <v xml:space="preserve">  ![latex2sixel](https://raw.githubusercontent.com/saitoha/libsixel/data/data/latex2sixel.jpg</v>
      </c>
      <c r="C637" t="s">
        <v>392</v>
      </c>
      <c r="D637" t="s">
        <v>800</v>
      </c>
      <c r="E637" t="str">
        <f t="shared" si="110"/>
        <v/>
      </c>
      <c r="F637" t="e">
        <f t="shared" si="111"/>
        <v>#VALUE!</v>
      </c>
      <c r="H637" t="s">
        <v>16464</v>
      </c>
    </row>
    <row r="638" spans="1:9">
      <c r="A638" t="str">
        <f t="shared" si="118"/>
        <v xml:space="preserve">  ![neofetch](https://raw.githubusercontent.com/saitoha/libsixel/data/data/neofetch.png</v>
      </c>
      <c r="C638" t="s">
        <v>393</v>
      </c>
      <c r="D638" t="s">
        <v>800</v>
      </c>
      <c r="E638" t="str">
        <f t="shared" si="110"/>
        <v/>
      </c>
      <c r="F638" t="e">
        <f t="shared" si="111"/>
        <v>#VALUE!</v>
      </c>
      <c r="H638" t="s">
        <v>16464</v>
      </c>
    </row>
    <row r="639" spans="1:9">
      <c r="A639" t="str">
        <f t="shared" si="118"/>
        <v>![Stargazers over time](https://api.star-history.com/svg?repos=opengoofy/hippo4j&amp;type=Date</v>
      </c>
      <c r="B639" t="str">
        <f>MID(C639,FIND(")](",C639)+2,1000)</f>
        <v>(https://api.star-history.com/svg?repos=opengoofy/hippo4j&amp;type=Date)  [</v>
      </c>
      <c r="C639" t="s">
        <v>16162</v>
      </c>
      <c r="D639" t="s">
        <v>1683</v>
      </c>
      <c r="E639" t="str">
        <f t="shared" si="110"/>
        <v>api.star-history.com/svg?repos=opengoofy/hippo4j&amp;type=Date)  [</v>
      </c>
      <c r="F639" t="str">
        <f t="shared" si="111"/>
        <v>api.star-history.com</v>
      </c>
      <c r="I639">
        <f t="shared" ref="I639:I640" si="119">COUNTIF(F:F,F639)</f>
        <v>3</v>
      </c>
    </row>
    <row r="640" spans="1:9">
      <c r="A640" t="str">
        <f t="shared" si="118"/>
        <v>![Stargazers over time](https://api.star-history.com/svg?repos=opengoofy/hippo4j&amp;type=Date</v>
      </c>
      <c r="B640" t="str">
        <f>MID(C640,FIND(")](",C640)+2,1000)</f>
        <v>(https://api.star-history.com/svg?repos=opengoofy/hippo4j&amp;type=Date)  [</v>
      </c>
      <c r="C640" t="s">
        <v>16162</v>
      </c>
      <c r="D640" t="s">
        <v>1683</v>
      </c>
      <c r="E640" t="str">
        <f t="shared" si="110"/>
        <v>api.star-history.com/svg?repos=opengoofy/hippo4j&amp;type=Date)  [</v>
      </c>
      <c r="F640" t="str">
        <f t="shared" si="111"/>
        <v>api.star-history.com</v>
      </c>
      <c r="I640">
        <f t="shared" si="119"/>
        <v>3</v>
      </c>
    </row>
    <row r="641" spans="1:9">
      <c r="A641" t="str">
        <f t="shared" si="118"/>
        <v xml:space="preserve">  ![opengl example](https://raw.githubusercontent.com/saitoha/libsixel/data/data/example_opengl.gif</v>
      </c>
      <c r="C641" t="s">
        <v>394</v>
      </c>
      <c r="D641" t="s">
        <v>800</v>
      </c>
      <c r="E641" t="str">
        <f t="shared" si="110"/>
        <v/>
      </c>
      <c r="F641" t="e">
        <f t="shared" si="111"/>
        <v>#VALUE!</v>
      </c>
      <c r="H641" t="s">
        <v>16464</v>
      </c>
    </row>
    <row r="642" spans="1:9">
      <c r="A642" t="str">
        <f t="shared" si="118"/>
        <v>![Stargazers over time](https://api.star-history.com/svg?repos=opengoofy/hippo4j&amp;type=Date</v>
      </c>
      <c r="B642" t="str">
        <f>MID(C642,FIND(")](",C642)+2,1000)</f>
        <v>(https://api.star-history.com/svg?repos=opengoofy/hippo4j&amp;type=Date)  [</v>
      </c>
      <c r="C642" t="s">
        <v>16162</v>
      </c>
      <c r="D642" t="s">
        <v>1683</v>
      </c>
      <c r="E642" t="str">
        <f t="shared" ref="E642:E705" si="120">SUBSTITUTE(SUBSTITUTE(B642,"(https://",""), "(http://", "")</f>
        <v>api.star-history.com/svg?repos=opengoofy/hippo4j&amp;type=Date)  [</v>
      </c>
      <c r="F642" t="str">
        <f t="shared" ref="F642:F705" si="121">LEFT(E642,FIND("/", E642)-1)</f>
        <v>api.star-history.com</v>
      </c>
      <c r="I642">
        <f>COUNTIF(F:F,F642)</f>
        <v>3</v>
      </c>
    </row>
    <row r="643" spans="1:9">
      <c r="A643" t="str">
        <f t="shared" si="118"/>
        <v xml:space="preserve">  ![GNUPLOT](https://raw.githubusercontent.com/saitoha/libsixel/data/data/gnuplot.png</v>
      </c>
      <c r="C643" t="s">
        <v>395</v>
      </c>
      <c r="D643" t="s">
        <v>800</v>
      </c>
      <c r="E643" t="str">
        <f t="shared" si="120"/>
        <v/>
      </c>
      <c r="F643" t="e">
        <f t="shared" si="121"/>
        <v>#VALUE!</v>
      </c>
      <c r="H643" t="s">
        <v>16464</v>
      </c>
    </row>
    <row r="644" spans="1:9">
      <c r="A644" t="str">
        <f t="shared" si="118"/>
        <v xml:space="preserve">  ![GhostScript](https://raw.githubusercontent.com/saitoha/libsixel/data/data/gs.png</v>
      </c>
      <c r="C644" t="s">
        <v>396</v>
      </c>
      <c r="D644" t="s">
        <v>800</v>
      </c>
      <c r="E644" t="str">
        <f t="shared" si="120"/>
        <v/>
      </c>
      <c r="F644" t="e">
        <f t="shared" si="121"/>
        <v>#VALUE!</v>
      </c>
      <c r="H644" t="s">
        <v>16464</v>
      </c>
    </row>
    <row r="645" spans="1:9">
      <c r="A645" t="str">
        <f t="shared" si="118"/>
        <v xml:space="preserve">  ![ImageMagick](https://raw.githubusercontent.com/saitoha/libsixel/data/data/imagemagick.png</v>
      </c>
      <c r="C645" t="s">
        <v>397</v>
      </c>
      <c r="D645" t="s">
        <v>800</v>
      </c>
      <c r="E645" t="str">
        <f t="shared" si="120"/>
        <v/>
      </c>
      <c r="F645" t="e">
        <f t="shared" si="121"/>
        <v>#VALUE!</v>
      </c>
      <c r="H645" t="s">
        <v>16464</v>
      </c>
    </row>
    <row r="646" spans="1:9">
      <c r="A646" t="str">
        <f t="shared" si="118"/>
        <v xml:space="preserve">  ![lsix](https://raw.githubusercontent.com/saitoha/libsixel/data/data/lsix.jpg</v>
      </c>
      <c r="C646" t="s">
        <v>398</v>
      </c>
      <c r="D646" t="s">
        <v>800</v>
      </c>
      <c r="E646" t="str">
        <f t="shared" si="120"/>
        <v/>
      </c>
      <c r="F646" t="e">
        <f t="shared" si="121"/>
        <v>#VALUE!</v>
      </c>
      <c r="H646" t="s">
        <v>16464</v>
      </c>
    </row>
    <row r="647" spans="1:9">
      <c r="A647" t="str">
        <f t="shared" si="118"/>
        <v>![TikHub-API status](https://img.shields.io/website?down_color=lightgrey&amp;label=TikHub-API%20Status&amp;down_message=API%20offline&amp;style=flat-square&amp;up_color=%23dfb9ff&amp;up_message=online&amp;url=https%3A%2F%2Fapi.tikhub.io%2Fdocs</v>
      </c>
      <c r="B647" t="str">
        <f>MID(C647,FIND(")](",C647)+2,1000)</f>
        <v>(https://api.tikhub.io/docs)</v>
      </c>
      <c r="C647" t="s">
        <v>12028</v>
      </c>
      <c r="D647" t="s">
        <v>1684</v>
      </c>
      <c r="E647" t="str">
        <f t="shared" si="120"/>
        <v>api.tikhub.io/docs)</v>
      </c>
      <c r="F647" t="str">
        <f t="shared" si="121"/>
        <v>api.tikhub.io</v>
      </c>
      <c r="I647">
        <f t="shared" ref="I647:I648" si="122">COUNTIF(F:F,F647)</f>
        <v>1</v>
      </c>
    </row>
    <row r="648" spans="1:9">
      <c r="A648" t="str">
        <f t="shared" si="118"/>
        <v>[Apimundo](https://img.shields.io/badge/Architecture-Apimundo-728199.svg</v>
      </c>
      <c r="B648" t="str">
        <f>MID(C648,FIND(")](",C648)+2,1000)</f>
        <v>(https://apimundo.com/organizations/github/projects/ricosuter?tab=repositories)</v>
      </c>
      <c r="C648" t="s">
        <v>5932</v>
      </c>
      <c r="D648" t="s">
        <v>1120</v>
      </c>
      <c r="E648" t="str">
        <f t="shared" si="120"/>
        <v>apimundo.com/organizations/github/projects/ricosuter?tab=repositories)</v>
      </c>
      <c r="F648" t="str">
        <f t="shared" si="121"/>
        <v>apimundo.com</v>
      </c>
      <c r="I648">
        <f t="shared" si="122"/>
        <v>1</v>
      </c>
    </row>
    <row r="649" spans="1:9">
      <c r="A649" t="str">
        <f t="shared" si="118"/>
        <v xml:space="preserve">  ![ZX81](https://raw.githubusercontent.com/saitoha/libsixel/data/data/zx81.png</v>
      </c>
      <c r="C649" t="s">
        <v>399</v>
      </c>
      <c r="D649" t="s">
        <v>800</v>
      </c>
      <c r="E649" t="str">
        <f t="shared" si="120"/>
        <v/>
      </c>
      <c r="F649" t="e">
        <f t="shared" si="121"/>
        <v>#VALUE!</v>
      </c>
      <c r="H649" t="s">
        <v>16464</v>
      </c>
    </row>
    <row r="650" spans="1:9">
      <c r="A650" t="str">
        <f t="shared" si="118"/>
        <v xml:space="preserve">  ![qrc](https://github.com/fumiyas/qrc/blob/master/qrc-demo.png</v>
      </c>
      <c r="C650" t="s">
        <v>400</v>
      </c>
      <c r="D650" t="s">
        <v>800</v>
      </c>
      <c r="E650" t="str">
        <f t="shared" si="120"/>
        <v/>
      </c>
      <c r="F650" t="e">
        <f t="shared" si="121"/>
        <v>#VALUE!</v>
      </c>
      <c r="H650" t="s">
        <v>16464</v>
      </c>
    </row>
    <row r="651" spans="1:9">
      <c r="A651" t="str">
        <f t="shared" si="118"/>
        <v xml:space="preserve">  ![go-sixel](https://raw.githubusercontent.com/saitoha/libsixel/data/data/go-sixel.png</v>
      </c>
      <c r="C651" t="s">
        <v>401</v>
      </c>
      <c r="D651" t="s">
        <v>800</v>
      </c>
      <c r="E651" t="str">
        <f t="shared" si="120"/>
        <v/>
      </c>
      <c r="F651" t="e">
        <f t="shared" si="121"/>
        <v>#VALUE!</v>
      </c>
      <c r="H651" t="s">
        <v>16464</v>
      </c>
    </row>
    <row r="652" spans="1:9">
      <c r="A652" t="str">
        <f t="shared" si="118"/>
        <v xml:space="preserve">  ![hiptext](https://camo.githubusercontent.com/fc973ffb20a7ff85969df03fd579da2845e62e68/68747470733a2f2f662e636c6f75642e6769746875622e636f6d2f6173736574732f313136323733392f323233393832362f39303361653765382d396335622d313165332d383462362d3539626261346661336430342e706e67</v>
      </c>
      <c r="C652" t="s">
        <v>402</v>
      </c>
      <c r="D652" t="s">
        <v>800</v>
      </c>
      <c r="E652" t="str">
        <f t="shared" si="120"/>
        <v/>
      </c>
      <c r="F652" t="e">
        <f t="shared" si="121"/>
        <v>#VALUE!</v>
      </c>
      <c r="H652" t="s">
        <v>16464</v>
      </c>
    </row>
    <row r="653" spans="1:9">
      <c r="A653" t="str">
        <f t="shared" si="118"/>
        <v xml:space="preserve">  ![Animation](https://raw.githubusercontent.com/saitoha/libsixel/data/data/sixelslide.png</v>
      </c>
      <c r="C653" t="s">
        <v>403</v>
      </c>
      <c r="D653" t="s">
        <v>800</v>
      </c>
      <c r="E653" t="str">
        <f t="shared" si="120"/>
        <v/>
      </c>
      <c r="F653" t="e">
        <f t="shared" si="121"/>
        <v>#VALUE!</v>
      </c>
      <c r="H653" t="s">
        <v>16464</v>
      </c>
    </row>
    <row r="654" spans="1:9">
      <c r="A654" t="str">
        <f t="shared" si="118"/>
        <v xml:space="preserve">  ![GraphicConverter](https://raw.githubusercontent.com/saitoha/libsixel/data/data/graphicconverter.png</v>
      </c>
      <c r="C654" t="s">
        <v>404</v>
      </c>
      <c r="D654" t="s">
        <v>800</v>
      </c>
      <c r="E654" t="str">
        <f t="shared" si="120"/>
        <v/>
      </c>
      <c r="F654" t="e">
        <f t="shared" si="121"/>
        <v>#VALUE!</v>
      </c>
      <c r="H654" t="s">
        <v>16464</v>
      </c>
    </row>
    <row r="655" spans="1:9">
      <c r="A655" t="str">
        <f t="shared" si="118"/>
        <v xml:space="preserve">  ![SIXEL image viewer ](https://raw.githubusercontent.com/saitoha/libsixel/data/data/js-sixel.png</v>
      </c>
      <c r="C655" t="s">
        <v>405</v>
      </c>
      <c r="D655" t="s">
        <v>800</v>
      </c>
      <c r="E655" t="str">
        <f t="shared" si="120"/>
        <v/>
      </c>
      <c r="F655" t="e">
        <f t="shared" si="121"/>
        <v>#VALUE!</v>
      </c>
      <c r="H655" t="s">
        <v>16464</v>
      </c>
    </row>
    <row r="656" spans="1:9">
      <c r="A656" t="str">
        <f t="shared" si="118"/>
        <v xml:space="preserve">  ![mandel4](https://raw.githubusercontent.com/saitoha/libsixel/data/data/mandel.png</v>
      </c>
      <c r="C656" t="s">
        <v>406</v>
      </c>
      <c r="D656" t="s">
        <v>800</v>
      </c>
      <c r="E656" t="str">
        <f t="shared" si="120"/>
        <v/>
      </c>
      <c r="F656" t="e">
        <f t="shared" si="121"/>
        <v>#VALUE!</v>
      </c>
      <c r="H656" t="s">
        <v>16464</v>
      </c>
    </row>
    <row r="657" spans="1:9">
      <c r="A657" t="str">
        <f t="shared" si="118"/>
        <v xml:space="preserve">  ![SixelGraphics.jl](https://raw.githubusercontent.com/saitoha/libsixel/data/data/julia.png</v>
      </c>
      <c r="C657" t="s">
        <v>407</v>
      </c>
      <c r="D657" t="s">
        <v>800</v>
      </c>
      <c r="E657" t="str">
        <f t="shared" si="120"/>
        <v/>
      </c>
      <c r="F657" t="e">
        <f t="shared" si="121"/>
        <v>#VALUE!</v>
      </c>
      <c r="H657" t="s">
        <v>16464</v>
      </c>
    </row>
    <row r="658" spans="1:9">
      <c r="A658" t="str">
        <f t="shared" si="118"/>
        <v>- ![PGPLOT](http://www.astro.caltech.edu/~tjp/pgplot/</v>
      </c>
      <c r="C658" t="s">
        <v>408</v>
      </c>
      <c r="D658" t="s">
        <v>800</v>
      </c>
      <c r="E658" t="str">
        <f t="shared" si="120"/>
        <v/>
      </c>
      <c r="F658" t="e">
        <f t="shared" si="121"/>
        <v>#VALUE!</v>
      </c>
      <c r="H658" t="s">
        <v>16464</v>
      </c>
    </row>
    <row r="659" spans="1:9">
      <c r="A659" t="str">
        <f t="shared" si="118"/>
        <v>![php-excel](resource/performance_comparison.png</v>
      </c>
      <c r="C659" t="s">
        <v>409</v>
      </c>
      <c r="D659" t="s">
        <v>800</v>
      </c>
      <c r="E659" t="str">
        <f t="shared" si="120"/>
        <v/>
      </c>
      <c r="F659" t="e">
        <f t="shared" si="121"/>
        <v>#VALUE!</v>
      </c>
      <c r="H659" t="s">
        <v>16464</v>
      </c>
    </row>
    <row r="660" spans="1:9">
      <c r="A660" t="str">
        <f t="shared" si="118"/>
        <v>![[RepoStatus](https://repostatus.deepjyoti30.dev</v>
      </c>
      <c r="B660" t="str">
        <f t="shared" ref="B660:B665" si="123">MID(C660,FIND(")](",C660)+2,1000)</f>
        <v>(https://apis.deepjyoti30.dev/repostatus/badge?repo=deepjyoti30%2Fytmdl&amp;style=for-the-badge)</v>
      </c>
      <c r="C660" t="s">
        <v>12658</v>
      </c>
      <c r="D660" t="s">
        <v>1684</v>
      </c>
      <c r="E660" t="str">
        <f t="shared" si="120"/>
        <v>apis.deepjyoti30.dev/repostatus/badge?repo=deepjyoti30%2Fytmdl&amp;style=for-the-badge)</v>
      </c>
      <c r="F660" t="str">
        <f t="shared" si="121"/>
        <v>apis.deepjyoti30.dev</v>
      </c>
      <c r="I660">
        <f t="shared" ref="I660:I662" si="124">COUNTIF(F:F,F660)</f>
        <v>1</v>
      </c>
    </row>
    <row r="661" spans="1:9">
      <c r="A661" t="str">
        <f>LEFT(C661,FIND(")]",C661)-1)</f>
        <v>![Donate](https://img.shields.io/badge/donate-apoia.se-EB4A3B.svg</v>
      </c>
      <c r="B661" t="str">
        <f t="shared" si="123"/>
        <v>(https://apoia.se/serenata)#</v>
      </c>
      <c r="C661" t="s">
        <v>12522</v>
      </c>
      <c r="D661" t="s">
        <v>1684</v>
      </c>
      <c r="E661" t="str">
        <f t="shared" si="120"/>
        <v>apoia.se/serenata)#</v>
      </c>
      <c r="F661" t="str">
        <f t="shared" si="121"/>
        <v>apoia.se</v>
      </c>
      <c r="I661">
        <f t="shared" si="124"/>
        <v>1</v>
      </c>
    </row>
    <row r="662" spans="1:9">
      <c r="A662" t="str">
        <f t="shared" ref="A662:A693" si="125">LEFT(C662,FIND(")",C662)-1)</f>
        <v>[![Build Status](https://app.bitrise.io/app/fe29405fb90f94ea/status.svg?token=TJ3o4dhSWa--0ZlJT7FV1A</v>
      </c>
      <c r="B662" t="str">
        <f t="shared" si="123"/>
        <v xml:space="preserve">(https://app.bitrise.io/app/fe29405fb90f94ea) </v>
      </c>
      <c r="C662" t="s">
        <v>2682</v>
      </c>
      <c r="D662" t="s">
        <v>800</v>
      </c>
      <c r="E662" t="str">
        <f t="shared" si="120"/>
        <v xml:space="preserve">app.bitrise.io/app/fe29405fb90f94ea) </v>
      </c>
      <c r="F662" t="str">
        <f t="shared" si="121"/>
        <v>app.bitrise.io</v>
      </c>
      <c r="I662">
        <f t="shared" si="124"/>
        <v>7</v>
      </c>
    </row>
    <row r="663" spans="1:9">
      <c r="A663" t="str">
        <f t="shared" si="125"/>
        <v>[![Linux Build Status](https://github.com/DeaDBeeF-Player/deadbeef/workflows/Build%20for%20Linux/badge.svg</v>
      </c>
      <c r="B663" t="str">
        <f t="shared" si="123"/>
        <v>(https://github.com/DeaDBeeF-Player/deadbeef/actions/workflows/linuxbuild.yml)</v>
      </c>
      <c r="C663" t="s">
        <v>413</v>
      </c>
      <c r="D663" t="s">
        <v>800</v>
      </c>
      <c r="E663" t="str">
        <f t="shared" si="120"/>
        <v>github.com/DeaDBeeF-Player/deadbeef/actions/workflows/linuxbuild.yml)</v>
      </c>
      <c r="F663" t="str">
        <f t="shared" si="121"/>
        <v>github.com</v>
      </c>
      <c r="G663" t="s">
        <v>16451</v>
      </c>
      <c r="H663" t="s">
        <v>16455</v>
      </c>
    </row>
    <row r="664" spans="1:9">
      <c r="A664" t="str">
        <f t="shared" si="125"/>
        <v>[![Windows Build Status](https://github.com/DeaDBeeF-Player/deadbeef/workflows/Build%20for%20Windows/badge.svg</v>
      </c>
      <c r="B664" t="str">
        <f t="shared" si="123"/>
        <v>(https://github.com/DeaDBeeF-Player/deadbeef/actions/workflows/windowsbuild.yml)</v>
      </c>
      <c r="C664" t="s">
        <v>414</v>
      </c>
      <c r="D664" t="s">
        <v>800</v>
      </c>
      <c r="E664" t="str">
        <f t="shared" si="120"/>
        <v>github.com/DeaDBeeF-Player/deadbeef/actions/workflows/windowsbuild.yml)</v>
      </c>
      <c r="F664" t="str">
        <f t="shared" si="121"/>
        <v>github.com</v>
      </c>
      <c r="G664" t="s">
        <v>16451</v>
      </c>
      <c r="H664" t="s">
        <v>16455</v>
      </c>
    </row>
    <row r="665" spans="1:9">
      <c r="A665" t="str">
        <f t="shared" si="125"/>
        <v>[![macOS Build Status](https://github.com/DeaDBeeF-Player/deadbeef/workflows/Build%20for%20macOS/badge.svg</v>
      </c>
      <c r="B665" t="str">
        <f t="shared" si="123"/>
        <v>(https://github.com/DeaDBeeF-Player/deadbeef/actions/workflows/macbuild.yml)</v>
      </c>
      <c r="C665" t="s">
        <v>415</v>
      </c>
      <c r="D665" t="s">
        <v>800</v>
      </c>
      <c r="E665" t="str">
        <f t="shared" si="120"/>
        <v>github.com/DeaDBeeF-Player/deadbeef/actions/workflows/macbuild.yml)</v>
      </c>
      <c r="F665" t="str">
        <f t="shared" si="121"/>
        <v>github.com</v>
      </c>
      <c r="G665" t="s">
        <v>16451</v>
      </c>
      <c r="H665" t="s">
        <v>16455</v>
      </c>
    </row>
    <row r="666" spans="1:9">
      <c r="A666" t="str">
        <f t="shared" si="125"/>
        <v>![Build Status](https://github.com/csound/csound/actions/workflows/csound_builds.yml/badge.svg?branch=develop</v>
      </c>
      <c r="C666" t="s">
        <v>416</v>
      </c>
      <c r="D666" t="s">
        <v>800</v>
      </c>
      <c r="E666" t="str">
        <f t="shared" si="120"/>
        <v/>
      </c>
      <c r="F666" t="e">
        <f t="shared" si="121"/>
        <v>#VALUE!</v>
      </c>
      <c r="H666" t="s">
        <v>16464</v>
      </c>
    </row>
    <row r="667" spans="1:9">
      <c r="A667" t="str">
        <f t="shared" si="125"/>
        <v>[Build Status](https://app.bitrise.io/app/42eaef77e8db4a5c/status.svg?token=EDjHGK5njNJ-MrhSbvKM1w&amp;branch=develop</v>
      </c>
      <c r="B667" t="str">
        <f t="shared" ref="B667:B677" si="126">MID(C667,FIND(")](",C667)+2,1000)</f>
        <v xml:space="preserve">(https://app.bitrise.io/app/42eaef77e8db4a5c)   </v>
      </c>
      <c r="C667" t="s">
        <v>7080</v>
      </c>
      <c r="D667" t="s">
        <v>1120</v>
      </c>
      <c r="E667" t="str">
        <f t="shared" si="120"/>
        <v xml:space="preserve">app.bitrise.io/app/42eaef77e8db4a5c)   </v>
      </c>
      <c r="F667" t="str">
        <f t="shared" si="121"/>
        <v>app.bitrise.io</v>
      </c>
      <c r="I667">
        <f>COUNTIF(F:F,F667)</f>
        <v>7</v>
      </c>
    </row>
    <row r="668" spans="1:9">
      <c r="A668" t="str">
        <f t="shared" si="125"/>
        <v>[![GitHub release](https://img.shields.io/github/release/TheTumultuousUnicornOfDarkness/CPU-X.svg</v>
      </c>
      <c r="B668" t="str">
        <f t="shared" si="126"/>
        <v>(https://github.com/TheTumultuousUnicornOfDarkness/CPU-X/tags)</v>
      </c>
      <c r="C668" t="s">
        <v>418</v>
      </c>
      <c r="D668" t="s">
        <v>800</v>
      </c>
      <c r="E668" t="str">
        <f t="shared" si="120"/>
        <v>github.com/TheTumultuousUnicornOfDarkness/CPU-X/tags)</v>
      </c>
      <c r="F668" t="str">
        <f t="shared" si="121"/>
        <v>github.com</v>
      </c>
      <c r="G668" t="s">
        <v>16451</v>
      </c>
      <c r="H668" t="s">
        <v>16455</v>
      </c>
    </row>
    <row r="669" spans="1:9">
      <c r="A669" t="str">
        <f t="shared" si="125"/>
        <v>[![GitHub commits](https://img.shields.io/github/commits-since/TheTumultuousUnicornOfDarkness/CPU-X/latest.svg</v>
      </c>
      <c r="B669" t="str">
        <f t="shared" si="126"/>
        <v>(https://github.com/TheTumultuousUnicornOfDarkness/CPU-X/commits/master)</v>
      </c>
      <c r="C669" t="s">
        <v>419</v>
      </c>
      <c r="D669" t="s">
        <v>800</v>
      </c>
      <c r="E669" t="str">
        <f t="shared" si="120"/>
        <v>github.com/TheTumultuousUnicornOfDarkness/CPU-X/commits/master)</v>
      </c>
      <c r="F669" t="str">
        <f t="shared" si="121"/>
        <v>github.com</v>
      </c>
      <c r="G669" t="s">
        <v>16451</v>
      </c>
      <c r="H669" t="s">
        <v>16455</v>
      </c>
    </row>
    <row r="670" spans="1:9">
      <c r="A670" t="str">
        <f t="shared" si="125"/>
        <v>[![GitHub downloads](https://img.shields.io/github/downloads/TheTumultuousUnicornOfDarkness/CPU-X/latest/total.svg</v>
      </c>
      <c r="B670" t="str">
        <f t="shared" si="126"/>
        <v>(https://github.com/TheTumultuousUnicornOfDarkness/CPU-X/releases/latest)</v>
      </c>
      <c r="C670" t="s">
        <v>420</v>
      </c>
      <c r="D670" t="s">
        <v>800</v>
      </c>
      <c r="E670" t="str">
        <f t="shared" si="120"/>
        <v>github.com/TheTumultuousUnicornOfDarkness/CPU-X/releases/latest)</v>
      </c>
      <c r="F670" t="str">
        <f t="shared" si="121"/>
        <v>github.com</v>
      </c>
      <c r="G670" t="s">
        <v>16451</v>
      </c>
      <c r="H670" t="s">
        <v>16455</v>
      </c>
    </row>
    <row r="671" spans="1:9">
      <c r="A671" t="str">
        <f t="shared" si="125"/>
        <v>[![GitHub total downloads](https://img.shields.io/github/downloads/TheTumultuousUnicornOfDarkness/CPU-X/total.svg</v>
      </c>
      <c r="B671" t="str">
        <f t="shared" si="126"/>
        <v>(https://github.com/TheTumultuousUnicornOfDarkness/CPU-X/releases)</v>
      </c>
      <c r="C671" t="s">
        <v>421</v>
      </c>
      <c r="D671" t="s">
        <v>800</v>
      </c>
      <c r="E671" t="str">
        <f t="shared" si="120"/>
        <v>github.com/TheTumultuousUnicornOfDarkness/CPU-X/releases)</v>
      </c>
      <c r="F671" t="str">
        <f t="shared" si="121"/>
        <v>github.com</v>
      </c>
      <c r="G671" t="s">
        <v>16451</v>
      </c>
      <c r="H671" t="s">
        <v>16455</v>
      </c>
    </row>
    <row r="672" spans="1:9">
      <c r="A672" t="str">
        <f t="shared" si="125"/>
        <v>[![GitHub issues](https://img.shields.io/github/issues/TheTumultuousUnicornOfDarkness/CPU-X.svg</v>
      </c>
      <c r="B672" t="str">
        <f t="shared" si="126"/>
        <v>(https://github.com/TheTumultuousUnicornOfDarkness/CPU-X/issues)</v>
      </c>
      <c r="C672" t="s">
        <v>422</v>
      </c>
      <c r="D672" t="s">
        <v>800</v>
      </c>
      <c r="E672" t="str">
        <f t="shared" si="120"/>
        <v>github.com/TheTumultuousUnicornOfDarkness/CPU-X/issues)</v>
      </c>
      <c r="F672" t="str">
        <f t="shared" si="121"/>
        <v>github.com</v>
      </c>
      <c r="G672" t="s">
        <v>16451</v>
      </c>
      <c r="H672" t="s">
        <v>16455</v>
      </c>
    </row>
    <row r="673" spans="1:9">
      <c r="A673" t="str">
        <f t="shared" si="125"/>
        <v>[![GitHub pull-requests](https://img.shields.io/github/issues-pr/TheTumultuousUnicornOfDarkness/CPU-X.svg</v>
      </c>
      <c r="B673" t="str">
        <f t="shared" si="126"/>
        <v>(https://GitHub.com/TheTumultuousUnicornOfDarkness/CPU-X/pull)</v>
      </c>
      <c r="C673" t="s">
        <v>423</v>
      </c>
      <c r="D673" t="s">
        <v>800</v>
      </c>
      <c r="E673" t="str">
        <f t="shared" si="120"/>
        <v>GitHub.com/TheTumultuousUnicornOfDarkness/CPU-X/pull)</v>
      </c>
      <c r="F673" t="str">
        <f t="shared" si="121"/>
        <v>GitHub.com</v>
      </c>
      <c r="G673" t="s">
        <v>16451</v>
      </c>
      <c r="H673" t="s">
        <v>16455</v>
      </c>
    </row>
    <row r="674" spans="1:9">
      <c r="A674" t="str">
        <f t="shared" si="125"/>
        <v>[Build Status](https://app.bitrise.io/app/ea0c6b3c61eb1e79/status.svg?token=KJqOWXllYXz3WYqcB861Uw&amp;branch=develop</v>
      </c>
      <c r="B674" t="str">
        <f t="shared" si="126"/>
        <v xml:space="preserve">(https://app.bitrise.io/app/ea0c6b3c61eb1e79)   </v>
      </c>
      <c r="C674" t="s">
        <v>7081</v>
      </c>
      <c r="D674" t="s">
        <v>1120</v>
      </c>
      <c r="E674" t="str">
        <f t="shared" si="120"/>
        <v xml:space="preserve">app.bitrise.io/app/ea0c6b3c61eb1e79)   </v>
      </c>
      <c r="F674" t="str">
        <f t="shared" si="121"/>
        <v>app.bitrise.io</v>
      </c>
      <c r="I674">
        <f>COUNTIF(F:F,F674)</f>
        <v>7</v>
      </c>
    </row>
    <row r="675" spans="1:9">
      <c r="A675" t="str">
        <f t="shared" si="125"/>
        <v>[![Build Status (Linux</v>
      </c>
      <c r="B675" t="str">
        <f t="shared" si="126"/>
        <v>(https://github.com/TheTumultuousUnicornOfDarkness/CPU-X/workflows/Linux%20build/badge.svg?branch=master)](https://github.com/TheTumultuousUnicornOfDarkness/CPU-X/actions?query=workflow%3A%22Linux+build%22)</v>
      </c>
      <c r="C675" t="s">
        <v>2884</v>
      </c>
      <c r="D675" t="s">
        <v>800</v>
      </c>
      <c r="E675" t="str">
        <f t="shared" si="120"/>
        <v>github.com/TheTumultuousUnicornOfDarkness/CPU-X/workflows/Linux%20build/badge.svg?branch=master)]github.com/TheTumultuousUnicornOfDarkness/CPU-X/actions?query=workflow%3A%22Linux+build%22)</v>
      </c>
      <c r="F675" t="str">
        <f t="shared" si="121"/>
        <v>github.com</v>
      </c>
      <c r="G675" t="s">
        <v>16451</v>
      </c>
      <c r="H675" t="s">
        <v>16455</v>
      </c>
    </row>
    <row r="676" spans="1:9">
      <c r="A676" t="str">
        <f t="shared" si="125"/>
        <v>![Build Status](https://app.bitrise.io/app/78fd40a5596e97e7/status.svg?token=SMUtlPklcIRBODd513ZdiQ</v>
      </c>
      <c r="B676" t="str">
        <f t="shared" si="126"/>
        <v>(https://app.bitrise.io/app/78fd40a5596e97e7)[</v>
      </c>
      <c r="C676" t="s">
        <v>13601</v>
      </c>
      <c r="D676" t="s">
        <v>1683</v>
      </c>
      <c r="E676" t="str">
        <f t="shared" si="120"/>
        <v>app.bitrise.io/app/78fd40a5596e97e7)[</v>
      </c>
      <c r="F676" t="str">
        <f t="shared" si="121"/>
        <v>app.bitrise.io</v>
      </c>
      <c r="I676">
        <f>COUNTIF(F:F,F676)</f>
        <v>7</v>
      </c>
    </row>
    <row r="677" spans="1:9">
      <c r="A677" t="str">
        <f t="shared" si="125"/>
        <v xml:space="preserve"> ![GitHub release](https://img.shields.io/github/release/TheTumultuousUnicornOfDarkness/CPU-X.svg</v>
      </c>
      <c r="B677" t="str">
        <f t="shared" si="126"/>
        <v>(https://github.com/TheTumultuousUnicornOfDarkness/CPU-X/releases/latest)</v>
      </c>
      <c r="C677" t="s">
        <v>2867</v>
      </c>
      <c r="D677" t="s">
        <v>800</v>
      </c>
      <c r="E677" t="str">
        <f t="shared" si="120"/>
        <v>github.com/TheTumultuousUnicornOfDarkness/CPU-X/releases/latest)</v>
      </c>
      <c r="F677" t="str">
        <f t="shared" si="121"/>
        <v>github.com</v>
      </c>
      <c r="G677" t="s">
        <v>16451</v>
      </c>
      <c r="H677" t="s">
        <v>16455</v>
      </c>
    </row>
    <row r="678" spans="1:9">
      <c r="A678" t="str">
        <f t="shared" si="125"/>
        <v>![screenshot](http://www.helenos.org/raw-attachment/wiki/Screenshots/newgui-aio.png "Screenshot"</v>
      </c>
      <c r="C678" t="s">
        <v>426</v>
      </c>
      <c r="D678" t="s">
        <v>800</v>
      </c>
      <c r="E678" t="str">
        <f t="shared" si="120"/>
        <v/>
      </c>
      <c r="F678" t="e">
        <f t="shared" si="121"/>
        <v>#VALUE!</v>
      </c>
      <c r="H678" t="s">
        <v>16464</v>
      </c>
    </row>
    <row r="679" spans="1:9">
      <c r="A679" t="str">
        <f t="shared" si="125"/>
        <v>![Build Status](https://app.bitrise.io/app/abd1afbd2a03e0e4/status.svg?token=txykViMUFzx1WkvjixD01A&amp;branch=development</v>
      </c>
      <c r="B679" t="str">
        <f t="shared" ref="B679:B687" si="127">MID(C679,FIND(")](",C679)+2,1000)</f>
        <v>(https://app.bitrise.io/app/abd1afbd2a03e0e4)[</v>
      </c>
      <c r="C679" t="s">
        <v>16536</v>
      </c>
      <c r="D679" t="s">
        <v>1683</v>
      </c>
      <c r="E679" t="str">
        <f t="shared" si="120"/>
        <v>app.bitrise.io/app/abd1afbd2a03e0e4)[</v>
      </c>
      <c r="F679" t="str">
        <f t="shared" si="121"/>
        <v>app.bitrise.io</v>
      </c>
      <c r="I679">
        <f>COUNTIF(F:F,F679)</f>
        <v>7</v>
      </c>
    </row>
    <row r="680" spans="1:9">
      <c r="A680" t="str">
        <f t="shared" si="125"/>
        <v>[![Build Status](https://github.com/phpredis/phpredis/actions/workflows/ci.yml/badge.svg</v>
      </c>
      <c r="B680" t="str">
        <f t="shared" si="127"/>
        <v>(https://github.com/phpredis/phpredis/actions/workflows/ci.yml)</v>
      </c>
      <c r="C680" t="s">
        <v>427</v>
      </c>
      <c r="D680" t="s">
        <v>800</v>
      </c>
      <c r="E680" t="str">
        <f t="shared" si="120"/>
        <v>github.com/phpredis/phpredis/actions/workflows/ci.yml)</v>
      </c>
      <c r="F680" t="str">
        <f t="shared" si="121"/>
        <v>github.com</v>
      </c>
      <c r="G680" t="s">
        <v>16451</v>
      </c>
      <c r="H680" t="s">
        <v>16455</v>
      </c>
    </row>
    <row r="681" spans="1:9">
      <c r="A681" t="str">
        <f t="shared" si="125"/>
        <v>![Build Status](https://app.bitrise.io/app/d9254be52c74982a/status.svg?token=DIHxcpAPIg0VXSHpeXsHHA&amp;branch=master</v>
      </c>
      <c r="B681" t="str">
        <f t="shared" si="127"/>
        <v>(https://app.bitrise.io/app/d9254be52c74982a)[</v>
      </c>
      <c r="C681" t="s">
        <v>14565</v>
      </c>
      <c r="D681" t="s">
        <v>1683</v>
      </c>
      <c r="E681" t="str">
        <f t="shared" si="120"/>
        <v>app.bitrise.io/app/d9254be52c74982a)[</v>
      </c>
      <c r="F681" t="str">
        <f t="shared" si="121"/>
        <v>app.bitrise.io</v>
      </c>
      <c r="I681">
        <f>COUNTIF(F:F,F681)</f>
        <v>7</v>
      </c>
    </row>
    <row r="682" spans="1:9">
      <c r="A682" t="str">
        <f t="shared" si="125"/>
        <v>[![PHP version](https://img.shields.io/badge/php-%3E%3D%207.0-8892BF.svg</v>
      </c>
      <c r="B682" t="str">
        <f t="shared" si="127"/>
        <v>(https://github.com/phpredis/phpredis)</v>
      </c>
      <c r="C682" t="s">
        <v>16506</v>
      </c>
      <c r="D682" t="s">
        <v>800</v>
      </c>
      <c r="E682" t="str">
        <f t="shared" si="120"/>
        <v>github.com/phpredis/phpredis)</v>
      </c>
      <c r="F682" t="str">
        <f t="shared" si="121"/>
        <v>github.com</v>
      </c>
      <c r="G682" t="s">
        <v>16451</v>
      </c>
      <c r="H682" t="s">
        <v>16455</v>
      </c>
    </row>
    <row r="683" spans="1:9">
      <c r="A683" t="str">
        <f t="shared" si="125"/>
        <v>[![CI Build](https://github.com/libgit2/libgit2/workflows/CI%20Build/badge.svg?event=push</v>
      </c>
      <c r="B683" t="str">
        <f t="shared" si="127"/>
        <v xml:space="preserve">(https://github.com/libgit2/libgit2/actions?query=workflow%3A%22CI+Build%22+event%3Apush) </v>
      </c>
      <c r="C683" t="s">
        <v>2910</v>
      </c>
      <c r="D683" t="s">
        <v>800</v>
      </c>
      <c r="E683" t="str">
        <f t="shared" si="120"/>
        <v xml:space="preserve">github.com/libgit2/libgit2/actions?query=workflow%3A%22CI+Build%22+event%3Apush) </v>
      </c>
      <c r="F683" t="str">
        <f t="shared" si="121"/>
        <v>github.com</v>
      </c>
      <c r="G683" t="s">
        <v>16451</v>
      </c>
      <c r="H683" t="s">
        <v>16455</v>
      </c>
    </row>
    <row r="684" spans="1:9">
      <c r="A684" t="str">
        <f t="shared" si="125"/>
        <v>![CI Build](https://github.com/libgit2/libgit2/workflows/CI%20Build/badge.svg?branch=maint%2Fv1.6&amp;event=push</v>
      </c>
      <c r="B684" t="str">
        <f t="shared" si="127"/>
        <v xml:space="preserve">(https://github.com/libgit2/libgit2/actions?query=workflow%3A%22CI+Build%22+event%3Apush+branch%3Amaint%2Fv1.6) </v>
      </c>
      <c r="C684" t="s">
        <v>12295</v>
      </c>
      <c r="D684" t="s">
        <v>800</v>
      </c>
      <c r="E684" t="str">
        <f t="shared" si="120"/>
        <v xml:space="preserve">github.com/libgit2/libgit2/actions?query=workflow%3A%22CI+Build%22+event%3Apush+branch%3Amaint%2Fv1.6) </v>
      </c>
      <c r="F684" t="str">
        <f t="shared" si="121"/>
        <v>github.com</v>
      </c>
      <c r="G684" t="s">
        <v>16451</v>
      </c>
      <c r="H684" t="s">
        <v>16455</v>
      </c>
    </row>
    <row r="685" spans="1:9">
      <c r="A685" t="str">
        <f t="shared" si="125"/>
        <v>[![CI Build](https://github.com/libgit2/libgit2/workflows/CI%20Build/badge.svg?branch=maint%2Fv1.5&amp;event=push</v>
      </c>
      <c r="B685" t="str">
        <f t="shared" si="127"/>
        <v xml:space="preserve">(https://github.com/libgit2/libgit2/actions?query=workflow%3A%22CI+Build%22+event%3Apush+branch%3Amaint%2Fv1.5) </v>
      </c>
      <c r="C685" t="s">
        <v>2911</v>
      </c>
      <c r="D685" t="s">
        <v>800</v>
      </c>
      <c r="E685" t="str">
        <f t="shared" si="120"/>
        <v xml:space="preserve">github.com/libgit2/libgit2/actions?query=workflow%3A%22CI+Build%22+event%3Apush+branch%3Amaint%2Fv1.5) </v>
      </c>
      <c r="F685" t="str">
        <f t="shared" si="121"/>
        <v>github.com</v>
      </c>
      <c r="G685" t="s">
        <v>16451</v>
      </c>
      <c r="H685" t="s">
        <v>16455</v>
      </c>
    </row>
    <row r="686" spans="1:9">
      <c r="A686" t="str">
        <f t="shared" si="125"/>
        <v>[![Nightly Build](https://github.com/libgit2/libgit2/workflows/Nightly%20Build/badge.svg</v>
      </c>
      <c r="B686" t="str">
        <f t="shared" si="127"/>
        <v xml:space="preserve">(https://github.com/libgit2/libgit2/actions?query=workflow%3A%22Nightly+Build%22)![Coverity Scan Status](https://scan.coverity.com/projects/639/badge.svg)](https://scan.coverity.com/projects/639) </v>
      </c>
      <c r="C686" t="s">
        <v>12296</v>
      </c>
      <c r="D686" t="s">
        <v>800</v>
      </c>
      <c r="E686" t="str">
        <f t="shared" si="120"/>
        <v xml:space="preserve">github.com/libgit2/libgit2/actions?query=workflow%3A%22Nightly+Build%22)![Coverity Scan Status]scan.coverity.com/projects/639/badge.svg)]scan.coverity.com/projects/639) </v>
      </c>
      <c r="F686" t="str">
        <f t="shared" si="121"/>
        <v>github.com</v>
      </c>
      <c r="G686" t="s">
        <v>16451</v>
      </c>
      <c r="H686" t="s">
        <v>16455</v>
      </c>
    </row>
    <row r="687" spans="1:9">
      <c r="A687" t="str">
        <f t="shared" si="125"/>
        <v>[![CircleCI](https://circleci.com/gh/chrismaltby/gb-studio/tree/develop.svg?style=shield</v>
      </c>
      <c r="B687" t="str">
        <f t="shared" si="127"/>
        <v>(https://circleci.com/gh/chrismaltby/gb-studio/tree/develop)</v>
      </c>
      <c r="C687" t="s">
        <v>429</v>
      </c>
      <c r="D687" t="s">
        <v>800</v>
      </c>
      <c r="E687" t="str">
        <f t="shared" si="120"/>
        <v>circleci.com/gh/chrismaltby/gb-studio/tree/develop)</v>
      </c>
      <c r="F687" t="str">
        <f t="shared" si="121"/>
        <v>circleci.com</v>
      </c>
      <c r="H687" t="s">
        <v>16456</v>
      </c>
    </row>
    <row r="688" spans="1:9">
      <c r="A688" t="str">
        <f t="shared" si="125"/>
        <v>![GB Studio](gbstudio.gif</v>
      </c>
      <c r="C688" t="s">
        <v>430</v>
      </c>
      <c r="D688" t="s">
        <v>800</v>
      </c>
      <c r="E688" t="str">
        <f t="shared" si="120"/>
        <v/>
      </c>
      <c r="F688" t="e">
        <f t="shared" si="121"/>
        <v>#VALUE!</v>
      </c>
      <c r="H688" t="s">
        <v>16464</v>
      </c>
    </row>
    <row r="689" spans="1:9">
      <c r="A689" t="str">
        <f t="shared" si="125"/>
        <v>[![MacOS](https://img.shields.io/static/v1.svg?label=&amp;message=64%20bit&amp;color=blue&amp;logo=apple&amp;style=for-the-badge&amp;logoColor=white</v>
      </c>
      <c r="B689" t="str">
        <f t="shared" ref="B689:B694" si="128">MID(C689,FIND(")](",C689)+2,1000)</f>
        <v>(https://circleci.com/api/v1.1/project/github/chrismaltby/gb-studio/latest/artifacts/0/builds/gb-studio-develop-darwin_x86_64.zip?branch=develop&amp;filter=successful)</v>
      </c>
      <c r="C689" t="s">
        <v>431</v>
      </c>
      <c r="D689" t="s">
        <v>800</v>
      </c>
      <c r="E689" t="str">
        <f t="shared" si="120"/>
        <v>circleci.com/api/v1.1/project/github/chrismaltby/gb-studio/latest/artifacts/0/builds/gb-studio-develop-darwin_x86_64.zip?branch=develop&amp;filter=successful)</v>
      </c>
      <c r="F689" t="str">
        <f t="shared" si="121"/>
        <v>circleci.com</v>
      </c>
      <c r="H689" t="s">
        <v>16456</v>
      </c>
    </row>
    <row r="690" spans="1:9">
      <c r="A690" t="str">
        <f t="shared" si="125"/>
        <v>[![DEB](https://img.shields.io/static/v1.svg?label=&amp;message=deb&amp;color=blue&amp;logo=Ubuntu&amp;style=for-the-badge&amp;logoColor=white</v>
      </c>
      <c r="B690" t="str">
        <f t="shared" si="128"/>
        <v>(https://circleci.com/api/v1.1/project/github/chrismaltby/gb-studio/latest/artifacts/0/builds/gb-studio-develop-linux_x86_64.deb?branch=develop&amp;filter=successful)</v>
      </c>
      <c r="C690" t="s">
        <v>432</v>
      </c>
      <c r="D690" t="s">
        <v>800</v>
      </c>
      <c r="E690" t="str">
        <f t="shared" si="120"/>
        <v>circleci.com/api/v1.1/project/github/chrismaltby/gb-studio/latest/artifacts/0/builds/gb-studio-develop-linux_x86_64.deb?branch=develop&amp;filter=successful)</v>
      </c>
      <c r="F690" t="str">
        <f t="shared" si="121"/>
        <v>circleci.com</v>
      </c>
      <c r="H690" t="s">
        <v>16456</v>
      </c>
    </row>
    <row r="691" spans="1:9">
      <c r="A691" t="str">
        <f t="shared" si="125"/>
        <v>[![RPM](https://img.shields.io/static/v1.svg?label=&amp;message=RPM&amp;color=blue&amp;logo=linux&amp;style=for-the-badge&amp;logoColor=white</v>
      </c>
      <c r="B691" t="str">
        <f t="shared" si="128"/>
        <v>(https://circleci.com/api/v1.1/project/github/chrismaltby/gb-studio/latest/artifacts/0/builds/gb-studio-develop-linux_x86_64.rpm?branch=develop&amp;filter=successful)</v>
      </c>
      <c r="C691" t="s">
        <v>433</v>
      </c>
      <c r="D691" t="s">
        <v>800</v>
      </c>
      <c r="E691" t="str">
        <f t="shared" si="120"/>
        <v>circleci.com/api/v1.1/project/github/chrismaltby/gb-studio/latest/artifacts/0/builds/gb-studio-develop-linux_x86_64.rpm?branch=develop&amp;filter=successful)</v>
      </c>
      <c r="F691" t="str">
        <f t="shared" si="121"/>
        <v>circleci.com</v>
      </c>
      <c r="H691" t="s">
        <v>16456</v>
      </c>
    </row>
    <row r="692" spans="1:9">
      <c r="A692" t="str">
        <f t="shared" si="125"/>
        <v>[![Windows_x86_64](https://img.shields.io/static/v1.svg?label=&amp;message=64%20bit&amp;color=blue&amp;logo=windows&amp;style=for-the-badge&amp;logoColor=white</v>
      </c>
      <c r="B692" t="str">
        <f t="shared" si="128"/>
        <v>(https://circleci.com/api/v1.1/project/github/chrismaltby/gb-studio/latest/artifacts/0/builds/gb-studio-develop-windows_x86_64.zip?branch=develop&amp;filter=successful)</v>
      </c>
      <c r="C692" t="s">
        <v>434</v>
      </c>
      <c r="D692" t="s">
        <v>800</v>
      </c>
      <c r="E692" t="str">
        <f t="shared" si="120"/>
        <v>circleci.com/api/v1.1/project/github/chrismaltby/gb-studio/latest/artifacts/0/builds/gb-studio-develop-windows_x86_64.zip?branch=develop&amp;filter=successful)</v>
      </c>
      <c r="F692" t="str">
        <f t="shared" si="121"/>
        <v>circleci.com</v>
      </c>
      <c r="H692" t="s">
        <v>16456</v>
      </c>
    </row>
    <row r="693" spans="1:9">
      <c r="A693" t="str">
        <f t="shared" si="125"/>
        <v>[![Windows_x86](https://img.shields.io/static/v1.svg?label=&amp;message=32%20bit&amp;color=blue&amp;logo=windows&amp;style=for-the-badge&amp;logoColor=white</v>
      </c>
      <c r="B693" t="str">
        <f t="shared" si="128"/>
        <v>(https://circleci.com/api/v1.1/project/github/chrismaltby/gb-studio/latest/artifacts/0/builds/gb-studio-develop-windows_x86.zip?branch=develop&amp;filter=successful)</v>
      </c>
      <c r="C693" t="s">
        <v>435</v>
      </c>
      <c r="D693" t="s">
        <v>800</v>
      </c>
      <c r="E693" t="str">
        <f t="shared" si="120"/>
        <v>circleci.com/api/v1.1/project/github/chrismaltby/gb-studio/latest/artifacts/0/builds/gb-studio-develop-windows_x86.zip?branch=develop&amp;filter=successful)</v>
      </c>
      <c r="F693" t="str">
        <f t="shared" si="121"/>
        <v>circleci.com</v>
      </c>
      <c r="H693" t="s">
        <v>16456</v>
      </c>
    </row>
    <row r="694" spans="1:9">
      <c r="A694" t="str">
        <f t="shared" ref="A694:A725" si="129">LEFT(C694,FIND(")",C694)-1)</f>
        <v>![Bitrise](https://img.shields.io/bitrise/4a2b10a819d12b67/master?label=bitrise%3A%20Swift+4,5&amp;token=859FMDR8QHwabCzwvZK6vQ</v>
      </c>
      <c r="B694" t="str">
        <f t="shared" si="128"/>
        <v xml:space="preserve">(https://app.bitrise.io/app/4a2b10a819d12b67) </v>
      </c>
      <c r="C694" t="s">
        <v>15174</v>
      </c>
      <c r="D694" t="s">
        <v>1683</v>
      </c>
      <c r="E694" t="str">
        <f t="shared" si="120"/>
        <v xml:space="preserve">app.bitrise.io/app/4a2b10a819d12b67) </v>
      </c>
      <c r="F694" t="str">
        <f t="shared" si="121"/>
        <v>app.bitrise.io</v>
      </c>
      <c r="I694">
        <f>COUNTIF(F:F,F694)</f>
        <v>7</v>
      </c>
    </row>
    <row r="695" spans="1:9">
      <c r="A695" t="str">
        <f t="shared" si="129"/>
        <v>![](https://github.com/jerryscript-project/jerryscript/blob/master/LOGO.png</v>
      </c>
      <c r="C695" t="s">
        <v>436</v>
      </c>
      <c r="D695" t="s">
        <v>800</v>
      </c>
      <c r="E695" t="str">
        <f t="shared" si="120"/>
        <v/>
      </c>
      <c r="F695" t="e">
        <f t="shared" si="121"/>
        <v>#VALUE!</v>
      </c>
      <c r="H695" t="s">
        <v>16464</v>
      </c>
    </row>
    <row r="696" spans="1:9">
      <c r="A696" t="str">
        <f t="shared" si="129"/>
        <v>[![License](https://img.shields.io/badge/licence-Apache%202.0-brightgreen.svg?style=flat</v>
      </c>
      <c r="B696" t="str">
        <f t="shared" ref="B696:B702" si="130">MID(C696,FIND(")](",C696)+2,1000)</f>
        <v>(LICENSE)</v>
      </c>
      <c r="C696" t="s">
        <v>47</v>
      </c>
      <c r="D696" t="s">
        <v>800</v>
      </c>
      <c r="E696" t="str">
        <f t="shared" si="120"/>
        <v>(LICENSE)</v>
      </c>
      <c r="F696" t="e">
        <f t="shared" si="121"/>
        <v>#VALUE!</v>
      </c>
      <c r="H696" t="s">
        <v>16464</v>
      </c>
    </row>
    <row r="697" spans="1:9">
      <c r="A697" t="str">
        <f t="shared" si="129"/>
        <v>[![GitHub Actions Status](https://github.com/jerryscript-project/jerryscript/workflows/JerryScript%20CI/badge.svg</v>
      </c>
      <c r="B697" t="str">
        <f t="shared" si="130"/>
        <v>(https://github.com/jerryscript-project/jerryscript/actions)</v>
      </c>
      <c r="C697" t="s">
        <v>437</v>
      </c>
      <c r="D697" t="s">
        <v>800</v>
      </c>
      <c r="E697" t="str">
        <f t="shared" si="120"/>
        <v>github.com/jerryscript-project/jerryscript/actions)</v>
      </c>
      <c r="F697" t="str">
        <f t="shared" si="121"/>
        <v>github.com</v>
      </c>
      <c r="G697" t="s">
        <v>16451</v>
      </c>
      <c r="H697" t="s">
        <v>16455</v>
      </c>
    </row>
    <row r="698" spans="1:9">
      <c r="A698" t="str">
        <f t="shared" si="129"/>
        <v>![DeepSource](https://app.deepsource.com/gh/intelowlproject/IntelOwl.svg/?label=resolved+issues&amp;token=BSvKHrnk875Y0Bykb79GNo8w</v>
      </c>
      <c r="B698" t="str">
        <f t="shared" si="130"/>
        <v>(https://app.deepsource.com/gh/intelowlproject/IntelOwl/?ref=repository-badge)</v>
      </c>
      <c r="C698" t="s">
        <v>10527</v>
      </c>
      <c r="D698" t="s">
        <v>1684</v>
      </c>
      <c r="E698" t="str">
        <f t="shared" si="120"/>
        <v>app.deepsource.com/gh/intelowlproject/IntelOwl/?ref=repository-badge)</v>
      </c>
      <c r="F698" t="str">
        <f t="shared" si="121"/>
        <v>app.deepsource.com</v>
      </c>
      <c r="I698">
        <f t="shared" ref="I698:I702" si="131">COUNTIF(F:F,F698)</f>
        <v>1</v>
      </c>
    </row>
    <row r="699" spans="1:9">
      <c r="A699" t="str">
        <f t="shared" si="129"/>
        <v>[![Matrix](https://img.shields.io/matrix/notcursesdev:matrix.org?label=matrixchat</v>
      </c>
      <c r="B699" t="str">
        <f t="shared" si="130"/>
        <v>(https://app.element.io//room/notcursesdev:matrix.org)</v>
      </c>
      <c r="C699" t="s">
        <v>2860</v>
      </c>
      <c r="D699" t="s">
        <v>800</v>
      </c>
      <c r="E699" t="str">
        <f t="shared" si="120"/>
        <v>app.element.io//room/notcursesdev:matrix.org)</v>
      </c>
      <c r="F699" t="str">
        <f t="shared" si="121"/>
        <v>app.element.io</v>
      </c>
      <c r="I699">
        <f t="shared" si="131"/>
        <v>4</v>
      </c>
    </row>
    <row r="700" spans="1:9">
      <c r="A700" t="str">
        <f t="shared" si="129"/>
        <v>![Matrix](https://img.shields.io/matrix/space-librelingo:matrix.org?color=%23000&amp;label=chat%20on%20matrix&amp;logo=matrix</v>
      </c>
      <c r="B700" t="str">
        <f t="shared" si="130"/>
        <v>(https://app.element.io/#/room/#space-librelingo:matrix.org)</v>
      </c>
      <c r="C700" t="s">
        <v>11430</v>
      </c>
      <c r="D700" t="s">
        <v>1684</v>
      </c>
      <c r="E700" t="str">
        <f t="shared" si="120"/>
        <v>app.element.io/#/room/#space-librelingo:matrix.org)</v>
      </c>
      <c r="F700" t="str">
        <f t="shared" si="121"/>
        <v>app.element.io</v>
      </c>
      <c r="I700">
        <f t="shared" si="131"/>
        <v>4</v>
      </c>
    </row>
    <row r="701" spans="1:9">
      <c r="A701" t="str">
        <f t="shared" si="129"/>
        <v>![Matrix](https://img.shields.io/matrix/space-librelingo:matrix.org?color=%23000&amp;label=chat%20on%20matrix&amp;logo=matrix</v>
      </c>
      <c r="B701" t="str">
        <f t="shared" si="130"/>
        <v>(https://app.element.io/#/room/#space-librelingo:matrix.org)</v>
      </c>
      <c r="C701" t="s">
        <v>11430</v>
      </c>
      <c r="D701" t="s">
        <v>1684</v>
      </c>
      <c r="E701" t="str">
        <f t="shared" si="120"/>
        <v>app.element.io/#/room/#space-librelingo:matrix.org)</v>
      </c>
      <c r="F701" t="str">
        <f t="shared" si="121"/>
        <v>app.element.io</v>
      </c>
      <c r="I701">
        <f t="shared" si="131"/>
        <v>4</v>
      </c>
    </row>
    <row r="702" spans="1:9">
      <c r="A702" t="str">
        <f t="shared" si="129"/>
        <v>[![FOSSA Status](https://app.fossa.com/api/projects/git%2Bgithub.com%2Flakinduakash%2Flinux-wifi-hotspot.svg?type=shield</v>
      </c>
      <c r="B702" t="str">
        <f t="shared" si="130"/>
        <v>(https://app.fossa.com/projects/git%2Bgithub.com%2Flakinduakash%2Flinux-wifi-hotspot?ref=badge_shield)</v>
      </c>
      <c r="C702" t="s">
        <v>785</v>
      </c>
      <c r="D702" t="s">
        <v>800</v>
      </c>
      <c r="E702" t="str">
        <f t="shared" si="120"/>
        <v>app.fossa.com/projects/git%2Bgithub.com%2Flakinduakash%2Flinux-wifi-hotspot?ref=badge_shield)</v>
      </c>
      <c r="F702" t="str">
        <f t="shared" si="121"/>
        <v>app.fossa.com</v>
      </c>
      <c r="I702">
        <f t="shared" si="131"/>
        <v>10</v>
      </c>
    </row>
    <row r="703" spans="1:9">
      <c r="A703" t="str">
        <f t="shared" si="129"/>
        <v>![GitHub Release](https://img.shields.io/github/release/provenance-emu/provenance.svg?style=flat-square</v>
      </c>
      <c r="C703" t="s">
        <v>2748</v>
      </c>
      <c r="D703" t="s">
        <v>800</v>
      </c>
      <c r="E703" t="str">
        <f t="shared" si="120"/>
        <v/>
      </c>
      <c r="F703" t="e">
        <f t="shared" si="121"/>
        <v>#VALUE!</v>
      </c>
      <c r="H703" t="s">
        <v>16464</v>
      </c>
    </row>
    <row r="704" spans="1:9">
      <c r="A704" t="str">
        <f t="shared" si="129"/>
        <v>![GitHub Release Date](https://img.shields.io/github/release-date/provenance-emu/provenance.svg?style=flat-square</v>
      </c>
      <c r="C704" t="s">
        <v>442</v>
      </c>
      <c r="D704" t="s">
        <v>800</v>
      </c>
      <c r="E704" t="str">
        <f t="shared" si="120"/>
        <v/>
      </c>
      <c r="F704" t="e">
        <f t="shared" si="121"/>
        <v>#VALUE!</v>
      </c>
      <c r="H704" t="s">
        <v>16464</v>
      </c>
    </row>
    <row r="705" spans="1:9">
      <c r="A705" t="str">
        <f t="shared" si="129"/>
        <v>[![FOSSA Status](https://app.fossa.com/api/projects/git%2Bgithub.com%2Flakinduakash%2Flinux-wifi-hotspot.svg?type=large</v>
      </c>
      <c r="B705" t="str">
        <f>MID(C705,FIND(")](",C705)+2,1000)</f>
        <v>(https://app.fossa.com/projects/git%2Bgithub.com%2Flakinduakash%2Flinux-wifi-hotspot?ref=badge_large)</v>
      </c>
      <c r="C705" t="s">
        <v>787</v>
      </c>
      <c r="D705" t="s">
        <v>800</v>
      </c>
      <c r="E705" t="str">
        <f t="shared" si="120"/>
        <v>app.fossa.com/projects/git%2Bgithub.com%2Flakinduakash%2Flinux-wifi-hotspot?ref=badge_large)</v>
      </c>
      <c r="F705" t="str">
        <f t="shared" si="121"/>
        <v>app.fossa.com</v>
      </c>
      <c r="I705">
        <f>COUNTIF(F:F,F705)</f>
        <v>10</v>
      </c>
    </row>
    <row r="706" spans="1:9">
      <c r="A706" t="str">
        <f t="shared" si="129"/>
        <v>![GitHub milestone](https://img.shields.io/github/milestones/progress/provenance-emu/provenance/10?style=flat-square</v>
      </c>
      <c r="C706" t="s">
        <v>443</v>
      </c>
      <c r="D706" t="s">
        <v>800</v>
      </c>
      <c r="E706" t="str">
        <f t="shared" ref="E706:E769" si="132">SUBSTITUTE(SUBSTITUTE(B706,"(https://",""), "(http://", "")</f>
        <v/>
      </c>
      <c r="F706" t="e">
        <f t="shared" ref="F706:F769" si="133">LEFT(E706,FIND("/", E706)-1)</f>
        <v>#VALUE!</v>
      </c>
      <c r="H706" t="s">
        <v>16464</v>
      </c>
    </row>
    <row r="707" spans="1:9">
      <c r="A707" t="str">
        <f t="shared" si="129"/>
        <v>![GitHub last commit](https://img.shields.io/github/last-commit/provenance-emu/provenance?style=flat-square</v>
      </c>
      <c r="C707" t="s">
        <v>444</v>
      </c>
      <c r="D707" t="s">
        <v>800</v>
      </c>
      <c r="E707" t="str">
        <f t="shared" si="132"/>
        <v/>
      </c>
      <c r="F707" t="e">
        <f t="shared" si="133"/>
        <v>#VALUE!</v>
      </c>
      <c r="H707" t="s">
        <v>16464</v>
      </c>
    </row>
    <row r="708" spans="1:9">
      <c r="A708" t="str">
        <f t="shared" si="129"/>
        <v>[![Discord Widget](https://img.shields.io/discord/421819941835243520.svg?style=flat-square</v>
      </c>
      <c r="B708" t="str">
        <f>MID(C708,FIND(")](",C708)+2,1000)</f>
        <v>(https://discord.gg/4TK7PU5)</v>
      </c>
      <c r="C708" t="s">
        <v>445</v>
      </c>
      <c r="D708" t="s">
        <v>800</v>
      </c>
      <c r="E708" t="str">
        <f t="shared" si="132"/>
        <v>discord.gg/4TK7PU5)</v>
      </c>
      <c r="F708" t="str">
        <f t="shared" si="133"/>
        <v>discord.gg</v>
      </c>
      <c r="H708" t="s">
        <v>16460</v>
      </c>
    </row>
    <row r="709" spans="1:9">
      <c r="A709" t="str">
        <f t="shared" si="129"/>
        <v>![Twitter Follow](https://img.shields.io/twitter/follow/provenanceapp.svg?style=social&amp;logo=twitter&amp;label=Follow</v>
      </c>
      <c r="C709" t="s">
        <v>446</v>
      </c>
      <c r="D709" t="s">
        <v>800</v>
      </c>
      <c r="E709" t="str">
        <f t="shared" si="132"/>
        <v/>
      </c>
      <c r="F709" t="e">
        <f t="shared" si="133"/>
        <v>#VALUE!</v>
      </c>
      <c r="H709" t="s">
        <v>16464</v>
      </c>
    </row>
    <row r="710" spans="1:9">
      <c r="A710" t="str">
        <f t="shared" si="129"/>
        <v>[![GitHub open issues](https://img.shields.io/github/issues-raw/provenance-emu/Provenance.svg?style=flat-square</v>
      </c>
      <c r="B710" t="str">
        <f>MID(C710,FIND(")](",C710)+2,1000)</f>
        <v>(https://github.com/provenance-emu/Provenance/issues)</v>
      </c>
      <c r="C710" t="s">
        <v>447</v>
      </c>
      <c r="D710" t="s">
        <v>800</v>
      </c>
      <c r="E710" t="str">
        <f t="shared" si="132"/>
        <v>github.com/provenance-emu/Provenance/issues)</v>
      </c>
      <c r="F710" t="str">
        <f t="shared" si="133"/>
        <v>github.com</v>
      </c>
      <c r="G710" t="s">
        <v>16451</v>
      </c>
      <c r="H710" t="s">
        <v>16455</v>
      </c>
    </row>
    <row r="711" spans="1:9">
      <c r="A711" t="str">
        <f t="shared" si="129"/>
        <v>[![GitHub closed issues](https://img.shields.io/github/issues-closed-raw/provenance-emu/Provenance.svg?style=flat-square</v>
      </c>
      <c r="B711" t="str">
        <f>MID(C711,FIND(")](",C711)+2,1000)</f>
        <v>(https://github.com/provenance-emu/Provenance/issues)</v>
      </c>
      <c r="C711" t="s">
        <v>448</v>
      </c>
      <c r="D711" t="s">
        <v>800</v>
      </c>
      <c r="E711" t="str">
        <f t="shared" si="132"/>
        <v>github.com/provenance-emu/Provenance/issues)</v>
      </c>
      <c r="F711" t="str">
        <f t="shared" si="133"/>
        <v>github.com</v>
      </c>
      <c r="G711" t="s">
        <v>16451</v>
      </c>
      <c r="H711" t="s">
        <v>16455</v>
      </c>
    </row>
    <row r="712" spans="1:9">
      <c r="A712" t="str">
        <f t="shared" si="129"/>
        <v>![GitHub open pull requests](https://img.shields.io/github/issues-pr-raw/provenance-emu/provenance.svg?style=flat-square</v>
      </c>
      <c r="C712" t="s">
        <v>449</v>
      </c>
      <c r="D712" t="s">
        <v>800</v>
      </c>
      <c r="E712" t="str">
        <f t="shared" si="132"/>
        <v/>
      </c>
      <c r="F712" t="e">
        <f t="shared" si="133"/>
        <v>#VALUE!</v>
      </c>
      <c r="H712" t="s">
        <v>16464</v>
      </c>
    </row>
    <row r="713" spans="1:9">
      <c r="A713" t="str">
        <f t="shared" si="129"/>
        <v>![GitHub closed pull requests](https://img.shields.io/github/issues-pr-closed-raw/provenance-emu/provenance.svg?style=flat-square</v>
      </c>
      <c r="C713" t="s">
        <v>450</v>
      </c>
      <c r="D713" t="s">
        <v>800</v>
      </c>
      <c r="E713" t="str">
        <f t="shared" si="132"/>
        <v/>
      </c>
      <c r="F713" t="e">
        <f t="shared" si="133"/>
        <v>#VALUE!</v>
      </c>
      <c r="H713" t="s">
        <v>16464</v>
      </c>
    </row>
    <row r="714" spans="1:9">
      <c r="A714" t="str">
        <f t="shared" si="129"/>
        <v>![GitHub last commit](https://img.shields.io/github/last-commit/provenance-emu/provenance.svg?style=flat-square</v>
      </c>
      <c r="C714" t="s">
        <v>451</v>
      </c>
      <c r="D714" t="s">
        <v>800</v>
      </c>
      <c r="E714" t="str">
        <f t="shared" si="132"/>
        <v/>
      </c>
      <c r="F714" t="e">
        <f t="shared" si="133"/>
        <v>#VALUE!</v>
      </c>
      <c r="H714" t="s">
        <v>16464</v>
      </c>
    </row>
    <row r="715" spans="1:9">
      <c r="A715" t="str">
        <f t="shared" si="129"/>
        <v>![GitHub commit activity the past week, 4 weeks, year](https://img.shields.io/github/commit-activity/y/provenance-emu/provenance.svg?style=flat-square</v>
      </c>
      <c r="C715" t="s">
        <v>452</v>
      </c>
      <c r="D715" t="s">
        <v>800</v>
      </c>
      <c r="E715" t="str">
        <f t="shared" si="132"/>
        <v/>
      </c>
      <c r="F715" t="e">
        <f t="shared" si="133"/>
        <v>#VALUE!</v>
      </c>
      <c r="H715" t="s">
        <v>16464</v>
      </c>
    </row>
    <row r="716" spans="1:9">
      <c r="A716" t="str">
        <f t="shared" si="129"/>
        <v>[![Build Status](https://codebuild.us-west-2.amazonaws.com/badges?uuid=eyJlbmNyeXB0ZWREYXRhIjoiMndlTzJNbHVxWEo3Nm82alp4eGdGNm4rTWdxZDVYU2VTbitIR0ZLbHVtcFFGOW5majk5QnhqaUp3ZEkydG1ueWg0NGlhRE43a1ZnUzZaQTVnSm91TzFFPSIsIml2UGFyYW1ldGVyU3BlYyI6IlJLbW42NENlYXhJNy80QnYiLCJtYXRlcmlhbFNldFNlcmlhbCI6MX0%3D&amp;branch=main</v>
      </c>
      <c r="B716" t="str">
        <f t="shared" ref="B716:B727" si="134">MID(C716,FIND(")](",C716)+2,1000)</f>
        <v>(https://github.com/aws/s2n-tls/)</v>
      </c>
      <c r="C716" t="s">
        <v>2837</v>
      </c>
      <c r="D716" t="s">
        <v>800</v>
      </c>
      <c r="E716" t="str">
        <f t="shared" si="132"/>
        <v>github.com/aws/s2n-tls/)</v>
      </c>
      <c r="F716" t="str">
        <f t="shared" si="133"/>
        <v>github.com</v>
      </c>
      <c r="G716" t="s">
        <v>16451</v>
      </c>
      <c r="H716" t="s">
        <v>16455</v>
      </c>
    </row>
    <row r="717" spans="1:9">
      <c r="A717" t="str">
        <f t="shared" si="129"/>
        <v>![FOSSA Status](https://app.fossa.com/api/projects/custom%2B26327%2Fgithub.com%2Fpixie-io%2Fpixie.svg?type=shield</v>
      </c>
      <c r="B717" t="str">
        <f t="shared" si="134"/>
        <v>(https://app.fossa.com/projects/custom%2B26327%2Fgithub.com%2Fpixie-io%2Fpixie?ref=badge_shield)</v>
      </c>
      <c r="C717" t="s">
        <v>3819</v>
      </c>
      <c r="D717" t="s">
        <v>1119</v>
      </c>
      <c r="E717" t="str">
        <f t="shared" si="132"/>
        <v>app.fossa.com/projects/custom%2B26327%2Fgithub.com%2Fpixie-io%2Fpixie?ref=badge_shield)</v>
      </c>
      <c r="F717" t="str">
        <f t="shared" si="133"/>
        <v>app.fossa.com</v>
      </c>
      <c r="I717">
        <f t="shared" ref="I717:I718" si="135">COUNTIF(F:F,F717)</f>
        <v>10</v>
      </c>
    </row>
    <row r="718" spans="1:9">
      <c r="A718" t="str">
        <f t="shared" si="129"/>
        <v>![FOSSA Status](https://app.fossa.com/api/projects/git%2Bgithub.com%2Fros-planning%2Fmoveit.svg?type=shield</v>
      </c>
      <c r="B718" t="str">
        <f t="shared" si="134"/>
        <v>(https://app.fossa.com/projects/git%2Bgithub.com%2Fros-planning%2Fmoveit?ref=badge_shield)</v>
      </c>
      <c r="C718" t="s">
        <v>4876</v>
      </c>
      <c r="D718" t="s">
        <v>1119</v>
      </c>
      <c r="E718" t="str">
        <f t="shared" si="132"/>
        <v>app.fossa.com/projects/git%2Bgithub.com%2Fros-planning%2Fmoveit?ref=badge_shield)</v>
      </c>
      <c r="F718" t="str">
        <f t="shared" si="133"/>
        <v>app.fossa.com</v>
      </c>
      <c r="I718">
        <f t="shared" si="135"/>
        <v>10</v>
      </c>
    </row>
    <row r="719" spans="1:9">
      <c r="A719" t="str">
        <f t="shared" si="129"/>
        <v>[![Github forks](https://img.shields.io/github/forks/aws/s2n-tls.svg</v>
      </c>
      <c r="B719" t="str">
        <f t="shared" si="134"/>
        <v>(https://github.com/aws/s2n-tls/network)</v>
      </c>
      <c r="C719" t="s">
        <v>456</v>
      </c>
      <c r="D719" t="s">
        <v>800</v>
      </c>
      <c r="E719" t="str">
        <f t="shared" si="132"/>
        <v>github.com/aws/s2n-tls/network)</v>
      </c>
      <c r="F719" t="str">
        <f t="shared" si="133"/>
        <v>github.com</v>
      </c>
      <c r="G719" t="s">
        <v>16451</v>
      </c>
      <c r="H719" t="s">
        <v>16455</v>
      </c>
    </row>
    <row r="720" spans="1:9">
      <c r="A720" t="str">
        <f t="shared" si="129"/>
        <v>[![Github stars](https://img.shields.io/github/stars/aws/s2n-tls.svg</v>
      </c>
      <c r="B720" t="str">
        <f t="shared" si="134"/>
        <v>(https://github.com/aws/s2n-tls/stargazers)</v>
      </c>
      <c r="C720" t="s">
        <v>457</v>
      </c>
      <c r="D720" t="s">
        <v>800</v>
      </c>
      <c r="E720" t="str">
        <f t="shared" si="132"/>
        <v>github.com/aws/s2n-tls/stargazers)</v>
      </c>
      <c r="F720" t="str">
        <f t="shared" si="133"/>
        <v>github.com</v>
      </c>
      <c r="G720" t="s">
        <v>16451</v>
      </c>
      <c r="H720" t="s">
        <v>16455</v>
      </c>
    </row>
    <row r="721" spans="1:9">
      <c r="A721" t="str">
        <f t="shared" si="129"/>
        <v>[![Join the chat at https://gitter.im/awslabs/s2n](https://badges.gitter.im/awslabs/s2n.svg</v>
      </c>
      <c r="B721" t="str">
        <f t="shared" si="134"/>
        <v>(https://gitter.im/awslabs/s2n?utm_source=badge&amp;utm_medium=badge&amp;utm_campaign=pr-badge&amp;utm_content=badge)</v>
      </c>
      <c r="C721" t="s">
        <v>458</v>
      </c>
      <c r="D721" t="s">
        <v>800</v>
      </c>
      <c r="E721" t="str">
        <f t="shared" si="132"/>
        <v>gitter.im/awslabs/s2n?utm_source=badge&amp;utm_medium=badge&amp;utm_campaign=pr-badge&amp;utm_content=badge)</v>
      </c>
      <c r="F721" t="str">
        <f t="shared" si="133"/>
        <v>gitter.im</v>
      </c>
      <c r="H721" t="s">
        <v>16460</v>
      </c>
    </row>
    <row r="722" spans="1:9">
      <c r="A722" t="str">
        <f t="shared" si="129"/>
        <v>[FOSSA Status](https://app.fossa.com/api/projects/git%2Bgithub.com%2Frnwood%2Fsmtp4dev.svg?type=shield</v>
      </c>
      <c r="B722" t="str">
        <f t="shared" si="134"/>
        <v>(https://app.fossa.com/projects/git%2Bgithub.com%2Frnwood%2Fsmtp4dev?ref=badge_shield)</v>
      </c>
      <c r="C722" t="s">
        <v>16537</v>
      </c>
      <c r="D722" t="s">
        <v>1120</v>
      </c>
      <c r="E722" t="str">
        <f t="shared" si="132"/>
        <v>app.fossa.com/projects/git%2Bgithub.com%2Frnwood%2Fsmtp4dev?ref=badge_shield)</v>
      </c>
      <c r="F722" t="str">
        <f t="shared" si="133"/>
        <v>app.fossa.com</v>
      </c>
      <c r="I722">
        <f>COUNTIF(F:F,F722)</f>
        <v>10</v>
      </c>
    </row>
    <row r="723" spans="1:9">
      <c r="A723" t="str">
        <f t="shared" si="129"/>
        <v>[![Build Status](https://github.com/lxc/lxc/actions/workflows/build.yml/badge.svg</v>
      </c>
      <c r="B723" t="str">
        <f t="shared" si="134"/>
        <v>(https://github.com/lxc/lxc/actions)</v>
      </c>
      <c r="C723" t="s">
        <v>2750</v>
      </c>
      <c r="D723" t="s">
        <v>800</v>
      </c>
      <c r="E723" t="str">
        <f t="shared" si="132"/>
        <v>github.com/lxc/lxc/actions)</v>
      </c>
      <c r="F723" t="str">
        <f t="shared" si="133"/>
        <v>github.com</v>
      </c>
      <c r="G723" t="s">
        <v>16451</v>
      </c>
      <c r="H723" t="s">
        <v>16455</v>
      </c>
    </row>
    <row r="724" spans="1:9">
      <c r="A724" t="str">
        <f t="shared" si="129"/>
        <v>[FOSSA Status](https://app.fossa.com/api/projects/git%2Bgithub.com%2Frnwood%2Fsmtp4dev.svg?type=large</v>
      </c>
      <c r="B724" t="str">
        <f t="shared" si="134"/>
        <v>(https://app.fossa.com/projects/git%2Bgithub.com%2Frnwood%2Fsmtp4dev?ref=badge_large)</v>
      </c>
      <c r="C724" t="s">
        <v>5671</v>
      </c>
      <c r="D724" t="s">
        <v>1120</v>
      </c>
      <c r="E724" t="str">
        <f t="shared" si="132"/>
        <v>app.fossa.com/projects/git%2Bgithub.com%2Frnwood%2Fsmtp4dev?ref=badge_large)</v>
      </c>
      <c r="F724" t="str">
        <f t="shared" si="133"/>
        <v>app.fossa.com</v>
      </c>
      <c r="I724">
        <f t="shared" ref="I724:I725" si="136">COUNTIF(F:F,F724)</f>
        <v>10</v>
      </c>
    </row>
    <row r="725" spans="1:9">
      <c r="A725" t="str">
        <f t="shared" si="129"/>
        <v>![FOSSA Status](https://app.fossa.com/api/projects/custom%2B8141%2Fgit%40github.com%3ARasaHQ%2Frasa.git.svg?type=shield</v>
      </c>
      <c r="B725" t="str">
        <f t="shared" si="134"/>
        <v>(https://app.fossa.com/projects/custom%2B8141%2Fgit%40github.com%3ARasaHQ%2Frasa.git?ref=badge_shield)</v>
      </c>
      <c r="C725" t="s">
        <v>11078</v>
      </c>
      <c r="D725" t="s">
        <v>1684</v>
      </c>
      <c r="E725" t="str">
        <f t="shared" si="132"/>
        <v>app.fossa.com/projects/custom%2B8141%2Fgit%40github.com%3ARasaHQ%2Frasa.git?ref=badge_shield)</v>
      </c>
      <c r="F725" t="str">
        <f t="shared" si="133"/>
        <v>app.fossa.com</v>
      </c>
      <c r="I725">
        <f t="shared" si="136"/>
        <v>10</v>
      </c>
    </row>
    <row r="726" spans="1:9">
      <c r="A726" t="str">
        <f t="shared" ref="A726:A757" si="137">LEFT(C726,FIND(")",C726)-1)</f>
        <v>![Fuzzing Status](https://oss-fuzz-build-logs.storage.googleapis.com/badges/lxc.svg</v>
      </c>
      <c r="B726" t="str">
        <f t="shared" si="134"/>
        <v>(https://oss-fuzz-build-logs.storage.googleapis.com/index.htmllxc)</v>
      </c>
      <c r="C726" t="s">
        <v>12298</v>
      </c>
      <c r="D726" t="s">
        <v>800</v>
      </c>
      <c r="E726" t="str">
        <f t="shared" si="132"/>
        <v>oss-fuzz-build-logs.storage.googleapis.com/index.htmllxc)</v>
      </c>
      <c r="F726" t="str">
        <f t="shared" si="133"/>
        <v>oss-fuzz-build-logs.storage.googleapis.com</v>
      </c>
      <c r="H726" t="s">
        <v>16456</v>
      </c>
    </row>
    <row r="727" spans="1:9">
      <c r="A727" t="str">
        <f t="shared" si="137"/>
        <v>[![CIFuzz](https://github.com/lxc/lxc/actions/workflows/cifuzz.yml/badge.svg</v>
      </c>
      <c r="B727" t="str">
        <f t="shared" si="134"/>
        <v>(https://github.com/lxc/lxc/actions/workflows/cifuzz.yml)</v>
      </c>
      <c r="C727" t="s">
        <v>2752</v>
      </c>
      <c r="D727" t="s">
        <v>800</v>
      </c>
      <c r="E727" t="str">
        <f t="shared" si="132"/>
        <v>github.com/lxc/lxc/actions/workflows/cifuzz.yml)</v>
      </c>
      <c r="F727" t="str">
        <f t="shared" si="133"/>
        <v>github.com</v>
      </c>
      <c r="G727" t="s">
        <v>16451</v>
      </c>
      <c r="H727" t="s">
        <v>16455</v>
      </c>
    </row>
    <row r="728" spans="1:9">
      <c r="A728" t="str">
        <f t="shared" si="137"/>
        <v xml:space="preserve"> ![AdAway logo](app/src/main/res/mipmap-mdpi/icon.png</v>
      </c>
      <c r="C728" t="s">
        <v>16387</v>
      </c>
      <c r="D728" t="s">
        <v>800</v>
      </c>
      <c r="E728" t="str">
        <f t="shared" si="132"/>
        <v/>
      </c>
      <c r="F728" t="e">
        <f t="shared" si="133"/>
        <v>#VALUE!</v>
      </c>
      <c r="H728" t="s">
        <v>16464</v>
      </c>
    </row>
    <row r="729" spans="1:9">
      <c r="A729" t="str">
        <f t="shared" si="137"/>
        <v>[![Build Status](https://github.com/adaway/adaway/actions/workflows/android-ci.yml/badge.svg</v>
      </c>
      <c r="B729" t="str">
        <f t="shared" ref="B729:B741" si="138">MID(C729,FIND(")](",C729)+2,1000)</f>
        <v>(https://github.com/AdAway/AdAway/actions/workflows/android-ci.yml)</v>
      </c>
      <c r="C729" t="s">
        <v>2753</v>
      </c>
      <c r="D729" t="s">
        <v>800</v>
      </c>
      <c r="E729" t="str">
        <f t="shared" si="132"/>
        <v>github.com/AdAway/AdAway/actions/workflows/android-ci.yml)</v>
      </c>
      <c r="F729" t="str">
        <f t="shared" si="133"/>
        <v>github.com</v>
      </c>
      <c r="G729" t="s">
        <v>16451</v>
      </c>
      <c r="H729" t="s">
        <v>16455</v>
      </c>
    </row>
    <row r="730" spans="1:9">
      <c r="A730" t="str">
        <f t="shared" si="137"/>
        <v>[![Sonarcloud Status](https://sonarcloud.io/api/project_badges/measure?project=org.adaway&amp;metric=security_rating</v>
      </c>
      <c r="B730" t="str">
        <f t="shared" si="138"/>
        <v>(https://sonarcloud.io/project/overview?id=org.adaway)</v>
      </c>
      <c r="C730" t="s">
        <v>460</v>
      </c>
      <c r="D730" t="s">
        <v>800</v>
      </c>
      <c r="E730" t="str">
        <f t="shared" si="132"/>
        <v>sonarcloud.io/project/overview?id=org.adaway)</v>
      </c>
      <c r="F730" t="str">
        <f t="shared" si="133"/>
        <v>sonarcloud.io</v>
      </c>
      <c r="H730" t="s">
        <v>16462</v>
      </c>
    </row>
    <row r="731" spans="1:9">
      <c r="A731" t="str">
        <f t="shared" si="137"/>
        <v>[![GitHub Downloads](https://img.shields.io/github/downloads/adaway/adaway/total?logo=github</v>
      </c>
      <c r="B731" t="str">
        <f t="shared" si="138"/>
        <v>(https://github.com/AdAway/AdAway/releases)</v>
      </c>
      <c r="C731" t="s">
        <v>461</v>
      </c>
      <c r="D731" t="s">
        <v>800</v>
      </c>
      <c r="E731" t="str">
        <f t="shared" si="132"/>
        <v>github.com/AdAway/AdAway/releases)</v>
      </c>
      <c r="F731" t="str">
        <f t="shared" si="133"/>
        <v>github.com</v>
      </c>
      <c r="G731" t="s">
        <v>16451</v>
      </c>
      <c r="H731" t="s">
        <v>16455</v>
      </c>
    </row>
    <row r="732" spans="1:9">
      <c r="A732" t="str">
        <f t="shared" si="137"/>
        <v>[![GitHub Sponsors](https://img.shields.io/github/sponsors/perfectslayer?logo=github</v>
      </c>
      <c r="B732" t="str">
        <f t="shared" si="138"/>
        <v>(https://github.com/sponsors/PerfectSlayer)</v>
      </c>
      <c r="C732" t="s">
        <v>16507</v>
      </c>
      <c r="D732" t="s">
        <v>800</v>
      </c>
      <c r="E732" t="str">
        <f t="shared" si="132"/>
        <v>github.com/sponsors/PerfectSlayer)</v>
      </c>
      <c r="F732" t="str">
        <f t="shared" si="133"/>
        <v>github.com</v>
      </c>
      <c r="G732" t="s">
        <v>16451</v>
      </c>
      <c r="H732" t="s">
        <v>16455</v>
      </c>
    </row>
    <row r="733" spans="1:9">
      <c r="A733" t="str">
        <f t="shared" si="137"/>
        <v>![FOSSA Status](https://app.fossa.com/api/projects/git%2Bgithub.com%2Frazerdp%2FBasePopup.svg?type=large</v>
      </c>
      <c r="B733" t="str">
        <f t="shared" si="138"/>
        <v>(https://app.fossa.com/projects/git%2Bgithub.com%2Frazerdp%2FBasePopup?ref=badge_large)[</v>
      </c>
      <c r="C733" t="s">
        <v>14793</v>
      </c>
      <c r="D733" t="s">
        <v>1683</v>
      </c>
      <c r="E733" t="str">
        <f t="shared" si="132"/>
        <v>app.fossa.com/projects/git%2Bgithub.com%2Frazerdp%2FBasePopup?ref=badge_large)[</v>
      </c>
      <c r="F733" t="str">
        <f t="shared" si="133"/>
        <v>app.fossa.com</v>
      </c>
      <c r="I733">
        <f>COUNTIF(F:F,F733)</f>
        <v>10</v>
      </c>
    </row>
    <row r="734" spans="1:9">
      <c r="A734" t="str">
        <f t="shared" si="137"/>
        <v>[![Keepalived CI](https://github.com/acassen/keepalived/actions/workflows/build.yml/badge.svg</v>
      </c>
      <c r="B734" t="str">
        <f t="shared" si="138"/>
        <v>(https://github.com/acassen/keepalived/actions/workflows/build.yml)</v>
      </c>
      <c r="C734" t="s">
        <v>463</v>
      </c>
      <c r="D734" t="s">
        <v>800</v>
      </c>
      <c r="E734" t="str">
        <f t="shared" si="132"/>
        <v>github.com/acassen/keepalived/actions/workflows/build.yml)</v>
      </c>
      <c r="F734" t="str">
        <f t="shared" si="133"/>
        <v>github.com</v>
      </c>
      <c r="G734" t="s">
        <v>16451</v>
      </c>
      <c r="H734" t="s">
        <v>16455</v>
      </c>
    </row>
    <row r="735" spans="1:9">
      <c r="A735" t="str">
        <f t="shared" si="137"/>
        <v>![FOSSA Status](https://app.fossa.com/api/projects/git%2Bgithub.com%2Fgyoogle%2Ftech-interview-for-developer.svg?type=small</v>
      </c>
      <c r="B735" t="str">
        <f t="shared" si="138"/>
        <v>(https://app.fossa.com/projects/git%2Bgithub.com%2Fgyoogle%2Ftech-interview-for-developer?ref=badge_small)[</v>
      </c>
      <c r="C735" t="s">
        <v>14850</v>
      </c>
      <c r="D735" t="s">
        <v>1683</v>
      </c>
      <c r="E735" t="str">
        <f t="shared" si="132"/>
        <v>app.fossa.com/projects/git%2Bgithub.com%2Fgyoogle%2Ftech-interview-for-developer?ref=badge_small)[</v>
      </c>
      <c r="F735" t="str">
        <f t="shared" si="133"/>
        <v>app.fossa.com</v>
      </c>
      <c r="I735">
        <f t="shared" ref="I735:I738" si="139">COUNTIF(F:F,F735)</f>
        <v>10</v>
      </c>
    </row>
    <row r="736" spans="1:9">
      <c r="A736" t="str">
        <f t="shared" si="137"/>
        <v>![FOSSA Status](https://app.fossa.com/api/projects/git%2Bgithub.com%2Fdataease%2Fdataease.svg?type=large</v>
      </c>
      <c r="B736" t="str">
        <f t="shared" si="138"/>
        <v>(https://app.fossa.com/projects/git%2Bgithub.com%2Fdataease%2Fdataease?ref=badge_large)[</v>
      </c>
      <c r="C736" t="s">
        <v>15583</v>
      </c>
      <c r="D736" t="s">
        <v>1683</v>
      </c>
      <c r="E736" t="str">
        <f t="shared" si="132"/>
        <v>app.fossa.com/projects/git%2Bgithub.com%2Fdataease%2Fdataease?ref=badge_large)[</v>
      </c>
      <c r="F736" t="str">
        <f t="shared" si="133"/>
        <v>app.fossa.com</v>
      </c>
      <c r="I736">
        <f t="shared" si="139"/>
        <v>10</v>
      </c>
    </row>
    <row r="737" spans="1:9">
      <c r="A737" t="str">
        <f t="shared" si="137"/>
        <v>[![FOSSA Status](https://app.fossa.io/api/projects/git%2Bhttps%3A%2F%2Fgithub.com%2FSamsung%2Fiotjs.svg?type=shield</v>
      </c>
      <c r="B737" t="str">
        <f t="shared" si="138"/>
        <v>(https://app.fossa.io/projects/git%2Bhttps%3A%2F%2Fgithub.com%2FSamsung%2Fiotjs?ref=badge_shield)</v>
      </c>
      <c r="C737" t="s">
        <v>51</v>
      </c>
      <c r="D737" t="s">
        <v>800</v>
      </c>
      <c r="E737" t="str">
        <f t="shared" si="132"/>
        <v>app.fossa.io/projects/git%2Bhttps%3A%2F%2Fgithub.com%2FSamsung%2Fiotjs?ref=badge_shield)</v>
      </c>
      <c r="F737" t="str">
        <f t="shared" si="133"/>
        <v>app.fossa.io</v>
      </c>
      <c r="I737">
        <f t="shared" si="139"/>
        <v>32</v>
      </c>
    </row>
    <row r="738" spans="1:9">
      <c r="A738" t="str">
        <f t="shared" si="137"/>
        <v>[![FOSSA Status](https://app.fossa.io/api/projects/git%2Bhttps%3A%2F%2Fgithub.com%2FSamsung%2Fiotjs.svg?type=large</v>
      </c>
      <c r="B738" t="str">
        <f t="shared" si="138"/>
        <v>(https://app.fossa.io/projects/git%2Bhttps%3A%2F%2Fgithub.com%2FSamsung%2Fiotjs?ref=badge_large)</v>
      </c>
      <c r="C738" t="s">
        <v>52</v>
      </c>
      <c r="D738" t="s">
        <v>800</v>
      </c>
      <c r="E738" t="str">
        <f t="shared" si="132"/>
        <v>app.fossa.io/projects/git%2Bhttps%3A%2F%2Fgithub.com%2FSamsung%2Fiotjs?ref=badge_large)</v>
      </c>
      <c r="F738" t="str">
        <f t="shared" si="133"/>
        <v>app.fossa.io</v>
      </c>
      <c r="I738">
        <f t="shared" si="139"/>
        <v>32</v>
      </c>
    </row>
    <row r="739" spans="1:9">
      <c r="A739" t="str">
        <f t="shared" si="137"/>
        <v>[![Twitter Follow](https://img.shields.io/twitter/url/http/shields.io.svg?style=social&amp;label=Follow</v>
      </c>
      <c r="B739" t="str">
        <f t="shared" si="138"/>
        <v>(https://twitter.com/keepalived)</v>
      </c>
      <c r="C739" t="s">
        <v>468</v>
      </c>
      <c r="D739" t="s">
        <v>800</v>
      </c>
      <c r="E739" t="str">
        <f t="shared" si="132"/>
        <v>twitter.com/keepalived)</v>
      </c>
      <c r="F739" t="str">
        <f t="shared" si="133"/>
        <v>twitter.com</v>
      </c>
      <c r="H739" t="s">
        <v>16460</v>
      </c>
    </row>
    <row r="740" spans="1:9">
      <c r="A740" t="str">
        <f t="shared" si="137"/>
        <v>[![FOSSA Status](https://app.fossa.io/api/projects/git%2Bgithub.com%2Fdokan-dev%2Fdokany.svg?type=shield</v>
      </c>
      <c r="B740" t="str">
        <f t="shared" si="138"/>
        <v>(https://app.fossa.io/projects/git%2Bgithub.com%2Fdokan-dev%2Fdokany?ref=badge_shield)</v>
      </c>
      <c r="C740" t="s">
        <v>218</v>
      </c>
      <c r="D740" t="s">
        <v>800</v>
      </c>
      <c r="E740" t="str">
        <f t="shared" si="132"/>
        <v>app.fossa.io/projects/git%2Bgithub.com%2Fdokan-dev%2Fdokany?ref=badge_shield)</v>
      </c>
      <c r="F740" t="str">
        <f t="shared" si="133"/>
        <v>app.fossa.io</v>
      </c>
      <c r="I740">
        <f t="shared" ref="I740:I741" si="140">COUNTIF(F:F,F740)</f>
        <v>32</v>
      </c>
    </row>
    <row r="741" spans="1:9">
      <c r="A741" t="str">
        <f t="shared" si="137"/>
        <v>[![FOSSA Status](https://app.fossa.io/api/projects/git%2Bgithub.com%2Fsolokeys%2Fsolo.svg?type=large</v>
      </c>
      <c r="B741" t="str">
        <f t="shared" si="138"/>
        <v>(https://app.fossa.io/projects/git%2Bgithub.com%2Fsolokeys%2Fsolo?ref=badge_large)</v>
      </c>
      <c r="C741" t="s">
        <v>256</v>
      </c>
      <c r="D741" t="s">
        <v>800</v>
      </c>
      <c r="E741" t="str">
        <f t="shared" si="132"/>
        <v>app.fossa.io/projects/git%2Bgithub.com%2Fsolokeys%2Fsolo?ref=badge_large)</v>
      </c>
      <c r="F741" t="str">
        <f t="shared" si="133"/>
        <v>app.fossa.io</v>
      </c>
      <c r="I741">
        <f t="shared" si="140"/>
        <v>32</v>
      </c>
    </row>
    <row r="742" spans="1:9">
      <c r="A742" t="str">
        <f t="shared" si="137"/>
        <v>![Example Coz profile](https://github.com/plasma-umass/coz/blob/master/example-coz-output.png</v>
      </c>
      <c r="C742" t="s">
        <v>471</v>
      </c>
      <c r="D742" t="s">
        <v>800</v>
      </c>
      <c r="E742" t="str">
        <f t="shared" si="132"/>
        <v/>
      </c>
      <c r="F742" t="e">
        <f t="shared" si="133"/>
        <v>#VALUE!</v>
      </c>
      <c r="H742" t="s">
        <v>16464</v>
      </c>
    </row>
    <row r="743" spans="1:9">
      <c r="A743" t="str">
        <f t="shared" si="137"/>
        <v>[![FOSSA Status](https://app.fossa.io/api/projects/git%2Bgithub.com%2Fsolokeys%2Fsolo.svg?type=shield</v>
      </c>
      <c r="B743" t="str">
        <f>MID(C743,FIND(")](",C743)+2,1000)</f>
        <v>(https://app.fossa.io/projects/git%2Bgithub.com%2Fsolokeys%2Fsolo?ref=badge_shield)</v>
      </c>
      <c r="C743" t="s">
        <v>260</v>
      </c>
      <c r="D743" t="s">
        <v>800</v>
      </c>
      <c r="E743" t="str">
        <f t="shared" si="132"/>
        <v>app.fossa.io/projects/git%2Bgithub.com%2Fsolokeys%2Fsolo?ref=badge_shield)</v>
      </c>
      <c r="F743" t="str">
        <f t="shared" si="133"/>
        <v>app.fossa.io</v>
      </c>
      <c r="I743">
        <f>COUNTIF(F:F,F743)</f>
        <v>32</v>
      </c>
    </row>
    <row r="744" spans="1:9">
      <c r="A744" t="str">
        <f t="shared" si="137"/>
        <v>![shadowsocksr-native](https://avatars0.githubusercontent.com/u/30504070?s=200&amp;v=4</v>
      </c>
      <c r="C744" t="s">
        <v>473</v>
      </c>
      <c r="D744" t="s">
        <v>800</v>
      </c>
      <c r="E744" t="str">
        <f t="shared" si="132"/>
        <v/>
      </c>
      <c r="F744" t="e">
        <f t="shared" si="133"/>
        <v>#VALUE!</v>
      </c>
      <c r="H744" t="s">
        <v>16464</v>
      </c>
    </row>
    <row r="745" spans="1:9">
      <c r="A745" t="str">
        <f t="shared" si="137"/>
        <v>[![Join the chat at https://gitter.im/ShadowsocksR-Live/](https://cdn03.gitter.im/_s/9177b02/images/favicon-read.ico</v>
      </c>
      <c r="B745" t="str">
        <f>MID(C745,FIND(")](",C745)+2,1000)</f>
        <v>(https://gitter.im/ShadowsocksR-Live/Lobby)</v>
      </c>
      <c r="C745" t="s">
        <v>474</v>
      </c>
      <c r="D745" t="s">
        <v>800</v>
      </c>
      <c r="E745" t="str">
        <f t="shared" si="132"/>
        <v>gitter.im/ShadowsocksR-Live/Lobby)</v>
      </c>
      <c r="F745" t="str">
        <f t="shared" si="133"/>
        <v>gitter.im</v>
      </c>
      <c r="H745" t="s">
        <v>16460</v>
      </c>
    </row>
    <row r="746" spans="1:9">
      <c r="A746" t="str">
        <f t="shared" si="137"/>
        <v>[![FOSSA Status](https://app.fossa.io/api/projects/git%2Bgithub.com%2Fviest%2Fphp-ext-xlswriter.svg?type=large</v>
      </c>
      <c r="B746" t="str">
        <f>MID(C746,FIND(")](",C746)+2,1000)</f>
        <v>(https://app.fossa.io/projects/git%2Bgithub.com%2Fviest%2Fphp-ext-xlswriter?ref=badge_large)</v>
      </c>
      <c r="C746" t="s">
        <v>411</v>
      </c>
      <c r="D746" t="s">
        <v>800</v>
      </c>
      <c r="E746" t="str">
        <f t="shared" si="132"/>
        <v>app.fossa.io/projects/git%2Bgithub.com%2Fviest%2Fphp-ext-xlswriter?ref=badge_large)</v>
      </c>
      <c r="F746" t="str">
        <f t="shared" si="133"/>
        <v>app.fossa.io</v>
      </c>
      <c r="I746">
        <f t="shared" ref="I746:I748" si="141">COUNTIF(F:F,F746)</f>
        <v>32</v>
      </c>
    </row>
    <row r="747" spans="1:9">
      <c r="A747" t="str">
        <f t="shared" si="137"/>
        <v>[![FOSSA Status](https://app.fossa.io/api/projects/git%2Bhttps%3A%2F%2Fgithub.com%2Fjerryscript-project%2Fjerryscript.svg?type=shield</v>
      </c>
      <c r="B747" t="str">
        <f>MID(C747,FIND(")](",C747)+2,1000)</f>
        <v>(https://app.fossa.io/projects/git%2Bhttps%3A%2F%2Fgithub.com%2Fjerryscript-project%2Fjerryscript?ref=badge_shield)</v>
      </c>
      <c r="C747" t="s">
        <v>439</v>
      </c>
      <c r="D747" t="s">
        <v>800</v>
      </c>
      <c r="E747" t="str">
        <f t="shared" si="132"/>
        <v>app.fossa.io/projects/git%2Bhttps%3A%2F%2Fgithub.com%2Fjerryscript-project%2Fjerryscript?ref=badge_shield)</v>
      </c>
      <c r="F747" t="str">
        <f t="shared" si="133"/>
        <v>app.fossa.io</v>
      </c>
      <c r="I747">
        <f t="shared" si="141"/>
        <v>32</v>
      </c>
    </row>
    <row r="748" spans="1:9">
      <c r="A748" t="str">
        <f t="shared" si="137"/>
        <v>[![FOSSA Status](https://app.fossa.io/api/projects/git%2Bhttps%3A%2F%2Fgithub.com%2Fjerryscript-project%2Fjerryscript.svg?type=large</v>
      </c>
      <c r="B748" t="str">
        <f>MID(C748,FIND(")](",C748)+2,1000)</f>
        <v>(https://app.fossa.io/projects/git%2Bhttps%3A%2F%2Fgithub.com%2Fjerryscript-project%2Fjerryscript?ref=badge_large)</v>
      </c>
      <c r="C748" t="s">
        <v>441</v>
      </c>
      <c r="D748" t="s">
        <v>800</v>
      </c>
      <c r="E748" t="str">
        <f t="shared" si="132"/>
        <v>app.fossa.io/projects/git%2Bhttps%3A%2F%2Fgithub.com%2Fjerryscript-project%2Fjerryscript?ref=badge_large)</v>
      </c>
      <c r="F748" t="str">
        <f t="shared" si="133"/>
        <v>app.fossa.io</v>
      </c>
      <c r="I748">
        <f t="shared" si="141"/>
        <v>32</v>
      </c>
    </row>
    <row r="749" spans="1:9">
      <c r="A749" t="str">
        <f t="shared" si="137"/>
        <v>![DynamoRIO logo](http://www.burningcutlery.com/images/dynamorio/drlogo.png?</v>
      </c>
      <c r="C749" t="s">
        <v>477</v>
      </c>
      <c r="D749" t="s">
        <v>800</v>
      </c>
      <c r="E749" t="str">
        <f t="shared" si="132"/>
        <v/>
      </c>
      <c r="F749" t="e">
        <f t="shared" si="133"/>
        <v>#VALUE!</v>
      </c>
      <c r="H749" t="s">
        <v>16464</v>
      </c>
    </row>
    <row r="750" spans="1:9">
      <c r="A750" t="str">
        <f t="shared" si="137"/>
        <v>[![FOSSA Status](https://app.fossa.io/api/projects/git%2Bgithub.com%2Fsolokeys%2Fsolo.svg?type=large</v>
      </c>
      <c r="B750" t="str">
        <f>MID(C750,FIND(")](",C750)+2,1000)</f>
        <v>(https://app.fossa.io/projects/git%2Bgithub.com%2Fsolokeys%2Fsolo?ref=badge_large)</v>
      </c>
      <c r="C750" t="s">
        <v>256</v>
      </c>
      <c r="D750" t="s">
        <v>800</v>
      </c>
      <c r="E750" t="str">
        <f t="shared" si="132"/>
        <v>app.fossa.io/projects/git%2Bgithub.com%2Fsolokeys%2Fsolo?ref=badge_large)</v>
      </c>
      <c r="F750" t="str">
        <f t="shared" si="133"/>
        <v>app.fossa.io</v>
      </c>
      <c r="I750">
        <f>COUNTIF(F:F,F750)</f>
        <v>32</v>
      </c>
    </row>
    <row r="751" spans="1:9">
      <c r="A751" t="str">
        <f t="shared" si="137"/>
        <v>[![Twitter](https://img.shields.io/twitter/url/https/twitter.com/fold_left.svg?style=social&amp;label=Follow%20%40LePalakis</v>
      </c>
      <c r="B751" t="str">
        <f>MID(C751,FIND(")](",C751)+2,1000)</f>
        <v>(https://twitter.com/LePalakis)</v>
      </c>
      <c r="C751" t="s">
        <v>479</v>
      </c>
      <c r="D751" t="s">
        <v>800</v>
      </c>
      <c r="E751" t="str">
        <f t="shared" si="132"/>
        <v>twitter.com/LePalakis)</v>
      </c>
      <c r="F751" t="str">
        <f t="shared" si="133"/>
        <v>twitter.com</v>
      </c>
      <c r="H751" t="s">
        <v>16460</v>
      </c>
    </row>
    <row r="752" spans="1:9">
      <c r="A752" t="str">
        <f t="shared" si="137"/>
        <v>[![FOSSA Status](https://app.fossa.io/api/projects/git%2Bgithub.com%2Fsolokeys%2Fsolo.svg?type=shield</v>
      </c>
      <c r="B752" t="str">
        <f>MID(C752,FIND(")](",C752)+2,1000)</f>
        <v>(https://app.fossa.io/projects/git%2Bgithub.com%2Fsolokeys%2Fsolo?ref=badge_shield)</v>
      </c>
      <c r="C752" t="s">
        <v>260</v>
      </c>
      <c r="D752" t="s">
        <v>800</v>
      </c>
      <c r="E752" t="str">
        <f t="shared" si="132"/>
        <v>app.fossa.io/projects/git%2Bgithub.com%2Fsolokeys%2Fsolo?ref=badge_shield)</v>
      </c>
      <c r="F752" t="str">
        <f t="shared" si="133"/>
        <v>app.fossa.io</v>
      </c>
      <c r="I752">
        <f>COUNTIF(F:F,F752)</f>
        <v>32</v>
      </c>
    </row>
    <row r="753" spans="1:9">
      <c r="A753" t="str">
        <f t="shared" si="137"/>
        <v>[![Snapshot Build](https://github.com/cc65/cc65/actions/workflows/snapshot-on-push-master.yml/badge.svg?branch=master</v>
      </c>
      <c r="B753" t="str">
        <f>MID(C753,FIND(")](",C753)+2,1000)</f>
        <v>(https://github.com/cc65/cc65/actions/workflows/snapshot-on-push-master.yml)</v>
      </c>
      <c r="C753" t="s">
        <v>481</v>
      </c>
      <c r="D753" t="s">
        <v>800</v>
      </c>
      <c r="E753" t="str">
        <f t="shared" si="132"/>
        <v>github.com/cc65/cc65/actions/workflows/snapshot-on-push-master.yml)</v>
      </c>
      <c r="F753" t="str">
        <f t="shared" si="133"/>
        <v>github.com</v>
      </c>
      <c r="G753" t="s">
        <v>16451</v>
      </c>
      <c r="H753" t="s">
        <v>16455</v>
      </c>
    </row>
    <row r="754" spans="1:9">
      <c r="A754" t="str">
        <f t="shared" si="137"/>
        <v>![热重载.gif](https://s.momocdn.com/w/u/others/custom/LuaNative/readme3.gif</v>
      </c>
      <c r="C754" t="s">
        <v>16186</v>
      </c>
      <c r="D754" t="s">
        <v>800</v>
      </c>
      <c r="E754" t="str">
        <f t="shared" si="132"/>
        <v/>
      </c>
      <c r="F754" t="e">
        <f t="shared" si="133"/>
        <v>#VALUE!</v>
      </c>
      <c r="H754" t="s">
        <v>16464</v>
      </c>
    </row>
    <row r="755" spans="1:9">
      <c r="A755" t="str">
        <f t="shared" si="137"/>
        <v>![](https://s.momocdn.com/w/u/others/2019/12/23/1577096701198-mln.png</v>
      </c>
      <c r="C755" t="s">
        <v>482</v>
      </c>
      <c r="D755" t="s">
        <v>800</v>
      </c>
      <c r="E755" t="str">
        <f t="shared" si="132"/>
        <v/>
      </c>
      <c r="F755" t="e">
        <f t="shared" si="133"/>
        <v>#VALUE!</v>
      </c>
      <c r="H755" t="s">
        <v>16464</v>
      </c>
    </row>
    <row r="756" spans="1:9">
      <c r="A756" t="str">
        <f t="shared" si="137"/>
        <v>![selfie](https://github.com/cksystemsteaching/selfie/actions/workflows/selfie.yml/badge.svg</v>
      </c>
      <c r="B756" t="str">
        <f t="shared" ref="B756:B768" si="142">MID(C756,FIND(")](",C756)+2,1000)</f>
        <v xml:space="preserve">(https://github.com/cksystemsteaching/selfie/actions) </v>
      </c>
      <c r="C756" t="s">
        <v>12299</v>
      </c>
      <c r="D756" t="s">
        <v>800</v>
      </c>
      <c r="E756" t="str">
        <f t="shared" si="132"/>
        <v xml:space="preserve">github.com/cksystemsteaching/selfie/actions) </v>
      </c>
      <c r="F756" t="str">
        <f t="shared" si="133"/>
        <v>github.com</v>
      </c>
      <c r="G756" t="s">
        <v>16451</v>
      </c>
      <c r="H756" t="s">
        <v>16455</v>
      </c>
    </row>
    <row r="757" spans="1:9">
      <c r="A757" t="str">
        <f t="shared" si="137"/>
        <v>![FOSSA Status](https://app.fossa.io/api/projects/git%2Bgithub.com%2FLUX-Core%2Flux.svg?type=large</v>
      </c>
      <c r="B757" t="str">
        <f t="shared" si="142"/>
        <v xml:space="preserve">(https://app.fossa.io/projects/git%2Bgithub.com%2FLUX-Core%2Flux?ref=badge_large)  </v>
      </c>
      <c r="C757" t="s">
        <v>4517</v>
      </c>
      <c r="D757" t="s">
        <v>1119</v>
      </c>
      <c r="E757" t="str">
        <f t="shared" si="132"/>
        <v xml:space="preserve">app.fossa.io/projects/git%2Bgithub.com%2FLUX-Core%2Flux?ref=badge_large)  </v>
      </c>
      <c r="F757" t="str">
        <f t="shared" si="133"/>
        <v>app.fossa.io</v>
      </c>
      <c r="I757">
        <f>COUNTIF(F:F,F757)</f>
        <v>32</v>
      </c>
    </row>
    <row r="758" spans="1:9">
      <c r="A758" t="str">
        <f t="shared" ref="A758:A767" si="143">LEFT(C758,FIND(")",C758)-1)</f>
        <v>[![CI](https://github.com/jbush001/NyuziProcessor/workflows/CI/badge.svg</v>
      </c>
      <c r="B758" t="str">
        <f t="shared" si="142"/>
        <v>(https://github.com/jbush001/NyuziProcessor/actions?query=workflow%3ACI)</v>
      </c>
      <c r="C758" t="s">
        <v>483</v>
      </c>
      <c r="D758" t="s">
        <v>800</v>
      </c>
      <c r="E758" t="str">
        <f t="shared" si="132"/>
        <v>github.com/jbush001/NyuziProcessor/actions?query=workflow%3ACI)</v>
      </c>
      <c r="F758" t="str">
        <f t="shared" si="133"/>
        <v>github.com</v>
      </c>
      <c r="G758" t="s">
        <v>16451</v>
      </c>
      <c r="H758" t="s">
        <v>16455</v>
      </c>
    </row>
    <row r="759" spans="1:9">
      <c r="A759" t="str">
        <f t="shared" si="143"/>
        <v>[![Codacy Badge](https://api.codacy.com/project/badge/Grade/fbafdd72749e459d8de6f381abc7436d</v>
      </c>
      <c r="B759" t="str">
        <f t="shared" si="142"/>
        <v>(https://www.codacy.com/app/jbush001/NyuziProcessor?utm_source=github.com&amp;amp;utm_medium=referral&amp;amp;utm_content=jbush001/NyuziProcessor&amp;amp;utm_campaign=Badge_Grade)</v>
      </c>
      <c r="C759" t="s">
        <v>484</v>
      </c>
      <c r="D759" t="s">
        <v>800</v>
      </c>
      <c r="E759" t="str">
        <f t="shared" si="132"/>
        <v>www.codacy.com/app/jbush001/NyuziProcessor?utm_source=github.com&amp;amp;utm_medium=referral&amp;amp;utm_content=jbush001/NyuziProcessor&amp;amp;utm_campaign=Badge_Grade)</v>
      </c>
      <c r="F759" t="str">
        <f t="shared" si="133"/>
        <v>www.codacy.com</v>
      </c>
      <c r="H759" t="s">
        <v>16457</v>
      </c>
    </row>
    <row r="760" spans="1:9">
      <c r="A760" t="str">
        <f t="shared" si="143"/>
        <v>![FOSSA Status](https://app.fossa.io/api/projects/git%2Bhttps%3A%2F%2Fgithub.com%2Fmapbox%2Fmapbox-gl-native.svg?type=large</v>
      </c>
      <c r="B760" t="str">
        <f t="shared" si="142"/>
        <v>(https://app.fossa.io/projects/git%2Bhttps%3A%2F%2Fgithub.com%2Fmapbox%2Fmapbox-gl-native)</v>
      </c>
      <c r="C760" t="s">
        <v>3224</v>
      </c>
      <c r="D760" t="s">
        <v>1119</v>
      </c>
      <c r="E760" t="str">
        <f t="shared" si="132"/>
        <v>app.fossa.io/projects/git%2Bhttps%3A%2F%2Fgithub.com%2Fmapbox%2Fmapbox-gl-native)</v>
      </c>
      <c r="F760" t="str">
        <f t="shared" si="133"/>
        <v>app.fossa.io</v>
      </c>
      <c r="I760">
        <f>COUNTIF(F:F,F760)</f>
        <v>32</v>
      </c>
    </row>
    <row r="761" spans="1:9">
      <c r="A761" t="str">
        <f t="shared" si="143"/>
        <v>[![Linux Build (main</v>
      </c>
      <c r="B761" t="str">
        <f t="shared" si="142"/>
        <v>(https://github.com/ARMmbed/DAPLink/actions/workflows/linux.yml/badge.svg?branch=main)](https://github.com/ARMmbed/DAPLink/actions/workflows/linux.yml)</v>
      </c>
      <c r="C761" t="s">
        <v>486</v>
      </c>
      <c r="D761" t="s">
        <v>800</v>
      </c>
      <c r="E761" t="str">
        <f t="shared" si="132"/>
        <v>github.com/ARMmbed/DAPLink/actions/workflows/linux.yml/badge.svg?branch=main)]github.com/ARMmbed/DAPLink/actions/workflows/linux.yml)</v>
      </c>
      <c r="F761" t="str">
        <f t="shared" si="133"/>
        <v>github.com</v>
      </c>
      <c r="G761" t="s">
        <v>16451</v>
      </c>
      <c r="H761" t="s">
        <v>16455</v>
      </c>
    </row>
    <row r="762" spans="1:9">
      <c r="A762" t="str">
        <f t="shared" si="143"/>
        <v>[![Linux Build (develop</v>
      </c>
      <c r="B762" t="str">
        <f t="shared" si="142"/>
        <v>(https://github.com/ARMmbed/DAPLink/actions/workflows/linux.yml/badge.svg?branch=develop)](https://github.com/ARMmbed/DAPLink/actions/workflows/linux.yml)</v>
      </c>
      <c r="C762" t="s">
        <v>487</v>
      </c>
      <c r="D762" t="s">
        <v>800</v>
      </c>
      <c r="E762" t="str">
        <f t="shared" si="132"/>
        <v>github.com/ARMmbed/DAPLink/actions/workflows/linux.yml/badge.svg?branch=develop)]github.com/ARMmbed/DAPLink/actions/workflows/linux.yml)</v>
      </c>
      <c r="F762" t="str">
        <f t="shared" si="133"/>
        <v>github.com</v>
      </c>
      <c r="G762" t="s">
        <v>16451</v>
      </c>
      <c r="H762" t="s">
        <v>16455</v>
      </c>
    </row>
    <row r="763" spans="1:9">
      <c r="A763" t="str">
        <f t="shared" si="143"/>
        <v>[![Join us on Slack](https://img.shields.io/static/v1?label=Slack&amp;color=4A154B&amp;logo=slack&amp;style=social&amp;message=Join%20us%20on%20Slack</v>
      </c>
      <c r="B763" t="str">
        <f t="shared" si="142"/>
        <v>(https://join.slack.com/t/pyocd/shared_invite/zt-zqjv6zr5-ZfGAXl_mFCGGmFlB_8riHA)</v>
      </c>
      <c r="C763" t="s">
        <v>488</v>
      </c>
      <c r="D763" t="s">
        <v>800</v>
      </c>
      <c r="E763" t="str">
        <f t="shared" si="132"/>
        <v>join.slack.com/t/pyocd/shared_invite/zt-zqjv6zr5-ZfGAXl_mFCGGmFlB_8riHA)</v>
      </c>
      <c r="F763" t="str">
        <f t="shared" si="133"/>
        <v>join.slack.com</v>
      </c>
      <c r="H763" t="s">
        <v>16460</v>
      </c>
    </row>
    <row r="764" spans="1:9">
      <c r="A764" t="str">
        <f t="shared" si="143"/>
        <v>[FOSSA Status](https://app.fossa.io/api/projects/git%2Bgithub.com%2Fdotnetcore%2FEasyCaching.svg?type=shield</v>
      </c>
      <c r="B764" t="str">
        <f t="shared" si="142"/>
        <v xml:space="preserve">(https://app.fossa.io/projects/git%2Bgithub.com%2Fdotnetcore%2FEasyCaching?ref=badge_shield) </v>
      </c>
      <c r="C764" t="s">
        <v>7213</v>
      </c>
      <c r="D764" t="s">
        <v>1120</v>
      </c>
      <c r="E764" t="str">
        <f t="shared" si="132"/>
        <v xml:space="preserve">app.fossa.io/projects/git%2Bgithub.com%2Fdotnetcore%2FEasyCaching?ref=badge_shield) </v>
      </c>
      <c r="F764" t="str">
        <f t="shared" si="133"/>
        <v>app.fossa.io</v>
      </c>
      <c r="I764">
        <f>COUNTIF(F:F,F764)</f>
        <v>32</v>
      </c>
    </row>
    <row r="765" spans="1:9">
      <c r="A765" t="str">
        <f t="shared" si="143"/>
        <v>[![Coverage Status](https://coveralls.io/repos/libtom/libtomcrypt/badge.png?branch=master</v>
      </c>
      <c r="B765" t="str">
        <f t="shared" si="142"/>
        <v>(https://coveralls.io/r/libtom/libtomcrypt)</v>
      </c>
      <c r="C765" t="s">
        <v>2755</v>
      </c>
      <c r="D765" t="s">
        <v>800</v>
      </c>
      <c r="E765" t="str">
        <f t="shared" si="132"/>
        <v>coveralls.io/r/libtom/libtomcrypt)</v>
      </c>
      <c r="F765" t="str">
        <f t="shared" si="133"/>
        <v>coveralls.io</v>
      </c>
      <c r="H765" t="s">
        <v>16457</v>
      </c>
    </row>
    <row r="766" spans="1:9">
      <c r="A766" t="str">
        <f t="shared" si="143"/>
        <v>[FOSSA Status](https://app.fossa.io/api/projects/git%2Bgithub.com%2Fdotnetcore%2FEasyCaching.svg?type=large</v>
      </c>
      <c r="B766" t="str">
        <f t="shared" si="142"/>
        <v>(https://app.fossa.io/projects/git%2Bgithub.com%2Fdotnetcore%2FEasyCaching?ref=badge_large)</v>
      </c>
      <c r="C766" t="s">
        <v>5680</v>
      </c>
      <c r="D766" t="s">
        <v>1120</v>
      </c>
      <c r="E766" t="str">
        <f t="shared" si="132"/>
        <v>app.fossa.io/projects/git%2Bgithub.com%2Fdotnetcore%2FEasyCaching?ref=badge_large)</v>
      </c>
      <c r="F766" t="str">
        <f t="shared" si="133"/>
        <v>app.fossa.io</v>
      </c>
      <c r="I766">
        <f>COUNTIF(F:F,F766)</f>
        <v>32</v>
      </c>
    </row>
    <row r="767" spans="1:9">
      <c r="A767" t="str">
        <f t="shared" si="143"/>
        <v>[![Coverage Status](https://coveralls.io/repos/libtom/libtomcrypt/badge.png?branch=develop</v>
      </c>
      <c r="B767" t="str">
        <f t="shared" si="142"/>
        <v>(https://coveralls.io/r/libtom/libtomcrypt)</v>
      </c>
      <c r="C767" t="s">
        <v>2756</v>
      </c>
      <c r="D767" t="s">
        <v>800</v>
      </c>
      <c r="E767" t="str">
        <f t="shared" si="132"/>
        <v>coveralls.io/r/libtom/libtomcrypt)</v>
      </c>
      <c r="F767" t="str">
        <f t="shared" si="133"/>
        <v>coveralls.io</v>
      </c>
      <c r="H767" t="s">
        <v>16457</v>
      </c>
    </row>
    <row r="768" spans="1:9">
      <c r="A768" t="str">
        <f>LEFT(C768,FIND(")]",C768)-1)</f>
        <v>![FOSSA Status](https://app.fossa.io/api/projects/git%2Bhttps%3A%2F%2Fgithub.com%2Fgraphite-project%2Fcarbon.svg?type=shield</v>
      </c>
      <c r="B768" t="str">
        <f t="shared" si="142"/>
        <v>(https://app.fossa.io/projects/git%2Bhttps%3A%2F%2Fgithub.com%2Fgraphite-project%2Fcarbon?ref=badge_shield)</v>
      </c>
      <c r="C768" t="s">
        <v>9032</v>
      </c>
      <c r="D768" t="s">
        <v>1684</v>
      </c>
      <c r="E768" t="str">
        <f t="shared" si="132"/>
        <v>app.fossa.io/projects/git%2Bhttps%3A%2F%2Fgithub.com%2Fgraphite-project%2Fcarbon?ref=badge_shield)</v>
      </c>
      <c r="F768" t="str">
        <f t="shared" si="133"/>
        <v>app.fossa.io</v>
      </c>
      <c r="I768">
        <f>COUNTIF(F:F,F768)</f>
        <v>32</v>
      </c>
    </row>
    <row r="769" spans="1:9">
      <c r="A769" t="str">
        <f>LEFT(C769,FIND(")",C769)-1)</f>
        <v>![panda tests](https://github.com/commaai/panda/workflows/tests/badge.svg</v>
      </c>
      <c r="C769" t="s">
        <v>490</v>
      </c>
      <c r="D769" t="s">
        <v>800</v>
      </c>
      <c r="E769" t="str">
        <f t="shared" si="132"/>
        <v/>
      </c>
      <c r="F769" t="e">
        <f t="shared" si="133"/>
        <v>#VALUE!</v>
      </c>
      <c r="H769" t="s">
        <v>16464</v>
      </c>
    </row>
    <row r="770" spans="1:9">
      <c r="A770" t="str">
        <f>LEFT(C770,FIND(")",C770)-1)</f>
        <v>![panda drivers](https://github.com/commaai/panda/workflows/drivers/badge.svg</v>
      </c>
      <c r="C770" t="s">
        <v>491</v>
      </c>
      <c r="D770" t="s">
        <v>800</v>
      </c>
      <c r="E770" t="str">
        <f t="shared" ref="E770:E833" si="144">SUBSTITUTE(SUBSTITUTE(B770,"(https://",""), "(http://", "")</f>
        <v/>
      </c>
      <c r="F770" t="e">
        <f t="shared" ref="F770:F833" si="145">LEFT(E770,FIND("/", E770)-1)</f>
        <v>#VALUE!</v>
      </c>
      <c r="H770" t="s">
        <v>16464</v>
      </c>
    </row>
    <row r="771" spans="1:9">
      <c r="A771" t="str">
        <f>LEFT(C771,FIND(")]",C771)-1)</f>
        <v>![FOSSA Status](https://app.fossa.io/api/projects/git%2Bgithub.com%2Fpannal%2FSub-Zero.bundle.svg?type=shield</v>
      </c>
      <c r="B771" t="str">
        <f>MID(C771,FIND(")](",C771)+2,1000)</f>
        <v>(https://app.fossa.io/projects/git%2Bgithub.com%2Fpannal%2FSub-Zero.bundle?ref=badge_shield)</v>
      </c>
      <c r="C771" t="s">
        <v>7488</v>
      </c>
      <c r="D771" t="s">
        <v>1684</v>
      </c>
      <c r="E771" t="str">
        <f t="shared" si="144"/>
        <v>app.fossa.io/projects/git%2Bgithub.com%2Fpannal%2FSub-Zero.bundle?ref=badge_shield)</v>
      </c>
      <c r="F771" t="str">
        <f t="shared" si="145"/>
        <v>app.fossa.io</v>
      </c>
      <c r="I771">
        <f>COUNTIF(F:F,F771)</f>
        <v>32</v>
      </c>
    </row>
    <row r="772" spans="1:9">
      <c r="A772" t="str">
        <f t="shared" ref="A772:A778" si="146">LEFT(C772,FIND(")",C772)-1)</f>
        <v>![LibreSSL image](https://www.libressl.org/images/libressl.jpg</v>
      </c>
      <c r="C772" t="s">
        <v>493</v>
      </c>
      <c r="D772" t="s">
        <v>800</v>
      </c>
      <c r="E772" t="str">
        <f t="shared" si="144"/>
        <v/>
      </c>
      <c r="F772" t="e">
        <f t="shared" si="145"/>
        <v>#VALUE!</v>
      </c>
      <c r="H772" t="s">
        <v>16464</v>
      </c>
    </row>
    <row r="773" spans="1:9">
      <c r="A773" t="str">
        <f t="shared" si="146"/>
        <v>[![Linux Build Status](https://github.com/libressl/portable/actions/workflows/linux_test.yml/badge.svg</v>
      </c>
      <c r="B773" t="str">
        <f t="shared" ref="B773:B802" si="147">MID(C773,FIND(")](",C773)+2,1000)</f>
        <v>(https://github.com/libressl/portable/actions/workflows/linux_test.yml)</v>
      </c>
      <c r="C773" t="s">
        <v>494</v>
      </c>
      <c r="D773" t="s">
        <v>800</v>
      </c>
      <c r="E773" t="str">
        <f t="shared" si="144"/>
        <v>github.com/libressl/portable/actions/workflows/linux_test.yml)</v>
      </c>
      <c r="F773" t="str">
        <f t="shared" si="145"/>
        <v>github.com</v>
      </c>
      <c r="G773" t="s">
        <v>16451</v>
      </c>
      <c r="H773" t="s">
        <v>16455</v>
      </c>
    </row>
    <row r="774" spans="1:9">
      <c r="A774" t="str">
        <f t="shared" si="146"/>
        <v>[![macOS Build Status](https://github.com/libressl/portable/actions/workflows/macos_test.yml/badge.svg</v>
      </c>
      <c r="B774" t="str">
        <f t="shared" si="147"/>
        <v>(https://github.com/libressl/portable/actions/workflows/macos_test.yml)</v>
      </c>
      <c r="C774" t="s">
        <v>495</v>
      </c>
      <c r="D774" t="s">
        <v>800</v>
      </c>
      <c r="E774" t="str">
        <f t="shared" si="144"/>
        <v>github.com/libressl/portable/actions/workflows/macos_test.yml)</v>
      </c>
      <c r="F774" t="str">
        <f t="shared" si="145"/>
        <v>github.com</v>
      </c>
      <c r="G774" t="s">
        <v>16451</v>
      </c>
      <c r="H774" t="s">
        <v>16455</v>
      </c>
    </row>
    <row r="775" spans="1:9">
      <c r="A775" t="str">
        <f t="shared" si="146"/>
        <v>[![Android_Build Status](https://github.com/libressl/portable/actions/workflows/android_test.yml/badge.svg</v>
      </c>
      <c r="B775" t="str">
        <f t="shared" si="147"/>
        <v>(https://github.com/libressl/portable/actions/workflows/android_test.yml)</v>
      </c>
      <c r="C775" t="s">
        <v>496</v>
      </c>
      <c r="D775" t="s">
        <v>800</v>
      </c>
      <c r="E775" t="str">
        <f t="shared" si="144"/>
        <v>github.com/libressl/portable/actions/workflows/android_test.yml)</v>
      </c>
      <c r="F775" t="str">
        <f t="shared" si="145"/>
        <v>github.com</v>
      </c>
      <c r="G775" t="s">
        <v>16451</v>
      </c>
      <c r="H775" t="s">
        <v>16455</v>
      </c>
    </row>
    <row r="776" spans="1:9">
      <c r="A776" t="str">
        <f t="shared" si="146"/>
        <v>[![Cross_Build Status](https://github.com/libressl/portable/actions/workflows/cross_test.yml/badge.svg</v>
      </c>
      <c r="B776" t="str">
        <f t="shared" si="147"/>
        <v>(https://github.com/libressl/portable/actions/workflows/cross_test.yml)</v>
      </c>
      <c r="C776" t="s">
        <v>497</v>
      </c>
      <c r="D776" t="s">
        <v>800</v>
      </c>
      <c r="E776" t="str">
        <f t="shared" si="144"/>
        <v>github.com/libressl/portable/actions/workflows/cross_test.yml)</v>
      </c>
      <c r="F776" t="str">
        <f t="shared" si="145"/>
        <v>github.com</v>
      </c>
      <c r="G776" t="s">
        <v>16451</v>
      </c>
      <c r="H776" t="s">
        <v>16455</v>
      </c>
    </row>
    <row r="777" spans="1:9">
      <c r="A777" t="str">
        <f t="shared" si="146"/>
        <v>[![Fuzzing Status](https://oss-fuzz-build-logs.storage.googleapis.com/badges/libressl.svg</v>
      </c>
      <c r="B777" t="str">
        <f t="shared" si="147"/>
        <v>(https://bugs.chromium.org/p/oss-fuzz/issues/list?sort=-opened&amp;can=1&amp;q=proj:libressl)</v>
      </c>
      <c r="C777" t="s">
        <v>498</v>
      </c>
      <c r="D777" t="s">
        <v>800</v>
      </c>
      <c r="E777" t="str">
        <f t="shared" si="144"/>
        <v>bugs.chromium.org/p/oss-fuzz/issues/list?sort=-opened&amp;can=1&amp;q=proj:libressl)</v>
      </c>
      <c r="F777" t="str">
        <f t="shared" si="145"/>
        <v>bugs.chromium.org</v>
      </c>
      <c r="H777" t="s">
        <v>16457</v>
      </c>
    </row>
    <row r="778" spans="1:9">
      <c r="A778" t="str">
        <f t="shared" si="146"/>
        <v>[![ASan Status](https://github.com/libressl/portable/actions/workflows/linux_test_asan.yml/badge.svg</v>
      </c>
      <c r="B778" t="str">
        <f t="shared" si="147"/>
        <v>(https://github.com/libressl/portable/actions/workflows/linux_test_asan.yml)</v>
      </c>
      <c r="C778" t="s">
        <v>499</v>
      </c>
      <c r="D778" t="s">
        <v>800</v>
      </c>
      <c r="E778" t="str">
        <f t="shared" si="144"/>
        <v>github.com/libressl/portable/actions/workflows/linux_test_asan.yml)</v>
      </c>
      <c r="F778" t="str">
        <f t="shared" si="145"/>
        <v>github.com</v>
      </c>
      <c r="G778" t="s">
        <v>16451</v>
      </c>
      <c r="H778" t="s">
        <v>16455</v>
      </c>
    </row>
    <row r="779" spans="1:9">
      <c r="A779" t="str">
        <f>LEFT(C779,FIND(")]",C779)-1)</f>
        <v>![FOSSA Status](https://app.fossa.io/api/projects/git%2Bgithub.com%2Fpannal%2FSub-Zero.bundle.svg?type=large</v>
      </c>
      <c r="B779" t="str">
        <f t="shared" si="147"/>
        <v>(https://app.fossa.io/projects/git%2Bgithub.com%2Fpannal%2FSub-Zero.bundle?ref=badge_large)</v>
      </c>
      <c r="C779" t="s">
        <v>9189</v>
      </c>
      <c r="D779" t="s">
        <v>1684</v>
      </c>
      <c r="E779" t="str">
        <f t="shared" si="144"/>
        <v>app.fossa.io/projects/git%2Bgithub.com%2Fpannal%2FSub-Zero.bundle?ref=badge_large)</v>
      </c>
      <c r="F779" t="str">
        <f t="shared" si="145"/>
        <v>app.fossa.io</v>
      </c>
      <c r="I779">
        <f t="shared" ref="I779:I780" si="148">COUNTIF(F:F,F779)</f>
        <v>32</v>
      </c>
    </row>
    <row r="780" spans="1:9">
      <c r="A780" t="str">
        <f>LEFT(C780,FIND(")]",C780)-1)</f>
        <v>![FOSSA Status](https://app.fossa.io/api/projects/git%2Bhttps%3A%2F%2Fgithub.com%2Fgraphite-project%2Fwhisper.svg?type=shield</v>
      </c>
      <c r="B780" t="str">
        <f t="shared" si="147"/>
        <v>(https://app.fossa.io/projects/git%2Bhttps%3A%2F%2Fgithub.com%2Fgraphite-project%2Fwhisper?ref=badge_shield)</v>
      </c>
      <c r="C780" t="s">
        <v>9468</v>
      </c>
      <c r="D780" t="s">
        <v>1684</v>
      </c>
      <c r="E780" t="str">
        <f t="shared" si="144"/>
        <v>app.fossa.io/projects/git%2Bhttps%3A%2F%2Fgithub.com%2Fgraphite-project%2Fwhisper?ref=badge_shield)</v>
      </c>
      <c r="F780" t="str">
        <f t="shared" si="145"/>
        <v>app.fossa.io</v>
      </c>
      <c r="I780">
        <f t="shared" si="148"/>
        <v>32</v>
      </c>
    </row>
    <row r="781" spans="1:9">
      <c r="A781" t="str">
        <f t="shared" ref="A781:A812" si="149">LEFT(C781,FIND(")",C781)-1)</f>
        <v>[![Latest Release](https://img.shields.io/github/release/fanglingsu/vimb.svg?style=flat</v>
      </c>
      <c r="B781" t="str">
        <f t="shared" si="147"/>
        <v>(https://github.com/fanglingsu/vimb/releases/latest)</v>
      </c>
      <c r="C781" t="s">
        <v>502</v>
      </c>
      <c r="D781" t="s">
        <v>800</v>
      </c>
      <c r="E781" t="str">
        <f t="shared" si="144"/>
        <v>github.com/fanglingsu/vimb/releases/latest)</v>
      </c>
      <c r="F781" t="str">
        <f t="shared" si="145"/>
        <v>github.com</v>
      </c>
      <c r="G781" t="s">
        <v>16451</v>
      </c>
      <c r="H781" t="s">
        <v>16455</v>
      </c>
    </row>
    <row r="782" spans="1:9">
      <c r="A782" t="str">
        <f t="shared" si="149"/>
        <v>[![Build status](https://img.shields.io/github/actions/workflow/status/pbatard/libwdi/vs2022.yml?style=flat-square&amp;label=VS2022</v>
      </c>
      <c r="B782" t="str">
        <f t="shared" si="147"/>
        <v>(https://github.com/pbatard/libwdi/actions/workflows/vs2022.yml)</v>
      </c>
      <c r="C782" t="s">
        <v>503</v>
      </c>
      <c r="D782" t="s">
        <v>800</v>
      </c>
      <c r="E782" t="str">
        <f t="shared" si="144"/>
        <v>github.com/pbatard/libwdi/actions/workflows/vs2022.yml)</v>
      </c>
      <c r="F782" t="str">
        <f t="shared" si="145"/>
        <v>github.com</v>
      </c>
      <c r="G782" t="s">
        <v>16451</v>
      </c>
      <c r="H782" t="s">
        <v>16455</v>
      </c>
    </row>
    <row r="783" spans="1:9">
      <c r="A783" t="str">
        <f t="shared" si="149"/>
        <v>[![Build status](https://img.shields.io/github/actions/workflow/status/pbatard/libwdi/mingw.yml?style=flat-square&amp;label=MinGW</v>
      </c>
      <c r="B783" t="str">
        <f t="shared" si="147"/>
        <v>(https://github.com/pbatard/libwdi/actions/workflows/mingw.yml)</v>
      </c>
      <c r="C783" t="s">
        <v>504</v>
      </c>
      <c r="D783" t="s">
        <v>800</v>
      </c>
      <c r="E783" t="str">
        <f t="shared" si="144"/>
        <v>github.com/pbatard/libwdi/actions/workflows/mingw.yml)</v>
      </c>
      <c r="F783" t="str">
        <f t="shared" si="145"/>
        <v>github.com</v>
      </c>
      <c r="G783" t="s">
        <v>16451</v>
      </c>
      <c r="H783" t="s">
        <v>16455</v>
      </c>
    </row>
    <row r="784" spans="1:9">
      <c r="A784" t="str">
        <f t="shared" si="149"/>
        <v>![FOSSA Status](https://app.fossa.io/api/projects/git%2Bhttps%3A%2F%2Fgithub.com%2FActivityWatch%2Factivitywatch.svg?type=shield</v>
      </c>
      <c r="B784" t="str">
        <f t="shared" si="147"/>
        <v>(https://app.fossa.io/projects/git%2Bhttps%3A%2F%2Fgithub.com%2FActivityWatch%2Factivitywatch?ref=badge_shield)</v>
      </c>
      <c r="C784" t="s">
        <v>10422</v>
      </c>
      <c r="D784" t="s">
        <v>1684</v>
      </c>
      <c r="E784" t="str">
        <f t="shared" si="144"/>
        <v>app.fossa.io/projects/git%2Bhttps%3A%2F%2Fgithub.com%2FActivityWatch%2Factivitywatch?ref=badge_shield)</v>
      </c>
      <c r="F784" t="str">
        <f t="shared" si="145"/>
        <v>app.fossa.io</v>
      </c>
      <c r="I784">
        <f>COUNTIF(F:F,F784)</f>
        <v>32</v>
      </c>
    </row>
    <row r="785" spans="1:9">
      <c r="A785" t="str">
        <f t="shared" si="149"/>
        <v>[![Github stats](https://img.shields.io/github/downloads/pbatard/libwdi/total.svg?style=flat-square&amp;label=Downloads</v>
      </c>
      <c r="B785" t="str">
        <f t="shared" si="147"/>
        <v>(https://github.com/pbatard/libwdi/releases)</v>
      </c>
      <c r="C785" t="s">
        <v>506</v>
      </c>
      <c r="D785" t="s">
        <v>800</v>
      </c>
      <c r="E785" t="str">
        <f t="shared" si="144"/>
        <v>github.com/pbatard/libwdi/releases)</v>
      </c>
      <c r="F785" t="str">
        <f t="shared" si="145"/>
        <v>github.com</v>
      </c>
      <c r="G785" t="s">
        <v>16451</v>
      </c>
      <c r="H785" t="s">
        <v>16455</v>
      </c>
    </row>
    <row r="786" spans="1:9">
      <c r="A786" t="str">
        <f t="shared" si="149"/>
        <v>![FOSSA Status](https://app.fossa.io/api/projects/git%2Bgithub.com%2FOpenMined%2FPySyft.svg?type=large</v>
      </c>
      <c r="B786" t="str">
        <f t="shared" si="147"/>
        <v>(https://app.fossa.io/projects/git%2Bgithub.com%2FOpenMined%2FPySyft?ref=badge_large)</v>
      </c>
      <c r="C786" t="s">
        <v>11085</v>
      </c>
      <c r="D786" t="s">
        <v>1684</v>
      </c>
      <c r="E786" t="str">
        <f t="shared" si="144"/>
        <v>app.fossa.io/projects/git%2Bgithub.com%2FOpenMined%2FPySyft?ref=badge_large)</v>
      </c>
      <c r="F786" t="str">
        <f t="shared" si="145"/>
        <v>app.fossa.io</v>
      </c>
      <c r="I786">
        <f t="shared" ref="I786:I787" si="150">COUNTIF(F:F,F786)</f>
        <v>32</v>
      </c>
    </row>
    <row r="787" spans="1:9">
      <c r="A787" t="str">
        <f t="shared" si="149"/>
        <v>![FOSSA Status](https://app.fossa.io/api/projects/git%2Bgithub.com%2Fkantord%2FLibreLingo.svg?type=large</v>
      </c>
      <c r="B787" t="str">
        <f t="shared" si="147"/>
        <v>(https://app.fossa.io/projects/git%2Bgithub.com%2Fkantord%2FLibreLingo?ref=badge_large)</v>
      </c>
      <c r="C787" t="s">
        <v>11432</v>
      </c>
      <c r="D787" t="s">
        <v>1684</v>
      </c>
      <c r="E787" t="str">
        <f t="shared" si="144"/>
        <v>app.fossa.io/projects/git%2Bgithub.com%2Fkantord%2FLibreLingo?ref=badge_large)</v>
      </c>
      <c r="F787" t="str">
        <f t="shared" si="145"/>
        <v>app.fossa.io</v>
      </c>
      <c r="I787">
        <f t="shared" si="150"/>
        <v>32</v>
      </c>
    </row>
    <row r="788" spans="1:9">
      <c r="A788" t="str">
        <f t="shared" si="149"/>
        <v>[![Github file count](https://img.shields.io/github/directory-file-count/hackerschoice/gsocket\?style\=plastic</v>
      </c>
      <c r="B788" t="str">
        <f t="shared" si="147"/>
        <v>(https://GitHub.com/hackerschoice/gsocket/)</v>
      </c>
      <c r="C788" t="s">
        <v>509</v>
      </c>
      <c r="D788" t="s">
        <v>800</v>
      </c>
      <c r="E788" t="str">
        <f t="shared" si="144"/>
        <v>GitHub.com/hackerschoice/gsocket/)</v>
      </c>
      <c r="F788" t="str">
        <f t="shared" si="145"/>
        <v>GitHub.com</v>
      </c>
      <c r="G788" t="s">
        <v>16451</v>
      </c>
      <c r="H788" t="s">
        <v>16455</v>
      </c>
    </row>
    <row r="789" spans="1:9">
      <c r="A789" t="str">
        <f t="shared" si="149"/>
        <v>[![GitHub release](https://img.shields.io/github/release/hackerschoice/gsocket\?style\=plastic</v>
      </c>
      <c r="B789" t="str">
        <f t="shared" si="147"/>
        <v>(https://github.com/hackerschoice/gsocket/releases/)</v>
      </c>
      <c r="C789" t="s">
        <v>510</v>
      </c>
      <c r="D789" t="s">
        <v>800</v>
      </c>
      <c r="E789" t="str">
        <f t="shared" si="144"/>
        <v>github.com/hackerschoice/gsocket/releases/)</v>
      </c>
      <c r="F789" t="str">
        <f t="shared" si="145"/>
        <v>github.com</v>
      </c>
      <c r="G789" t="s">
        <v>16451</v>
      </c>
      <c r="H789" t="s">
        <v>16455</v>
      </c>
    </row>
    <row r="790" spans="1:9">
      <c r="A790" t="str">
        <f t="shared" si="149"/>
        <v>![FOSSA Status](https://app.fossa.io/api/projects/git%2Bgithub.com%2Fkantord%2FLibreLingo.svg?type=large</v>
      </c>
      <c r="B790" t="str">
        <f t="shared" si="147"/>
        <v>(https://app.fossa.io/projects/git%2Bgithub.com%2Fkantord%2FLibreLingo?ref=badge_large)</v>
      </c>
      <c r="C790" t="s">
        <v>11432</v>
      </c>
      <c r="D790" t="s">
        <v>1684</v>
      </c>
      <c r="E790" t="str">
        <f t="shared" si="144"/>
        <v>app.fossa.io/projects/git%2Bgithub.com%2Fkantord%2FLibreLingo?ref=badge_large)</v>
      </c>
      <c r="F790" t="str">
        <f t="shared" si="145"/>
        <v>app.fossa.io</v>
      </c>
      <c r="I790">
        <f t="shared" ref="I790:I794" si="151">COUNTIF(F:F,F790)</f>
        <v>32</v>
      </c>
    </row>
    <row r="791" spans="1:9">
      <c r="A791" t="str">
        <f t="shared" si="149"/>
        <v>![FOSSA Status](https://app.fossa.io/api/projects/git%2Bgithub.com%2Fjmxtrans%2Fjmxtrans.svg?type=shield</v>
      </c>
      <c r="B791" t="str">
        <f t="shared" si="147"/>
        <v>(https://app.fossa.io/projects/git%2Bgithub.com%2Fjmxtrans%2Fjmxtrans?ref=badge_shield)[</v>
      </c>
      <c r="C791" t="s">
        <v>13339</v>
      </c>
      <c r="D791" t="s">
        <v>1683</v>
      </c>
      <c r="E791" t="str">
        <f t="shared" si="144"/>
        <v>app.fossa.io/projects/git%2Bgithub.com%2Fjmxtrans%2Fjmxtrans?ref=badge_shield)[</v>
      </c>
      <c r="F791" t="str">
        <f t="shared" si="145"/>
        <v>app.fossa.io</v>
      </c>
      <c r="I791">
        <f t="shared" si="151"/>
        <v>32</v>
      </c>
    </row>
    <row r="792" spans="1:9">
      <c r="A792" t="str">
        <f t="shared" si="149"/>
        <v>![FOSSA Status](https://app.fossa.io/api/projects/git%2Bgithub.com%2Fjmxtrans%2Fjmxtrans.svg?type=large</v>
      </c>
      <c r="B792" t="str">
        <f t="shared" si="147"/>
        <v>(https://app.fossa.io/projects/git%2Bgithub.com%2Fjmxtrans%2Fjmxtrans?ref=badge_large)[</v>
      </c>
      <c r="C792" t="s">
        <v>13348</v>
      </c>
      <c r="D792" t="s">
        <v>1683</v>
      </c>
      <c r="E792" t="str">
        <f t="shared" si="144"/>
        <v>app.fossa.io/projects/git%2Bgithub.com%2Fjmxtrans%2Fjmxtrans?ref=badge_large)[</v>
      </c>
      <c r="F792" t="str">
        <f t="shared" si="145"/>
        <v>app.fossa.io</v>
      </c>
      <c r="I792">
        <f t="shared" si="151"/>
        <v>32</v>
      </c>
    </row>
    <row r="793" spans="1:9">
      <c r="A793" t="str">
        <f t="shared" si="149"/>
        <v>![FOSSA Status](https://app.fossa.io/api/projects/git%2Bgithub.com%2Fdetro%2Fghostdriver.svg?type=shield</v>
      </c>
      <c r="B793" t="str">
        <f t="shared" si="147"/>
        <v>(https://app.fossa.io/projects/git%2Bgithub.com%2Fdetro%2Fghostdriver?ref=badge_shield)</v>
      </c>
      <c r="C793" t="s">
        <v>13395</v>
      </c>
      <c r="D793" t="s">
        <v>1683</v>
      </c>
      <c r="E793" t="str">
        <f t="shared" si="144"/>
        <v>app.fossa.io/projects/git%2Bgithub.com%2Fdetro%2Fghostdriver?ref=badge_shield)</v>
      </c>
      <c r="F793" t="str">
        <f t="shared" si="145"/>
        <v>app.fossa.io</v>
      </c>
      <c r="I793">
        <f t="shared" si="151"/>
        <v>32</v>
      </c>
    </row>
    <row r="794" spans="1:9">
      <c r="A794" t="str">
        <f t="shared" si="149"/>
        <v>![FOSSA Status](https://app.fossa.io/api/projects/git%2Bgithub.com%2Fdetro%2Fghostdriver.svg?type=large</v>
      </c>
      <c r="B794" t="str">
        <f t="shared" si="147"/>
        <v>(https://app.fossa.io/projects/git%2Bgithub.com%2Fdetro%2Fghostdriver?ref=badge_large)</v>
      </c>
      <c r="C794" t="s">
        <v>13396</v>
      </c>
      <c r="D794" t="s">
        <v>1683</v>
      </c>
      <c r="E794" t="str">
        <f t="shared" si="144"/>
        <v>app.fossa.io/projects/git%2Bgithub.com%2Fdetro%2Fghostdriver?ref=badge_large)</v>
      </c>
      <c r="F794" t="str">
        <f t="shared" si="145"/>
        <v>app.fossa.io</v>
      </c>
      <c r="I794">
        <f t="shared" si="151"/>
        <v>32</v>
      </c>
    </row>
    <row r="795" spans="1:9">
      <c r="A795" t="str">
        <f t="shared" si="149"/>
        <v>[![Maintenance](https://img.shields.io/badge/Maintained-yes-green.svg\?style\=plastic</v>
      </c>
      <c r="B795" t="str">
        <f t="shared" si="147"/>
        <v>(https://github.com/hackerschoice/gsocket/graphs/commit-activity)</v>
      </c>
      <c r="C795" t="s">
        <v>515</v>
      </c>
      <c r="D795" t="s">
        <v>800</v>
      </c>
      <c r="E795" t="str">
        <f t="shared" si="144"/>
        <v>github.com/hackerschoice/gsocket/graphs/commit-activity)</v>
      </c>
      <c r="F795" t="str">
        <f t="shared" si="145"/>
        <v>github.com</v>
      </c>
      <c r="G795" t="s">
        <v>16451</v>
      </c>
      <c r="H795" t="s">
        <v>16455</v>
      </c>
    </row>
    <row r="796" spans="1:9">
      <c r="A796" t="str">
        <f t="shared" si="149"/>
        <v>![FOSSA Status](https://app.fossa.io/api/projects/git%2Bgithub.com%2Fspringfox%2Fspringfox.svg?type=shield</v>
      </c>
      <c r="B796" t="str">
        <f t="shared" si="147"/>
        <v xml:space="preserve">(https://app.fossa.io/projects/git%2Bgithub.com%2Fspringfox%2Fspringfox?ref=badge_shield)[ </v>
      </c>
      <c r="C796" t="s">
        <v>13408</v>
      </c>
      <c r="D796" t="s">
        <v>1683</v>
      </c>
      <c r="E796" t="str">
        <f t="shared" si="144"/>
        <v xml:space="preserve">app.fossa.io/projects/git%2Bgithub.com%2Fspringfox%2Fspringfox?ref=badge_shield)[ </v>
      </c>
      <c r="F796" t="str">
        <f t="shared" si="145"/>
        <v>app.fossa.io</v>
      </c>
      <c r="I796">
        <f>COUNTIF(F:F,F796)</f>
        <v>32</v>
      </c>
    </row>
    <row r="797" spans="1:9">
      <c r="A797" t="str">
        <f t="shared" si="149"/>
        <v>[![Github all downloads](https://img.shields.io/github/downloads/hackerschoice/gsocket/total\?style\=plastic</v>
      </c>
      <c r="B797" t="str">
        <f t="shared" si="147"/>
        <v>(https://GitHub.com/hackerschoice/gsocket/)</v>
      </c>
      <c r="C797" t="s">
        <v>517</v>
      </c>
      <c r="D797" t="s">
        <v>800</v>
      </c>
      <c r="E797" t="str">
        <f t="shared" si="144"/>
        <v>GitHub.com/hackerschoice/gsocket/)</v>
      </c>
      <c r="F797" t="str">
        <f t="shared" si="145"/>
        <v>GitHub.com</v>
      </c>
      <c r="G797" t="s">
        <v>16451</v>
      </c>
      <c r="H797" t="s">
        <v>16455</v>
      </c>
    </row>
    <row r="798" spans="1:9">
      <c r="A798" t="str">
        <f t="shared" si="149"/>
        <v>![FOSSA Status](https://app.fossa.io/api/projects/git%2Bgithub.com%2Fspringfox%2Fspringfox.svg?type=large</v>
      </c>
      <c r="B798" t="str">
        <f t="shared" si="147"/>
        <v>(https://app.fossa.io/projects/git%2Bgithub.com%2Fspringfox%2Fspringfox?ref=badge_large)* [</v>
      </c>
      <c r="C798" t="s">
        <v>13411</v>
      </c>
      <c r="D798" t="s">
        <v>1683</v>
      </c>
      <c r="E798" t="str">
        <f t="shared" si="144"/>
        <v>app.fossa.io/projects/git%2Bgithub.com%2Fspringfox%2Fspringfox?ref=badge_large)* [</v>
      </c>
      <c r="F798" t="str">
        <f t="shared" si="145"/>
        <v>app.fossa.io</v>
      </c>
      <c r="I798">
        <f>COUNTIF(F:F,F798)</f>
        <v>32</v>
      </c>
    </row>
    <row r="799" spans="1:9">
      <c r="A799" t="str">
        <f t="shared" si="149"/>
        <v>[![GitHub twitter](https://img.shields.io/twitter/follow/hackerschoice?label=Follow</v>
      </c>
      <c r="B799" t="str">
        <f t="shared" si="147"/>
        <v>(https://twitter.com/hackerschoice)</v>
      </c>
      <c r="C799" t="s">
        <v>519</v>
      </c>
      <c r="D799" t="s">
        <v>800</v>
      </c>
      <c r="E799" t="str">
        <f t="shared" si="144"/>
        <v>twitter.com/hackerschoice)</v>
      </c>
      <c r="F799" t="str">
        <f t="shared" si="145"/>
        <v>twitter.com</v>
      </c>
      <c r="H799" t="s">
        <v>16460</v>
      </c>
    </row>
    <row r="800" spans="1:9">
      <c r="A800" t="str">
        <f t="shared" si="149"/>
        <v>[![GitHub stars](https://img.shields.io/github/stars/hackerschoice/gsocket\?style\=social</v>
      </c>
      <c r="B800" t="str">
        <f t="shared" si="147"/>
        <v>(https://GitHub.com/hackerschoice/gsocket/stargazers/)</v>
      </c>
      <c r="C800" t="s">
        <v>520</v>
      </c>
      <c r="D800" t="s">
        <v>800</v>
      </c>
      <c r="E800" t="str">
        <f t="shared" si="144"/>
        <v>GitHub.com/hackerschoice/gsocket/stargazers/)</v>
      </c>
      <c r="F800" t="str">
        <f t="shared" si="145"/>
        <v>GitHub.com</v>
      </c>
      <c r="G800" t="s">
        <v>16451</v>
      </c>
      <c r="H800" t="s">
        <v>16455</v>
      </c>
    </row>
    <row r="801" spans="1:9">
      <c r="A801" t="str">
        <f t="shared" si="149"/>
        <v>![FOSSA Status](https://app.fossa.io/api/projects/git%2Bhttps%3A%2F%2Fgithub.com%2Fmapbox%2Freact-native-mapbox-gl.svg?type=shield</v>
      </c>
      <c r="B801" t="str">
        <f t="shared" si="147"/>
        <v>(https://app.fossa.io/projects/git%2Bhttps%3A%2F%2Fgithub.com%2Fmapbox%2Freact-native-mapbox-gl?ref=badge_shield)</v>
      </c>
      <c r="C801" t="s">
        <v>14197</v>
      </c>
      <c r="D801" t="s">
        <v>1683</v>
      </c>
      <c r="E801" t="str">
        <f t="shared" si="144"/>
        <v>app.fossa.io/projects/git%2Bhttps%3A%2F%2Fgithub.com%2Fmapbox%2Freact-native-mapbox-gl?ref=badge_shield)</v>
      </c>
      <c r="F801" t="str">
        <f t="shared" si="145"/>
        <v>app.fossa.io</v>
      </c>
      <c r="I801">
        <f t="shared" ref="I801:I802" si="152">COUNTIF(F:F,F801)</f>
        <v>32</v>
      </c>
    </row>
    <row r="802" spans="1:9">
      <c r="A802" t="str">
        <f t="shared" si="149"/>
        <v>![FOSSA Status](https://app.fossa.io/api/projects/git%2Bhttps%3A%2F%2Fgithub.com%2Fmapbox%2Freact-native-mapbox-gl.svg?type=large</v>
      </c>
      <c r="B802" t="str">
        <f t="shared" si="147"/>
        <v>(https://app.fossa.io/projects/git%2Bhttps%3A%2F%2Fgithub.com%2Fmapbox%2Freact-native-mapbox-gl?ref=badge_large)[</v>
      </c>
      <c r="C802" t="s">
        <v>14198</v>
      </c>
      <c r="D802" t="s">
        <v>1683</v>
      </c>
      <c r="E802" t="str">
        <f t="shared" si="144"/>
        <v>app.fossa.io/projects/git%2Bhttps%3A%2F%2Fgithub.com%2Fmapbox%2Freact-native-mapbox-gl?ref=badge_large)[</v>
      </c>
      <c r="F802" t="str">
        <f t="shared" si="145"/>
        <v>app.fossa.io</v>
      </c>
      <c r="I802">
        <f t="shared" si="152"/>
        <v>32</v>
      </c>
    </row>
    <row r="803" spans="1:9">
      <c r="A803" t="str">
        <f t="shared" si="149"/>
        <v>![MTCNN-v4示意图](https://github.com/zuoqing1988/ZQCNN/blob/master/mtcnn%E7%A4%BA%E6%84%8F%E5%9B%BE.jpg</v>
      </c>
      <c r="C803" t="s">
        <v>16187</v>
      </c>
      <c r="D803" t="s">
        <v>800</v>
      </c>
      <c r="E803" t="str">
        <f t="shared" si="144"/>
        <v/>
      </c>
      <c r="F803" t="e">
        <f t="shared" si="145"/>
        <v>#VALUE!</v>
      </c>
      <c r="H803" t="s">
        <v>16464</v>
      </c>
    </row>
    <row r="804" spans="1:9">
      <c r="A804" t="str">
        <f t="shared" si="149"/>
        <v>![FOSSA Status](https://app.fossa.io/api/projects/git%2Bgithub.com%2Fqwe7002%2Ftelegram-sms.svg?type=flat-square</v>
      </c>
      <c r="B804" t="str">
        <f>MID(C804,FIND(")](",C804)+2,1000)</f>
        <v>(https://app.fossa.io/projects/git%2Bgithub.com%2Fqwe7002%2Ftelegram-sms?ref=badge_shield)*</v>
      </c>
      <c r="C804" t="s">
        <v>15043</v>
      </c>
      <c r="D804" t="s">
        <v>1683</v>
      </c>
      <c r="E804" t="str">
        <f t="shared" si="144"/>
        <v>app.fossa.io/projects/git%2Bgithub.com%2Fqwe7002%2Ftelegram-sms?ref=badge_shield)*</v>
      </c>
      <c r="F804" t="str">
        <f t="shared" si="145"/>
        <v>app.fossa.io</v>
      </c>
      <c r="I804">
        <f t="shared" ref="I804:I805" si="153">COUNTIF(F:F,F804)</f>
        <v>32</v>
      </c>
    </row>
    <row r="805" spans="1:9">
      <c r="A805" t="str">
        <f t="shared" si="149"/>
        <v>![FOSSA Status](https://app.fossa.io/api/projects/git%2Bgithub.com%2Fqwe7002%2Ftelegram-sms.svg?type=large</v>
      </c>
      <c r="B805" t="str">
        <f>MID(C805,FIND(")](",C805)+2,1000)</f>
        <v xml:space="preserve">(https://app.fossa.io/projects/git%2Bgithub.com%2Fqwe7002%2Ftelegram-sms?ref=badge_large)  </v>
      </c>
      <c r="C805" t="s">
        <v>15045</v>
      </c>
      <c r="D805" t="s">
        <v>1683</v>
      </c>
      <c r="E805" t="str">
        <f t="shared" si="144"/>
        <v xml:space="preserve">app.fossa.io/projects/git%2Bgithub.com%2Fqwe7002%2Ftelegram-sms?ref=badge_large)  </v>
      </c>
      <c r="F805" t="str">
        <f t="shared" si="145"/>
        <v>app.fossa.io</v>
      </c>
      <c r="I805">
        <f t="shared" si="153"/>
        <v>32</v>
      </c>
    </row>
    <row r="806" spans="1:9">
      <c r="A806" t="str">
        <f t="shared" si="149"/>
        <v>![CivetWeb](/resources/civetweb_64x64.png "CivetWeb"</v>
      </c>
      <c r="C806" t="s">
        <v>16388</v>
      </c>
      <c r="D806" t="s">
        <v>800</v>
      </c>
      <c r="E806" t="str">
        <f t="shared" si="144"/>
        <v/>
      </c>
      <c r="F806" t="e">
        <f t="shared" si="145"/>
        <v>#VALUE!</v>
      </c>
      <c r="H806" t="s">
        <v>16464</v>
      </c>
    </row>
    <row r="807" spans="1:9">
      <c r="A807" t="str">
        <f t="shared" si="149"/>
        <v>![call](https://img.shields.io/badge/%E2%98%8E%EF%B8%8F-Schedule_a_call-darkcyan</v>
      </c>
      <c r="B807" t="str">
        <f t="shared" ref="B807:B826" si="154">MID(C807,FIND(")](",C807)+2,1000)</f>
        <v>(https://app.harmonizely.com/harmonizely-uoicqk)</v>
      </c>
      <c r="C807" t="s">
        <v>11431</v>
      </c>
      <c r="D807" t="s">
        <v>1684</v>
      </c>
      <c r="E807" t="str">
        <f t="shared" si="144"/>
        <v>app.harmonizely.com/harmonizely-uoicqk)</v>
      </c>
      <c r="F807" t="str">
        <f t="shared" si="145"/>
        <v>app.harmonizely.com</v>
      </c>
      <c r="I807">
        <f>COUNTIF(F:F,F807)</f>
        <v>2</v>
      </c>
    </row>
    <row r="808" spans="1:9">
      <c r="A808" t="str">
        <f t="shared" si="149"/>
        <v>[![GitHub contributors](https://img.shields.io/github/contributors/civetweb/civetweb.svg</v>
      </c>
      <c r="B808" t="str">
        <f t="shared" si="154"/>
        <v>(https://github.com/civetweb/civetweb/blob/master/CREDITS.md)</v>
      </c>
      <c r="C808" t="s">
        <v>523</v>
      </c>
      <c r="D808" t="s">
        <v>800</v>
      </c>
      <c r="E808" t="str">
        <f t="shared" si="144"/>
        <v>github.com/civetweb/civetweb/blob/master/CREDITS.md)</v>
      </c>
      <c r="F808" t="str">
        <f t="shared" si="145"/>
        <v>github.com</v>
      </c>
      <c r="G808" t="s">
        <v>16451</v>
      </c>
      <c r="H808" t="s">
        <v>16455</v>
      </c>
    </row>
    <row r="809" spans="1:9">
      <c r="A809" t="str">
        <f t="shared" si="149"/>
        <v>[![Stargazers](https://img.shields.io/github/stars/civetweb/civetweb.svg</v>
      </c>
      <c r="B809" t="str">
        <f t="shared" si="154"/>
        <v>(https://github.com/civetweb/civetweb/stargazers)</v>
      </c>
      <c r="C809" t="s">
        <v>524</v>
      </c>
      <c r="D809" t="s">
        <v>800</v>
      </c>
      <c r="E809" t="str">
        <f t="shared" si="144"/>
        <v>github.com/civetweb/civetweb/stargazers)</v>
      </c>
      <c r="F809" t="str">
        <f t="shared" si="145"/>
        <v>github.com</v>
      </c>
      <c r="G809" t="s">
        <v>16451</v>
      </c>
      <c r="H809" t="s">
        <v>16455</v>
      </c>
    </row>
    <row r="810" spans="1:9">
      <c r="A810" t="str">
        <f t="shared" si="149"/>
        <v>[![Forks](https://img.shields.io/github/forks/civetweb/civetweb.svg</v>
      </c>
      <c r="B810" t="str">
        <f t="shared" si="154"/>
        <v>(https://github.com/civetweb/civetweb/network/members)</v>
      </c>
      <c r="C810" t="s">
        <v>525</v>
      </c>
      <c r="D810" t="s">
        <v>800</v>
      </c>
      <c r="E810" t="str">
        <f t="shared" si="144"/>
        <v>github.com/civetweb/civetweb/network/members)</v>
      </c>
      <c r="F810" t="str">
        <f t="shared" si="145"/>
        <v>github.com</v>
      </c>
      <c r="G810" t="s">
        <v>16451</v>
      </c>
      <c r="H810" t="s">
        <v>16455</v>
      </c>
    </row>
    <row r="811" spans="1:9">
      <c r="A811" t="str">
        <f t="shared" si="149"/>
        <v>[![Latest Release](https://img.shields.io/github/v/release/civetweb/civetweb.svg</v>
      </c>
      <c r="B811" t="str">
        <f t="shared" si="154"/>
        <v>(https://github.com/civetweb/civetweb/releases)</v>
      </c>
      <c r="C811" t="s">
        <v>526</v>
      </c>
      <c r="D811" t="s">
        <v>800</v>
      </c>
      <c r="E811" t="str">
        <f t="shared" si="144"/>
        <v>github.com/civetweb/civetweb/releases)</v>
      </c>
      <c r="F811" t="str">
        <f t="shared" si="145"/>
        <v>github.com</v>
      </c>
      <c r="G811" t="s">
        <v>16451</v>
      </c>
      <c r="H811" t="s">
        <v>16455</v>
      </c>
    </row>
    <row r="812" spans="1:9">
      <c r="A812" t="str">
        <f t="shared" si="149"/>
        <v>![call](https://img.shields.io/badge/%E2%98%8E%EF%B8%8F-Schedule_a_call-darkcyan</v>
      </c>
      <c r="B812" t="str">
        <f t="shared" si="154"/>
        <v>(https://app.harmonizely.com/harmonizely-uoicqk)</v>
      </c>
      <c r="C812" t="s">
        <v>11431</v>
      </c>
      <c r="D812" t="s">
        <v>1684</v>
      </c>
      <c r="E812" t="str">
        <f t="shared" si="144"/>
        <v>app.harmonizely.com/harmonizely-uoicqk)</v>
      </c>
      <c r="F812" t="str">
        <f t="shared" si="145"/>
        <v>app.harmonizely.com</v>
      </c>
      <c r="I812">
        <f t="shared" ref="I812:I813" si="155">COUNTIF(F:F,F812)</f>
        <v>2</v>
      </c>
    </row>
    <row r="813" spans="1:9">
      <c r="A813" t="str">
        <f>LEFT(C813,FIND(")]",C813)-1)</f>
        <v>![Lokalise](https://badgen.net/badge/Lokalise/EN/green?icon=libraries</v>
      </c>
      <c r="B813" t="str">
        <f t="shared" si="154"/>
        <v>(https://app.lokalise.com/public/379418475ede5d5c6937b0.31012044/)</v>
      </c>
      <c r="C813" t="s">
        <v>7454</v>
      </c>
      <c r="D813" t="s">
        <v>1684</v>
      </c>
      <c r="E813" t="str">
        <f t="shared" si="144"/>
        <v>app.lokalise.com/public/379418475ede5d5c6937b0.31012044/)</v>
      </c>
      <c r="F813" t="str">
        <f t="shared" si="145"/>
        <v>app.lokalise.com</v>
      </c>
      <c r="I813">
        <f t="shared" si="155"/>
        <v>1</v>
      </c>
    </row>
    <row r="814" spans="1:9">
      <c r="A814" t="str">
        <f t="shared" ref="A814:A845" si="156">LEFT(C814,FIND(")",C814)-1)</f>
        <v>[![Coveralls](https://img.shields.io/coveralls/civetweb/civetweb.svg?maxAge=3600</v>
      </c>
      <c r="B814" t="str">
        <f t="shared" si="154"/>
        <v>()</v>
      </c>
      <c r="C814" t="s">
        <v>529</v>
      </c>
      <c r="D814" t="s">
        <v>800</v>
      </c>
      <c r="E814" t="str">
        <f t="shared" si="144"/>
        <v>()</v>
      </c>
      <c r="F814" t="e">
        <f t="shared" si="145"/>
        <v>#VALUE!</v>
      </c>
      <c r="H814" t="s">
        <v>16464</v>
      </c>
    </row>
    <row r="815" spans="1:9">
      <c r="A815" t="str">
        <f t="shared" si="156"/>
        <v>[![Coverage Status](https://coveralls.io/repos/github/civetweb/civetweb/badge.svg?branch=master</v>
      </c>
      <c r="B815" t="str">
        <f t="shared" si="154"/>
        <v>(https://coveralls.io/github/civetweb/civetweb?branch=master)</v>
      </c>
      <c r="C815" t="s">
        <v>530</v>
      </c>
      <c r="D815" t="s">
        <v>800</v>
      </c>
      <c r="E815" t="str">
        <f t="shared" si="144"/>
        <v>coveralls.io/github/civetweb/civetweb?branch=master)</v>
      </c>
      <c r="F815" t="str">
        <f t="shared" si="145"/>
        <v>coveralls.io</v>
      </c>
      <c r="H815" t="s">
        <v>16457</v>
      </c>
    </row>
    <row r="816" spans="1:9">
      <c r="A816" t="str">
        <f t="shared" si="156"/>
        <v>[![codecov](https://codecov.io/gh/civetweb/civetweb/branch/master/graph/badge.svg</v>
      </c>
      <c r="B816" t="str">
        <f t="shared" si="154"/>
        <v>(https://codecov.io/gh/civetweb/civetweb)</v>
      </c>
      <c r="C816" t="s">
        <v>531</v>
      </c>
      <c r="D816" t="s">
        <v>800</v>
      </c>
      <c r="E816" t="str">
        <f t="shared" si="144"/>
        <v>codecov.io/gh/civetweb/civetweb)</v>
      </c>
      <c r="F816" t="str">
        <f t="shared" si="145"/>
        <v>codecov.io</v>
      </c>
      <c r="H816" t="s">
        <v>16457</v>
      </c>
    </row>
    <row r="817" spans="1:9">
      <c r="A817" t="str">
        <f t="shared" si="156"/>
        <v>![Known Vulnerabilities](https://img.shields.io/snyk/vulnerabilities/github/someengineering/resoto/resotolib/requirements.txt</v>
      </c>
      <c r="B817" t="str">
        <f t="shared" si="154"/>
        <v>(https://app.snyk.io/org/some-engineering-inc./projects)</v>
      </c>
      <c r="C817" t="s">
        <v>12000</v>
      </c>
      <c r="D817" t="s">
        <v>1684</v>
      </c>
      <c r="E817" t="str">
        <f t="shared" si="144"/>
        <v>app.snyk.io/org/some-engineering-inc./projects)</v>
      </c>
      <c r="F817" t="str">
        <f t="shared" si="145"/>
        <v>app.snyk.io</v>
      </c>
      <c r="I817">
        <f>COUNTIF(F:F,F817)</f>
        <v>1</v>
      </c>
    </row>
    <row r="818" spans="1:9">
      <c r="A818" t="str">
        <f t="shared" si="156"/>
        <v>[![Lua](/resources/lua-logo.jpg "Lua Logo"</v>
      </c>
      <c r="B818" t="str">
        <f t="shared" si="154"/>
        <v>(https://lua.org)</v>
      </c>
      <c r="C818" t="s">
        <v>532</v>
      </c>
      <c r="D818" t="s">
        <v>800</v>
      </c>
      <c r="E818" t="str">
        <f t="shared" si="144"/>
        <v>lua.org)</v>
      </c>
      <c r="F818" t="e">
        <f t="shared" si="145"/>
        <v>#VALUE!</v>
      </c>
      <c r="H818" t="s">
        <v>16464</v>
      </c>
    </row>
    <row r="819" spans="1:9">
      <c r="A819" t="str">
        <f t="shared" si="156"/>
        <v>[![Travis Build Status](https://api.travis-ci.com/civetweb/civetweb.svg?branch=master</v>
      </c>
      <c r="B819" t="str">
        <f t="shared" si="154"/>
        <v>(https://app.travis-ci.com/github/civetweb/civetweb)</v>
      </c>
      <c r="C819" t="s">
        <v>527</v>
      </c>
      <c r="D819" t="s">
        <v>800</v>
      </c>
      <c r="E819" t="str">
        <f t="shared" si="144"/>
        <v>app.travis-ci.com/github/civetweb/civetweb)</v>
      </c>
      <c r="F819" t="str">
        <f t="shared" si="145"/>
        <v>app.travis-ci.com</v>
      </c>
      <c r="I819">
        <f t="shared" ref="I819:I820" si="157">COUNTIF(F:F,F819)</f>
        <v>16</v>
      </c>
    </row>
    <row r="820" spans="1:9">
      <c r="A820" t="str">
        <f t="shared" si="156"/>
        <v>![Build Status](https://app.travis-ci.com/rwengine/openrw.svg?branch=master</v>
      </c>
      <c r="B820" t="str">
        <f t="shared" si="154"/>
        <v xml:space="preserve">(https://app.travis-ci.com/rwengine/openrw)  </v>
      </c>
      <c r="C820" t="s">
        <v>16538</v>
      </c>
      <c r="D820" t="s">
        <v>1119</v>
      </c>
      <c r="E820" t="str">
        <f t="shared" si="144"/>
        <v xml:space="preserve">app.travis-ci.com/rwengine/openrw)  </v>
      </c>
      <c r="F820" t="str">
        <f t="shared" si="145"/>
        <v>app.travis-ci.com</v>
      </c>
      <c r="I820">
        <f t="shared" si="157"/>
        <v>16</v>
      </c>
    </row>
    <row r="821" spans="1:9">
      <c r="A821" t="str">
        <f t="shared" si="156"/>
        <v>[![Sqlite3](/resources/sqlite3-logo.jpg "Sqlite3 Logo"</v>
      </c>
      <c r="B821" t="str">
        <f t="shared" si="154"/>
        <v>(https://sqlite.org)</v>
      </c>
      <c r="C821" t="s">
        <v>535</v>
      </c>
      <c r="D821" t="s">
        <v>800</v>
      </c>
      <c r="E821" t="str">
        <f t="shared" si="144"/>
        <v>sqlite.org)</v>
      </c>
      <c r="F821" t="e">
        <f t="shared" si="145"/>
        <v>#VALUE!</v>
      </c>
      <c r="H821" t="s">
        <v>16464</v>
      </c>
    </row>
    <row r="822" spans="1:9">
      <c r="A822" t="str">
        <f t="shared" si="156"/>
        <v>[![LuaXML](/resources/luaxml-logo.jpg "LuaXML Logo"</v>
      </c>
      <c r="B822" t="str">
        <f t="shared" si="154"/>
        <v>(https://github.com/n1tehawk/LuaXML)</v>
      </c>
      <c r="C822" t="s">
        <v>536</v>
      </c>
      <c r="D822" t="s">
        <v>800</v>
      </c>
      <c r="E822" t="str">
        <f t="shared" si="144"/>
        <v>github.com/n1tehawk/LuaXML)</v>
      </c>
      <c r="F822" t="str">
        <f t="shared" si="145"/>
        <v>github.com</v>
      </c>
      <c r="G822" t="s">
        <v>16451</v>
      </c>
      <c r="H822" t="s">
        <v>16455</v>
      </c>
    </row>
    <row r="823" spans="1:9">
      <c r="A823" t="str">
        <f t="shared" si="156"/>
        <v>[![Duktape](/resources/duktape-logo.png "Duktape Logo"</v>
      </c>
      <c r="B823" t="str">
        <f t="shared" si="154"/>
        <v>(https://duktape.org)</v>
      </c>
      <c r="C823" t="s">
        <v>537</v>
      </c>
      <c r="D823" t="s">
        <v>800</v>
      </c>
      <c r="E823" t="str">
        <f t="shared" si="144"/>
        <v>duktape.org)</v>
      </c>
      <c r="F823" t="e">
        <f t="shared" si="145"/>
        <v>#VALUE!</v>
      </c>
      <c r="H823" t="s">
        <v>16464</v>
      </c>
    </row>
    <row r="824" spans="1:9">
      <c r="A824" t="str">
        <f t="shared" si="156"/>
        <v>[![Discord](https://img.shields.io/discord/613131135903596547?logo=discord</v>
      </c>
      <c r="B824" t="str">
        <f t="shared" si="154"/>
        <v>(https://discord.gg/P7FYThy)</v>
      </c>
      <c r="C824" t="s">
        <v>538</v>
      </c>
      <c r="D824" t="s">
        <v>800</v>
      </c>
      <c r="E824" t="str">
        <f t="shared" si="144"/>
        <v>discord.gg/P7FYThy)</v>
      </c>
      <c r="F824" t="str">
        <f t="shared" si="145"/>
        <v>discord.gg</v>
      </c>
      <c r="H824" t="s">
        <v>16460</v>
      </c>
    </row>
    <row r="825" spans="1:9">
      <c r="A825" t="str">
        <f t="shared" si="156"/>
        <v>[![Build Status](https://github.com/guillaumechereau/goxel/actions/workflows/ci.yml/badge.svg</v>
      </c>
      <c r="B825" t="str">
        <f t="shared" si="154"/>
        <v>(https://github.com/guillaumechereau/goxel/actions/workflows/ci.yml)</v>
      </c>
      <c r="C825" t="s">
        <v>539</v>
      </c>
      <c r="D825" t="s">
        <v>800</v>
      </c>
      <c r="E825" t="str">
        <f t="shared" si="144"/>
        <v>github.com/guillaumechereau/goxel/actions/workflows/ci.yml)</v>
      </c>
      <c r="F825" t="str">
        <f t="shared" si="145"/>
        <v>github.com</v>
      </c>
      <c r="G825" t="s">
        <v>16451</v>
      </c>
      <c r="H825" t="s">
        <v>16455</v>
      </c>
    </row>
    <row r="826" spans="1:9">
      <c r="A826" t="str">
        <f t="shared" si="156"/>
        <v>![Build Status](https://app.travis-ci.com/rwengine/openrw.svg?branch=master</v>
      </c>
      <c r="B826" t="str">
        <f t="shared" si="154"/>
        <v xml:space="preserve">(https://app.travis-ci.com/rwengine/openrw)  </v>
      </c>
      <c r="C826" t="s">
        <v>4071</v>
      </c>
      <c r="D826" t="s">
        <v>1119</v>
      </c>
      <c r="E826" t="str">
        <f t="shared" si="144"/>
        <v xml:space="preserve">app.travis-ci.com/rwengine/openrw)  </v>
      </c>
      <c r="F826" t="str">
        <f t="shared" si="145"/>
        <v>app.travis-ci.com</v>
      </c>
      <c r="I826">
        <f>COUNTIF(F:F,F826)</f>
        <v>16</v>
      </c>
    </row>
    <row r="827" spans="1:9">
      <c r="A827" t="str">
        <f t="shared" si="156"/>
        <v>![goxel screenshot 0](https://goxel.xyz/gallery/thibault-fisherman-house.jpg</v>
      </c>
      <c r="C827" t="s">
        <v>541</v>
      </c>
      <c r="D827" t="s">
        <v>800</v>
      </c>
      <c r="E827" t="str">
        <f t="shared" si="144"/>
        <v/>
      </c>
      <c r="F827" t="e">
        <f t="shared" si="145"/>
        <v>#VALUE!</v>
      </c>
      <c r="H827" t="s">
        <v>16464</v>
      </c>
    </row>
    <row r="828" spans="1:9">
      <c r="A828" t="str">
        <f t="shared" si="156"/>
        <v>![arcs](https://github.com/Bodmer/Github-images/blob/main/aa_arc_240x240.png</v>
      </c>
      <c r="C828" t="s">
        <v>2841</v>
      </c>
      <c r="D828" t="s">
        <v>800</v>
      </c>
      <c r="E828" t="str">
        <f t="shared" si="144"/>
        <v/>
      </c>
      <c r="F828" t="e">
        <f t="shared" si="145"/>
        <v>#VALUE!</v>
      </c>
      <c r="H828" t="s">
        <v>16464</v>
      </c>
    </row>
    <row r="829" spans="1:9">
      <c r="A829" t="str">
        <f t="shared" si="156"/>
        <v xml:space="preserve">  ![pixelated_arcs](https://github.com/Bodmer/Github-images/blob/main/no_aa_arc_240x240.png</v>
      </c>
      <c r="C829" t="s">
        <v>2836</v>
      </c>
      <c r="D829" t="s">
        <v>800</v>
      </c>
      <c r="E829" t="str">
        <f t="shared" si="144"/>
        <v/>
      </c>
      <c r="F829" t="e">
        <f t="shared" si="145"/>
        <v>#VALUE!</v>
      </c>
      <c r="H829" t="s">
        <v>16464</v>
      </c>
    </row>
    <row r="830" spans="1:9">
      <c r="A830" t="str">
        <f t="shared" si="156"/>
        <v>![arcs](https://github.com/Bodmer/Github-images/blob/main/xarc_meters_320x240.png</v>
      </c>
      <c r="C830" t="s">
        <v>2842</v>
      </c>
      <c r="D830" t="s">
        <v>800</v>
      </c>
      <c r="E830" t="str">
        <f t="shared" si="144"/>
        <v/>
      </c>
      <c r="F830" t="e">
        <f t="shared" si="145"/>
        <v>#VALUE!</v>
      </c>
      <c r="H830" t="s">
        <v>16464</v>
      </c>
    </row>
    <row r="831" spans="1:9">
      <c r="A831" t="str">
        <f t="shared" si="156"/>
        <v>![ttf_font_demo](https://i.imgur.com/bKkilIb.png</v>
      </c>
      <c r="C831" t="s">
        <v>2843</v>
      </c>
      <c r="D831" t="s">
        <v>800</v>
      </c>
      <c r="E831" t="str">
        <f t="shared" si="144"/>
        <v/>
      </c>
      <c r="F831" t="e">
        <f t="shared" si="145"/>
        <v>#VALUE!</v>
      </c>
      <c r="H831" t="s">
        <v>16464</v>
      </c>
    </row>
    <row r="832" spans="1:9">
      <c r="A832" t="str">
        <f t="shared" si="156"/>
        <v>![Gradient](https://i.imgur.com/atR0DmP.png</v>
      </c>
      <c r="C832" t="s">
        <v>2844</v>
      </c>
      <c r="D832" t="s">
        <v>800</v>
      </c>
      <c r="E832" t="str">
        <f t="shared" si="144"/>
        <v/>
      </c>
      <c r="F832" t="e">
        <f t="shared" si="145"/>
        <v>#VALUE!</v>
      </c>
      <c r="H832" t="s">
        <v>16464</v>
      </c>
    </row>
    <row r="833" spans="1:8">
      <c r="A833" t="str">
        <f t="shared" si="156"/>
        <v>![Animated_dial](https://i.imgur.com/S736Rg6.png</v>
      </c>
      <c r="C833" t="s">
        <v>542</v>
      </c>
      <c r="D833" t="s">
        <v>800</v>
      </c>
      <c r="E833" t="str">
        <f t="shared" si="144"/>
        <v/>
      </c>
      <c r="F833" t="e">
        <f t="shared" si="145"/>
        <v>#VALUE!</v>
      </c>
      <c r="H833" t="s">
        <v>16464</v>
      </c>
    </row>
    <row r="834" spans="1:8">
      <c r="A834" t="str">
        <f t="shared" si="156"/>
        <v>![Smooth_font](https://i.imgur.com/gAeDPFY.png</v>
      </c>
      <c r="C834" t="s">
        <v>543</v>
      </c>
      <c r="D834" t="s">
        <v>800</v>
      </c>
      <c r="E834" t="str">
        <f t="shared" ref="E834:E897" si="158">SUBSTITUTE(SUBSTITUTE(B834,"(https://",""), "(http://", "")</f>
        <v/>
      </c>
      <c r="F834" t="e">
        <f t="shared" ref="F834:F897" si="159">LEFT(E834,FIND("/", E834)-1)</f>
        <v>#VALUE!</v>
      </c>
      <c r="H834" t="s">
        <v>16464</v>
      </c>
    </row>
    <row r="835" spans="1:8">
      <c r="A835" t="str">
        <f t="shared" si="156"/>
        <v>![Example](https://i.imgur.com/xJF0Oz7.png</v>
      </c>
      <c r="C835" t="s">
        <v>544</v>
      </c>
      <c r="D835" t="s">
        <v>800</v>
      </c>
      <c r="E835" t="str">
        <f t="shared" si="158"/>
        <v/>
      </c>
      <c r="F835" t="e">
        <f t="shared" si="159"/>
        <v>#VALUE!</v>
      </c>
      <c r="H835" t="s">
        <v>16464</v>
      </c>
    </row>
    <row r="836" spans="1:8">
      <c r="A836" t="str">
        <f t="shared" si="156"/>
        <v>![Hiragana glyphs](https://i.imgur.com/jeXf2st.png</v>
      </c>
      <c r="C836" t="s">
        <v>545</v>
      </c>
      <c r="D836" t="s">
        <v>800</v>
      </c>
      <c r="E836" t="str">
        <f t="shared" si="158"/>
        <v/>
      </c>
      <c r="F836" t="e">
        <f t="shared" si="159"/>
        <v>#VALUE!</v>
      </c>
      <c r="H836" t="s">
        <v>16464</v>
      </c>
    </row>
    <row r="837" spans="1:8">
      <c r="A837" t="str">
        <f t="shared" si="156"/>
        <v>![Example](https://i.imgur.com/bvM6leE.jpg</v>
      </c>
      <c r="C837" t="s">
        <v>546</v>
      </c>
      <c r="D837" t="s">
        <v>800</v>
      </c>
      <c r="E837" t="str">
        <f t="shared" si="158"/>
        <v/>
      </c>
      <c r="F837" t="e">
        <f t="shared" si="159"/>
        <v>#VALUE!</v>
      </c>
      <c r="H837" t="s">
        <v>16464</v>
      </c>
    </row>
    <row r="838" spans="1:8">
      <c r="A838" t="str">
        <f t="shared" si="156"/>
        <v>![Example](https://i.imgur.com/pUZn6lF.jpg</v>
      </c>
      <c r="C838" t="s">
        <v>547</v>
      </c>
      <c r="D838" t="s">
        <v>800</v>
      </c>
      <c r="E838" t="str">
        <f t="shared" si="158"/>
        <v/>
      </c>
      <c r="F838" t="e">
        <f t="shared" si="159"/>
        <v>#VALUE!</v>
      </c>
      <c r="H838" t="s">
        <v>16464</v>
      </c>
    </row>
    <row r="839" spans="1:8">
      <c r="A839" t="str">
        <f t="shared" si="156"/>
        <v xml:space="preserve"> ![release](https://shield.lwan.ws/img/gycKbr/release "Release"</v>
      </c>
      <c r="C839" t="s">
        <v>2839</v>
      </c>
      <c r="D839" t="s">
        <v>800</v>
      </c>
      <c r="E839" t="str">
        <f t="shared" si="158"/>
        <v/>
      </c>
      <c r="F839" t="e">
        <f t="shared" si="159"/>
        <v>#VALUE!</v>
      </c>
      <c r="H839" t="s">
        <v>16464</v>
      </c>
    </row>
    <row r="840" spans="1:8">
      <c r="A840" t="str">
        <f t="shared" si="156"/>
        <v>![debug](https://shield.lwan.ws/img/gycKbr/debug "Debug"</v>
      </c>
      <c r="C840" t="s">
        <v>2760</v>
      </c>
      <c r="D840" t="s">
        <v>800</v>
      </c>
      <c r="E840" t="str">
        <f t="shared" si="158"/>
        <v/>
      </c>
      <c r="F840" t="e">
        <f t="shared" si="159"/>
        <v>#VALUE!</v>
      </c>
      <c r="H840" t="s">
        <v>16464</v>
      </c>
    </row>
    <row r="841" spans="1:8">
      <c r="A841" t="str">
        <f t="shared" si="156"/>
        <v>![static-analysis](https://shield.lwan.ws/img/gycKbr/clang-analyze "Static Analysis"</v>
      </c>
      <c r="C841" t="s">
        <v>2761</v>
      </c>
      <c r="D841" t="s">
        <v>800</v>
      </c>
      <c r="E841" t="str">
        <f t="shared" si="158"/>
        <v/>
      </c>
      <c r="F841" t="e">
        <f t="shared" si="159"/>
        <v>#VALUE!</v>
      </c>
      <c r="H841" t="s">
        <v>16464</v>
      </c>
    </row>
    <row r="842" spans="1:8">
      <c r="A842" t="str">
        <f t="shared" si="156"/>
        <v>![coverity](https://scan.coverity.com/projects/375/badge.svg</v>
      </c>
      <c r="C842" t="s">
        <v>12302</v>
      </c>
      <c r="D842" t="s">
        <v>800</v>
      </c>
      <c r="E842" t="str">
        <f t="shared" si="158"/>
        <v/>
      </c>
      <c r="F842" t="e">
        <f t="shared" si="159"/>
        <v>#VALUE!</v>
      </c>
      <c r="H842" t="s">
        <v>16464</v>
      </c>
    </row>
    <row r="843" spans="1:8">
      <c r="A843" t="str">
        <f t="shared" si="156"/>
        <v>![tests](https://shield.lwan.ws/img/gycKbr/unit-tests "Test"</v>
      </c>
      <c r="C843" t="s">
        <v>2762</v>
      </c>
      <c r="D843" t="s">
        <v>800</v>
      </c>
      <c r="E843" t="str">
        <f t="shared" si="158"/>
        <v/>
      </c>
      <c r="F843" t="e">
        <f t="shared" si="159"/>
        <v>#VALUE!</v>
      </c>
      <c r="H843" t="s">
        <v>16464</v>
      </c>
    </row>
    <row r="844" spans="1:8">
      <c r="A844" t="str">
        <f t="shared" si="156"/>
        <v>[![Fuzzing Status](https://oss-fuzz-build-logs.storage.googleapis.com/badges/lwan.svg</v>
      </c>
      <c r="B844" t="str">
        <f>MID(C844,FIND(")](",C844)+2,1000)</f>
        <v>(https://bugs.chromium.org/p/oss-fuzz/issues/list?sort=-opened&amp;can=1&amp;q=proj:lwan)</v>
      </c>
      <c r="C844" t="s">
        <v>2763</v>
      </c>
      <c r="D844" t="s">
        <v>800</v>
      </c>
      <c r="E844" t="str">
        <f t="shared" si="158"/>
        <v>bugs.chromium.org/p/oss-fuzz/issues/list?sort=-opened&amp;can=1&amp;q=proj:lwan)</v>
      </c>
      <c r="F844" t="str">
        <f t="shared" si="159"/>
        <v>bugs.chromium.org</v>
      </c>
      <c r="H844" t="s">
        <v>16457</v>
      </c>
    </row>
    <row r="845" spans="1:8">
      <c r="A845" t="str">
        <f t="shared" si="156"/>
        <v>![release-arm](https://shield.lwan.ws/img/gycKbr/release-arm "Release"</v>
      </c>
      <c r="C845" t="s">
        <v>2764</v>
      </c>
      <c r="D845" t="s">
        <v>800</v>
      </c>
      <c r="E845" t="str">
        <f t="shared" si="158"/>
        <v/>
      </c>
      <c r="F845" t="e">
        <f t="shared" si="159"/>
        <v>#VALUE!</v>
      </c>
      <c r="H845" t="s">
        <v>16464</v>
      </c>
    </row>
    <row r="846" spans="1:8">
      <c r="A846" t="str">
        <f t="shared" ref="A846:A863" si="160">LEFT(C846,FIND(")",C846)-1)</f>
        <v>![debug-arm](https://shield.lwan.ws/img/gycKbr/debug-arm "Debug"</v>
      </c>
      <c r="C846" t="s">
        <v>2765</v>
      </c>
      <c r="D846" t="s">
        <v>800</v>
      </c>
      <c r="E846" t="str">
        <f t="shared" si="158"/>
        <v/>
      </c>
      <c r="F846" t="e">
        <f t="shared" si="159"/>
        <v>#VALUE!</v>
      </c>
      <c r="H846" t="s">
        <v>16464</v>
      </c>
    </row>
    <row r="847" spans="1:8">
      <c r="A847" t="str">
        <f t="shared" si="160"/>
        <v>![freebsd-release](https://shield.lwan.ws/img/gycKbr/release-freebsd "Release FreeBSD"</v>
      </c>
      <c r="C847" t="s">
        <v>2766</v>
      </c>
      <c r="D847" t="s">
        <v>800</v>
      </c>
      <c r="E847" t="str">
        <f t="shared" si="158"/>
        <v/>
      </c>
      <c r="F847" t="e">
        <f t="shared" si="159"/>
        <v>#VALUE!</v>
      </c>
      <c r="H847" t="s">
        <v>16464</v>
      </c>
    </row>
    <row r="848" spans="1:8">
      <c r="A848" t="str">
        <f t="shared" si="160"/>
        <v>![freebsd-debug](https://shield.lwan.ws/img/gycKbr/debug-freebsd "Debug FreeBSD"</v>
      </c>
      <c r="C848" t="s">
        <v>2767</v>
      </c>
      <c r="D848" t="s">
        <v>800</v>
      </c>
      <c r="E848" t="str">
        <f t="shared" si="158"/>
        <v/>
      </c>
      <c r="F848" t="e">
        <f t="shared" si="159"/>
        <v>#VALUE!</v>
      </c>
      <c r="H848" t="s">
        <v>16464</v>
      </c>
    </row>
    <row r="849" spans="1:9">
      <c r="A849" t="str">
        <f t="shared" si="160"/>
        <v>![osx-release](https://shield.lwan.ws/img/gycKbr/release-sierra "Release macOS"</v>
      </c>
      <c r="C849" t="s">
        <v>2838</v>
      </c>
      <c r="D849" t="s">
        <v>800</v>
      </c>
      <c r="E849" t="str">
        <f t="shared" si="158"/>
        <v/>
      </c>
      <c r="F849" t="e">
        <f t="shared" si="159"/>
        <v>#VALUE!</v>
      </c>
      <c r="H849" t="s">
        <v>16464</v>
      </c>
    </row>
    <row r="850" spans="1:9">
      <c r="A850" t="str">
        <f t="shared" si="160"/>
        <v>![osx-debug](https://shield.lwan.ws/img/gycKbr/debug-sierra "Debug macOS"</v>
      </c>
      <c r="C850" t="s">
        <v>2768</v>
      </c>
      <c r="D850" t="s">
        <v>800</v>
      </c>
      <c r="E850" t="str">
        <f t="shared" si="158"/>
        <v/>
      </c>
      <c r="F850" t="e">
        <f t="shared" si="159"/>
        <v>#VALUE!</v>
      </c>
      <c r="H850" t="s">
        <v>16464</v>
      </c>
    </row>
    <row r="851" spans="1:9">
      <c r="A851" t="str">
        <f t="shared" si="160"/>
        <v>![openbsd-release](https://shield.lwan.ws/img/gycKbr/release-openbsd "Release OpenBSD"</v>
      </c>
      <c r="C851" t="s">
        <v>2869</v>
      </c>
      <c r="D851" t="s">
        <v>800</v>
      </c>
      <c r="E851" t="str">
        <f t="shared" si="158"/>
        <v/>
      </c>
      <c r="F851" t="e">
        <f t="shared" si="159"/>
        <v>#VALUE!</v>
      </c>
      <c r="H851" t="s">
        <v>16464</v>
      </c>
    </row>
    <row r="852" spans="1:9">
      <c r="A852" t="str">
        <f t="shared" si="160"/>
        <v>![openbsd-debug](https://shield.lwan.ws/img/gycKbr/debug-openbsd "Debug OpenBSD"</v>
      </c>
      <c r="C852" t="s">
        <v>2769</v>
      </c>
      <c r="D852" t="s">
        <v>800</v>
      </c>
      <c r="E852" t="str">
        <f t="shared" si="158"/>
        <v/>
      </c>
      <c r="F852" t="e">
        <f t="shared" si="159"/>
        <v>#VALUE!</v>
      </c>
      <c r="H852" t="s">
        <v>16464</v>
      </c>
    </row>
    <row r="853" spans="1:9">
      <c r="A853" t="str">
        <f t="shared" si="160"/>
        <v>![openbsd-tests](https://shield.lwan.ws/img/gycKbr/openbsd-unit-tests "OpenBSD Tests"</v>
      </c>
      <c r="C853" t="s">
        <v>2770</v>
      </c>
      <c r="D853" t="s">
        <v>800</v>
      </c>
      <c r="E853" t="str">
        <f t="shared" si="158"/>
        <v/>
      </c>
      <c r="F853" t="e">
        <f t="shared" si="159"/>
        <v>#VALUE!</v>
      </c>
      <c r="H853" t="s">
        <v>16464</v>
      </c>
    </row>
    <row r="854" spans="1:9">
      <c r="A854" t="str">
        <f t="shared" si="160"/>
        <v>![](https://github.com/libimobiledevice/libimobiledevice/actions/workflows/build.yml/badge.svg</v>
      </c>
      <c r="C854" t="s">
        <v>548</v>
      </c>
      <c r="D854" t="s">
        <v>800</v>
      </c>
      <c r="E854" t="str">
        <f t="shared" si="158"/>
        <v/>
      </c>
      <c r="F854" t="e">
        <f t="shared" si="159"/>
        <v>#VALUE!</v>
      </c>
      <c r="H854" t="s">
        <v>16464</v>
      </c>
    </row>
    <row r="855" spans="1:9">
      <c r="A855" t="str">
        <f t="shared" si="160"/>
        <v>[![Join the chat at https://gitter.im/espruino/Espruino](https://badges.gitter.im/Join%20Chat.svg</v>
      </c>
      <c r="B855" t="str">
        <f>MID(C855,FIND(")](",C855)+2,1000)</f>
        <v>(https://gitter.im/espruino/Espruino?utm_source=badge&amp;utm_medium=badge&amp;utm_campaign=pr-badge&amp;utm_content=badge)</v>
      </c>
      <c r="C855" t="s">
        <v>2771</v>
      </c>
      <c r="D855" t="s">
        <v>800</v>
      </c>
      <c r="E855" t="str">
        <f t="shared" si="158"/>
        <v>gitter.im/espruino/Espruino?utm_source=badge&amp;utm_medium=badge&amp;utm_campaign=pr-badge&amp;utm_content=badge)</v>
      </c>
      <c r="F855" t="str">
        <f t="shared" si="159"/>
        <v>gitter.im</v>
      </c>
      <c r="H855" t="s">
        <v>16460</v>
      </c>
    </row>
    <row r="856" spans="1:9">
      <c r="A856" t="str">
        <f t="shared" si="160"/>
        <v>![Build Status](https://app.travis-ci.com/nmslib/nmslib.svg?branch=master</v>
      </c>
      <c r="B856" t="str">
        <f>MID(C856,FIND(")](",C856)+2,1000)</f>
        <v>(https://app.travis-ci.com/nmslib/nmslib)</v>
      </c>
      <c r="C856" t="s">
        <v>3505</v>
      </c>
      <c r="D856" t="s">
        <v>1119</v>
      </c>
      <c r="E856" t="str">
        <f t="shared" si="158"/>
        <v>app.travis-ci.com/nmslib/nmslib)</v>
      </c>
      <c r="F856" t="str">
        <f t="shared" si="159"/>
        <v>app.travis-ci.com</v>
      </c>
      <c r="I856">
        <f>COUNTIF(F:F,F856)</f>
        <v>16</v>
      </c>
    </row>
    <row r="857" spans="1:9">
      <c r="A857" t="str">
        <f t="shared" si="160"/>
        <v>![more5](https://user-images.githubusercontent.com/4096485/179425274-f55a36d4-8450-4471-816b-8c105841effd.jpg</v>
      </c>
      <c r="C857" t="s">
        <v>550</v>
      </c>
      <c r="D857" t="s">
        <v>800</v>
      </c>
      <c r="E857" t="str">
        <f t="shared" si="158"/>
        <v/>
      </c>
      <c r="F857" t="e">
        <f t="shared" si="159"/>
        <v>#VALUE!</v>
      </c>
      <c r="H857" t="s">
        <v>16464</v>
      </c>
    </row>
    <row r="858" spans="1:9">
      <c r="A858" t="str">
        <f t="shared" si="160"/>
        <v>![image](https://user-images.githubusercontent.com/4096485/177675030-a929ee00-0eba-4d93-95c2-225231d0fd61.png</v>
      </c>
      <c r="C858" t="s">
        <v>551</v>
      </c>
      <c r="D858" t="s">
        <v>800</v>
      </c>
      <c r="E858" t="str">
        <f t="shared" si="158"/>
        <v/>
      </c>
      <c r="F858" t="e">
        <f t="shared" si="159"/>
        <v>#VALUE!</v>
      </c>
      <c r="H858" t="s">
        <v>16464</v>
      </c>
    </row>
    <row r="859" spans="1:9">
      <c r="A859" t="str">
        <f t="shared" si="160"/>
        <v>[![Darknet Continuous Integration](https://github.com/AlexeyAB/darknet/workflows/Darknet%20Continuous%20Integration/badge.svg</v>
      </c>
      <c r="B859" t="str">
        <f t="shared" ref="B859:B867" si="161">MID(C859,FIND(")](",C859)+2,1000)</f>
        <v>(https://github.com/AlexeyAB/darknet/actions?query=workflow%3A%22Darknet+Continuous+Integration%22)</v>
      </c>
      <c r="C859" t="s">
        <v>552</v>
      </c>
      <c r="D859" t="s">
        <v>800</v>
      </c>
      <c r="E859" t="str">
        <f t="shared" si="158"/>
        <v>github.com/AlexeyAB/darknet/actions?query=workflow%3A%22Darknet+Continuous+Integration%22)</v>
      </c>
      <c r="F859" t="str">
        <f t="shared" si="159"/>
        <v>github.com</v>
      </c>
      <c r="G859" t="s">
        <v>16451</v>
      </c>
      <c r="H859" t="s">
        <v>16455</v>
      </c>
    </row>
    <row r="860" spans="1:9">
      <c r="A860" t="str">
        <f t="shared" si="160"/>
        <v>[![CircleCI](https://circleci.com/gh/AlexeyAB/darknet.svg?style=svg</v>
      </c>
      <c r="B860" t="str">
        <f t="shared" si="161"/>
        <v>(https://circleci.com/gh/AlexeyAB/darknet)</v>
      </c>
      <c r="C860" t="s">
        <v>553</v>
      </c>
      <c r="D860" t="s">
        <v>800</v>
      </c>
      <c r="E860" t="str">
        <f t="shared" si="158"/>
        <v>circleci.com/gh/AlexeyAB/darknet)</v>
      </c>
      <c r="F860" t="str">
        <f t="shared" si="159"/>
        <v>circleci.com</v>
      </c>
      <c r="H860" t="s">
        <v>16456</v>
      </c>
    </row>
    <row r="861" spans="1:9">
      <c r="A861" t="str">
        <f t="shared" si="160"/>
        <v>[![Contributors](https://img.shields.io/github/contributors/AlexeyAB/Darknet.svg</v>
      </c>
      <c r="B861" t="str">
        <f t="shared" si="161"/>
        <v>(https://github.com/AlexeyAB/darknet/graphs/contributors)</v>
      </c>
      <c r="C861" t="s">
        <v>554</v>
      </c>
      <c r="D861" t="s">
        <v>800</v>
      </c>
      <c r="E861" t="str">
        <f t="shared" si="158"/>
        <v>github.com/AlexeyAB/darknet/graphs/contributors)</v>
      </c>
      <c r="F861" t="str">
        <f t="shared" si="159"/>
        <v>github.com</v>
      </c>
      <c r="G861" t="s">
        <v>16451</v>
      </c>
      <c r="H861" t="s">
        <v>16455</v>
      </c>
    </row>
    <row r="862" spans="1:9">
      <c r="A862" t="str">
        <f t="shared" si="160"/>
        <v>[![License: Unlicense](https://img.shields.io/badge/license-Unlicense-blue.svg</v>
      </c>
      <c r="B862" t="str">
        <f t="shared" si="161"/>
        <v>(https://github.com/AlexeyAB/darknet/blob/master/LICENSE)</v>
      </c>
      <c r="C862" t="s">
        <v>555</v>
      </c>
      <c r="D862" t="s">
        <v>800</v>
      </c>
      <c r="E862" t="str">
        <f t="shared" si="158"/>
        <v>github.com/AlexeyAB/darknet/blob/master/LICENSE)</v>
      </c>
      <c r="F862" t="str">
        <f t="shared" si="159"/>
        <v>github.com</v>
      </c>
      <c r="G862" t="s">
        <v>16451</v>
      </c>
      <c r="H862" t="s">
        <v>16455</v>
      </c>
    </row>
    <row r="863" spans="1:9">
      <c r="A863" t="str">
        <f t="shared" si="160"/>
        <v>![Continuous Integration Status](https://app.travis-ci.com/datafolklabs/cement.svg?branch=master</v>
      </c>
      <c r="B863" t="str">
        <f t="shared" si="161"/>
        <v>(https://app.travis-ci.com/github/datafolklabs/cement/)</v>
      </c>
      <c r="C863" t="s">
        <v>8914</v>
      </c>
      <c r="D863" t="s">
        <v>1684</v>
      </c>
      <c r="E863" t="str">
        <f t="shared" si="158"/>
        <v>app.travis-ci.com/github/datafolklabs/cement/)</v>
      </c>
      <c r="F863" t="str">
        <f t="shared" si="159"/>
        <v>app.travis-ci.com</v>
      </c>
      <c r="I863">
        <f t="shared" ref="I863:I867" si="162">COUNTIF(F:F,F863)</f>
        <v>16</v>
      </c>
    </row>
    <row r="864" spans="1:9">
      <c r="A864" t="str">
        <f>LEFT(C864,FIND(")]",C864)-1)</f>
        <v>![Build Status](https://app.travis-ci.com/CodeReclaimers/neat-python.svg?branch=master</v>
      </c>
      <c r="B864" t="str">
        <f t="shared" si="161"/>
        <v>(https://app.travis-ci.com/github/CodeReclaimers/neat-python)</v>
      </c>
      <c r="C864" t="s">
        <v>9104</v>
      </c>
      <c r="D864" t="s">
        <v>1684</v>
      </c>
      <c r="E864" t="str">
        <f t="shared" si="158"/>
        <v>app.travis-ci.com/github/CodeReclaimers/neat-python)</v>
      </c>
      <c r="F864" t="str">
        <f t="shared" si="159"/>
        <v>app.travis-ci.com</v>
      </c>
      <c r="I864">
        <f t="shared" si="162"/>
        <v>16</v>
      </c>
    </row>
    <row r="865" spans="1:9">
      <c r="A865" t="str">
        <f>LEFT(C865,FIND(")]",C865)-1)</f>
        <v>![Build Status](https://app.travis-ci.com/bit-team/backintime.svg?branch=master</v>
      </c>
      <c r="B865" t="str">
        <f t="shared" si="161"/>
        <v>(https://app.travis-ci.com/bit-team/backintime)</v>
      </c>
      <c r="C865" t="s">
        <v>9178</v>
      </c>
      <c r="D865" t="s">
        <v>1684</v>
      </c>
      <c r="E865" t="str">
        <f t="shared" si="158"/>
        <v>app.travis-ci.com/bit-team/backintime)</v>
      </c>
      <c r="F865" t="str">
        <f t="shared" si="159"/>
        <v>app.travis-ci.com</v>
      </c>
      <c r="I865">
        <f t="shared" si="162"/>
        <v>16</v>
      </c>
    </row>
    <row r="866" spans="1:9">
      <c r="A866" t="str">
        <f t="shared" ref="A866:A897" si="163">LEFT(C866,FIND(")",C866)-1)</f>
        <v>![Build Status](https://travis-ci.com/globaleaks/GlobaLeaks.svg?branch=main</v>
      </c>
      <c r="B866" t="str">
        <f t="shared" si="161"/>
        <v xml:space="preserve">(https://app.travis-ci.com/github/globaleaks/GlobaLeaks) </v>
      </c>
      <c r="C866" t="s">
        <v>12748</v>
      </c>
      <c r="D866" t="s">
        <v>1684</v>
      </c>
      <c r="E866" t="str">
        <f t="shared" si="158"/>
        <v xml:space="preserve">app.travis-ci.com/github/globaleaks/GlobaLeaks) </v>
      </c>
      <c r="F866" t="str">
        <f t="shared" si="159"/>
        <v>app.travis-ci.com</v>
      </c>
      <c r="I866">
        <f t="shared" si="162"/>
        <v>16</v>
      </c>
    </row>
    <row r="867" spans="1:9">
      <c r="A867" t="str">
        <f t="shared" si="163"/>
        <v>![Build Status](https://travis-ci.com/globaleaks/GlobaLeaks.svg?branch=devel</v>
      </c>
      <c r="B867" t="str">
        <f t="shared" si="161"/>
        <v xml:space="preserve">(https://app.travis-ci.com/github/globaleaks/GlobaLeaks) </v>
      </c>
      <c r="C867" t="s">
        <v>12752</v>
      </c>
      <c r="D867" t="s">
        <v>1684</v>
      </c>
      <c r="E867" t="str">
        <f t="shared" si="158"/>
        <v xml:space="preserve">app.travis-ci.com/github/globaleaks/GlobaLeaks) </v>
      </c>
      <c r="F867" t="str">
        <f t="shared" si="159"/>
        <v>app.travis-ci.com</v>
      </c>
      <c r="I867">
        <f t="shared" si="162"/>
        <v>16</v>
      </c>
    </row>
    <row r="868" spans="1:9">
      <c r="A868" t="str">
        <f t="shared" si="163"/>
        <v>![Darknet Logo](http://pjreddie.com/media/files/darknet-black-small.png</v>
      </c>
      <c r="C868" t="s">
        <v>561</v>
      </c>
      <c r="D868" t="s">
        <v>800</v>
      </c>
      <c r="E868" t="str">
        <f t="shared" si="158"/>
        <v/>
      </c>
      <c r="F868" t="e">
        <f t="shared" si="159"/>
        <v>#VALUE!</v>
      </c>
      <c r="H868" t="s">
        <v>16464</v>
      </c>
    </row>
    <row r="869" spans="1:9">
      <c r="A869" t="str">
        <f t="shared" si="163"/>
        <v>![scaled_yolov4](https://user-images.githubusercontent.com/4096485/112776361-281d8380-9048-11eb-8083-8728b12dcd55.png</v>
      </c>
      <c r="C869" t="s">
        <v>16390</v>
      </c>
      <c r="D869" t="s">
        <v>800</v>
      </c>
      <c r="E869" t="str">
        <f t="shared" si="158"/>
        <v/>
      </c>
      <c r="F869" t="e">
        <f t="shared" si="159"/>
        <v>#VALUE!</v>
      </c>
      <c r="H869" t="s">
        <v>16464</v>
      </c>
    </row>
    <row r="870" spans="1:9">
      <c r="A870" t="str">
        <f t="shared" si="163"/>
        <v>![modern_gpus](https://user-images.githubusercontent.com/4096485/82835867-f1c62380-9ecd-11ea-9134-1598ed2abc4b.png</v>
      </c>
      <c r="C870" t="s">
        <v>16389</v>
      </c>
      <c r="D870" t="s">
        <v>800</v>
      </c>
      <c r="E870" t="str">
        <f t="shared" si="158"/>
        <v/>
      </c>
      <c r="F870" t="e">
        <f t="shared" si="159"/>
        <v>#VALUE!</v>
      </c>
      <c r="H870" t="s">
        <v>16464</v>
      </c>
    </row>
    <row r="871" spans="1:9">
      <c r="A871" t="str">
        <f t="shared" si="163"/>
        <v>![Build Status](https://app.travis-ci.com/SonarSource/sonarqube.svg?branch=master</v>
      </c>
      <c r="B871" t="str">
        <f>MID(C871,FIND(")](",C871)+2,1000)</f>
        <v>(https://app.travis-ci.com/SonarSource/sonarqube) [</v>
      </c>
      <c r="C871" t="s">
        <v>13224</v>
      </c>
      <c r="D871" t="s">
        <v>1683</v>
      </c>
      <c r="E871" t="str">
        <f t="shared" si="158"/>
        <v>app.travis-ci.com/SonarSource/sonarqube) [</v>
      </c>
      <c r="F871" t="str">
        <f t="shared" si="159"/>
        <v>app.travis-ci.com</v>
      </c>
      <c r="I871">
        <f t="shared" ref="I871:I872" si="164">COUNTIF(F:F,F871)</f>
        <v>16</v>
      </c>
    </row>
    <row r="872" spans="1:9">
      <c r="A872" t="str">
        <f t="shared" si="163"/>
        <v>![Travis Build Status](https://app.travis-ci.com/apache/calcite.svg?branch=master</v>
      </c>
      <c r="B872" t="str">
        <f>MID(C872,FIND(")](",C872)+2,1000)</f>
        <v>(https://app.travis-ci.com/github/apache/calcite)[</v>
      </c>
      <c r="C872" t="s">
        <v>14025</v>
      </c>
      <c r="D872" t="s">
        <v>1683</v>
      </c>
      <c r="E872" t="str">
        <f t="shared" si="158"/>
        <v>app.travis-ci.com/github/apache/calcite)[</v>
      </c>
      <c r="F872" t="str">
        <f t="shared" si="159"/>
        <v>app.travis-ci.com</v>
      </c>
      <c r="I872">
        <f t="shared" si="164"/>
        <v>16</v>
      </c>
    </row>
    <row r="873" spans="1:9">
      <c r="A873" t="str">
        <f t="shared" si="163"/>
        <v>![x64 and Release](https://habrastorage.org/webt/ay/ty/f-/aytyf-8bufe7q-16yoecommlwys.jpeg</v>
      </c>
      <c r="C873" t="s">
        <v>562</v>
      </c>
      <c r="D873" t="s">
        <v>800</v>
      </c>
      <c r="E873" t="str">
        <f t="shared" si="158"/>
        <v/>
      </c>
      <c r="F873" t="e">
        <f t="shared" si="159"/>
        <v>#VALUE!</v>
      </c>
      <c r="H873" t="s">
        <v>16464</v>
      </c>
    </row>
    <row r="874" spans="1:9">
      <c r="A874" t="str">
        <f t="shared" si="163"/>
        <v>![Over-fitting](https://hsto.org/files/5dc/7ae/7fa/5dc7ae7fad9d4e3eb3a484c58bfc1ff5.png</v>
      </c>
      <c r="C874" t="s">
        <v>563</v>
      </c>
      <c r="D874" t="s">
        <v>800</v>
      </c>
      <c r="E874" t="str">
        <f t="shared" si="158"/>
        <v/>
      </c>
      <c r="F874" t="e">
        <f t="shared" si="159"/>
        <v>#VALUE!</v>
      </c>
      <c r="H874" t="s">
        <v>16464</v>
      </c>
    </row>
    <row r="875" spans="1:9">
      <c r="A875" t="str">
        <f t="shared" si="163"/>
        <v>![loss_chart_map_chart](https://hsto.org/webt/yd/vl/ag/ydvlagutof2zcnjodstgroen8ac.jpeg</v>
      </c>
      <c r="C875" t="s">
        <v>564</v>
      </c>
      <c r="D875" t="s">
        <v>800</v>
      </c>
      <c r="E875" t="str">
        <f t="shared" si="158"/>
        <v/>
      </c>
      <c r="F875" t="e">
        <f t="shared" si="159"/>
        <v>#VALUE!</v>
      </c>
      <c r="H875" t="s">
        <v>16464</v>
      </c>
    </row>
    <row r="876" spans="1:9">
      <c r="A876" t="str">
        <f t="shared" si="163"/>
        <v>![precision_recall_iou](https://hsto.org/files/ca8/866/d76/ca8866d76fb840228940dbf442a7f06a.jpg</v>
      </c>
      <c r="C876" t="s">
        <v>565</v>
      </c>
      <c r="D876" t="s">
        <v>800</v>
      </c>
      <c r="E876" t="str">
        <f t="shared" si="158"/>
        <v/>
      </c>
      <c r="F876" t="e">
        <f t="shared" si="159"/>
        <v>#VALUE!</v>
      </c>
      <c r="H876" t="s">
        <v>16464</v>
      </c>
    </row>
    <row r="877" spans="1:9">
      <c r="A877" t="str">
        <f t="shared" si="163"/>
        <v>![Yolo_v2_training](https://hsto.org/files/d12/1e7/515/d121e7515f6a4eb694913f10de5f2b61.jpg</v>
      </c>
      <c r="C877" t="s">
        <v>2887</v>
      </c>
      <c r="D877" t="s">
        <v>800</v>
      </c>
      <c r="E877" t="str">
        <f t="shared" si="158"/>
        <v/>
      </c>
      <c r="F877" t="e">
        <f t="shared" si="159"/>
        <v>#VALUE!</v>
      </c>
      <c r="H877" t="s">
        <v>16464</v>
      </c>
    </row>
    <row r="878" spans="1:9">
      <c r="A878" t="str">
        <f t="shared" si="163"/>
        <v>![Yolo_v2_training](https://hsto.org/files/727/c7e/5e9/727c7e5e99bf4d4aa34027bb6a5e4bab.jpg</v>
      </c>
      <c r="C878" t="s">
        <v>2914</v>
      </c>
      <c r="D878" t="s">
        <v>800</v>
      </c>
      <c r="E878" t="str">
        <f t="shared" si="158"/>
        <v/>
      </c>
      <c r="F878" t="e">
        <f t="shared" si="159"/>
        <v>#VALUE!</v>
      </c>
      <c r="H878" t="s">
        <v>16464</v>
      </c>
    </row>
    <row r="879" spans="1:9">
      <c r="A879" t="str">
        <f t="shared" si="163"/>
        <v>[![Join the chat at https://gitter.im/aliosthings/Lobby](https://img.shields.io/gitter/room/aliosthings/Lobby.svg?style=flat-square</v>
      </c>
      <c r="B879" t="str">
        <f>MID(C879,FIND(")](",C879)+2,1000)</f>
        <v>(https://gitter.im/aliosthings/Lobby?utm_source=badge&amp;utm_medium=badge&amp;utm_campaign=pr-badge&amp;utm_content=badge)</v>
      </c>
      <c r="C879" t="s">
        <v>566</v>
      </c>
      <c r="D879" t="s">
        <v>800</v>
      </c>
      <c r="E879" t="str">
        <f t="shared" si="158"/>
        <v>gitter.im/aliosthings/Lobby?utm_source=badge&amp;utm_medium=badge&amp;utm_campaign=pr-badge&amp;utm_content=badge)</v>
      </c>
      <c r="F879" t="str">
        <f t="shared" si="159"/>
        <v>gitter.im</v>
      </c>
      <c r="H879" t="s">
        <v>16460</v>
      </c>
    </row>
    <row r="880" spans="1:9">
      <c r="A880" t="str">
        <f t="shared" si="163"/>
        <v>![](./doc/image/introduction/TencentOS_tiny_log.png</v>
      </c>
      <c r="C880" t="s">
        <v>567</v>
      </c>
      <c r="D880" t="s">
        <v>800</v>
      </c>
      <c r="E880" t="str">
        <f t="shared" si="158"/>
        <v/>
      </c>
      <c r="F880" t="e">
        <f t="shared" si="159"/>
        <v>#VALUE!</v>
      </c>
      <c r="H880" t="s">
        <v>16464</v>
      </c>
    </row>
    <row r="881" spans="1:9">
      <c r="A881" t="str">
        <f t="shared" si="163"/>
        <v>[![license](http://img.shields.io/badge/license-BSD-blue.svg</v>
      </c>
      <c r="B881" t="str">
        <f t="shared" ref="B881:B888" si="165">MID(C881,FIND(")](",C881)+2,1000)</f>
        <v>(https://github.com/Tencent/TencentOS-tiny/blob/master/LICENSE)</v>
      </c>
      <c r="C881" t="s">
        <v>568</v>
      </c>
      <c r="D881" t="s">
        <v>800</v>
      </c>
      <c r="E881" t="str">
        <f t="shared" si="158"/>
        <v>github.com/Tencent/TencentOS-tiny/blob/master/LICENSE)</v>
      </c>
      <c r="F881" t="str">
        <f t="shared" si="159"/>
        <v>github.com</v>
      </c>
      <c r="G881" t="s">
        <v>16451</v>
      </c>
      <c r="H881" t="s">
        <v>16455</v>
      </c>
    </row>
    <row r="882" spans="1:9">
      <c r="A882" t="str">
        <f t="shared" si="163"/>
        <v>[![PRs Welcome](https://img.shields.io/badge/PRs-welcome-blue.svg</v>
      </c>
      <c r="B882" t="str">
        <f t="shared" si="165"/>
        <v>(https://github.com/Tencent/TencentOS-tiny/pulls)</v>
      </c>
      <c r="C882" t="s">
        <v>569</v>
      </c>
      <c r="D882" t="s">
        <v>800</v>
      </c>
      <c r="E882" t="str">
        <f t="shared" si="158"/>
        <v>github.com/Tencent/TencentOS-tiny/pulls)</v>
      </c>
      <c r="F882" t="str">
        <f t="shared" si="159"/>
        <v>github.com</v>
      </c>
      <c r="G882" t="s">
        <v>16451</v>
      </c>
      <c r="H882" t="s">
        <v>16455</v>
      </c>
    </row>
    <row r="883" spans="1:9">
      <c r="A883" t="str">
        <f t="shared" si="163"/>
        <v>![Build Status](https://app.travis-ci.com/Sayi/poi-tl.svg?branch=master</v>
      </c>
      <c r="B883" t="str">
        <f t="shared" si="165"/>
        <v xml:space="preserve">(https://app.travis-ci.com/Sayi/poi-tl) </v>
      </c>
      <c r="C883" t="s">
        <v>14143</v>
      </c>
      <c r="D883" t="s">
        <v>1683</v>
      </c>
      <c r="E883" t="str">
        <f t="shared" si="158"/>
        <v xml:space="preserve">app.travis-ci.com/Sayi/poi-tl) </v>
      </c>
      <c r="F883" t="str">
        <f t="shared" si="159"/>
        <v>app.travis-ci.com</v>
      </c>
      <c r="I883">
        <f t="shared" ref="I883:I884" si="166">COUNTIF(F:F,F883)</f>
        <v>16</v>
      </c>
    </row>
    <row r="884" spans="1:9">
      <c r="A884" t="str">
        <f t="shared" si="163"/>
        <v>![Build Status](https://app.travis-ci.com/JCTools/JCTools.svg?branch=master</v>
      </c>
      <c r="B884" t="str">
        <f t="shared" si="165"/>
        <v>(https://app.travis-ci.com/JCTools/JCTools)</v>
      </c>
      <c r="C884" t="s">
        <v>14585</v>
      </c>
      <c r="D884" t="s">
        <v>1683</v>
      </c>
      <c r="E884" t="str">
        <f t="shared" si="158"/>
        <v>app.travis-ci.com/JCTools/JCTools)</v>
      </c>
      <c r="F884" t="str">
        <f t="shared" si="159"/>
        <v>app.travis-ci.com</v>
      </c>
      <c r="I884">
        <f t="shared" si="166"/>
        <v>16</v>
      </c>
    </row>
    <row r="885" spans="1:9">
      <c r="A885" t="str">
        <f t="shared" si="163"/>
        <v>[![build](https://github.com/floooh/sokol-zig/actions/workflows/main.yml/badge.svg</v>
      </c>
      <c r="B885" t="str">
        <f t="shared" si="165"/>
        <v>(https://github.com/floooh/sokol-zig/actions/workflows/main.yml)</v>
      </c>
      <c r="C885" t="s">
        <v>2774</v>
      </c>
      <c r="D885" t="s">
        <v>800</v>
      </c>
      <c r="E885" t="str">
        <f t="shared" si="158"/>
        <v>github.com/floooh/sokol-zig/actions/workflows/main.yml)</v>
      </c>
      <c r="F885" t="str">
        <f t="shared" si="159"/>
        <v>github.com</v>
      </c>
      <c r="G885" t="s">
        <v>16451</v>
      </c>
      <c r="H885" t="s">
        <v>16455</v>
      </c>
    </row>
    <row r="886" spans="1:9">
      <c r="A886" t="str">
        <f t="shared" si="163"/>
        <v>[![build](https://github.com/floooh/sokol-nim/actions/workflows/main.yml/badge.svg</v>
      </c>
      <c r="B886" t="str">
        <f t="shared" si="165"/>
        <v>(https://github.com/floooh/sokol-nim/actions/workflows/main.yml)</v>
      </c>
      <c r="C886" t="s">
        <v>2775</v>
      </c>
      <c r="D886" t="s">
        <v>800</v>
      </c>
      <c r="E886" t="str">
        <f t="shared" si="158"/>
        <v>github.com/floooh/sokol-nim/actions/workflows/main.yml)</v>
      </c>
      <c r="F886" t="str">
        <f t="shared" si="159"/>
        <v>github.com</v>
      </c>
      <c r="G886" t="s">
        <v>16451</v>
      </c>
      <c r="H886" t="s">
        <v>16455</v>
      </c>
    </row>
    <row r="887" spans="1:9">
      <c r="A887" t="str">
        <f t="shared" si="163"/>
        <v>[![Odin](https://github.com/floooh/sokol-odin/actions/workflows/main.yml/badge.svg</v>
      </c>
      <c r="B887" t="str">
        <f t="shared" si="165"/>
        <v>(https://github.com/floooh/sokol-odin/actions/workflows/main.yml)</v>
      </c>
      <c r="C887" t="s">
        <v>2776</v>
      </c>
      <c r="D887" t="s">
        <v>800</v>
      </c>
      <c r="E887" t="str">
        <f t="shared" si="158"/>
        <v>github.com/floooh/sokol-odin/actions/workflows/main.yml)</v>
      </c>
      <c r="F887" t="str">
        <f t="shared" si="159"/>
        <v>github.com</v>
      </c>
      <c r="G887" t="s">
        <v>16451</v>
      </c>
      <c r="H887" t="s">
        <v>16455</v>
      </c>
    </row>
    <row r="888" spans="1:9">
      <c r="A888" t="str">
        <f t="shared" si="163"/>
        <v>[![Rust](https://github.com/floooh/sokol-rust/actions/workflows/main.yml/badge.svg</v>
      </c>
      <c r="B888" t="str">
        <f t="shared" si="165"/>
        <v>(https://github.com/floooh/sokol-rust/actions/workflows/main.yml)</v>
      </c>
      <c r="C888" t="s">
        <v>2777</v>
      </c>
      <c r="D888" t="s">
        <v>800</v>
      </c>
      <c r="E888" t="str">
        <f t="shared" si="158"/>
        <v>github.com/floooh/sokol-rust/actions/workflows/main.yml)</v>
      </c>
      <c r="F888" t="str">
        <f t="shared" si="159"/>
        <v>github.com</v>
      </c>
      <c r="G888" t="s">
        <v>16451</v>
      </c>
      <c r="H888" t="s">
        <v>16455</v>
      </c>
    </row>
    <row r="889" spans="1:9">
      <c r="A889" t="str">
        <f t="shared" si="163"/>
        <v>![](https://www.blockchaincommons.com/images/projects/lbtc-screen.png</v>
      </c>
      <c r="C889" t="s">
        <v>570</v>
      </c>
      <c r="D889" t="s">
        <v>800</v>
      </c>
      <c r="E889" t="str">
        <f t="shared" si="158"/>
        <v/>
      </c>
      <c r="F889" t="e">
        <f t="shared" si="159"/>
        <v>#VALUE!</v>
      </c>
      <c r="H889" t="s">
        <v>16464</v>
      </c>
    </row>
    <row r="890" spans="1:9">
      <c r="A890" t="str">
        <f t="shared" si="163"/>
        <v>[![](https://github.com/enjoy-digital/litex/workflows/ci/badge.svg</v>
      </c>
      <c r="B890" t="str">
        <f>MID(C890,FIND(")](",C890)+2,1000)</f>
        <v>(https://github.com/enjoy-digital/litex/actions)</v>
      </c>
      <c r="C890" t="s">
        <v>571</v>
      </c>
      <c r="D890" t="s">
        <v>800</v>
      </c>
      <c r="E890" t="str">
        <f t="shared" si="158"/>
        <v>github.com/enjoy-digital/litex/actions)</v>
      </c>
      <c r="F890" t="str">
        <f t="shared" si="159"/>
        <v>github.com</v>
      </c>
      <c r="G890" t="s">
        <v>16451</v>
      </c>
      <c r="H890" t="s">
        <v>16455</v>
      </c>
    </row>
    <row r="891" spans="1:9">
      <c r="A891" t="str">
        <f t="shared" si="163"/>
        <v>![License](https://img.shields.io/badge/License-BSD%202--Clause-orange.svg</v>
      </c>
      <c r="C891" t="s">
        <v>572</v>
      </c>
      <c r="D891" t="s">
        <v>800</v>
      </c>
      <c r="E891" t="str">
        <f t="shared" si="158"/>
        <v/>
      </c>
      <c r="F891" t="e">
        <f t="shared" si="159"/>
        <v>#VALUE!</v>
      </c>
      <c r="H891" t="s">
        <v>16464</v>
      </c>
    </row>
    <row r="892" spans="1:9">
      <c r="A892" t="str">
        <f t="shared" si="163"/>
        <v>![](https://user-images.githubusercontent.com/1450143/103343266-f8cc9a00-4a8b-11eb-9444-f02e1522a490.png</v>
      </c>
      <c r="C892" t="s">
        <v>573</v>
      </c>
      <c r="D892" t="s">
        <v>800</v>
      </c>
      <c r="E892" t="str">
        <f t="shared" si="158"/>
        <v/>
      </c>
      <c r="F892" t="e">
        <f t="shared" si="159"/>
        <v>#VALUE!</v>
      </c>
      <c r="H892" t="s">
        <v>16464</v>
      </c>
    </row>
    <row r="893" spans="1:9">
      <c r="A893" t="str">
        <f t="shared" si="163"/>
        <v>[![AppImage Continuous](https://github.com/TheTumultuousUnicornOfDarkness/CPU-X/workflows/AppImage%20Continuous/badge.svg?branch=master</v>
      </c>
      <c r="B893" t="str">
        <f t="shared" ref="B893:B902" si="167">MID(C893,FIND(")](",C893)+2,1000)</f>
        <v xml:space="preserve">(https://github.com/TheTumultuousUnicornOfDarkness/CPU-X/actions?query=workflow%3A%22AppImage+Continuous%22) </v>
      </c>
      <c r="C893" t="s">
        <v>2915</v>
      </c>
      <c r="D893" t="s">
        <v>800</v>
      </c>
      <c r="E893" t="str">
        <f t="shared" si="158"/>
        <v xml:space="preserve">github.com/TheTumultuousUnicornOfDarkness/CPU-X/actions?query=workflow%3A%22AppImage+Continuous%22) </v>
      </c>
      <c r="F893" t="str">
        <f t="shared" si="159"/>
        <v>github.com</v>
      </c>
      <c r="G893" t="s">
        <v>16451</v>
      </c>
      <c r="H893" t="s">
        <v>16455</v>
      </c>
    </row>
    <row r="894" spans="1:9">
      <c r="A894" t="str">
        <f t="shared" si="163"/>
        <v>![](https://github.com/litex-hub/litespi/workflows/ci/badge.svg</v>
      </c>
      <c r="B894" t="str">
        <f t="shared" si="167"/>
        <v xml:space="preserve">(https://github.com/litex-hub/litespi/actions) </v>
      </c>
      <c r="C894" t="s">
        <v>12303</v>
      </c>
      <c r="D894" t="s">
        <v>800</v>
      </c>
      <c r="E894" t="str">
        <f t="shared" si="158"/>
        <v xml:space="preserve">github.com/litex-hub/litespi/actions) </v>
      </c>
      <c r="F894" t="str">
        <f t="shared" si="159"/>
        <v>github.com</v>
      </c>
      <c r="G894" t="s">
        <v>16451</v>
      </c>
      <c r="H894" t="s">
        <v>16455</v>
      </c>
    </row>
    <row r="895" spans="1:9">
      <c r="A895" t="str">
        <f t="shared" si="163"/>
        <v>[LiteX-Boards](http://github.com/litex-hub/litex-boards</v>
      </c>
      <c r="B895" t="str">
        <f t="shared" si="167"/>
        <v>(https://github.com/litex-hub/litex-boards/actions)</v>
      </c>
      <c r="C895" t="s">
        <v>8733</v>
      </c>
      <c r="D895" t="s">
        <v>800</v>
      </c>
      <c r="E895" t="str">
        <f t="shared" si="158"/>
        <v>github.com/litex-hub/litex-boards/actions)</v>
      </c>
      <c r="F895" t="str">
        <f t="shared" si="159"/>
        <v>github.com</v>
      </c>
      <c r="G895" t="s">
        <v>16451</v>
      </c>
      <c r="H895" t="s">
        <v>16455</v>
      </c>
    </row>
    <row r="896" spans="1:9">
      <c r="A896" t="str">
        <f t="shared" si="163"/>
        <v>[LiteDRAM](http://github.com/enjoy-digital/litedram</v>
      </c>
      <c r="B896" t="str">
        <f t="shared" si="167"/>
        <v>(https://github.com/enjoy-digital/litedram/actions)</v>
      </c>
      <c r="C896" t="s">
        <v>12304</v>
      </c>
      <c r="D896" t="s">
        <v>800</v>
      </c>
      <c r="E896" t="str">
        <f t="shared" si="158"/>
        <v>github.com/enjoy-digital/litedram/actions)</v>
      </c>
      <c r="F896" t="str">
        <f t="shared" si="159"/>
        <v>github.com</v>
      </c>
      <c r="G896" t="s">
        <v>16451</v>
      </c>
      <c r="H896" t="s">
        <v>16455</v>
      </c>
    </row>
    <row r="897" spans="1:9">
      <c r="A897" t="str">
        <f t="shared" si="163"/>
        <v>[LiteEth](http://github.com/enjoy-digital/liteeth</v>
      </c>
      <c r="B897" t="str">
        <f t="shared" si="167"/>
        <v>(https://github.com/enjoy-digital/liteeth/actions)</v>
      </c>
      <c r="C897" t="s">
        <v>12305</v>
      </c>
      <c r="D897" t="s">
        <v>800</v>
      </c>
      <c r="E897" t="str">
        <f t="shared" si="158"/>
        <v>github.com/enjoy-digital/liteeth/actions)</v>
      </c>
      <c r="F897" t="str">
        <f t="shared" si="159"/>
        <v>github.com</v>
      </c>
      <c r="G897" t="s">
        <v>16451</v>
      </c>
      <c r="H897" t="s">
        <v>16455</v>
      </c>
    </row>
    <row r="898" spans="1:9">
      <c r="A898" t="str">
        <f t="shared" ref="A898:A929" si="168">LEFT(C898,FIND(")",C898)-1)</f>
        <v>[LitePCIe](http://github.com/enjoy-digital/litepcie</v>
      </c>
      <c r="B898" t="str">
        <f t="shared" si="167"/>
        <v xml:space="preserve">(https://github.com/enjoy-digital/litepcie/actions)  </v>
      </c>
      <c r="C898" t="s">
        <v>12306</v>
      </c>
      <c r="D898" t="s">
        <v>800</v>
      </c>
      <c r="E898" t="str">
        <f t="shared" ref="E898:E961" si="169">SUBSTITUTE(SUBSTITUTE(B898,"(https://",""), "(http://", "")</f>
        <v xml:space="preserve">github.com/enjoy-digital/litepcie/actions)  </v>
      </c>
      <c r="F898" t="str">
        <f t="shared" ref="F898:F961" si="170">LEFT(E898,FIND("/", E898)-1)</f>
        <v>github.com</v>
      </c>
      <c r="G898" t="s">
        <v>16451</v>
      </c>
      <c r="H898" t="s">
        <v>16455</v>
      </c>
    </row>
    <row r="899" spans="1:9">
      <c r="A899" t="str">
        <f t="shared" si="168"/>
        <v>[LiteSATA](http://github.com/enjoy-digital/litesata</v>
      </c>
      <c r="B899" t="str">
        <f t="shared" si="167"/>
        <v>(https://github.com/enjoy-digital/litesata/actions)</v>
      </c>
      <c r="C899" t="s">
        <v>12307</v>
      </c>
      <c r="D899" t="s">
        <v>800</v>
      </c>
      <c r="E899" t="str">
        <f t="shared" si="169"/>
        <v>github.com/enjoy-digital/litesata/actions)</v>
      </c>
      <c r="F899" t="str">
        <f t="shared" si="170"/>
        <v>github.com</v>
      </c>
      <c r="G899" t="s">
        <v>16451</v>
      </c>
      <c r="H899" t="s">
        <v>16455</v>
      </c>
    </row>
    <row r="900" spans="1:9">
      <c r="A900" t="str">
        <f t="shared" si="168"/>
        <v>[LiteSDCard](http://github.com/enjoy-digital/litesdcard</v>
      </c>
      <c r="B900" t="str">
        <f t="shared" si="167"/>
        <v>(https://github.com/enjoy-digital/litesdcard/actions)</v>
      </c>
      <c r="C900" t="s">
        <v>8734</v>
      </c>
      <c r="D900" t="s">
        <v>800</v>
      </c>
      <c r="E900" t="str">
        <f t="shared" si="169"/>
        <v>github.com/enjoy-digital/litesdcard/actions)</v>
      </c>
      <c r="F900" t="str">
        <f t="shared" si="170"/>
        <v>github.com</v>
      </c>
      <c r="G900" t="s">
        <v>16451</v>
      </c>
      <c r="H900" t="s">
        <v>16455</v>
      </c>
    </row>
    <row r="901" spans="1:9">
      <c r="A901" t="str">
        <f t="shared" si="168"/>
        <v>[LiteICLink](http://github.com/enjoy-digital/liteiclink</v>
      </c>
      <c r="B901" t="str">
        <f t="shared" si="167"/>
        <v xml:space="preserve">(https://github.com/enjoy-digital/liteiclink/actions) </v>
      </c>
      <c r="C901" t="s">
        <v>8735</v>
      </c>
      <c r="D901" t="s">
        <v>800</v>
      </c>
      <c r="E901" t="str">
        <f t="shared" si="169"/>
        <v xml:space="preserve">github.com/enjoy-digital/liteiclink/actions) </v>
      </c>
      <c r="F901" t="str">
        <f t="shared" si="170"/>
        <v>github.com</v>
      </c>
      <c r="G901" t="s">
        <v>16451</v>
      </c>
      <c r="H901" t="s">
        <v>16455</v>
      </c>
    </row>
    <row r="902" spans="1:9">
      <c r="A902" t="str">
        <f t="shared" si="168"/>
        <v>[LiteJESD204B](http://github.com/enjoy-digital/litejesd204b</v>
      </c>
      <c r="B902" t="str">
        <f t="shared" si="167"/>
        <v xml:space="preserve">(https://github.com/enjoy-digital/litejesd204b/actions) </v>
      </c>
      <c r="C902" t="s">
        <v>8736</v>
      </c>
      <c r="D902" t="s">
        <v>800</v>
      </c>
      <c r="E902" t="str">
        <f t="shared" si="169"/>
        <v xml:space="preserve">github.com/enjoy-digital/litejesd204b/actions) </v>
      </c>
      <c r="F902" t="str">
        <f t="shared" si="170"/>
        <v>github.com</v>
      </c>
      <c r="G902" t="s">
        <v>16451</v>
      </c>
      <c r="H902" t="s">
        <v>16455</v>
      </c>
    </row>
    <row r="903" spans="1:9">
      <c r="A903" t="str">
        <f t="shared" si="168"/>
        <v>[LiteSPI](http://github.com/litex-hub/litespi</v>
      </c>
      <c r="C903" t="s">
        <v>2888</v>
      </c>
      <c r="D903" t="s">
        <v>800</v>
      </c>
      <c r="E903" t="str">
        <f t="shared" si="169"/>
        <v/>
      </c>
      <c r="F903" t="e">
        <f t="shared" si="170"/>
        <v>#VALUE!</v>
      </c>
      <c r="H903" t="s">
        <v>16464</v>
      </c>
    </row>
    <row r="904" spans="1:9">
      <c r="A904" t="str">
        <f t="shared" si="168"/>
        <v>[LiteScope](http://github.com/enjoy-digital/litescope</v>
      </c>
      <c r="B904" t="str">
        <f>MID(C904,FIND(")](",C904)+2,1000)</f>
        <v>(https://github.com/enjoy-digital/litescope/actions)</v>
      </c>
      <c r="C904" t="s">
        <v>8737</v>
      </c>
      <c r="D904" t="s">
        <v>800</v>
      </c>
      <c r="E904" t="str">
        <f t="shared" si="169"/>
        <v>github.com/enjoy-digital/litescope/actions)</v>
      </c>
      <c r="F904" t="str">
        <f t="shared" si="170"/>
        <v>github.com</v>
      </c>
      <c r="G904" t="s">
        <v>16451</v>
      </c>
      <c r="H904" t="s">
        <v>16455</v>
      </c>
    </row>
    <row r="905" spans="1:9">
      <c r="A905" t="str">
        <f t="shared" si="168"/>
        <v>![](https://user-images.githubusercontent.com/1450143/103343791-282fd680-4a8d-11eb-82bd-c068ac1ad293.png</v>
      </c>
      <c r="C905" t="s">
        <v>574</v>
      </c>
      <c r="D905" t="s">
        <v>800</v>
      </c>
      <c r="E905" t="str">
        <f t="shared" si="169"/>
        <v/>
      </c>
      <c r="F905" t="e">
        <f t="shared" si="170"/>
        <v>#VALUE!</v>
      </c>
      <c r="H905" t="s">
        <v>16464</v>
      </c>
    </row>
    <row r="906" spans="1:9">
      <c r="A906" t="str">
        <f t="shared" si="168"/>
        <v>![enter image description here](https://user-images.githubusercontent.com/1450143/124901562-6977e480-dfe2-11eb-9071-4344d1146968.png</v>
      </c>
      <c r="C906" t="s">
        <v>575</v>
      </c>
      <c r="D906" t="s">
        <v>800</v>
      </c>
      <c r="E906" t="str">
        <f t="shared" si="169"/>
        <v/>
      </c>
      <c r="F906" t="e">
        <f t="shared" si="170"/>
        <v>#VALUE!</v>
      </c>
      <c r="H906" t="s">
        <v>16464</v>
      </c>
    </row>
    <row r="907" spans="1:9">
      <c r="A907" t="str">
        <f t="shared" si="168"/>
        <v>![enter image description here](https://user-images.githubusercontent.com/1450143/124902018-d4c1b680-dfe2-11eb-89c4-8b498605c34d.png</v>
      </c>
      <c r="C907" t="s">
        <v>576</v>
      </c>
      <c r="D907" t="s">
        <v>800</v>
      </c>
      <c r="E907" t="str">
        <f t="shared" si="169"/>
        <v/>
      </c>
      <c r="F907" t="e">
        <f t="shared" si="170"/>
        <v>#VALUE!</v>
      </c>
      <c r="H907" t="s">
        <v>16464</v>
      </c>
    </row>
    <row r="908" spans="1:9">
      <c r="A908" t="str">
        <f t="shared" si="168"/>
        <v>![](https://user-images.githubusercontent.com/1450143/221536924-5b6511f9-084a-4c94-9bb3-4653094d2723.png</v>
      </c>
      <c r="C908" t="s">
        <v>577</v>
      </c>
      <c r="D908" t="s">
        <v>800</v>
      </c>
      <c r="E908" t="str">
        <f t="shared" si="169"/>
        <v/>
      </c>
      <c r="F908" t="e">
        <f t="shared" si="170"/>
        <v>#VALUE!</v>
      </c>
      <c r="H908" t="s">
        <v>16464</v>
      </c>
    </row>
    <row r="909" spans="1:9">
      <c r="A909" t="str">
        <f t="shared" si="168"/>
        <v>[![Latest release](https://img.shields.io/github/v/release/rfidresearchgroup/proxmark3</v>
      </c>
      <c r="B909" t="str">
        <f>MID(C909,FIND(")](",C909)+2,1000)</f>
        <v>(https://github.com/RfidResearchGroup/proxmark3/releases/latest)</v>
      </c>
      <c r="C909" t="s">
        <v>2778</v>
      </c>
      <c r="D909" t="s">
        <v>800</v>
      </c>
      <c r="E909" t="str">
        <f t="shared" si="169"/>
        <v>github.com/RfidResearchGroup/proxmark3/releases/latest)</v>
      </c>
      <c r="F909" t="str">
        <f t="shared" si="170"/>
        <v>github.com</v>
      </c>
      <c r="G909" t="s">
        <v>16451</v>
      </c>
      <c r="H909" t="s">
        <v>16455</v>
      </c>
    </row>
    <row r="910" spans="1:9">
      <c r="A910" t="str">
        <f t="shared" si="168"/>
        <v>![Build Status](https://app.travis-ci.com/smartloli/EFAK.svg?branch=master</v>
      </c>
      <c r="B910" t="str">
        <f>MID(C910,FIND(")](",C910)+2,1000)</f>
        <v>(https://app.travis-ci.com/smartloli/EFAK)</v>
      </c>
      <c r="C910" t="s">
        <v>14733</v>
      </c>
      <c r="D910" t="s">
        <v>1683</v>
      </c>
      <c r="E910" t="str">
        <f t="shared" si="169"/>
        <v>app.travis-ci.com/smartloli/EFAK)</v>
      </c>
      <c r="F910" t="str">
        <f t="shared" si="170"/>
        <v>app.travis-ci.com</v>
      </c>
      <c r="I910">
        <f>COUNTIF(F:F,F910)</f>
        <v>16</v>
      </c>
    </row>
    <row r="911" spans="1:9">
      <c r="A911" t="str">
        <f t="shared" si="168"/>
        <v>![GitHub contributors](https://img.shields.io/github/contributors/rfidresearchgroup/proxmark3</v>
      </c>
      <c r="C911" t="s">
        <v>2780</v>
      </c>
      <c r="D911" t="s">
        <v>800</v>
      </c>
      <c r="E911" t="str">
        <f t="shared" si="169"/>
        <v/>
      </c>
      <c r="F911" t="e">
        <f t="shared" si="170"/>
        <v>#VALUE!</v>
      </c>
      <c r="H911" t="s">
        <v>16464</v>
      </c>
    </row>
    <row r="912" spans="1:9">
      <c r="A912" t="str">
        <f t="shared" si="168"/>
        <v>![MacOS Build and Test](https://github.com/RfidResearchGroup/proxmark3/workflows/MacOS%20Build%20and%20Test/badge.svg?branch=master</v>
      </c>
      <c r="C912" t="s">
        <v>2781</v>
      </c>
      <c r="D912" t="s">
        <v>800</v>
      </c>
      <c r="E912" t="str">
        <f t="shared" si="169"/>
        <v/>
      </c>
      <c r="F912" t="e">
        <f t="shared" si="170"/>
        <v>#VALUE!</v>
      </c>
      <c r="H912" t="s">
        <v>16464</v>
      </c>
    </row>
    <row r="913" spans="1:9">
      <c r="A913" t="str">
        <f t="shared" si="168"/>
        <v>![Ubuntu Build and Test](https://github.com/RfidResearchGroup/proxmark3/workflows/Ubuntu%20Build%20and%20Test/badge.svg?branch=master</v>
      </c>
      <c r="C913" t="s">
        <v>2782</v>
      </c>
      <c r="D913" t="s">
        <v>800</v>
      </c>
      <c r="E913" t="str">
        <f t="shared" si="169"/>
        <v/>
      </c>
      <c r="F913" t="e">
        <f t="shared" si="170"/>
        <v>#VALUE!</v>
      </c>
      <c r="H913" t="s">
        <v>16464</v>
      </c>
    </row>
    <row r="914" spans="1:9">
      <c r="A914" t="str">
        <f t="shared" si="168"/>
        <v>[![Windows Build and Test](https://github.com/RfidResearchGroup/proxmark3/actions/workflows/windows.yml/badge.svg?branch=master</v>
      </c>
      <c r="B914" t="str">
        <f>MID(C914,FIND(")](",C914)+2,1000)</f>
        <v xml:space="preserve">(https://github.com/RfidResearchGroup/proxmark3/actions/workflows/windows.yml) </v>
      </c>
      <c r="C914" t="s">
        <v>2916</v>
      </c>
      <c r="D914" t="s">
        <v>800</v>
      </c>
      <c r="E914" t="str">
        <f t="shared" si="169"/>
        <v xml:space="preserve">github.com/RfidResearchGroup/proxmark3/actions/workflows/windows.yml) </v>
      </c>
      <c r="F914" t="str">
        <f t="shared" si="170"/>
        <v>github.com</v>
      </c>
      <c r="G914" t="s">
        <v>16451</v>
      </c>
      <c r="H914" t="s">
        <v>16455</v>
      </c>
    </row>
    <row r="915" spans="1:9">
      <c r="A915" t="str">
        <f t="shared" si="168"/>
        <v>![screenshots](screenshots/6.gif</v>
      </c>
      <c r="C915" t="s">
        <v>578</v>
      </c>
      <c r="D915" t="s">
        <v>800</v>
      </c>
      <c r="E915" t="str">
        <f t="shared" si="169"/>
        <v/>
      </c>
      <c r="F915" t="e">
        <f t="shared" si="170"/>
        <v>#VALUE!</v>
      </c>
      <c r="H915" t="s">
        <v>16464</v>
      </c>
    </row>
    <row r="916" spans="1:9">
      <c r="A916" t="str">
        <f t="shared" si="168"/>
        <v>[![Tool](https://raw.githubusercontent.com/wysaid/cge-tools/master/screenshots/0.jpg "cge-tool"</v>
      </c>
      <c r="B916" t="str">
        <f>MID(C916,FIND(")](",C916)+2,1000)</f>
        <v>(https://github.com/wysaid/cge-tools)</v>
      </c>
      <c r="C916" t="s">
        <v>579</v>
      </c>
      <c r="D916" t="s">
        <v>800</v>
      </c>
      <c r="E916" t="str">
        <f t="shared" si="169"/>
        <v>github.com/wysaid/cge-tools)</v>
      </c>
      <c r="F916" t="str">
        <f t="shared" si="170"/>
        <v>github.com</v>
      </c>
      <c r="G916" t="s">
        <v>16451</v>
      </c>
      <c r="H916" t="s">
        <v>16455</v>
      </c>
    </row>
    <row r="917" spans="1:9">
      <c r="A917" t="str">
        <f t="shared" si="168"/>
        <v>![Alipay](https://raw.githubusercontent.com/wysaid/android-gpuimage-plus/master/screenshots/alipay.jpg</v>
      </c>
      <c r="C917" t="s">
        <v>16391</v>
      </c>
      <c r="D917" t="s">
        <v>800</v>
      </c>
      <c r="E917" t="str">
        <f t="shared" si="169"/>
        <v/>
      </c>
      <c r="F917" t="e">
        <f t="shared" si="170"/>
        <v>#VALUE!</v>
      </c>
      <c r="H917" t="s">
        <v>16464</v>
      </c>
    </row>
    <row r="918" spans="1:9">
      <c r="A918" t="str">
        <f t="shared" si="168"/>
        <v>[![Paypal](https://www.paypalobjects.com/en_US/i/btn/btn_donateCC_LG.gif "Paypal"</v>
      </c>
      <c r="B918" t="str">
        <f t="shared" ref="B918:B923" si="171">MID(C918,FIND(")](",C918)+2,1000)</f>
        <v>(http://blog.wysaid.org/p/donate.html)</v>
      </c>
      <c r="C918" t="s">
        <v>580</v>
      </c>
      <c r="D918" t="s">
        <v>800</v>
      </c>
      <c r="E918" t="str">
        <f t="shared" si="169"/>
        <v>blog.wysaid.org/p/donate.html)</v>
      </c>
      <c r="F918" t="str">
        <f t="shared" si="170"/>
        <v>blog.wysaid.org</v>
      </c>
      <c r="H918" t="s">
        <v>16464</v>
      </c>
    </row>
    <row r="919" spans="1:9">
      <c r="A919" t="str">
        <f t="shared" si="168"/>
        <v>![Build Status](https://api.travis-ci.com/OpenAPITools/openapi-generator.svg?branch=master&amp;status=passed</v>
      </c>
      <c r="B919" t="str">
        <f t="shared" si="171"/>
        <v>(https://app.travis-ci.com/github/OpenAPITools/openapi-generator/builds)[</v>
      </c>
      <c r="C919" t="s">
        <v>15171</v>
      </c>
      <c r="D919" t="s">
        <v>1683</v>
      </c>
      <c r="E919" t="str">
        <f t="shared" si="169"/>
        <v>app.travis-ci.com/github/OpenAPITools/openapi-generator/builds)[</v>
      </c>
      <c r="F919" t="str">
        <f t="shared" si="170"/>
        <v>app.travis-ci.com</v>
      </c>
      <c r="I919">
        <f t="shared" ref="I919:I920" si="172">COUNTIF(F:F,F919)</f>
        <v>16</v>
      </c>
    </row>
    <row r="920" spans="1:9">
      <c r="A920" t="str">
        <f t="shared" si="168"/>
        <v>![Build Status](https://app.travis-ci.com/smartloli/EFAK.svg?branch=master</v>
      </c>
      <c r="B920" t="str">
        <f t="shared" si="171"/>
        <v>(https://app.travis-ci.com/smartloli/EFAK)</v>
      </c>
      <c r="C920" t="s">
        <v>14733</v>
      </c>
      <c r="D920" t="s">
        <v>1683</v>
      </c>
      <c r="E920" t="str">
        <f t="shared" si="169"/>
        <v>app.travis-ci.com/smartloli/EFAK)</v>
      </c>
      <c r="F920" t="str">
        <f t="shared" si="170"/>
        <v>app.travis-ci.com</v>
      </c>
      <c r="I920">
        <f t="shared" si="172"/>
        <v>16</v>
      </c>
    </row>
    <row r="921" spans="1:9">
      <c r="A921" t="str">
        <f t="shared" si="168"/>
        <v>[![Hashcat GitHub Actions Build status](https://github.com/hashcat/hashcat/actions/workflows/build.yml/badge.svg</v>
      </c>
      <c r="B921" t="str">
        <f t="shared" si="171"/>
        <v>(https://github.com/hashcat/hashcat/actions/workflows/build.yml)</v>
      </c>
      <c r="C921" t="s">
        <v>2785</v>
      </c>
      <c r="D921" t="s">
        <v>800</v>
      </c>
      <c r="E921" t="str">
        <f t="shared" si="169"/>
        <v>github.com/hashcat/hashcat/actions/workflows/build.yml)</v>
      </c>
      <c r="F921" t="str">
        <f t="shared" si="170"/>
        <v>github.com</v>
      </c>
      <c r="G921" t="s">
        <v>16451</v>
      </c>
      <c r="H921" t="s">
        <v>16455</v>
      </c>
    </row>
    <row r="922" spans="1:9">
      <c r="A922" t="str">
        <f t="shared" si="168"/>
        <v>[![main](https://github.com/dunst-project/dunst/workflows/main/badge.svg</v>
      </c>
      <c r="B922" t="str">
        <f t="shared" si="171"/>
        <v>(https://github.com/dunst-project/dunst/actions?query=workflow%3Amain)</v>
      </c>
      <c r="C922" t="s">
        <v>2786</v>
      </c>
      <c r="D922" t="s">
        <v>800</v>
      </c>
      <c r="E922" t="str">
        <f t="shared" si="169"/>
        <v>github.com/dunst-project/dunst/actions?query=workflow%3Amain)</v>
      </c>
      <c r="F922" t="str">
        <f t="shared" si="170"/>
        <v>github.com</v>
      </c>
      <c r="G922" t="s">
        <v>16451</v>
      </c>
      <c r="H922" t="s">
        <v>16455</v>
      </c>
    </row>
    <row r="923" spans="1:9">
      <c r="A923" t="str">
        <f t="shared" si="168"/>
        <v>[![codecov](https://codecov.io/gh/dunst-project/dunst/branch/master/graph/badge.svg</v>
      </c>
      <c r="B923" t="str">
        <f t="shared" si="171"/>
        <v>(https://codecov.io/gh/dunst-project/dunst)</v>
      </c>
      <c r="C923" t="s">
        <v>2787</v>
      </c>
      <c r="D923" t="s">
        <v>800</v>
      </c>
      <c r="E923" t="str">
        <f t="shared" si="169"/>
        <v>codecov.io/gh/dunst-project/dunst)</v>
      </c>
      <c r="F923" t="str">
        <f t="shared" si="170"/>
        <v>codecov.io</v>
      </c>
      <c r="H923" t="s">
        <v>16457</v>
      </c>
    </row>
    <row r="924" spans="1:9">
      <c r="A924" t="str">
        <f t="shared" si="168"/>
        <v>![music](contrib/screenshots/music.png</v>
      </c>
      <c r="C924" t="s">
        <v>581</v>
      </c>
      <c r="D924" t="s">
        <v>800</v>
      </c>
      <c r="E924" t="str">
        <f t="shared" si="169"/>
        <v/>
      </c>
      <c r="F924" t="e">
        <f t="shared" si="170"/>
        <v>#VALUE!</v>
      </c>
      <c r="H924" t="s">
        <v>16464</v>
      </c>
    </row>
    <row r="925" spans="1:9">
      <c r="A925" t="str">
        <f t="shared" si="168"/>
        <v>![Preview the app](https://img.shields.io/badge/Preview-Appetize.io-orange.svg</v>
      </c>
      <c r="B925" t="str">
        <f>MID(C925,FIND(")](",C925)+2,1000)</f>
        <v>(https://appetize.io/app/2rfx5pavny47jnb1qzwg204fr8)[</v>
      </c>
      <c r="C925" t="s">
        <v>14206</v>
      </c>
      <c r="D925" t="s">
        <v>1683</v>
      </c>
      <c r="E925" t="str">
        <f t="shared" si="169"/>
        <v>appetize.io/app/2rfx5pavny47jnb1qzwg204fr8)[</v>
      </c>
      <c r="F925" t="str">
        <f t="shared" si="170"/>
        <v>appetize.io</v>
      </c>
      <c r="I925">
        <f>COUNTIF(F:F,F925)</f>
        <v>3</v>
      </c>
    </row>
    <row r="926" spans="1:9">
      <c r="A926" t="str">
        <f t="shared" si="168"/>
        <v>[![license](https://img.shields.io/github/license/Softmotions/ejdb.svg</v>
      </c>
      <c r="B926" t="str">
        <f>MID(C926,FIND(")](",C926)+2,1000)</f>
        <v>(https://github.com/Softmotions/ejdb/blob/master/LICENSE)</v>
      </c>
      <c r="C926" t="s">
        <v>583</v>
      </c>
      <c r="D926" t="s">
        <v>800</v>
      </c>
      <c r="E926" t="str">
        <f t="shared" si="169"/>
        <v>github.com/Softmotions/ejdb/blob/master/LICENSE)</v>
      </c>
      <c r="F926" t="str">
        <f t="shared" si="170"/>
        <v>github.com</v>
      </c>
      <c r="G926" t="s">
        <v>16451</v>
      </c>
      <c r="H926" t="s">
        <v>16455</v>
      </c>
    </row>
    <row r="927" spans="1:9">
      <c r="A927" t="str">
        <f t="shared" si="168"/>
        <v>![maintained](https://img.shields.io/maintenance/yes/2023.svg</v>
      </c>
      <c r="C927" t="s">
        <v>584</v>
      </c>
      <c r="D927" t="s">
        <v>800</v>
      </c>
      <c r="E927" t="str">
        <f t="shared" si="169"/>
        <v/>
      </c>
      <c r="F927" t="e">
        <f t="shared" si="170"/>
        <v>#VALUE!</v>
      </c>
      <c r="H927" t="s">
        <v>16464</v>
      </c>
    </row>
    <row r="928" spans="1:9">
      <c r="A928" t="str">
        <f t="shared" si="168"/>
        <v>![Preview the app](https://img.shields.io/badge/Preview-Appetize.io-orange.svg</v>
      </c>
      <c r="B928" t="str">
        <f>MID(C928,FIND(")](",C928)+2,1000)</f>
        <v>(https://appetize.io/app/2rfx5pavny47jnb1qzwg204fr8)[</v>
      </c>
      <c r="C928" t="s">
        <v>14206</v>
      </c>
      <c r="D928" t="s">
        <v>1683</v>
      </c>
      <c r="E928" t="str">
        <f t="shared" si="169"/>
        <v>appetize.io/app/2rfx5pavny47jnb1qzwg204fr8)[</v>
      </c>
      <c r="F928" t="str">
        <f t="shared" si="170"/>
        <v>appetize.io</v>
      </c>
      <c r="I928">
        <f>COUNTIF(F:F,F928)</f>
        <v>3</v>
      </c>
    </row>
    <row r="929" spans="1:9">
      <c r="A929" t="str">
        <f t="shared" si="168"/>
        <v>![avatar](https://www.ventoy.net/static/img/screen/screen_uefi.png</v>
      </c>
      <c r="C929" t="s">
        <v>2788</v>
      </c>
      <c r="D929" t="s">
        <v>800</v>
      </c>
      <c r="E929" t="str">
        <f t="shared" si="169"/>
        <v/>
      </c>
      <c r="F929" t="e">
        <f t="shared" si="170"/>
        <v>#VALUE!</v>
      </c>
      <c r="H929" t="s">
        <v>16464</v>
      </c>
    </row>
    <row r="930" spans="1:9">
      <c r="A930" t="str">
        <f t="shared" ref="A930:A952" si="173">LEFT(C930,FIND(")",C930)-1)</f>
        <v>![Betaflight](images/bf_logo.png</v>
      </c>
      <c r="C930" t="s">
        <v>586</v>
      </c>
      <c r="D930" t="s">
        <v>800</v>
      </c>
      <c r="E930" t="str">
        <f t="shared" si="169"/>
        <v/>
      </c>
      <c r="F930" t="e">
        <f t="shared" si="170"/>
        <v>#VALUE!</v>
      </c>
      <c r="H930" t="s">
        <v>16464</v>
      </c>
    </row>
    <row r="931" spans="1:9">
      <c r="A931" t="str">
        <f t="shared" si="173"/>
        <v>[![Latest version](https://img.shields.io/github/v/release/betaflight/betaflight</v>
      </c>
      <c r="B931" t="str">
        <f>MID(C931,FIND(")](",C931)+2,1000)</f>
        <v xml:space="preserve">(https://github.com/betaflight/betaflight/releases) </v>
      </c>
      <c r="C931" t="s">
        <v>2789</v>
      </c>
      <c r="D931" t="s">
        <v>800</v>
      </c>
      <c r="E931" t="str">
        <f t="shared" si="169"/>
        <v xml:space="preserve">github.com/betaflight/betaflight/releases) </v>
      </c>
      <c r="F931" t="str">
        <f t="shared" si="170"/>
        <v>github.com</v>
      </c>
      <c r="G931" t="s">
        <v>16451</v>
      </c>
      <c r="H931" t="s">
        <v>16455</v>
      </c>
    </row>
    <row r="932" spans="1:9">
      <c r="A932" t="str">
        <f t="shared" si="173"/>
        <v>[![Build](https://img.shields.io/github/actions/workflow/status/betaflight/betaflight/nightly.yml?branch=master</v>
      </c>
      <c r="B932" t="str">
        <f>MID(C932,FIND(")](",C932)+2,1000)</f>
        <v xml:space="preserve">(https://github.com/betaflight/betaflight/actions/workflows/nightly.yml) </v>
      </c>
      <c r="C932" t="s">
        <v>2790</v>
      </c>
      <c r="D932" t="s">
        <v>800</v>
      </c>
      <c r="E932" t="str">
        <f t="shared" si="169"/>
        <v xml:space="preserve">github.com/betaflight/betaflight/actions/workflows/nightly.yml) </v>
      </c>
      <c r="F932" t="str">
        <f t="shared" si="170"/>
        <v>github.com</v>
      </c>
      <c r="G932" t="s">
        <v>16451</v>
      </c>
      <c r="H932" t="s">
        <v>16455</v>
      </c>
    </row>
    <row r="933" spans="1:9">
      <c r="A933" t="str">
        <f t="shared" si="173"/>
        <v>![Appetize Preview](https://img.shields.io/badge/Preview-appetize.io-673AB7.svg</v>
      </c>
      <c r="B933" t="str">
        <f>MID(C933,FIND(")](",C933)+2,1000)</f>
        <v>(https://appetize.io/app/w8v8z7pc9aewargb2uuyf108f0)[</v>
      </c>
      <c r="C933" t="s">
        <v>14891</v>
      </c>
      <c r="D933" t="s">
        <v>1683</v>
      </c>
      <c r="E933" t="str">
        <f t="shared" si="169"/>
        <v>appetize.io/app/w8v8z7pc9aewargb2uuyf108f0)[</v>
      </c>
      <c r="F933" t="str">
        <f t="shared" si="170"/>
        <v>appetize.io</v>
      </c>
      <c r="I933">
        <f>COUNTIF(F:F,F933)</f>
        <v>3</v>
      </c>
    </row>
    <row r="934" spans="1:9">
      <c r="A934" t="str">
        <f t="shared" si="173"/>
        <v>[![Join us on Discord!](https://img.shields.io/discord/868013470023548938</v>
      </c>
      <c r="B934" t="str">
        <f>MID(C934,FIND(")](",C934)+2,1000)</f>
        <v>(https://discord.gg/n4E6ak4u3c)</v>
      </c>
      <c r="C934" t="s">
        <v>2791</v>
      </c>
      <c r="D934" t="s">
        <v>800</v>
      </c>
      <c r="E934" t="str">
        <f t="shared" si="169"/>
        <v>discord.gg/n4E6ak4u3c)</v>
      </c>
      <c r="F934" t="str">
        <f t="shared" si="170"/>
        <v>discord.gg</v>
      </c>
      <c r="H934" t="s">
        <v>16460</v>
      </c>
    </row>
    <row r="935" spans="1:9">
      <c r="A935" t="str">
        <f t="shared" si="173"/>
        <v>![mpv logo](https://raw.githubusercontent.com/mpv-player/mpv.io/master/source/images/mpv-logo-128.png</v>
      </c>
      <c r="C935" t="s">
        <v>587</v>
      </c>
      <c r="D935" t="s">
        <v>800</v>
      </c>
      <c r="E935" t="str">
        <f t="shared" si="169"/>
        <v/>
      </c>
      <c r="F935" t="e">
        <f t="shared" si="170"/>
        <v>#VALUE!</v>
      </c>
      <c r="H935" t="s">
        <v>16464</v>
      </c>
    </row>
    <row r="936" spans="1:9">
      <c r="A936" t="str">
        <f t="shared" si="173"/>
        <v>![Compression Speed vs Ratio](doc/images/CSpeed2.png</v>
      </c>
      <c r="C936" t="s">
        <v>16392</v>
      </c>
      <c r="D936" t="s">
        <v>800</v>
      </c>
      <c r="E936" t="str">
        <f t="shared" si="169"/>
        <v/>
      </c>
      <c r="F936" t="e">
        <f t="shared" si="170"/>
        <v>#VALUE!</v>
      </c>
      <c r="H936" t="s">
        <v>16464</v>
      </c>
    </row>
    <row r="937" spans="1:9">
      <c r="A937" t="str">
        <f t="shared" si="173"/>
        <v>![Decompression Speed](doc/images/DSpeed3.png</v>
      </c>
      <c r="C937" t="s">
        <v>16393</v>
      </c>
      <c r="D937" t="s">
        <v>800</v>
      </c>
      <c r="E937" t="str">
        <f t="shared" si="169"/>
        <v/>
      </c>
      <c r="F937" t="e">
        <f t="shared" si="170"/>
        <v>#VALUE!</v>
      </c>
      <c r="H937" t="s">
        <v>16464</v>
      </c>
    </row>
    <row r="938" spans="1:9">
      <c r="A938" t="str">
        <f t="shared" si="173"/>
        <v>![Compression Ratio](doc/images/dict-cr.png</v>
      </c>
      <c r="C938" t="s">
        <v>16394</v>
      </c>
      <c r="D938" t="s">
        <v>800</v>
      </c>
      <c r="E938" t="str">
        <f t="shared" si="169"/>
        <v/>
      </c>
      <c r="F938" t="e">
        <f t="shared" si="170"/>
        <v>#VALUE!</v>
      </c>
      <c r="H938" t="s">
        <v>16464</v>
      </c>
    </row>
    <row r="939" spans="1:9">
      <c r="A939" t="str">
        <f t="shared" si="173"/>
        <v>![Compression Speed](doc/images/dict-cs.png</v>
      </c>
      <c r="C939" t="s">
        <v>16395</v>
      </c>
      <c r="D939" t="s">
        <v>800</v>
      </c>
      <c r="E939" t="str">
        <f t="shared" si="169"/>
        <v/>
      </c>
      <c r="F939" t="e">
        <f t="shared" si="170"/>
        <v>#VALUE!</v>
      </c>
      <c r="H939" t="s">
        <v>16464</v>
      </c>
    </row>
    <row r="940" spans="1:9">
      <c r="A940" t="str">
        <f t="shared" si="173"/>
        <v>![Decompression Speed](doc/images/dict-ds.png</v>
      </c>
      <c r="C940" t="s">
        <v>16396</v>
      </c>
      <c r="D940" t="s">
        <v>800</v>
      </c>
      <c r="E940" t="str">
        <f t="shared" si="169"/>
        <v/>
      </c>
      <c r="F940" t="e">
        <f t="shared" si="170"/>
        <v>#VALUE!</v>
      </c>
      <c r="H940" t="s">
        <v>16464</v>
      </c>
    </row>
    <row r="941" spans="1:9">
      <c r="A941" t="str">
        <f t="shared" si="173"/>
        <v>[![CI](https://github.com/h2o/h2o/actions/workflows/ci.yml/badge.svg</v>
      </c>
      <c r="B941" t="str">
        <f t="shared" ref="B941:B946" si="174">MID(C941,FIND(")](",C941)+2,1000)</f>
        <v>(https://github.com/h2o/h2o/actions/workflows/ci.yml)</v>
      </c>
      <c r="C941" t="s">
        <v>588</v>
      </c>
      <c r="D941" t="s">
        <v>800</v>
      </c>
      <c r="E941" t="str">
        <f t="shared" si="169"/>
        <v>github.com/h2o/h2o/actions/workflows/ci.yml)</v>
      </c>
      <c r="F941" t="str">
        <f t="shared" si="170"/>
        <v>github.com</v>
      </c>
      <c r="G941" t="s">
        <v>16451</v>
      </c>
      <c r="H941" t="s">
        <v>16455</v>
      </c>
    </row>
    <row r="942" spans="1:9">
      <c r="A942" t="str">
        <f t="shared" si="173"/>
        <v>[![Fuzzing Status](https://oss-fuzz-build-logs.storage.googleapis.com/badges/h2o.svg</v>
      </c>
      <c r="B942" t="str">
        <f t="shared" si="174"/>
        <v>(https://bugs.chromium.org/p/oss-fuzz/issues/list?sort=-opened&amp;can=1&amp;q=proj:h2o)</v>
      </c>
      <c r="C942" t="s">
        <v>589</v>
      </c>
      <c r="D942" t="s">
        <v>800</v>
      </c>
      <c r="E942" t="str">
        <f t="shared" si="169"/>
        <v>bugs.chromium.org/p/oss-fuzz/issues/list?sort=-opened&amp;can=1&amp;q=proj:h2o)</v>
      </c>
      <c r="F942" t="str">
        <f t="shared" si="170"/>
        <v>bugs.chromium.org</v>
      </c>
      <c r="H942" t="s">
        <v>16457</v>
      </c>
    </row>
    <row r="943" spans="1:9">
      <c r="A943" t="str">
        <f t="shared" si="173"/>
        <v>[![Join the chat at https://gitter.im/nodemcu/nodemcu-firmware](https://img.shields.io/gitter/room/badges/shields.svg</v>
      </c>
      <c r="B943" t="str">
        <f t="shared" si="174"/>
        <v>(https://gitter.im/nodemcu/nodemcu-firmware?utm_source=badge&amp;utm_medium=badge&amp;utm_campaign=pr-badge&amp;utm_content=badge)</v>
      </c>
      <c r="C943" t="s">
        <v>590</v>
      </c>
      <c r="D943" t="s">
        <v>800</v>
      </c>
      <c r="E943" t="str">
        <f t="shared" si="169"/>
        <v>gitter.im/nodemcu/nodemcu-firmware?utm_source=badge&amp;utm_medium=badge&amp;utm_campaign=pr-badge&amp;utm_content=badge)</v>
      </c>
      <c r="F943" t="str">
        <f t="shared" si="170"/>
        <v>gitter.im</v>
      </c>
      <c r="H943" t="s">
        <v>16460</v>
      </c>
    </row>
    <row r="944" spans="1:9">
      <c r="A944" t="str">
        <f t="shared" si="173"/>
        <v>[![CI](https://github.com/nodemcu/nodemcu-firmware/actions/workflows/build.yml/badge.svg</v>
      </c>
      <c r="B944" t="str">
        <f t="shared" si="174"/>
        <v>(https://github.com/nodemcu/nodemcu-firmware/actions/workflows/build.yml)</v>
      </c>
      <c r="C944" t="s">
        <v>591</v>
      </c>
      <c r="D944" t="s">
        <v>800</v>
      </c>
      <c r="E944" t="str">
        <f t="shared" si="169"/>
        <v>github.com/nodemcu/nodemcu-firmware/actions/workflows/build.yml)</v>
      </c>
      <c r="F944" t="str">
        <f t="shared" si="170"/>
        <v>github.com</v>
      </c>
      <c r="G944" t="s">
        <v>16451</v>
      </c>
      <c r="H944" t="s">
        <v>16455</v>
      </c>
    </row>
    <row r="945" spans="1:9">
      <c r="A945" t="str">
        <f t="shared" si="173"/>
        <v>![Packet Sender iOS](screenshots/packetsender-ios-traffic-log-ascii.png</v>
      </c>
      <c r="B945" t="str">
        <f t="shared" si="174"/>
        <v>(https://apps.apple.com/app/id1558236648#?platform=iphone)</v>
      </c>
      <c r="C945" t="s">
        <v>3388</v>
      </c>
      <c r="D945" t="s">
        <v>1119</v>
      </c>
      <c r="E945" t="str">
        <f t="shared" si="169"/>
        <v>apps.apple.com/app/id1558236648#?platform=iphone)</v>
      </c>
      <c r="F945" t="str">
        <f t="shared" si="170"/>
        <v>apps.apple.com</v>
      </c>
      <c r="I945">
        <f>COUNTIF(F:F,F945)</f>
        <v>1</v>
      </c>
    </row>
    <row r="946" spans="1:9">
      <c r="A946" t="str">
        <f t="shared" si="173"/>
        <v>[![License](https://img.shields.io/badge/license-MIT-blue.svg?style=flat</v>
      </c>
      <c r="B946" t="str">
        <f t="shared" si="174"/>
        <v>(https://github.com/nodemcu/nodemcu-firmware/blob/release/LICENSE)</v>
      </c>
      <c r="C946" t="s">
        <v>593</v>
      </c>
      <c r="D946" t="s">
        <v>800</v>
      </c>
      <c r="E946" t="str">
        <f t="shared" si="169"/>
        <v>github.com/nodemcu/nodemcu-firmware/blob/release/LICENSE)</v>
      </c>
      <c r="F946" t="str">
        <f t="shared" si="170"/>
        <v>github.com</v>
      </c>
      <c r="G946" t="s">
        <v>16451</v>
      </c>
      <c r="H946" t="s">
        <v>16455</v>
      </c>
    </row>
    <row r="947" spans="1:9">
      <c r="A947" t="str">
        <f t="shared" si="173"/>
        <v>![NGINX Unit Logo](docs/unitlogo.svg</v>
      </c>
      <c r="C947" t="s">
        <v>594</v>
      </c>
      <c r="D947" t="s">
        <v>800</v>
      </c>
      <c r="E947" t="str">
        <f t="shared" si="169"/>
        <v/>
      </c>
      <c r="F947" t="e">
        <f t="shared" si="170"/>
        <v>#VALUE!</v>
      </c>
      <c r="H947" t="s">
        <v>16464</v>
      </c>
    </row>
    <row r="948" spans="1:9">
      <c r="A948" t="str">
        <f t="shared" si="173"/>
        <v>[![X86_64 GCC Test](https://github.com/checkpoint-restore/criu/workflows/X86_64%20GCC%20Test/badge.svg</v>
      </c>
      <c r="C948" t="s">
        <v>595</v>
      </c>
      <c r="D948" t="s">
        <v>800</v>
      </c>
      <c r="E948" t="str">
        <f t="shared" si="169"/>
        <v/>
      </c>
      <c r="F948" t="e">
        <f t="shared" si="170"/>
        <v>#VALUE!</v>
      </c>
      <c r="H948" t="s">
        <v>16464</v>
      </c>
    </row>
    <row r="949" spans="1:9">
      <c r="A949" t="str">
        <f t="shared" si="173"/>
        <v>[![Docker Test](https://github.com/checkpoint-restore/criu/actions/workflows/docker-test.yml/badge.svg</v>
      </c>
      <c r="C949" t="s">
        <v>596</v>
      </c>
      <c r="D949" t="s">
        <v>800</v>
      </c>
      <c r="E949" t="str">
        <f t="shared" si="169"/>
        <v/>
      </c>
      <c r="F949" t="e">
        <f t="shared" si="170"/>
        <v>#VALUE!</v>
      </c>
      <c r="H949" t="s">
        <v>16464</v>
      </c>
    </row>
    <row r="950" spans="1:9">
      <c r="A950" t="str">
        <f t="shared" si="173"/>
        <v>[![Podman Test](https://github.com/checkpoint-restore/criu/actions/workflows/podman-test.yml/badge.svg</v>
      </c>
      <c r="C950" t="s">
        <v>597</v>
      </c>
      <c r="D950" t="s">
        <v>800</v>
      </c>
      <c r="E950" t="str">
        <f t="shared" si="169"/>
        <v/>
      </c>
      <c r="F950" t="e">
        <f t="shared" si="170"/>
        <v>#VALUE!</v>
      </c>
      <c r="H950" t="s">
        <v>16464</v>
      </c>
    </row>
    <row r="951" spans="1:9">
      <c r="A951" t="str">
        <f t="shared" si="173"/>
        <v>[![CircleCI](https://circleci.com/gh/checkpoint-restore/criu.svg?style=svg</v>
      </c>
      <c r="C951" t="s">
        <v>598</v>
      </c>
      <c r="D951" t="s">
        <v>800</v>
      </c>
      <c r="E951" t="str">
        <f t="shared" si="169"/>
        <v/>
      </c>
      <c r="F951" t="e">
        <f t="shared" si="170"/>
        <v>#VALUE!</v>
      </c>
      <c r="H951" t="s">
        <v>16464</v>
      </c>
    </row>
    <row r="952" spans="1:9">
      <c r="A952" t="str">
        <f t="shared" si="173"/>
        <v>![IzzyOnDroid](https://img.shields.io/endpoint?url=https://apt.izzysoft.de/fdroid/api/v1/shield/com.amaze.filemanager</v>
      </c>
      <c r="B952" t="str">
        <f t="shared" ref="B952:B962" si="175">MID(C952,FIND(")](",C952)+2,1000)</f>
        <v>(https://apt.izzysoft.de/fdroid/index/apk/com.amaze.filemanager)  [</v>
      </c>
      <c r="C952" t="s">
        <v>14036</v>
      </c>
      <c r="D952" t="s">
        <v>1683</v>
      </c>
      <c r="E952" t="str">
        <f t="shared" si="169"/>
        <v>apt.izzysoft.de/fdroid/index/apk/com.amaze.filemanager)  [</v>
      </c>
      <c r="F952" t="str">
        <f t="shared" si="170"/>
        <v>apt.izzysoft.de</v>
      </c>
      <c r="I952">
        <f t="shared" ref="I952:I953" si="176">COUNTIF(F:F,F952)</f>
        <v>1</v>
      </c>
    </row>
    <row r="953" spans="1:9">
      <c r="A953" t="str">
        <f>LEFT(C953,FIND(")]",C953)-1)</f>
        <v>![Documentation Status](https://readthedocs.org/projects/arch/badge/?version=latest</v>
      </c>
      <c r="B953" t="str">
        <f t="shared" si="175"/>
        <v xml:space="preserve">(https://arch.readthedocs.org/en/latest/)                                                                                                       </v>
      </c>
      <c r="C953" t="s">
        <v>8044</v>
      </c>
      <c r="D953" t="s">
        <v>1684</v>
      </c>
      <c r="E953" t="str">
        <f t="shared" si="169"/>
        <v xml:space="preserve">arch.readthedocs.org/en/latest/)                                                                                                       </v>
      </c>
      <c r="F953" t="str">
        <f t="shared" si="170"/>
        <v>arch.readthedocs.org</v>
      </c>
      <c r="I953">
        <f t="shared" si="176"/>
        <v>1</v>
      </c>
    </row>
    <row r="954" spans="1:9">
      <c r="A954" t="str">
        <f t="shared" ref="A954:A992" si="177">LEFT(C954,FIND(")",C954)-1)</f>
        <v>[![Visit our Discord server](https://discordapp.com/api/guilds/262614059009048590/embed.png</v>
      </c>
      <c r="B954" t="str">
        <f t="shared" si="175"/>
        <v>(https://discord.gg/QXK9XTv)</v>
      </c>
      <c r="C954" t="s">
        <v>600</v>
      </c>
      <c r="D954" t="s">
        <v>800</v>
      </c>
      <c r="E954" t="str">
        <f t="shared" si="169"/>
        <v>discord.gg/QXK9XTv)</v>
      </c>
      <c r="F954" t="str">
        <f t="shared" si="170"/>
        <v>discord.gg</v>
      </c>
      <c r="H954" t="s">
        <v>16460</v>
      </c>
    </row>
    <row r="955" spans="1:9">
      <c r="A955" t="str">
        <f t="shared" si="177"/>
        <v>![you can get this shield at shields.io](https://img.shields.io/archlinux/v/community/x86_64/superslicer</v>
      </c>
      <c r="B955" t="str">
        <f t="shared" si="175"/>
        <v>(https://archlinux.org/packages/community/x86_64/superslicer/)</v>
      </c>
      <c r="C955" t="s">
        <v>4822</v>
      </c>
      <c r="D955" t="s">
        <v>1119</v>
      </c>
      <c r="E955" t="str">
        <f t="shared" si="169"/>
        <v>archlinux.org/packages/community/x86_64/superslicer/)</v>
      </c>
      <c r="F955" t="str">
        <f t="shared" si="170"/>
        <v>archlinux.org</v>
      </c>
      <c r="I955">
        <f>COUNTIF(F:F,F955)</f>
        <v>1</v>
      </c>
    </row>
    <row r="956" spans="1:9">
      <c r="A956" t="str">
        <f t="shared" si="177"/>
        <v>[![GitHubStars](https://img.shields.io/github/stars/RT-Thread/rt-thread?style=flat-square&amp;logo=GitHub</v>
      </c>
      <c r="B956" t="str">
        <f t="shared" si="175"/>
        <v>(https://github.com/RT-Thread/rt-thread/stargazers)</v>
      </c>
      <c r="C956" t="s">
        <v>602</v>
      </c>
      <c r="D956" t="s">
        <v>800</v>
      </c>
      <c r="E956" t="str">
        <f t="shared" si="169"/>
        <v>github.com/RT-Thread/rt-thread/stargazers)</v>
      </c>
      <c r="F956" t="str">
        <f t="shared" si="170"/>
        <v>github.com</v>
      </c>
      <c r="G956" t="s">
        <v>16451</v>
      </c>
      <c r="H956" t="s">
        <v>16455</v>
      </c>
    </row>
    <row r="957" spans="1:9">
      <c r="A957" t="str">
        <f t="shared" si="177"/>
        <v>![Artifact HUB](https://img.shields.io/endpoint?url=https://artifacthub.io/badge/repository/pixie-operator</v>
      </c>
      <c r="B957" t="str">
        <f t="shared" si="175"/>
        <v>(https://artifacthub.io/packages/olm/community-operators/pixie-operator)</v>
      </c>
      <c r="C957" t="s">
        <v>3820</v>
      </c>
      <c r="D957" t="s">
        <v>1119</v>
      </c>
      <c r="E957" t="str">
        <f t="shared" si="169"/>
        <v>artifacthub.io/packages/olm/community-operators/pixie-operator)</v>
      </c>
      <c r="F957" t="str">
        <f t="shared" si="170"/>
        <v>artifacthub.io</v>
      </c>
      <c r="I957">
        <f>COUNTIF(F:F,F957)</f>
        <v>4</v>
      </c>
    </row>
    <row r="958" spans="1:9">
      <c r="A958" t="str">
        <f t="shared" si="177"/>
        <v>[![GitHub](https://img.shields.io/github/license/RT-Thread/rt-thread.svg</v>
      </c>
      <c r="B958" t="str">
        <f t="shared" si="175"/>
        <v>(https://github.com/RT-Thread/rt-thread/blob/master/LICENSE)</v>
      </c>
      <c r="C958" t="s">
        <v>604</v>
      </c>
      <c r="D958" t="s">
        <v>800</v>
      </c>
      <c r="E958" t="str">
        <f t="shared" si="169"/>
        <v>github.com/RT-Thread/rt-thread/blob/master/LICENSE)</v>
      </c>
      <c r="F958" t="str">
        <f t="shared" si="170"/>
        <v>github.com</v>
      </c>
      <c r="G958" t="s">
        <v>16451</v>
      </c>
      <c r="H958" t="s">
        <v>16455</v>
      </c>
    </row>
    <row r="959" spans="1:9">
      <c r="A959" t="str">
        <f t="shared" si="177"/>
        <v>[![GitHub release](https://img.shields.io/github/release/RT-Thread/rt-thread.svg</v>
      </c>
      <c r="B959" t="str">
        <f t="shared" si="175"/>
        <v>(https://github.com/RT-Thread/rt-thread/releases)</v>
      </c>
      <c r="C959" t="s">
        <v>605</v>
      </c>
      <c r="D959" t="s">
        <v>800</v>
      </c>
      <c r="E959" t="str">
        <f t="shared" si="169"/>
        <v>github.com/RT-Thread/rt-thread/releases)</v>
      </c>
      <c r="F959" t="str">
        <f t="shared" si="170"/>
        <v>github.com</v>
      </c>
      <c r="G959" t="s">
        <v>16451</v>
      </c>
      <c r="H959" t="s">
        <v>16455</v>
      </c>
    </row>
    <row r="960" spans="1:9">
      <c r="A960" t="str">
        <f t="shared" si="177"/>
        <v>[![Gitter](https://badges.gitter.im/Join%20Chat.svg</v>
      </c>
      <c r="B960" t="str">
        <f t="shared" si="175"/>
        <v>(https://gitter.im/RT-Thread/rt-thread?utm_source=badge&amp;utm_medium=badge&amp;utm_campaign=pr-badge&amp;utm_content=badge)</v>
      </c>
      <c r="C960" t="s">
        <v>606</v>
      </c>
      <c r="D960" t="s">
        <v>800</v>
      </c>
      <c r="E960" t="str">
        <f t="shared" si="169"/>
        <v>gitter.im/RT-Thread/rt-thread?utm_source=badge&amp;utm_medium=badge&amp;utm_campaign=pr-badge&amp;utm_content=badge)</v>
      </c>
      <c r="F960" t="str">
        <f t="shared" si="170"/>
        <v>gitter.im</v>
      </c>
      <c r="H960" t="s">
        <v>16460</v>
      </c>
    </row>
    <row r="961" spans="1:9">
      <c r="A961" t="str">
        <f t="shared" si="177"/>
        <v>[![GitHub pull-requests](https://img.shields.io/github/issues-pr/RT-Thread/rt-thread.svg</v>
      </c>
      <c r="B961" t="str">
        <f t="shared" si="175"/>
        <v>(https://github.com/RT-Thread/rt-thread/pulls)</v>
      </c>
      <c r="C961" t="s">
        <v>607</v>
      </c>
      <c r="D961" t="s">
        <v>800</v>
      </c>
      <c r="E961" t="str">
        <f t="shared" si="169"/>
        <v>github.com/RT-Thread/rt-thread/pulls)</v>
      </c>
      <c r="F961" t="str">
        <f t="shared" si="170"/>
        <v>github.com</v>
      </c>
      <c r="G961" t="s">
        <v>16451</v>
      </c>
      <c r="H961" t="s">
        <v>16455</v>
      </c>
    </row>
    <row r="962" spans="1:9">
      <c r="A962" t="str">
        <f t="shared" si="177"/>
        <v>[![PRs Welcome](https://img.shields.io/badge/PRs-welcome-brightgreen.svg?style=flat</v>
      </c>
      <c r="B962" t="str">
        <f t="shared" si="175"/>
        <v>(https://github.com/RT-Thread/rt-thread/pulls)</v>
      </c>
      <c r="C962" t="s">
        <v>608</v>
      </c>
      <c r="D962" t="s">
        <v>800</v>
      </c>
      <c r="E962" t="str">
        <f t="shared" ref="E962:E1025" si="178">SUBSTITUTE(SUBSTITUTE(B962,"(https://",""), "(http://", "")</f>
        <v>github.com/RT-Thread/rt-thread/pulls)</v>
      </c>
      <c r="F962" t="str">
        <f t="shared" ref="F962:F1025" si="179">LEFT(E962,FIND("/", E962)-1)</f>
        <v>github.com</v>
      </c>
      <c r="G962" t="s">
        <v>16451</v>
      </c>
      <c r="H962" t="s">
        <v>16455</v>
      </c>
    </row>
    <row r="963" spans="1:9">
      <c r="A963" t="str">
        <f t="shared" si="177"/>
        <v>![architecture](./documentation/figures/architecture.png</v>
      </c>
      <c r="C963" t="s">
        <v>609</v>
      </c>
      <c r="D963" t="s">
        <v>800</v>
      </c>
      <c r="E963" t="str">
        <f t="shared" si="178"/>
        <v/>
      </c>
      <c r="F963" t="e">
        <f t="shared" si="179"/>
        <v>#VALUE!</v>
      </c>
      <c r="H963" t="s">
        <v>16464</v>
      </c>
    </row>
    <row r="964" spans="1:9">
      <c r="A964" t="str">
        <f t="shared" si="177"/>
        <v>![studio](./documentation/figures/studio.gif</v>
      </c>
      <c r="C964" t="s">
        <v>610</v>
      </c>
      <c r="D964" t="s">
        <v>800</v>
      </c>
      <c r="E964" t="str">
        <f t="shared" si="178"/>
        <v/>
      </c>
      <c r="F964" t="e">
        <f t="shared" si="179"/>
        <v>#VALUE!</v>
      </c>
      <c r="H964" t="s">
        <v>16464</v>
      </c>
    </row>
    <row r="965" spans="1:9">
      <c r="A965" t="str">
        <f t="shared" si="177"/>
        <v>![env](./documentation/figures/env.png</v>
      </c>
      <c r="C965" t="s">
        <v>611</v>
      </c>
      <c r="D965" t="s">
        <v>800</v>
      </c>
      <c r="E965" t="str">
        <f t="shared" si="178"/>
        <v/>
      </c>
      <c r="F965" t="e">
        <f t="shared" si="179"/>
        <v>#VALUE!</v>
      </c>
      <c r="H965" t="s">
        <v>16464</v>
      </c>
    </row>
    <row r="966" spans="1:9">
      <c r="A966" t="str">
        <f t="shared" si="177"/>
        <v>![](https://github.com/xmake-io/xmake-docs/raw/master/assets/img/index/xmake-basic-render.gif</v>
      </c>
      <c r="C966" t="s">
        <v>612</v>
      </c>
      <c r="D966" t="s">
        <v>800</v>
      </c>
      <c r="E966" t="str">
        <f t="shared" si="178"/>
        <v/>
      </c>
      <c r="F966" t="e">
        <f t="shared" si="179"/>
        <v>#VALUE!</v>
      </c>
      <c r="H966" t="s">
        <v>16464</v>
      </c>
    </row>
    <row r="967" spans="1:9">
      <c r="A967" t="str">
        <f t="shared" si="177"/>
        <v>[xmake-core](https://github.com/xmake-io/xmake/tree/master/core</v>
      </c>
      <c r="C967" t="s">
        <v>613</v>
      </c>
      <c r="D967" t="s">
        <v>800</v>
      </c>
      <c r="E967" t="str">
        <f t="shared" si="178"/>
        <v/>
      </c>
      <c r="F967" t="e">
        <f t="shared" si="179"/>
        <v>#VALUE!</v>
      </c>
      <c r="H967" t="s">
        <v>16464</v>
      </c>
    </row>
    <row r="968" spans="1:9">
      <c r="A968" t="str">
        <f t="shared" si="177"/>
        <v>[![Release](https://img.shields.io/github/v/release/redisearch/redisearch.svg?sort=semver</v>
      </c>
      <c r="B968" t="str">
        <f t="shared" ref="B968:B977" si="180">MID(C968,FIND(")](",C968)+2,1000)</f>
        <v>(https://github.com/RediSearch/RediSearch/releases)</v>
      </c>
      <c r="C968" t="s">
        <v>16509</v>
      </c>
      <c r="D968" t="s">
        <v>800</v>
      </c>
      <c r="E968" t="str">
        <f t="shared" si="178"/>
        <v>github.com/RediSearch/RediSearch/releases)</v>
      </c>
      <c r="F968" t="str">
        <f t="shared" si="179"/>
        <v>github.com</v>
      </c>
      <c r="G968" t="s">
        <v>16451</v>
      </c>
      <c r="H968" t="s">
        <v>16455</v>
      </c>
    </row>
    <row r="969" spans="1:9">
      <c r="A969" t="str">
        <f t="shared" si="177"/>
        <v>[![CircleCI](https://circleci.com/gh/RediSearch/RediSearch/tree/master.svg?style=svg</v>
      </c>
      <c r="B969" t="str">
        <f t="shared" si="180"/>
        <v>(https://circleci.com/gh/RediSearch/RediSearch/tree/master)</v>
      </c>
      <c r="C969" t="s">
        <v>614</v>
      </c>
      <c r="D969" t="s">
        <v>800</v>
      </c>
      <c r="E969" t="str">
        <f t="shared" si="178"/>
        <v>circleci.com/gh/RediSearch/RediSearch/tree/master)</v>
      </c>
      <c r="F969" t="str">
        <f t="shared" si="179"/>
        <v>circleci.com</v>
      </c>
      <c r="H969" t="s">
        <v>16456</v>
      </c>
    </row>
    <row r="970" spans="1:9">
      <c r="A970" t="str">
        <f t="shared" si="177"/>
        <v>![Artifact Hub](https://img.shields.io/endpoint?url=https://artifacthub.io/badge/repository/allegroai</v>
      </c>
      <c r="B970" t="str">
        <f t="shared" si="180"/>
        <v>(https://artifacthub.io/packages/search?repo=allegroai)</v>
      </c>
      <c r="C970" t="s">
        <v>12655</v>
      </c>
      <c r="D970" t="s">
        <v>1684</v>
      </c>
      <c r="E970" t="str">
        <f t="shared" si="178"/>
        <v>artifacthub.io/packages/search?repo=allegroai)</v>
      </c>
      <c r="F970" t="str">
        <f t="shared" si="179"/>
        <v>artifacthub.io</v>
      </c>
      <c r="I970">
        <f>COUNTIF(F:F,F970)</f>
        <v>4</v>
      </c>
    </row>
    <row r="971" spans="1:9">
      <c r="A971" t="str">
        <f t="shared" si="177"/>
        <v>[![Codecov](https://codecov.io/gh/RediSearch/RediSearch/branch/master/graph/badge.svg</v>
      </c>
      <c r="B971" t="str">
        <f t="shared" si="180"/>
        <v>(https://codecov.io/gh/RediSearch/RediSearch)</v>
      </c>
      <c r="C971" t="s">
        <v>616</v>
      </c>
      <c r="D971" t="s">
        <v>800</v>
      </c>
      <c r="E971" t="str">
        <f t="shared" si="178"/>
        <v>codecov.io/gh/RediSearch/RediSearch)</v>
      </c>
      <c r="F971" t="str">
        <f t="shared" si="179"/>
        <v>codecov.io</v>
      </c>
      <c r="H971" t="s">
        <v>16457</v>
      </c>
    </row>
    <row r="972" spans="1:9">
      <c r="A972" t="str">
        <f t="shared" si="177"/>
        <v>![Artifact HUB](https://img.shields.io/endpoint?url=https://artifacthub.io/badge/repository/elastic</v>
      </c>
      <c r="B972" t="str">
        <f t="shared" si="180"/>
        <v xml:space="preserve">(https://artifacthub.io/packages/search?repo=elastic)   </v>
      </c>
      <c r="C972" t="s">
        <v>8213</v>
      </c>
      <c r="D972" t="s">
        <v>1684</v>
      </c>
      <c r="E972" t="str">
        <f t="shared" si="178"/>
        <v xml:space="preserve">artifacthub.io/packages/search?repo=elastic)   </v>
      </c>
      <c r="F972" t="str">
        <f t="shared" si="179"/>
        <v>artifacthub.io</v>
      </c>
      <c r="I972">
        <f>COUNTIF(F:F,F972)</f>
        <v>4</v>
      </c>
    </row>
    <row r="973" spans="1:9">
      <c r="A973" t="str">
        <f t="shared" si="177"/>
        <v>[![Discord](https://img.shields.io/discord/697882427875393627?style=flat-square</v>
      </c>
      <c r="B973" t="str">
        <f t="shared" si="180"/>
        <v>(https://discord.gg/xTbqgTB)</v>
      </c>
      <c r="C973" t="s">
        <v>618</v>
      </c>
      <c r="D973" t="s">
        <v>800</v>
      </c>
      <c r="E973" t="str">
        <f t="shared" si="178"/>
        <v>discord.gg/xTbqgTB)</v>
      </c>
      <c r="F973" t="str">
        <f t="shared" si="179"/>
        <v>discord.gg</v>
      </c>
      <c r="H973" t="s">
        <v>16460</v>
      </c>
    </row>
    <row r="974" spans="1:9">
      <c r="A974" t="str">
        <f t="shared" si="177"/>
        <v>![Artifact Hub](https://img.shields.io/endpoint?url=https://artifacthub.io/badge/repository/strimzi-kafka-operator</v>
      </c>
      <c r="B974" t="str">
        <f t="shared" si="180"/>
        <v>(https://artifacthub.io/packages/search?repo=strimzi-kafka-operator)</v>
      </c>
      <c r="C974" t="s">
        <v>15241</v>
      </c>
      <c r="D974" t="s">
        <v>1683</v>
      </c>
      <c r="E974" t="str">
        <f t="shared" si="178"/>
        <v>artifacthub.io/packages/search?repo=strimzi-kafka-operator)</v>
      </c>
      <c r="F974" t="str">
        <f t="shared" si="179"/>
        <v>artifacthub.io</v>
      </c>
      <c r="I974">
        <f>COUNTIF(F:F,F974)</f>
        <v>4</v>
      </c>
    </row>
    <row r="975" spans="1:9">
      <c r="A975" t="str">
        <f t="shared" si="177"/>
        <v>[![C/C++ CI](https://github.com/openssh/openssh-portable/actions/workflows/c-cpp.yml/badge.svg</v>
      </c>
      <c r="B975" t="str">
        <f t="shared" si="180"/>
        <v>(https://github.com/openssh/openssh-portable/actions/workflows/c-cpp.yml)</v>
      </c>
      <c r="C975" t="s">
        <v>127</v>
      </c>
      <c r="D975" t="s">
        <v>800</v>
      </c>
      <c r="E975" t="str">
        <f t="shared" si="178"/>
        <v>github.com/openssh/openssh-portable/actions/workflows/c-cpp.yml)</v>
      </c>
      <c r="F975" t="str">
        <f t="shared" si="179"/>
        <v>github.com</v>
      </c>
      <c r="G975" t="s">
        <v>16451</v>
      </c>
      <c r="H975" t="s">
        <v>16455</v>
      </c>
    </row>
    <row r="976" spans="1:9">
      <c r="A976" t="str">
        <f t="shared" si="177"/>
        <v>[![Fuzzing Status](https://oss-fuzz-build-logs.storage.googleapis.com/badges/openssh.svg</v>
      </c>
      <c r="B976" t="str">
        <f t="shared" si="180"/>
        <v>(https://bugs.chromium.org/p/oss-fuzz/issues/list?sort=-opened&amp;can=1&amp;q=proj:openssh)</v>
      </c>
      <c r="C976" t="s">
        <v>128</v>
      </c>
      <c r="D976" t="s">
        <v>800</v>
      </c>
      <c r="E976" t="str">
        <f t="shared" si="178"/>
        <v>bugs.chromium.org/p/oss-fuzz/issues/list?sort=-opened&amp;can=1&amp;q=proj:openssh)</v>
      </c>
      <c r="F976" t="str">
        <f t="shared" si="179"/>
        <v>bugs.chromium.org</v>
      </c>
      <c r="H976" t="s">
        <v>16457</v>
      </c>
    </row>
    <row r="977" spans="1:9">
      <c r="A977" t="str">
        <f t="shared" si="177"/>
        <v>[![arxiv.org](http://img.shields.io/badge/cs.CV-arXiv%3A2004.10934-B31B1B.svg</v>
      </c>
      <c r="B977" t="str">
        <f t="shared" si="180"/>
        <v>(https://arxiv.org/abs/2004.10934)</v>
      </c>
      <c r="C977" t="s">
        <v>557</v>
      </c>
      <c r="D977" t="s">
        <v>800</v>
      </c>
      <c r="E977" t="str">
        <f t="shared" si="178"/>
        <v>arxiv.org/abs/2004.10934)</v>
      </c>
      <c r="F977" t="str">
        <f t="shared" si="179"/>
        <v>arxiv.org</v>
      </c>
      <c r="I977">
        <f>COUNTIF(F:F,F977)</f>
        <v>8</v>
      </c>
    </row>
    <row r="978" spans="1:9">
      <c r="A978" t="str">
        <f t="shared" si="177"/>
        <v>![img nRFConnect_set_default.png](https://github.com/pvvx/ATC_MiThermometer/blob/master/img/nRFConnect_set_default.png</v>
      </c>
      <c r="C978" t="s">
        <v>621</v>
      </c>
      <c r="D978" t="s">
        <v>800</v>
      </c>
      <c r="E978" t="str">
        <f t="shared" si="178"/>
        <v/>
      </c>
      <c r="F978" t="e">
        <f t="shared" si="179"/>
        <v>#VALUE!</v>
      </c>
      <c r="H978" t="s">
        <v>16464</v>
      </c>
    </row>
    <row r="979" spans="1:9">
      <c r="A979" t="str">
        <f t="shared" si="177"/>
        <v>[![arxiv.org](http://img.shields.io/badge/cs.CV-arXiv%3A2011.08036-B31B1B.svg</v>
      </c>
      <c r="B979" t="str">
        <f>MID(C979,FIND(")](",C979)+2,1000)</f>
        <v>(https://arxiv.org/abs/2011.08036)</v>
      </c>
      <c r="C979" t="s">
        <v>558</v>
      </c>
      <c r="D979" t="s">
        <v>800</v>
      </c>
      <c r="E979" t="str">
        <f t="shared" si="178"/>
        <v>arxiv.org/abs/2011.08036)</v>
      </c>
      <c r="F979" t="str">
        <f t="shared" si="179"/>
        <v>arxiv.org</v>
      </c>
      <c r="I979">
        <f>COUNTIF(F:F,F979)</f>
        <v>8</v>
      </c>
    </row>
    <row r="980" spans="1:9">
      <c r="A980" t="str">
        <f t="shared" si="177"/>
        <v>![FlashData](https://pvvx.github.io/ATC_MiThermometer/img/Weather.gif</v>
      </c>
      <c r="C980" t="s">
        <v>623</v>
      </c>
      <c r="D980" t="s">
        <v>800</v>
      </c>
      <c r="E980" t="str">
        <f t="shared" si="178"/>
        <v/>
      </c>
      <c r="F980" t="e">
        <f t="shared" si="179"/>
        <v>#VALUE!</v>
      </c>
      <c r="H980" t="s">
        <v>16464</v>
      </c>
    </row>
    <row r="981" spans="1:9">
      <c r="A981" t="str">
        <f t="shared" si="177"/>
        <v>![GraphAtc_html](https://github.com/pvvx/ATC_MiThermometer/blob/master/img/GraphAtc_html.gif</v>
      </c>
      <c r="C981" t="s">
        <v>2792</v>
      </c>
      <c r="D981" t="s">
        <v>800</v>
      </c>
      <c r="E981" t="str">
        <f t="shared" si="178"/>
        <v/>
      </c>
      <c r="F981" t="e">
        <f t="shared" si="179"/>
        <v>#VALUE!</v>
      </c>
      <c r="H981" t="s">
        <v>16464</v>
      </c>
    </row>
    <row r="982" spans="1:9">
      <c r="A982" t="str">
        <f t="shared" si="177"/>
        <v>![PowerAdvInt](https://github.com/pvvx/ATC_MiThermometer/blob/master/img/PowerAdvInt.gif</v>
      </c>
      <c r="C982" t="s">
        <v>624</v>
      </c>
      <c r="D982" t="s">
        <v>800</v>
      </c>
      <c r="E982" t="str">
        <f t="shared" si="178"/>
        <v/>
      </c>
      <c r="F982" t="e">
        <f t="shared" si="179"/>
        <v>#VALUE!</v>
      </c>
      <c r="H982" t="s">
        <v>16464</v>
      </c>
    </row>
    <row r="983" spans="1:9">
      <c r="A983" t="str">
        <f t="shared" si="177"/>
        <v>![PowerLife.gif](https://github.com/pvvx/ATC_MiThermometer/blob/master/img/PowerLife.gif</v>
      </c>
      <c r="C983" t="s">
        <v>625</v>
      </c>
      <c r="D983" t="s">
        <v>800</v>
      </c>
      <c r="E983" t="str">
        <f t="shared" si="178"/>
        <v/>
      </c>
      <c r="F983" t="e">
        <f t="shared" si="179"/>
        <v>#VALUE!</v>
      </c>
      <c r="H983" t="s">
        <v>16464</v>
      </c>
    </row>
    <row r="984" spans="1:9">
      <c r="A984" t="str">
        <f t="shared" si="177"/>
        <v>![trg_menu](https://github.com/pvvx/ATC_MiThermometer/blob/master/img/trg_menu.gif</v>
      </c>
      <c r="C984" t="s">
        <v>626</v>
      </c>
      <c r="D984" t="s">
        <v>800</v>
      </c>
      <c r="E984" t="str">
        <f t="shared" si="178"/>
        <v/>
      </c>
      <c r="F984" t="e">
        <f t="shared" si="179"/>
        <v>#VALUE!</v>
      </c>
      <c r="H984" t="s">
        <v>16464</v>
      </c>
    </row>
    <row r="985" spans="1:9">
      <c r="A985" t="str">
        <f t="shared" si="177"/>
        <v>![trg_grf](https://github.com/pvvx/ATC_MiThermometer/blob/master/img/trg_grf.gif</v>
      </c>
      <c r="C985" t="s">
        <v>627</v>
      </c>
      <c r="D985" t="s">
        <v>800</v>
      </c>
      <c r="E985" t="str">
        <f t="shared" si="178"/>
        <v/>
      </c>
      <c r="F985" t="e">
        <f t="shared" si="179"/>
        <v>#VALUE!</v>
      </c>
      <c r="H985" t="s">
        <v>16464</v>
      </c>
    </row>
    <row r="986" spans="1:9">
      <c r="A986" t="str">
        <f t="shared" si="177"/>
        <v>![OnOff](https://github.com/pvvx/ATC_MiThermometer/blob/master/img/OnOff.gif</v>
      </c>
      <c r="C986" t="s">
        <v>628</v>
      </c>
      <c r="D986" t="s">
        <v>800</v>
      </c>
      <c r="E986" t="str">
        <f t="shared" si="178"/>
        <v/>
      </c>
      <c r="F986" t="e">
        <f t="shared" si="179"/>
        <v>#VALUE!</v>
      </c>
      <c r="H986" t="s">
        <v>16464</v>
      </c>
    </row>
    <row r="987" spans="1:9">
      <c r="A987" t="str">
        <f t="shared" si="177"/>
        <v>![ESP01Relay](https://raw.githubusercontent.com/pvvx/pvvx.github.io/master/ATC_MiThermometer/img/TriggerESP01Relay.gif</v>
      </c>
      <c r="C987" t="s">
        <v>629</v>
      </c>
      <c r="D987" t="s">
        <v>800</v>
      </c>
      <c r="E987" t="str">
        <f t="shared" si="178"/>
        <v/>
      </c>
      <c r="F987" t="e">
        <f t="shared" si="179"/>
        <v>#VALUE!</v>
      </c>
      <c r="H987" t="s">
        <v>16464</v>
      </c>
    </row>
    <row r="988" spans="1:9">
      <c r="A988" t="str">
        <f t="shared" si="177"/>
        <v>![ShowData](https://github.com/pvvx/ATC_MiThermometer/blob/master/img/ShowData.gif</v>
      </c>
      <c r="C988" t="s">
        <v>2793</v>
      </c>
      <c r="D988" t="s">
        <v>800</v>
      </c>
      <c r="E988" t="str">
        <f t="shared" si="178"/>
        <v/>
      </c>
      <c r="F988" t="e">
        <f t="shared" si="179"/>
        <v>#VALUE!</v>
      </c>
      <c r="H988" t="s">
        <v>16464</v>
      </c>
    </row>
    <row r="989" spans="1:9">
      <c r="A989" t="str">
        <f t="shared" si="177"/>
        <v>![USBCOMFlashTxHtml](https://github.com/pvvx/ATC_MiThermometer/blob/master/img/USBCOMFlashTxHtml.gif</v>
      </c>
      <c r="C989" t="s">
        <v>630</v>
      </c>
      <c r="D989" t="s">
        <v>800</v>
      </c>
      <c r="E989" t="str">
        <f t="shared" si="178"/>
        <v/>
      </c>
      <c r="F989" t="e">
        <f t="shared" si="179"/>
        <v>#VALUE!</v>
      </c>
      <c r="H989" t="s">
        <v>16464</v>
      </c>
    </row>
    <row r="990" spans="1:9">
      <c r="A990" t="str">
        <f t="shared" si="177"/>
        <v>![TabPins](https://github.com/pvvx/ATC_MiThermometer/blob/master/BoardPinout/TabPins.gif</v>
      </c>
      <c r="C990" t="s">
        <v>631</v>
      </c>
      <c r="D990" t="s">
        <v>800</v>
      </c>
      <c r="E990" t="str">
        <f t="shared" si="178"/>
        <v/>
      </c>
      <c r="F990" t="e">
        <f t="shared" si="179"/>
        <v>#VALUE!</v>
      </c>
      <c r="H990" t="s">
        <v>16464</v>
      </c>
    </row>
    <row r="991" spans="1:9">
      <c r="A991" t="str">
        <f t="shared" si="177"/>
        <v>![CJMCU-2557](https://raw.githubusercontent.com/pvvx/pvvx.github.io/master/ATC_MiThermometer/img/CJMCU-2557.jpg</v>
      </c>
      <c r="C991" t="s">
        <v>632</v>
      </c>
      <c r="D991" t="s">
        <v>800</v>
      </c>
      <c r="E991" t="str">
        <f t="shared" si="178"/>
        <v/>
      </c>
      <c r="F991" t="e">
        <f t="shared" si="179"/>
        <v>#VALUE!</v>
      </c>
      <c r="H991" t="s">
        <v>16464</v>
      </c>
    </row>
    <row r="992" spans="1:9">
      <c r="A992" t="str">
        <f t="shared" si="177"/>
        <v>![foto](https://raw.githubusercontent.com/pvvx/pvvx.github.io/master/SensorsTH.jpg</v>
      </c>
      <c r="C992" t="s">
        <v>633</v>
      </c>
      <c r="D992" t="s">
        <v>800</v>
      </c>
      <c r="E992" t="str">
        <f t="shared" si="178"/>
        <v/>
      </c>
      <c r="F992" t="e">
        <f t="shared" si="179"/>
        <v>#VALUE!</v>
      </c>
      <c r="H992" t="s">
        <v>16464</v>
      </c>
    </row>
    <row r="993" spans="1:9">
      <c r="A993" t="str">
        <f>LEFT(C993,FIND(")]",C993)-1)</f>
        <v>![Arxiv](https://img.shields.io/badge/ArXiv-2003.04819-orange.svg</v>
      </c>
      <c r="B993" t="str">
        <f t="shared" ref="B993:B1030" si="181">MID(C993,FIND(")](",C993)+2,1000)</f>
        <v>(https://arxiv.org/abs/2003.04819)</v>
      </c>
      <c r="C993" t="s">
        <v>10070</v>
      </c>
      <c r="D993" t="s">
        <v>1684</v>
      </c>
      <c r="E993" t="str">
        <f t="shared" si="178"/>
        <v>arxiv.org/abs/2003.04819)</v>
      </c>
      <c r="F993" t="str">
        <f t="shared" si="179"/>
        <v>arxiv.org</v>
      </c>
      <c r="I993">
        <f>COUNTIF(F:F,F993)</f>
        <v>8</v>
      </c>
    </row>
    <row r="994" spans="1:9">
      <c r="A994" t="str">
        <f t="shared" ref="A994:A1003" si="182">LEFT(C994,FIND(")",C994)-1)</f>
        <v>[![Tests Status](https://github.com/radareorg/radare2/actions/workflows/ci.yml/badge.svg?branch=master</v>
      </c>
      <c r="B994" t="str">
        <f t="shared" si="181"/>
        <v xml:space="preserve">(https://github.com/radareorg/radare2/actions/workflows/ci.yml?query=branch%3Amaster) </v>
      </c>
      <c r="C994" t="s">
        <v>2795</v>
      </c>
      <c r="D994" t="s">
        <v>800</v>
      </c>
      <c r="E994" t="str">
        <f t="shared" si="178"/>
        <v xml:space="preserve">github.com/radareorg/radare2/actions/workflows/ci.yml?query=branch%3Amaster) </v>
      </c>
      <c r="F994" t="str">
        <f t="shared" si="179"/>
        <v>github.com</v>
      </c>
      <c r="G994" t="s">
        <v>16451</v>
      </c>
      <c r="H994" t="s">
        <v>16455</v>
      </c>
    </row>
    <row r="995" spans="1:9">
      <c r="A995" t="str">
        <f t="shared" si="182"/>
        <v>[![build](https://github.com/radareorg/radare2/actions/workflows/build.yml/badge.svg?branch=master</v>
      </c>
      <c r="B995" t="str">
        <f t="shared" si="181"/>
        <v xml:space="preserve">(https://github.com/radareorg/radare2/actions/workflows/build.yml?query=branch%3Amaster) </v>
      </c>
      <c r="C995" t="s">
        <v>2796</v>
      </c>
      <c r="D995" t="s">
        <v>800</v>
      </c>
      <c r="E995" t="str">
        <f t="shared" si="178"/>
        <v xml:space="preserve">github.com/radareorg/radare2/actions/workflows/build.yml?query=branch%3Amaster) </v>
      </c>
      <c r="F995" t="str">
        <f t="shared" si="179"/>
        <v>github.com</v>
      </c>
      <c r="G995" t="s">
        <v>16451</v>
      </c>
      <c r="H995" t="s">
        <v>16455</v>
      </c>
    </row>
    <row r="996" spans="1:9">
      <c r="A996" t="str">
        <f t="shared" si="182"/>
        <v>[![tcc](https://github.com/radareorg/radare2/actions/workflows/tcc.yml/badge.svg?branch=master</v>
      </c>
      <c r="B996" t="str">
        <f t="shared" si="181"/>
        <v>(https://github.com/radareorg/radare2/actions/workflows/tcc.yml)</v>
      </c>
      <c r="C996" t="s">
        <v>2797</v>
      </c>
      <c r="D996" t="s">
        <v>800</v>
      </c>
      <c r="E996" t="str">
        <f t="shared" si="178"/>
        <v>github.com/radareorg/radare2/actions/workflows/tcc.yml)</v>
      </c>
      <c r="F996" t="str">
        <f t="shared" si="179"/>
        <v>github.com</v>
      </c>
      <c r="G996" t="s">
        <v>16451</v>
      </c>
      <c r="H996" t="s">
        <v>16455</v>
      </c>
    </row>
    <row r="997" spans="1:9">
      <c r="A997" t="str">
        <f t="shared" si="182"/>
        <v>![arXiv](https://img.shields.io/badge/arXiv-1909.05658-&lt;color&gt;.svg</v>
      </c>
      <c r="B997" t="str">
        <f t="shared" si="181"/>
        <v>(https://arxiv.org/abs/1909.05658)</v>
      </c>
      <c r="C997" t="s">
        <v>10470</v>
      </c>
      <c r="D997" t="s">
        <v>1684</v>
      </c>
      <c r="E997" t="str">
        <f t="shared" si="178"/>
        <v>arxiv.org/abs/1909.05658)</v>
      </c>
      <c r="F997" t="str">
        <f t="shared" si="179"/>
        <v>arxiv.org</v>
      </c>
      <c r="I997">
        <f t="shared" ref="I997:I998" si="183">COUNTIF(F:F,F997)</f>
        <v>8</v>
      </c>
    </row>
    <row r="998" spans="1:9">
      <c r="A998" t="str">
        <f t="shared" si="182"/>
        <v>![Arxiv](https://img.shields.io/badge/ArXiv-2104.07788-orange.svg</v>
      </c>
      <c r="B998" t="str">
        <f t="shared" si="181"/>
        <v>(https://arxiv.org/abs/2104.07788)</v>
      </c>
      <c r="C998" t="s">
        <v>10547</v>
      </c>
      <c r="D998" t="s">
        <v>1684</v>
      </c>
      <c r="E998" t="str">
        <f t="shared" si="178"/>
        <v>arxiv.org/abs/2104.07788)</v>
      </c>
      <c r="F998" t="str">
        <f t="shared" si="179"/>
        <v>arxiv.org</v>
      </c>
      <c r="I998">
        <f t="shared" si="183"/>
        <v>8</v>
      </c>
    </row>
    <row r="999" spans="1:9">
      <c r="A999" t="str">
        <f t="shared" si="182"/>
        <v>[![Discord](https://badgen.net/discord/members/YBey7CR9jf</v>
      </c>
      <c r="B999" t="str">
        <f t="shared" si="181"/>
        <v>(https://discord.gg/YBey7CR9jf)</v>
      </c>
      <c r="C999" t="s">
        <v>2799</v>
      </c>
      <c r="D999" t="s">
        <v>800</v>
      </c>
      <c r="E999" t="str">
        <f t="shared" si="178"/>
        <v>discord.gg/YBey7CR9jf)</v>
      </c>
      <c r="F999" t="str">
        <f t="shared" si="179"/>
        <v>discord.gg</v>
      </c>
      <c r="H999" t="s">
        <v>16460</v>
      </c>
    </row>
    <row r="1000" spans="1:9">
      <c r="A1000" t="str">
        <f t="shared" si="182"/>
        <v>![arXiv](https://img.shields.io/badge/arXiv-2101.00027-f9f107.svg</v>
      </c>
      <c r="B1000" t="str">
        <f t="shared" si="181"/>
        <v>(https://arxiv.org/abs/2101.00027)Click</v>
      </c>
      <c r="C1000" t="s">
        <v>12805</v>
      </c>
      <c r="D1000" t="s">
        <v>1684</v>
      </c>
      <c r="E1000" t="str">
        <f t="shared" si="178"/>
        <v>arxiv.org/abs/2101.00027)Click</v>
      </c>
      <c r="F1000" t="str">
        <f t="shared" si="179"/>
        <v>arxiv.org</v>
      </c>
      <c r="I1000">
        <f t="shared" ref="I1000:I1024" si="184">COUNTIF(F:F,F1000)</f>
        <v>8</v>
      </c>
    </row>
    <row r="1001" spans="1:9">
      <c r="A1001" t="str">
        <f t="shared" si="182"/>
        <v>![arXiv](https://img.shields.io/badge/arXiv-RecBole-%23B21B1B</v>
      </c>
      <c r="B1001" t="str">
        <f t="shared" si="181"/>
        <v>(https://arxiv.org/abs/2011.01731)</v>
      </c>
      <c r="C1001" t="s">
        <v>8355</v>
      </c>
      <c r="D1001" t="s">
        <v>1684</v>
      </c>
      <c r="E1001" t="str">
        <f t="shared" si="178"/>
        <v>arxiv.org/abs/2011.01731)</v>
      </c>
      <c r="F1001" t="str">
        <f t="shared" si="179"/>
        <v>arxiv.org</v>
      </c>
      <c r="I1001">
        <f t="shared" si="184"/>
        <v>8</v>
      </c>
    </row>
    <row r="1002" spans="1:9">
      <c r="A1002" t="str">
        <f t="shared" si="182"/>
        <v>![Paper](https://img.shields.io/badge/arXiv-2305.01582-b31b1b</v>
      </c>
      <c r="B1002" t="str">
        <f t="shared" si="181"/>
        <v>(https://arxiv.org/abs/2305.01582)[</v>
      </c>
      <c r="C1002" t="s">
        <v>12200</v>
      </c>
      <c r="D1002" t="s">
        <v>1684</v>
      </c>
      <c r="E1002" t="str">
        <f t="shared" si="178"/>
        <v>arxiv.org/abs/2305.01582)[</v>
      </c>
      <c r="F1002" t="str">
        <f t="shared" si="179"/>
        <v>arxiv.org</v>
      </c>
      <c r="I1002">
        <f t="shared" si="184"/>
        <v>8</v>
      </c>
    </row>
    <row r="1003" spans="1:9">
      <c r="A1003" t="str">
        <f t="shared" si="182"/>
        <v>[Build Status](https://asadsahi.visualstudio.com/playground/_apis/build/status/asadsahi.AspNetCoreSpa?branchName=master</v>
      </c>
      <c r="B1003" t="str">
        <f t="shared" si="181"/>
        <v>(https://asadsahi.visualstudio.com/playground/_build/latest?definitionId=20&amp;branchName=master)</v>
      </c>
      <c r="C1003" t="s">
        <v>5053</v>
      </c>
      <c r="D1003" t="s">
        <v>1120</v>
      </c>
      <c r="E1003" t="str">
        <f t="shared" si="178"/>
        <v>asadsahi.visualstudio.com/playground/_build/latest?definitionId=20&amp;branchName=master)</v>
      </c>
      <c r="F1003" t="str">
        <f t="shared" si="179"/>
        <v>asadsahi.visualstudio.com</v>
      </c>
      <c r="I1003">
        <f t="shared" si="184"/>
        <v>1</v>
      </c>
    </row>
    <row r="1004" spans="1:9">
      <c r="A1004" t="str">
        <f>LEFT(C1004,FIND(")]",C1004)-1)</f>
        <v>![Docs](https://media.readthedocs.org/static/projects/badges/passing.svg</v>
      </c>
      <c r="B1004" t="str">
        <f t="shared" si="181"/>
        <v>(https://asciidisco.github.io/plugin.video.netflix/)</v>
      </c>
      <c r="C1004" t="s">
        <v>8885</v>
      </c>
      <c r="D1004" t="s">
        <v>1684</v>
      </c>
      <c r="E1004" t="str">
        <f t="shared" si="178"/>
        <v>asciidisco.github.io/plugin.video.netflix/)</v>
      </c>
      <c r="F1004" t="str">
        <f t="shared" si="179"/>
        <v>asciidisco.github.io</v>
      </c>
      <c r="I1004">
        <f t="shared" si="184"/>
        <v>1</v>
      </c>
    </row>
    <row r="1005" spans="1:9">
      <c r="A1005" t="str">
        <f>LEFT(C1005,FIND(")",C1005)-1)</f>
        <v>![asciicast](https://asciinema.org/a/129748.png</v>
      </c>
      <c r="B1005" t="str">
        <f t="shared" si="181"/>
        <v>(https://asciinema.org/a/129748)</v>
      </c>
      <c r="C1005" t="s">
        <v>3612</v>
      </c>
      <c r="D1005" t="s">
        <v>1119</v>
      </c>
      <c r="E1005" t="str">
        <f t="shared" si="178"/>
        <v>asciinema.org/a/129748)</v>
      </c>
      <c r="F1005" t="str">
        <f t="shared" si="179"/>
        <v>asciinema.org</v>
      </c>
      <c r="I1005">
        <f t="shared" si="184"/>
        <v>27</v>
      </c>
    </row>
    <row r="1006" spans="1:9">
      <c r="A1006" t="str">
        <f t="shared" ref="A1006:A1022" si="185">LEFT(C1006,FIND(")]",C1006)-1)</f>
        <v>![asciicast](https://raw.githubusercontent.com/WhaleShark-Team/cobra/master/docs/report_03.jpg</v>
      </c>
      <c r="B1006" t="str">
        <f t="shared" si="181"/>
        <v>(https://asciinema.org/a/132572)</v>
      </c>
      <c r="C1006" t="s">
        <v>8845</v>
      </c>
      <c r="D1006" t="s">
        <v>1684</v>
      </c>
      <c r="E1006" t="str">
        <f t="shared" si="178"/>
        <v>asciinema.org/a/132572)</v>
      </c>
      <c r="F1006" t="str">
        <f t="shared" si="179"/>
        <v>asciinema.org</v>
      </c>
      <c r="I1006">
        <f t="shared" si="184"/>
        <v>27</v>
      </c>
    </row>
    <row r="1007" spans="1:9">
      <c r="A1007" t="str">
        <f t="shared" si="185"/>
        <v>![asciicast](https://asciinema.org/a/219356.png</v>
      </c>
      <c r="B1007" t="str">
        <f t="shared" si="181"/>
        <v>(https://asciinema.org/a/219356)</v>
      </c>
      <c r="C1007" t="s">
        <v>9164</v>
      </c>
      <c r="D1007" t="s">
        <v>1684</v>
      </c>
      <c r="E1007" t="str">
        <f t="shared" si="178"/>
        <v>asciinema.org/a/219356)</v>
      </c>
      <c r="F1007" t="str">
        <f t="shared" si="179"/>
        <v>asciinema.org</v>
      </c>
      <c r="I1007">
        <f t="shared" si="184"/>
        <v>27</v>
      </c>
    </row>
    <row r="1008" spans="1:9">
      <c r="A1008" t="str">
        <f t="shared" si="185"/>
        <v>![asciicast](https://asciinema.org/a/203101.png</v>
      </c>
      <c r="B1008" t="str">
        <f t="shared" si="181"/>
        <v>(https://asciinema.org/a/203101)</v>
      </c>
      <c r="C1008" t="s">
        <v>9165</v>
      </c>
      <c r="D1008" t="s">
        <v>1684</v>
      </c>
      <c r="E1008" t="str">
        <f t="shared" si="178"/>
        <v>asciinema.org/a/203101)</v>
      </c>
      <c r="F1008" t="str">
        <f t="shared" si="179"/>
        <v>asciinema.org</v>
      </c>
      <c r="I1008">
        <f t="shared" si="184"/>
        <v>27</v>
      </c>
    </row>
    <row r="1009" spans="1:9">
      <c r="A1009" t="str">
        <f t="shared" si="185"/>
        <v>![asciicast](https://asciinema.org/a/207350.png</v>
      </c>
      <c r="B1009" t="str">
        <f t="shared" si="181"/>
        <v>(https://asciinema.org/a/207350)</v>
      </c>
      <c r="C1009" t="s">
        <v>9166</v>
      </c>
      <c r="D1009" t="s">
        <v>1684</v>
      </c>
      <c r="E1009" t="str">
        <f t="shared" si="178"/>
        <v>asciinema.org/a/207350)</v>
      </c>
      <c r="F1009" t="str">
        <f t="shared" si="179"/>
        <v>asciinema.org</v>
      </c>
      <c r="I1009">
        <f t="shared" si="184"/>
        <v>27</v>
      </c>
    </row>
    <row r="1010" spans="1:9">
      <c r="A1010" t="str">
        <f t="shared" si="185"/>
        <v>![asciicast](https://asciinema.org/a/133344.png</v>
      </c>
      <c r="B1010" t="str">
        <f t="shared" si="181"/>
        <v>(https://asciinema.org/a/133344)</v>
      </c>
      <c r="C1010" t="s">
        <v>9167</v>
      </c>
      <c r="D1010" t="s">
        <v>1684</v>
      </c>
      <c r="E1010" t="str">
        <f t="shared" si="178"/>
        <v>asciinema.org/a/133344)</v>
      </c>
      <c r="F1010" t="str">
        <f t="shared" si="179"/>
        <v>asciinema.org</v>
      </c>
      <c r="I1010">
        <f t="shared" si="184"/>
        <v>27</v>
      </c>
    </row>
    <row r="1011" spans="1:9">
      <c r="A1011" t="str">
        <f t="shared" si="185"/>
        <v>![asciicast](https://asciinema.org/a/207349.png</v>
      </c>
      <c r="B1011" t="str">
        <f t="shared" si="181"/>
        <v>(https://asciinema.org/a/207349)</v>
      </c>
      <c r="C1011" t="s">
        <v>7484</v>
      </c>
      <c r="D1011" t="s">
        <v>1684</v>
      </c>
      <c r="E1011" t="str">
        <f t="shared" si="178"/>
        <v>asciinema.org/a/207349)</v>
      </c>
      <c r="F1011" t="str">
        <f t="shared" si="179"/>
        <v>asciinema.org</v>
      </c>
      <c r="I1011">
        <f t="shared" si="184"/>
        <v>27</v>
      </c>
    </row>
    <row r="1012" spans="1:9">
      <c r="A1012" t="str">
        <f t="shared" si="185"/>
        <v>![asciicast](https://asciinema.org/a/180370.png</v>
      </c>
      <c r="B1012" t="str">
        <f t="shared" si="181"/>
        <v>(https://asciinema.org/a/180370)</v>
      </c>
      <c r="C1012" t="s">
        <v>9299</v>
      </c>
      <c r="D1012" t="s">
        <v>1684</v>
      </c>
      <c r="E1012" t="str">
        <f t="shared" si="178"/>
        <v>asciinema.org/a/180370)</v>
      </c>
      <c r="F1012" t="str">
        <f t="shared" si="179"/>
        <v>asciinema.org</v>
      </c>
      <c r="I1012">
        <f t="shared" si="184"/>
        <v>27</v>
      </c>
    </row>
    <row r="1013" spans="1:9">
      <c r="A1013" t="str">
        <f t="shared" si="185"/>
        <v>![Simple Example](https://asciinema.org/a/47076.png</v>
      </c>
      <c r="B1013" t="str">
        <f t="shared" si="181"/>
        <v>(https://asciinema.org/a/47076)</v>
      </c>
      <c r="C1013" t="s">
        <v>9352</v>
      </c>
      <c r="D1013" t="s">
        <v>1684</v>
      </c>
      <c r="E1013" t="str">
        <f t="shared" si="178"/>
        <v>asciinema.org/a/47076)</v>
      </c>
      <c r="F1013" t="str">
        <f t="shared" si="179"/>
        <v>asciinema.org</v>
      </c>
      <c r="I1013">
        <f t="shared" si="184"/>
        <v>27</v>
      </c>
    </row>
    <row r="1014" spans="1:9">
      <c r="A1014" t="str">
        <f t="shared" si="185"/>
        <v>![grep Scales](https://asciinema.org/a/41308.png</v>
      </c>
      <c r="B1014" t="str">
        <f t="shared" si="181"/>
        <v>(https://asciinema.org/a/41308)</v>
      </c>
      <c r="C1014" t="s">
        <v>9353</v>
      </c>
      <c r="D1014" t="s">
        <v>1684</v>
      </c>
      <c r="E1014" t="str">
        <f t="shared" si="178"/>
        <v>asciinema.org/a/41308)</v>
      </c>
      <c r="F1014" t="str">
        <f t="shared" si="179"/>
        <v>asciinema.org</v>
      </c>
      <c r="I1014">
        <f t="shared" si="184"/>
        <v>27</v>
      </c>
    </row>
    <row r="1015" spans="1:9">
      <c r="A1015" t="str">
        <f t="shared" si="185"/>
        <v>![git 101 Tutorial](https://asciinema.org/a/44937.png</v>
      </c>
      <c r="B1015" t="str">
        <f t="shared" si="181"/>
        <v>(https://asciinema.org/a/44937)</v>
      </c>
      <c r="C1015" t="s">
        <v>9354</v>
      </c>
      <c r="D1015" t="s">
        <v>1684</v>
      </c>
      <c r="E1015" t="str">
        <f t="shared" si="178"/>
        <v>asciinema.org/a/44937)</v>
      </c>
      <c r="F1015" t="str">
        <f t="shared" si="179"/>
        <v>asciinema.org</v>
      </c>
      <c r="I1015">
        <f t="shared" si="184"/>
        <v>27</v>
      </c>
    </row>
    <row r="1016" spans="1:9">
      <c r="A1016" t="str">
        <f t="shared" si="185"/>
        <v>![Docker on Ubuntu VM running a CentOS image](https://asciinema.org/a/47078.png</v>
      </c>
      <c r="B1016" t="str">
        <f t="shared" si="181"/>
        <v>(https://asciinema.org/a/47078)</v>
      </c>
      <c r="C1016" t="s">
        <v>9355</v>
      </c>
      <c r="D1016" t="s">
        <v>1684</v>
      </c>
      <c r="E1016" t="str">
        <f t="shared" si="178"/>
        <v>asciinema.org/a/47078)</v>
      </c>
      <c r="F1016" t="str">
        <f t="shared" si="179"/>
        <v>asciinema.org</v>
      </c>
      <c r="I1016">
        <f t="shared" si="184"/>
        <v>27</v>
      </c>
    </row>
    <row r="1017" spans="1:9">
      <c r="A1017" t="str">
        <f t="shared" si="185"/>
        <v>![asciicast](https://asciinema.org/a/359477.svg</v>
      </c>
      <c r="B1017" t="str">
        <f t="shared" si="181"/>
        <v>(https://asciinema.org/a/359477)</v>
      </c>
      <c r="C1017" t="s">
        <v>9461</v>
      </c>
      <c r="D1017" t="s">
        <v>1684</v>
      </c>
      <c r="E1017" t="str">
        <f t="shared" si="178"/>
        <v>asciinema.org/a/359477)</v>
      </c>
      <c r="F1017" t="str">
        <f t="shared" si="179"/>
        <v>asciinema.org</v>
      </c>
      <c r="I1017">
        <f t="shared" si="184"/>
        <v>27</v>
      </c>
    </row>
    <row r="1018" spans="1:9">
      <c r="A1018" t="str">
        <f t="shared" si="185"/>
        <v>![asciicast](https://asciinema.org/a/o9uQ2uia4OVqghXUid7XSNjv1.svg</v>
      </c>
      <c r="B1018" t="str">
        <f t="shared" si="181"/>
        <v>(https://asciinema.org/a/o9uQ2uia4OVqghXUid7XSNjv1)*[</v>
      </c>
      <c r="C1018" t="s">
        <v>7940</v>
      </c>
      <c r="D1018" t="s">
        <v>1684</v>
      </c>
      <c r="E1018" t="str">
        <f t="shared" si="178"/>
        <v>asciinema.org/a/o9uQ2uia4OVqghXUid7XSNjv1)*[</v>
      </c>
      <c r="F1018" t="str">
        <f t="shared" si="179"/>
        <v>asciinema.org</v>
      </c>
      <c r="I1018">
        <f t="shared" si="184"/>
        <v>27</v>
      </c>
    </row>
    <row r="1019" spans="1:9">
      <c r="A1019" t="str">
        <f t="shared" si="185"/>
        <v>![asciicast](https://asciinema.org/a/c6QRIhus7np2OOQzmQ2RNXzRZ.png</v>
      </c>
      <c r="B1019" t="str">
        <f t="shared" si="181"/>
        <v xml:space="preserve">(https://asciinema.org/a/c6QRIhus7np2OOQzmQ2RNXzRZ) </v>
      </c>
      <c r="C1019" t="s">
        <v>13054</v>
      </c>
      <c r="D1019" t="s">
        <v>1684</v>
      </c>
      <c r="E1019" t="str">
        <f t="shared" si="178"/>
        <v xml:space="preserve">asciinema.org/a/c6QRIhus7np2OOQzmQ2RNXzRZ) </v>
      </c>
      <c r="F1019" t="str">
        <f t="shared" si="179"/>
        <v>asciinema.org</v>
      </c>
      <c r="I1019">
        <f t="shared" si="184"/>
        <v>27</v>
      </c>
    </row>
    <row r="1020" spans="1:9">
      <c r="A1020" t="str">
        <f t="shared" si="185"/>
        <v>![asciicast](https://asciinema.org/a/3xvqwrsu9g4taj5w526sb2t35.png</v>
      </c>
      <c r="B1020" t="str">
        <f t="shared" si="181"/>
        <v>(https://asciinema.org/a/3xvqwrsu9g4taj5w526sb2t35)</v>
      </c>
      <c r="C1020" t="s">
        <v>10046</v>
      </c>
      <c r="D1020" t="s">
        <v>1684</v>
      </c>
      <c r="E1020" t="str">
        <f t="shared" si="178"/>
        <v>asciinema.org/a/3xvqwrsu9g4taj5w526sb2t35)</v>
      </c>
      <c r="F1020" t="str">
        <f t="shared" si="179"/>
        <v>asciinema.org</v>
      </c>
      <c r="I1020">
        <f t="shared" si="184"/>
        <v>27</v>
      </c>
    </row>
    <row r="1021" spans="1:9">
      <c r="A1021" t="str">
        <f t="shared" si="185"/>
        <v>![asciicast](https://asciinema.org/a/417930.svg</v>
      </c>
      <c r="B1021" t="str">
        <f t="shared" si="181"/>
        <v>(https://asciinema.org/a/417930)</v>
      </c>
      <c r="C1021" t="s">
        <v>10175</v>
      </c>
      <c r="D1021" t="s">
        <v>1684</v>
      </c>
      <c r="E1021" t="str">
        <f t="shared" si="178"/>
        <v>asciinema.org/a/417930)</v>
      </c>
      <c r="F1021" t="str">
        <f t="shared" si="179"/>
        <v>asciinema.org</v>
      </c>
      <c r="I1021">
        <f t="shared" si="184"/>
        <v>27</v>
      </c>
    </row>
    <row r="1022" spans="1:9">
      <c r="A1022" t="str">
        <f t="shared" si="185"/>
        <v>![asciicast](https://asciinema.org/a/Ar31IoTkzsZmWWvlJll6p7haS.svg</v>
      </c>
      <c r="B1022" t="str">
        <f t="shared" si="181"/>
        <v>(https://asciinema.org/a/Ar31IoTkzsZmWWvlJll6p7haS)</v>
      </c>
      <c r="C1022" t="s">
        <v>10291</v>
      </c>
      <c r="D1022" t="s">
        <v>1684</v>
      </c>
      <c r="E1022" t="str">
        <f t="shared" si="178"/>
        <v>asciinema.org/a/Ar31IoTkzsZmWWvlJll6p7haS)</v>
      </c>
      <c r="F1022" t="str">
        <f t="shared" si="179"/>
        <v>asciinema.org</v>
      </c>
      <c r="I1022">
        <f t="shared" si="184"/>
        <v>27</v>
      </c>
    </row>
    <row r="1023" spans="1:9">
      <c r="A1023" t="str">
        <f t="shared" ref="A1023:A1052" si="186">LEFT(C1023,FIND(")",C1023)-1)</f>
        <v>![asciicast](https://asciinema.org/a/360842.svg</v>
      </c>
      <c r="B1023" t="str">
        <f t="shared" si="181"/>
        <v>(https://asciinema.org/a/360842)</v>
      </c>
      <c r="C1023" t="s">
        <v>10382</v>
      </c>
      <c r="D1023" t="s">
        <v>1684</v>
      </c>
      <c r="E1023" t="str">
        <f t="shared" si="178"/>
        <v>asciinema.org/a/360842)</v>
      </c>
      <c r="F1023" t="str">
        <f t="shared" si="179"/>
        <v>asciinema.org</v>
      </c>
      <c r="I1023">
        <f t="shared" si="184"/>
        <v>27</v>
      </c>
    </row>
    <row r="1024" spans="1:9">
      <c r="A1024" t="str">
        <f t="shared" si="186"/>
        <v>![asciicast](https://asciinema.org/a/360843.svg</v>
      </c>
      <c r="B1024" t="str">
        <f t="shared" si="181"/>
        <v>(https://asciinema.org/a/360843)</v>
      </c>
      <c r="C1024" t="s">
        <v>10383</v>
      </c>
      <c r="D1024" t="s">
        <v>1684</v>
      </c>
      <c r="E1024" t="str">
        <f t="shared" si="178"/>
        <v>asciinema.org/a/360843)</v>
      </c>
      <c r="F1024" t="str">
        <f t="shared" si="179"/>
        <v>asciinema.org</v>
      </c>
      <c r="I1024">
        <f t="shared" si="184"/>
        <v>27</v>
      </c>
    </row>
    <row r="1025" spans="1:9">
      <c r="A1025" t="str">
        <f t="shared" si="186"/>
        <v>[![CI badge](https://github.com/micropython/micropython/workflows/unix%20port/badge.svg</v>
      </c>
      <c r="B1025" t="str">
        <f t="shared" si="181"/>
        <v xml:space="preserve">(https://github.com/micropython/micropython/actions?query=branch%3Amaster+event%3Apush) </v>
      </c>
      <c r="C1025" t="s">
        <v>2809</v>
      </c>
      <c r="D1025" t="s">
        <v>800</v>
      </c>
      <c r="E1025" t="str">
        <f t="shared" si="178"/>
        <v xml:space="preserve">github.com/micropython/micropython/actions?query=branch%3Amaster+event%3Apush) </v>
      </c>
      <c r="F1025" t="str">
        <f t="shared" si="179"/>
        <v>github.com</v>
      </c>
      <c r="G1025" t="s">
        <v>16451</v>
      </c>
      <c r="H1025" t="s">
        <v>16455</v>
      </c>
    </row>
    <row r="1026" spans="1:9">
      <c r="A1026" t="str">
        <f t="shared" si="186"/>
        <v>[![codecov](https://codecov.io/gh/micropython/micropython/branch/master/graph/badge.svg?token=I92PfD05sD</v>
      </c>
      <c r="B1026" t="str">
        <f t="shared" si="181"/>
        <v>(https://codecov.io/gh/micropython/micropython)</v>
      </c>
      <c r="C1026" t="s">
        <v>2810</v>
      </c>
      <c r="D1026" t="s">
        <v>800</v>
      </c>
      <c r="E1026" t="str">
        <f t="shared" ref="E1026:E1089" si="187">SUBSTITUTE(SUBSTITUTE(B1026,"(https://",""), "(http://", "")</f>
        <v>codecov.io/gh/micropython/micropython)</v>
      </c>
      <c r="F1026" t="str">
        <f t="shared" ref="F1026:F1089" si="188">LEFT(E1026,FIND("/", E1026)-1)</f>
        <v>codecov.io</v>
      </c>
      <c r="H1026" t="s">
        <v>16457</v>
      </c>
    </row>
    <row r="1027" spans="1:9">
      <c r="A1027" t="str">
        <f t="shared" si="186"/>
        <v>[![Build Status Linux/macOS](https://github.com/timescale/timescaledb/workflows/Regression/badge.svg?event=schedule</v>
      </c>
      <c r="B1027" t="str">
        <f t="shared" si="181"/>
        <v>(https://github.com/timescale/timescaledb/actions?query=workflow%3ARegression+branch%3Amain)</v>
      </c>
      <c r="C1027" t="s">
        <v>2918</v>
      </c>
      <c r="D1027" t="s">
        <v>800</v>
      </c>
      <c r="E1027" t="str">
        <f t="shared" si="187"/>
        <v>github.com/timescale/timescaledb/actions?query=workflow%3ARegression+branch%3Amain)</v>
      </c>
      <c r="F1027" t="str">
        <f t="shared" si="188"/>
        <v>github.com</v>
      </c>
      <c r="G1027" t="s">
        <v>16451</v>
      </c>
      <c r="H1027" t="s">
        <v>16455</v>
      </c>
    </row>
    <row r="1028" spans="1:9">
      <c r="A1028" t="str">
        <f t="shared" si="186"/>
        <v>[![Windows build status](https://github.com/timescale/timescaledb/workflows/Regression%20Windows/badge.svg?branch=main&amp;event=schedule</v>
      </c>
      <c r="B1028" t="str">
        <f t="shared" si="181"/>
        <v>(https://github.com/timescale/timescaledb/actions?query=workflow%3A%22Regression+Windows%22+branch%3Amain)</v>
      </c>
      <c r="C1028" t="s">
        <v>2811</v>
      </c>
      <c r="D1028" t="s">
        <v>800</v>
      </c>
      <c r="E1028" t="str">
        <f t="shared" si="187"/>
        <v>github.com/timescale/timescaledb/actions?query=workflow%3A%22Regression+Windows%22+branch%3Amain)</v>
      </c>
      <c r="F1028" t="str">
        <f t="shared" si="188"/>
        <v>github.com</v>
      </c>
      <c r="G1028" t="s">
        <v>16451</v>
      </c>
      <c r="H1028" t="s">
        <v>16455</v>
      </c>
    </row>
    <row r="1029" spans="1:9">
      <c r="A1029" t="str">
        <f t="shared" si="186"/>
        <v>![asciicast](https://asciinema.org/a/360845.svg</v>
      </c>
      <c r="B1029" t="str">
        <f t="shared" si="181"/>
        <v>(https://asciinema.org/a/360845)</v>
      </c>
      <c r="C1029" t="s">
        <v>10384</v>
      </c>
      <c r="D1029" t="s">
        <v>1684</v>
      </c>
      <c r="E1029" t="str">
        <f t="shared" si="187"/>
        <v>asciinema.org/a/360845)</v>
      </c>
      <c r="F1029" t="str">
        <f t="shared" si="188"/>
        <v>asciinema.org</v>
      </c>
      <c r="I1029">
        <f>COUNTIF(F:F,F1029)</f>
        <v>27</v>
      </c>
    </row>
    <row r="1030" spans="1:9">
      <c r="A1030" t="str">
        <f t="shared" si="186"/>
        <v>[![Code Coverage](https://codecov.io/gh/timescale/timescaledb/branch/main/graphs/badge.svg?branch=main</v>
      </c>
      <c r="B1030" t="str">
        <f t="shared" si="181"/>
        <v>(https://codecov.io/gh/timescale/timescaledb)</v>
      </c>
      <c r="C1030" t="s">
        <v>2813</v>
      </c>
      <c r="D1030" t="s">
        <v>800</v>
      </c>
      <c r="E1030" t="str">
        <f t="shared" si="187"/>
        <v>codecov.io/gh/timescale/timescaledb)</v>
      </c>
      <c r="F1030" t="str">
        <f t="shared" si="188"/>
        <v>codecov.io</v>
      </c>
      <c r="H1030" t="s">
        <v>16457</v>
      </c>
    </row>
    <row r="1031" spans="1:9">
      <c r="A1031" t="str">
        <f t="shared" si="186"/>
        <v>![Build Status](https://github.com/espressif/arduino-esp32/workflows/ESP32%20Arduino%20CI/badge.svg</v>
      </c>
      <c r="C1031" t="s">
        <v>2814</v>
      </c>
      <c r="D1031" t="s">
        <v>800</v>
      </c>
      <c r="E1031" t="str">
        <f t="shared" si="187"/>
        <v/>
      </c>
      <c r="F1031" t="e">
        <f t="shared" si="188"/>
        <v>#VALUE!</v>
      </c>
      <c r="H1031" t="s">
        <v>16464</v>
      </c>
    </row>
    <row r="1032" spans="1:9">
      <c r="A1032" t="str">
        <f t="shared" si="186"/>
        <v>![asciicast](https://asciinema.org/a/317220.svg</v>
      </c>
      <c r="B1032" t="str">
        <f t="shared" ref="B1032:B1055" si="189">MID(C1032,FIND(")](",C1032)+2,1000)</f>
        <v>(https://asciinema.org/a/317220)</v>
      </c>
      <c r="C1032" t="s">
        <v>8259</v>
      </c>
      <c r="D1032" t="s">
        <v>1684</v>
      </c>
      <c r="E1032" t="str">
        <f t="shared" si="187"/>
        <v>asciinema.org/a/317220)</v>
      </c>
      <c r="F1032" t="str">
        <f t="shared" si="188"/>
        <v>asciinema.org</v>
      </c>
      <c r="I1032">
        <f>COUNTIF(F:F,F1032)</f>
        <v>27</v>
      </c>
    </row>
    <row r="1033" spans="1:9">
      <c r="A1033" t="str">
        <f t="shared" si="186"/>
        <v>[![External Libraries Test](https://github.com/espressif/arduino-esp32/actions/workflows/lib.yml/badge.svg?branch=master&amp;event=schedule</v>
      </c>
      <c r="B1033" t="str">
        <f t="shared" si="189"/>
        <v>(https://github.com/espressif/arduino-esp32/actions/workflows/lib.yml?link=http://https://github.com/espressif/arduino-esp32/blob/master/LIBRARIES_TEST.md)</v>
      </c>
      <c r="C1033" t="s">
        <v>634</v>
      </c>
      <c r="D1033" t="s">
        <v>800</v>
      </c>
      <c r="E1033" t="str">
        <f t="shared" si="187"/>
        <v>github.com/espressif/arduino-esp32/actions/workflows/lib.yml?link=http://https://github.com/espressif/arduino-esp32/blob/master/LIBRARIES_TEST.md)</v>
      </c>
      <c r="F1033" t="str">
        <f t="shared" si="188"/>
        <v>github.com</v>
      </c>
      <c r="G1033" t="s">
        <v>16451</v>
      </c>
      <c r="H1033" t="s">
        <v>16455</v>
      </c>
    </row>
    <row r="1034" spans="1:9">
      <c r="A1034" t="str">
        <f t="shared" si="186"/>
        <v>Latest Stable Release ![Release Version](https://img.shields.io/github/release/espressif/arduino-esp32.svg?style=plastic</v>
      </c>
      <c r="B1034" t="str">
        <f t="shared" si="189"/>
        <v>(https://github.com/espressif/arduino-esp32/releases/latest/)</v>
      </c>
      <c r="C1034" t="s">
        <v>12318</v>
      </c>
      <c r="D1034" t="s">
        <v>800</v>
      </c>
      <c r="E1034" t="str">
        <f t="shared" si="187"/>
        <v>github.com/espressif/arduino-esp32/releases/latest/)</v>
      </c>
      <c r="F1034" t="str">
        <f t="shared" si="188"/>
        <v>github.com</v>
      </c>
      <c r="G1034" t="s">
        <v>16451</v>
      </c>
      <c r="H1034" t="s">
        <v>16455</v>
      </c>
    </row>
    <row r="1035" spans="1:9">
      <c r="A1035" t="str">
        <f t="shared" si="186"/>
        <v>[![Release Date](https://img.shields.io/github/release-date/espressif/arduino-esp32.svg?style=plastic</v>
      </c>
      <c r="B1035" t="str">
        <f t="shared" si="189"/>
        <v>(https://github.com/espressif/arduino-esp32/releases/latest/)</v>
      </c>
      <c r="C1035" t="s">
        <v>2816</v>
      </c>
      <c r="D1035" t="s">
        <v>800</v>
      </c>
      <c r="E1035" t="str">
        <f t="shared" si="187"/>
        <v>github.com/espressif/arduino-esp32/releases/latest/)</v>
      </c>
      <c r="F1035" t="str">
        <f t="shared" si="188"/>
        <v>github.com</v>
      </c>
      <c r="G1035" t="s">
        <v>16451</v>
      </c>
      <c r="H1035" t="s">
        <v>16455</v>
      </c>
    </row>
    <row r="1036" spans="1:9">
      <c r="A1036" t="str">
        <f t="shared" si="186"/>
        <v>[![Downloads](https://img.shields.io/github/downloads/espressif/arduino-esp32/latest/total.svg?style=plastic</v>
      </c>
      <c r="B1036" t="str">
        <f t="shared" si="189"/>
        <v>(https://github.com/espressif/arduino-esp32/releases/latest/)</v>
      </c>
      <c r="C1036" t="s">
        <v>2817</v>
      </c>
      <c r="D1036" t="s">
        <v>800</v>
      </c>
      <c r="E1036" t="str">
        <f t="shared" si="187"/>
        <v>github.com/espressif/arduino-esp32/releases/latest/)</v>
      </c>
      <c r="F1036" t="str">
        <f t="shared" si="188"/>
        <v>github.com</v>
      </c>
      <c r="G1036" t="s">
        <v>16451</v>
      </c>
      <c r="H1036" t="s">
        <v>16455</v>
      </c>
    </row>
    <row r="1037" spans="1:9">
      <c r="A1037" t="str">
        <f t="shared" si="186"/>
        <v>![Release Version](https://img.shields.io/github/release/espressif/arduino-esp32/all.svg?style=plastic</v>
      </c>
      <c r="B1037" t="str">
        <f t="shared" si="189"/>
        <v>(https://github.com/espressif/arduino-esp32/releases/)</v>
      </c>
      <c r="C1037" t="s">
        <v>12319</v>
      </c>
      <c r="D1037" t="s">
        <v>800</v>
      </c>
      <c r="E1037" t="str">
        <f t="shared" si="187"/>
        <v>github.com/espressif/arduino-esp32/releases/)</v>
      </c>
      <c r="F1037" t="str">
        <f t="shared" si="188"/>
        <v>github.com</v>
      </c>
      <c r="G1037" t="s">
        <v>16451</v>
      </c>
      <c r="H1037" t="s">
        <v>16455</v>
      </c>
    </row>
    <row r="1038" spans="1:9">
      <c r="A1038" t="str">
        <f t="shared" si="186"/>
        <v>[![Release Date](https://img.shields.io/github/release-date-pre/espressif/arduino-esp32.svg?style=plastic</v>
      </c>
      <c r="B1038" t="str">
        <f t="shared" si="189"/>
        <v>(https://github.com/espressif/arduino-esp32/releases/)</v>
      </c>
      <c r="C1038" t="s">
        <v>2818</v>
      </c>
      <c r="D1038" t="s">
        <v>800</v>
      </c>
      <c r="E1038" t="str">
        <f t="shared" si="187"/>
        <v>github.com/espressif/arduino-esp32/releases/)</v>
      </c>
      <c r="F1038" t="str">
        <f t="shared" si="188"/>
        <v>github.com</v>
      </c>
      <c r="G1038" t="s">
        <v>16451</v>
      </c>
      <c r="H1038" t="s">
        <v>16455</v>
      </c>
    </row>
    <row r="1039" spans="1:9">
      <c r="A1039" t="str">
        <f t="shared" si="186"/>
        <v>[![Downloads](https://img.shields.io/github/downloads-pre/espressif/arduino-esp32/latest/total.svg?style=plastic</v>
      </c>
      <c r="B1039" t="str">
        <f t="shared" si="189"/>
        <v>(https://github.com/espressif/arduino-esp32/releases/)</v>
      </c>
      <c r="C1039" t="s">
        <v>2819</v>
      </c>
      <c r="D1039" t="s">
        <v>800</v>
      </c>
      <c r="E1039" t="str">
        <f t="shared" si="187"/>
        <v>github.com/espressif/arduino-esp32/releases/)</v>
      </c>
      <c r="F1039" t="str">
        <f t="shared" si="188"/>
        <v>github.com</v>
      </c>
      <c r="G1039" t="s">
        <v>16451</v>
      </c>
      <c r="H1039" t="s">
        <v>16455</v>
      </c>
    </row>
    <row r="1040" spans="1:9">
      <c r="A1040" t="str">
        <f t="shared" si="186"/>
        <v>![Demo](https://asciinema.org/a/esEncAxP45CJmo8Em1sQtxRYe.svg</v>
      </c>
      <c r="B1040" t="str">
        <f t="shared" si="189"/>
        <v>(https://asciinema.org/a/esEncAxP45CJmo8Em1sQtxRYe)</v>
      </c>
      <c r="C1040" t="s">
        <v>8295</v>
      </c>
      <c r="D1040" t="s">
        <v>1684</v>
      </c>
      <c r="E1040" t="str">
        <f t="shared" si="187"/>
        <v>asciinema.org/a/esEncAxP45CJmo8Em1sQtxRYe)</v>
      </c>
      <c r="F1040" t="str">
        <f t="shared" si="188"/>
        <v>asciinema.org</v>
      </c>
      <c r="I1040">
        <f t="shared" ref="I1040:I1044" si="190">COUNTIF(F:F,F1040)</f>
        <v>27</v>
      </c>
    </row>
    <row r="1041" spans="1:9">
      <c r="A1041" t="str">
        <f t="shared" si="186"/>
        <v>![Dirsearch demo](https://asciinema.org/a/380112.svg</v>
      </c>
      <c r="B1041" t="str">
        <f t="shared" si="189"/>
        <v>(https://asciinema.org/a/380112)</v>
      </c>
      <c r="C1041" t="s">
        <v>11114</v>
      </c>
      <c r="D1041" t="s">
        <v>1684</v>
      </c>
      <c r="E1041" t="str">
        <f t="shared" si="187"/>
        <v>asciinema.org/a/380112)</v>
      </c>
      <c r="F1041" t="str">
        <f t="shared" si="188"/>
        <v>asciinema.org</v>
      </c>
      <c r="I1041">
        <f t="shared" si="190"/>
        <v>27</v>
      </c>
    </row>
    <row r="1042" spans="1:9">
      <c r="A1042" t="str">
        <f t="shared" si="186"/>
        <v>![asciicast](https://asciinema.org/a/jnifN30pjfXbO9We2KqOdXEhB.svg</v>
      </c>
      <c r="B1042" t="str">
        <f t="shared" si="189"/>
        <v>(https://asciinema.org/a/jnifN30pjfXbO9We2KqOdXEhB)</v>
      </c>
      <c r="C1042" t="s">
        <v>11819</v>
      </c>
      <c r="D1042" t="s">
        <v>1684</v>
      </c>
      <c r="E1042" t="str">
        <f t="shared" si="187"/>
        <v>asciinema.org/a/jnifN30pjfXbO9We2KqOdXEhB)</v>
      </c>
      <c r="F1042" t="str">
        <f t="shared" si="188"/>
        <v>asciinema.org</v>
      </c>
      <c r="I1042">
        <f t="shared" si="190"/>
        <v>27</v>
      </c>
    </row>
    <row r="1043" spans="1:9">
      <c r="A1043" t="str">
        <f t="shared" si="186"/>
        <v>![asciicast](https://raw.githubusercontent.com/WhaleShark-Team/cobra/master/docs/report_03.jpg</v>
      </c>
      <c r="B1043" t="str">
        <f t="shared" si="189"/>
        <v>(https://asciinema.org/a/132572)</v>
      </c>
      <c r="C1043" t="s">
        <v>8845</v>
      </c>
      <c r="D1043" t="s">
        <v>1684</v>
      </c>
      <c r="E1043" t="str">
        <f t="shared" si="187"/>
        <v>asciinema.org/a/132572)</v>
      </c>
      <c r="F1043" t="str">
        <f t="shared" si="188"/>
        <v>asciinema.org</v>
      </c>
      <c r="I1043">
        <f t="shared" si="190"/>
        <v>27</v>
      </c>
    </row>
    <row r="1044" spans="1:9">
      <c r="A1044" t="str">
        <f t="shared" si="186"/>
        <v>![asciicast](https://asciinema.org/a/105368.png</v>
      </c>
      <c r="B1044" t="str">
        <f t="shared" si="189"/>
        <v>(https://asciinema.org/a/105368?autoplay=1&amp;speed=3)</v>
      </c>
      <c r="C1044" t="s">
        <v>8537</v>
      </c>
      <c r="D1044" t="s">
        <v>1684</v>
      </c>
      <c r="E1044" t="str">
        <f t="shared" si="187"/>
        <v>asciinema.org/a/105368?autoplay=1&amp;speed=3)</v>
      </c>
      <c r="F1044" t="str">
        <f t="shared" si="188"/>
        <v>asciinema.org</v>
      </c>
      <c r="I1044">
        <f t="shared" si="190"/>
        <v>27</v>
      </c>
    </row>
    <row r="1045" spans="1:9">
      <c r="A1045" t="str">
        <f t="shared" si="186"/>
        <v>[![CI/Unit Tests](https://github.com/fluent/fluent-bit/actions/workflows/unit-tests.yaml/badge.svg?branch=master</v>
      </c>
      <c r="B1045" t="str">
        <f t="shared" si="189"/>
        <v xml:space="preserve">(https://github.com/fluent/fluent-bit/actions/workflows/unit-tests.yaml) </v>
      </c>
      <c r="C1045" t="s">
        <v>2919</v>
      </c>
      <c r="D1045" t="s">
        <v>800</v>
      </c>
      <c r="E1045" t="str">
        <f t="shared" si="187"/>
        <v xml:space="preserve">github.com/fluent/fluent-bit/actions/workflows/unit-tests.yaml) </v>
      </c>
      <c r="F1045" t="str">
        <f t="shared" si="188"/>
        <v>github.com</v>
      </c>
      <c r="G1045" t="s">
        <v>16451</v>
      </c>
      <c r="H1045" t="s">
        <v>16455</v>
      </c>
    </row>
    <row r="1046" spans="1:9">
      <c r="A1046" t="str">
        <f t="shared" si="186"/>
        <v>![CI/Integration Tests](https://github.com/fluent/fluent-bit/actions/workflows/master-integration-test.yaml/badge.svg</v>
      </c>
      <c r="B1046" t="str">
        <f t="shared" si="189"/>
        <v>(https://github.com/fluent/fluent-bit/actions/workflows/master-integration-test.yaml)</v>
      </c>
      <c r="C1046" t="s">
        <v>12323</v>
      </c>
      <c r="D1046" t="s">
        <v>800</v>
      </c>
      <c r="E1046" t="str">
        <f t="shared" si="187"/>
        <v>github.com/fluent/fluent-bit/actions/workflows/master-integration-test.yaml)</v>
      </c>
      <c r="F1046" t="str">
        <f t="shared" si="188"/>
        <v>github.com</v>
      </c>
      <c r="G1046" t="s">
        <v>16451</v>
      </c>
      <c r="H1046" t="s">
        <v>16455</v>
      </c>
    </row>
    <row r="1047" spans="1:9">
      <c r="A1047" t="str">
        <f t="shared" si="186"/>
        <v>![CI/Build](https://github.com/fluent/fluent-bit/actions/workflows/staging-release.yaml/badge.svg</v>
      </c>
      <c r="B1047" t="str">
        <f t="shared" si="189"/>
        <v>(https://github.com/fluent/fluent-bit/actions/workflows/staging-release.yaml)</v>
      </c>
      <c r="C1047" t="s">
        <v>12324</v>
      </c>
      <c r="D1047" t="s">
        <v>800</v>
      </c>
      <c r="E1047" t="str">
        <f t="shared" si="187"/>
        <v>github.com/fluent/fluent-bit/actions/workflows/staging-release.yaml)</v>
      </c>
      <c r="F1047" t="str">
        <f t="shared" si="188"/>
        <v>github.com</v>
      </c>
      <c r="G1047" t="s">
        <v>16451</v>
      </c>
      <c r="H1047" t="s">
        <v>16455</v>
      </c>
    </row>
    <row r="1048" spans="1:9">
      <c r="A1048" t="str">
        <f t="shared" si="186"/>
        <v>[![Build Status Linux i386](https://github.com/timescale/timescaledb/workflows/Regression%20Linux%20i386/badge.svg?branch=main&amp;event=schedule</v>
      </c>
      <c r="B1048" t="str">
        <f t="shared" si="189"/>
        <v>(https://github.com/timescale/timescaledb/actions?query=workflow%3A%22Regression+Linux+i386%22+branch%3Amain)</v>
      </c>
      <c r="C1048" t="s">
        <v>2877</v>
      </c>
      <c r="D1048" t="s">
        <v>800</v>
      </c>
      <c r="E1048" t="str">
        <f t="shared" si="187"/>
        <v>github.com/timescale/timescaledb/actions?query=workflow%3A%22Regression+Linux+i386%22+branch%3Amain)</v>
      </c>
      <c r="F1048" t="str">
        <f t="shared" si="188"/>
        <v>github.com</v>
      </c>
      <c r="G1048" t="s">
        <v>16451</v>
      </c>
      <c r="H1048" t="s">
        <v>16455</v>
      </c>
    </row>
    <row r="1049" spans="1:9">
      <c r="A1049" t="str">
        <f t="shared" si="186"/>
        <v>[Unity](https://img.shields.io/static/v1?style=for-the-badge&amp;label=Unity%20Asset%20Store&amp;labelColor=181717&amp;message=Download&amp;color=green&amp;logo=Unity&amp;logoColor=white</v>
      </c>
      <c r="B1049" t="str">
        <f t="shared" si="189"/>
        <v>(https://assetstore.unity.com/packages/tools/utilities/extenject-dependency-injection-ioc-157735)</v>
      </c>
      <c r="C1049" t="s">
        <v>5894</v>
      </c>
      <c r="D1049" t="s">
        <v>1120</v>
      </c>
      <c r="E1049" t="str">
        <f t="shared" si="187"/>
        <v>assetstore.unity.com/packages/tools/utilities/extenject-dependency-injection-ioc-157735)</v>
      </c>
      <c r="F1049" t="str">
        <f t="shared" si="188"/>
        <v>assetstore.unity.com</v>
      </c>
      <c r="I1049">
        <f t="shared" ref="I1049:I1050" si="191">COUNTIF(F:F,F1049)</f>
        <v>3</v>
      </c>
    </row>
    <row r="1050" spans="1:9">
      <c r="A1050" t="str">
        <f t="shared" si="186"/>
        <v>[Download](https://img.shields.io/badge/asset_store-brightgreen.svg</v>
      </c>
      <c r="B1050" t="str">
        <f t="shared" si="189"/>
        <v>(https://assetstore.unity.com/packages/tools/network/mirror-129321)</v>
      </c>
      <c r="C1050" t="s">
        <v>6268</v>
      </c>
      <c r="D1050" t="s">
        <v>1120</v>
      </c>
      <c r="E1050" t="str">
        <f t="shared" si="187"/>
        <v>assetstore.unity.com/packages/tools/network/mirror-129321)</v>
      </c>
      <c r="F1050" t="str">
        <f t="shared" si="188"/>
        <v>assetstore.unity.com</v>
      </c>
      <c r="I1050">
        <f t="shared" si="191"/>
        <v>3</v>
      </c>
    </row>
    <row r="1051" spans="1:9">
      <c r="A1051" t="str">
        <f t="shared" si="186"/>
        <v>[![Documentation](https://img.shields.io/badge/docs-view-green.svg</v>
      </c>
      <c r="B1051" t="str">
        <f t="shared" si="189"/>
        <v>(https://documentation.wazuh.com)</v>
      </c>
      <c r="C1051" t="s">
        <v>636</v>
      </c>
      <c r="D1051" t="s">
        <v>800</v>
      </c>
      <c r="E1051" t="str">
        <f t="shared" si="187"/>
        <v>documentation.wazuh.com)</v>
      </c>
      <c r="F1051" t="e">
        <f t="shared" si="188"/>
        <v>#VALUE!</v>
      </c>
      <c r="H1051" t="s">
        <v>16464</v>
      </c>
    </row>
    <row r="1052" spans="1:9">
      <c r="A1052" t="str">
        <f t="shared" si="186"/>
        <v>[![Documentation](https://img.shields.io/badge/web-view-green.svg</v>
      </c>
      <c r="B1052" t="str">
        <f t="shared" si="189"/>
        <v>(https://wazuh.com)</v>
      </c>
      <c r="C1052" t="s">
        <v>637</v>
      </c>
      <c r="D1052" t="s">
        <v>800</v>
      </c>
      <c r="E1052" t="str">
        <f t="shared" si="187"/>
        <v>wazuh.com)</v>
      </c>
      <c r="F1052" t="e">
        <f t="shared" si="188"/>
        <v>#VALUE!</v>
      </c>
      <c r="H1052" t="s">
        <v>16464</v>
      </c>
    </row>
    <row r="1053" spans="1:9">
      <c r="A1053" t="str">
        <f>LEFT(C1053,FIND(")]",C1053)-1)</f>
        <v>[Download](https://img.shields.io/badge/asset_store-brightgreen.svg</v>
      </c>
      <c r="B1053" t="str">
        <f t="shared" si="189"/>
        <v>(https://assetstore.unity.com/packages/tools/network/mirror-129321)</v>
      </c>
      <c r="C1053" t="s">
        <v>6268</v>
      </c>
      <c r="D1053" t="s">
        <v>1120</v>
      </c>
      <c r="E1053" t="str">
        <f t="shared" si="187"/>
        <v>assetstore.unity.com/packages/tools/network/mirror-129321)</v>
      </c>
      <c r="F1053" t="str">
        <f t="shared" si="188"/>
        <v>assetstore.unity.com</v>
      </c>
      <c r="I1053">
        <f>COUNTIF(F:F,F1053)</f>
        <v>3</v>
      </c>
    </row>
    <row r="1054" spans="1:9">
      <c r="A1054" t="str">
        <f t="shared" ref="A1054:A1065" si="192">LEFT(C1054,FIND(")",C1054)-1)</f>
        <v>[![Twitter](https://img.shields.io/twitter/follow/wazuh?style=social</v>
      </c>
      <c r="B1054" t="str">
        <f t="shared" si="189"/>
        <v>(https://twitter.com/wazuh)</v>
      </c>
      <c r="C1054" t="s">
        <v>639</v>
      </c>
      <c r="D1054" t="s">
        <v>800</v>
      </c>
      <c r="E1054" t="str">
        <f t="shared" si="187"/>
        <v>twitter.com/wazuh)</v>
      </c>
      <c r="F1054" t="str">
        <f t="shared" si="188"/>
        <v>twitter.com</v>
      </c>
      <c r="H1054" t="s">
        <v>16460</v>
      </c>
    </row>
    <row r="1055" spans="1:9">
      <c r="A1055" t="str">
        <f t="shared" si="192"/>
        <v>![Assistiv Labs](https://cdn.jsdelivr.net/gh/wagtail/wagtail@main/.github/assistivlabs-logo.png</v>
      </c>
      <c r="B1055" t="str">
        <f t="shared" si="189"/>
        <v>(https://assistivlabs.com/)[</v>
      </c>
      <c r="C1055" t="s">
        <v>13083</v>
      </c>
      <c r="D1055" t="s">
        <v>1684</v>
      </c>
      <c r="E1055" t="str">
        <f t="shared" si="187"/>
        <v>assistivlabs.com/)[</v>
      </c>
      <c r="F1055" t="str">
        <f t="shared" si="188"/>
        <v>assistivlabs.com</v>
      </c>
      <c r="I1055">
        <f>COUNTIF(F:F,F1055)</f>
        <v>1</v>
      </c>
    </row>
    <row r="1056" spans="1:9">
      <c r="A1056" t="str">
        <f t="shared" si="192"/>
        <v>![Modules overview](https://github.com/wazuh/wazuh-kibana-app/raw/master/screenshots/app.png</v>
      </c>
      <c r="C1056" t="s">
        <v>641</v>
      </c>
      <c r="D1056" t="s">
        <v>800</v>
      </c>
      <c r="E1056" t="str">
        <f t="shared" si="187"/>
        <v/>
      </c>
      <c r="F1056" t="e">
        <f t="shared" si="188"/>
        <v>#VALUE!</v>
      </c>
      <c r="H1056" t="s">
        <v>16464</v>
      </c>
    </row>
    <row r="1057" spans="1:9">
      <c r="A1057" t="str">
        <f t="shared" si="192"/>
        <v>![Module: Security events](https://github.com/wazuh/wazuh-kibana-app/raw/master/screenshots/app2.png</v>
      </c>
      <c r="C1057" t="s">
        <v>642</v>
      </c>
      <c r="D1057" t="s">
        <v>800</v>
      </c>
      <c r="E1057" t="str">
        <f t="shared" si="187"/>
        <v/>
      </c>
      <c r="F1057" t="e">
        <f t="shared" si="188"/>
        <v>#VALUE!</v>
      </c>
      <c r="H1057" t="s">
        <v>16464</v>
      </c>
    </row>
    <row r="1058" spans="1:9">
      <c r="A1058" t="str">
        <f t="shared" si="192"/>
        <v>![Module: Integrity monitoring](https://github.com/wazuh/wazuh-kibana-app/raw/master/screenshots/app3.png</v>
      </c>
      <c r="C1058" t="s">
        <v>643</v>
      </c>
      <c r="D1058" t="s">
        <v>800</v>
      </c>
      <c r="E1058" t="str">
        <f t="shared" si="187"/>
        <v/>
      </c>
      <c r="F1058" t="e">
        <f t="shared" si="188"/>
        <v>#VALUE!</v>
      </c>
      <c r="H1058" t="s">
        <v>16464</v>
      </c>
    </row>
    <row r="1059" spans="1:9">
      <c r="A1059" t="str">
        <f t="shared" si="192"/>
        <v>![Module: Vulnerabilities](https://github.com/wazuh/wazuh-kibana-app/raw/master/screenshots/app4.png</v>
      </c>
      <c r="C1059" t="s">
        <v>644</v>
      </c>
      <c r="D1059" t="s">
        <v>800</v>
      </c>
      <c r="E1059" t="str">
        <f t="shared" si="187"/>
        <v/>
      </c>
      <c r="F1059" t="e">
        <f t="shared" si="188"/>
        <v>#VALUE!</v>
      </c>
      <c r="H1059" t="s">
        <v>16464</v>
      </c>
    </row>
    <row r="1060" spans="1:9">
      <c r="A1060" t="str">
        <f t="shared" si="192"/>
        <v>![Module: PCI DSS](https://github.com/wazuh/wazuh-kibana-app/raw/master/screenshots/app5.png</v>
      </c>
      <c r="C1060" t="s">
        <v>645</v>
      </c>
      <c r="D1060" t="s">
        <v>800</v>
      </c>
      <c r="E1060" t="str">
        <f t="shared" si="187"/>
        <v/>
      </c>
      <c r="F1060" t="e">
        <f t="shared" si="188"/>
        <v>#VALUE!</v>
      </c>
      <c r="H1060" t="s">
        <v>16464</v>
      </c>
    </row>
    <row r="1061" spans="1:9">
      <c r="A1061" t="str">
        <f t="shared" si="192"/>
        <v>![Agents overview](https://github.com/wazuh/wazuh-kibana-app/raw/master/screenshots/app6.png</v>
      </c>
      <c r="C1061" t="s">
        <v>646</v>
      </c>
      <c r="D1061" t="s">
        <v>800</v>
      </c>
      <c r="E1061" t="str">
        <f t="shared" si="187"/>
        <v/>
      </c>
      <c r="F1061" t="e">
        <f t="shared" si="188"/>
        <v>#VALUE!</v>
      </c>
      <c r="H1061" t="s">
        <v>16464</v>
      </c>
    </row>
    <row r="1062" spans="1:9">
      <c r="A1062" t="str">
        <f t="shared" si="192"/>
        <v>![Agent summary](https://github.com/wazuh/wazuh-kibana-app/raw/master/screenshots/app7.png</v>
      </c>
      <c r="C1062" t="s">
        <v>647</v>
      </c>
      <c r="D1062" t="s">
        <v>800</v>
      </c>
      <c r="E1062" t="str">
        <f t="shared" si="187"/>
        <v/>
      </c>
      <c r="F1062" t="e">
        <f t="shared" si="188"/>
        <v>#VALUE!</v>
      </c>
      <c r="H1062" t="s">
        <v>16464</v>
      </c>
    </row>
    <row r="1063" spans="1:9">
      <c r="A1063" t="str">
        <f t="shared" si="192"/>
        <v>![Documentation](https://github.com/MilesCranmer/PySR/actions/workflows/docs.yml/badge.svg</v>
      </c>
      <c r="B1063" t="str">
        <f>MID(C1063,FIND(")](",C1063)+2,1000)</f>
        <v>(https://astroautomata.com/PySR/)[</v>
      </c>
      <c r="C1063" t="s">
        <v>12198</v>
      </c>
      <c r="D1063" t="s">
        <v>1684</v>
      </c>
      <c r="E1063" t="str">
        <f t="shared" si="187"/>
        <v>astroautomata.com/PySR/)[</v>
      </c>
      <c r="F1063" t="str">
        <f t="shared" si="188"/>
        <v>astroautomata.com</v>
      </c>
      <c r="I1063">
        <f t="shared" ref="I1063:I1064" si="193">COUNTIF(F:F,F1063)</f>
        <v>1</v>
      </c>
    </row>
    <row r="1064" spans="1:9">
      <c r="A1064" t="str">
        <f t="shared" si="192"/>
        <v>![Benchmark by ASV](http://img.shields.io/badge/benchmarked%20by-asv-green.svg?style=flat</v>
      </c>
      <c r="B1064" t="str">
        <f>MID(C1064,FIND(")](",C1064)+2,1000)</f>
        <v>(https://asv.dgl.ai/)</v>
      </c>
      <c r="C1064" t="s">
        <v>11089</v>
      </c>
      <c r="D1064" t="s">
        <v>1684</v>
      </c>
      <c r="E1064" t="str">
        <f t="shared" si="187"/>
        <v>asv.dgl.ai/)</v>
      </c>
      <c r="F1064" t="str">
        <f t="shared" si="188"/>
        <v>asv.dgl.ai</v>
      </c>
      <c r="I1064">
        <f t="shared" si="193"/>
        <v>1</v>
      </c>
    </row>
    <row r="1065" spans="1:9">
      <c r="A1065" t="str">
        <f t="shared" si="192"/>
        <v>[![Discord](https://img.shields.io/discord/717692382849663036.svg?label=&amp;logo=discord&amp;logoColor=ffffff&amp;color=7389D8&amp;labelColor=6A7EC2</v>
      </c>
      <c r="B1065" t="str">
        <f>MID(C1065,FIND(")](",C1065)+2,1000)</f>
        <v>(https://discord.gg/Epkq79kd96)</v>
      </c>
      <c r="C1065" t="s">
        <v>2821</v>
      </c>
      <c r="D1065" t="s">
        <v>800</v>
      </c>
      <c r="E1065" t="str">
        <f t="shared" si="187"/>
        <v>discord.gg/Epkq79kd96)</v>
      </c>
      <c r="F1065" t="str">
        <f t="shared" si="188"/>
        <v>discord.gg</v>
      </c>
      <c r="H1065" t="s">
        <v>16460</v>
      </c>
    </row>
    <row r="1066" spans="1:9">
      <c r="A1066" t="str">
        <f>LEFT(C1066,FIND(")]",C1066)-1)</f>
        <v>![Documentation Status](https://readthedocs.org/projects/atx/badge/?version=latest</v>
      </c>
      <c r="B1066" t="str">
        <f>MID(C1066,FIND(")](",C1066)+2,1000)</f>
        <v>(http://atx.readthedocs.org/en/latest/?badge=latest)</v>
      </c>
      <c r="C1066" t="s">
        <v>8816</v>
      </c>
      <c r="D1066" t="s">
        <v>1684</v>
      </c>
      <c r="E1066" t="str">
        <f t="shared" si="187"/>
        <v>atx.readthedocs.org/en/latest/?badge=latest)</v>
      </c>
      <c r="F1066" t="str">
        <f t="shared" si="188"/>
        <v>atx.readthedocs.org</v>
      </c>
      <c r="I1066">
        <f>COUNTIF(F:F,F1066)</f>
        <v>1</v>
      </c>
    </row>
    <row r="1067" spans="1:9">
      <c r="A1067" t="str">
        <f t="shared" ref="A1067:A1075" si="194">LEFT(C1067,FIND(")",C1067)-1)</f>
        <v>![Netdata Cloud](https://user-images.githubusercontent.com/423236/205926887-43024984-6d38-46ad-96cb-d0c388117c6d.png</v>
      </c>
      <c r="C1067" t="s">
        <v>649</v>
      </c>
      <c r="D1067" t="s">
        <v>800</v>
      </c>
      <c r="E1067" t="str">
        <f t="shared" si="187"/>
        <v/>
      </c>
      <c r="F1067" t="e">
        <f t="shared" si="188"/>
        <v>#VALUE!</v>
      </c>
      <c r="H1067" t="s">
        <v>16464</v>
      </c>
    </row>
    <row r="1068" spans="1:9">
      <c r="A1068" t="str">
        <f t="shared" si="194"/>
        <v>[![Documentation](https://readthedocs.org/projects/aubio/badge/?version=latest</v>
      </c>
      <c r="B1068" t="str">
        <f t="shared" ref="B1068:B1076" si="195">MID(C1068,FIND(")](",C1068)+2,1000)</f>
        <v>(http://aubio.readthedocs.io/en/latest/?badge=latest "Latest documentation")</v>
      </c>
      <c r="C1068" t="s">
        <v>141</v>
      </c>
      <c r="D1068" t="s">
        <v>800</v>
      </c>
      <c r="E1068" t="str">
        <f t="shared" si="187"/>
        <v>aubio.readthedocs.io/en/latest/?badge=latest "Latest documentation")</v>
      </c>
      <c r="F1068" t="str">
        <f t="shared" si="188"/>
        <v>aubio.readthedocs.io</v>
      </c>
      <c r="I1068">
        <f t="shared" ref="I1068:I1069" si="196">COUNTIF(F:F,F1068)</f>
        <v>1</v>
      </c>
    </row>
    <row r="1069" spans="1:9">
      <c r="A1069" t="str">
        <f t="shared" si="194"/>
        <v>![Documentation Status](https://readthedocs.org/projects/augmentor/badge/?version=master</v>
      </c>
      <c r="B1069" t="str">
        <f t="shared" si="195"/>
        <v>(https://augmentor.readthedocs.io/en/master/?badge=master)</v>
      </c>
      <c r="C1069" t="s">
        <v>11926</v>
      </c>
      <c r="D1069" t="s">
        <v>1684</v>
      </c>
      <c r="E1069" t="str">
        <f t="shared" si="187"/>
        <v>augmentor.readthedocs.io/en/master/?badge=master)</v>
      </c>
      <c r="F1069" t="str">
        <f t="shared" si="188"/>
        <v>augmentor.readthedocs.io</v>
      </c>
      <c r="I1069">
        <f t="shared" si="196"/>
        <v>1</v>
      </c>
    </row>
    <row r="1070" spans="1:9">
      <c r="A1070" t="str">
        <f t="shared" si="194"/>
        <v>[![Coverage Status](https://coveralls.io/repos/github/taosdata/TDengine/badge.svg?branch=develop</v>
      </c>
      <c r="B1070" t="str">
        <f t="shared" si="195"/>
        <v>(https://coveralls.io/github/taosdata/TDengine?branch=develop)</v>
      </c>
      <c r="C1070" t="s">
        <v>652</v>
      </c>
      <c r="D1070" t="s">
        <v>800</v>
      </c>
      <c r="E1070" t="str">
        <f t="shared" si="187"/>
        <v>coveralls.io/github/taosdata/TDengine?branch=develop)</v>
      </c>
      <c r="F1070" t="str">
        <f t="shared" si="188"/>
        <v>coveralls.io</v>
      </c>
      <c r="H1070" t="s">
        <v>16457</v>
      </c>
    </row>
    <row r="1071" spans="1:9">
      <c r="A1071" t="str">
        <f t="shared" si="194"/>
        <v>[![AUR bin package](https://img.shields.io/aur/version/prismatik-psieg-bin?logo=arch-linux&amp;label=aur-bin&amp;labelColor=lightGrey&amp;color=blue</v>
      </c>
      <c r="B1071" t="str">
        <f t="shared" si="195"/>
        <v>(https://aur.archlinux.org/packages/prismatik-psieg-bin/)</v>
      </c>
      <c r="C1071" t="s">
        <v>768</v>
      </c>
      <c r="D1071" t="s">
        <v>800</v>
      </c>
      <c r="E1071" t="str">
        <f t="shared" si="187"/>
        <v>aur.archlinux.org/packages/prismatik-psieg-bin/)</v>
      </c>
      <c r="F1071" t="str">
        <f t="shared" si="188"/>
        <v>aur.archlinux.org</v>
      </c>
      <c r="I1071">
        <f>COUNTIF(F:F,F1071)</f>
        <v>9</v>
      </c>
    </row>
    <row r="1072" spans="1:9">
      <c r="A1072" t="str">
        <f t="shared" si="194"/>
        <v>[![Twitter Follow](https://img.shields.io/twitter/follow/tdenginedb?label=TDengine&amp;style=social</v>
      </c>
      <c r="B1072" t="str">
        <f t="shared" si="195"/>
        <v>(https://twitter.com/tdenginedb)</v>
      </c>
      <c r="C1072" t="s">
        <v>654</v>
      </c>
      <c r="D1072" t="s">
        <v>800</v>
      </c>
      <c r="E1072" t="str">
        <f t="shared" si="187"/>
        <v>twitter.com/tdenginedb)</v>
      </c>
      <c r="F1072" t="str">
        <f t="shared" si="188"/>
        <v>twitter.com</v>
      </c>
      <c r="H1072" t="s">
        <v>16460</v>
      </c>
    </row>
    <row r="1073" spans="1:9">
      <c r="A1073" t="str">
        <f t="shared" si="194"/>
        <v>[![AUR git package](https://img.shields.io/aur/version/prismatik-psieg?logo=arch-linux&amp;label=aur-src&amp;labelColor=lightGrey&amp;color=grey</v>
      </c>
      <c r="B1073" t="str">
        <f t="shared" si="195"/>
        <v>(https://aur.archlinux.org/packages/prismatik-psieg/)</v>
      </c>
      <c r="C1073" t="s">
        <v>769</v>
      </c>
      <c r="D1073" t="s">
        <v>800</v>
      </c>
      <c r="E1073" t="str">
        <f t="shared" si="187"/>
        <v>aur.archlinux.org/packages/prismatik-psieg/)</v>
      </c>
      <c r="F1073" t="str">
        <f t="shared" si="188"/>
        <v>aur.archlinux.org</v>
      </c>
      <c r="I1073">
        <f t="shared" ref="I1073:I1076" si="197">COUNTIF(F:F,F1073)</f>
        <v>9</v>
      </c>
    </row>
    <row r="1074" spans="1:9">
      <c r="A1074" t="str">
        <f t="shared" si="194"/>
        <v>![AUR version](https://img.shields.io/aur/version/cpeditor-git</v>
      </c>
      <c r="B1074" t="str">
        <f t="shared" si="195"/>
        <v xml:space="preserve">(https://aur.archlinux.org/packages/cpeditor-git/)   </v>
      </c>
      <c r="C1074" t="s">
        <v>4143</v>
      </c>
      <c r="D1074" t="s">
        <v>1119</v>
      </c>
      <c r="E1074" t="str">
        <f t="shared" si="187"/>
        <v xml:space="preserve">aur.archlinux.org/packages/cpeditor-git/)   </v>
      </c>
      <c r="F1074" t="str">
        <f t="shared" si="188"/>
        <v>aur.archlinux.org</v>
      </c>
      <c r="I1074">
        <f t="shared" si="197"/>
        <v>9</v>
      </c>
    </row>
    <row r="1075" spans="1:9">
      <c r="A1075" t="str">
        <f t="shared" si="194"/>
        <v>![AUR version](https://img.shields.io/aur/version/cpeditor</v>
      </c>
      <c r="B1075" t="str">
        <f t="shared" si="195"/>
        <v xml:space="preserve">(https://aur.archlinux.org/packages/cpeditor/)       </v>
      </c>
      <c r="C1075" t="s">
        <v>16539</v>
      </c>
      <c r="D1075" t="s">
        <v>1119</v>
      </c>
      <c r="E1075" t="str">
        <f t="shared" si="187"/>
        <v xml:space="preserve">aur.archlinux.org/packages/cpeditor/)       </v>
      </c>
      <c r="F1075" t="str">
        <f t="shared" si="188"/>
        <v>aur.archlinux.org</v>
      </c>
      <c r="I1075">
        <f t="shared" si="197"/>
        <v>9</v>
      </c>
    </row>
    <row r="1076" spans="1:9">
      <c r="A1076" t="str">
        <f>LEFT(C1076,FIND(")]",C1076)-1)</f>
        <v>![AUR-GIT](https://img.shields.io/aur/version/vidcutter-git</v>
      </c>
      <c r="B1076" t="str">
        <f t="shared" si="195"/>
        <v>(https://aur.archlinux.org/packages/vidcutter-git)</v>
      </c>
      <c r="C1076" t="s">
        <v>9361</v>
      </c>
      <c r="D1076" t="s">
        <v>1684</v>
      </c>
      <c r="E1076" t="str">
        <f t="shared" si="187"/>
        <v>aur.archlinux.org/packages/vidcutter-git)</v>
      </c>
      <c r="F1076" t="str">
        <f t="shared" si="188"/>
        <v>aur.archlinux.org</v>
      </c>
      <c r="I1076">
        <f t="shared" si="197"/>
        <v>9</v>
      </c>
    </row>
    <row r="1077" spans="1:9">
      <c r="A1077" t="str">
        <f>LEFT(C1077,FIND(")",C1077)-1)</f>
        <v>![Build](https://github.com/reactos/reactos/workflows/Build/badge.svg</v>
      </c>
      <c r="C1077" t="s">
        <v>2822</v>
      </c>
      <c r="D1077" t="s">
        <v>800</v>
      </c>
      <c r="E1077" t="str">
        <f t="shared" si="187"/>
        <v/>
      </c>
      <c r="F1077" t="e">
        <f t="shared" si="188"/>
        <v>#VALUE!</v>
      </c>
      <c r="H1077" t="s">
        <v>16464</v>
      </c>
    </row>
    <row r="1078" spans="1:9">
      <c r="C1078" t="s">
        <v>2823</v>
      </c>
      <c r="D1078" t="s">
        <v>800</v>
      </c>
      <c r="E1078" t="str">
        <f t="shared" si="187"/>
        <v/>
      </c>
      <c r="F1078" t="e">
        <f t="shared" si="188"/>
        <v>#VALUE!</v>
      </c>
      <c r="H1078" t="s">
        <v>16464</v>
      </c>
    </row>
    <row r="1079" spans="1:9">
      <c r="C1079" t="s">
        <v>12325</v>
      </c>
      <c r="D1079" t="s">
        <v>800</v>
      </c>
      <c r="E1079" t="str">
        <f t="shared" si="187"/>
        <v/>
      </c>
      <c r="F1079" t="e">
        <f t="shared" si="188"/>
        <v>#VALUE!</v>
      </c>
      <c r="H1079" t="s">
        <v>16464</v>
      </c>
    </row>
    <row r="1080" spans="1:9">
      <c r="C1080" t="s">
        <v>12326</v>
      </c>
      <c r="D1080" t="s">
        <v>800</v>
      </c>
      <c r="E1080" t="str">
        <f t="shared" si="187"/>
        <v/>
      </c>
      <c r="F1080" t="e">
        <f t="shared" si="188"/>
        <v>#VALUE!</v>
      </c>
      <c r="H1080" t="s">
        <v>16464</v>
      </c>
    </row>
    <row r="1081" spans="1:9">
      <c r="A1081" t="str">
        <f>LEFT(C1081,FIND(")",C1081)-1)</f>
        <v xml:space="preserve"> ![prwelcome.badge]](https://reactos.org/wiki/Commiting_Changes</v>
      </c>
      <c r="C1081" t="s">
        <v>12327</v>
      </c>
      <c r="D1081" t="s">
        <v>800</v>
      </c>
      <c r="E1081" t="str">
        <f t="shared" si="187"/>
        <v/>
      </c>
      <c r="F1081" t="e">
        <f t="shared" si="188"/>
        <v>#VALUE!</v>
      </c>
      <c r="H1081" t="s">
        <v>16464</v>
      </c>
    </row>
    <row r="1082" spans="1:9">
      <c r="A1082" t="str">
        <f>LEFT(C1082,FIND(")",C1082)-1)</f>
        <v>[![Open in Gitpod](https://gitpod.io/button/open-in-gitpod.svg</v>
      </c>
      <c r="B1082" t="str">
        <f t="shared" ref="B1082:B1109" si="198">MID(C1082,FIND(")](",C1082)+2,1000)</f>
        <v>(https://github.com/reactos/reactos)</v>
      </c>
      <c r="C1082" t="s">
        <v>16478</v>
      </c>
      <c r="D1082" t="s">
        <v>800</v>
      </c>
      <c r="E1082" t="str">
        <f t="shared" si="187"/>
        <v>github.com/reactos/reactos)</v>
      </c>
      <c r="F1082" t="str">
        <f t="shared" si="188"/>
        <v>github.com</v>
      </c>
      <c r="G1082" t="s">
        <v>16451</v>
      </c>
      <c r="H1082" t="s">
        <v>16455</v>
      </c>
    </row>
    <row r="1083" spans="1:9">
      <c r="A1083" t="str">
        <f>LEFT(C1083,FIND(")]",C1083)-1)</f>
        <v>![AUR version](https://img.shields.io/aur/version/python-bdfr?logo=Arch%20Linux</v>
      </c>
      <c r="B1083" t="str">
        <f t="shared" si="198"/>
        <v>(https://aur.archlinux.org/packages/python-bdfr)</v>
      </c>
      <c r="C1083" t="s">
        <v>9990</v>
      </c>
      <c r="D1083" t="s">
        <v>1684</v>
      </c>
      <c r="E1083" t="str">
        <f t="shared" si="187"/>
        <v>aur.archlinux.org/packages/python-bdfr)</v>
      </c>
      <c r="F1083" t="str">
        <f t="shared" si="188"/>
        <v>aur.archlinux.org</v>
      </c>
      <c r="I1083">
        <f>COUNTIF(F:F,F1083)</f>
        <v>9</v>
      </c>
    </row>
    <row r="1084" spans="1:9">
      <c r="A1084" t="str">
        <f t="shared" ref="A1084:A1095" si="199">LEFT(C1084,FIND(")",C1084)-1)</f>
        <v>[![Build Status]( https://github.com/cesanta/mongoose/workflows/build/badge.svg</v>
      </c>
      <c r="B1084" t="str">
        <f t="shared" si="198"/>
        <v>(https://github.com/cesanta/mongoose/actions)</v>
      </c>
      <c r="C1084" t="s">
        <v>659</v>
      </c>
      <c r="D1084" t="s">
        <v>800</v>
      </c>
      <c r="E1084" t="str">
        <f t="shared" si="187"/>
        <v>github.com/cesanta/mongoose/actions)</v>
      </c>
      <c r="F1084" t="str">
        <f t="shared" si="188"/>
        <v>github.com</v>
      </c>
      <c r="G1084" t="s">
        <v>16451</v>
      </c>
      <c r="H1084" t="s">
        <v>16455</v>
      </c>
    </row>
    <row r="1085" spans="1:9">
      <c r="A1085" t="str">
        <f t="shared" si="199"/>
        <v>[![Code Coverage](https://codecov.io/gh/cesanta/mongoose/branch/master/graph/badge.svg</v>
      </c>
      <c r="B1085" t="str">
        <f t="shared" si="198"/>
        <v>(https://codecov.io/gh/cesanta/mongoose)</v>
      </c>
      <c r="C1085" t="s">
        <v>660</v>
      </c>
      <c r="D1085" t="s">
        <v>800</v>
      </c>
      <c r="E1085" t="str">
        <f t="shared" si="187"/>
        <v>codecov.io/gh/cesanta/mongoose)</v>
      </c>
      <c r="F1085" t="str">
        <f t="shared" si="188"/>
        <v>codecov.io</v>
      </c>
      <c r="H1085" t="s">
        <v>16457</v>
      </c>
    </row>
    <row r="1086" spans="1:9">
      <c r="A1086" t="str">
        <f t="shared" si="199"/>
        <v>[![Fuzzing Status](https://oss-fuzz-build-logs.storage.googleapis.com/badges/mongoose.svg</v>
      </c>
      <c r="B1086" t="str">
        <f t="shared" si="198"/>
        <v>(https://bugs.chromium.org/p/oss-fuzz/issues/list?sort=-opened&amp;can=1&amp;q=proj:mongoose)</v>
      </c>
      <c r="C1086" t="s">
        <v>661</v>
      </c>
      <c r="D1086" t="s">
        <v>800</v>
      </c>
      <c r="E1086" t="str">
        <f t="shared" si="187"/>
        <v>bugs.chromium.org/p/oss-fuzz/issues/list?sort=-opened&amp;can=1&amp;q=proj:mongoose)</v>
      </c>
      <c r="F1086" t="str">
        <f t="shared" si="188"/>
        <v>bugs.chromium.org</v>
      </c>
      <c r="H1086" t="s">
        <v>16457</v>
      </c>
    </row>
    <row r="1087" spans="1:9">
      <c r="A1087" t="str">
        <f t="shared" si="199"/>
        <v>[![GitHub Releases Downloads](https://img.shields.io/github/downloads/raysan5/raylib/total</v>
      </c>
      <c r="B1087" t="str">
        <f t="shared" si="198"/>
        <v>(https://github.com/raysan5/raylib/releases)</v>
      </c>
      <c r="C1087" t="s">
        <v>662</v>
      </c>
      <c r="D1087" t="s">
        <v>800</v>
      </c>
      <c r="E1087" t="str">
        <f t="shared" si="187"/>
        <v>github.com/raysan5/raylib/releases)</v>
      </c>
      <c r="F1087" t="str">
        <f t="shared" si="188"/>
        <v>github.com</v>
      </c>
      <c r="G1087" t="s">
        <v>16451</v>
      </c>
      <c r="H1087" t="s">
        <v>16455</v>
      </c>
    </row>
    <row r="1088" spans="1:9">
      <c r="A1088" t="str">
        <f t="shared" si="199"/>
        <v>[![GitHub Stars](https://img.shields.io/github/stars/raysan5/raylib?style=flat&amp;label=stars</v>
      </c>
      <c r="B1088" t="str">
        <f t="shared" si="198"/>
        <v>(https://github.com/raysan5/raylib/stargazers)</v>
      </c>
      <c r="C1088" t="s">
        <v>663</v>
      </c>
      <c r="D1088" t="s">
        <v>800</v>
      </c>
      <c r="E1088" t="str">
        <f t="shared" si="187"/>
        <v>github.com/raysan5/raylib/stargazers)</v>
      </c>
      <c r="F1088" t="str">
        <f t="shared" si="188"/>
        <v>github.com</v>
      </c>
      <c r="G1088" t="s">
        <v>16451</v>
      </c>
      <c r="H1088" t="s">
        <v>16455</v>
      </c>
    </row>
    <row r="1089" spans="1:9">
      <c r="A1089" t="str">
        <f t="shared" si="199"/>
        <v>[![GitHub commits since tagged version](https://img.shields.io/github/commits-since/raysan5/raylib/4.5.0</v>
      </c>
      <c r="B1089" t="str">
        <f t="shared" si="198"/>
        <v>(https://github.com/raysan5/raylib/commits/master)</v>
      </c>
      <c r="C1089" t="s">
        <v>664</v>
      </c>
      <c r="D1089" t="s">
        <v>800</v>
      </c>
      <c r="E1089" t="str">
        <f t="shared" si="187"/>
        <v>github.com/raysan5/raylib/commits/master)</v>
      </c>
      <c r="F1089" t="str">
        <f t="shared" si="188"/>
        <v>github.com</v>
      </c>
      <c r="G1089" t="s">
        <v>16451</v>
      </c>
      <c r="H1089" t="s">
        <v>16455</v>
      </c>
    </row>
    <row r="1090" spans="1:9">
      <c r="A1090" t="str">
        <f t="shared" si="199"/>
        <v>[![GitHub Sponsors](https://img.shields.io/github/sponsors/raysan5?label=sponsors</v>
      </c>
      <c r="B1090" t="str">
        <f t="shared" si="198"/>
        <v>(https://github.com/sponsors/raysan5)</v>
      </c>
      <c r="C1090" t="s">
        <v>665</v>
      </c>
      <c r="D1090" t="s">
        <v>800</v>
      </c>
      <c r="E1090" t="str">
        <f t="shared" ref="E1090:E1153" si="200">SUBSTITUTE(SUBSTITUTE(B1090,"(https://",""), "(http://", "")</f>
        <v>github.com/sponsors/raysan5)</v>
      </c>
      <c r="F1090" t="str">
        <f t="shared" ref="F1090:F1153" si="201">LEFT(E1090,FIND("/", E1090)-1)</f>
        <v>github.com</v>
      </c>
      <c r="G1090" t="s">
        <v>16451</v>
      </c>
      <c r="H1090" t="s">
        <v>16455</v>
      </c>
    </row>
    <row r="1091" spans="1:9">
      <c r="A1091" t="str">
        <f t="shared" si="199"/>
        <v>![AUR](https://img.shields.io/aur/version/safeeyes</v>
      </c>
      <c r="B1091" t="str">
        <f t="shared" si="198"/>
        <v>(https://aur.archlinux.org/packages/safeeyes)</v>
      </c>
      <c r="C1091" t="s">
        <v>10208</v>
      </c>
      <c r="D1091" t="s">
        <v>1684</v>
      </c>
      <c r="E1091" t="str">
        <f t="shared" si="200"/>
        <v>aur.archlinux.org/packages/safeeyes)</v>
      </c>
      <c r="F1091" t="str">
        <f t="shared" si="201"/>
        <v>aur.archlinux.org</v>
      </c>
      <c r="I1091">
        <f>COUNTIF(F:F,F1091)</f>
        <v>9</v>
      </c>
    </row>
    <row r="1092" spans="1:9">
      <c r="A1092" t="str">
        <f t="shared" si="199"/>
        <v>[![License](https://img.shields.io/badge/license-zlib%2Flibpng-blue.svg</v>
      </c>
      <c r="B1092" t="str">
        <f t="shared" si="198"/>
        <v>(LICENSE)</v>
      </c>
      <c r="C1092" t="s">
        <v>667</v>
      </c>
      <c r="D1092" t="s">
        <v>800</v>
      </c>
      <c r="E1092" t="str">
        <f t="shared" si="200"/>
        <v>(LICENSE)</v>
      </c>
      <c r="F1092" t="e">
        <f t="shared" si="201"/>
        <v>#VALUE!</v>
      </c>
      <c r="H1092" t="s">
        <v>16464</v>
      </c>
    </row>
    <row r="1093" spans="1:9">
      <c r="A1093" t="str">
        <f t="shared" si="199"/>
        <v>[![Discord Members](https://img.shields.io/discord/426912293134270465.svg?label=Discord&amp;logo=discord</v>
      </c>
      <c r="B1093" t="str">
        <f t="shared" si="198"/>
        <v>(https://discord.gg/raylib)</v>
      </c>
      <c r="C1093" t="s">
        <v>668</v>
      </c>
      <c r="D1093" t="s">
        <v>800</v>
      </c>
      <c r="E1093" t="str">
        <f t="shared" si="200"/>
        <v>discord.gg/raylib)</v>
      </c>
      <c r="F1093" t="str">
        <f t="shared" si="201"/>
        <v>discord.gg</v>
      </c>
      <c r="H1093" t="s">
        <v>16460</v>
      </c>
    </row>
    <row r="1094" spans="1:9">
      <c r="A1094" t="str">
        <f t="shared" si="199"/>
        <v>![AUR version](https://img.shields.io/aur/version/guiscrcpy?label=Arch%20Linux%20Package&amp;style=flat-square</v>
      </c>
      <c r="B1094" t="str">
        <f t="shared" si="198"/>
        <v>(https://aur.archlinux.org/packages/guiscrcpy)</v>
      </c>
      <c r="C1094" t="s">
        <v>8256</v>
      </c>
      <c r="D1094" t="s">
        <v>1684</v>
      </c>
      <c r="E1094" t="str">
        <f t="shared" si="200"/>
        <v>aur.archlinux.org/packages/guiscrcpy)</v>
      </c>
      <c r="F1094" t="str">
        <f t="shared" si="201"/>
        <v>aur.archlinux.org</v>
      </c>
      <c r="I1094">
        <f t="shared" ref="I1094:I1096" si="202">COUNTIF(F:F,F1094)</f>
        <v>9</v>
      </c>
    </row>
    <row r="1095" spans="1:9">
      <c r="A1095" t="str">
        <f t="shared" si="199"/>
        <v>![AUR version](https://img.shields.io/aur/version/guiscrcpy?label=Arch%20Linux%20Package&amp;style=flat-square</v>
      </c>
      <c r="B1095" t="str">
        <f t="shared" si="198"/>
        <v>(https://aur.archlinux.org/packages/guiscrcpy)</v>
      </c>
      <c r="C1095" t="s">
        <v>8256</v>
      </c>
      <c r="D1095" t="s">
        <v>1684</v>
      </c>
      <c r="E1095" t="str">
        <f t="shared" si="200"/>
        <v>aur.archlinux.org/packages/guiscrcpy)</v>
      </c>
      <c r="F1095" t="str">
        <f t="shared" si="201"/>
        <v>aur.archlinux.org</v>
      </c>
      <c r="I1095">
        <f t="shared" si="202"/>
        <v>9</v>
      </c>
    </row>
    <row r="1096" spans="1:9">
      <c r="A1096" t="str">
        <f>LEFT(C1096,FIND(")]",C1096)-1)</f>
        <v>![Documentation Status](http://readthedocs.org/projects/auto-ml/badge/?version=latest</v>
      </c>
      <c r="B1096" t="str">
        <f t="shared" si="198"/>
        <v>(http://auto-ml.readthedocs.io/en/latest/?badge=latest)</v>
      </c>
      <c r="C1096" t="s">
        <v>8858</v>
      </c>
      <c r="D1096" t="s">
        <v>1684</v>
      </c>
      <c r="E1096" t="str">
        <f t="shared" si="200"/>
        <v>auto-ml.readthedocs.io/en/latest/?badge=latest)</v>
      </c>
      <c r="F1096" t="str">
        <f t="shared" si="201"/>
        <v>auto-ml.readthedocs.io</v>
      </c>
      <c r="I1096">
        <f t="shared" si="202"/>
        <v>1</v>
      </c>
    </row>
    <row r="1097" spans="1:9">
      <c r="A1097" t="str">
        <f t="shared" ref="A1097:A1109" si="203">LEFT(C1097,FIND(")",C1097)-1)</f>
        <v>[![Windows](https://github.com/raysan5/raylib/workflows/Windows/badge.svg</v>
      </c>
      <c r="B1097" t="str">
        <f t="shared" si="198"/>
        <v>(https://github.com/raysan5/raylib/actions?query=workflow%3AWindows)</v>
      </c>
      <c r="C1097" t="s">
        <v>672</v>
      </c>
      <c r="D1097" t="s">
        <v>800</v>
      </c>
      <c r="E1097" t="str">
        <f t="shared" si="200"/>
        <v>github.com/raysan5/raylib/actions?query=workflow%3AWindows)</v>
      </c>
      <c r="F1097" t="str">
        <f t="shared" si="201"/>
        <v>github.com</v>
      </c>
      <c r="G1097" t="s">
        <v>16451</v>
      </c>
      <c r="H1097" t="s">
        <v>16455</v>
      </c>
    </row>
    <row r="1098" spans="1:9">
      <c r="A1098" t="str">
        <f t="shared" si="203"/>
        <v>[![Linux](https://github.com/raysan5/raylib/workflows/Linux/badge.svg</v>
      </c>
      <c r="B1098" t="str">
        <f t="shared" si="198"/>
        <v>(https://github.com/raysan5/raylib/actions?query=workflow%3ALinux)</v>
      </c>
      <c r="C1098" t="s">
        <v>673</v>
      </c>
      <c r="D1098" t="s">
        <v>800</v>
      </c>
      <c r="E1098" t="str">
        <f t="shared" si="200"/>
        <v>github.com/raysan5/raylib/actions?query=workflow%3ALinux)</v>
      </c>
      <c r="F1098" t="str">
        <f t="shared" si="201"/>
        <v>github.com</v>
      </c>
      <c r="G1098" t="s">
        <v>16451</v>
      </c>
      <c r="H1098" t="s">
        <v>16455</v>
      </c>
    </row>
    <row r="1099" spans="1:9">
      <c r="A1099" t="str">
        <f t="shared" si="203"/>
        <v>[![macOS](https://github.com/raysan5/raylib/workflows/macOS/badge.svg</v>
      </c>
      <c r="B1099" t="str">
        <f t="shared" si="198"/>
        <v>(https://github.com/raysan5/raylib/actions?query=workflow%3AmacOS)</v>
      </c>
      <c r="C1099" t="s">
        <v>674</v>
      </c>
      <c r="D1099" t="s">
        <v>800</v>
      </c>
      <c r="E1099" t="str">
        <f t="shared" si="200"/>
        <v>github.com/raysan5/raylib/actions?query=workflow%3AmacOS)</v>
      </c>
      <c r="F1099" t="str">
        <f t="shared" si="201"/>
        <v>github.com</v>
      </c>
      <c r="G1099" t="s">
        <v>16451</v>
      </c>
      <c r="H1099" t="s">
        <v>16455</v>
      </c>
    </row>
    <row r="1100" spans="1:9">
      <c r="A1100" t="str">
        <f t="shared" si="203"/>
        <v>[![Android](https://github.com/raysan5/raylib/workflows/Android/badge.svg</v>
      </c>
      <c r="B1100" t="str">
        <f t="shared" si="198"/>
        <v>(https://github.com/raysan5/raylib/actions?query=workflow%3AAndroid)</v>
      </c>
      <c r="C1100" t="s">
        <v>675</v>
      </c>
      <c r="D1100" t="s">
        <v>800</v>
      </c>
      <c r="E1100" t="str">
        <f t="shared" si="200"/>
        <v>github.com/raysan5/raylib/actions?query=workflow%3AAndroid)</v>
      </c>
      <c r="F1100" t="str">
        <f t="shared" si="201"/>
        <v>github.com</v>
      </c>
      <c r="G1100" t="s">
        <v>16451</v>
      </c>
      <c r="H1100" t="s">
        <v>16455</v>
      </c>
    </row>
    <row r="1101" spans="1:9">
      <c r="A1101" t="str">
        <f t="shared" si="203"/>
        <v>[![WebAssembly](https://github.com/raysan5/raylib/workflows/WebAssembly/badge.svg</v>
      </c>
      <c r="B1101" t="str">
        <f t="shared" si="198"/>
        <v>(https://github.com/raysan5/raylib/actions?query=workflow%3AWebAssembly)</v>
      </c>
      <c r="C1101" t="s">
        <v>676</v>
      </c>
      <c r="D1101" t="s">
        <v>800</v>
      </c>
      <c r="E1101" t="str">
        <f t="shared" si="200"/>
        <v>github.com/raysan5/raylib/actions?query=workflow%3AWebAssembly)</v>
      </c>
      <c r="F1101" t="str">
        <f t="shared" si="201"/>
        <v>github.com</v>
      </c>
      <c r="G1101" t="s">
        <v>16451</v>
      </c>
      <c r="H1101" t="s">
        <v>16455</v>
      </c>
    </row>
    <row r="1102" spans="1:9">
      <c r="A1102" t="str">
        <f t="shared" si="203"/>
        <v>[![CMakeBuilds](https://github.com/raysan5/raylib/workflows/CMakeBuilds/badge.svg</v>
      </c>
      <c r="B1102" t="str">
        <f t="shared" si="198"/>
        <v>(https://github.com/raysan5/raylib/actions?query=workflow%3ACMakeBuilds)</v>
      </c>
      <c r="C1102" t="s">
        <v>677</v>
      </c>
      <c r="D1102" t="s">
        <v>800</v>
      </c>
      <c r="E1102" t="str">
        <f t="shared" si="200"/>
        <v>github.com/raysan5/raylib/actions?query=workflow%3ACMakeBuilds)</v>
      </c>
      <c r="F1102" t="str">
        <f t="shared" si="201"/>
        <v>github.com</v>
      </c>
      <c r="G1102" t="s">
        <v>16451</v>
      </c>
      <c r="H1102" t="s">
        <v>16455</v>
      </c>
    </row>
    <row r="1103" spans="1:9">
      <c r="A1103" t="str">
        <f t="shared" si="203"/>
        <v>[![Windows Examples](https://github.com/raysan5/raylib/actions/workflows/windows_examples.yml/badge.svg</v>
      </c>
      <c r="B1103" t="str">
        <f t="shared" si="198"/>
        <v>(https://github.com/raysan5/raylib/actions/workflows/windows_examples.yml)</v>
      </c>
      <c r="C1103" t="s">
        <v>678</v>
      </c>
      <c r="D1103" t="s">
        <v>800</v>
      </c>
      <c r="E1103" t="str">
        <f t="shared" si="200"/>
        <v>github.com/raysan5/raylib/actions/workflows/windows_examples.yml)</v>
      </c>
      <c r="F1103" t="str">
        <f t="shared" si="201"/>
        <v>github.com</v>
      </c>
      <c r="G1103" t="s">
        <v>16451</v>
      </c>
      <c r="H1103" t="s">
        <v>16455</v>
      </c>
    </row>
    <row r="1104" spans="1:9">
      <c r="A1104" t="str">
        <f t="shared" si="203"/>
        <v>[![Linux Examples](https://github.com/raysan5/raylib/actions/workflows/linux_examples.yml/badge.svg</v>
      </c>
      <c r="B1104" t="str">
        <f t="shared" si="198"/>
        <v>(https://github.com/raysan5/raylib/actions/workflows/linux_examples.yml)</v>
      </c>
      <c r="C1104" t="s">
        <v>679</v>
      </c>
      <c r="D1104" t="s">
        <v>800</v>
      </c>
      <c r="E1104" t="str">
        <f t="shared" si="200"/>
        <v>github.com/raysan5/raylib/actions/workflows/linux_examples.yml)</v>
      </c>
      <c r="F1104" t="str">
        <f t="shared" si="201"/>
        <v>github.com</v>
      </c>
      <c r="G1104" t="s">
        <v>16451</v>
      </c>
      <c r="H1104" t="s">
        <v>16455</v>
      </c>
    </row>
    <row r="1105" spans="1:9">
      <c r="A1105" t="str">
        <f t="shared" si="203"/>
        <v>![Quick Start](https://img.shields.io/static/v1?label=&amp;message=tutorial&amp;color=grey</v>
      </c>
      <c r="B1105" t="str">
        <f t="shared" si="198"/>
        <v xml:space="preserve">(https://auto.gluon.ai/stable/tutorials/tabular/tabular-quick-start.html) </v>
      </c>
      <c r="C1105" t="s">
        <v>8279</v>
      </c>
      <c r="D1105" t="s">
        <v>1684</v>
      </c>
      <c r="E1105" t="str">
        <f t="shared" si="200"/>
        <v xml:space="preserve">auto.gluon.ai/stable/tutorials/tabular/tabular-quick-start.html) </v>
      </c>
      <c r="F1105" t="str">
        <f t="shared" si="201"/>
        <v>auto.gluon.ai</v>
      </c>
      <c r="I1105">
        <f>COUNTIF(F:F,F1105)</f>
        <v>6</v>
      </c>
    </row>
    <row r="1106" spans="1:9">
      <c r="A1106" t="str">
        <f t="shared" si="203"/>
        <v>[![Discord](https://img.shields.io/discord/417774914645262338.svg</v>
      </c>
      <c r="B1106" t="str">
        <f t="shared" si="198"/>
        <v>(https://discord.gg/7maEAxV)</v>
      </c>
      <c r="C1106" t="s">
        <v>681</v>
      </c>
      <c r="D1106" t="s">
        <v>800</v>
      </c>
      <c r="E1106" t="str">
        <f t="shared" si="200"/>
        <v>discord.gg/7maEAxV)</v>
      </c>
      <c r="F1106" t="str">
        <f t="shared" si="201"/>
        <v>discord.gg</v>
      </c>
      <c r="H1106" t="s">
        <v>16460</v>
      </c>
    </row>
    <row r="1107" spans="1:9">
      <c r="A1107" t="str">
        <f t="shared" si="203"/>
        <v>[![Build Status](https://github.com/ImageMagick/ImageMagick/workflows/main/badge.svg</v>
      </c>
      <c r="B1107" t="str">
        <f t="shared" si="198"/>
        <v>(https://github.com/ImageMagick/ImageMagick/actions)</v>
      </c>
      <c r="C1107" t="s">
        <v>682</v>
      </c>
      <c r="D1107" t="s">
        <v>800</v>
      </c>
      <c r="E1107" t="str">
        <f t="shared" si="200"/>
        <v>github.com/ImageMagick/ImageMagick/actions)</v>
      </c>
      <c r="F1107" t="str">
        <f t="shared" si="201"/>
        <v>github.com</v>
      </c>
      <c r="G1107" t="s">
        <v>16451</v>
      </c>
      <c r="H1107" t="s">
        <v>16455</v>
      </c>
    </row>
    <row r="1108" spans="1:9">
      <c r="A1108" t="str">
        <f t="shared" si="203"/>
        <v>[![Fuzzing Status](https://oss-fuzz-build-logs.storage.googleapis.com/badges/imagemagick.svg</v>
      </c>
      <c r="B1108" t="str">
        <f t="shared" si="198"/>
        <v>(https://bugs.chromium.org/p/oss-fuzz/issues/list?sort=-opened&amp;can=1&amp;q=proj:imagemagick)</v>
      </c>
      <c r="C1108" t="s">
        <v>683</v>
      </c>
      <c r="D1108" t="s">
        <v>800</v>
      </c>
      <c r="E1108" t="str">
        <f t="shared" si="200"/>
        <v>bugs.chromium.org/p/oss-fuzz/issues/list?sort=-opened&amp;can=1&amp;q=proj:imagemagick)</v>
      </c>
      <c r="F1108" t="str">
        <f t="shared" si="201"/>
        <v>bugs.chromium.org</v>
      </c>
      <c r="H1108" t="s">
        <v>16457</v>
      </c>
    </row>
    <row r="1109" spans="1:9">
      <c r="A1109" t="str">
        <f t="shared" si="203"/>
        <v>[![Donate](https://img.shields.io/badge/%24-donate-ff00ff.svg</v>
      </c>
      <c r="B1109" t="str">
        <f t="shared" si="198"/>
        <v>(https://github.com/sponsors/ImageMagick)</v>
      </c>
      <c r="C1109" t="s">
        <v>684</v>
      </c>
      <c r="D1109" t="s">
        <v>800</v>
      </c>
      <c r="E1109" t="str">
        <f t="shared" si="200"/>
        <v>github.com/sponsors/ImageMagick)</v>
      </c>
      <c r="F1109" t="str">
        <f t="shared" si="201"/>
        <v>github.com</v>
      </c>
      <c r="G1109" t="s">
        <v>16451</v>
      </c>
      <c r="H1109" t="s">
        <v>16455</v>
      </c>
    </row>
    <row r="1110" spans="1:9">
      <c r="C1110" t="s">
        <v>685</v>
      </c>
      <c r="D1110" t="s">
        <v>800</v>
      </c>
      <c r="E1110" t="str">
        <f t="shared" si="200"/>
        <v/>
      </c>
      <c r="F1110" t="e">
        <f t="shared" si="201"/>
        <v>#VALUE!</v>
      </c>
      <c r="H1110" t="s">
        <v>16464</v>
      </c>
    </row>
    <row r="1111" spans="1:9">
      <c r="C1111" t="s">
        <v>686</v>
      </c>
      <c r="D1111" t="s">
        <v>800</v>
      </c>
      <c r="E1111" t="str">
        <f t="shared" si="200"/>
        <v/>
      </c>
      <c r="F1111" t="e">
        <f t="shared" si="201"/>
        <v>#VALUE!</v>
      </c>
      <c r="H1111" t="s">
        <v>16464</v>
      </c>
    </row>
    <row r="1112" spans="1:9">
      <c r="C1112" t="s">
        <v>687</v>
      </c>
      <c r="D1112" t="s">
        <v>800</v>
      </c>
      <c r="E1112" t="str">
        <f t="shared" si="200"/>
        <v/>
      </c>
      <c r="F1112" t="e">
        <f t="shared" si="201"/>
        <v>#VALUE!</v>
      </c>
      <c r="H1112" t="s">
        <v>16464</v>
      </c>
    </row>
    <row r="1113" spans="1:9">
      <c r="C1113" t="s">
        <v>688</v>
      </c>
      <c r="D1113" t="s">
        <v>800</v>
      </c>
      <c r="E1113" t="str">
        <f t="shared" si="200"/>
        <v/>
      </c>
      <c r="F1113" t="e">
        <f t="shared" si="201"/>
        <v>#VALUE!</v>
      </c>
      <c r="H1113" t="s">
        <v>16464</v>
      </c>
    </row>
    <row r="1114" spans="1:9">
      <c r="C1114" t="s">
        <v>689</v>
      </c>
      <c r="D1114" t="s">
        <v>800</v>
      </c>
      <c r="E1114" t="str">
        <f t="shared" si="200"/>
        <v/>
      </c>
      <c r="F1114" t="e">
        <f t="shared" si="201"/>
        <v>#VALUE!</v>
      </c>
      <c r="H1114" t="s">
        <v>16464</v>
      </c>
    </row>
    <row r="1115" spans="1:9">
      <c r="C1115" t="s">
        <v>690</v>
      </c>
      <c r="D1115" t="s">
        <v>800</v>
      </c>
      <c r="E1115" t="str">
        <f t="shared" si="200"/>
        <v/>
      </c>
      <c r="F1115" t="e">
        <f t="shared" si="201"/>
        <v>#VALUE!</v>
      </c>
      <c r="H1115" t="s">
        <v>16464</v>
      </c>
    </row>
    <row r="1116" spans="1:9">
      <c r="C1116" t="s">
        <v>691</v>
      </c>
      <c r="D1116" t="s">
        <v>800</v>
      </c>
      <c r="E1116" t="str">
        <f t="shared" si="200"/>
        <v/>
      </c>
      <c r="F1116" t="e">
        <f t="shared" si="201"/>
        <v>#VALUE!</v>
      </c>
      <c r="H1116" t="s">
        <v>16464</v>
      </c>
    </row>
    <row r="1117" spans="1:9">
      <c r="C1117" t="s">
        <v>692</v>
      </c>
      <c r="D1117" t="s">
        <v>800</v>
      </c>
      <c r="E1117" t="str">
        <f t="shared" si="200"/>
        <v/>
      </c>
      <c r="F1117" t="e">
        <f t="shared" si="201"/>
        <v>#VALUE!</v>
      </c>
      <c r="H1117" t="s">
        <v>16464</v>
      </c>
    </row>
    <row r="1118" spans="1:9">
      <c r="A1118" t="str">
        <f t="shared" ref="A1118:A1129" si="204">LEFT(C1118,FIND(")",C1118)-1)</f>
        <v>[![Build Status](https://github.com/OpenSIPS/opensips/actions/workflows/main.yml/badge.svg?branch=master</v>
      </c>
      <c r="B1118" t="str">
        <f t="shared" ref="B1118:B1143" si="205">MID(C1118,FIND(")](",C1118)+2,1000)</f>
        <v>(https://github.com/OpenSIPS/opensips/actions/workflows/main.yml?query=branch%3Amaster++)</v>
      </c>
      <c r="C1118" t="s">
        <v>16510</v>
      </c>
      <c r="D1118" t="s">
        <v>800</v>
      </c>
      <c r="E1118" t="str">
        <f t="shared" si="200"/>
        <v>github.com/OpenSIPS/opensips/actions/workflows/main.yml?query=branch%3Amaster++)</v>
      </c>
      <c r="F1118" t="str">
        <f t="shared" si="201"/>
        <v>github.com</v>
      </c>
      <c r="G1118" t="s">
        <v>16451</v>
      </c>
      <c r="H1118" t="s">
        <v>16455</v>
      </c>
    </row>
    <row r="1119" spans="1:9">
      <c r="A1119" t="str">
        <f t="shared" si="204"/>
        <v>[![Unit Tests](https://github.com/OpenSIPS/opensips/actions/workflows/unittests.yml/badge.svg?branch=master</v>
      </c>
      <c r="B1119" t="str">
        <f t="shared" si="205"/>
        <v>(https://github.com/OpenSIPS/opensips/actions/workflows/unittests.yml?query=branch%3Amaster++)</v>
      </c>
      <c r="C1119" t="s">
        <v>693</v>
      </c>
      <c r="D1119" t="s">
        <v>800</v>
      </c>
      <c r="E1119" t="str">
        <f t="shared" si="200"/>
        <v>github.com/OpenSIPS/opensips/actions/workflows/unittests.yml?query=branch%3Amaster++)</v>
      </c>
      <c r="F1119" t="str">
        <f t="shared" si="201"/>
        <v>github.com</v>
      </c>
      <c r="G1119" t="s">
        <v>16451</v>
      </c>
      <c r="H1119" t="s">
        <v>16455</v>
      </c>
    </row>
    <row r="1120" spans="1:9">
      <c r="A1120" t="str">
        <f t="shared" si="204"/>
        <v>[![OSS-Fuzz](https://github.com/OpenSIPS/opensips/actions/workflows/cifuzz.yml/badge.svg?branch=master</v>
      </c>
      <c r="B1120" t="str">
        <f t="shared" si="205"/>
        <v>(https://github.com/OpenSIPS/opensips/actions/workflows/cifuzz.yml?query=branch%3Amaster++)</v>
      </c>
      <c r="C1120" t="s">
        <v>694</v>
      </c>
      <c r="D1120" t="s">
        <v>800</v>
      </c>
      <c r="E1120" t="str">
        <f t="shared" si="200"/>
        <v>github.com/OpenSIPS/opensips/actions/workflows/cifuzz.yml?query=branch%3Amaster++)</v>
      </c>
      <c r="F1120" t="str">
        <f t="shared" si="201"/>
        <v>github.com</v>
      </c>
      <c r="G1120" t="s">
        <v>16451</v>
      </c>
      <c r="H1120" t="s">
        <v>16455</v>
      </c>
    </row>
    <row r="1121" spans="1:9">
      <c r="A1121" t="str">
        <f t="shared" si="204"/>
        <v>[![Cross Platform Builds](https://github.com/OpenSIPS/opensips/actions/workflows/multiarch.yml/badge.svg?branch=master</v>
      </c>
      <c r="B1121" t="str">
        <f t="shared" si="205"/>
        <v>(https://github.com/OpenSIPS/opensips/actions/workflows/multiarch.yml?query=branch%3Amaster++)</v>
      </c>
      <c r="C1121" t="s">
        <v>695</v>
      </c>
      <c r="D1121" t="s">
        <v>800</v>
      </c>
      <c r="E1121" t="str">
        <f t="shared" si="200"/>
        <v>github.com/OpenSIPS/opensips/actions/workflows/multiarch.yml?query=branch%3Amaster++)</v>
      </c>
      <c r="F1121" t="str">
        <f t="shared" si="201"/>
        <v>github.com</v>
      </c>
      <c r="G1121" t="s">
        <v>16451</v>
      </c>
      <c r="H1121" t="s">
        <v>16455</v>
      </c>
    </row>
    <row r="1122" spans="1:9">
      <c r="A1122" t="str">
        <f t="shared" si="204"/>
        <v>![API](https://img.shields.io/badge/api-reference-blue.svg</v>
      </c>
      <c r="B1122" t="str">
        <f t="shared" si="205"/>
        <v xml:space="preserve">(https://auto.gluon.ai/stable/api/autogluon.tabular.TabularPredictor.html)           </v>
      </c>
      <c r="C1122" t="s">
        <v>8280</v>
      </c>
      <c r="D1122" t="s">
        <v>1684</v>
      </c>
      <c r="E1122" t="str">
        <f t="shared" si="200"/>
        <v xml:space="preserve">auto.gluon.ai/stable/api/autogluon.tabular.TabularPredictor.html)           </v>
      </c>
      <c r="F1122" t="str">
        <f t="shared" si="201"/>
        <v>auto.gluon.ai</v>
      </c>
      <c r="I1122">
        <f t="shared" ref="I1122:I1124" si="206">COUNTIF(F:F,F1122)</f>
        <v>6</v>
      </c>
    </row>
    <row r="1123" spans="1:9">
      <c r="A1123" t="str">
        <f t="shared" si="204"/>
        <v>![Quick Start](https://img.shields.io/static/v1?label=&amp;message=tutorial&amp;color=grey</v>
      </c>
      <c r="B1123" t="str">
        <f t="shared" si="205"/>
        <v xml:space="preserve">(https://auto.gluon.ai/stable/tutorials/multimodal/multimodal_prediction/multimodal-quick-start.html)    </v>
      </c>
      <c r="C1123" t="s">
        <v>8281</v>
      </c>
      <c r="D1123" t="s">
        <v>1684</v>
      </c>
      <c r="E1123" t="str">
        <f t="shared" si="200"/>
        <v xml:space="preserve">auto.gluon.ai/stable/tutorials/multimodal/multimodal_prediction/multimodal-quick-start.html)    </v>
      </c>
      <c r="F1123" t="str">
        <f t="shared" si="201"/>
        <v>auto.gluon.ai</v>
      </c>
      <c r="I1123">
        <f t="shared" si="206"/>
        <v>6</v>
      </c>
    </row>
    <row r="1124" spans="1:9">
      <c r="A1124" t="str">
        <f t="shared" si="204"/>
        <v>![API](https://img.shields.io/badge/api-reference-blue.svg</v>
      </c>
      <c r="B1124" t="str">
        <f t="shared" si="205"/>
        <v>(https://auto.gluon.ai/stable/api/autogluon.multimodal.MultiModalPredictor.html)  TimeSeriesPredictor</v>
      </c>
      <c r="C1124" t="s">
        <v>12177</v>
      </c>
      <c r="D1124" t="s">
        <v>1684</v>
      </c>
      <c r="E1124" t="str">
        <f t="shared" si="200"/>
        <v>auto.gluon.ai/stable/api/autogluon.multimodal.MultiModalPredictor.html)  TimeSeriesPredictor</v>
      </c>
      <c r="F1124" t="str">
        <f t="shared" si="201"/>
        <v>auto.gluon.ai</v>
      </c>
      <c r="I1124">
        <f t="shared" si="206"/>
        <v>6</v>
      </c>
    </row>
    <row r="1125" spans="1:9">
      <c r="A1125" t="str">
        <f t="shared" si="204"/>
        <v>[![CircleCI](https://circleci.com/gh/emscripten-core/emscripten.svg?style=svg</v>
      </c>
      <c r="B1125" t="str">
        <f t="shared" si="205"/>
        <v>(https://circleci.com/gh/emscripten-core/emscripten/tree/main)</v>
      </c>
      <c r="C1125" t="s">
        <v>2878</v>
      </c>
      <c r="D1125" t="s">
        <v>800</v>
      </c>
      <c r="E1125" t="str">
        <f t="shared" si="200"/>
        <v>circleci.com/gh/emscripten-core/emscripten/tree/main)</v>
      </c>
      <c r="F1125" t="str">
        <f t="shared" si="201"/>
        <v>circleci.com</v>
      </c>
      <c r="H1125" t="s">
        <v>16456</v>
      </c>
    </row>
    <row r="1126" spans="1:9">
      <c r="A1126" t="str">
        <f t="shared" si="204"/>
        <v>[![GitHub license](https://img.shields.io/github/license/catboost/catboost.svg</v>
      </c>
      <c r="B1126" t="str">
        <f t="shared" si="205"/>
        <v>(https://github.com/catboost/catboost/blob/master/LICENSE)</v>
      </c>
      <c r="C1126" t="s">
        <v>699</v>
      </c>
      <c r="D1126" t="s">
        <v>800</v>
      </c>
      <c r="E1126" t="str">
        <f t="shared" si="200"/>
        <v>github.com/catboost/catboost/blob/master/LICENSE)</v>
      </c>
      <c r="F1126" t="str">
        <f t="shared" si="201"/>
        <v>github.com</v>
      </c>
      <c r="G1126" t="s">
        <v>16451</v>
      </c>
      <c r="H1126" t="s">
        <v>16455</v>
      </c>
    </row>
    <row r="1127" spans="1:9">
      <c r="A1127" t="str">
        <f t="shared" si="204"/>
        <v>![Quick Start](https://img.shields.io/static/v1?label=&amp;message=tutorial&amp;color=grey</v>
      </c>
      <c r="B1127" t="str">
        <f t="shared" si="205"/>
        <v xml:space="preserve">(https://auto.gluon.ai/stable/tutorials/timeseries/forecasting-quick-start.html)   </v>
      </c>
      <c r="C1127" t="s">
        <v>8282</v>
      </c>
      <c r="D1127" t="s">
        <v>1684</v>
      </c>
      <c r="E1127" t="str">
        <f t="shared" si="200"/>
        <v xml:space="preserve">auto.gluon.ai/stable/tutorials/timeseries/forecasting-quick-start.html)   </v>
      </c>
      <c r="F1127" t="str">
        <f t="shared" si="201"/>
        <v>auto.gluon.ai</v>
      </c>
      <c r="I1127">
        <f t="shared" ref="I1127:I1128" si="207">COUNTIF(F:F,F1127)</f>
        <v>6</v>
      </c>
    </row>
    <row r="1128" spans="1:9">
      <c r="A1128" t="str">
        <f t="shared" si="204"/>
        <v>![API](https://img.shields.io/badge/api-reference-blue.svg</v>
      </c>
      <c r="B1128" t="str">
        <f t="shared" si="205"/>
        <v xml:space="preserve">(https://auto.gluon.ai/stable/api/autogluon.timeseries.TimeSeriesPredictor.html) </v>
      </c>
      <c r="C1128" t="s">
        <v>8283</v>
      </c>
      <c r="D1128" t="s">
        <v>1684</v>
      </c>
      <c r="E1128" t="str">
        <f t="shared" si="200"/>
        <v xml:space="preserve">auto.gluon.ai/stable/api/autogluon.timeseries.TimeSeriesPredictor.html) </v>
      </c>
      <c r="F1128" t="str">
        <f t="shared" si="201"/>
        <v>auto.gluon.ai</v>
      </c>
      <c r="I1128">
        <f t="shared" si="207"/>
        <v>6</v>
      </c>
    </row>
    <row r="1129" spans="1:9">
      <c r="A1129" t="str">
        <f t="shared" si="204"/>
        <v>[![GitHub issues](https://img.shields.io/github/issues/catboost/catboost.svg</v>
      </c>
      <c r="B1129" t="str">
        <f t="shared" si="205"/>
        <v>(https://github.com/catboost/catboost/issues)</v>
      </c>
      <c r="C1129" t="s">
        <v>702</v>
      </c>
      <c r="D1129" t="s">
        <v>800</v>
      </c>
      <c r="E1129" t="str">
        <f t="shared" si="200"/>
        <v>github.com/catboost/catboost/issues)</v>
      </c>
      <c r="F1129" t="str">
        <f t="shared" si="201"/>
        <v>github.com</v>
      </c>
      <c r="G1129" t="s">
        <v>16451</v>
      </c>
      <c r="H1129" t="s">
        <v>16455</v>
      </c>
    </row>
    <row r="1130" spans="1:9">
      <c r="A1130" t="str">
        <f>LEFT(C1130,FIND(")]",C1130)-1)</f>
        <v>![Awesome](https://awesome.re/badge-flat.svg</v>
      </c>
      <c r="B1130" t="str">
        <f t="shared" si="205"/>
        <v xml:space="preserve">(https://awesome.re)**osu!dev**](https://discord.com/invite/ppy) </v>
      </c>
      <c r="C1130" t="s">
        <v>9289</v>
      </c>
      <c r="D1130" t="s">
        <v>1684</v>
      </c>
      <c r="E1130" t="str">
        <f t="shared" si="200"/>
        <v xml:space="preserve">awesome.re)**osu!dev**]discord.com/invite/ppy) </v>
      </c>
      <c r="F1130" t="str">
        <f t="shared" si="201"/>
        <v>awesome.re)**osu!dev**]discord.com</v>
      </c>
      <c r="I1130">
        <f>COUNTIF(F:F,F1130)</f>
        <v>1</v>
      </c>
    </row>
    <row r="1131" spans="1:9">
      <c r="A1131" t="str">
        <f t="shared" ref="A1131:A1156" si="208">LEFT(C1131,FIND(")",C1131)-1)</f>
        <v>[![Twitter](https://img.shields.io/badge/@CatBoostML--_.svg?style=social&amp;logo=twitter</v>
      </c>
      <c r="B1131" t="str">
        <f t="shared" si="205"/>
        <v>(https://twitter.com/CatBoostML)</v>
      </c>
      <c r="C1131" t="s">
        <v>704</v>
      </c>
      <c r="D1131" t="s">
        <v>800</v>
      </c>
      <c r="E1131" t="str">
        <f t="shared" si="200"/>
        <v>twitter.com/CatBoostML)</v>
      </c>
      <c r="F1131" t="str">
        <f t="shared" si="201"/>
        <v>twitter.com</v>
      </c>
      <c r="H1131" t="s">
        <v>16460</v>
      </c>
    </row>
    <row r="1132" spans="1:9">
      <c r="A1132" t="str">
        <f t="shared" si="208"/>
        <v>[![Github Build Status](https://github.com/turanszkij/WickedEngine/workflows/Build/badge.svg</v>
      </c>
      <c r="B1132" t="str">
        <f t="shared" si="205"/>
        <v>(https://github.com/turanszkij/WickedEngine/actions)</v>
      </c>
      <c r="C1132" t="s">
        <v>705</v>
      </c>
      <c r="D1132" t="s">
        <v>800</v>
      </c>
      <c r="E1132" t="str">
        <f t="shared" si="200"/>
        <v>github.com/turanszkij/WickedEngine/actions)</v>
      </c>
      <c r="F1132" t="str">
        <f t="shared" si="201"/>
        <v>github.com</v>
      </c>
      <c r="G1132" t="s">
        <v>16451</v>
      </c>
      <c r="H1132" t="s">
        <v>16455</v>
      </c>
    </row>
    <row r="1133" spans="1:9">
      <c r="A1133" t="str">
        <f t="shared" si="208"/>
        <v>[![Discord chat](https://img.shields.io/discord/602811659224088577?logo=discord</v>
      </c>
      <c r="B1133" t="str">
        <f t="shared" si="205"/>
        <v>(https://discord.gg/CFjRYmE)</v>
      </c>
      <c r="C1133" t="s">
        <v>706</v>
      </c>
      <c r="D1133" t="s">
        <v>800</v>
      </c>
      <c r="E1133" t="str">
        <f t="shared" si="200"/>
        <v>discord.gg/CFjRYmE)</v>
      </c>
      <c r="F1133" t="str">
        <f t="shared" si="201"/>
        <v>discord.gg</v>
      </c>
      <c r="H1133" t="s">
        <v>16460</v>
      </c>
    </row>
    <row r="1134" spans="1:9">
      <c r="A1134" t="str">
        <f t="shared" si="208"/>
        <v>![Awesome](https://awesome.re/badge-flat2.svg</v>
      </c>
      <c r="B1134" t="str">
        <f t="shared" si="205"/>
        <v>(https://awesomestacks.dev/production-ready-django-docker)</v>
      </c>
      <c r="C1134" t="s">
        <v>10367</v>
      </c>
      <c r="D1134" t="s">
        <v>1684</v>
      </c>
      <c r="E1134" t="str">
        <f t="shared" si="200"/>
        <v>awesomestacks.dev/production-ready-django-docker)</v>
      </c>
      <c r="F1134" t="str">
        <f t="shared" si="201"/>
        <v>awesomestacks.dev</v>
      </c>
      <c r="I1134">
        <f t="shared" ref="I1134:I1138" si="209">COUNTIF(F:F,F1134)</f>
        <v>1</v>
      </c>
    </row>
    <row r="1135" spans="1:9">
      <c r="A1135" t="str">
        <f t="shared" si="208"/>
        <v>![Documentation Status](https://readthedocs.org/projects/aws-sdk-pandas/badge/?version=latest</v>
      </c>
      <c r="B1135" t="str">
        <f t="shared" si="205"/>
        <v xml:space="preserve">(https://aws-sdk-pandas.readthedocs.io/?badge=latest) </v>
      </c>
      <c r="C1135" t="s">
        <v>12191</v>
      </c>
      <c r="D1135" t="s">
        <v>1684</v>
      </c>
      <c r="E1135" t="str">
        <f t="shared" si="200"/>
        <v xml:space="preserve">aws-sdk-pandas.readthedocs.io/?badge=latest) </v>
      </c>
      <c r="F1135" t="str">
        <f t="shared" si="201"/>
        <v>aws-sdk-pandas.readthedocs.io</v>
      </c>
      <c r="I1135">
        <f t="shared" si="209"/>
        <v>2</v>
      </c>
    </row>
    <row r="1136" spans="1:9">
      <c r="A1136" t="str">
        <f t="shared" si="208"/>
        <v>![Documentation Status](https://readthedocs.org/projects/aws-sdk-pandas/badge/?version=latest</v>
      </c>
      <c r="B1136" t="str">
        <f t="shared" si="205"/>
        <v>(https://aws-sdk-pandas.readthedocs.io/?badge=latest)</v>
      </c>
      <c r="C1136" t="s">
        <v>8644</v>
      </c>
      <c r="D1136" t="s">
        <v>1684</v>
      </c>
      <c r="E1136" t="str">
        <f t="shared" si="200"/>
        <v>aws-sdk-pandas.readthedocs.io/?badge=latest)</v>
      </c>
      <c r="F1136" t="str">
        <f t="shared" si="201"/>
        <v>aws-sdk-pandas.readthedocs.io</v>
      </c>
      <c r="I1136">
        <f t="shared" si="209"/>
        <v>2</v>
      </c>
    </row>
    <row r="1137" spans="1:9">
      <c r="A1137" t="str">
        <f t="shared" si="208"/>
        <v>[![Apache 2 License](https://img.shields.io/github/license/aws/s2n-tls.svg</v>
      </c>
      <c r="B1137" t="str">
        <f t="shared" si="205"/>
        <v>(http://aws.amazon.com/apache-2-0/)</v>
      </c>
      <c r="C1137" t="s">
        <v>454</v>
      </c>
      <c r="D1137" t="s">
        <v>800</v>
      </c>
      <c r="E1137" t="str">
        <f t="shared" si="200"/>
        <v>aws.amazon.com/apache-2-0/)</v>
      </c>
      <c r="F1137" t="str">
        <f t="shared" si="201"/>
        <v>aws.amazon.com</v>
      </c>
      <c r="I1137">
        <f t="shared" si="209"/>
        <v>3</v>
      </c>
    </row>
    <row r="1138" spans="1:9">
      <c r="A1138" t="str">
        <f t="shared" si="208"/>
        <v>[![Apache 2 License](https://img.shields.io/github/license/aws/s2n-tls.svg</v>
      </c>
      <c r="B1138" t="str">
        <f t="shared" si="205"/>
        <v>(http://aws.amazon.com/apache-2-0/)</v>
      </c>
      <c r="C1138" t="s">
        <v>454</v>
      </c>
      <c r="D1138" t="s">
        <v>800</v>
      </c>
      <c r="E1138" t="str">
        <f t="shared" si="200"/>
        <v>aws.amazon.com/apache-2-0/)</v>
      </c>
      <c r="F1138" t="str">
        <f t="shared" si="201"/>
        <v>aws.amazon.com</v>
      </c>
      <c r="I1138">
        <f t="shared" si="209"/>
        <v>3</v>
      </c>
    </row>
    <row r="1139" spans="1:9">
      <c r="A1139" t="str">
        <f t="shared" si="208"/>
        <v>[![Push](https://github.com/php/php-src/actions/workflows/push.yml/badge.svg</v>
      </c>
      <c r="B1139" t="str">
        <f t="shared" si="205"/>
        <v>(https://github.com/php/php-src/actions/workflows/push.yml)</v>
      </c>
      <c r="C1139" t="s">
        <v>709</v>
      </c>
      <c r="D1139" t="s">
        <v>800</v>
      </c>
      <c r="E1139" t="str">
        <f t="shared" si="200"/>
        <v>github.com/php/php-src/actions/workflows/push.yml)</v>
      </c>
      <c r="F1139" t="str">
        <f t="shared" si="201"/>
        <v>github.com</v>
      </c>
      <c r="G1139" t="s">
        <v>16451</v>
      </c>
      <c r="H1139" t="s">
        <v>16455</v>
      </c>
    </row>
    <row r="1140" spans="1:9">
      <c r="A1140" t="str">
        <f t="shared" si="208"/>
        <v>![uses aws](https://img.shields.io/badge/uses-AWS-yellow</v>
      </c>
      <c r="B1140" t="str">
        <f t="shared" si="205"/>
        <v>(https://aws.amazon.com/)</v>
      </c>
      <c r="C1140" t="s">
        <v>12016</v>
      </c>
      <c r="D1140" t="s">
        <v>1684</v>
      </c>
      <c r="E1140" t="str">
        <f t="shared" si="200"/>
        <v>aws.amazon.com/)</v>
      </c>
      <c r="F1140" t="str">
        <f t="shared" si="201"/>
        <v>aws.amazon.com</v>
      </c>
      <c r="I1140">
        <f t="shared" ref="I1140:I1141" si="210">COUNTIF(F:F,F1140)</f>
        <v>3</v>
      </c>
    </row>
    <row r="1141" spans="1:9">
      <c r="A1141" t="str">
        <f t="shared" si="208"/>
        <v>[Build Status](https://azfunc.visualstudio.com/Azure%20Functions/_apis/build/status/azure-functions-core-tools?branchName=master</v>
      </c>
      <c r="B1141" t="str">
        <f t="shared" si="205"/>
        <v>(https://azfunc.visualstudio.com/Azure%20Functions/_build/latest?definitionId=11&amp;branchName=master)dev</v>
      </c>
      <c r="C1141" t="s">
        <v>6987</v>
      </c>
      <c r="D1141" t="s">
        <v>1120</v>
      </c>
      <c r="E1141" t="str">
        <f t="shared" si="200"/>
        <v>azfunc.visualstudio.com/Azure%20Functions/_build/latest?definitionId=11&amp;branchName=master)dev</v>
      </c>
      <c r="F1141" t="str">
        <f t="shared" si="201"/>
        <v>azfunc.visualstudio.com</v>
      </c>
      <c r="I1141">
        <f t="shared" si="210"/>
        <v>2</v>
      </c>
    </row>
    <row r="1142" spans="1:9">
      <c r="A1142" t="str">
        <f t="shared" si="208"/>
        <v>[![Fuzzing Status](https://oss-fuzz-build-logs.storage.googleapis.com/badges/php.svg</v>
      </c>
      <c r="B1142" t="str">
        <f t="shared" si="205"/>
        <v>(https://bugs.chromium.org/p/oss-fuzz/issues/list?sort=-opened&amp;can=1&amp;q=proj:php)</v>
      </c>
      <c r="C1142" t="s">
        <v>711</v>
      </c>
      <c r="D1142" t="s">
        <v>800</v>
      </c>
      <c r="E1142" t="str">
        <f t="shared" si="200"/>
        <v>bugs.chromium.org/p/oss-fuzz/issues/list?sort=-opened&amp;can=1&amp;q=proj:php)</v>
      </c>
      <c r="F1142" t="str">
        <f t="shared" si="201"/>
        <v>bugs.chromium.org</v>
      </c>
      <c r="H1142" t="s">
        <v>16457</v>
      </c>
    </row>
    <row r="1143" spans="1:9">
      <c r="A1143" t="str">
        <f t="shared" si="208"/>
        <v>[Build Status](https://azfunc.visualstudio.com/Azure%20Functions/_apis/build/status/azure-functions-core-tools?branchName=dev</v>
      </c>
      <c r="B1143" t="str">
        <f t="shared" si="205"/>
        <v>(https://azfunc.visualstudio.com/Azure%20Functions/_build/latest?definitionId=11&amp;branchName=dev)v1.x</v>
      </c>
      <c r="C1143" t="s">
        <v>6988</v>
      </c>
      <c r="D1143" t="s">
        <v>1120</v>
      </c>
      <c r="E1143" t="str">
        <f t="shared" si="200"/>
        <v>azfunc.visualstudio.com/Azure%20Functions/_build/latest?definitionId=11&amp;branchName=dev)v1.x</v>
      </c>
      <c r="F1143" t="str">
        <f t="shared" si="201"/>
        <v>azfunc.visualstudio.com</v>
      </c>
      <c r="I1143">
        <f>COUNTIF(F:F,F1143)</f>
        <v>2</v>
      </c>
    </row>
    <row r="1144" spans="1:9">
      <c r="A1144" t="str">
        <f t="shared" si="208"/>
        <v>![Systemd](http://brand.systemd.io/assets/page-logo.png</v>
      </c>
      <c r="C1144" t="s">
        <v>712</v>
      </c>
      <c r="D1144" t="s">
        <v>800</v>
      </c>
      <c r="E1144" t="str">
        <f t="shared" si="200"/>
        <v/>
      </c>
      <c r="F1144" t="e">
        <f t="shared" si="201"/>
        <v>#VALUE!</v>
      </c>
      <c r="H1144" t="s">
        <v>16464</v>
      </c>
    </row>
    <row r="1145" spans="1:9">
      <c r="A1145" t="str">
        <f t="shared" si="208"/>
        <v>![Simulation Status](https://azure.apollo.auto/dailybuildstatus.svg</v>
      </c>
      <c r="B1145" t="str">
        <f t="shared" ref="B1145:B1159" si="211">MID(C1145,FIND(")](",C1145)+2,1000)</f>
        <v>(https://azure.apollo.auto/daily-build/public)</v>
      </c>
      <c r="C1145" t="s">
        <v>4750</v>
      </c>
      <c r="D1145" t="s">
        <v>1119</v>
      </c>
      <c r="E1145" t="str">
        <f t="shared" si="200"/>
        <v>azure.apollo.auto/daily-build/public)</v>
      </c>
      <c r="F1145" t="str">
        <f t="shared" si="201"/>
        <v>azure.apollo.auto</v>
      </c>
      <c r="I1145">
        <f t="shared" ref="I1145:I1146" si="212">COUNTIF(F:F,F1145)</f>
        <v>1</v>
      </c>
    </row>
    <row r="1146" spans="1:9">
      <c r="A1146" t="str">
        <f t="shared" si="208"/>
        <v>[Packages](https://img.shields.io/badge/packages-latest-blue.svg</v>
      </c>
      <c r="B1146" t="str">
        <f t="shared" si="211"/>
        <v xml:space="preserve">(https://azure.github.io/azure-sdk/releases/latest/dotnet.html) </v>
      </c>
      <c r="C1146" t="s">
        <v>6262</v>
      </c>
      <c r="D1146" t="s">
        <v>1120</v>
      </c>
      <c r="E1146" t="str">
        <f t="shared" si="200"/>
        <v xml:space="preserve">azure.github.io/azure-sdk/releases/latest/dotnet.html) </v>
      </c>
      <c r="F1146" t="str">
        <f t="shared" si="201"/>
        <v>azure.github.io</v>
      </c>
      <c r="I1146">
        <f t="shared" si="212"/>
        <v>4</v>
      </c>
    </row>
    <row r="1147" spans="1:9">
      <c r="A1147" t="str">
        <f t="shared" si="208"/>
        <v>[![OSS-Fuzz Status](https://oss-fuzz-build-logs.storage.googleapis.com/badges/systemd.svg</v>
      </c>
      <c r="B1147" t="str">
        <f t="shared" si="211"/>
        <v>(https://oss-fuzz-build-logs.storage.googleapis.com/index.htmlsystemd)</v>
      </c>
      <c r="C1147" t="s">
        <v>4645</v>
      </c>
      <c r="D1147" t="s">
        <v>800</v>
      </c>
      <c r="E1147" t="str">
        <f t="shared" si="200"/>
        <v>oss-fuzz-build-logs.storage.googleapis.com/index.htmlsystemd)</v>
      </c>
      <c r="F1147" t="str">
        <f t="shared" si="201"/>
        <v>oss-fuzz-build-logs.storage.googleapis.com</v>
      </c>
      <c r="H1147" t="s">
        <v>16456</v>
      </c>
    </row>
    <row r="1148" spans="1:9">
      <c r="A1148" t="str">
        <f t="shared" si="208"/>
        <v>[![CIFuzz](https://github.com/systemd/systemd/workflows/CIFuzz/badge.svg</v>
      </c>
      <c r="B1148" t="str">
        <f t="shared" si="211"/>
        <v>(https://github.com/systemd/systemd/actions)</v>
      </c>
      <c r="C1148" t="s">
        <v>4646</v>
      </c>
      <c r="D1148" t="s">
        <v>800</v>
      </c>
      <c r="E1148" t="str">
        <f t="shared" si="200"/>
        <v>github.com/systemd/systemd/actions)</v>
      </c>
      <c r="F1148" t="str">
        <f t="shared" si="201"/>
        <v>github.com</v>
      </c>
      <c r="G1148" t="s">
        <v>16451</v>
      </c>
      <c r="H1148" t="s">
        <v>16455</v>
      </c>
    </row>
    <row r="1149" spans="1:9">
      <c r="A1149" t="str">
        <f t="shared" si="208"/>
        <v>![Packages](https://img.shields.io/badge/packages-latest-blue.svg</v>
      </c>
      <c r="B1149" t="str">
        <f t="shared" si="211"/>
        <v>(https://azure.github.io/azure-sdk/releases/latest/python.html)</v>
      </c>
      <c r="C1149" t="s">
        <v>12794</v>
      </c>
      <c r="D1149" t="s">
        <v>1684</v>
      </c>
      <c r="E1149" t="str">
        <f t="shared" si="200"/>
        <v>azure.github.io/azure-sdk/releases/latest/python.html)</v>
      </c>
      <c r="F1149" t="str">
        <f t="shared" si="201"/>
        <v>azure.github.io</v>
      </c>
      <c r="I1149">
        <f t="shared" ref="I1149:I1154" si="213">COUNTIF(F:F,F1149)</f>
        <v>4</v>
      </c>
    </row>
    <row r="1150" spans="1:9">
      <c r="A1150" t="str">
        <f t="shared" si="208"/>
        <v>![Packages](https://img.shields.io/badge/packages-latest-blue.svg</v>
      </c>
      <c r="B1150" t="str">
        <f t="shared" si="211"/>
        <v>(https://azure.github.io/azure-sdk/releases/latest/java.html) [</v>
      </c>
      <c r="C1150" t="s">
        <v>13349</v>
      </c>
      <c r="D1150" t="s">
        <v>1683</v>
      </c>
      <c r="E1150" t="str">
        <f t="shared" si="200"/>
        <v>azure.github.io/azure-sdk/releases/latest/java.html) [</v>
      </c>
      <c r="F1150" t="str">
        <f t="shared" si="201"/>
        <v>azure.github.io</v>
      </c>
      <c r="I1150">
        <f t="shared" si="213"/>
        <v>4</v>
      </c>
    </row>
    <row r="1151" spans="1:9">
      <c r="A1151" t="str">
        <f t="shared" si="208"/>
        <v>![Build Documentation](https://img.shields.io/badge/documentation-published-blue.svg</v>
      </c>
      <c r="B1151" t="str">
        <f t="shared" si="211"/>
        <v>(https://azure.github.io/azure-sdk-for-java)</v>
      </c>
      <c r="C1151" t="s">
        <v>13350</v>
      </c>
      <c r="D1151" t="s">
        <v>1683</v>
      </c>
      <c r="E1151" t="str">
        <f t="shared" si="200"/>
        <v>azure.github.io/azure-sdk-for-java)</v>
      </c>
      <c r="F1151" t="str">
        <f t="shared" si="201"/>
        <v>azure.github.io</v>
      </c>
      <c r="I1151">
        <f t="shared" si="213"/>
        <v>4</v>
      </c>
    </row>
    <row r="1152" spans="1:9">
      <c r="A1152" t="str">
        <f t="shared" si="208"/>
        <v>[Dependencies](https://img.shields.io/badge/dependency-report-blue.svg</v>
      </c>
      <c r="B1152" t="str">
        <f t="shared" si="211"/>
        <v xml:space="preserve">(https://azuresdkartifacts.blob.core.windows.net/azure-sdk-for-net/dependencies/dependencies.html) </v>
      </c>
      <c r="C1152" t="s">
        <v>6263</v>
      </c>
      <c r="D1152" t="s">
        <v>1120</v>
      </c>
      <c r="E1152" t="str">
        <f t="shared" si="200"/>
        <v xml:space="preserve">azuresdkartifacts.blob.core.windows.net/azure-sdk-for-net/dependencies/dependencies.html) </v>
      </c>
      <c r="F1152" t="str">
        <f t="shared" si="201"/>
        <v>azuresdkartifacts.blob.core.windows.net</v>
      </c>
      <c r="I1152">
        <f t="shared" si="213"/>
        <v>4</v>
      </c>
    </row>
    <row r="1153" spans="1:9">
      <c r="A1153" t="str">
        <f t="shared" si="208"/>
        <v>[Dependencies Graph](https://img.shields.io/badge/dependency-graph-blue.svg</v>
      </c>
      <c r="B1153" t="str">
        <f t="shared" si="211"/>
        <v>(https://azuresdkartifacts.blob.core.windows.net/azure-sdk-for-net/dependencies/dependencyGraph/dagre.html)</v>
      </c>
      <c r="C1153" t="s">
        <v>6264</v>
      </c>
      <c r="D1153" t="s">
        <v>1120</v>
      </c>
      <c r="E1153" t="str">
        <f t="shared" si="200"/>
        <v>azuresdkartifacts.blob.core.windows.net/azure-sdk-for-net/dependencies/dependencyGraph/dagre.html)</v>
      </c>
      <c r="F1153" t="str">
        <f t="shared" si="201"/>
        <v>azuresdkartifacts.blob.core.windows.net</v>
      </c>
      <c r="I1153">
        <f t="shared" si="213"/>
        <v>4</v>
      </c>
    </row>
    <row r="1154" spans="1:9">
      <c r="A1154" t="str">
        <f t="shared" si="208"/>
        <v>![Dependencies](https://img.shields.io/badge/dependency-report-blue.svg</v>
      </c>
      <c r="B1154" t="str">
        <f t="shared" si="211"/>
        <v>(https://azuresdkartifacts.blob.core.windows.net/azure-sdk-for-python/dependencies/dependencies.html)</v>
      </c>
      <c r="C1154" t="s">
        <v>12795</v>
      </c>
      <c r="D1154" t="s">
        <v>1684</v>
      </c>
      <c r="E1154" t="str">
        <f t="shared" ref="E1154:E1217" si="214">SUBSTITUTE(SUBSTITUTE(B1154,"(https://",""), "(http://", "")</f>
        <v>azuresdkartifacts.blob.core.windows.net/azure-sdk-for-python/dependencies/dependencies.html)</v>
      </c>
      <c r="F1154" t="str">
        <f t="shared" ref="F1154:F1217" si="215">LEFT(E1154,FIND("/", E1154)-1)</f>
        <v>azuresdkartifacts.blob.core.windows.net</v>
      </c>
      <c r="I1154">
        <f t="shared" si="213"/>
        <v>4</v>
      </c>
    </row>
    <row r="1155" spans="1:9">
      <c r="A1155" t="str">
        <f t="shared" si="208"/>
        <v>[![Coverage Status](https://coveralls.io/repos/github/systemd/systemd/badge.svg?branch=main</v>
      </c>
      <c r="B1155" t="str">
        <f t="shared" si="211"/>
        <v>(https://coveralls.io/github/systemd/systemd?branch=main)</v>
      </c>
      <c r="C1155" t="s">
        <v>4611</v>
      </c>
      <c r="D1155" t="s">
        <v>800</v>
      </c>
      <c r="E1155" t="str">
        <f t="shared" si="214"/>
        <v>coveralls.io/github/systemd/systemd?branch=main)</v>
      </c>
      <c r="F1155" t="str">
        <f t="shared" si="215"/>
        <v>coveralls.io</v>
      </c>
      <c r="H1155" t="s">
        <v>16457</v>
      </c>
    </row>
    <row r="1156" spans="1:9">
      <c r="A1156" t="str">
        <f t="shared" si="208"/>
        <v>![DepGraph](https://img.shields.io/badge/dependency-graph-blue.svg</v>
      </c>
      <c r="B1156" t="str">
        <f t="shared" si="211"/>
        <v>(https://azuresdkartifacts.blob.core.windows.net/azure-sdk-for-python/dependencies/dependencyGraph/index.html)</v>
      </c>
      <c r="C1156" t="s">
        <v>12796</v>
      </c>
      <c r="D1156" t="s">
        <v>1684</v>
      </c>
      <c r="E1156" t="str">
        <f t="shared" si="214"/>
        <v>azuresdkartifacts.blob.core.windows.net/azure-sdk-for-python/dependencies/dependencyGraph/index.html)</v>
      </c>
      <c r="F1156" t="str">
        <f t="shared" si="215"/>
        <v>azuresdkartifacts.blob.core.windows.net</v>
      </c>
      <c r="I1156">
        <f t="shared" ref="I1156:I1159" si="216">COUNTIF(F:F,F1156)</f>
        <v>4</v>
      </c>
    </row>
    <row r="1157" spans="1:9">
      <c r="A1157" t="str">
        <f>LEFT(C1157,FIND(")]",C1157)-1)</f>
        <v>![Source code documentation status](https://readthedocs.org/projects/backintime-dev/badge/?version=latest</v>
      </c>
      <c r="B1157" t="str">
        <f t="shared" si="211"/>
        <v>(http://backintime.readthedocs.org/projects/backintime-dev/en/latest/?badge=latest)</v>
      </c>
      <c r="C1157" t="s">
        <v>9180</v>
      </c>
      <c r="D1157" t="s">
        <v>1684</v>
      </c>
      <c r="E1157" t="str">
        <f t="shared" si="214"/>
        <v>backintime.readthedocs.org/projects/backintime-dev/en/latest/?badge=latest)</v>
      </c>
      <c r="F1157" t="str">
        <f t="shared" si="215"/>
        <v>backintime.readthedocs.org</v>
      </c>
      <c r="I1157">
        <f t="shared" si="216"/>
        <v>1</v>
      </c>
    </row>
    <row r="1158" spans="1:9">
      <c r="A1158" t="str">
        <f t="shared" ref="A1158:A1177" si="217">LEFT(C1158,FIND(")",C1158)-1)</f>
        <v>![Citations](https://citations.njzjz.win/10.1016/j.cpc.2018.03.016</v>
      </c>
      <c r="B1158" t="str">
        <f t="shared" si="211"/>
        <v>(https://badge.dimensions.ai/details/doi/10.1016/j.cpc.2018.03.016)</v>
      </c>
      <c r="C1158" t="s">
        <v>3713</v>
      </c>
      <c r="D1158" t="s">
        <v>1119</v>
      </c>
      <c r="E1158" t="str">
        <f t="shared" si="214"/>
        <v>badge.dimensions.ai/details/doi/10.1016/j.cpc.2018.03.016)</v>
      </c>
      <c r="F1158" t="str">
        <f t="shared" si="215"/>
        <v>badge.dimensions.ai</v>
      </c>
      <c r="I1158">
        <f t="shared" si="216"/>
        <v>1</v>
      </c>
    </row>
    <row r="1159" spans="1:9">
      <c r="A1159" t="str">
        <f t="shared" si="217"/>
        <v>[![PyPI version](https://badge.fury.io/py/catboost.svg</v>
      </c>
      <c r="B1159" t="str">
        <f t="shared" si="211"/>
        <v>(https://badge.fury.io/py/catboost)</v>
      </c>
      <c r="C1159" t="s">
        <v>700</v>
      </c>
      <c r="D1159" t="s">
        <v>800</v>
      </c>
      <c r="E1159" t="str">
        <f t="shared" si="214"/>
        <v>badge.fury.io/py/catboost)</v>
      </c>
      <c r="F1159" t="str">
        <f t="shared" si="215"/>
        <v>badge.fury.io</v>
      </c>
      <c r="I1159">
        <f t="shared" si="216"/>
        <v>124</v>
      </c>
    </row>
    <row r="1160" spans="1:9">
      <c r="A1160" t="str">
        <f t="shared" si="217"/>
        <v>![screenshot_lighttable](https://user-images.githubusercontent.com/45535283/148689197-e53dd75f-32f1-4297-9a0f-a9547fd4e7c7.jpg</v>
      </c>
      <c r="C1160" t="s">
        <v>714</v>
      </c>
      <c r="D1160" t="s">
        <v>800</v>
      </c>
      <c r="E1160" t="str">
        <f t="shared" si="214"/>
        <v/>
      </c>
      <c r="F1160" t="e">
        <f t="shared" si="215"/>
        <v>#VALUE!</v>
      </c>
      <c r="H1160" t="s">
        <v>16464</v>
      </c>
    </row>
    <row r="1161" spans="1:9">
      <c r="A1161" t="str">
        <f t="shared" si="217"/>
        <v>![npm version](https://badge.fury.io/js/libxmljs.svg</v>
      </c>
      <c r="B1161" t="str">
        <f t="shared" ref="B1161:B1168" si="218">MID(C1161,FIND(")](",C1161)+2,1000)</f>
        <v>(https://badge.fury.io/js/libxmljs)</v>
      </c>
      <c r="C1161" t="s">
        <v>2980</v>
      </c>
      <c r="D1161" t="s">
        <v>1119</v>
      </c>
      <c r="E1161" t="str">
        <f t="shared" si="214"/>
        <v>badge.fury.io/js/libxmljs)</v>
      </c>
      <c r="F1161" t="str">
        <f t="shared" si="215"/>
        <v>badge.fury.io</v>
      </c>
      <c r="I1161">
        <f t="shared" ref="I1161:I1164" si="219">COUNTIF(F:F,F1161)</f>
        <v>124</v>
      </c>
    </row>
    <row r="1162" spans="1:9">
      <c r="A1162" t="str">
        <f t="shared" si="217"/>
        <v>![Gem Version](https://badge.fury.io/rb/therubyracer.png</v>
      </c>
      <c r="B1162" t="str">
        <f t="shared" si="218"/>
        <v>(http://badge.fury.io/rb/therubyracer)</v>
      </c>
      <c r="C1162" t="s">
        <v>2996</v>
      </c>
      <c r="D1162" t="s">
        <v>1119</v>
      </c>
      <c r="E1162" t="str">
        <f t="shared" si="214"/>
        <v>badge.fury.io/rb/therubyracer)</v>
      </c>
      <c r="F1162" t="str">
        <f t="shared" si="215"/>
        <v>badge.fury.io</v>
      </c>
      <c r="I1162">
        <f t="shared" si="219"/>
        <v>124</v>
      </c>
    </row>
    <row r="1163" spans="1:9">
      <c r="A1163" t="str">
        <f t="shared" si="217"/>
        <v>![PyPI version](https://badge.fury.io/py/dyNET.svg</v>
      </c>
      <c r="B1163" t="str">
        <f t="shared" si="218"/>
        <v>(https://badge.fury.io/py/dyNET)Read thedocumentation](http://dynet.readthedocs.io/en/latest/)</v>
      </c>
      <c r="C1163" t="s">
        <v>12339</v>
      </c>
      <c r="D1163" t="s">
        <v>1119</v>
      </c>
      <c r="E1163" t="str">
        <f t="shared" si="214"/>
        <v>badge.fury.io/py/dyNET)Read thedocumentation]dynet.readthedocs.io/en/latest/)</v>
      </c>
      <c r="F1163" t="str">
        <f t="shared" si="215"/>
        <v>badge.fury.io</v>
      </c>
      <c r="I1163">
        <f t="shared" si="219"/>
        <v>124</v>
      </c>
    </row>
    <row r="1164" spans="1:9">
      <c r="A1164" t="str">
        <f t="shared" si="217"/>
        <v>![GitHub version](https://badge.fury.io/gh/LUX-Core%2Flux.png</v>
      </c>
      <c r="B1164" t="str">
        <f t="shared" si="218"/>
        <v>(https://badge.fury.io/gh/LUX-Core%2Flux.png)</v>
      </c>
      <c r="C1164" t="s">
        <v>3183</v>
      </c>
      <c r="D1164" t="s">
        <v>1119</v>
      </c>
      <c r="E1164" t="str">
        <f t="shared" si="214"/>
        <v>badge.fury.io/gh/LUX-Core%2Flux.png)</v>
      </c>
      <c r="F1164" t="str">
        <f t="shared" si="215"/>
        <v>badge.fury.io</v>
      </c>
      <c r="I1164">
        <f t="shared" si="219"/>
        <v>124</v>
      </c>
    </row>
    <row r="1165" spans="1:9">
      <c r="A1165" t="str">
        <f t="shared" si="217"/>
        <v>[![Analytics](https://yugabyte.appspot.com/UA-104956980-4/home?pixel&amp;useReferer</v>
      </c>
      <c r="B1165" t="str">
        <f t="shared" si="218"/>
        <v>(https://github.com/yugabyte/ga-beacon)</v>
      </c>
      <c r="C1165" t="s">
        <v>719</v>
      </c>
      <c r="D1165" t="s">
        <v>800</v>
      </c>
      <c r="E1165" t="str">
        <f t="shared" si="214"/>
        <v>github.com/yugabyte/ga-beacon)</v>
      </c>
      <c r="F1165" t="str">
        <f t="shared" si="215"/>
        <v>github.com</v>
      </c>
      <c r="G1165" t="s">
        <v>16451</v>
      </c>
      <c r="H1165" t="s">
        <v>16455</v>
      </c>
    </row>
    <row r="1166" spans="1:9">
      <c r="A1166" t="str">
        <f t="shared" si="217"/>
        <v>![PyPI version](https://badge.fury.io/py/thundersvm.svg</v>
      </c>
      <c r="B1166" t="str">
        <f t="shared" si="218"/>
        <v>(https://badge.fury.io/py/thundersvm)</v>
      </c>
      <c r="C1166" t="s">
        <v>16540</v>
      </c>
      <c r="D1166" t="s">
        <v>1119</v>
      </c>
      <c r="E1166" t="str">
        <f t="shared" si="214"/>
        <v>badge.fury.io/py/thundersvm)</v>
      </c>
      <c r="F1166" t="str">
        <f t="shared" si="215"/>
        <v>badge.fury.io</v>
      </c>
      <c r="I1166">
        <f>COUNTIF(F:F,F1166)</f>
        <v>124</v>
      </c>
    </row>
    <row r="1167" spans="1:9">
      <c r="A1167" t="str">
        <f t="shared" si="217"/>
        <v>[![Build Status](https://github.com/freeciv/freeciv/workflows/continuous%20integration/badge.svg</v>
      </c>
      <c r="B1167" t="str">
        <f t="shared" si="218"/>
        <v>(https://github.com/freeciv/freeciv/actions?query=workflow%3A%22continuous+integration%22)</v>
      </c>
      <c r="C1167" t="s">
        <v>721</v>
      </c>
      <c r="D1167" t="s">
        <v>800</v>
      </c>
      <c r="E1167" t="str">
        <f t="shared" si="214"/>
        <v>github.com/freeciv/freeciv/actions?query=workflow%3A%22continuous+integration%22)</v>
      </c>
      <c r="F1167" t="str">
        <f t="shared" si="215"/>
        <v>github.com</v>
      </c>
      <c r="G1167" t="s">
        <v>16451</v>
      </c>
      <c r="H1167" t="s">
        <v>16455</v>
      </c>
    </row>
    <row r="1168" spans="1:9">
      <c r="A1168" t="str">
        <f t="shared" si="217"/>
        <v>![PyPI version](https://badge.fury.io/py/vizdoom.svg</v>
      </c>
      <c r="B1168" t="str">
        <f t="shared" si="218"/>
        <v xml:space="preserve">(https://badge.fury.io/py/vizdoom) </v>
      </c>
      <c r="C1168" t="s">
        <v>3251</v>
      </c>
      <c r="D1168" t="s">
        <v>1119</v>
      </c>
      <c r="E1168" t="str">
        <f t="shared" si="214"/>
        <v xml:space="preserve">badge.fury.io/py/vizdoom) </v>
      </c>
      <c r="F1168" t="str">
        <f t="shared" si="215"/>
        <v>badge.fury.io</v>
      </c>
      <c r="I1168">
        <f>COUNTIF(F:F,F1168)</f>
        <v>124</v>
      </c>
    </row>
    <row r="1169" spans="1:9">
      <c r="A1169" t="str">
        <f t="shared" si="217"/>
        <v>![Linux](https://img.shields.io/badge/-Linux-grey?logo=linux</v>
      </c>
      <c r="C1169" t="s">
        <v>723</v>
      </c>
      <c r="D1169" t="s">
        <v>800</v>
      </c>
      <c r="E1169" t="str">
        <f t="shared" si="214"/>
        <v/>
      </c>
      <c r="F1169" t="e">
        <f t="shared" si="215"/>
        <v>#VALUE!</v>
      </c>
      <c r="H1169" t="s">
        <v>16464</v>
      </c>
    </row>
    <row r="1170" spans="1:9">
      <c r="A1170" t="str">
        <f t="shared" si="217"/>
        <v>![FreeBSD](https://img.shields.io/badge/-FreeBSD-grey?logo=freebsd</v>
      </c>
      <c r="C1170" t="s">
        <v>724</v>
      </c>
      <c r="D1170" t="s">
        <v>800</v>
      </c>
      <c r="E1170" t="str">
        <f t="shared" si="214"/>
        <v/>
      </c>
      <c r="F1170" t="e">
        <f t="shared" si="215"/>
        <v>#VALUE!</v>
      </c>
      <c r="H1170" t="s">
        <v>16464</v>
      </c>
    </row>
    <row r="1171" spans="1:9">
      <c r="A1171" t="str">
        <f t="shared" si="217"/>
        <v>![Windows](https://img.shields.io/badge/-Windows-grey?logo=windows</v>
      </c>
      <c r="C1171" t="s">
        <v>725</v>
      </c>
      <c r="D1171" t="s">
        <v>800</v>
      </c>
      <c r="E1171" t="str">
        <f t="shared" si="214"/>
        <v/>
      </c>
      <c r="F1171" t="e">
        <f t="shared" si="215"/>
        <v>#VALUE!</v>
      </c>
      <c r="H1171" t="s">
        <v>16464</v>
      </c>
    </row>
    <row r="1172" spans="1:9">
      <c r="A1172" t="str">
        <f t="shared" si="217"/>
        <v>![macOS](https://img.shields.io/badge/-macOS-grey?logo=macos</v>
      </c>
      <c r="C1172" t="s">
        <v>726</v>
      </c>
      <c r="D1172" t="s">
        <v>800</v>
      </c>
      <c r="E1172" t="str">
        <f t="shared" si="214"/>
        <v/>
      </c>
      <c r="F1172" t="e">
        <f t="shared" si="215"/>
        <v>#VALUE!</v>
      </c>
      <c r="H1172" t="s">
        <v>16464</v>
      </c>
    </row>
    <row r="1173" spans="1:9">
      <c r="A1173" t="str">
        <f t="shared" si="217"/>
        <v>[![Linux](https://github.com/dankamongmen/notcurses/actions/workflows/ubuntu_test.yml/badge.svg?branch=master</v>
      </c>
      <c r="B1173" t="str">
        <f t="shared" ref="B1173:B1187" si="220">MID(C1173,FIND(")](",C1173)+2,1000)</f>
        <v>(https://github.com/dankamongmen/notcurses/actions/workflows/ubuntu_test.yml?query=branch%3Amaster)</v>
      </c>
      <c r="C1173" t="s">
        <v>727</v>
      </c>
      <c r="D1173" t="s">
        <v>800</v>
      </c>
      <c r="E1173" t="str">
        <f t="shared" si="214"/>
        <v>github.com/dankamongmen/notcurses/actions/workflows/ubuntu_test.yml?query=branch%3Amaster)</v>
      </c>
      <c r="F1173" t="str">
        <f t="shared" si="215"/>
        <v>github.com</v>
      </c>
      <c r="G1173" t="s">
        <v>16451</v>
      </c>
      <c r="H1173" t="s">
        <v>16455</v>
      </c>
    </row>
    <row r="1174" spans="1:9">
      <c r="A1174" t="str">
        <f t="shared" si="217"/>
        <v>[![macOS](https://github.com/dankamongmen/notcurses/actions/workflows/macos_test.yml/badge.svg?branch=master</v>
      </c>
      <c r="B1174" t="str">
        <f t="shared" si="220"/>
        <v>(https://github.com/dankamongmen/notcurses/actions/workflows/macos_test.yml?query=branch%3Amaster)</v>
      </c>
      <c r="C1174" t="s">
        <v>728</v>
      </c>
      <c r="D1174" t="s">
        <v>800</v>
      </c>
      <c r="E1174" t="str">
        <f t="shared" si="214"/>
        <v>github.com/dankamongmen/notcurses/actions/workflows/macos_test.yml?query=branch%3Amaster)</v>
      </c>
      <c r="F1174" t="str">
        <f t="shared" si="215"/>
        <v>github.com</v>
      </c>
      <c r="G1174" t="s">
        <v>16451</v>
      </c>
      <c r="H1174" t="s">
        <v>16455</v>
      </c>
    </row>
    <row r="1175" spans="1:9">
      <c r="A1175" t="str">
        <f t="shared" si="217"/>
        <v>[![Windows](https://github.com/dankamongmen/notcurses/actions/workflows/windows_test.yml/badge.svg?branch=master</v>
      </c>
      <c r="B1175" t="str">
        <f t="shared" si="220"/>
        <v>(https://github.com/dankamongmen/notcurses/actions/workflows/windows_test.yml?query=branch%3Amaster)</v>
      </c>
      <c r="C1175" t="s">
        <v>729</v>
      </c>
      <c r="D1175" t="s">
        <v>800</v>
      </c>
      <c r="E1175" t="str">
        <f t="shared" si="214"/>
        <v>github.com/dankamongmen/notcurses/actions/workflows/windows_test.yml?query=branch%3Amaster)</v>
      </c>
      <c r="F1175" t="str">
        <f t="shared" si="215"/>
        <v>github.com</v>
      </c>
      <c r="G1175" t="s">
        <v>16451</v>
      </c>
      <c r="H1175" t="s">
        <v>16455</v>
      </c>
    </row>
    <row r="1176" spans="1:9">
      <c r="A1176" t="str">
        <f t="shared" si="217"/>
        <v>![PyPI version](https://badge.fury.io/py/sentencepiece.svg</v>
      </c>
      <c r="B1176" t="str">
        <f t="shared" si="220"/>
        <v>(https://badge.fury.io/py/sentencepiece)</v>
      </c>
      <c r="C1176" t="s">
        <v>3649</v>
      </c>
      <c r="D1176" t="s">
        <v>1119</v>
      </c>
      <c r="E1176" t="str">
        <f t="shared" si="214"/>
        <v>badge.fury.io/py/sentencepiece)</v>
      </c>
      <c r="F1176" t="str">
        <f t="shared" si="215"/>
        <v>badge.fury.io</v>
      </c>
      <c r="I1176">
        <f t="shared" ref="I1176:I1178" si="221">COUNTIF(F:F,F1176)</f>
        <v>124</v>
      </c>
    </row>
    <row r="1177" spans="1:9">
      <c r="A1177" t="str">
        <f t="shared" si="217"/>
        <v>[NuGet Version](https://badge.fury.io/nu/PushSharp.svg</v>
      </c>
      <c r="B1177" t="str">
        <f t="shared" si="220"/>
        <v>(https://badge.fury.io/nu/PushSharp)</v>
      </c>
      <c r="C1177" t="s">
        <v>5136</v>
      </c>
      <c r="D1177" t="s">
        <v>1120</v>
      </c>
      <c r="E1177" t="str">
        <f t="shared" si="214"/>
        <v>badge.fury.io/nu/PushSharp)</v>
      </c>
      <c r="F1177" t="str">
        <f t="shared" si="215"/>
        <v>badge.fury.io</v>
      </c>
      <c r="I1177">
        <f t="shared" si="221"/>
        <v>124</v>
      </c>
    </row>
    <row r="1178" spans="1:9">
      <c r="A1178" t="str">
        <f>LEFT(C1178,FIND(")]",C1178)-1)</f>
        <v>![PyPI version](https://badge.fury.io/py/minpy.svg</v>
      </c>
      <c r="B1178" t="str">
        <f t="shared" si="220"/>
        <v>(https://badge.fury.io/py/minpy)</v>
      </c>
      <c r="C1178" t="s">
        <v>8810</v>
      </c>
      <c r="D1178" t="s">
        <v>1684</v>
      </c>
      <c r="E1178" t="str">
        <f t="shared" si="214"/>
        <v>badge.fury.io/py/minpy)</v>
      </c>
      <c r="F1178" t="str">
        <f t="shared" si="215"/>
        <v>badge.fury.io</v>
      </c>
      <c r="I1178">
        <f t="shared" si="221"/>
        <v>124</v>
      </c>
    </row>
    <row r="1179" spans="1:9">
      <c r="A1179" t="str">
        <f>LEFT(C1179,FIND(")",C1179)-1)</f>
        <v>[![Sponsor](https://img.shields.io/badge/-Sponsor-red?logo=github</v>
      </c>
      <c r="B1179" t="str">
        <f t="shared" si="220"/>
        <v>(https://github.com/sponsors/dankamongmen)</v>
      </c>
      <c r="C1179" t="s">
        <v>732</v>
      </c>
      <c r="D1179" t="s">
        <v>800</v>
      </c>
      <c r="E1179" t="str">
        <f t="shared" si="214"/>
        <v>github.com/sponsors/dankamongmen)</v>
      </c>
      <c r="F1179" t="str">
        <f t="shared" si="215"/>
        <v>github.com</v>
      </c>
      <c r="G1179" t="s">
        <v>16451</v>
      </c>
      <c r="H1179" t="s">
        <v>16455</v>
      </c>
    </row>
    <row r="1180" spans="1:9">
      <c r="A1180" t="str">
        <f>LEFT(C1180,FIND(")]",C1180)-1)</f>
        <v>![PyPI version](https://badge.fury.io/py/NiftyNet.svg</v>
      </c>
      <c r="B1180" t="str">
        <f t="shared" si="220"/>
        <v>(https://badge.fury.io/py/NiftyNet)</v>
      </c>
      <c r="C1180" t="s">
        <v>8850</v>
      </c>
      <c r="D1180" t="s">
        <v>1684</v>
      </c>
      <c r="E1180" t="str">
        <f t="shared" si="214"/>
        <v>badge.fury.io/py/NiftyNet)</v>
      </c>
      <c r="F1180" t="str">
        <f t="shared" si="215"/>
        <v>badge.fury.io</v>
      </c>
      <c r="I1180">
        <f t="shared" ref="I1180:I1181" si="222">COUNTIF(F:F,F1180)</f>
        <v>124</v>
      </c>
    </row>
    <row r="1181" spans="1:9">
      <c r="A1181" t="str">
        <f>LEFT(C1181,FIND(")]",C1181)-1)</f>
        <v>![PyPI version](https://badge.fury.io/py/auto_ml.svg</v>
      </c>
      <c r="B1181" t="str">
        <f t="shared" si="220"/>
        <v>(https://badge.fury.io/py/auto_ml)</v>
      </c>
      <c r="C1181" t="s">
        <v>8859</v>
      </c>
      <c r="D1181" t="s">
        <v>1684</v>
      </c>
      <c r="E1181" t="str">
        <f t="shared" si="214"/>
        <v>badge.fury.io/py/auto_ml)</v>
      </c>
      <c r="F1181" t="str">
        <f t="shared" si="215"/>
        <v>badge.fury.io</v>
      </c>
      <c r="I1181">
        <f t="shared" si="222"/>
        <v>124</v>
      </c>
    </row>
    <row r="1182" spans="1:9">
      <c r="A1182" t="str">
        <f>LEFT(C1182,FIND(")",C1182)-1)</f>
        <v>[![Code Coverage](https://codecov.io/gh/citusdata/citus/branch/master/graph/badge.svg</v>
      </c>
      <c r="B1182" t="str">
        <f t="shared" si="220"/>
        <v>(https://app.codecov.io/gh/citusdata/citus)</v>
      </c>
      <c r="C1182" t="s">
        <v>735</v>
      </c>
      <c r="D1182" t="s">
        <v>800</v>
      </c>
      <c r="E1182" t="str">
        <f t="shared" si="214"/>
        <v>app.codecov.io/gh/citusdata/citus)</v>
      </c>
      <c r="F1182" t="str">
        <f t="shared" si="215"/>
        <v>app.codecov.io</v>
      </c>
      <c r="H1182" t="s">
        <v>16457</v>
      </c>
    </row>
    <row r="1183" spans="1:9">
      <c r="A1183" t="str">
        <f>LEFT(C1183,FIND(")",C1183)-1)</f>
        <v>[![Twitter](https://img.shields.io/twitter/follow/citusdata.svg?label=Follow%20@citusdata</v>
      </c>
      <c r="B1183" t="str">
        <f t="shared" si="220"/>
        <v>(https://twitter.com/intent/follow?screen_name=citusdata)</v>
      </c>
      <c r="C1183" t="s">
        <v>736</v>
      </c>
      <c r="D1183" t="s">
        <v>800</v>
      </c>
      <c r="E1183" t="str">
        <f t="shared" si="214"/>
        <v>twitter.com/intent/follow?screen_name=citusdata)</v>
      </c>
      <c r="F1183" t="str">
        <f t="shared" si="215"/>
        <v>twitter.com</v>
      </c>
      <c r="H1183" t="s">
        <v>16460</v>
      </c>
    </row>
    <row r="1184" spans="1:9">
      <c r="A1184" t="str">
        <f>LEFT(C1184,FIND(")]",C1184)-1)</f>
        <v>![GitHub version](https://badge.fury.io/gh/AppScale%2Fappscale.svg</v>
      </c>
      <c r="B1184" t="str">
        <f t="shared" si="220"/>
        <v>(http://badge.fury.io/gh/AppScale%2Fappscale)</v>
      </c>
      <c r="C1184" t="s">
        <v>8862</v>
      </c>
      <c r="D1184" t="s">
        <v>1684</v>
      </c>
      <c r="E1184" t="str">
        <f t="shared" si="214"/>
        <v>badge.fury.io/gh/AppScale%2Fappscale)</v>
      </c>
      <c r="F1184" t="str">
        <f t="shared" si="215"/>
        <v>badge.fury.io</v>
      </c>
      <c r="I1184">
        <f t="shared" ref="I1184:I1187" si="223">COUNTIF(F:F,F1184)</f>
        <v>124</v>
      </c>
    </row>
    <row r="1185" spans="1:9">
      <c r="A1185" t="str">
        <f>LEFT(C1185,FIND(")]",C1185)-1)</f>
        <v>![GitHub version](https://badge.fury.io/gh/nicolashug%2FSurprise.svg</v>
      </c>
      <c r="B1185" t="str">
        <f t="shared" si="220"/>
        <v>(https://badge.fury.io/gh/nicolashug%2FSurprise)</v>
      </c>
      <c r="C1185" t="s">
        <v>8900</v>
      </c>
      <c r="D1185" t="s">
        <v>1684</v>
      </c>
      <c r="E1185" t="str">
        <f t="shared" si="214"/>
        <v>badge.fury.io/gh/nicolashug%2FSurprise)</v>
      </c>
      <c r="F1185" t="str">
        <f t="shared" si="215"/>
        <v>badge.fury.io</v>
      </c>
      <c r="I1185">
        <f t="shared" si="223"/>
        <v>124</v>
      </c>
    </row>
    <row r="1186" spans="1:9">
      <c r="A1186" t="str">
        <f>LEFT(C1186,FIND(")]",C1186)-1)</f>
        <v>![PyPI package](https://badge.fury.io/py/ftfy.svg</v>
      </c>
      <c r="B1186" t="str">
        <f t="shared" si="220"/>
        <v>(https://badge.fury.io/py/ftfy)</v>
      </c>
      <c r="C1186" t="s">
        <v>8904</v>
      </c>
      <c r="D1186" t="s">
        <v>1684</v>
      </c>
      <c r="E1186" t="str">
        <f t="shared" si="214"/>
        <v>badge.fury.io/py/ftfy)</v>
      </c>
      <c r="F1186" t="str">
        <f t="shared" si="215"/>
        <v>badge.fury.io</v>
      </c>
      <c r="I1186">
        <f t="shared" si="223"/>
        <v>124</v>
      </c>
    </row>
    <row r="1187" spans="1:9">
      <c r="A1187" t="str">
        <f t="shared" ref="A1187:A1194" si="224">LEFT(C1187,FIND(")",C1187)-1)</f>
        <v>![PyPI version](https://badge.fury.io/py/django-braces.svg</v>
      </c>
      <c r="B1187" t="str">
        <f t="shared" si="220"/>
        <v>(http://badge.fury.io/py/django-braces)</v>
      </c>
      <c r="C1187" t="s">
        <v>8932</v>
      </c>
      <c r="D1187" t="s">
        <v>1684</v>
      </c>
      <c r="E1187" t="str">
        <f t="shared" si="214"/>
        <v>badge.fury.io/py/django-braces)</v>
      </c>
      <c r="F1187" t="str">
        <f t="shared" si="215"/>
        <v>badge.fury.io</v>
      </c>
      <c r="I1187">
        <f t="shared" si="223"/>
        <v>124</v>
      </c>
    </row>
    <row r="1188" spans="1:9">
      <c r="A1188" t="str">
        <f t="shared" si="224"/>
        <v>![Mailspring Screenshot](https://github.com/Foundry376/Mailspring/raw/master/screenshots/hero_graphic_mac%402x.png</v>
      </c>
      <c r="C1188" t="s">
        <v>741</v>
      </c>
      <c r="D1188" t="s">
        <v>800</v>
      </c>
      <c r="E1188" t="str">
        <f t="shared" si="214"/>
        <v/>
      </c>
      <c r="F1188" t="e">
        <f t="shared" si="215"/>
        <v>#VALUE!</v>
      </c>
      <c r="H1188" t="s">
        <v>16464</v>
      </c>
    </row>
    <row r="1189" spans="1:9">
      <c r="A1189" t="str">
        <f t="shared" si="224"/>
        <v>[![Contributor Covenant](https://img.shields.io/badge/Contributor%20Covenant-v2.0%20adopted-ff69b4.svg</v>
      </c>
      <c r="B1189" t="str">
        <f t="shared" ref="B1189:B1199" si="225">MID(C1189,FIND(")](",C1189)+2,1000)</f>
        <v>(CODE_OF_CONDUCT.md)</v>
      </c>
      <c r="C1189" t="s">
        <v>742</v>
      </c>
      <c r="D1189" t="s">
        <v>800</v>
      </c>
      <c r="E1189" t="str">
        <f t="shared" si="214"/>
        <v>(CODE_OF_CONDUCT.md)</v>
      </c>
      <c r="F1189" t="e">
        <f t="shared" si="215"/>
        <v>#VALUE!</v>
      </c>
      <c r="H1189" t="s">
        <v>16464</v>
      </c>
    </row>
    <row r="1190" spans="1:9">
      <c r="A1190" t="str">
        <f t="shared" si="224"/>
        <v>[![Master Branch Status](https://github.com/zlib-ng/minizip-ng/workflows/Build/badge.svg</v>
      </c>
      <c r="B1190" t="str">
        <f t="shared" si="225"/>
        <v>(https://github.com/zlib-ng/minizip-ng/actions)</v>
      </c>
      <c r="C1190" t="s">
        <v>16511</v>
      </c>
      <c r="D1190" t="s">
        <v>800</v>
      </c>
      <c r="E1190" t="str">
        <f t="shared" si="214"/>
        <v>github.com/zlib-ng/minizip-ng/actions)</v>
      </c>
      <c r="F1190" t="str">
        <f t="shared" si="215"/>
        <v>github.com</v>
      </c>
      <c r="G1190" t="s">
        <v>16451</v>
      </c>
      <c r="H1190" t="s">
        <v>16455</v>
      </c>
    </row>
    <row r="1191" spans="1:9">
      <c r="A1191" t="str">
        <f t="shared" si="224"/>
        <v>[![Fuzzing Status](https://oss-fuzz-build-logs.storage.googleapis.com/badges/minizip.svg</v>
      </c>
      <c r="B1191" t="str">
        <f t="shared" si="225"/>
        <v>(https://bugs.chromium.org/p/oss-fuzz/issues/list?sort=-opened&amp;can=1&amp;q=proj:minizip)</v>
      </c>
      <c r="C1191" t="s">
        <v>743</v>
      </c>
      <c r="D1191" t="s">
        <v>800</v>
      </c>
      <c r="E1191" t="str">
        <f t="shared" si="214"/>
        <v>bugs.chromium.org/p/oss-fuzz/issues/list?sort=-opened&amp;can=1&amp;q=proj:minizip)</v>
      </c>
      <c r="F1191" t="str">
        <f t="shared" si="215"/>
        <v>bugs.chromium.org</v>
      </c>
      <c r="H1191" t="s">
        <v>16457</v>
      </c>
    </row>
    <row r="1192" spans="1:9">
      <c r="A1192" t="str">
        <f t="shared" si="224"/>
        <v>[![License: Zlib](https://img.shields.io/badge/license-zlib-lightgrey.svg</v>
      </c>
      <c r="B1192" t="str">
        <f t="shared" si="225"/>
        <v>(https://github.com/zlib-ng/minizip-ng/blob/master/LICENSE)</v>
      </c>
      <c r="C1192" t="s">
        <v>744</v>
      </c>
      <c r="D1192" t="s">
        <v>800</v>
      </c>
      <c r="E1192" t="str">
        <f t="shared" si="214"/>
        <v>github.com/zlib-ng/minizip-ng/blob/master/LICENSE)</v>
      </c>
      <c r="F1192" t="str">
        <f t="shared" si="215"/>
        <v>github.com</v>
      </c>
      <c r="G1192" t="s">
        <v>16451</v>
      </c>
      <c r="H1192" t="s">
        <v>16455</v>
      </c>
    </row>
    <row r="1193" spans="1:9">
      <c r="A1193" t="str">
        <f t="shared" si="224"/>
        <v>[![codecov.io](https://codecov.io/github/zlib-ng/minizip-ng/coverage.svg?branch=develop</v>
      </c>
      <c r="B1193" t="str">
        <f t="shared" si="225"/>
        <v>(https://codecov.io/github/zlib-ng/minizip-ng/)</v>
      </c>
      <c r="C1193" t="s">
        <v>745</v>
      </c>
      <c r="D1193" t="s">
        <v>800</v>
      </c>
      <c r="E1193" t="str">
        <f t="shared" si="214"/>
        <v>codecov.io/github/zlib-ng/minizip-ng/)</v>
      </c>
      <c r="F1193" t="str">
        <f t="shared" si="215"/>
        <v>codecov.io</v>
      </c>
      <c r="H1193" t="s">
        <v>16457</v>
      </c>
    </row>
    <row r="1194" spans="1:9">
      <c r="A1194" t="str">
        <f t="shared" si="224"/>
        <v>[![Build Status](https://codebuild.us-west-2.amazonaws.com/badges?uuid=eyJlbmNyeXB0ZWREYXRhIjoiMndlTzJNbHVxWEo3Nm82alp4eGdGNm4rTWdxZDVYU2VTbitIR0ZLbHVtcFFGOW5majk5QnhqaUp3ZEkydG1ueWg0NGlhRE43a1ZnUzZaQTVnSm91TzFFPSIsIml2UGFyYW1ldGVyU3BlYyI6IlJLbW42NENlYXhJNy80QnYiLCJtYXRlcmlhbFNldFNlcmlhbCI6MX0%3D&amp;branch=main</v>
      </c>
      <c r="B1194" t="str">
        <f t="shared" si="225"/>
        <v>(https://github.com/aws/s2n-tls/)</v>
      </c>
      <c r="C1194" t="s">
        <v>453</v>
      </c>
      <c r="D1194" t="s">
        <v>800</v>
      </c>
      <c r="E1194" t="str">
        <f t="shared" si="214"/>
        <v>github.com/aws/s2n-tls/)</v>
      </c>
      <c r="F1194" t="str">
        <f t="shared" si="215"/>
        <v>github.com</v>
      </c>
      <c r="G1194" t="s">
        <v>16451</v>
      </c>
      <c r="H1194" t="s">
        <v>16455</v>
      </c>
    </row>
    <row r="1195" spans="1:9">
      <c r="A1195" t="str">
        <f>LEFT(C1195,FIND(")]",C1195)-1)</f>
        <v>![PyPI version](https://badge.fury.io/py/Lifetimes.svg</v>
      </c>
      <c r="B1195" t="str">
        <f t="shared" si="225"/>
        <v>(https://badge.fury.io/py/Lifetimes)</v>
      </c>
      <c r="C1195" t="s">
        <v>8944</v>
      </c>
      <c r="D1195" t="s">
        <v>1684</v>
      </c>
      <c r="E1195" t="str">
        <f t="shared" si="214"/>
        <v>badge.fury.io/py/Lifetimes)</v>
      </c>
      <c r="F1195" t="str">
        <f t="shared" si="215"/>
        <v>badge.fury.io</v>
      </c>
      <c r="I1195">
        <f t="shared" ref="I1195:I1196" si="226">COUNTIF(F:F,F1195)</f>
        <v>124</v>
      </c>
    </row>
    <row r="1196" spans="1:9">
      <c r="A1196" t="str">
        <f>LEFT(C1196,FIND(")]",C1196)-1)</f>
        <v>![PyPI version](https://badge.fury.io/py/pyresttest.svg</v>
      </c>
      <c r="B1196" t="str">
        <f t="shared" si="225"/>
        <v>(https://badge.fury.io/py/pyresttest)</v>
      </c>
      <c r="C1196" t="s">
        <v>8959</v>
      </c>
      <c r="D1196" t="s">
        <v>1684</v>
      </c>
      <c r="E1196" t="str">
        <f t="shared" si="214"/>
        <v>badge.fury.io/py/pyresttest)</v>
      </c>
      <c r="F1196" t="str">
        <f t="shared" si="215"/>
        <v>badge.fury.io</v>
      </c>
      <c r="I1196">
        <f t="shared" si="226"/>
        <v>124</v>
      </c>
    </row>
    <row r="1197" spans="1:9">
      <c r="A1197" t="str">
        <f t="shared" ref="A1197:A1205" si="227">LEFT(C1197,FIND(")",C1197)-1)</f>
        <v>[![Github forks](https://img.shields.io/github/forks/aws/s2n-tls.svg</v>
      </c>
      <c r="B1197" t="str">
        <f t="shared" si="225"/>
        <v>(https://github.com/aws/s2n-tls/network)</v>
      </c>
      <c r="C1197" t="s">
        <v>456</v>
      </c>
      <c r="D1197" t="s">
        <v>800</v>
      </c>
      <c r="E1197" t="str">
        <f t="shared" si="214"/>
        <v>github.com/aws/s2n-tls/network)</v>
      </c>
      <c r="F1197" t="str">
        <f t="shared" si="215"/>
        <v>github.com</v>
      </c>
      <c r="G1197" t="s">
        <v>16451</v>
      </c>
      <c r="H1197" t="s">
        <v>16455</v>
      </c>
    </row>
    <row r="1198" spans="1:9">
      <c r="A1198" t="str">
        <f t="shared" si="227"/>
        <v>[![Github stars](https://img.shields.io/github/stars/aws/s2n-tls.svg</v>
      </c>
      <c r="B1198" t="str">
        <f t="shared" si="225"/>
        <v>(https://github.com/aws/s2n-tls/stargazers)</v>
      </c>
      <c r="C1198" t="s">
        <v>457</v>
      </c>
      <c r="D1198" t="s">
        <v>800</v>
      </c>
      <c r="E1198" t="str">
        <f t="shared" si="214"/>
        <v>github.com/aws/s2n-tls/stargazers)</v>
      </c>
      <c r="F1198" t="str">
        <f t="shared" si="215"/>
        <v>github.com</v>
      </c>
      <c r="G1198" t="s">
        <v>16451</v>
      </c>
      <c r="H1198" t="s">
        <v>16455</v>
      </c>
    </row>
    <row r="1199" spans="1:9">
      <c r="A1199" t="str">
        <f t="shared" si="227"/>
        <v>[![Join the chat at https://gitter.im/awslabs/s2n](https://badges.gitter.im/awslabs/s2n.svg</v>
      </c>
      <c r="B1199" t="str">
        <f t="shared" si="225"/>
        <v>(https://gitter.im/awslabs/s2n?utm_source=badge&amp;utm_medium=badge&amp;utm_campaign=pr-badge&amp;utm_content=badge)</v>
      </c>
      <c r="C1199" t="s">
        <v>458</v>
      </c>
      <c r="D1199" t="s">
        <v>800</v>
      </c>
      <c r="E1199" t="str">
        <f t="shared" si="214"/>
        <v>gitter.im/awslabs/s2n?utm_source=badge&amp;utm_medium=badge&amp;utm_campaign=pr-badge&amp;utm_content=badge)</v>
      </c>
      <c r="F1199" t="str">
        <f t="shared" si="215"/>
        <v>gitter.im</v>
      </c>
      <c r="H1199" t="s">
        <v>16460</v>
      </c>
    </row>
    <row r="1200" spans="1:9">
      <c r="A1200" t="str">
        <f t="shared" si="227"/>
        <v>![image](https://github.com/mytechnotalent/Reverse-Engineering/blob/main/Reverse%20Engineering.png?raw=true</v>
      </c>
      <c r="C1200" t="s">
        <v>746</v>
      </c>
      <c r="D1200" t="s">
        <v>800</v>
      </c>
      <c r="E1200" t="str">
        <f t="shared" si="214"/>
        <v/>
      </c>
      <c r="F1200" t="e">
        <f t="shared" si="215"/>
        <v>#VALUE!</v>
      </c>
      <c r="H1200" t="s">
        <v>16464</v>
      </c>
    </row>
    <row r="1201" spans="1:9">
      <c r="A1201" t="str">
        <f t="shared" si="227"/>
        <v>![image](https://github.com/mytechnotalent/kgpt/blob/main/KGPT.png?raw=true</v>
      </c>
      <c r="C1201" t="s">
        <v>747</v>
      </c>
      <c r="D1201" t="s">
        <v>800</v>
      </c>
      <c r="E1201" t="str">
        <f t="shared" si="214"/>
        <v/>
      </c>
      <c r="F1201" t="e">
        <f t="shared" si="215"/>
        <v>#VALUE!</v>
      </c>
      <c r="H1201" t="s">
        <v>16464</v>
      </c>
    </row>
    <row r="1202" spans="1:9">
      <c r="A1202" t="str">
        <f t="shared" si="227"/>
        <v>[![Release](https://img.shields.io/github/v/release/earlephilhower/arduino-pico?style=plastic</v>
      </c>
      <c r="B1202" t="str">
        <f>MID(C1202,FIND(")](",C1202)+2,1000)</f>
        <v>(https://github.com/earlephilhower/arduino-pico/releases)</v>
      </c>
      <c r="C1202" t="s">
        <v>748</v>
      </c>
      <c r="D1202" t="s">
        <v>800</v>
      </c>
      <c r="E1202" t="str">
        <f t="shared" si="214"/>
        <v>github.com/earlephilhower/arduino-pico/releases)</v>
      </c>
      <c r="F1202" t="str">
        <f t="shared" si="215"/>
        <v>github.com</v>
      </c>
      <c r="G1202" t="s">
        <v>16451</v>
      </c>
      <c r="H1202" t="s">
        <v>16455</v>
      </c>
    </row>
    <row r="1203" spans="1:9">
      <c r="A1203" t="str">
        <f t="shared" si="227"/>
        <v>[![Gitter](https://img.shields.io/gitter/room/earlephilhower/arduino-pico?style=plastic</v>
      </c>
      <c r="B1203" t="str">
        <f>MID(C1203,FIND(")](",C1203)+2,1000)</f>
        <v>(https://gitter.im/arduino-pico/community)</v>
      </c>
      <c r="C1203" t="s">
        <v>749</v>
      </c>
      <c r="D1203" t="s">
        <v>800</v>
      </c>
      <c r="E1203" t="str">
        <f t="shared" si="214"/>
        <v>gitter.im/arduino-pico/community)</v>
      </c>
      <c r="F1203" t="str">
        <f t="shared" si="215"/>
        <v>gitter.im</v>
      </c>
      <c r="H1203" t="s">
        <v>16460</v>
      </c>
    </row>
    <row r="1204" spans="1:9">
      <c r="A1204" t="str">
        <f t="shared" si="227"/>
        <v>![image](https://user-images.githubusercontent.com/11875/111917251-3c57f400-8a3c-11eb-8120-810a8328ab3f.png</v>
      </c>
      <c r="C1204" t="s">
        <v>750</v>
      </c>
      <c r="D1204" t="s">
        <v>800</v>
      </c>
      <c r="E1204" t="str">
        <f t="shared" si="214"/>
        <v/>
      </c>
      <c r="F1204" t="e">
        <f t="shared" si="215"/>
        <v>#VALUE!</v>
      </c>
      <c r="H1204" t="s">
        <v>16464</v>
      </c>
    </row>
    <row r="1205" spans="1:9">
      <c r="A1205" t="str">
        <f t="shared" si="227"/>
        <v>![image](https://user-images.githubusercontent.com/11875/111917223-12063680-8a3c-11eb-8884-4f32b8f0feb1.png</v>
      </c>
      <c r="C1205" t="s">
        <v>751</v>
      </c>
      <c r="D1205" t="s">
        <v>800</v>
      </c>
      <c r="E1205" t="str">
        <f t="shared" si="214"/>
        <v/>
      </c>
      <c r="F1205" t="e">
        <f t="shared" si="215"/>
        <v>#VALUE!</v>
      </c>
      <c r="H1205" t="s">
        <v>16464</v>
      </c>
    </row>
    <row r="1206" spans="1:9">
      <c r="A1206" t="str">
        <f>LEFT(C1206,FIND(")]",C1206)-1)</f>
        <v>![PyPI version](https://badge.fury.io/py/hug.svg</v>
      </c>
      <c r="B1206" t="str">
        <f>MID(C1206,FIND(")](",C1206)+2,1000)</f>
        <v>(http://badge.fury.io/py/hug)</v>
      </c>
      <c r="C1206" t="s">
        <v>8990</v>
      </c>
      <c r="D1206" t="s">
        <v>1684</v>
      </c>
      <c r="E1206" t="str">
        <f t="shared" si="214"/>
        <v>badge.fury.io/py/hug)</v>
      </c>
      <c r="F1206" t="str">
        <f t="shared" si="215"/>
        <v>badge.fury.io</v>
      </c>
      <c r="I1206">
        <f>COUNTIF(F:F,F1206)</f>
        <v>124</v>
      </c>
    </row>
    <row r="1207" spans="1:9">
      <c r="A1207" t="str">
        <f t="shared" ref="A1207:A1213" si="228">LEFT(C1207,FIND(")",C1207)-1)</f>
        <v>![Latest release](https://img.shields.io/github/v/release/cucumber/cucumber-expressions?sort=semver</v>
      </c>
      <c r="C1207" t="s">
        <v>2920</v>
      </c>
      <c r="D1207" t="s">
        <v>800</v>
      </c>
      <c r="E1207" t="str">
        <f t="shared" si="214"/>
        <v/>
      </c>
      <c r="F1207" t="e">
        <f t="shared" si="215"/>
        <v>#VALUE!</v>
      </c>
      <c r="H1207" t="s">
        <v>16464</v>
      </c>
    </row>
    <row r="1208" spans="1:9">
      <c r="A1208" t="str">
        <f t="shared" si="228"/>
        <v>![Latest release](https://img.shields.io/github/v/release/cucumber/tag-expressions?sort=semver</v>
      </c>
      <c r="C1208" t="s">
        <v>2921</v>
      </c>
      <c r="D1208" t="s">
        <v>800</v>
      </c>
      <c r="E1208" t="str">
        <f t="shared" si="214"/>
        <v/>
      </c>
      <c r="F1208" t="e">
        <f t="shared" si="215"/>
        <v>#VALUE!</v>
      </c>
      <c r="H1208" t="s">
        <v>16464</v>
      </c>
    </row>
    <row r="1209" spans="1:9">
      <c r="A1209" t="str">
        <f t="shared" si="228"/>
        <v>![Latest release](https://img.shields.io/github/v/release/cucumber/gherkin?sort=semver</v>
      </c>
      <c r="C1209" t="s">
        <v>2922</v>
      </c>
      <c r="D1209" t="s">
        <v>800</v>
      </c>
      <c r="E1209" t="str">
        <f t="shared" si="214"/>
        <v/>
      </c>
      <c r="F1209" t="e">
        <f t="shared" si="215"/>
        <v>#VALUE!</v>
      </c>
      <c r="H1209" t="s">
        <v>16464</v>
      </c>
    </row>
    <row r="1210" spans="1:9">
      <c r="A1210" t="str">
        <f t="shared" si="228"/>
        <v>![Latest release](https://img.shields.io/github/v/release/cucumber/messages?sort=semver</v>
      </c>
      <c r="C1210" t="s">
        <v>2923</v>
      </c>
      <c r="D1210" t="s">
        <v>800</v>
      </c>
      <c r="E1210" t="str">
        <f t="shared" si="214"/>
        <v/>
      </c>
      <c r="F1210" t="e">
        <f t="shared" si="215"/>
        <v>#VALUE!</v>
      </c>
      <c r="H1210" t="s">
        <v>16464</v>
      </c>
    </row>
    <row r="1211" spans="1:9">
      <c r="A1211" t="str">
        <f t="shared" si="228"/>
        <v>![Latest release](https://img.shields.io/github/v/release/cucumber/query?sort=semver</v>
      </c>
      <c r="C1211" t="s">
        <v>2924</v>
      </c>
      <c r="D1211" t="s">
        <v>800</v>
      </c>
      <c r="E1211" t="str">
        <f t="shared" si="214"/>
        <v/>
      </c>
      <c r="F1211" t="e">
        <f t="shared" si="215"/>
        <v>#VALUE!</v>
      </c>
      <c r="H1211" t="s">
        <v>16464</v>
      </c>
    </row>
    <row r="1212" spans="1:9">
      <c r="A1212" t="str">
        <f t="shared" si="228"/>
        <v>![Latest release](https://img.shields.io/github/v/release/cucumber/gherkin-utils?sort=semver</v>
      </c>
      <c r="C1212" t="s">
        <v>2925</v>
      </c>
      <c r="D1212" t="s">
        <v>800</v>
      </c>
      <c r="E1212" t="str">
        <f t="shared" si="214"/>
        <v/>
      </c>
      <c r="F1212" t="e">
        <f t="shared" si="215"/>
        <v>#VALUE!</v>
      </c>
      <c r="H1212" t="s">
        <v>16464</v>
      </c>
    </row>
    <row r="1213" spans="1:9">
      <c r="A1213" t="str">
        <f t="shared" si="228"/>
        <v>[![CI/CD](https://github.com/microsoft/ebpf-for-windows/actions/workflows/cicd.yml/badge.svg?branch=main&amp;event=schedule</v>
      </c>
      <c r="B1213" t="str">
        <f t="shared" ref="B1213:B1236" si="229">MID(C1213,FIND(")](",C1213)+2,1000)</f>
        <v>(https://github.com/microsoft/ebpf-for-windows/actions/workflows/cicd.yml?query=event%3Aschedule++)</v>
      </c>
      <c r="C1213" t="s">
        <v>752</v>
      </c>
      <c r="D1213" t="s">
        <v>800</v>
      </c>
      <c r="E1213" t="str">
        <f t="shared" si="214"/>
        <v>github.com/microsoft/ebpf-for-windows/actions/workflows/cicd.yml?query=event%3Aschedule++)</v>
      </c>
      <c r="F1213" t="str">
        <f t="shared" si="215"/>
        <v>github.com</v>
      </c>
      <c r="G1213" t="s">
        <v>16451</v>
      </c>
      <c r="H1213" t="s">
        <v>16455</v>
      </c>
    </row>
    <row r="1214" spans="1:9">
      <c r="A1214" t="str">
        <f>LEFT(C1214,FIND(")]",C1214)-1)</f>
        <v>![PyPI version](https://badge.fury.io/py/wily.svg</v>
      </c>
      <c r="B1214" t="str">
        <f t="shared" si="229"/>
        <v>(https://badge.fury.io/py/wily)</v>
      </c>
      <c r="C1214" t="s">
        <v>12466</v>
      </c>
      <c r="D1214" t="s">
        <v>1684</v>
      </c>
      <c r="E1214" t="str">
        <f t="shared" si="214"/>
        <v>badge.fury.io/py/wily)</v>
      </c>
      <c r="F1214" t="str">
        <f t="shared" si="215"/>
        <v>badge.fury.io</v>
      </c>
      <c r="I1214">
        <f>COUNTIF(F:F,F1214)</f>
        <v>124</v>
      </c>
    </row>
    <row r="1215" spans="1:9">
      <c r="A1215" t="str">
        <f>LEFT(C1215,FIND(")",C1215)-1)</f>
        <v>[![codecov](https://codecov.io/gh/microsoft/ebpf-for-windows/branch/main/graph/badge.svg?token=TXa0UAMvYf</v>
      </c>
      <c r="B1215" t="str">
        <f t="shared" si="229"/>
        <v>(https://codecov.io/gh/microsoft/ebpf-for-windows)</v>
      </c>
      <c r="C1215" t="s">
        <v>754</v>
      </c>
      <c r="D1215" t="s">
        <v>800</v>
      </c>
      <c r="E1215" t="str">
        <f t="shared" si="214"/>
        <v>codecov.io/gh/microsoft/ebpf-for-windows)</v>
      </c>
      <c r="F1215" t="str">
        <f t="shared" si="215"/>
        <v>codecov.io</v>
      </c>
      <c r="H1215" t="s">
        <v>16457</v>
      </c>
    </row>
    <row r="1216" spans="1:9">
      <c r="A1216" t="str">
        <f>LEFT(C1216,FIND(")]",C1216)-1)</f>
        <v>![PyPI version](https://badge.fury.io/py/ward.svg</v>
      </c>
      <c r="B1216" t="str">
        <f t="shared" si="229"/>
        <v>(https://badge.fury.io/py/ward)</v>
      </c>
      <c r="C1216" t="s">
        <v>9035</v>
      </c>
      <c r="D1216" t="s">
        <v>1684</v>
      </c>
      <c r="E1216" t="str">
        <f t="shared" si="214"/>
        <v>badge.fury.io/py/ward)</v>
      </c>
      <c r="F1216" t="str">
        <f t="shared" si="215"/>
        <v>badge.fury.io</v>
      </c>
      <c r="I1216">
        <f>COUNTIF(F:F,F1216)</f>
        <v>124</v>
      </c>
    </row>
    <row r="1217" spans="1:9">
      <c r="A1217" t="str">
        <f>LEFT(C1217,FIND(")",C1217)-1)</f>
        <v>[![Contributor Covenant](https://img.shields.io/badge/Contributor%20Covenant-2.1-4baaaa.svg</v>
      </c>
      <c r="B1217" t="str">
        <f t="shared" si="229"/>
        <v>(CODE_OF_CONDUCT.md)</v>
      </c>
      <c r="C1217" t="s">
        <v>1010</v>
      </c>
      <c r="D1217" t="s">
        <v>800</v>
      </c>
      <c r="E1217" t="str">
        <f t="shared" si="214"/>
        <v>(CODE_OF_CONDUCT.md)</v>
      </c>
      <c r="F1217" t="e">
        <f t="shared" si="215"/>
        <v>#VALUE!</v>
      </c>
      <c r="H1217" t="s">
        <v>16464</v>
      </c>
    </row>
    <row r="1218" spans="1:9">
      <c r="A1218" t="str">
        <f>LEFT(C1218,FIND(")",C1218)-1)</f>
        <v>[![Packages hosted by: Cloudsmith](https://img.shields.io/badge/OSS%20hosting%20by-cloudsmith-blue?logo=cloudsmith&amp;style=flat-square</v>
      </c>
      <c r="B1218" t="str">
        <f t="shared" si="229"/>
        <v>(https://cloudsmith.com)</v>
      </c>
      <c r="C1218" t="s">
        <v>755</v>
      </c>
      <c r="D1218" t="s">
        <v>800</v>
      </c>
      <c r="E1218" t="str">
        <f t="shared" ref="E1218:E1281" si="230">SUBSTITUTE(SUBSTITUTE(B1218,"(https://",""), "(http://", "")</f>
        <v>cloudsmith.com)</v>
      </c>
      <c r="F1218" t="e">
        <f t="shared" ref="F1218:F1281" si="231">LEFT(E1218,FIND("/", E1218)-1)</f>
        <v>#VALUE!</v>
      </c>
      <c r="H1218" t="s">
        <v>16464</v>
      </c>
    </row>
    <row r="1219" spans="1:9">
      <c r="A1219" t="str">
        <f>LEFT(C1219,FIND(")]",C1219)-1)</f>
        <v>![PyPI version](https://badge.fury.io/py/einops.svg</v>
      </c>
      <c r="B1219" t="str">
        <f t="shared" si="229"/>
        <v>(https://badge.fury.io/py/einops)</v>
      </c>
      <c r="C1219" t="s">
        <v>9103</v>
      </c>
      <c r="D1219" t="s">
        <v>1684</v>
      </c>
      <c r="E1219" t="str">
        <f t="shared" si="230"/>
        <v>badge.fury.io/py/einops)</v>
      </c>
      <c r="F1219" t="str">
        <f t="shared" si="231"/>
        <v>badge.fury.io</v>
      </c>
      <c r="I1219">
        <f t="shared" ref="I1219:I1222" si="232">COUNTIF(F:F,F1219)</f>
        <v>124</v>
      </c>
    </row>
    <row r="1220" spans="1:9">
      <c r="A1220" t="str">
        <f>LEFT(C1220,FIND(")]",C1220)-1)</f>
        <v>![PyPI version](https://badge.fury.io/py/webwhatsapi.svg</v>
      </c>
      <c r="B1220" t="str">
        <f t="shared" si="229"/>
        <v>(https://badge.fury.io/py/webwhatsapi)</v>
      </c>
      <c r="C1220" t="s">
        <v>9106</v>
      </c>
      <c r="D1220" t="s">
        <v>1684</v>
      </c>
      <c r="E1220" t="str">
        <f t="shared" si="230"/>
        <v>badge.fury.io/py/webwhatsapi)</v>
      </c>
      <c r="F1220" t="str">
        <f t="shared" si="231"/>
        <v>badge.fury.io</v>
      </c>
      <c r="I1220">
        <f t="shared" si="232"/>
        <v>124</v>
      </c>
    </row>
    <row r="1221" spans="1:9">
      <c r="A1221" t="str">
        <f>LEFT(C1221,FIND(")]",C1221)-1)</f>
        <v>![PyPI version](https://badge.fury.io/py/knowledge-repo.svg</v>
      </c>
      <c r="B1221" t="str">
        <f t="shared" si="229"/>
        <v>(https://badge.fury.io/py/knowledge-repo)</v>
      </c>
      <c r="C1221" t="s">
        <v>9111</v>
      </c>
      <c r="D1221" t="s">
        <v>1684</v>
      </c>
      <c r="E1221" t="str">
        <f t="shared" si="230"/>
        <v>badge.fury.io/py/knowledge-repo)</v>
      </c>
      <c r="F1221" t="str">
        <f t="shared" si="231"/>
        <v>badge.fury.io</v>
      </c>
      <c r="I1221">
        <f t="shared" si="232"/>
        <v>124</v>
      </c>
    </row>
    <row r="1222" spans="1:9">
      <c r="A1222" t="str">
        <f>LEFT(C1222,FIND(")]",C1222)-1)</f>
        <v>![PyPI version](https://badge.fury.io/py/tflearn.svg</v>
      </c>
      <c r="B1222" t="str">
        <f t="shared" si="229"/>
        <v>(https://badge.fury.io/py/tflearn)</v>
      </c>
      <c r="C1222" t="s">
        <v>9122</v>
      </c>
      <c r="D1222" t="s">
        <v>1684</v>
      </c>
      <c r="E1222" t="str">
        <f t="shared" si="230"/>
        <v>badge.fury.io/py/tflearn)</v>
      </c>
      <c r="F1222" t="str">
        <f t="shared" si="231"/>
        <v>badge.fury.io</v>
      </c>
      <c r="I1222">
        <f t="shared" si="232"/>
        <v>124</v>
      </c>
    </row>
    <row r="1223" spans="1:9">
      <c r="A1223" t="str">
        <f t="shared" ref="A1223:A1228" si="233">LEFT(C1223,FIND(")",C1223)-1)</f>
        <v>[![license](https://img.shields.io/badge/license-Apache--2.0-blue?style=for-the-badge&amp;logo=apache</v>
      </c>
      <c r="B1223" t="str">
        <f t="shared" si="229"/>
        <v>(LICENSE)</v>
      </c>
      <c r="C1223" t="s">
        <v>760</v>
      </c>
      <c r="D1223" t="s">
        <v>800</v>
      </c>
      <c r="E1223" t="str">
        <f t="shared" si="230"/>
        <v>(LICENSE)</v>
      </c>
      <c r="F1223" t="e">
        <f t="shared" si="231"/>
        <v>#VALUE!</v>
      </c>
      <c r="H1223" t="s">
        <v>16464</v>
      </c>
    </row>
    <row r="1224" spans="1:9">
      <c r="A1224" t="str">
        <f t="shared" si="233"/>
        <v>[![github-issues](https://img.shields.io/github/issues/ApsaraDB/PolarDB-for-PostgreSQL?style=for-the-badge&amp;logo=github</v>
      </c>
      <c r="B1224" t="str">
        <f t="shared" si="229"/>
        <v>(https://GitHub.com/ApsaraDB/PolarDB-for-PostgreSQL/issues)</v>
      </c>
      <c r="C1224" t="s">
        <v>761</v>
      </c>
      <c r="D1224" t="s">
        <v>800</v>
      </c>
      <c r="E1224" t="str">
        <f t="shared" si="230"/>
        <v>GitHub.com/ApsaraDB/PolarDB-for-PostgreSQL/issues)</v>
      </c>
      <c r="F1224" t="str">
        <f t="shared" si="231"/>
        <v>GitHub.com</v>
      </c>
      <c r="G1224" t="s">
        <v>16451</v>
      </c>
      <c r="H1224" t="s">
        <v>16455</v>
      </c>
    </row>
    <row r="1225" spans="1:9">
      <c r="A1225" t="str">
        <f t="shared" si="233"/>
        <v>[![github-pullrequest](https://img.shields.io/github/issues-pr/ApsaraDB/PolarDB-for-PostgreSQL?style=for-the-badge&amp;logo=github</v>
      </c>
      <c r="B1225" t="str">
        <f t="shared" si="229"/>
        <v>(https://GitHub.com/ApsaraDB/PolarDB-for-PostgreSQL/pulls)</v>
      </c>
      <c r="C1225" t="s">
        <v>762</v>
      </c>
      <c r="D1225" t="s">
        <v>800</v>
      </c>
      <c r="E1225" t="str">
        <f t="shared" si="230"/>
        <v>GitHub.com/ApsaraDB/PolarDB-for-PostgreSQL/pulls)</v>
      </c>
      <c r="F1225" t="str">
        <f t="shared" si="231"/>
        <v>GitHub.com</v>
      </c>
      <c r="G1225" t="s">
        <v>16451</v>
      </c>
      <c r="H1225" t="s">
        <v>16455</v>
      </c>
    </row>
    <row r="1226" spans="1:9">
      <c r="A1226" t="str">
        <f t="shared" si="233"/>
        <v>[![github-forks](https://img.shields.io/github/forks/ApsaraDB/PolarDB-for-PostgreSQL?style=for-the-badge&amp;logo=github</v>
      </c>
      <c r="B1226" t="str">
        <f t="shared" si="229"/>
        <v>(https://github.com/ApsaraDB/PolarDB-for-PostgreSQL/network/members)</v>
      </c>
      <c r="C1226" t="s">
        <v>16512</v>
      </c>
      <c r="D1226" t="s">
        <v>800</v>
      </c>
      <c r="E1226" t="str">
        <f t="shared" si="230"/>
        <v>github.com/ApsaraDB/PolarDB-for-PostgreSQL/network/members)</v>
      </c>
      <c r="F1226" t="str">
        <f t="shared" si="231"/>
        <v>github.com</v>
      </c>
      <c r="G1226" t="s">
        <v>16451</v>
      </c>
      <c r="H1226" t="s">
        <v>16455</v>
      </c>
    </row>
    <row r="1227" spans="1:9">
      <c r="A1227" t="str">
        <f t="shared" si="233"/>
        <v>[![github-stars](https://img.shields.io/github/stars/ApsaraDB/PolarDB-for-PostgreSQL?style=for-the-badge&amp;logo=github</v>
      </c>
      <c r="B1227" t="str">
        <f t="shared" si="229"/>
        <v>(https://github.com/ApsaraDB/PolarDB-for-PostgreSQL/stargazers)</v>
      </c>
      <c r="C1227" t="s">
        <v>764</v>
      </c>
      <c r="D1227" t="s">
        <v>800</v>
      </c>
      <c r="E1227" t="str">
        <f t="shared" si="230"/>
        <v>github.com/ApsaraDB/PolarDB-for-PostgreSQL/stargazers)</v>
      </c>
      <c r="F1227" t="str">
        <f t="shared" si="231"/>
        <v>github.com</v>
      </c>
      <c r="G1227" t="s">
        <v>16451</v>
      </c>
      <c r="H1227" t="s">
        <v>16455</v>
      </c>
    </row>
    <row r="1228" spans="1:9">
      <c r="A1228" t="str">
        <f t="shared" si="233"/>
        <v>[![github-contributors](https://img.shields.io/github/contributors/ApsaraDB/PolarDB-for-PostgreSQL?style=for-the-badge&amp;logo=github</v>
      </c>
      <c r="B1228" t="str">
        <f t="shared" si="229"/>
        <v>(https://github.com/ApsaraDB/PolarDB-for-PostgreSQL/graphs/contributors)</v>
      </c>
      <c r="C1228" t="s">
        <v>765</v>
      </c>
      <c r="D1228" t="s">
        <v>800</v>
      </c>
      <c r="E1228" t="str">
        <f t="shared" si="230"/>
        <v>github.com/ApsaraDB/PolarDB-for-PostgreSQL/graphs/contributors)</v>
      </c>
      <c r="F1228" t="str">
        <f t="shared" si="231"/>
        <v>github.com</v>
      </c>
      <c r="G1228" t="s">
        <v>16451</v>
      </c>
      <c r="H1228" t="s">
        <v>16455</v>
      </c>
    </row>
    <row r="1229" spans="1:9">
      <c r="A1229" t="str">
        <f>LEFT(C1229,FIND(")]",C1229)-1)</f>
        <v>![PyPI version](https://badge.fury.io/py/flask_jsondash.svg</v>
      </c>
      <c r="B1229" t="str">
        <f t="shared" si="229"/>
        <v xml:space="preserve">(https://badge.fury.io/py/flask_jsondash)Awesome IoT </v>
      </c>
      <c r="C1229" t="s">
        <v>7481</v>
      </c>
      <c r="D1229" t="s">
        <v>1684</v>
      </c>
      <c r="E1229" t="str">
        <f t="shared" si="230"/>
        <v xml:space="preserve">badge.fury.io/py/flask_jsondash)Awesome IoT </v>
      </c>
      <c r="F1229" t="str">
        <f t="shared" si="231"/>
        <v>badge.fury.io</v>
      </c>
      <c r="I1229">
        <f>COUNTIF(F:F,F1229)</f>
        <v>124</v>
      </c>
    </row>
    <row r="1230" spans="1:9">
      <c r="A1230" t="str">
        <f>LEFT(C1230,FIND(")",C1230)-1)</f>
        <v>[![Latest version](https://img.shields.io/github/v/release/psieg/Lightpack?logo=data:image/png;base64,iVBORw0KGgoAAAANSUhEUgAAACAAAAAgCAYAAABzenr0AAAAGXRFWHRTb2Z0d2FyZQBBZG9iZSBJbWFnZVJlYWR5ccllPAAACAxJREFUeNq8V2lsVOcVPW+Z5c2Cdxvvy9ge29gOi4CAgSAqSAuVGtqUKGCQmkVNaCqlUUiaElVA0ihRq0KLIBDKElyUEGISwEAc7GLAIsQxGNvEMXjDY2yP17FnPNt7b97rnTGkULlLEpxP+n7Y773vnHvvued+A1VVMVnb7/HghRc3vrRuw5N/9Xt9E77DYpJWb0+P8Re/2rznqP/sWw1pHY85BhyGid6bFAKXai5nr3ruz5Wfm+uein0qFlI4wvoc/VO/BwIKSo6cWPH0H46dH85snxtVrAUkFqJW1nX0d6ZM9AV/v6B9YyPYvPODV0prnK8LOddZ4ZFgzfWArAJGFjcdXZn0WtWkELB1tIZt2Hn87fqBiMdN6ZfBLnNQMoz0hMAZAjFoYOvryZ6UDFRXX8j/3aHagyNc+gxDxGFg8QCBGqFKChgNGyoyryMCnu4sSPSB5r5pIIB33n3v0fUlX57zmPNncHgfalEfGFYARIo82Ga3w+N5HoPsSLrH5Wbuiwg9zmG8+MauzVtrccQYkxspu/ZCfbAXDCdAFZVQ6gNEQPrcSTxVcCyHEX4soX+oP/w7E2hvuR61dvP+o6edlt9HRSbD278b6qxbYHghlPZg2SWKXDjmRNYeLwIjEliGgU+Qouwj/QnfiUBF5T9mrt16+lx72LyVkXoTxrp3IVDYQbUORq6GwANUY13ZKOaVc7BKBvBtIlRCCRjBdg7Z0r4dAUXCjn2H1jz/QctZOW3RNBOl12V7B3LODQI3hMCDxfUpIviTDiw+wyPOoEMYxyKiWYIcIEFSK7YNd2Z94y4Ycwyyr+44/MYnA9EvR1vngRkbg6vzb5AymsBqTZRvOlzHwSv5ENlq+mz6RSUuWa/LkDgFeoovsV1F76gMXtCgV+zP+kYZaP6yYeqaLe8er3BnvhybagVDw8XVsQ9iwlUCJWuXgpEzcPs9mNLE1773xO4fWeYWVgRED/R0spaMMHWIBdtNmRG06KRWVLyB/4/AqdPl89b9pfJ8V8SDKyKjY6B6Rbha98Mf/QWBG0PgUAmcwIxfMVf2Fm/7cWpa8mj8zPwLouyFgaOWpywkBViEtZABUDmGOWeqy+ni/zuBgIhte0qe2HDcdoa1LMwyEvNga7laDsA35WIIXJXHBechcFMLV1fy9K4VBTMK+4Kf586dU+3Xsj4qOXS0o7QcklplkDzg1Hji7cN9Mf+RwHBfj+bZLW9v3d0k7I2wzDJqyGxUSYbr2m54tOXUWzqoCtU8CO73wtypqS95hsCnF9jvnJGVl9fJJ8Y1agNSqAyCjoG1lx4MyvDpJbNtoCtpQgLX6uuSVr926FS1nPd8dGI6DRF/MEiolBHemApBXATOTj7ikOF3jyLBYTr/8UsHFxY8UNB794EmrVaNLJxWpYg+CFzQBYFsLwehQ4QyhUG3szf937pAxcnK6gWbShtLlMRFaeFahlIsjj9VKVpeAyFjGfSSBJWAA+5ujPQ0Ij7MYLvS1DpflMV6S1qqndP9675hKZpfYS//dEMMZ6LTFaRQ/RNuiBiwcmjvsd3TCfzZigrr+ld3VEUVreG0rEzj20B60YJVZIpeJg+g+il+0gapV8eD16YiOiwVHR5X8cbSG8V6qcaRZFbrClIjz82fnl1VmJtZnzWj8Jwt3NxrgBIfYBmY9BzyukRclXl0++xZodTengq8JdtqX780/zdXq7YXj45Kc5T4bHhTCjAWnUFzPJpSqAXHsGAUX4iEEiRFW8up0EVPJXKxET1+/5L2ZueSj65cghGV3fExwsXcAKQFOsBPQKRDTB9lUDoEdAf6LbJbAm8aH4tM8GIYXE6Xk/nizJkFdUePrhtpaPiJKiNmLDYFtqg09IalwBeWAEaIAM9SFkhgTLBMtFVlnBAxC01AhVxvTJSRab+EP8IGLhQAGZpbxvqlKsaihM5Plh/IjU2K895D4M4K/tXc3BzXUHZi5XBlxVrzLdt8IznKoCkcTboItBri0G9OgtcYSy1pgoaywyvjhELaISIq+YM63I5t7hpYBCE0GQ3kG79NkVA+m/Edm7M9t7Cw8GYQj9u0adM9BIKliYmOdufPL6rNWPnTfc7M7E/tftFnsncnL3IPmB9RhrDA3YGMwSaYhtsgufrgIsWP0cSRGQ19T85HwnMrDHLcNswSmNChpqAReWScTvbzD5lnfGRNz+6ckMDdy0CRW7Kzb81cvvwUv3Dxga8E4/Ubff3h5hFH6gKNwqwQAliqDKLI04EcZxvMzi6InmE4RRGjrB5aTz+W6/zkJqQhEqPGo+BojA95kdbzc6yzrk5Ygv+1Rvwi6i9Wz2o7cax4SsPln02TPMmWKWZodVpIpIURWUYnpbs+oEMXte6zYTwZ0rjdKD4Fj2aMIG/u8je3r3v9lW9F4O7V0tUVXn/q5Ap31Zm1qd03l1i1vCbKbKKbERfSgky596pfdxxMpNON+lE0FeV/WPbr/T8P2uB3InBnOSnqazU1+S0nPl5tqKtZleNxWlLNRmh0egQtTbmNYaSbUZnfjTcLwy+f21g6WzAJ6n0hcPfqsNuN1yorHh4qL1uX1Nm2LIeHEGUyI8BzoRaz+yWsjvD0HX6r1JqemDx63wl8fXGl3Vhbm9V6umwV+9mFx60uxzSLSYCZLPsxtz3w3J/25T/0wOxmTOav4zu7a2hIe+rDIz88+Msn/37hB/OGXshJVHe9X/JwKPjvg8Cd7aN9taEhbedrW55pvNYYH/zfPwUYAH+ameVO5VWrAAAAAElFTkSuQmCC&amp;labelColor=lightGrey&amp;color=96ca00</v>
      </c>
      <c r="B1230" t="str">
        <f t="shared" si="229"/>
        <v>(https://github.com/psieg/Lightpack/releases)</v>
      </c>
      <c r="C1230" t="s">
        <v>767</v>
      </c>
      <c r="D1230" t="s">
        <v>800</v>
      </c>
      <c r="E1230" t="str">
        <f t="shared" si="230"/>
        <v>github.com/psieg/Lightpack/releases)</v>
      </c>
      <c r="F1230" t="str">
        <f t="shared" si="231"/>
        <v>github.com</v>
      </c>
      <c r="G1230" t="s">
        <v>16451</v>
      </c>
      <c r="H1230" t="s">
        <v>16455</v>
      </c>
    </row>
    <row r="1231" spans="1:9">
      <c r="A1231" t="str">
        <f t="shared" ref="A1231:A1236" si="234">LEFT(C1231,FIND(")]",C1231)-1)</f>
        <v>![PyPI version](https://badge.fury.io/py/graphtage.svg</v>
      </c>
      <c r="B1231" t="str">
        <f t="shared" si="229"/>
        <v>(https://badge.fury.io/py/graphtage)</v>
      </c>
      <c r="C1231" t="s">
        <v>9175</v>
      </c>
      <c r="D1231" t="s">
        <v>1684</v>
      </c>
      <c r="E1231" t="str">
        <f t="shared" si="230"/>
        <v>badge.fury.io/py/graphtage)</v>
      </c>
      <c r="F1231" t="str">
        <f t="shared" si="231"/>
        <v>badge.fury.io</v>
      </c>
      <c r="I1231">
        <f t="shared" ref="I1231:I1236" si="235">COUNTIF(F:F,F1231)</f>
        <v>124</v>
      </c>
    </row>
    <row r="1232" spans="1:9">
      <c r="A1232" t="str">
        <f t="shared" si="234"/>
        <v>![PyPI version](https://badge.fury.io/py/kalliope.svg</v>
      </c>
      <c r="B1232" t="str">
        <f t="shared" si="229"/>
        <v>(https://badge.fury.io/py/kalliope)</v>
      </c>
      <c r="C1232" t="s">
        <v>9209</v>
      </c>
      <c r="D1232" t="s">
        <v>1684</v>
      </c>
      <c r="E1232" t="str">
        <f t="shared" si="230"/>
        <v>badge.fury.io/py/kalliope)</v>
      </c>
      <c r="F1232" t="str">
        <f t="shared" si="231"/>
        <v>badge.fury.io</v>
      </c>
      <c r="I1232">
        <f t="shared" si="235"/>
        <v>124</v>
      </c>
    </row>
    <row r="1233" spans="1:9">
      <c r="A1233" t="str">
        <f t="shared" si="234"/>
        <v>![PyPI version](https://badge.fury.io/py/algorithms.svg</v>
      </c>
      <c r="B1233" t="str">
        <f t="shared" si="229"/>
        <v>(https://badge.fury.io/py/algorithms)</v>
      </c>
      <c r="C1233" t="s">
        <v>9219</v>
      </c>
      <c r="D1233" t="s">
        <v>1684</v>
      </c>
      <c r="E1233" t="str">
        <f t="shared" si="230"/>
        <v>badge.fury.io/py/algorithms)</v>
      </c>
      <c r="F1233" t="str">
        <f t="shared" si="231"/>
        <v>badge.fury.io</v>
      </c>
      <c r="I1233">
        <f t="shared" si="235"/>
        <v>124</v>
      </c>
    </row>
    <row r="1234" spans="1:9">
      <c r="A1234" t="str">
        <f t="shared" si="234"/>
        <v>![PyPI version](https://badge.fury.io/py/pydicom.svg</v>
      </c>
      <c r="B1234" t="str">
        <f t="shared" si="229"/>
        <v>(https://badge.fury.io/py/pydicom)</v>
      </c>
      <c r="C1234" t="s">
        <v>9231</v>
      </c>
      <c r="D1234" t="s">
        <v>1684</v>
      </c>
      <c r="E1234" t="str">
        <f t="shared" si="230"/>
        <v>badge.fury.io/py/pydicom)</v>
      </c>
      <c r="F1234" t="str">
        <f t="shared" si="231"/>
        <v>badge.fury.io</v>
      </c>
      <c r="I1234">
        <f t="shared" si="235"/>
        <v>124</v>
      </c>
    </row>
    <row r="1235" spans="1:9">
      <c r="A1235" t="str">
        <f t="shared" si="234"/>
        <v>![PyPI version](https://badge.fury.io/py/hvac.svg</v>
      </c>
      <c r="B1235" t="str">
        <f t="shared" si="229"/>
        <v>(https://badge.fury.io/py/hvac)</v>
      </c>
      <c r="C1235" t="s">
        <v>9236</v>
      </c>
      <c r="D1235" t="s">
        <v>1684</v>
      </c>
      <c r="E1235" t="str">
        <f t="shared" si="230"/>
        <v>badge.fury.io/py/hvac)</v>
      </c>
      <c r="F1235" t="str">
        <f t="shared" si="231"/>
        <v>badge.fury.io</v>
      </c>
      <c r="I1235">
        <f t="shared" si="235"/>
        <v>124</v>
      </c>
    </row>
    <row r="1236" spans="1:9">
      <c r="A1236" t="str">
        <f t="shared" si="234"/>
        <v>![PyPI version](https://badge.fury.io/py/alpha-vantage.svg</v>
      </c>
      <c r="B1236" t="str">
        <f t="shared" si="229"/>
        <v>(https://badge.fury.io/py/alpha-vantage)</v>
      </c>
      <c r="C1236" t="s">
        <v>9268</v>
      </c>
      <c r="D1236" t="s">
        <v>1684</v>
      </c>
      <c r="E1236" t="str">
        <f t="shared" si="230"/>
        <v>badge.fury.io/py/alpha-vantage)</v>
      </c>
      <c r="F1236" t="str">
        <f t="shared" si="231"/>
        <v>badge.fury.io</v>
      </c>
      <c r="I1236">
        <f t="shared" si="235"/>
        <v>124</v>
      </c>
    </row>
    <row r="1237" spans="1:9">
      <c r="A1237" t="str">
        <f t="shared" ref="A1237:A1248" si="236">LEFT(C1237,FIND(")",C1237)-1)</f>
        <v>![License](https://img.shields.io/github/license/cjdelisle/cjdns.svg</v>
      </c>
      <c r="C1237" t="s">
        <v>773</v>
      </c>
      <c r="D1237" t="s">
        <v>800</v>
      </c>
      <c r="E1237" t="str">
        <f t="shared" si="230"/>
        <v/>
      </c>
      <c r="F1237" t="e">
        <f t="shared" si="231"/>
        <v>#VALUE!</v>
      </c>
      <c r="H1237" t="s">
        <v>16464</v>
      </c>
    </row>
    <row r="1238" spans="1:9">
      <c r="A1238" t="str">
        <f t="shared" si="236"/>
        <v>![build](https://app.travis-ci.com/ptitSeb/box64.svg?branch=main</v>
      </c>
      <c r="C1238" t="s">
        <v>2825</v>
      </c>
      <c r="D1238" t="s">
        <v>800</v>
      </c>
      <c r="E1238" t="str">
        <f t="shared" si="230"/>
        <v/>
      </c>
      <c r="F1238" t="e">
        <f t="shared" si="231"/>
        <v>#VALUE!</v>
      </c>
      <c r="H1238" t="s">
        <v>16464</v>
      </c>
    </row>
    <row r="1239" spans="1:9">
      <c r="A1239" t="str">
        <f t="shared" si="236"/>
        <v>![stars](https://img.shields.io/github/stars/ptitSeb/box64</v>
      </c>
      <c r="C1239" t="s">
        <v>2826</v>
      </c>
      <c r="D1239" t="s">
        <v>800</v>
      </c>
      <c r="E1239" t="str">
        <f t="shared" si="230"/>
        <v/>
      </c>
      <c r="F1239" t="e">
        <f t="shared" si="231"/>
        <v>#VALUE!</v>
      </c>
      <c r="H1239" t="s">
        <v>16464</v>
      </c>
    </row>
    <row r="1240" spans="1:9">
      <c r="A1240" t="str">
        <f t="shared" si="236"/>
        <v xml:space="preserve"> ![forks](https://img.shields.io/github/forks/ptitSeb/box64</v>
      </c>
      <c r="C1240" t="s">
        <v>2827</v>
      </c>
      <c r="D1240" t="s">
        <v>800</v>
      </c>
      <c r="E1240" t="str">
        <f t="shared" si="230"/>
        <v/>
      </c>
      <c r="F1240" t="e">
        <f t="shared" si="231"/>
        <v>#VALUE!</v>
      </c>
      <c r="H1240" t="s">
        <v>16464</v>
      </c>
    </row>
    <row r="1241" spans="1:9">
      <c r="A1241" t="str">
        <f t="shared" si="236"/>
        <v xml:space="preserve"> ![contributors](https://img.shields.io/github/contributors/ptitSeb/box64</v>
      </c>
      <c r="C1241" t="s">
        <v>2828</v>
      </c>
      <c r="D1241" t="s">
        <v>800</v>
      </c>
      <c r="E1241" t="str">
        <f t="shared" si="230"/>
        <v/>
      </c>
      <c r="F1241" t="e">
        <f t="shared" si="231"/>
        <v>#VALUE!</v>
      </c>
      <c r="H1241" t="s">
        <v>16464</v>
      </c>
    </row>
    <row r="1242" spans="1:9">
      <c r="A1242" t="str">
        <f t="shared" si="236"/>
        <v xml:space="preserve"> ![prs](https://img.shields.io/github/issues-pr/ptitSeb/box64</v>
      </c>
      <c r="C1242" t="s">
        <v>2829</v>
      </c>
      <c r="D1242" t="s">
        <v>800</v>
      </c>
      <c r="E1242" t="str">
        <f t="shared" si="230"/>
        <v/>
      </c>
      <c r="F1242" t="e">
        <f t="shared" si="231"/>
        <v>#VALUE!</v>
      </c>
      <c r="H1242" t="s">
        <v>16464</v>
      </c>
    </row>
    <row r="1243" spans="1:9">
      <c r="A1243" t="str">
        <f t="shared" si="236"/>
        <v>![issues](https://img.shields.io/github/issues/ptitSeb/box64</v>
      </c>
      <c r="C1243" t="s">
        <v>2830</v>
      </c>
      <c r="D1243" t="s">
        <v>800</v>
      </c>
      <c r="E1243" t="str">
        <f t="shared" si="230"/>
        <v/>
      </c>
      <c r="F1243" t="e">
        <f t="shared" si="231"/>
        <v>#VALUE!</v>
      </c>
      <c r="H1243" t="s">
        <v>16464</v>
      </c>
    </row>
    <row r="1244" spans="1:9">
      <c r="A1244" t="str">
        <f t="shared" si="236"/>
        <v>[![Gitter](https://img.shields.io/gitter/room/redbeardlab/redisql.svg?color=%2346BC99&amp;style=for-the-badge</v>
      </c>
      <c r="B1244" t="str">
        <f>MID(C1244,FIND(")](",C1244)+2,1000)</f>
        <v>(https://gitter.im/rediSQL/community)</v>
      </c>
      <c r="C1244" t="s">
        <v>774</v>
      </c>
      <c r="D1244" t="s">
        <v>800</v>
      </c>
      <c r="E1244" t="str">
        <f t="shared" si="230"/>
        <v>gitter.im/rediSQL/community)</v>
      </c>
      <c r="F1244" t="str">
        <f t="shared" si="231"/>
        <v>gitter.im</v>
      </c>
      <c r="H1244" t="s">
        <v>16460</v>
      </c>
    </row>
    <row r="1245" spans="1:9">
      <c r="A1245" t="str">
        <f t="shared" si="236"/>
        <v>![GitHub All Releases](https://img.shields.io/github/downloads/redbeardlab/redisql/total.svg?style=for-the-badge</v>
      </c>
      <c r="C1245" t="s">
        <v>775</v>
      </c>
      <c r="D1245" t="s">
        <v>800</v>
      </c>
      <c r="E1245" t="str">
        <f t="shared" si="230"/>
        <v/>
      </c>
      <c r="F1245" t="e">
        <f t="shared" si="231"/>
        <v>#VALUE!</v>
      </c>
      <c r="H1245" t="s">
        <v>16464</v>
      </c>
    </row>
    <row r="1246" spans="1:9">
      <c r="A1246" t="str">
        <f t="shared" si="236"/>
        <v>![Docker Pulls](https://img.shields.io/docker/pulls/siscia/redisql.svg?style=for-the-badge</v>
      </c>
      <c r="C1246" t="s">
        <v>776</v>
      </c>
      <c r="D1246" t="s">
        <v>800</v>
      </c>
      <c r="E1246" t="str">
        <f t="shared" si="230"/>
        <v/>
      </c>
      <c r="F1246" t="e">
        <f t="shared" si="231"/>
        <v>#VALUE!</v>
      </c>
      <c r="H1246" t="s">
        <v>16464</v>
      </c>
    </row>
    <row r="1247" spans="1:9">
      <c r="A1247" t="str">
        <f t="shared" si="236"/>
        <v>![Docker Pulls](https://img.shields.io/docker/pulls/redbeardlab/redisql.svg?style=for-the-badge</v>
      </c>
      <c r="C1247" t="s">
        <v>777</v>
      </c>
      <c r="D1247" t="s">
        <v>800</v>
      </c>
      <c r="E1247" t="str">
        <f t="shared" si="230"/>
        <v/>
      </c>
      <c r="F1247" t="e">
        <f t="shared" si="231"/>
        <v>#VALUE!</v>
      </c>
      <c r="H1247" t="s">
        <v>16464</v>
      </c>
    </row>
    <row r="1248" spans="1:9">
      <c r="A1248" t="str">
        <f t="shared" si="236"/>
        <v>![RediSQL Logo](website/hatchful_logs/logo_markdown.png?raw=true "RediSQL"</v>
      </c>
      <c r="C1248" t="s">
        <v>778</v>
      </c>
      <c r="D1248" t="s">
        <v>800</v>
      </c>
      <c r="E1248" t="str">
        <f t="shared" si="230"/>
        <v/>
      </c>
      <c r="F1248" t="e">
        <f t="shared" si="231"/>
        <v>#VALUE!</v>
      </c>
      <c r="H1248" t="s">
        <v>16464</v>
      </c>
    </row>
    <row r="1249" spans="1:9">
      <c r="A1249" t="str">
        <f>LEFT(C1249,FIND(")]",C1249)-1)</f>
        <v>![PyPI version](https://badge.fury.io/py/flexx.svg</v>
      </c>
      <c r="B1249" t="str">
        <f>MID(C1249,FIND(")](",C1249)+2,1000)</f>
        <v>(https://badge.fury.io/py/flexx)</v>
      </c>
      <c r="C1249" t="s">
        <v>9273</v>
      </c>
      <c r="D1249" t="s">
        <v>1684</v>
      </c>
      <c r="E1249" t="str">
        <f t="shared" si="230"/>
        <v>badge.fury.io/py/flexx)</v>
      </c>
      <c r="F1249" t="str">
        <f t="shared" si="231"/>
        <v>badge.fury.io</v>
      </c>
      <c r="I1249">
        <f>COUNTIF(F:F,F1249)</f>
        <v>124</v>
      </c>
    </row>
    <row r="1250" spans="1:9">
      <c r="A1250" t="str">
        <f>LEFT(C1250,FIND(")",C1250)-1)</f>
        <v>[![Gitter](https://img.shields.io/gitter/room/redbeardlab/redisql.svg?color=%2346BC99&amp;style=for-the-badge</v>
      </c>
      <c r="B1250" t="str">
        <f>MID(C1250,FIND(")](",C1250)+2,1000)</f>
        <v>(https://gitter.im/rediSQL/community)</v>
      </c>
      <c r="C1250" t="s">
        <v>774</v>
      </c>
      <c r="D1250" t="s">
        <v>800</v>
      </c>
      <c r="E1250" t="str">
        <f t="shared" si="230"/>
        <v>gitter.im/rediSQL/community)</v>
      </c>
      <c r="F1250" t="str">
        <f t="shared" si="231"/>
        <v>gitter.im</v>
      </c>
      <c r="H1250" t="s">
        <v>16460</v>
      </c>
    </row>
    <row r="1251" spans="1:9">
      <c r="A1251" t="str">
        <f>LEFT(C1251,FIND(")",C1251)-1)</f>
        <v>![Simple UI](https://github.com/kubeshark/assets/raw/master/png/kubeshark-ui.png</v>
      </c>
      <c r="C1251" t="s">
        <v>780</v>
      </c>
      <c r="D1251" t="s">
        <v>800</v>
      </c>
      <c r="E1251" t="str">
        <f t="shared" si="230"/>
        <v/>
      </c>
      <c r="F1251" t="e">
        <f t="shared" si="231"/>
        <v>#VALUE!</v>
      </c>
      <c r="H1251" t="s">
        <v>16464</v>
      </c>
    </row>
    <row r="1252" spans="1:9">
      <c r="A1252" t="str">
        <f>LEFT(C1252,FIND(")]",C1252)-1)</f>
        <v>![PyPI version](https://badge.fury.io/py/gitsome.svg</v>
      </c>
      <c r="B1252" t="str">
        <f>MID(C1252,FIND(")](",C1252)+2,1000)</f>
        <v>(http://badge.fury.io/py/gitsome)</v>
      </c>
      <c r="C1252" t="s">
        <v>12500</v>
      </c>
      <c r="D1252" t="s">
        <v>1684</v>
      </c>
      <c r="E1252" t="str">
        <f t="shared" si="230"/>
        <v>badge.fury.io/py/gitsome)</v>
      </c>
      <c r="F1252" t="str">
        <f t="shared" si="231"/>
        <v>badge.fury.io</v>
      </c>
      <c r="I1252">
        <f t="shared" ref="I1252:I1254" si="237">COUNTIF(F:F,F1252)</f>
        <v>124</v>
      </c>
    </row>
    <row r="1253" spans="1:9">
      <c r="A1253" t="str">
        <f>LEFT(C1253,FIND(")]",C1253)-1)</f>
        <v>![PyPI version](https://badge.fury.io/py/gitsome.svg</v>
      </c>
      <c r="B1253" t="str">
        <f>MID(C1253,FIND(")](",C1253)+2,1000)</f>
        <v>(http://badge.fury.io/py/gitsome)</v>
      </c>
      <c r="C1253" t="s">
        <v>12500</v>
      </c>
      <c r="D1253" t="s">
        <v>1684</v>
      </c>
      <c r="E1253" t="str">
        <f t="shared" si="230"/>
        <v>badge.fury.io/py/gitsome)</v>
      </c>
      <c r="F1253" t="str">
        <f t="shared" si="231"/>
        <v>badge.fury.io</v>
      </c>
      <c r="I1253">
        <f t="shared" si="237"/>
        <v>124</v>
      </c>
    </row>
    <row r="1254" spans="1:9">
      <c r="A1254" t="str">
        <f>LEFT(C1254,FIND(")]",C1254)-1)</f>
        <v>![PyPI version](https://badge.fury.io/py/pygsheets.svg</v>
      </c>
      <c r="B1254" t="str">
        <f>MID(C1254,FIND(")](",C1254)+2,1000)</f>
        <v xml:space="preserve">(https://badge.fury.io/py/pygsheets)   </v>
      </c>
      <c r="C1254" t="s">
        <v>12510</v>
      </c>
      <c r="D1254" t="s">
        <v>1684</v>
      </c>
      <c r="E1254" t="str">
        <f t="shared" si="230"/>
        <v xml:space="preserve">badge.fury.io/py/pygsheets)   </v>
      </c>
      <c r="F1254" t="str">
        <f t="shared" si="231"/>
        <v>badge.fury.io</v>
      </c>
      <c r="I1254">
        <f t="shared" si="237"/>
        <v>124</v>
      </c>
    </row>
    <row r="1255" spans="1:9">
      <c r="A1255" t="str">
        <f>LEFT(C1255,FIND(")",C1255)-1)</f>
        <v>![](./doc/image/introduction/TencentOS_tiny_log.png</v>
      </c>
      <c r="C1255" t="s">
        <v>567</v>
      </c>
      <c r="D1255" t="s">
        <v>800</v>
      </c>
      <c r="E1255" t="str">
        <f t="shared" si="230"/>
        <v/>
      </c>
      <c r="F1255" t="e">
        <f t="shared" si="231"/>
        <v>#VALUE!</v>
      </c>
      <c r="H1255" t="s">
        <v>16464</v>
      </c>
    </row>
    <row r="1256" spans="1:9">
      <c r="A1256" t="str">
        <f>LEFT(C1256,FIND(")",C1256)-1)</f>
        <v>[![license](http://img.shields.io/badge/license-BSD-blue.svg</v>
      </c>
      <c r="B1256" t="str">
        <f>MID(C1256,FIND(")](",C1256)+2,1000)</f>
        <v>(https://github.com/Tencent/TencentOS-tiny/blob/master/LICENSE)</v>
      </c>
      <c r="C1256" t="s">
        <v>568</v>
      </c>
      <c r="D1256" t="s">
        <v>800</v>
      </c>
      <c r="E1256" t="str">
        <f t="shared" si="230"/>
        <v>github.com/Tencent/TencentOS-tiny/blob/master/LICENSE)</v>
      </c>
      <c r="F1256" t="str">
        <f t="shared" si="231"/>
        <v>github.com</v>
      </c>
      <c r="G1256" t="s">
        <v>16451</v>
      </c>
      <c r="H1256" t="s">
        <v>16455</v>
      </c>
    </row>
    <row r="1257" spans="1:9">
      <c r="A1257" t="str">
        <f>LEFT(C1257,FIND(")",C1257)-1)</f>
        <v>[![PRs Welcome](https://img.shields.io/badge/PRs-welcome-blue.svg</v>
      </c>
      <c r="B1257" t="str">
        <f>MID(C1257,FIND(")](",C1257)+2,1000)</f>
        <v>(https://github.com/Tencent/TencentOS-tiny/pulls)</v>
      </c>
      <c r="C1257" t="s">
        <v>569</v>
      </c>
      <c r="D1257" t="s">
        <v>800</v>
      </c>
      <c r="E1257" t="str">
        <f t="shared" si="230"/>
        <v>github.com/Tencent/TencentOS-tiny/pulls)</v>
      </c>
      <c r="F1257" t="str">
        <f t="shared" si="231"/>
        <v>github.com</v>
      </c>
      <c r="G1257" t="s">
        <v>16451</v>
      </c>
      <c r="H1257" t="s">
        <v>16455</v>
      </c>
    </row>
    <row r="1258" spans="1:9">
      <c r="A1258" t="str">
        <f>LEFT(C1258,FIND(")]",C1258)-1)</f>
        <v>![PyPI version](https://badge.fury.io/py/pmdarima.svg</v>
      </c>
      <c r="B1258" t="str">
        <f>MID(C1258,FIND(")](",C1258)+2,1000)</f>
        <v>(https://badge.fury.io/py/pmdarima)</v>
      </c>
      <c r="C1258" t="s">
        <v>9309</v>
      </c>
      <c r="D1258" t="s">
        <v>1684</v>
      </c>
      <c r="E1258" t="str">
        <f t="shared" si="230"/>
        <v>badge.fury.io/py/pmdarima)</v>
      </c>
      <c r="F1258" t="str">
        <f t="shared" si="231"/>
        <v>badge.fury.io</v>
      </c>
      <c r="I1258">
        <f>COUNTIF(F:F,F1258)</f>
        <v>124</v>
      </c>
    </row>
    <row r="1259" spans="1:9">
      <c r="A1259" t="str">
        <f>LEFT(C1259,FIND(")",C1259)-1)</f>
        <v>![Build](https://github.com/lakinduakash/linux-wifi-hotspot/actions/workflows/build.yml/badge.svg</v>
      </c>
      <c r="C1259" t="s">
        <v>783</v>
      </c>
      <c r="D1259" t="s">
        <v>800</v>
      </c>
      <c r="E1259" t="str">
        <f t="shared" si="230"/>
        <v/>
      </c>
      <c r="F1259" t="e">
        <f t="shared" si="231"/>
        <v>#VALUE!</v>
      </c>
      <c r="H1259" t="s">
        <v>16464</v>
      </c>
    </row>
    <row r="1260" spans="1:9">
      <c r="A1260" t="str">
        <f>LEFT(C1260,FIND(")",C1260)-1)</f>
        <v>[![Gitter](https://badges.gitter.im/linux-wihotspot/community.svg</v>
      </c>
      <c r="B1260" t="str">
        <f t="shared" ref="B1260:B1268" si="238">MID(C1260,FIND(")](",C1260)+2,1000)</f>
        <v>(https://gitter.im/linux-wihotspot/community?utm_source=badge&amp;utm_medium=badge&amp;utm_campaign=pr-badge)</v>
      </c>
      <c r="C1260" t="s">
        <v>784</v>
      </c>
      <c r="D1260" t="s">
        <v>800</v>
      </c>
      <c r="E1260" t="str">
        <f t="shared" si="230"/>
        <v>gitter.im/linux-wihotspot/community?utm_source=badge&amp;utm_medium=badge&amp;utm_campaign=pr-badge)</v>
      </c>
      <c r="F1260" t="str">
        <f t="shared" si="231"/>
        <v>gitter.im</v>
      </c>
      <c r="H1260" t="s">
        <v>16460</v>
      </c>
    </row>
    <row r="1261" spans="1:9">
      <c r="A1261" t="str">
        <f t="shared" ref="A1261:A1268" si="239">LEFT(C1261,FIND(")]",C1261)-1)</f>
        <v>![PyPI version](https://badge.fury.io/py/haxor-news.svg</v>
      </c>
      <c r="B1261" t="str">
        <f t="shared" si="238"/>
        <v>(http://badge.fury.io/py/haxor-news)</v>
      </c>
      <c r="C1261" t="s">
        <v>12512</v>
      </c>
      <c r="D1261" t="s">
        <v>1684</v>
      </c>
      <c r="E1261" t="str">
        <f t="shared" si="230"/>
        <v>badge.fury.io/py/haxor-news)</v>
      </c>
      <c r="F1261" t="str">
        <f t="shared" si="231"/>
        <v>badge.fury.io</v>
      </c>
      <c r="I1261">
        <f t="shared" ref="I1261:I1268" si="240">COUNTIF(F:F,F1261)</f>
        <v>124</v>
      </c>
    </row>
    <row r="1262" spans="1:9">
      <c r="A1262" t="str">
        <f t="shared" si="239"/>
        <v>![PyPI version](https://badge.fury.io/py/haxor-news.svg</v>
      </c>
      <c r="B1262" t="str">
        <f t="shared" si="238"/>
        <v>(http://badge.fury.io/py/haxor-news)</v>
      </c>
      <c r="C1262" t="s">
        <v>12512</v>
      </c>
      <c r="D1262" t="s">
        <v>1684</v>
      </c>
      <c r="E1262" t="str">
        <f t="shared" si="230"/>
        <v>badge.fury.io/py/haxor-news)</v>
      </c>
      <c r="F1262" t="str">
        <f t="shared" si="231"/>
        <v>badge.fury.io</v>
      </c>
      <c r="I1262">
        <f t="shared" si="240"/>
        <v>124</v>
      </c>
    </row>
    <row r="1263" spans="1:9">
      <c r="A1263" t="str">
        <f t="shared" si="239"/>
        <v>![PyPI version](https://badge.fury.io/py/googlemaps.svg</v>
      </c>
      <c r="B1263" t="str">
        <f t="shared" si="238"/>
        <v>(https://badge.fury.io/py/googlemaps)</v>
      </c>
      <c r="C1263" t="s">
        <v>7525</v>
      </c>
      <c r="D1263" t="s">
        <v>1684</v>
      </c>
      <c r="E1263" t="str">
        <f t="shared" si="230"/>
        <v>badge.fury.io/py/googlemaps)</v>
      </c>
      <c r="F1263" t="str">
        <f t="shared" si="231"/>
        <v>badge.fury.io</v>
      </c>
      <c r="I1263">
        <f t="shared" si="240"/>
        <v>124</v>
      </c>
    </row>
    <row r="1264" spans="1:9">
      <c r="A1264" t="str">
        <f t="shared" si="239"/>
        <v>![PyPI version](https://badge.fury.io/py/redis-py-cluster.svg</v>
      </c>
      <c r="B1264" t="str">
        <f t="shared" si="238"/>
        <v>(http://badge.fury.io/py/redis-py-cluster)</v>
      </c>
      <c r="C1264" t="s">
        <v>9395</v>
      </c>
      <c r="D1264" t="s">
        <v>1684</v>
      </c>
      <c r="E1264" t="str">
        <f t="shared" si="230"/>
        <v>badge.fury.io/py/redis-py-cluster)</v>
      </c>
      <c r="F1264" t="str">
        <f t="shared" si="231"/>
        <v>badge.fury.io</v>
      </c>
      <c r="I1264">
        <f t="shared" si="240"/>
        <v>124</v>
      </c>
    </row>
    <row r="1265" spans="1:9">
      <c r="A1265" t="str">
        <f t="shared" si="239"/>
        <v>![PyPI version](https://badge.fury.io/py/yellowbrick.svg</v>
      </c>
      <c r="B1265" t="str">
        <f t="shared" si="238"/>
        <v>(https://badge.fury.io/py/yellowbrick)</v>
      </c>
      <c r="C1265" t="s">
        <v>9411</v>
      </c>
      <c r="D1265" t="s">
        <v>1684</v>
      </c>
      <c r="E1265" t="str">
        <f t="shared" si="230"/>
        <v>badge.fury.io/py/yellowbrick)</v>
      </c>
      <c r="F1265" t="str">
        <f t="shared" si="231"/>
        <v>badge.fury.io</v>
      </c>
      <c r="I1265">
        <f t="shared" si="240"/>
        <v>124</v>
      </c>
    </row>
    <row r="1266" spans="1:9">
      <c r="A1266" t="str">
        <f t="shared" si="239"/>
        <v>![PyPI version](https://badge.fury.io/py/django-prometheus.svg</v>
      </c>
      <c r="B1266" t="str">
        <f t="shared" si="238"/>
        <v>(http://badge.fury.io/py/django-prometheus)</v>
      </c>
      <c r="C1266" t="s">
        <v>9434</v>
      </c>
      <c r="D1266" t="s">
        <v>1684</v>
      </c>
      <c r="E1266" t="str">
        <f t="shared" si="230"/>
        <v>badge.fury.io/py/django-prometheus)</v>
      </c>
      <c r="F1266" t="str">
        <f t="shared" si="231"/>
        <v>badge.fury.io</v>
      </c>
      <c r="I1266">
        <f t="shared" si="240"/>
        <v>124</v>
      </c>
    </row>
    <row r="1267" spans="1:9">
      <c r="A1267" t="str">
        <f t="shared" si="239"/>
        <v>![PyPI version](https://badge.fury.io/py/awesome-aws.svg</v>
      </c>
      <c r="B1267" t="str">
        <f t="shared" si="238"/>
        <v>(http://badge.fury.io/py/awesome-aws)&lt;img src="https://github.com/jina-ai/clip-as-service/blob/main/.github/README-img/“A-gamester!”-she-cried.png?raw=true" alt="Visualize of the image sprite of Totally looks like dataset" height="100px"&gt;</v>
      </c>
      <c r="C1267" t="s">
        <v>13044</v>
      </c>
      <c r="D1267" t="s">
        <v>1684</v>
      </c>
      <c r="E1267" t="str">
        <f t="shared" si="230"/>
        <v>badge.fury.io/py/awesome-aws)&lt;img src="https://github.com/jina-ai/clip-as-service/blob/main/.github/README-img/“A-gamester!”-she-cried.png?raw=true" alt="Visualize of the image sprite of Totally looks like dataset" height="100px"&gt;</v>
      </c>
      <c r="F1267" t="str">
        <f t="shared" si="231"/>
        <v>badge.fury.io</v>
      </c>
      <c r="I1267">
        <f t="shared" si="240"/>
        <v>124</v>
      </c>
    </row>
    <row r="1268" spans="1:9">
      <c r="A1268" t="str">
        <f t="shared" si="239"/>
        <v>![PyPI version](https://badge.fury.io/py/autokeras.svg</v>
      </c>
      <c r="B1268" t="str">
        <f t="shared" si="238"/>
        <v>(https://badge.fury.io/py/autokeras)</v>
      </c>
      <c r="C1268" t="s">
        <v>9507</v>
      </c>
      <c r="D1268" t="s">
        <v>1684</v>
      </c>
      <c r="E1268" t="str">
        <f t="shared" si="230"/>
        <v>badge.fury.io/py/autokeras)</v>
      </c>
      <c r="F1268" t="str">
        <f t="shared" si="231"/>
        <v>badge.fury.io</v>
      </c>
      <c r="I1268">
        <f t="shared" si="240"/>
        <v>124</v>
      </c>
    </row>
    <row r="1269" spans="1:9">
      <c r="A1269" t="str">
        <f t="shared" ref="A1269:A1274" si="241">LEFT(C1269,FIND(")",C1269)-1)</f>
        <v>[![license](https://img.shields.io/badge/license-Apache--2.0-blue?style=for-the-badge&amp;logo=apache</v>
      </c>
      <c r="C1269" t="s">
        <v>16397</v>
      </c>
      <c r="D1269" t="s">
        <v>800</v>
      </c>
      <c r="E1269" t="str">
        <f t="shared" si="230"/>
        <v/>
      </c>
      <c r="F1269" t="e">
        <f t="shared" si="231"/>
        <v>#VALUE!</v>
      </c>
      <c r="H1269" t="s">
        <v>16464</v>
      </c>
    </row>
    <row r="1270" spans="1:9">
      <c r="A1270" t="str">
        <f t="shared" si="241"/>
        <v>[![github-issues](https://img.shields.io/github/issues/ApsaraDB/PolarDB-for-PostgreSQL?style=for-the-badge&amp;logo=github</v>
      </c>
      <c r="B1270" t="str">
        <f t="shared" ref="B1270:B1275" si="242">MID(C1270,FIND(")](",C1270)+2,1000)</f>
        <v>(https://GitHub.com/ApsaraDB/PolarDB-for-PostgreSQL/issues)</v>
      </c>
      <c r="C1270" t="s">
        <v>761</v>
      </c>
      <c r="D1270" t="s">
        <v>800</v>
      </c>
      <c r="E1270" t="str">
        <f t="shared" si="230"/>
        <v>GitHub.com/ApsaraDB/PolarDB-for-PostgreSQL/issues)</v>
      </c>
      <c r="F1270" t="str">
        <f t="shared" si="231"/>
        <v>GitHub.com</v>
      </c>
      <c r="G1270" t="s">
        <v>16451</v>
      </c>
      <c r="H1270" t="s">
        <v>16455</v>
      </c>
    </row>
    <row r="1271" spans="1:9">
      <c r="A1271" t="str">
        <f t="shared" si="241"/>
        <v>[![github-pullrequest](https://img.shields.io/github/issues-pr/ApsaraDB/PolarDB-for-PostgreSQL?style=for-the-badge&amp;logo=github</v>
      </c>
      <c r="B1271" t="str">
        <f t="shared" si="242"/>
        <v>(https://GitHub.com/ApsaraDB/PolarDB-for-PostgreSQL/pulls)</v>
      </c>
      <c r="C1271" t="s">
        <v>762</v>
      </c>
      <c r="D1271" t="s">
        <v>800</v>
      </c>
      <c r="E1271" t="str">
        <f t="shared" si="230"/>
        <v>GitHub.com/ApsaraDB/PolarDB-for-PostgreSQL/pulls)</v>
      </c>
      <c r="F1271" t="str">
        <f t="shared" si="231"/>
        <v>GitHub.com</v>
      </c>
      <c r="G1271" t="s">
        <v>16451</v>
      </c>
      <c r="H1271" t="s">
        <v>16455</v>
      </c>
    </row>
    <row r="1272" spans="1:9">
      <c r="A1272" t="str">
        <f t="shared" si="241"/>
        <v>[![github-forks](https://img.shields.io/github/forks/ApsaraDB/PolarDB-for-PostgreSQL?style=for-the-badge&amp;logo=github</v>
      </c>
      <c r="B1272" t="str">
        <f t="shared" si="242"/>
        <v>(https://github.com/ApsaraDB/PolarDB-for-PostgreSQL/network/members)</v>
      </c>
      <c r="C1272" t="s">
        <v>763</v>
      </c>
      <c r="D1272" t="s">
        <v>800</v>
      </c>
      <c r="E1272" t="str">
        <f t="shared" si="230"/>
        <v>github.com/ApsaraDB/PolarDB-for-PostgreSQL/network/members)</v>
      </c>
      <c r="F1272" t="str">
        <f t="shared" si="231"/>
        <v>github.com</v>
      </c>
      <c r="G1272" t="s">
        <v>16451</v>
      </c>
      <c r="H1272" t="s">
        <v>16455</v>
      </c>
    </row>
    <row r="1273" spans="1:9">
      <c r="A1273" t="str">
        <f t="shared" si="241"/>
        <v>[![github-stars](https://img.shields.io/github/stars/ApsaraDB/PolarDB-for-PostgreSQL?style=for-the-badge&amp;logo=github</v>
      </c>
      <c r="B1273" t="str">
        <f t="shared" si="242"/>
        <v>(https://github.com/ApsaraDB/PolarDB-for-PostgreSQL/stargazers)</v>
      </c>
      <c r="C1273" t="s">
        <v>764</v>
      </c>
      <c r="D1273" t="s">
        <v>800</v>
      </c>
      <c r="E1273" t="str">
        <f t="shared" si="230"/>
        <v>github.com/ApsaraDB/PolarDB-for-PostgreSQL/stargazers)</v>
      </c>
      <c r="F1273" t="str">
        <f t="shared" si="231"/>
        <v>github.com</v>
      </c>
      <c r="G1273" t="s">
        <v>16451</v>
      </c>
      <c r="H1273" t="s">
        <v>16455</v>
      </c>
    </row>
    <row r="1274" spans="1:9">
      <c r="A1274" t="str">
        <f t="shared" si="241"/>
        <v>[![github-contributors](https://img.shields.io/github/contributors/ApsaraDB/PolarDB-for-PostgreSQL?style=for-the-badge&amp;logo=github</v>
      </c>
      <c r="B1274" t="str">
        <f t="shared" si="242"/>
        <v>(https://github.com/ApsaraDB/PolarDB-for-PostgreSQL/graphs/contributors)</v>
      </c>
      <c r="C1274" t="s">
        <v>765</v>
      </c>
      <c r="D1274" t="s">
        <v>800</v>
      </c>
      <c r="E1274" t="str">
        <f t="shared" si="230"/>
        <v>github.com/ApsaraDB/PolarDB-for-PostgreSQL/graphs/contributors)</v>
      </c>
      <c r="F1274" t="str">
        <f t="shared" si="231"/>
        <v>github.com</v>
      </c>
      <c r="G1274" t="s">
        <v>16451</v>
      </c>
      <c r="H1274" t="s">
        <v>16455</v>
      </c>
    </row>
    <row r="1275" spans="1:9">
      <c r="A1275" t="str">
        <f>LEFT(C1275,FIND(")]",C1275)-1)</f>
        <v>![PyPI Version](https://badge.fury.io/py/tensorlayer.svg</v>
      </c>
      <c r="B1275" t="str">
        <f t="shared" si="242"/>
        <v xml:space="preserve">(https://badge.fury.io/py/tensorlayer) - </v>
      </c>
      <c r="C1275" t="s">
        <v>7923</v>
      </c>
      <c r="D1275" t="s">
        <v>1684</v>
      </c>
      <c r="E1275" t="str">
        <f t="shared" si="230"/>
        <v xml:space="preserve">badge.fury.io/py/tensorlayer) - </v>
      </c>
      <c r="F1275" t="str">
        <f t="shared" si="231"/>
        <v>badge.fury.io</v>
      </c>
      <c r="I1275">
        <f>COUNTIF(F:F,F1275)</f>
        <v>124</v>
      </c>
    </row>
    <row r="1276" spans="1:9">
      <c r="A1276" t="str">
        <f>LEFT(C1276,FIND(")",C1276)-1)</f>
        <v xml:space="preserve">  ![polardb_group](docs/.vuepress/public/images/polardb_group.png</v>
      </c>
      <c r="C1276" t="s">
        <v>788</v>
      </c>
      <c r="D1276" t="s">
        <v>800</v>
      </c>
      <c r="E1276" t="str">
        <f t="shared" si="230"/>
        <v/>
      </c>
      <c r="F1276" t="e">
        <f t="shared" si="231"/>
        <v>#VALUE!</v>
      </c>
      <c r="H1276" t="s">
        <v>16464</v>
      </c>
    </row>
    <row r="1277" spans="1:9">
      <c r="A1277" t="str">
        <f>LEFT(C1277,FIND(")]",C1277)-1)</f>
        <v>![PyPI Package](https://badge.fury.io/py/opcua.svg</v>
      </c>
      <c r="B1277" t="str">
        <f>MID(C1277,FIND(")](",C1277)+2,1000)</f>
        <v>(https://badge.fury.io/py/opcua)</v>
      </c>
      <c r="C1277" t="s">
        <v>9955</v>
      </c>
      <c r="D1277" t="s">
        <v>1684</v>
      </c>
      <c r="E1277" t="str">
        <f t="shared" si="230"/>
        <v>badge.fury.io/py/opcua)</v>
      </c>
      <c r="F1277" t="str">
        <f t="shared" si="231"/>
        <v>badge.fury.io</v>
      </c>
      <c r="I1277">
        <f>COUNTIF(F:F,F1277)</f>
        <v>124</v>
      </c>
    </row>
    <row r="1278" spans="1:9">
      <c r="A1278" t="str">
        <f>LEFT(C1278,FIND(")",C1278)-1)</f>
        <v>![The MiniVM Logo, a blueish grey brick](res/MiniVM.svg</v>
      </c>
      <c r="C1278" t="s">
        <v>789</v>
      </c>
      <c r="D1278" t="s">
        <v>800</v>
      </c>
      <c r="E1278" t="str">
        <f t="shared" si="230"/>
        <v/>
      </c>
      <c r="F1278" t="e">
        <f t="shared" si="231"/>
        <v>#VALUE!</v>
      </c>
      <c r="H1278" t="s">
        <v>16464</v>
      </c>
    </row>
    <row r="1279" spans="1:9">
      <c r="A1279" t="str">
        <f>LEFT(C1279,FIND(")",C1279)-1)</f>
        <v>[![Discord](https://img.shields.io/discord/613131135903596547?logo=discord</v>
      </c>
      <c r="B1279" t="str">
        <f t="shared" ref="B1279:B1294" si="243">MID(C1279,FIND(")](",C1279)+2,1000)</f>
        <v>(https://discord.gg/P7FYThy)</v>
      </c>
      <c r="C1279" t="s">
        <v>538</v>
      </c>
      <c r="D1279" t="s">
        <v>800</v>
      </c>
      <c r="E1279" t="str">
        <f t="shared" si="230"/>
        <v>discord.gg/P7FYThy)</v>
      </c>
      <c r="F1279" t="str">
        <f t="shared" si="231"/>
        <v>discord.gg</v>
      </c>
      <c r="H1279" t="s">
        <v>16460</v>
      </c>
    </row>
    <row r="1280" spans="1:9">
      <c r="A1280" t="str">
        <f>LEFT(C1280,FIND(")",C1280)-1)</f>
        <v>[![latest release](https://img.shields.io/github/release/solokeys/solo.svg</v>
      </c>
      <c r="B1280" t="str">
        <f t="shared" si="243"/>
        <v>(https://github.com/solokeys/solo/releases)</v>
      </c>
      <c r="C1280" t="s">
        <v>253</v>
      </c>
      <c r="D1280" t="s">
        <v>800</v>
      </c>
      <c r="E1280" t="str">
        <f t="shared" si="230"/>
        <v>github.com/solokeys/solo/releases)</v>
      </c>
      <c r="F1280" t="str">
        <f t="shared" si="231"/>
        <v>github.com</v>
      </c>
      <c r="G1280" t="s">
        <v>16451</v>
      </c>
      <c r="H1280" t="s">
        <v>16455</v>
      </c>
    </row>
    <row r="1281" spans="1:9">
      <c r="A1281" t="str">
        <f>LEFT(C1281,FIND(")]",C1281)-1)</f>
        <v>![PyPI version](https://badge.fury.io/py/dalex.svg</v>
      </c>
      <c r="B1281" t="str">
        <f t="shared" si="243"/>
        <v>(https://badge.fury.io/py/dalex)</v>
      </c>
      <c r="C1281" t="s">
        <v>9962</v>
      </c>
      <c r="D1281" t="s">
        <v>1684</v>
      </c>
      <c r="E1281" t="str">
        <f t="shared" si="230"/>
        <v>badge.fury.io/py/dalex)</v>
      </c>
      <c r="F1281" t="str">
        <f t="shared" si="231"/>
        <v>badge.fury.io</v>
      </c>
      <c r="I1281">
        <f t="shared" ref="I1281:I1283" si="244">COUNTIF(F:F,F1281)</f>
        <v>124</v>
      </c>
    </row>
    <row r="1282" spans="1:9">
      <c r="A1282" t="str">
        <f>LEFT(C1282,FIND(")]",C1282)-1)</f>
        <v>![GitHub version](https://badge.fury.io/gh/burnash%2Fgspread.svg</v>
      </c>
      <c r="B1282" t="str">
        <f t="shared" si="243"/>
        <v>(https://badge.fury.io/gh/burnash%2Fgspread)</v>
      </c>
      <c r="C1282" t="s">
        <v>7937</v>
      </c>
      <c r="D1282" t="s">
        <v>1684</v>
      </c>
      <c r="E1282" t="str">
        <f t="shared" ref="E1282:E1345" si="245">SUBSTITUTE(SUBSTITUTE(B1282,"(https://",""), "(http://", "")</f>
        <v>badge.fury.io/gh/burnash%2Fgspread)</v>
      </c>
      <c r="F1282" t="str">
        <f t="shared" ref="F1282:F1345" si="246">LEFT(E1282,FIND("/", E1282)-1)</f>
        <v>badge.fury.io</v>
      </c>
      <c r="I1282">
        <f t="shared" si="244"/>
        <v>124</v>
      </c>
    </row>
    <row r="1283" spans="1:9">
      <c r="A1283" t="str">
        <f>LEFT(C1283,FIND(")]",C1283)-1)</f>
        <v>![pypi version](https://badge.fury.io/py/diagrams.svg</v>
      </c>
      <c r="B1283" t="str">
        <f t="shared" si="243"/>
        <v>(https://badge.fury.io/py/diagrams)</v>
      </c>
      <c r="C1283" t="s">
        <v>7948</v>
      </c>
      <c r="D1283" t="s">
        <v>1684</v>
      </c>
      <c r="E1283" t="str">
        <f t="shared" si="245"/>
        <v>badge.fury.io/py/diagrams)</v>
      </c>
      <c r="F1283" t="str">
        <f t="shared" si="246"/>
        <v>badge.fury.io</v>
      </c>
      <c r="I1283">
        <f t="shared" si="244"/>
        <v>124</v>
      </c>
    </row>
    <row r="1284" spans="1:9">
      <c r="A1284" t="str">
        <f>LEFT(C1284,FIND(")",C1284)-1)</f>
        <v>[![License](https://img.shields.io/github/license/solokeys/solo.svg</v>
      </c>
      <c r="B1284" t="str">
        <f t="shared" si="243"/>
        <v>(https://github.com/solokeys/solo/blob/master/LICENSE)</v>
      </c>
      <c r="C1284" t="s">
        <v>257</v>
      </c>
      <c r="D1284" t="s">
        <v>800</v>
      </c>
      <c r="E1284" t="str">
        <f t="shared" si="245"/>
        <v>github.com/solokeys/solo/blob/master/LICENSE)</v>
      </c>
      <c r="F1284" t="str">
        <f t="shared" si="246"/>
        <v>github.com</v>
      </c>
      <c r="G1284" t="s">
        <v>16451</v>
      </c>
      <c r="H1284" t="s">
        <v>16455</v>
      </c>
    </row>
    <row r="1285" spans="1:9">
      <c r="A1285" t="str">
        <f>LEFT(C1285,FIND(")",C1285)-1)</f>
        <v>[![All Contributors](https://img.shields.io/badge/all_contributors-22-orange.svg?style=flat-square</v>
      </c>
      <c r="B1285" t="str">
        <f t="shared" si="243"/>
        <v>(contributors)</v>
      </c>
      <c r="C1285" t="s">
        <v>2852</v>
      </c>
      <c r="D1285" t="s">
        <v>800</v>
      </c>
      <c r="E1285" t="str">
        <f t="shared" si="245"/>
        <v>(contributors)</v>
      </c>
      <c r="F1285" t="e">
        <f t="shared" si="246"/>
        <v>#VALUE!</v>
      </c>
      <c r="H1285" t="s">
        <v>16464</v>
      </c>
    </row>
    <row r="1286" spans="1:9">
      <c r="A1286" t="str">
        <f>LEFT(C1286,FIND(")]",C1286)-1)</f>
        <v>![PyPI version](https://badge.fury.io/py/saws.svg</v>
      </c>
      <c r="B1286" t="str">
        <f t="shared" si="243"/>
        <v>(http://badge.fury.io/py/saws)</v>
      </c>
      <c r="C1286" t="s">
        <v>12579</v>
      </c>
      <c r="D1286" t="s">
        <v>1684</v>
      </c>
      <c r="E1286" t="str">
        <f t="shared" si="245"/>
        <v>badge.fury.io/py/saws)</v>
      </c>
      <c r="F1286" t="str">
        <f t="shared" si="246"/>
        <v>badge.fury.io</v>
      </c>
      <c r="I1286">
        <f>COUNTIF(F:F,F1286)</f>
        <v>124</v>
      </c>
    </row>
    <row r="1287" spans="1:9">
      <c r="A1287" t="str">
        <f>LEFT(C1287,FIND(")",C1287)-1)</f>
        <v>[![Discourse Users](https://img.shields.io/discourse/https/discourse.solokeys.com/users.svg</v>
      </c>
      <c r="B1287" t="str">
        <f t="shared" si="243"/>
        <v>(https://discourse.solokeys.com)</v>
      </c>
      <c r="C1287" t="s">
        <v>259</v>
      </c>
      <c r="D1287" t="s">
        <v>800</v>
      </c>
      <c r="E1287" t="str">
        <f t="shared" si="245"/>
        <v>discourse.solokeys.com)</v>
      </c>
      <c r="F1287" t="e">
        <f t="shared" si="246"/>
        <v>#VALUE!</v>
      </c>
      <c r="H1287" t="s">
        <v>16464</v>
      </c>
    </row>
    <row r="1288" spans="1:9">
      <c r="A1288" t="str">
        <f>LEFT(C1288,FIND(")]",C1288)-1)</f>
        <v>![PyPI version](https://badge.fury.io/py/saws.svg</v>
      </c>
      <c r="B1288" t="str">
        <f t="shared" si="243"/>
        <v>(http://badge.fury.io/py/saws)</v>
      </c>
      <c r="C1288" t="s">
        <v>12579</v>
      </c>
      <c r="D1288" t="s">
        <v>1684</v>
      </c>
      <c r="E1288" t="str">
        <f t="shared" si="245"/>
        <v>badge.fury.io/py/saws)</v>
      </c>
      <c r="F1288" t="str">
        <f t="shared" si="246"/>
        <v>badge.fury.io</v>
      </c>
      <c r="I1288">
        <f t="shared" ref="I1288:I1289" si="247">COUNTIF(F:F,F1288)</f>
        <v>124</v>
      </c>
    </row>
    <row r="1289" spans="1:9">
      <c r="A1289" t="str">
        <f>LEFT(C1289,FIND(")]",C1289)-1)</f>
        <v>![PyPI version](https://badge.fury.io/py/mlxtend.svg</v>
      </c>
      <c r="B1289" t="str">
        <f t="shared" si="243"/>
        <v>(https://badge.fury.io/py/mlxtend)</v>
      </c>
      <c r="C1289" t="s">
        <v>10054</v>
      </c>
      <c r="D1289" t="s">
        <v>1684</v>
      </c>
      <c r="E1289" t="str">
        <f t="shared" si="245"/>
        <v>badge.fury.io/py/mlxtend)</v>
      </c>
      <c r="F1289" t="str">
        <f t="shared" si="246"/>
        <v>badge.fury.io</v>
      </c>
      <c r="I1289">
        <f t="shared" si="247"/>
        <v>124</v>
      </c>
    </row>
    <row r="1290" spans="1:9">
      <c r="A1290" t="str">
        <f t="shared" ref="A1290:A1297" si="248">LEFT(C1290,FIND(")",C1290)-1)</f>
        <v>[![latest release](https://img.shields.io/github/release/solokeys/solo.svg</v>
      </c>
      <c r="B1290" t="str">
        <f t="shared" si="243"/>
        <v>(https://github.com/solokeys/solo/releases)</v>
      </c>
      <c r="C1290" t="s">
        <v>253</v>
      </c>
      <c r="D1290" t="s">
        <v>800</v>
      </c>
      <c r="E1290" t="str">
        <f t="shared" si="245"/>
        <v>github.com/solokeys/solo/releases)</v>
      </c>
      <c r="F1290" t="str">
        <f t="shared" si="246"/>
        <v>github.com</v>
      </c>
      <c r="G1290" t="s">
        <v>16451</v>
      </c>
      <c r="H1290" t="s">
        <v>16455</v>
      </c>
    </row>
    <row r="1291" spans="1:9">
      <c r="A1291" t="str">
        <f t="shared" si="248"/>
        <v>[![commits since last release](https://img.shields.io/github/commits-since/solokeys/solo/latest.svg</v>
      </c>
      <c r="B1291" t="str">
        <f t="shared" si="243"/>
        <v>(https://github.com/solokeys/solo/commits/master)</v>
      </c>
      <c r="C1291" t="s">
        <v>261</v>
      </c>
      <c r="D1291" t="s">
        <v>800</v>
      </c>
      <c r="E1291" t="str">
        <f t="shared" si="245"/>
        <v>github.com/solokeys/solo/commits/master)</v>
      </c>
      <c r="F1291" t="str">
        <f t="shared" si="246"/>
        <v>github.com</v>
      </c>
      <c r="G1291" t="s">
        <v>16451</v>
      </c>
      <c r="H1291" t="s">
        <v>16455</v>
      </c>
    </row>
    <row r="1292" spans="1:9">
      <c r="A1292" t="str">
        <f t="shared" si="248"/>
        <v>[![last commit](https://img.shields.io/github/last-commit/solokeys/solo.svg</v>
      </c>
      <c r="B1292" t="str">
        <f t="shared" si="243"/>
        <v>(https://github.com/solokeys/solo/commits/master)</v>
      </c>
      <c r="C1292" t="s">
        <v>262</v>
      </c>
      <c r="D1292" t="s">
        <v>800</v>
      </c>
      <c r="E1292" t="str">
        <f t="shared" si="245"/>
        <v>github.com/solokeys/solo/commits/master)</v>
      </c>
      <c r="F1292" t="str">
        <f t="shared" si="246"/>
        <v>github.com</v>
      </c>
      <c r="G1292" t="s">
        <v>16451</v>
      </c>
      <c r="H1292" t="s">
        <v>16455</v>
      </c>
    </row>
    <row r="1293" spans="1:9">
      <c r="A1293" t="str">
        <f t="shared" si="248"/>
        <v>[![commit activity](https://img.shields.io/github/commit-activity/m/solokeys/solo.svg</v>
      </c>
      <c r="B1293" t="str">
        <f t="shared" si="243"/>
        <v>(https://github.com/solokeys/solo/commits/master)</v>
      </c>
      <c r="C1293" t="s">
        <v>263</v>
      </c>
      <c r="D1293" t="s">
        <v>800</v>
      </c>
      <c r="E1293" t="str">
        <f t="shared" si="245"/>
        <v>github.com/solokeys/solo/commits/master)</v>
      </c>
      <c r="F1293" t="str">
        <f t="shared" si="246"/>
        <v>github.com</v>
      </c>
      <c r="G1293" t="s">
        <v>16451</v>
      </c>
      <c r="H1293" t="s">
        <v>16455</v>
      </c>
    </row>
    <row r="1294" spans="1:9">
      <c r="A1294" t="str">
        <f t="shared" si="248"/>
        <v>[![contributors](https://img.shields.io/github/contributors/solokeys/solo.svg</v>
      </c>
      <c r="B1294" t="str">
        <f t="shared" si="243"/>
        <v>(https://github.com/solokeys/solo/graphs/contributors)</v>
      </c>
      <c r="C1294" t="s">
        <v>264</v>
      </c>
      <c r="D1294" t="s">
        <v>800</v>
      </c>
      <c r="E1294" t="str">
        <f t="shared" si="245"/>
        <v>github.com/solokeys/solo/graphs/contributors)</v>
      </c>
      <c r="F1294" t="str">
        <f t="shared" si="246"/>
        <v>github.com</v>
      </c>
      <c r="G1294" t="s">
        <v>16451</v>
      </c>
      <c r="H1294" t="s">
        <v>16455</v>
      </c>
    </row>
    <row r="1295" spans="1:9">
      <c r="A1295" t="str">
        <f t="shared" si="248"/>
        <v>![Ship of Harkinian](docs/shiptitle.darkmode.pnggh-dark-mode-only</v>
      </c>
      <c r="C1295" t="s">
        <v>2862</v>
      </c>
      <c r="D1295" t="s">
        <v>800</v>
      </c>
      <c r="E1295" t="str">
        <f t="shared" si="245"/>
        <v/>
      </c>
      <c r="F1295" t="e">
        <f t="shared" si="246"/>
        <v>#VALUE!</v>
      </c>
      <c r="H1295" t="s">
        <v>16464</v>
      </c>
    </row>
    <row r="1296" spans="1:9">
      <c r="A1296" t="str">
        <f t="shared" si="248"/>
        <v>![Ship of Harkinian](docs/shiptitle.lightmode.pnggh-light-mode-only</v>
      </c>
      <c r="C1296" t="s">
        <v>2863</v>
      </c>
      <c r="D1296" t="s">
        <v>800</v>
      </c>
      <c r="E1296" t="str">
        <f t="shared" si="245"/>
        <v/>
      </c>
      <c r="F1296" t="e">
        <f t="shared" si="246"/>
        <v>#VALUE!</v>
      </c>
      <c r="H1296" t="s">
        <v>16464</v>
      </c>
    </row>
    <row r="1297" spans="1:9">
      <c r="A1297" t="str">
        <f t="shared" si="248"/>
        <v>[![Join the chat at https://gitter.im/xianyi/OpenBLAS](https://badges.gitter.im/Join%20Chat.svg</v>
      </c>
      <c r="B1297" t="str">
        <f>MID(C1297,FIND(")](",C1297)+2,1000)</f>
        <v>(https://gitter.im/xianyi/OpenBLAS?utm_source=badge&amp;utm_medium=badge&amp;utm_campaign=pr-badge&amp;utm_content=badge)</v>
      </c>
      <c r="C1297" t="s">
        <v>790</v>
      </c>
      <c r="D1297" t="s">
        <v>800</v>
      </c>
      <c r="E1297" t="str">
        <f t="shared" si="245"/>
        <v>gitter.im/xianyi/OpenBLAS?utm_source=badge&amp;utm_medium=badge&amp;utm_campaign=pr-badge&amp;utm_content=badge)</v>
      </c>
      <c r="F1297" t="str">
        <f t="shared" si="246"/>
        <v>gitter.im</v>
      </c>
      <c r="H1297" t="s">
        <v>16460</v>
      </c>
    </row>
    <row r="1298" spans="1:9">
      <c r="A1298" t="str">
        <f>LEFT(C1298,FIND(")]",C1298)-1)</f>
        <v>![PyPI version](https://badge.fury.io/py/trimesh.svg</v>
      </c>
      <c r="B1298" t="str">
        <f>MID(C1298,FIND(")](",C1298)+2,1000)</f>
        <v>(https://badge.fury.io/py/trimesh)</v>
      </c>
      <c r="C1298" t="s">
        <v>12609</v>
      </c>
      <c r="D1298" t="s">
        <v>1684</v>
      </c>
      <c r="E1298" t="str">
        <f t="shared" si="245"/>
        <v>badge.fury.io/py/trimesh)</v>
      </c>
      <c r="F1298" t="str">
        <f t="shared" si="246"/>
        <v>badge.fury.io</v>
      </c>
      <c r="I1298">
        <f t="shared" ref="I1298:I1300" si="249">COUNTIF(F:F,F1298)</f>
        <v>124</v>
      </c>
    </row>
    <row r="1299" spans="1:9">
      <c r="A1299" t="str">
        <f>LEFT(C1299,FIND(")]",C1299)-1)</f>
        <v>![PyPI version](https://badge.fury.io/py/urlwatch.svg</v>
      </c>
      <c r="B1299" t="str">
        <f>MID(C1299,FIND(")](",C1299)+2,1000)</f>
        <v>(https://badge.fury.io/py/urlwatch)</v>
      </c>
      <c r="C1299" t="s">
        <v>10130</v>
      </c>
      <c r="D1299" t="s">
        <v>1684</v>
      </c>
      <c r="E1299" t="str">
        <f t="shared" si="245"/>
        <v>badge.fury.io/py/urlwatch)</v>
      </c>
      <c r="F1299" t="str">
        <f t="shared" si="246"/>
        <v>badge.fury.io</v>
      </c>
      <c r="I1299">
        <f t="shared" si="249"/>
        <v>124</v>
      </c>
    </row>
    <row r="1300" spans="1:9">
      <c r="A1300" t="str">
        <f>LEFT(C1300,FIND(")]",C1300)-1)</f>
        <v>![PyPI version](https://badge.fury.io/py/sockeye.svg</v>
      </c>
      <c r="B1300" t="str">
        <f>MID(C1300,FIND(")](",C1300)+2,1000)</f>
        <v>(https://badge.fury.io/py/sockeye)</v>
      </c>
      <c r="C1300" t="s">
        <v>10140</v>
      </c>
      <c r="D1300" t="s">
        <v>1684</v>
      </c>
      <c r="E1300" t="str">
        <f t="shared" si="245"/>
        <v>badge.fury.io/py/sockeye)</v>
      </c>
      <c r="F1300" t="str">
        <f t="shared" si="246"/>
        <v>badge.fury.io</v>
      </c>
      <c r="I1300">
        <f t="shared" si="249"/>
        <v>124</v>
      </c>
    </row>
    <row r="1301" spans="1:9">
      <c r="A1301" t="str">
        <f>LEFT(C1301,FIND(")",C1301)-1)</f>
        <v>![Tetragon Overview Diagram](https://github.com/cilium/tetragon/blob/main/docs/static/images/smart_observability.png</v>
      </c>
      <c r="C1301" t="s">
        <v>792</v>
      </c>
      <c r="D1301" t="s">
        <v>800</v>
      </c>
      <c r="E1301" t="str">
        <f t="shared" si="245"/>
        <v/>
      </c>
      <c r="F1301" t="e">
        <f t="shared" si="246"/>
        <v>#VALUE!</v>
      </c>
      <c r="H1301" t="s">
        <v>16464</v>
      </c>
    </row>
    <row r="1302" spans="1:9">
      <c r="A1302" t="str">
        <f>LEFT(C1302,FIND(")",C1302)-1)</f>
        <v>[![Build status](https://img.shields.io/github/actions/workflow/status/winsiderss/systeminformer/msbuild.yml?branch=master&amp;style=for-the-badge</v>
      </c>
      <c r="B1302" t="str">
        <f>MID(C1302,FIND(")](",C1302)+2,1000)</f>
        <v>(https://github.com/winsiderss/systeminformer/actions/workflows/msbuild.yml)</v>
      </c>
      <c r="C1302" t="s">
        <v>206</v>
      </c>
      <c r="D1302" t="s">
        <v>800</v>
      </c>
      <c r="E1302" t="str">
        <f t="shared" si="245"/>
        <v>github.com/winsiderss/systeminformer/actions/workflows/msbuild.yml)</v>
      </c>
      <c r="F1302" t="str">
        <f t="shared" si="246"/>
        <v>github.com</v>
      </c>
      <c r="G1302" t="s">
        <v>16451</v>
      </c>
      <c r="H1302" t="s">
        <v>16455</v>
      </c>
    </row>
    <row r="1303" spans="1:9">
      <c r="A1303" t="str">
        <f>LEFT(C1303,FIND(")",C1303)-1)</f>
        <v>[![Build contributors](https://img.shields.io/github/contributors/winsiderss/systeminformer.svg?style=for-the-badge&amp;color=blue</v>
      </c>
      <c r="B1303" t="str">
        <f>MID(C1303,FIND(")](",C1303)+2,1000)</f>
        <v>(https://github.com/winsiderss/systeminformer/graphs/contributors)</v>
      </c>
      <c r="C1303" t="s">
        <v>207</v>
      </c>
      <c r="D1303" t="s">
        <v>800</v>
      </c>
      <c r="E1303" t="str">
        <f t="shared" si="245"/>
        <v>github.com/winsiderss/systeminformer/graphs/contributors)</v>
      </c>
      <c r="F1303" t="str">
        <f t="shared" si="246"/>
        <v>github.com</v>
      </c>
      <c r="G1303" t="s">
        <v>16451</v>
      </c>
      <c r="H1303" t="s">
        <v>16455</v>
      </c>
    </row>
    <row r="1304" spans="1:9">
      <c r="A1304" t="str">
        <f>LEFT(C1304,FIND(")]",C1304)-1)</f>
        <v>![PyPI version](https://badge.fury.io/py/arch.svg</v>
      </c>
      <c r="B1304" t="str">
        <f>MID(C1304,FIND(")](",C1304)+2,1000)</f>
        <v xml:space="preserve">(https://badge.fury.io/py/arch)                                                                                                                                                                                  </v>
      </c>
      <c r="C1304" t="s">
        <v>12164</v>
      </c>
      <c r="D1304" t="s">
        <v>1684</v>
      </c>
      <c r="E1304" t="str">
        <f t="shared" si="245"/>
        <v xml:space="preserve">badge.fury.io/py/arch)                                                                                                                                                                                  </v>
      </c>
      <c r="F1304" t="str">
        <f t="shared" si="246"/>
        <v>badge.fury.io</v>
      </c>
      <c r="I1304">
        <f t="shared" ref="I1304:I1306" si="250">COUNTIF(F:F,F1304)</f>
        <v>124</v>
      </c>
    </row>
    <row r="1305" spans="1:9">
      <c r="A1305" t="str">
        <f>LEFT(C1305,FIND(")",C1305)-1)</f>
        <v>![PyPI version](https://badge.fury.io/py/ScoutSuite.svg</v>
      </c>
      <c r="B1305" t="str">
        <f>MID(C1305,FIND(")](",C1305)+2,1000)</f>
        <v>(https://badge.fury.io/py/ScoutSuite)</v>
      </c>
      <c r="C1305" t="s">
        <v>10161</v>
      </c>
      <c r="D1305" t="s">
        <v>1684</v>
      </c>
      <c r="E1305" t="str">
        <f t="shared" si="245"/>
        <v>badge.fury.io/py/ScoutSuite)</v>
      </c>
      <c r="F1305" t="str">
        <f t="shared" si="246"/>
        <v>badge.fury.io</v>
      </c>
      <c r="I1305">
        <f t="shared" si="250"/>
        <v>124</v>
      </c>
    </row>
    <row r="1306" spans="1:9">
      <c r="A1306" t="str">
        <f>LEFT(C1306,FIND(")",C1306)-1)</f>
        <v>![PyPI version](https://badge.fury.io/py/PyFunctional.svg</v>
      </c>
      <c r="B1306" t="str">
        <f>MID(C1306,FIND(")](",C1306)+2,1000)</f>
        <v>(https://badge.fury.io/py/PyFunctional)</v>
      </c>
      <c r="C1306" t="s">
        <v>10192</v>
      </c>
      <c r="D1306" t="s">
        <v>1684</v>
      </c>
      <c r="E1306" t="str">
        <f t="shared" si="245"/>
        <v>badge.fury.io/py/PyFunctional)</v>
      </c>
      <c r="F1306" t="str">
        <f t="shared" si="246"/>
        <v>badge.fury.io</v>
      </c>
      <c r="I1306">
        <f t="shared" si="250"/>
        <v>124</v>
      </c>
    </row>
    <row r="1307" spans="1:9">
      <c r="A1307" t="str">
        <f>LEFT(C1307,FIND(")",C1307)-1)</f>
        <v>![OpenWrt logo](include/logo.png</v>
      </c>
      <c r="C1307" t="s">
        <v>793</v>
      </c>
      <c r="D1307" t="s">
        <v>800</v>
      </c>
      <c r="E1307" t="str">
        <f t="shared" si="245"/>
        <v/>
      </c>
      <c r="F1307" t="e">
        <f t="shared" si="246"/>
        <v>#VALUE!</v>
      </c>
      <c r="H1307" t="s">
        <v>16464</v>
      </c>
    </row>
    <row r="1308" spans="1:9">
      <c r="A1308" t="str">
        <f>LEFT(C1308,FIND(")",C1308)-1)</f>
        <v>[![License](https://img.shields.io/badge/license-MIT-blue</v>
      </c>
      <c r="B1308" t="str">
        <f>MID(C1308,FIND(")](",C1308)+2,1000)</f>
        <v>(https://github.com/libsql/libsql/blob/master/LICENSE.md)</v>
      </c>
      <c r="C1308" t="s">
        <v>794</v>
      </c>
      <c r="D1308" t="s">
        <v>800</v>
      </c>
      <c r="E1308" t="str">
        <f t="shared" si="245"/>
        <v>github.com/libsql/libsql/blob/master/LICENSE.md)</v>
      </c>
      <c r="F1308" t="str">
        <f t="shared" si="246"/>
        <v>github.com</v>
      </c>
      <c r="G1308" t="s">
        <v>16451</v>
      </c>
      <c r="H1308" t="s">
        <v>16455</v>
      </c>
    </row>
    <row r="1309" spans="1:9">
      <c r="A1309" t="str">
        <f>LEFT(C1309,FIND(")",C1309)-1)</f>
        <v>[![Discord](https://img.shields.io/discord/1026540227218640906?color=5865F2&amp;label=discord&amp;logo=discord&amp;logoColor=8a9095</v>
      </c>
      <c r="B1309" t="str">
        <f>MID(C1309,FIND(")](",C1309)+2,1000)</f>
        <v>(https://discord.gg/TxwbQTWHSr)</v>
      </c>
      <c r="C1309" t="s">
        <v>795</v>
      </c>
      <c r="D1309" t="s">
        <v>800</v>
      </c>
      <c r="E1309" t="str">
        <f t="shared" si="245"/>
        <v>discord.gg/TxwbQTWHSr)</v>
      </c>
      <c r="F1309" t="str">
        <f t="shared" si="246"/>
        <v>discord.gg</v>
      </c>
      <c r="H1309" t="s">
        <v>16460</v>
      </c>
    </row>
    <row r="1310" spans="1:9">
      <c r="C1310" t="s">
        <v>796</v>
      </c>
      <c r="D1310" t="s">
        <v>800</v>
      </c>
      <c r="E1310" t="str">
        <f t="shared" si="245"/>
        <v/>
      </c>
      <c r="F1310" t="e">
        <f t="shared" si="246"/>
        <v>#VALUE!</v>
      </c>
      <c r="H1310" t="s">
        <v>16464</v>
      </c>
    </row>
    <row r="1311" spans="1:9">
      <c r="A1311" t="str">
        <f t="shared" ref="A1311:A1342" si="251">LEFT(C1311,FIND(")",C1311)-1)</f>
        <v>![PyPI version](https://badge.fury.io/py/pefile.svg</v>
      </c>
      <c r="B1311" t="str">
        <f t="shared" ref="B1311:B1325" si="252">MID(C1311,FIND(")](",C1311)+2,1000)</f>
        <v>(https://badge.fury.io/py/pefile)</v>
      </c>
      <c r="C1311" t="s">
        <v>8056</v>
      </c>
      <c r="D1311" t="s">
        <v>1684</v>
      </c>
      <c r="E1311" t="str">
        <f t="shared" si="245"/>
        <v>badge.fury.io/py/pefile)</v>
      </c>
      <c r="F1311" t="str">
        <f t="shared" si="246"/>
        <v>badge.fury.io</v>
      </c>
      <c r="I1311">
        <f>COUNTIF(F:F,F1311)</f>
        <v>124</v>
      </c>
    </row>
    <row r="1312" spans="1:9">
      <c r="A1312" t="str">
        <f t="shared" si="251"/>
        <v>[![Twitter](https://img.shields.io/twitter/url/https/twitter.com/fold_left.svg?style=social&amp;label=Follow%20%40LePalakis</v>
      </c>
      <c r="B1312" t="str">
        <f t="shared" si="252"/>
        <v>(https://twitter.com/LePalakis)</v>
      </c>
      <c r="C1312" t="s">
        <v>479</v>
      </c>
      <c r="D1312" t="s">
        <v>800</v>
      </c>
      <c r="E1312" t="str">
        <f t="shared" si="245"/>
        <v>twitter.com/LePalakis)</v>
      </c>
      <c r="F1312" t="str">
        <f t="shared" si="246"/>
        <v>twitter.com</v>
      </c>
      <c r="H1312" t="s">
        <v>16460</v>
      </c>
    </row>
    <row r="1313" spans="1:9">
      <c r="A1313" t="str">
        <f t="shared" si="251"/>
        <v>![PyPI version](https://badge.fury.io/py/safeeyes.svg</v>
      </c>
      <c r="B1313" t="str">
        <f t="shared" si="252"/>
        <v>(https://badge.fury.io/py/safeeyes)</v>
      </c>
      <c r="C1313" t="s">
        <v>10206</v>
      </c>
      <c r="D1313" t="s">
        <v>1684</v>
      </c>
      <c r="E1313" t="str">
        <f t="shared" si="245"/>
        <v>badge.fury.io/py/safeeyes)</v>
      </c>
      <c r="F1313" t="str">
        <f t="shared" si="246"/>
        <v>badge.fury.io</v>
      </c>
      <c r="I1313">
        <f t="shared" ref="I1313:I1320" si="253">COUNTIF(F:F,F1313)</f>
        <v>124</v>
      </c>
    </row>
    <row r="1314" spans="1:9">
      <c r="A1314" t="str">
        <f t="shared" si="251"/>
        <v>![PyPI version](https://badge.fury.io/py/ShopifyAPI.svg</v>
      </c>
      <c r="B1314" t="str">
        <f t="shared" si="252"/>
        <v>(https://badge.fury.io/py/ShopifyAPI)</v>
      </c>
      <c r="C1314" t="s">
        <v>10217</v>
      </c>
      <c r="D1314" t="s">
        <v>1684</v>
      </c>
      <c r="E1314" t="str">
        <f t="shared" si="245"/>
        <v>badge.fury.io/py/ShopifyAPI)</v>
      </c>
      <c r="F1314" t="str">
        <f t="shared" si="246"/>
        <v>badge.fury.io</v>
      </c>
      <c r="I1314">
        <f t="shared" si="253"/>
        <v>124</v>
      </c>
    </row>
    <row r="1315" spans="1:9">
      <c r="A1315" t="str">
        <f t="shared" si="251"/>
        <v>![PyPI version](https://badge.fury.io/py/ludwig.svg</v>
      </c>
      <c r="B1315" t="str">
        <f t="shared" si="252"/>
        <v>(https://badge.fury.io/py/ludwig)</v>
      </c>
      <c r="C1315" t="s">
        <v>10228</v>
      </c>
      <c r="D1315" t="s">
        <v>1684</v>
      </c>
      <c r="E1315" t="str">
        <f t="shared" si="245"/>
        <v>badge.fury.io/py/ludwig)</v>
      </c>
      <c r="F1315" t="str">
        <f t="shared" si="246"/>
        <v>badge.fury.io</v>
      </c>
      <c r="I1315">
        <f t="shared" si="253"/>
        <v>124</v>
      </c>
    </row>
    <row r="1316" spans="1:9">
      <c r="A1316" t="str">
        <f t="shared" si="251"/>
        <v>![PyPI version](https://badge.fury.io/py/kubernetes.svg</v>
      </c>
      <c r="B1316" t="str">
        <f t="shared" si="252"/>
        <v>(https://badge.fury.io/py/kubernetes)</v>
      </c>
      <c r="C1316" t="s">
        <v>10256</v>
      </c>
      <c r="D1316" t="s">
        <v>1684</v>
      </c>
      <c r="E1316" t="str">
        <f t="shared" si="245"/>
        <v>badge.fury.io/py/kubernetes)</v>
      </c>
      <c r="F1316" t="str">
        <f t="shared" si="246"/>
        <v>badge.fury.io</v>
      </c>
      <c r="I1316">
        <f t="shared" si="253"/>
        <v>124</v>
      </c>
    </row>
    <row r="1317" spans="1:9">
      <c r="A1317" t="str">
        <f t="shared" si="251"/>
        <v>![PyPI version](https://badge.fury.io/py/OpenNMT-tf.svg</v>
      </c>
      <c r="B1317" t="str">
        <f t="shared" si="252"/>
        <v>(https://badge.fury.io/py/OpenNMT-tf)</v>
      </c>
      <c r="C1317" t="s">
        <v>12664</v>
      </c>
      <c r="D1317" t="s">
        <v>1684</v>
      </c>
      <c r="E1317" t="str">
        <f t="shared" si="245"/>
        <v>badge.fury.io/py/OpenNMT-tf)</v>
      </c>
      <c r="F1317" t="str">
        <f t="shared" si="246"/>
        <v>badge.fury.io</v>
      </c>
      <c r="I1317">
        <f t="shared" si="253"/>
        <v>124</v>
      </c>
    </row>
    <row r="1318" spans="1:9">
      <c r="A1318" t="str">
        <f t="shared" si="251"/>
        <v>![PyPI Status](https://badge.fury.io/py/easyocr.svg</v>
      </c>
      <c r="B1318" t="str">
        <f t="shared" si="252"/>
        <v>(https://badge.fury.io/py/easyocr)</v>
      </c>
      <c r="C1318" t="s">
        <v>10295</v>
      </c>
      <c r="D1318" t="s">
        <v>1684</v>
      </c>
      <c r="E1318" t="str">
        <f t="shared" si="245"/>
        <v>badge.fury.io/py/easyocr)</v>
      </c>
      <c r="F1318" t="str">
        <f t="shared" si="246"/>
        <v>badge.fury.io</v>
      </c>
      <c r="I1318">
        <f t="shared" si="253"/>
        <v>124</v>
      </c>
    </row>
    <row r="1319" spans="1:9">
      <c r="A1319" t="str">
        <f t="shared" si="251"/>
        <v>![PyPI version](https://badge.fury.io/py/isort.svg</v>
      </c>
      <c r="B1319" t="str">
        <f t="shared" si="252"/>
        <v>(https://badge.fury.io/py/isort)</v>
      </c>
      <c r="C1319" t="s">
        <v>10310</v>
      </c>
      <c r="D1319" t="s">
        <v>1684</v>
      </c>
      <c r="E1319" t="str">
        <f t="shared" si="245"/>
        <v>badge.fury.io/py/isort)</v>
      </c>
      <c r="F1319" t="str">
        <f t="shared" si="246"/>
        <v>badge.fury.io</v>
      </c>
      <c r="I1319">
        <f t="shared" si="253"/>
        <v>124</v>
      </c>
    </row>
    <row r="1320" spans="1:9">
      <c r="A1320" t="str">
        <f t="shared" si="251"/>
        <v>![PyPI version](https://badge.fury.io/py/detect-secrets.svg</v>
      </c>
      <c r="B1320" t="str">
        <f t="shared" si="252"/>
        <v>(https://badge.fury.io/py/detect-secrets)</v>
      </c>
      <c r="C1320" t="s">
        <v>10350</v>
      </c>
      <c r="D1320" t="s">
        <v>1684</v>
      </c>
      <c r="E1320" t="str">
        <f t="shared" si="245"/>
        <v>badge.fury.io/py/detect-secrets)</v>
      </c>
      <c r="F1320" t="str">
        <f t="shared" si="246"/>
        <v>badge.fury.io</v>
      </c>
      <c r="I1320">
        <f t="shared" si="253"/>
        <v>124</v>
      </c>
    </row>
    <row r="1321" spans="1:9">
      <c r="A1321" t="str">
        <f t="shared" si="251"/>
        <v>![Coveralls](https://img.shields.io/coveralls/OpenCover/opencover/master.svg</v>
      </c>
      <c r="B1321" t="str">
        <f t="shared" si="252"/>
        <v>(https://coveralls.io/r/OpenCover/opencover)</v>
      </c>
      <c r="C1321" t="s">
        <v>4541</v>
      </c>
      <c r="D1321" t="s">
        <v>800</v>
      </c>
      <c r="E1321" t="str">
        <f t="shared" si="245"/>
        <v>coveralls.io/r/OpenCover/opencover)</v>
      </c>
      <c r="F1321" t="str">
        <f t="shared" si="246"/>
        <v>coveralls.io</v>
      </c>
      <c r="H1321" t="s">
        <v>16457</v>
      </c>
    </row>
    <row r="1322" spans="1:9">
      <c r="A1322" t="str">
        <f t="shared" si="251"/>
        <v>![PyPI version](https://badge.fury.io/py/rlcard.svg</v>
      </c>
      <c r="B1322" t="str">
        <f t="shared" si="252"/>
        <v>(https://badge.fury.io/py/rlcard)</v>
      </c>
      <c r="C1322" t="s">
        <v>10373</v>
      </c>
      <c r="D1322" t="s">
        <v>1684</v>
      </c>
      <c r="E1322" t="str">
        <f t="shared" si="245"/>
        <v>badge.fury.io/py/rlcard)</v>
      </c>
      <c r="F1322" t="str">
        <f t="shared" si="246"/>
        <v>badge.fury.io</v>
      </c>
      <c r="I1322">
        <f>COUNTIF(F:F,F1322)</f>
        <v>124</v>
      </c>
    </row>
    <row r="1323" spans="1:9">
      <c r="A1323" t="str">
        <f t="shared" si="251"/>
        <v>![Build Status](https://img.shields.io/github/workflow/status/OAID/Tengine/Tengine-Actions</v>
      </c>
      <c r="B1323" t="str">
        <f t="shared" si="252"/>
        <v xml:space="preserve">(https://github.com/OAID/Tengine/actions?query=workflow%3ATengine-Actions) </v>
      </c>
      <c r="C1323" t="s">
        <v>2938</v>
      </c>
      <c r="D1323" t="s">
        <v>1119</v>
      </c>
      <c r="E1323" t="str">
        <f t="shared" si="245"/>
        <v xml:space="preserve">github.com/OAID/Tengine/actions?query=workflow%3ATengine-Actions) </v>
      </c>
      <c r="F1323" t="str">
        <f t="shared" si="246"/>
        <v>github.com</v>
      </c>
      <c r="G1323" t="s">
        <v>16451</v>
      </c>
      <c r="H1323" t="s">
        <v>16455</v>
      </c>
    </row>
    <row r="1324" spans="1:9">
      <c r="A1324" t="str">
        <f t="shared" si="251"/>
        <v>![PyPI version](https://badge.fury.io/py/roboticstoolbox-python.svg</v>
      </c>
      <c r="B1324" t="str">
        <f t="shared" si="252"/>
        <v>(https://badge.fury.io/py/roboticstoolbox-python)</v>
      </c>
      <c r="C1324" t="s">
        <v>10413</v>
      </c>
      <c r="D1324" t="s">
        <v>1684</v>
      </c>
      <c r="E1324" t="str">
        <f t="shared" si="245"/>
        <v>badge.fury.io/py/roboticstoolbox-python)</v>
      </c>
      <c r="F1324" t="str">
        <f t="shared" si="246"/>
        <v>badge.fury.io</v>
      </c>
      <c r="I1324">
        <f t="shared" ref="I1324:I1325" si="254">COUNTIF(F:F,F1324)</f>
        <v>124</v>
      </c>
    </row>
    <row r="1325" spans="1:9">
      <c r="A1325" t="str">
        <f t="shared" si="251"/>
        <v>![PyPI version](https://badge.fury.io/py/gradient-free-optimizers.svg</v>
      </c>
      <c r="B1325" t="str">
        <f t="shared" si="252"/>
        <v>(https://badge.fury.io/py/gradient-free-optimizers)</v>
      </c>
      <c r="C1325" t="s">
        <v>10418</v>
      </c>
      <c r="D1325" t="s">
        <v>1684</v>
      </c>
      <c r="E1325" t="str">
        <f t="shared" si="245"/>
        <v>badge.fury.io/py/gradient-free-optimizers)</v>
      </c>
      <c r="F1325" t="str">
        <f t="shared" si="246"/>
        <v>badge.fury.io</v>
      </c>
      <c r="I1325">
        <f t="shared" si="254"/>
        <v>124</v>
      </c>
    </row>
    <row r="1326" spans="1:9">
      <c r="A1326" t="str">
        <f t="shared" si="251"/>
        <v>![](https://defold.com/images/spacer32.png</v>
      </c>
      <c r="C1326" t="s">
        <v>801</v>
      </c>
      <c r="D1326" t="s">
        <v>1119</v>
      </c>
      <c r="E1326" t="str">
        <f t="shared" si="245"/>
        <v/>
      </c>
      <c r="F1326" t="e">
        <f t="shared" si="246"/>
        <v>#VALUE!</v>
      </c>
      <c r="H1326" t="s">
        <v>16464</v>
      </c>
    </row>
    <row r="1327" spans="1:9">
      <c r="A1327" t="str">
        <f t="shared" si="251"/>
        <v>![](https://defold.com/images/logo/others/rive-black.png</v>
      </c>
      <c r="B1327" t="str">
        <f>MID(C1327,FIND(")](",C1327)+2,1000)</f>
        <v>(https://www.rive.app)</v>
      </c>
      <c r="C1327" t="s">
        <v>2941</v>
      </c>
      <c r="D1327" t="s">
        <v>1119</v>
      </c>
      <c r="E1327" t="str">
        <f t="shared" si="245"/>
        <v>www.rive.app)</v>
      </c>
      <c r="F1327" t="e">
        <f t="shared" si="246"/>
        <v>#VALUE!</v>
      </c>
      <c r="H1327" t="s">
        <v>16464</v>
      </c>
    </row>
    <row r="1328" spans="1:9">
      <c r="A1328" t="str">
        <f t="shared" si="251"/>
        <v>![](https://defold.com/images/spacer32.png</v>
      </c>
      <c r="C1328" t="s">
        <v>801</v>
      </c>
      <c r="D1328" t="s">
        <v>1119</v>
      </c>
      <c r="E1328" t="str">
        <f t="shared" si="245"/>
        <v/>
      </c>
      <c r="F1328" t="e">
        <f t="shared" si="246"/>
        <v>#VALUE!</v>
      </c>
      <c r="H1328" t="s">
        <v>16464</v>
      </c>
    </row>
    <row r="1329" spans="1:9">
      <c r="A1329" t="str">
        <f t="shared" si="251"/>
        <v>![](https://defold.com/images/logo/others/op-games-color.png</v>
      </c>
      <c r="B1329" t="str">
        <f>MID(C1329,FIND(")](",C1329)+2,1000)</f>
        <v>(https://www.opgames.org)</v>
      </c>
      <c r="C1329" t="s">
        <v>2942</v>
      </c>
      <c r="D1329" t="s">
        <v>1119</v>
      </c>
      <c r="E1329" t="str">
        <f t="shared" si="245"/>
        <v>www.opgames.org)</v>
      </c>
      <c r="F1329" t="e">
        <f t="shared" si="246"/>
        <v>#VALUE!</v>
      </c>
      <c r="H1329" t="s">
        <v>16464</v>
      </c>
    </row>
    <row r="1330" spans="1:9">
      <c r="A1330" t="str">
        <f t="shared" si="251"/>
        <v>![](https://defold.com/images/spacer32.png</v>
      </c>
      <c r="C1330" t="s">
        <v>801</v>
      </c>
      <c r="D1330" t="s">
        <v>1119</v>
      </c>
      <c r="E1330" t="str">
        <f t="shared" si="245"/>
        <v/>
      </c>
      <c r="F1330" t="e">
        <f t="shared" si="246"/>
        <v>#VALUE!</v>
      </c>
      <c r="H1330" t="s">
        <v>16464</v>
      </c>
    </row>
    <row r="1331" spans="1:9">
      <c r="A1331" t="str">
        <f t="shared" si="251"/>
        <v>![](https://defold.com/images/logo/others/heroiclabs-blue.png</v>
      </c>
      <c r="B1331" t="str">
        <f>MID(C1331,FIND(")](",C1331)+2,1000)</f>
        <v>(https://www.heroiclabs.com)</v>
      </c>
      <c r="C1331" t="s">
        <v>2943</v>
      </c>
      <c r="D1331" t="s">
        <v>1119</v>
      </c>
      <c r="E1331" t="str">
        <f t="shared" si="245"/>
        <v>www.heroiclabs.com)</v>
      </c>
      <c r="F1331" t="e">
        <f t="shared" si="246"/>
        <v>#VALUE!</v>
      </c>
      <c r="H1331" t="s">
        <v>16464</v>
      </c>
    </row>
    <row r="1332" spans="1:9">
      <c r="A1332" t="str">
        <f t="shared" si="251"/>
        <v>![](https://defold.com/images/spacer32.png</v>
      </c>
      <c r="C1332" t="s">
        <v>801</v>
      </c>
      <c r="D1332" t="s">
        <v>1119</v>
      </c>
      <c r="E1332" t="str">
        <f t="shared" si="245"/>
        <v/>
      </c>
      <c r="F1332" t="e">
        <f t="shared" si="246"/>
        <v>#VALUE!</v>
      </c>
      <c r="H1332" t="s">
        <v>16464</v>
      </c>
    </row>
    <row r="1333" spans="1:9">
      <c r="A1333" t="str">
        <f t="shared" si="251"/>
        <v>![PyPI version](https://badge.fury.io/py/eth2spec.svg</v>
      </c>
      <c r="B1333" t="str">
        <f>MID(C1333,FIND(")](",C1333)+2,1000)</f>
        <v xml:space="preserve">(https://badge.fury.io/py/eth2spec) CI/CD   </v>
      </c>
      <c r="C1333" t="s">
        <v>12692</v>
      </c>
      <c r="D1333" t="s">
        <v>1684</v>
      </c>
      <c r="E1333" t="str">
        <f t="shared" si="245"/>
        <v xml:space="preserve">badge.fury.io/py/eth2spec) CI/CD   </v>
      </c>
      <c r="F1333" t="str">
        <f t="shared" si="246"/>
        <v>badge.fury.io</v>
      </c>
      <c r="I1333">
        <f>COUNTIF(F:F,F1333)</f>
        <v>124</v>
      </c>
    </row>
    <row r="1334" spans="1:9">
      <c r="A1334" t="str">
        <f t="shared" si="251"/>
        <v>![chrome-in-node-repl](https://github.com/appjs/appjs/raw/master/examples/chrome-in-node-repl.jpg</v>
      </c>
      <c r="C1334" t="s">
        <v>16399</v>
      </c>
      <c r="D1334" t="s">
        <v>1119</v>
      </c>
      <c r="E1334" t="str">
        <f t="shared" si="245"/>
        <v/>
      </c>
      <c r="F1334" t="e">
        <f t="shared" si="246"/>
        <v>#VALUE!</v>
      </c>
      <c r="H1334" t="s">
        <v>16464</v>
      </c>
    </row>
    <row r="1335" spans="1:9">
      <c r="A1335" t="str">
        <f t="shared" si="251"/>
        <v>![DOM Event Listener in Node](https://github.com/appjs/appjs/raw/master/examples/shared-context.jpg</v>
      </c>
      <c r="C1335" t="s">
        <v>16398</v>
      </c>
      <c r="D1335" t="s">
        <v>1119</v>
      </c>
      <c r="E1335" t="str">
        <f t="shared" si="245"/>
        <v/>
      </c>
      <c r="F1335" t="e">
        <f t="shared" si="246"/>
        <v>#VALUE!</v>
      </c>
      <c r="H1335" t="s">
        <v>16464</v>
      </c>
    </row>
    <row r="1336" spans="1:9">
      <c r="A1336" t="str">
        <f t="shared" si="251"/>
        <v>![PyPI version](https://badge.fury.io/py/u8darts.svg</v>
      </c>
      <c r="B1336" t="str">
        <f t="shared" ref="B1336:B1347" si="255">MID(C1336,FIND(")](",C1336)+2,1000)</f>
        <v>(https://badge.fury.io/py/darts)</v>
      </c>
      <c r="C1336" t="s">
        <v>10539</v>
      </c>
      <c r="D1336" t="s">
        <v>1684</v>
      </c>
      <c r="E1336" t="str">
        <f t="shared" si="245"/>
        <v>badge.fury.io/py/darts)</v>
      </c>
      <c r="F1336" t="str">
        <f t="shared" si="246"/>
        <v>badge.fury.io</v>
      </c>
      <c r="I1336">
        <f t="shared" ref="I1336:I1347" si="256">COUNTIF(F:F,F1336)</f>
        <v>124</v>
      </c>
    </row>
    <row r="1337" spans="1:9">
      <c r="A1337" t="str">
        <f t="shared" si="251"/>
        <v>![PyPI version](https://badge.fury.io/py/slither-analyzer.svg</v>
      </c>
      <c r="B1337" t="str">
        <f t="shared" si="255"/>
        <v>(https://badge.fury.io/py/slither-analyzer)</v>
      </c>
      <c r="C1337" t="s">
        <v>10546</v>
      </c>
      <c r="D1337" t="s">
        <v>1684</v>
      </c>
      <c r="E1337" t="str">
        <f t="shared" si="245"/>
        <v>badge.fury.io/py/slither-analyzer)</v>
      </c>
      <c r="F1337" t="str">
        <f t="shared" si="246"/>
        <v>badge.fury.io</v>
      </c>
      <c r="I1337">
        <f t="shared" si="256"/>
        <v>124</v>
      </c>
    </row>
    <row r="1338" spans="1:9">
      <c r="A1338" t="str">
        <f t="shared" si="251"/>
        <v>![PyPI version](https://badge.fury.io/py/garage.svg</v>
      </c>
      <c r="B1338" t="str">
        <f t="shared" si="255"/>
        <v>(https://badge.fury.io/py/garage)</v>
      </c>
      <c r="C1338" t="s">
        <v>8178</v>
      </c>
      <c r="D1338" t="s">
        <v>1684</v>
      </c>
      <c r="E1338" t="str">
        <f t="shared" si="245"/>
        <v>badge.fury.io/py/garage)</v>
      </c>
      <c r="F1338" t="str">
        <f t="shared" si="246"/>
        <v>badge.fury.io</v>
      </c>
      <c r="I1338">
        <f t="shared" si="256"/>
        <v>124</v>
      </c>
    </row>
    <row r="1339" spans="1:9">
      <c r="A1339" t="str">
        <f t="shared" si="251"/>
        <v>![PyPI version](https://badge.fury.io/py/mljar-supervised.svg</v>
      </c>
      <c r="B1339" t="str">
        <f t="shared" si="255"/>
        <v>(https://badge.fury.io/py/mljar-supervised)</v>
      </c>
      <c r="C1339" t="s">
        <v>10631</v>
      </c>
      <c r="D1339" t="s">
        <v>1684</v>
      </c>
      <c r="E1339" t="str">
        <f t="shared" si="245"/>
        <v>badge.fury.io/py/mljar-supervised)</v>
      </c>
      <c r="F1339" t="str">
        <f t="shared" si="246"/>
        <v>badge.fury.io</v>
      </c>
      <c r="I1339">
        <f t="shared" si="256"/>
        <v>124</v>
      </c>
    </row>
    <row r="1340" spans="1:9">
      <c r="A1340" t="str">
        <f t="shared" si="251"/>
        <v>![PyPI version](https://badge.fury.io/py/spleeter.svg</v>
      </c>
      <c r="B1340" t="str">
        <f t="shared" si="255"/>
        <v>(https://badge.fury.io/py/spleeter)</v>
      </c>
      <c r="C1340" t="s">
        <v>12731</v>
      </c>
      <c r="D1340" t="s">
        <v>1684</v>
      </c>
      <c r="E1340" t="str">
        <f t="shared" si="245"/>
        <v>badge.fury.io/py/spleeter)</v>
      </c>
      <c r="F1340" t="str">
        <f t="shared" si="246"/>
        <v>badge.fury.io</v>
      </c>
      <c r="I1340">
        <f t="shared" si="256"/>
        <v>124</v>
      </c>
    </row>
    <row r="1341" spans="1:9">
      <c r="A1341" t="str">
        <f t="shared" si="251"/>
        <v>![PyPI version](https://badge.fury.io/py/torch-points3d.svg</v>
      </c>
      <c r="B1341" t="str">
        <f t="shared" si="255"/>
        <v>(https://badge.fury.io/py/torch-points3d)</v>
      </c>
      <c r="C1341" t="s">
        <v>12741</v>
      </c>
      <c r="D1341" t="s">
        <v>1684</v>
      </c>
      <c r="E1341" t="str">
        <f t="shared" si="245"/>
        <v>badge.fury.io/py/torch-points3d)</v>
      </c>
      <c r="F1341" t="str">
        <f t="shared" si="246"/>
        <v>badge.fury.io</v>
      </c>
      <c r="I1341">
        <f t="shared" si="256"/>
        <v>124</v>
      </c>
    </row>
    <row r="1342" spans="1:9">
      <c r="A1342" t="str">
        <f t="shared" si="251"/>
        <v>![PyPI version](https://badge.fury.io/py/magenta.svg</v>
      </c>
      <c r="B1342" t="str">
        <f t="shared" si="255"/>
        <v>(https://badge.fury.io/py/magenta)</v>
      </c>
      <c r="C1342" t="s">
        <v>10729</v>
      </c>
      <c r="D1342" t="s">
        <v>1684</v>
      </c>
      <c r="E1342" t="str">
        <f t="shared" si="245"/>
        <v>badge.fury.io/py/magenta)</v>
      </c>
      <c r="F1342" t="str">
        <f t="shared" si="246"/>
        <v>badge.fury.io</v>
      </c>
      <c r="I1342">
        <f t="shared" si="256"/>
        <v>124</v>
      </c>
    </row>
    <row r="1343" spans="1:9">
      <c r="A1343" t="str">
        <f t="shared" ref="A1343:A1374" si="257">LEFT(C1343,FIND(")",C1343)-1)</f>
        <v>![PyPI version](https://badge.fury.io/py/tensorflow-datasets.svg</v>
      </c>
      <c r="B1343" t="str">
        <f t="shared" si="255"/>
        <v>(https://badge.fury.io/py/tensorflow-datasets)</v>
      </c>
      <c r="C1343" t="s">
        <v>10755</v>
      </c>
      <c r="D1343" t="s">
        <v>1684</v>
      </c>
      <c r="E1343" t="str">
        <f t="shared" si="245"/>
        <v>badge.fury.io/py/tensorflow-datasets)</v>
      </c>
      <c r="F1343" t="str">
        <f t="shared" si="246"/>
        <v>badge.fury.io</v>
      </c>
      <c r="I1343">
        <f t="shared" si="256"/>
        <v>124</v>
      </c>
    </row>
    <row r="1344" spans="1:9">
      <c r="A1344" t="str">
        <f t="shared" si="257"/>
        <v>![PyPI Version](https://badge.fury.io/py/manticore.svg</v>
      </c>
      <c r="B1344" t="str">
        <f t="shared" si="255"/>
        <v>(https://badge.fury.io/py/manticore)</v>
      </c>
      <c r="C1344" t="s">
        <v>10774</v>
      </c>
      <c r="D1344" t="s">
        <v>1684</v>
      </c>
      <c r="E1344" t="str">
        <f t="shared" si="245"/>
        <v>badge.fury.io/py/manticore)</v>
      </c>
      <c r="F1344" t="str">
        <f t="shared" si="246"/>
        <v>badge.fury.io</v>
      </c>
      <c r="I1344">
        <f t="shared" si="256"/>
        <v>124</v>
      </c>
    </row>
    <row r="1345" spans="1:9">
      <c r="A1345" t="str">
        <f t="shared" si="257"/>
        <v>![PyPI](https://badge.fury.io/py/adversarial-robustness-toolbox.svg</v>
      </c>
      <c r="B1345" t="str">
        <f t="shared" si="255"/>
        <v>(https://badge.fury.io/py/adversarial-robustness-toolbox)</v>
      </c>
      <c r="C1345" t="s">
        <v>10779</v>
      </c>
      <c r="D1345" t="s">
        <v>1684</v>
      </c>
      <c r="E1345" t="str">
        <f t="shared" si="245"/>
        <v>badge.fury.io/py/adversarial-robustness-toolbox)</v>
      </c>
      <c r="F1345" t="str">
        <f t="shared" si="246"/>
        <v>badge.fury.io</v>
      </c>
      <c r="I1345">
        <f t="shared" si="256"/>
        <v>124</v>
      </c>
    </row>
    <row r="1346" spans="1:9">
      <c r="A1346" t="str">
        <f t="shared" si="257"/>
        <v>![PyPI version](https://badge.fury.io/py/monai.svg</v>
      </c>
      <c r="B1346" t="str">
        <f t="shared" si="255"/>
        <v>(https://badge.fury.io/py/monai)</v>
      </c>
      <c r="C1346" t="s">
        <v>10786</v>
      </c>
      <c r="D1346" t="s">
        <v>1684</v>
      </c>
      <c r="E1346" t="str">
        <f t="shared" ref="E1346:E1409" si="258">SUBSTITUTE(SUBSTITUTE(B1346,"(https://",""), "(http://", "")</f>
        <v>badge.fury.io/py/monai)</v>
      </c>
      <c r="F1346" t="str">
        <f t="shared" ref="F1346:F1409" si="259">LEFT(E1346,FIND("/", E1346)-1)</f>
        <v>badge.fury.io</v>
      </c>
      <c r="I1346">
        <f t="shared" si="256"/>
        <v>124</v>
      </c>
    </row>
    <row r="1347" spans="1:9">
      <c r="A1347" t="str">
        <f t="shared" si="257"/>
        <v>![PyPI version](https://badge.fury.io/py/cfn-lint.svg</v>
      </c>
      <c r="B1347" t="str">
        <f t="shared" si="255"/>
        <v>(https://badge.fury.io/py/cfn-lint)</v>
      </c>
      <c r="C1347" t="s">
        <v>10798</v>
      </c>
      <c r="D1347" t="s">
        <v>1684</v>
      </c>
      <c r="E1347" t="str">
        <f t="shared" si="258"/>
        <v>badge.fury.io/py/cfn-lint)</v>
      </c>
      <c r="F1347" t="str">
        <f t="shared" si="259"/>
        <v>badge.fury.io</v>
      </c>
      <c r="I1347">
        <f t="shared" si="256"/>
        <v>124</v>
      </c>
    </row>
    <row r="1348" spans="1:9">
      <c r="A1348" t="str">
        <f t="shared" si="257"/>
        <v>![Falkon icon](https://github.com/QupZilla/qupzilla/blob/master/falkon.png?raw=true</v>
      </c>
      <c r="C1348" t="s">
        <v>802</v>
      </c>
      <c r="D1348" t="s">
        <v>1119</v>
      </c>
      <c r="E1348" t="str">
        <f t="shared" si="258"/>
        <v/>
      </c>
      <c r="F1348" t="e">
        <f t="shared" si="259"/>
        <v>#VALUE!</v>
      </c>
      <c r="H1348" t="s">
        <v>16464</v>
      </c>
    </row>
    <row r="1349" spans="1:9">
      <c r="A1349" t="str">
        <f t="shared" si="257"/>
        <v>![PyPI version](https://badge.fury.io/py/flair.svg</v>
      </c>
      <c r="B1349" t="str">
        <f>MID(C1349,FIND(")](",C1349)+2,1000)</f>
        <v>(https://badge.fury.io/py/flair)</v>
      </c>
      <c r="C1349" t="s">
        <v>10845</v>
      </c>
      <c r="D1349" t="s">
        <v>1684</v>
      </c>
      <c r="E1349" t="str">
        <f t="shared" si="258"/>
        <v>badge.fury.io/py/flair)</v>
      </c>
      <c r="F1349" t="str">
        <f t="shared" si="259"/>
        <v>badge.fury.io</v>
      </c>
      <c r="I1349">
        <f>COUNTIF(F:F,F1349)</f>
        <v>124</v>
      </c>
    </row>
    <row r="1350" spans="1:9">
      <c r="A1350" t="str">
        <f t="shared" si="257"/>
        <v>![License](https://img.shields.io/badge/license-BSD-blue.svg</v>
      </c>
      <c r="B1350" t="str">
        <f>MID(C1350,FIND(")](",C1350)+2,1000)</f>
        <v>(LICENSE)</v>
      </c>
      <c r="C1350" t="s">
        <v>2946</v>
      </c>
      <c r="D1350" t="s">
        <v>1119</v>
      </c>
      <c r="E1350" t="str">
        <f t="shared" si="258"/>
        <v>(LICENSE)</v>
      </c>
      <c r="F1350" t="e">
        <f t="shared" si="259"/>
        <v>#VALUE!</v>
      </c>
      <c r="H1350" t="s">
        <v>16464</v>
      </c>
    </row>
    <row r="1351" spans="1:9">
      <c r="A1351" t="str">
        <f t="shared" si="257"/>
        <v>![Join the chat at https://gitter.im/BVLC/caffe](https://badges.gitter.im/Join%20Chat.svg</v>
      </c>
      <c r="B1351" t="str">
        <f>MID(C1351,FIND(")](",C1351)+2,1000)</f>
        <v>(https://gitter.im/BVLC/caffe?utm_source=badge&amp;utm_medium=badge&amp;utm_campaign=pr-badge&amp;utm_content=badge)</v>
      </c>
      <c r="C1351" t="s">
        <v>4438</v>
      </c>
      <c r="D1351" t="s">
        <v>1119</v>
      </c>
      <c r="E1351" t="str">
        <f t="shared" si="258"/>
        <v>gitter.im/BVLC/caffe?utm_source=badge&amp;utm_medium=badge&amp;utm_campaign=pr-badge&amp;utm_content=badge)</v>
      </c>
      <c r="F1351" t="str">
        <f t="shared" si="259"/>
        <v>gitter.im</v>
      </c>
      <c r="H1351" t="s">
        <v>16460</v>
      </c>
    </row>
    <row r="1352" spans="1:9">
      <c r="A1352" t="str">
        <f t="shared" si="257"/>
        <v>![image](https://github.com/msracver/Deep-Image-Analogy/blob/master/windows/deep_image_analogy/example/readme/teaser.png</v>
      </c>
      <c r="C1352" t="s">
        <v>803</v>
      </c>
      <c r="D1352" t="s">
        <v>1119</v>
      </c>
      <c r="E1352" t="str">
        <f t="shared" si="258"/>
        <v/>
      </c>
      <c r="F1352" t="e">
        <f t="shared" si="259"/>
        <v>#VALUE!</v>
      </c>
      <c r="H1352" t="s">
        <v>16464</v>
      </c>
    </row>
    <row r="1353" spans="1:9">
      <c r="A1353" t="str">
        <f t="shared" si="257"/>
        <v>![image](https://github.com/msracver/Deep-Image-Analogy/blob/master/windows/deep_image_analogy/example/readme/s2s.png</v>
      </c>
      <c r="C1353" t="s">
        <v>804</v>
      </c>
      <c r="D1353" t="s">
        <v>1119</v>
      </c>
      <c r="E1353" t="str">
        <f t="shared" si="258"/>
        <v/>
      </c>
      <c r="F1353" t="e">
        <f t="shared" si="259"/>
        <v>#VALUE!</v>
      </c>
      <c r="H1353" t="s">
        <v>16464</v>
      </c>
    </row>
    <row r="1354" spans="1:9">
      <c r="A1354" t="str">
        <f t="shared" si="257"/>
        <v>![image](https://github.com/msracver/Deep-Image-Analogy/blob/master/windows/deep_image_analogy/example/readme/p2p.png</v>
      </c>
      <c r="C1354" t="s">
        <v>805</v>
      </c>
      <c r="D1354" t="s">
        <v>1119</v>
      </c>
      <c r="E1354" t="str">
        <f t="shared" si="258"/>
        <v/>
      </c>
      <c r="F1354" t="e">
        <f t="shared" si="259"/>
        <v>#VALUE!</v>
      </c>
      <c r="H1354" t="s">
        <v>16464</v>
      </c>
    </row>
    <row r="1355" spans="1:9">
      <c r="A1355" t="str">
        <f t="shared" si="257"/>
        <v>![PyPI version](https://badge.fury.io/py/rich.svg</v>
      </c>
      <c r="B1355" t="str">
        <f>MID(C1355,FIND(")](",C1355)+2,1000)</f>
        <v>(https://badge.fury.io/py/rich)</v>
      </c>
      <c r="C1355" t="s">
        <v>10967</v>
      </c>
      <c r="D1355" t="s">
        <v>1684</v>
      </c>
      <c r="E1355" t="str">
        <f t="shared" si="258"/>
        <v>badge.fury.io/py/rich)</v>
      </c>
      <c r="F1355" t="str">
        <f t="shared" si="259"/>
        <v>badge.fury.io</v>
      </c>
      <c r="I1355">
        <f>COUNTIF(F:F,F1355)</f>
        <v>124</v>
      </c>
    </row>
    <row r="1356" spans="1:9">
      <c r="A1356" t="str">
        <f t="shared" si="257"/>
        <v>![screenshot](http://cloose.github.io/CuteMarkEd/images/screenshot_06.png</v>
      </c>
      <c r="C1356" t="s">
        <v>806</v>
      </c>
      <c r="D1356" t="s">
        <v>1119</v>
      </c>
      <c r="E1356" t="str">
        <f t="shared" si="258"/>
        <v/>
      </c>
      <c r="F1356" t="e">
        <f t="shared" si="259"/>
        <v>#VALUE!</v>
      </c>
      <c r="H1356" t="s">
        <v>16464</v>
      </c>
    </row>
    <row r="1357" spans="1:9">
      <c r="A1357" t="str">
        <f t="shared" si="257"/>
        <v>![screenshot](http://cloose.github.io/CuteMarkEd/images/20150426-cutemarked-diagrams.png</v>
      </c>
      <c r="C1357" t="s">
        <v>807</v>
      </c>
      <c r="D1357" t="s">
        <v>1119</v>
      </c>
      <c r="E1357" t="str">
        <f t="shared" si="258"/>
        <v/>
      </c>
      <c r="F1357" t="e">
        <f t="shared" si="259"/>
        <v>#VALUE!</v>
      </c>
      <c r="H1357" t="s">
        <v>16464</v>
      </c>
    </row>
    <row r="1358" spans="1:9">
      <c r="A1358" t="str">
        <f t="shared" si="257"/>
        <v>![screenshot](http://cloose.github.io/CuteMarkEd/images/20150426-cutemarked-word-completion.png</v>
      </c>
      <c r="C1358" t="s">
        <v>4064</v>
      </c>
      <c r="D1358" t="s">
        <v>1119</v>
      </c>
      <c r="E1358" t="str">
        <f t="shared" si="258"/>
        <v/>
      </c>
      <c r="F1358" t="e">
        <f t="shared" si="259"/>
        <v>#VALUE!</v>
      </c>
      <c r="H1358" t="s">
        <v>16464</v>
      </c>
    </row>
    <row r="1359" spans="1:9">
      <c r="A1359" t="str">
        <f t="shared" si="257"/>
        <v>![PyPI version](https://badge.fury.io/py/espnet.svg</v>
      </c>
      <c r="B1359" t="str">
        <f t="shared" ref="B1359:B1364" si="260">MID(C1359,FIND(")](",C1359)+2,1000)</f>
        <v>(https://badge.fury.io/py/espnet)</v>
      </c>
      <c r="C1359" t="s">
        <v>10999</v>
      </c>
      <c r="D1359" t="s">
        <v>1684</v>
      </c>
      <c r="E1359" t="str">
        <f t="shared" si="258"/>
        <v>badge.fury.io/py/espnet)</v>
      </c>
      <c r="F1359" t="str">
        <f t="shared" si="259"/>
        <v>badge.fury.io</v>
      </c>
      <c r="I1359">
        <f t="shared" ref="I1359:I1361" si="261">COUNTIF(F:F,F1359)</f>
        <v>124</v>
      </c>
    </row>
    <row r="1360" spans="1:9">
      <c r="A1360" t="str">
        <f t="shared" si="257"/>
        <v>![PyPI version](https://badge.fury.io/py/donkeycar.svg</v>
      </c>
      <c r="B1360" t="str">
        <f t="shared" si="260"/>
        <v>(https://badge.fury.io/py/donkeycar)</v>
      </c>
      <c r="C1360" t="s">
        <v>11030</v>
      </c>
      <c r="D1360" t="s">
        <v>1684</v>
      </c>
      <c r="E1360" t="str">
        <f t="shared" si="258"/>
        <v>badge.fury.io/py/donkeycar)</v>
      </c>
      <c r="F1360" t="str">
        <f t="shared" si="259"/>
        <v>badge.fury.io</v>
      </c>
      <c r="I1360">
        <f t="shared" si="261"/>
        <v>124</v>
      </c>
    </row>
    <row r="1361" spans="1:9">
      <c r="A1361" t="str">
        <f t="shared" si="257"/>
        <v>![PyPI version](https://badge.fury.io/py/rasa.svg</v>
      </c>
      <c r="B1361" t="str">
        <f t="shared" si="260"/>
        <v>(https://badge.fury.io/py/rasa)</v>
      </c>
      <c r="C1361" t="s">
        <v>11074</v>
      </c>
      <c r="D1361" t="s">
        <v>1684</v>
      </c>
      <c r="E1361" t="str">
        <f t="shared" si="258"/>
        <v>badge.fury.io/py/rasa)</v>
      </c>
      <c r="F1361" t="str">
        <f t="shared" si="259"/>
        <v>badge.fury.io</v>
      </c>
      <c r="I1361">
        <f t="shared" si="261"/>
        <v>124</v>
      </c>
    </row>
    <row r="1362" spans="1:9">
      <c r="A1362" t="str">
        <f t="shared" si="257"/>
        <v>![Gitter](https://badges.gitter.im/Join Chat.svg</v>
      </c>
      <c r="B1362" t="str">
        <f t="shared" si="260"/>
        <v>(https://gitter.im/cloose/CuteMarkEd?utm_source=badge&amp;utm_medium=badge&amp;utm_campaign=pr-badge&amp;utm_content=badge)</v>
      </c>
      <c r="C1362" t="s">
        <v>4437</v>
      </c>
      <c r="D1362" t="s">
        <v>1119</v>
      </c>
      <c r="E1362" t="str">
        <f t="shared" si="258"/>
        <v>gitter.im/cloose/CuteMarkEd?utm_source=badge&amp;utm_medium=badge&amp;utm_campaign=pr-badge&amp;utm_content=badge)</v>
      </c>
      <c r="F1362" t="str">
        <f t="shared" si="259"/>
        <v>gitter.im</v>
      </c>
      <c r="H1362" t="s">
        <v>16460</v>
      </c>
    </row>
    <row r="1363" spans="1:9">
      <c r="A1363" t="str">
        <f t="shared" si="257"/>
        <v>![PyPI version](https://badge.fury.io/py/alpaca-trade-api.svg</v>
      </c>
      <c r="B1363" t="str">
        <f t="shared" si="260"/>
        <v>(https://badge.fury.io/py/alpaca-trade-api)</v>
      </c>
      <c r="C1363" t="s">
        <v>11218</v>
      </c>
      <c r="D1363" t="s">
        <v>1684</v>
      </c>
      <c r="E1363" t="str">
        <f t="shared" si="258"/>
        <v>badge.fury.io/py/alpaca-trade-api)</v>
      </c>
      <c r="F1363" t="str">
        <f t="shared" si="259"/>
        <v>badge.fury.io</v>
      </c>
      <c r="I1363">
        <f>COUNTIF(F:F,F1363)</f>
        <v>124</v>
      </c>
    </row>
    <row r="1364" spans="1:9">
      <c r="A1364" t="str">
        <f t="shared" si="257"/>
        <v>![GPL2 License](http://img.shields.io/:license-gpl2-blue.svg?style=flat-square</v>
      </c>
      <c r="B1364" t="str">
        <f t="shared" si="260"/>
        <v>(https://github.com/MrKepzie/Natron/blob/master/LICENSE)</v>
      </c>
      <c r="C1364" t="s">
        <v>2950</v>
      </c>
      <c r="D1364" t="s">
        <v>1119</v>
      </c>
      <c r="E1364" t="str">
        <f t="shared" si="258"/>
        <v>github.com/MrKepzie/Natron/blob/master/LICENSE)</v>
      </c>
      <c r="F1364" t="str">
        <f t="shared" si="259"/>
        <v>github.com</v>
      </c>
      <c r="G1364" t="s">
        <v>16451</v>
      </c>
      <c r="H1364" t="s">
        <v>16455</v>
      </c>
    </row>
    <row r="1365" spans="1:9">
      <c r="A1365" t="str">
        <f t="shared" si="257"/>
        <v>![Logo Thrust](http://i.imgur.com/IviZAGZ.png</v>
      </c>
      <c r="C1365" t="s">
        <v>808</v>
      </c>
      <c r="D1365" t="s">
        <v>1119</v>
      </c>
      <c r="E1365" t="str">
        <f t="shared" si="258"/>
        <v/>
      </c>
      <c r="F1365" t="e">
        <f t="shared" si="259"/>
        <v>#VALUE!</v>
      </c>
      <c r="H1365" t="s">
        <v>16464</v>
      </c>
    </row>
    <row r="1366" spans="1:9">
      <c r="A1366" t="str">
        <f t="shared" si="257"/>
        <v>![Cross-Platform Screenshots](http://i.imgur.com/7K98jyW.png</v>
      </c>
      <c r="C1366" t="s">
        <v>2951</v>
      </c>
      <c r="D1366" t="s">
        <v>1119</v>
      </c>
      <c r="E1366" t="str">
        <f t="shared" si="258"/>
        <v/>
      </c>
      <c r="F1366" t="e">
        <f t="shared" si="259"/>
        <v>#VALUE!</v>
      </c>
      <c r="H1366" t="s">
        <v>16464</v>
      </c>
    </row>
    <row r="1367" spans="1:9">
      <c r="A1367" t="str">
        <f t="shared" si="257"/>
        <v>![Python](https://img.shields.io/pypi/pyversions/tensorflow.svg?style=plastic</v>
      </c>
      <c r="B1367" t="str">
        <f>MID(C1367,FIND(")](",C1367)+2,1000)</f>
        <v>(https://badge.fury.io/py/tensorflow)</v>
      </c>
      <c r="C1367" t="s">
        <v>11252</v>
      </c>
      <c r="D1367" t="s">
        <v>1684</v>
      </c>
      <c r="E1367" t="str">
        <f t="shared" si="258"/>
        <v>badge.fury.io/py/tensorflow)</v>
      </c>
      <c r="F1367" t="str">
        <f t="shared" si="259"/>
        <v>badge.fury.io</v>
      </c>
      <c r="I1367">
        <f>COUNTIF(F:F,F1367)</f>
        <v>124</v>
      </c>
    </row>
    <row r="1368" spans="1:9">
      <c r="A1368" t="str">
        <f t="shared" si="257"/>
        <v>![Coverage Status](https://coveralls.io/repos/MrKepzie/Natron/badge.png?branch=master</v>
      </c>
      <c r="B1368" t="str">
        <f>MID(C1368,FIND(")](",C1368)+2,1000)</f>
        <v xml:space="preserve">(https://coveralls.io/r/MrKepzie/Natron?branch=master) </v>
      </c>
      <c r="C1368" t="s">
        <v>2953</v>
      </c>
      <c r="D1368" t="s">
        <v>1119</v>
      </c>
      <c r="E1368" t="str">
        <f t="shared" si="258"/>
        <v xml:space="preserve">coveralls.io/r/MrKepzie/Natron?branch=master) </v>
      </c>
      <c r="F1368" t="str">
        <f t="shared" si="259"/>
        <v>coveralls.io</v>
      </c>
      <c r="H1368" t="s">
        <v>16457</v>
      </c>
    </row>
    <row r="1369" spans="1:9">
      <c r="A1369" t="str">
        <f t="shared" si="257"/>
        <v>![tf-models-official PyPI](https://badge.fury.io/py/tf-models-official.svg</v>
      </c>
      <c r="B1369" t="str">
        <f>MID(C1369,FIND(")](",C1369)+2,1000)</f>
        <v>(https://badge.fury.io/py/tf-models-official)</v>
      </c>
      <c r="C1369" t="s">
        <v>11253</v>
      </c>
      <c r="D1369" t="s">
        <v>1684</v>
      </c>
      <c r="E1369" t="str">
        <f t="shared" si="258"/>
        <v>badge.fury.io/py/tf-models-official)</v>
      </c>
      <c r="F1369" t="str">
        <f t="shared" si="259"/>
        <v>badge.fury.io</v>
      </c>
      <c r="I1369">
        <f t="shared" ref="I1369:I1371" si="262">COUNTIF(F:F,F1369)</f>
        <v>124</v>
      </c>
    </row>
    <row r="1370" spans="1:9">
      <c r="A1370" t="str">
        <f t="shared" si="257"/>
        <v>![PyPI](https://badge.fury.io/py/tfx.svg</v>
      </c>
      <c r="B1370" t="str">
        <f>MID(C1370,FIND(")](",C1370)+2,1000)</f>
        <v>(https://badge.fury.io/py/tfx)</v>
      </c>
      <c r="C1370" t="s">
        <v>11369</v>
      </c>
      <c r="D1370" t="s">
        <v>1684</v>
      </c>
      <c r="E1370" t="str">
        <f t="shared" si="258"/>
        <v>badge.fury.io/py/tfx)</v>
      </c>
      <c r="F1370" t="str">
        <f t="shared" si="259"/>
        <v>badge.fury.io</v>
      </c>
      <c r="I1370">
        <f t="shared" si="262"/>
        <v>124</v>
      </c>
    </row>
    <row r="1371" spans="1:9">
      <c r="A1371" t="str">
        <f t="shared" si="257"/>
        <v>![PyPI version](https://badge.fury.io/py/pysr.svg</v>
      </c>
      <c r="B1371" t="str">
        <f>MID(C1371,FIND(")](",C1371)+2,1000)</f>
        <v>(https://badge.fury.io/py/pysr)[</v>
      </c>
      <c r="C1371" t="s">
        <v>12202</v>
      </c>
      <c r="D1371" t="s">
        <v>1684</v>
      </c>
      <c r="E1371" t="str">
        <f t="shared" si="258"/>
        <v>badge.fury.io/py/pysr)[</v>
      </c>
      <c r="F1371" t="str">
        <f t="shared" si="259"/>
        <v>badge.fury.io</v>
      </c>
      <c r="I1371">
        <f t="shared" si="262"/>
        <v>124</v>
      </c>
    </row>
    <row r="1372" spans="1:9">
      <c r="A1372" t="str">
        <f t="shared" si="257"/>
        <v>![image](https://raw.githubusercontent.com/zouxiaohang/TinySTL/master/TinySTL/ScreenShots/suffix_array.png</v>
      </c>
      <c r="C1372" t="s">
        <v>809</v>
      </c>
      <c r="D1372" t="s">
        <v>1119</v>
      </c>
      <c r="E1372" t="str">
        <f t="shared" si="258"/>
        <v/>
      </c>
      <c r="F1372" t="e">
        <f t="shared" si="259"/>
        <v>#VALUE!</v>
      </c>
      <c r="H1372" t="s">
        <v>16464</v>
      </c>
    </row>
    <row r="1373" spans="1:9">
      <c r="A1373" t="str">
        <f t="shared" si="257"/>
        <v>![image](https://raw.githubusercontent.com/zouxiaohang/TinySTL/master/TinySTL/ScreenShots/graph1.png</v>
      </c>
      <c r="C1373" t="s">
        <v>810</v>
      </c>
      <c r="D1373" t="s">
        <v>1119</v>
      </c>
      <c r="E1373" t="str">
        <f t="shared" si="258"/>
        <v/>
      </c>
      <c r="F1373" t="e">
        <f t="shared" si="259"/>
        <v>#VALUE!</v>
      </c>
      <c r="H1373" t="s">
        <v>16464</v>
      </c>
    </row>
    <row r="1374" spans="1:9">
      <c r="A1374" t="str">
        <f t="shared" si="257"/>
        <v>![image](https://raw.githubusercontent.com/zouxiaohang/TinySTL/master/TinySTL/ScreenShots/graph_dfs.png</v>
      </c>
      <c r="C1374" t="s">
        <v>811</v>
      </c>
      <c r="D1374" t="s">
        <v>1119</v>
      </c>
      <c r="E1374" t="str">
        <f t="shared" si="258"/>
        <v/>
      </c>
      <c r="F1374" t="e">
        <f t="shared" si="259"/>
        <v>#VALUE!</v>
      </c>
      <c r="H1374" t="s">
        <v>16464</v>
      </c>
    </row>
    <row r="1375" spans="1:9">
      <c r="A1375" t="str">
        <f t="shared" ref="A1375:A1406" si="263">LEFT(C1375,FIND(")",C1375)-1)</f>
        <v>![image](https://raw.githubusercontent.com/zouxiaohang/TinySTL/master/TinySTL/ScreenShots/graph_bfs.png</v>
      </c>
      <c r="C1375" t="s">
        <v>812</v>
      </c>
      <c r="D1375" t="s">
        <v>1119</v>
      </c>
      <c r="E1375" t="str">
        <f t="shared" si="258"/>
        <v/>
      </c>
      <c r="F1375" t="e">
        <f t="shared" si="259"/>
        <v>#VALUE!</v>
      </c>
      <c r="H1375" t="s">
        <v>16464</v>
      </c>
    </row>
    <row r="1376" spans="1:9">
      <c r="A1376" t="str">
        <f t="shared" si="263"/>
        <v>![image](https://raw.githubusercontent.com/zouxiaohang/TinySTL/master/TinySTL/ScreenShots/graph2.png</v>
      </c>
      <c r="C1376" t="s">
        <v>813</v>
      </c>
      <c r="D1376" t="s">
        <v>1119</v>
      </c>
      <c r="E1376" t="str">
        <f t="shared" si="258"/>
        <v/>
      </c>
      <c r="F1376" t="e">
        <f t="shared" si="259"/>
        <v>#VALUE!</v>
      </c>
      <c r="H1376" t="s">
        <v>16464</v>
      </c>
    </row>
    <row r="1377" spans="1:9">
      <c r="A1377" t="str">
        <f t="shared" si="263"/>
        <v>![image](https://raw.githubusercontent.com/zouxiaohang/TinySTL/master/TinySTL/ScreenShots/trie_tree.png</v>
      </c>
      <c r="C1377" t="s">
        <v>2927</v>
      </c>
      <c r="D1377" t="s">
        <v>1119</v>
      </c>
      <c r="E1377" t="str">
        <f t="shared" si="258"/>
        <v/>
      </c>
      <c r="F1377" t="e">
        <f t="shared" si="259"/>
        <v>#VALUE!</v>
      </c>
      <c r="H1377" t="s">
        <v>16464</v>
      </c>
    </row>
    <row r="1378" spans="1:9">
      <c r="A1378" t="str">
        <f t="shared" si="263"/>
        <v>![Downloads](https://pepy.tech/badge/pysr</v>
      </c>
      <c r="B1378" t="str">
        <f>MID(C1378,FIND(")](",C1378)+2,1000)</f>
        <v>(https://badge.fury.io/py/pysr)conda:</v>
      </c>
      <c r="C1378" t="s">
        <v>13085</v>
      </c>
      <c r="D1378" t="s">
        <v>1684</v>
      </c>
      <c r="E1378" t="str">
        <f t="shared" si="258"/>
        <v>badge.fury.io/py/pysr)conda:</v>
      </c>
      <c r="F1378" t="str">
        <f t="shared" si="259"/>
        <v>badge.fury.io</v>
      </c>
      <c r="I1378">
        <f t="shared" ref="I1378:I1379" si="264">COUNTIF(F:F,F1378)</f>
        <v>124</v>
      </c>
    </row>
    <row r="1379" spans="1:9">
      <c r="A1379" t="str">
        <f t="shared" si="263"/>
        <v>![PyPI Status](https://badge.fury.io/py/lightning-flash.svg</v>
      </c>
      <c r="B1379" t="str">
        <f>MID(C1379,FIND(")](",C1379)+2,1000)</f>
        <v>(https://badge.fury.io/py/lightning-flash)</v>
      </c>
      <c r="C1379" t="s">
        <v>11405</v>
      </c>
      <c r="D1379" t="s">
        <v>1684</v>
      </c>
      <c r="E1379" t="str">
        <f t="shared" si="258"/>
        <v>badge.fury.io/py/lightning-flash)</v>
      </c>
      <c r="F1379" t="str">
        <f t="shared" si="259"/>
        <v>badge.fury.io</v>
      </c>
      <c r="I1379">
        <f t="shared" si="264"/>
        <v>124</v>
      </c>
    </row>
    <row r="1380" spans="1:9">
      <c r="A1380" t="str">
        <f t="shared" si="263"/>
        <v>![架构图](resources/images/bfs-arch2-mini.png</v>
      </c>
      <c r="C1380" t="s">
        <v>16188</v>
      </c>
      <c r="D1380" t="s">
        <v>1119</v>
      </c>
      <c r="E1380" t="str">
        <f t="shared" si="258"/>
        <v/>
      </c>
      <c r="F1380" t="e">
        <f t="shared" si="259"/>
        <v>#VALUE!</v>
      </c>
      <c r="H1380" t="s">
        <v>16464</v>
      </c>
    </row>
    <row r="1381" spans="1:9">
      <c r="A1381" t="str">
        <f t="shared" si="263"/>
        <v>![架构图](resources/images/bfs-arch2-mini.png</v>
      </c>
      <c r="C1381" t="s">
        <v>16188</v>
      </c>
      <c r="D1381" t="s">
        <v>1119</v>
      </c>
      <c r="E1381" t="str">
        <f t="shared" si="258"/>
        <v/>
      </c>
      <c r="F1381" t="e">
        <f t="shared" si="259"/>
        <v>#VALUE!</v>
      </c>
      <c r="H1381" t="s">
        <v>16464</v>
      </c>
    </row>
    <row r="1382" spans="1:9">
      <c r="A1382" t="str">
        <f t="shared" si="263"/>
        <v>![PyPI Status](https://badge.fury.io/py/pytorch-lightning.svg</v>
      </c>
      <c r="B1382" t="str">
        <f>MID(C1382,FIND(")](",C1382)+2,1000)</f>
        <v>(https://badge.fury.io/py/pytorch-lightning)</v>
      </c>
      <c r="C1382" t="s">
        <v>8597</v>
      </c>
      <c r="D1382" t="s">
        <v>1684</v>
      </c>
      <c r="E1382" t="str">
        <f t="shared" si="258"/>
        <v>badge.fury.io/py/pytorch-lightning)</v>
      </c>
      <c r="F1382" t="str">
        <f t="shared" si="259"/>
        <v>badge.fury.io</v>
      </c>
      <c r="I1382">
        <f t="shared" ref="I1382:I1383" si="265">COUNTIF(F:F,F1382)</f>
        <v>124</v>
      </c>
    </row>
    <row r="1383" spans="1:9">
      <c r="A1383" t="str">
        <f t="shared" si="263"/>
        <v>![PyPI Status](https://badge.fury.io/py/lightning-bolts.svg</v>
      </c>
      <c r="B1383" t="str">
        <f>MID(C1383,FIND(")](",C1383)+2,1000)</f>
        <v>(https://badge.fury.io/py/lightning-bolts)</v>
      </c>
      <c r="C1383" t="s">
        <v>11789</v>
      </c>
      <c r="D1383" t="s">
        <v>1684</v>
      </c>
      <c r="E1383" t="str">
        <f t="shared" si="258"/>
        <v>badge.fury.io/py/lightning-bolts)</v>
      </c>
      <c r="F1383" t="str">
        <f t="shared" si="259"/>
        <v>badge.fury.io</v>
      </c>
      <c r="I1383">
        <f t="shared" si="265"/>
        <v>124</v>
      </c>
    </row>
    <row r="1384" spans="1:9">
      <c r="A1384" t="str">
        <f t="shared" si="263"/>
        <v>![Documentation Status](https://img.shields.io/badge/中文文档-最新-brightgreen.svg</v>
      </c>
      <c r="B1384" t="str">
        <f>MID(C1384,FIND(")](",C1384)+2,1000)</f>
        <v>(readme-cn.md)</v>
      </c>
      <c r="C1384" t="s">
        <v>2961</v>
      </c>
      <c r="D1384" t="s">
        <v>1119</v>
      </c>
      <c r="E1384" t="str">
        <f t="shared" si="258"/>
        <v>(readme-cn.md)</v>
      </c>
      <c r="F1384" t="e">
        <f t="shared" si="259"/>
        <v>#VALUE!</v>
      </c>
      <c r="H1384" t="s">
        <v>16464</v>
      </c>
    </row>
    <row r="1385" spans="1:9">
      <c r="A1385" t="str">
        <f t="shared" si="263"/>
        <v>![架构图](resources/images/arch.png</v>
      </c>
      <c r="C1385" t="s">
        <v>16189</v>
      </c>
      <c r="D1385" t="s">
        <v>1119</v>
      </c>
      <c r="E1385" t="str">
        <f t="shared" si="258"/>
        <v/>
      </c>
      <c r="F1385" t="e">
        <f t="shared" si="259"/>
        <v>#VALUE!</v>
      </c>
      <c r="H1385" t="s">
        <v>16464</v>
      </c>
    </row>
    <row r="1386" spans="1:9">
      <c r="A1386" t="str">
        <f t="shared" si="263"/>
        <v>![Contribute!](https://img.shields.io/badge/contributions-welcome-brightgreen.svg?style=flat</v>
      </c>
      <c r="B1386" t="str">
        <f>MID(C1386,FIND(")](",C1386)+2,1000)</f>
        <v xml:space="preserve">(https://github.com/begla/Intrinsic/issues) </v>
      </c>
      <c r="C1386" t="s">
        <v>4435</v>
      </c>
      <c r="D1386" t="s">
        <v>1119</v>
      </c>
      <c r="E1386" t="str">
        <f t="shared" si="258"/>
        <v xml:space="preserve">github.com/begla/Intrinsic/issues) </v>
      </c>
      <c r="F1386" t="str">
        <f t="shared" si="259"/>
        <v>github.com</v>
      </c>
      <c r="G1386" t="s">
        <v>16451</v>
      </c>
      <c r="H1386" t="s">
        <v>16455</v>
      </c>
    </row>
    <row r="1387" spans="1:9">
      <c r="A1387" t="str">
        <f t="shared" si="263"/>
        <v>![PyPI version](https://badge.fury.io/py/TTS.svg</v>
      </c>
      <c r="B1387" t="str">
        <f>MID(C1387,FIND(")](",C1387)+2,1000)</f>
        <v>(https://badge.fury.io/py/TTS)</v>
      </c>
      <c r="C1387" t="s">
        <v>11823</v>
      </c>
      <c r="D1387" t="s">
        <v>1684</v>
      </c>
      <c r="E1387" t="str">
        <f t="shared" si="258"/>
        <v>badge.fury.io/py/TTS)</v>
      </c>
      <c r="F1387" t="str">
        <f t="shared" si="259"/>
        <v>badge.fury.io</v>
      </c>
      <c r="I1387">
        <f t="shared" ref="I1387:I1389" si="266">COUNTIF(F:F,F1387)</f>
        <v>124</v>
      </c>
    </row>
    <row r="1388" spans="1:9">
      <c r="A1388" t="str">
        <f t="shared" si="263"/>
        <v>![PyPI version](https://badge.fury.io/py/eth2spec.svg</v>
      </c>
      <c r="B1388" t="str">
        <f>MID(C1388,FIND(")](",C1388)+2,1000)</f>
        <v>(https://badge.fury.io/py/eth2spec)</v>
      </c>
      <c r="C1388" t="s">
        <v>11902</v>
      </c>
      <c r="D1388" t="s">
        <v>1684</v>
      </c>
      <c r="E1388" t="str">
        <f t="shared" si="258"/>
        <v>badge.fury.io/py/eth2spec)</v>
      </c>
      <c r="F1388" t="str">
        <f t="shared" si="259"/>
        <v>badge.fury.io</v>
      </c>
      <c r="I1388">
        <f t="shared" si="266"/>
        <v>124</v>
      </c>
    </row>
    <row r="1389" spans="1:9">
      <c r="A1389" t="str">
        <f t="shared" si="263"/>
        <v>![PyPI version](https://badge.fury.io/py/fastapi-users.svg</v>
      </c>
      <c r="B1389" t="str">
        <f>MID(C1389,FIND(")](",C1389)+2,1000)</f>
        <v>(https://badge.fury.io/py/fastapi-users)</v>
      </c>
      <c r="C1389" t="s">
        <v>11905</v>
      </c>
      <c r="D1389" t="s">
        <v>1684</v>
      </c>
      <c r="E1389" t="str">
        <f t="shared" si="258"/>
        <v>badge.fury.io/py/fastapi-users)</v>
      </c>
      <c r="F1389" t="str">
        <f t="shared" si="259"/>
        <v>badge.fury.io</v>
      </c>
      <c r="I1389">
        <f t="shared" si="266"/>
        <v>124</v>
      </c>
    </row>
    <row r="1390" spans="1:9">
      <c r="A1390" t="str">
        <f t="shared" si="263"/>
        <v>![IntrinsicEd](media/screenshot_1.jpg</v>
      </c>
      <c r="C1390" t="s">
        <v>814</v>
      </c>
      <c r="D1390" t="s">
        <v>1119</v>
      </c>
      <c r="E1390" t="str">
        <f t="shared" si="258"/>
        <v/>
      </c>
      <c r="F1390" t="e">
        <f t="shared" si="259"/>
        <v>#VALUE!</v>
      </c>
      <c r="H1390" t="s">
        <v>16464</v>
      </c>
    </row>
    <row r="1391" spans="1:9">
      <c r="A1391" t="str">
        <f t="shared" si="263"/>
        <v>![IntrinsicEd](media/screenshot_3.jpg</v>
      </c>
      <c r="C1391" t="s">
        <v>815</v>
      </c>
      <c r="D1391" t="s">
        <v>1119</v>
      </c>
      <c r="E1391" t="str">
        <f t="shared" si="258"/>
        <v/>
      </c>
      <c r="F1391" t="e">
        <f t="shared" si="259"/>
        <v>#VALUE!</v>
      </c>
      <c r="H1391" t="s">
        <v>16464</v>
      </c>
    </row>
    <row r="1392" spans="1:9">
      <c r="A1392" t="str">
        <f t="shared" si="263"/>
        <v>![IntrinsicEd](media/screenshot_2.jpg</v>
      </c>
      <c r="C1392" t="s">
        <v>816</v>
      </c>
      <c r="D1392" t="s">
        <v>1119</v>
      </c>
      <c r="E1392" t="str">
        <f t="shared" si="258"/>
        <v/>
      </c>
      <c r="F1392" t="e">
        <f t="shared" si="259"/>
        <v>#VALUE!</v>
      </c>
      <c r="H1392" t="s">
        <v>16464</v>
      </c>
    </row>
    <row r="1393" spans="1:9">
      <c r="A1393" t="str">
        <f t="shared" si="263"/>
        <v>![PyPI version](https://badge.fury.io/py/taskcat.svg</v>
      </c>
      <c r="B1393" t="str">
        <f t="shared" ref="B1393:B1402" si="267">MID(C1393,FIND(")](",C1393)+2,1000)</f>
        <v>(https://badge.fury.io/py/taskcat)</v>
      </c>
      <c r="C1393" t="s">
        <v>12955</v>
      </c>
      <c r="D1393" t="s">
        <v>1684</v>
      </c>
      <c r="E1393" t="str">
        <f t="shared" si="258"/>
        <v>badge.fury.io/py/taskcat)</v>
      </c>
      <c r="F1393" t="str">
        <f t="shared" si="259"/>
        <v>badge.fury.io</v>
      </c>
      <c r="I1393">
        <f>COUNTIF(F:F,F1393)</f>
        <v>124</v>
      </c>
    </row>
    <row r="1394" spans="1:9">
      <c r="A1394" t="str">
        <f t="shared" si="263"/>
        <v>![Codacy Badge](https://api.codacy.com/project/badge/Grade/e486b20dee3141c89dcb974fe1ae16de</v>
      </c>
      <c r="B1394" t="str">
        <f t="shared" si="267"/>
        <v xml:space="preserve">(https://www.codacy.com/app/rethinkdb/rethinkdb?utm_source=github.com&amp;amp;utm_medium=referral&amp;amp;utm_content=rethinkdb/rethinkdb&amp;amp;utm_campaign=Badge_Grade) </v>
      </c>
      <c r="C1394" t="s">
        <v>4434</v>
      </c>
      <c r="D1394" t="s">
        <v>1119</v>
      </c>
      <c r="E1394" t="str">
        <f t="shared" si="258"/>
        <v xml:space="preserve">www.codacy.com/app/rethinkdb/rethinkdb?utm_source=github.com&amp;amp;utm_medium=referral&amp;amp;utm_content=rethinkdb/rethinkdb&amp;amp;utm_campaign=Badge_Grade) </v>
      </c>
      <c r="F1394" t="str">
        <f t="shared" si="259"/>
        <v>www.codacy.com</v>
      </c>
      <c r="H1394" t="s">
        <v>16457</v>
      </c>
    </row>
    <row r="1395" spans="1:9">
      <c r="A1395" t="str">
        <f t="shared" si="263"/>
        <v>![Coverage Status](https://coveralls.io/repos/github/rethinkdb/rethinkdb/badge.svg?branch=next</v>
      </c>
      <c r="B1395" t="str">
        <f t="shared" si="267"/>
        <v>(https://coveralls.io/github/rethinkdb/rethinkdb?branch=next)</v>
      </c>
      <c r="C1395" t="s">
        <v>4433</v>
      </c>
      <c r="D1395" t="s">
        <v>1119</v>
      </c>
      <c r="E1395" t="str">
        <f t="shared" si="258"/>
        <v>coveralls.io/github/rethinkdb/rethinkdb?branch=next)</v>
      </c>
      <c r="F1395" t="str">
        <f t="shared" si="259"/>
        <v>coveralls.io</v>
      </c>
      <c r="H1395" t="s">
        <v>16457</v>
      </c>
    </row>
    <row r="1396" spans="1:9">
      <c r="A1396" t="str">
        <f t="shared" si="263"/>
        <v>![PyPI version](https://badge.fury.io/py/torch-points3d.svg</v>
      </c>
      <c r="B1396" t="str">
        <f t="shared" si="267"/>
        <v>(https://badge.fury.io/py/torch-points3d)</v>
      </c>
      <c r="C1396" t="s">
        <v>12741</v>
      </c>
      <c r="D1396" t="s">
        <v>1684</v>
      </c>
      <c r="E1396" t="str">
        <f t="shared" si="258"/>
        <v>badge.fury.io/py/torch-points3d)</v>
      </c>
      <c r="F1396" t="str">
        <f t="shared" si="259"/>
        <v>badge.fury.io</v>
      </c>
      <c r="I1396">
        <f t="shared" ref="I1396:I1400" si="268">COUNTIF(F:F,F1396)</f>
        <v>124</v>
      </c>
    </row>
    <row r="1397" spans="1:9">
      <c r="A1397" t="str">
        <f t="shared" si="263"/>
        <v>![PyPI version](https://badge.fury.io/py/rich.svg</v>
      </c>
      <c r="B1397" t="str">
        <f t="shared" si="267"/>
        <v>(https://badge.fury.io/py/rich)</v>
      </c>
      <c r="C1397" t="s">
        <v>10967</v>
      </c>
      <c r="D1397" t="s">
        <v>1684</v>
      </c>
      <c r="E1397" t="str">
        <f t="shared" si="258"/>
        <v>badge.fury.io/py/rich)</v>
      </c>
      <c r="F1397" t="str">
        <f t="shared" si="259"/>
        <v>badge.fury.io</v>
      </c>
      <c r="I1397">
        <f t="shared" si="268"/>
        <v>124</v>
      </c>
    </row>
    <row r="1398" spans="1:9">
      <c r="A1398" t="str">
        <f t="shared" si="263"/>
        <v>![PyPI package](https://badge.fury.io/py/ftfy.svg</v>
      </c>
      <c r="B1398" t="str">
        <f t="shared" si="267"/>
        <v>(https://badge.fury.io/py/ftfy)</v>
      </c>
      <c r="C1398" t="s">
        <v>8904</v>
      </c>
      <c r="D1398" t="s">
        <v>1684</v>
      </c>
      <c r="E1398" t="str">
        <f t="shared" si="258"/>
        <v>badge.fury.io/py/ftfy)</v>
      </c>
      <c r="F1398" t="str">
        <f t="shared" si="259"/>
        <v>badge.fury.io</v>
      </c>
      <c r="I1398">
        <f t="shared" si="268"/>
        <v>124</v>
      </c>
    </row>
    <row r="1399" spans="1:9">
      <c r="A1399" t="str">
        <f t="shared" si="263"/>
        <v>![PyPI version](https://badge.fury.io/py/pypdf.svg</v>
      </c>
      <c r="B1399" t="str">
        <f t="shared" si="267"/>
        <v>(https://badge.fury.io/py/pypdf)</v>
      </c>
      <c r="C1399" t="s">
        <v>12045</v>
      </c>
      <c r="D1399" t="s">
        <v>1684</v>
      </c>
      <c r="E1399" t="str">
        <f t="shared" si="258"/>
        <v>badge.fury.io/py/pypdf)</v>
      </c>
      <c r="F1399" t="str">
        <f t="shared" si="259"/>
        <v>badge.fury.io</v>
      </c>
      <c r="I1399">
        <f t="shared" si="268"/>
        <v>124</v>
      </c>
    </row>
    <row r="1400" spans="1:9">
      <c r="A1400" t="str">
        <f t="shared" si="263"/>
        <v>![PyPI Status](https://badge.fury.io/py/lightning-bolts.svg</v>
      </c>
      <c r="B1400" t="str">
        <f t="shared" si="267"/>
        <v>(https://badge.fury.io/py/lightning-bolts)</v>
      </c>
      <c r="C1400" t="s">
        <v>11789</v>
      </c>
      <c r="D1400" t="s">
        <v>1684</v>
      </c>
      <c r="E1400" t="str">
        <f t="shared" si="258"/>
        <v>badge.fury.io/py/lightning-bolts)</v>
      </c>
      <c r="F1400" t="str">
        <f t="shared" si="259"/>
        <v>badge.fury.io</v>
      </c>
      <c r="I1400">
        <f t="shared" si="268"/>
        <v>124</v>
      </c>
    </row>
    <row r="1401" spans="1:9">
      <c r="A1401" t="str">
        <f t="shared" si="263"/>
        <v>![Join the chat at https://gitter.im/hyperledger-iroha/Lobby](https://badges.gitter.im/hyperledger-iroha/Lobby.svg</v>
      </c>
      <c r="B1401" t="str">
        <f t="shared" si="267"/>
        <v>(https://gitter.im/hyperledger-iroha/Lobby)* Submit issues and improvement suggestions viaHyperledger Jira](https://jira.hyperledger.org/secure/CreateIssue!default.jspa)</v>
      </c>
      <c r="C1401" t="s">
        <v>12333</v>
      </c>
      <c r="D1401" t="s">
        <v>1119</v>
      </c>
      <c r="E1401" t="str">
        <f t="shared" si="258"/>
        <v>gitter.im/hyperledger-iroha/Lobby)* Submit issues and improvement suggestions viaHyperledger Jira]jira.hyperledger.org/secure/CreateIssue!default.jspa)</v>
      </c>
      <c r="F1401" t="str">
        <f t="shared" si="259"/>
        <v>gitter.im</v>
      </c>
      <c r="H1401" t="s">
        <v>16460</v>
      </c>
    </row>
    <row r="1402" spans="1:9">
      <c r="A1402" t="str">
        <f t="shared" si="263"/>
        <v>![GitHub license](https://img.shields.io/badge/license-apache-green.svg?style=flat</v>
      </c>
      <c r="B1402" t="str">
        <f t="shared" si="267"/>
        <v>(https://www.apache.org/licenses/LICENSE-2.0)</v>
      </c>
      <c r="C1402" t="s">
        <v>2968</v>
      </c>
      <c r="D1402" t="s">
        <v>1119</v>
      </c>
      <c r="E1402" t="str">
        <f t="shared" si="258"/>
        <v>www.apache.org/licenses/LICENSE-2.0)</v>
      </c>
      <c r="F1402" t="str">
        <f t="shared" si="259"/>
        <v>www.apache.org</v>
      </c>
      <c r="H1402" t="s">
        <v>16459</v>
      </c>
    </row>
    <row r="1403" spans="1:9">
      <c r="A1403" t="str">
        <f t="shared" si="263"/>
        <v>![EasyPR DetectResults](resources/doc/res/one_image_detect.jpg</v>
      </c>
      <c r="C1403" t="s">
        <v>817</v>
      </c>
      <c r="D1403" t="s">
        <v>1119</v>
      </c>
      <c r="E1403" t="str">
        <f t="shared" si="258"/>
        <v/>
      </c>
      <c r="F1403" t="e">
        <f t="shared" si="259"/>
        <v>#VALUE!</v>
      </c>
      <c r="H1403" t="s">
        <v>16464</v>
      </c>
    </row>
    <row r="1404" spans="1:9">
      <c r="A1404" t="str">
        <f t="shared" si="263"/>
        <v>![PyPI Status](https://badge.fury.io/py/lightning-flash.svg</v>
      </c>
      <c r="B1404" t="str">
        <f>MID(C1404,FIND(")](",C1404)+2,1000)</f>
        <v>(https://badge.fury.io/py/lightning-flash)</v>
      </c>
      <c r="C1404" t="s">
        <v>11405</v>
      </c>
      <c r="D1404" t="s">
        <v>1684</v>
      </c>
      <c r="E1404" t="str">
        <f t="shared" si="258"/>
        <v>badge.fury.io/py/lightning-flash)</v>
      </c>
      <c r="F1404" t="str">
        <f t="shared" si="259"/>
        <v>badge.fury.io</v>
      </c>
      <c r="I1404">
        <f>COUNTIF(F:F,F1404)</f>
        <v>124</v>
      </c>
    </row>
    <row r="1405" spans="1:9">
      <c r="A1405" t="str">
        <f t="shared" si="263"/>
        <v>![License](https://img.shields.io/badge/license-BSD-blue.svg</v>
      </c>
      <c r="B1405" t="str">
        <f>MID(C1405,FIND(")](",C1405)+2,1000)</f>
        <v>(LICENSE)</v>
      </c>
      <c r="C1405" t="s">
        <v>2946</v>
      </c>
      <c r="D1405" t="s">
        <v>1119</v>
      </c>
      <c r="E1405" t="str">
        <f t="shared" si="258"/>
        <v>(LICENSE)</v>
      </c>
      <c r="F1405" t="e">
        <f t="shared" si="259"/>
        <v>#VALUE!</v>
      </c>
      <c r="H1405" t="s">
        <v>16464</v>
      </c>
    </row>
    <row r="1406" spans="1:9">
      <c r="A1406" t="str">
        <f t="shared" si="263"/>
        <v>![Join the chat at https://gitter.im/BVLC/caffe](https://badges.gitter.im/Join%20Chat.svg</v>
      </c>
      <c r="B1406" t="str">
        <f>MID(C1406,FIND(")](",C1406)+2,1000)</f>
        <v>(https://gitter.im/BVLC/caffe?utm_source=badge&amp;utm_medium=badge&amp;utm_campaign=pr-badge&amp;utm_content=badge)</v>
      </c>
      <c r="C1406" t="s">
        <v>4438</v>
      </c>
      <c r="D1406" t="s">
        <v>1119</v>
      </c>
      <c r="E1406" t="str">
        <f t="shared" si="258"/>
        <v>gitter.im/BVLC/caffe?utm_source=badge&amp;utm_medium=badge&amp;utm_campaign=pr-badge&amp;utm_content=badge)</v>
      </c>
      <c r="F1406" t="str">
        <f t="shared" si="259"/>
        <v>gitter.im</v>
      </c>
      <c r="H1406" t="s">
        <v>16460</v>
      </c>
    </row>
    <row r="1407" spans="1:9">
      <c r="A1407" t="str">
        <f t="shared" ref="A1407:A1439" si="269">LEFT(C1407,FIND(")",C1407)-1)</f>
        <v>![PyPI Status](https://badge.fury.io/py/torchmetrics.svg</v>
      </c>
      <c r="B1407" t="str">
        <f>MID(C1407,FIND(")](",C1407)+2,1000)</f>
        <v>(https://badge.fury.io/py/torchmetrics)</v>
      </c>
      <c r="C1407" t="s">
        <v>8581</v>
      </c>
      <c r="D1407" t="s">
        <v>1684</v>
      </c>
      <c r="E1407" t="str">
        <f t="shared" si="258"/>
        <v>badge.fury.io/py/torchmetrics)</v>
      </c>
      <c r="F1407" t="str">
        <f t="shared" si="259"/>
        <v>badge.fury.io</v>
      </c>
      <c r="I1407">
        <f t="shared" ref="I1407:I1408" si="270">COUNTIF(F:F,F1407)</f>
        <v>124</v>
      </c>
    </row>
    <row r="1408" spans="1:9">
      <c r="A1408" t="str">
        <f t="shared" si="269"/>
        <v>![PyPI Status](https://badge.fury.io/py/pytorch-lightning.svg</v>
      </c>
      <c r="B1408" t="str">
        <f>MID(C1408,FIND(")](",C1408)+2,1000)</f>
        <v>(https://badge.fury.io/py/pytorch-lightning)</v>
      </c>
      <c r="C1408" t="s">
        <v>8597</v>
      </c>
      <c r="D1408" t="s">
        <v>1684</v>
      </c>
      <c r="E1408" t="str">
        <f t="shared" si="258"/>
        <v>badge.fury.io/py/pytorch-lightning)</v>
      </c>
      <c r="F1408" t="str">
        <f t="shared" si="259"/>
        <v>badge.fury.io</v>
      </c>
      <c r="I1408">
        <f t="shared" si="270"/>
        <v>124</v>
      </c>
    </row>
    <row r="1409" spans="1:9">
      <c r="A1409" t="str">
        <f t="shared" si="269"/>
        <v>![](README/boden-github.svg</v>
      </c>
      <c r="C1409" t="s">
        <v>818</v>
      </c>
      <c r="D1409" t="s">
        <v>1119</v>
      </c>
      <c r="E1409" t="str">
        <f t="shared" si="258"/>
        <v/>
      </c>
      <c r="F1409" t="e">
        <f t="shared" si="259"/>
        <v>#VALUE!</v>
      </c>
      <c r="H1409" t="s">
        <v>16464</v>
      </c>
    </row>
    <row r="1410" spans="1:9">
      <c r="A1410" t="str">
        <f t="shared" si="269"/>
        <v>![](docs/docs/boden-demo.gif</v>
      </c>
      <c r="C1410" t="s">
        <v>12334</v>
      </c>
      <c r="D1410" t="s">
        <v>1119</v>
      </c>
      <c r="E1410" t="str">
        <f t="shared" ref="E1410:E1473" si="271">SUBSTITUTE(SUBSTITUTE(B1410,"(https://",""), "(http://", "")</f>
        <v/>
      </c>
      <c r="F1410" t="e">
        <f t="shared" ref="F1410:F1473" si="272">LEFT(E1410,FIND("/", E1410)-1)</f>
        <v>#VALUE!</v>
      </c>
      <c r="H1410" t="s">
        <v>16464</v>
      </c>
    </row>
    <row r="1411" spans="1:9">
      <c r="A1411" t="str">
        <f t="shared" si="269"/>
        <v>![PyPI Status](https://badge.fury.io/py/lightning-flash.svg</v>
      </c>
      <c r="B1411" t="str">
        <f t="shared" ref="B1411:B1423" si="273">MID(C1411,FIND(")](",C1411)+2,1000)</f>
        <v>(https://badge.fury.io/py/lightning-flash)</v>
      </c>
      <c r="C1411" t="s">
        <v>11405</v>
      </c>
      <c r="D1411" t="s">
        <v>1684</v>
      </c>
      <c r="E1411" t="str">
        <f t="shared" si="271"/>
        <v>badge.fury.io/py/lightning-flash)</v>
      </c>
      <c r="F1411" t="str">
        <f t="shared" si="272"/>
        <v>badge.fury.io</v>
      </c>
      <c r="I1411">
        <f>COUNTIF(F:F,F1411)</f>
        <v>124</v>
      </c>
    </row>
    <row r="1412" spans="1:9">
      <c r="A1412" t="str">
        <f t="shared" si="269"/>
        <v>![Build Status: GitHub Actions](https://github.com/solodon4/Mach7/workflows/CI/badge.svg</v>
      </c>
      <c r="B1412" t="str">
        <f t="shared" si="273"/>
        <v xml:space="preserve">(https://github.com/solodon4/Mach7/actions)faster than Visitors](http://bit.ly/OPM13Poster)! </v>
      </c>
      <c r="C1412" t="s">
        <v>8738</v>
      </c>
      <c r="D1412" t="s">
        <v>1119</v>
      </c>
      <c r="E1412" t="str">
        <f t="shared" si="271"/>
        <v xml:space="preserve">github.com/solodon4/Mach7/actions)faster than Visitors]bit.ly/OPM13Poster)! </v>
      </c>
      <c r="F1412" t="str">
        <f t="shared" si="272"/>
        <v>github.com</v>
      </c>
      <c r="G1412" t="s">
        <v>16451</v>
      </c>
      <c r="H1412" t="s">
        <v>16455</v>
      </c>
    </row>
    <row r="1413" spans="1:9">
      <c r="A1413" t="str">
        <f t="shared" si="269"/>
        <v>![PyPI Status](https://badge.fury.io/py/lightning-bolts.svg</v>
      </c>
      <c r="B1413" t="str">
        <f t="shared" si="273"/>
        <v>(https://badge.fury.io/py/lightning-bolts)</v>
      </c>
      <c r="C1413" t="s">
        <v>11789</v>
      </c>
      <c r="D1413" t="s">
        <v>1684</v>
      </c>
      <c r="E1413" t="str">
        <f t="shared" si="271"/>
        <v>badge.fury.io/py/lightning-bolts)</v>
      </c>
      <c r="F1413" t="str">
        <f t="shared" si="272"/>
        <v>badge.fury.io</v>
      </c>
      <c r="I1413">
        <f t="shared" ref="I1413:I1414" si="274">COUNTIF(F:F,F1413)</f>
        <v>124</v>
      </c>
    </row>
    <row r="1414" spans="1:9">
      <c r="A1414" t="str">
        <f t="shared" si="269"/>
        <v>![NPM version](https://badge.fury.io/js/beakerx.svg</v>
      </c>
      <c r="B1414" t="str">
        <f t="shared" si="273"/>
        <v>(http://badge.fury.io/js/beakerx)[</v>
      </c>
      <c r="C1414" t="s">
        <v>13824</v>
      </c>
      <c r="D1414" t="s">
        <v>1683</v>
      </c>
      <c r="E1414" t="str">
        <f t="shared" si="271"/>
        <v>badge.fury.io/js/beakerx)[</v>
      </c>
      <c r="F1414" t="str">
        <f t="shared" si="272"/>
        <v>badge.fury.io</v>
      </c>
      <c r="I1414">
        <f t="shared" si="274"/>
        <v>124</v>
      </c>
    </row>
    <row r="1415" spans="1:9">
      <c r="A1415" t="str">
        <f t="shared" si="269"/>
        <v>![Build Status: GitHub Actions](https://github.com/solodon4/Mach7/workflows/CI/badge.svg</v>
      </c>
      <c r="B1415" t="str">
        <f t="shared" si="273"/>
        <v>(https://github.com/solodon4/Mach7/actions)</v>
      </c>
      <c r="C1415" t="s">
        <v>2971</v>
      </c>
      <c r="D1415" t="s">
        <v>1119</v>
      </c>
      <c r="E1415" t="str">
        <f t="shared" si="271"/>
        <v>github.com/solodon4/Mach7/actions)</v>
      </c>
      <c r="F1415" t="str">
        <f t="shared" si="272"/>
        <v>github.com</v>
      </c>
      <c r="G1415" t="s">
        <v>16451</v>
      </c>
      <c r="H1415" t="s">
        <v>16455</v>
      </c>
    </row>
    <row r="1416" spans="1:9">
      <c r="A1416" t="str">
        <f t="shared" si="269"/>
        <v>![Current tagged release](https://img.shields.io/github/tag/nitroshare/nitroshare.svg</v>
      </c>
      <c r="B1416" t="str">
        <f t="shared" si="273"/>
        <v>(https://github.com/nitroshare/nitroshare-desktop/releases/latest)</v>
      </c>
      <c r="C1416" t="s">
        <v>2972</v>
      </c>
      <c r="D1416" t="s">
        <v>1119</v>
      </c>
      <c r="E1416" t="str">
        <f t="shared" si="271"/>
        <v>github.com/nitroshare/nitroshare-desktop/releases/latest)</v>
      </c>
      <c r="F1416" t="str">
        <f t="shared" si="272"/>
        <v>github.com</v>
      </c>
      <c r="G1416" t="s">
        <v>16451</v>
      </c>
      <c r="H1416" t="s">
        <v>16455</v>
      </c>
    </row>
    <row r="1417" spans="1:9">
      <c r="A1417" t="str">
        <f t="shared" si="269"/>
        <v>![PyPI Version](https://badge.fury.io/py/beakerx.svg</v>
      </c>
      <c r="B1417" t="str">
        <f t="shared" si="273"/>
        <v>(http://badge.fury.io/py/beakerx)[</v>
      </c>
      <c r="C1417" t="s">
        <v>13825</v>
      </c>
      <c r="D1417" t="s">
        <v>1683</v>
      </c>
      <c r="E1417" t="str">
        <f t="shared" si="271"/>
        <v>badge.fury.io/py/beakerx)[</v>
      </c>
      <c r="F1417" t="str">
        <f t="shared" si="272"/>
        <v>badge.fury.io</v>
      </c>
      <c r="I1417">
        <f>COUNTIF(F:F,F1417)</f>
        <v>124</v>
      </c>
    </row>
    <row r="1418" spans="1:9">
      <c r="A1418" t="str">
        <f t="shared" si="269"/>
        <v>![Join the chat at https://gitter.im/nitroshare/nitroshare-desktop](http://img.shields.io/badge/gitter-JOIN_CHAT-green.svg?style=flat</v>
      </c>
      <c r="B1418" t="str">
        <f t="shared" si="273"/>
        <v>(https://gitter.im/nitroshare/nitroshare-desktop?utm_source=badge&amp;utm_medium=badge&amp;utm_campaign=pr-badge&amp;utm_content=badge)</v>
      </c>
      <c r="C1418" t="s">
        <v>2974</v>
      </c>
      <c r="D1418" t="s">
        <v>1119</v>
      </c>
      <c r="E1418" t="str">
        <f t="shared" si="271"/>
        <v>gitter.im/nitroshare/nitroshare-desktop?utm_source=badge&amp;utm_medium=badge&amp;utm_campaign=pr-badge&amp;utm_content=badge)</v>
      </c>
      <c r="F1418" t="str">
        <f t="shared" si="272"/>
        <v>gitter.im</v>
      </c>
      <c r="H1418" t="s">
        <v>16460</v>
      </c>
    </row>
    <row r="1419" spans="1:9">
      <c r="A1419" t="str">
        <f t="shared" si="269"/>
        <v>![npm version](https://badge.fury.io/js/react-native-camera.svg</v>
      </c>
      <c r="B1419" t="str">
        <f t="shared" si="273"/>
        <v>(http://badge.fury.io/js/react-native-camera) [</v>
      </c>
      <c r="C1419" t="s">
        <v>14170</v>
      </c>
      <c r="D1419" t="s">
        <v>1683</v>
      </c>
      <c r="E1419" t="str">
        <f t="shared" si="271"/>
        <v>badge.fury.io/js/react-native-camera) [</v>
      </c>
      <c r="F1419" t="str">
        <f t="shared" si="272"/>
        <v>badge.fury.io</v>
      </c>
      <c r="I1419">
        <f t="shared" ref="I1419:I1420" si="275">COUNTIF(F:F,F1419)</f>
        <v>124</v>
      </c>
    </row>
    <row r="1420" spans="1:9">
      <c r="A1420" t="str">
        <f t="shared" si="269"/>
        <v>![npm version](https://badge.fury.io/js/%40mapbox%2Freact-native-mapbox-gl.svg</v>
      </c>
      <c r="B1420" t="str">
        <f t="shared" si="273"/>
        <v>(https://badge.fury.io/js/%40mapbox%2Freact-native-mapbox-gl)[</v>
      </c>
      <c r="C1420" t="s">
        <v>14196</v>
      </c>
      <c r="D1420" t="s">
        <v>1683</v>
      </c>
      <c r="E1420" t="str">
        <f t="shared" si="271"/>
        <v>badge.fury.io/js/%40mapbox%2Freact-native-mapbox-gl)[</v>
      </c>
      <c r="F1420" t="str">
        <f t="shared" si="272"/>
        <v>badge.fury.io</v>
      </c>
      <c r="I1420">
        <f t="shared" si="275"/>
        <v>124</v>
      </c>
    </row>
    <row r="1421" spans="1:9">
      <c r="A1421" t="str">
        <f t="shared" si="269"/>
        <v>![Join the chat at https://gitter.im/libsimdpp/Lobby](https://badges.gitter.im/libsimdpp/Lobby.svg</v>
      </c>
      <c r="B1421" t="str">
        <f t="shared" si="273"/>
        <v>(https://gitter.im/libsimdpp/Lobby?utm_source=badge&amp;utm_medium=badge&amp;utm_campaign=pr-badge&amp;utm_content=badge)</v>
      </c>
      <c r="C1421" t="s">
        <v>2977</v>
      </c>
      <c r="D1421" t="s">
        <v>1119</v>
      </c>
      <c r="E1421" t="str">
        <f t="shared" si="271"/>
        <v>gitter.im/libsimdpp/Lobby?utm_source=badge&amp;utm_medium=badge&amp;utm_campaign=pr-badge&amp;utm_content=badge)</v>
      </c>
      <c r="F1421" t="str">
        <f t="shared" si="272"/>
        <v>gitter.im</v>
      </c>
      <c r="H1421" t="s">
        <v>16460</v>
      </c>
    </row>
    <row r="1422" spans="1:9">
      <c r="A1422" t="str">
        <f t="shared" si="269"/>
        <v>![npm version](https://badge.fury.io/js/react-native-push-notification.svg?update=9</v>
      </c>
      <c r="B1422" t="str">
        <f t="shared" si="273"/>
        <v>(http://badge.fury.io/js/react-native-push-notification)[</v>
      </c>
      <c r="C1422" t="s">
        <v>14384</v>
      </c>
      <c r="D1422" t="s">
        <v>1683</v>
      </c>
      <c r="E1422" t="str">
        <f t="shared" si="271"/>
        <v>badge.fury.io/js/react-native-push-notification)[</v>
      </c>
      <c r="F1422" t="str">
        <f t="shared" si="272"/>
        <v>badge.fury.io</v>
      </c>
      <c r="I1422">
        <f>COUNTIF(F:F,F1422)</f>
        <v>124</v>
      </c>
    </row>
    <row r="1423" spans="1:9">
      <c r="A1423" t="str">
        <f t="shared" si="269"/>
        <v>![License](https://img.shields.io/badge/license-Public%20Domain-blue.svg</v>
      </c>
      <c r="B1423" t="str">
        <f t="shared" si="273"/>
        <v xml:space="preserve">(https://github.com/tekezo/Karabiner/blob/master/LICENSE.md)* Google Group: &lt;https://groups.google.com/forum/#&gt;!forum/osx-karabiner# </v>
      </c>
      <c r="C1423" t="s">
        <v>2979</v>
      </c>
      <c r="D1423" t="s">
        <v>1119</v>
      </c>
      <c r="E1423" t="str">
        <f t="shared" si="271"/>
        <v xml:space="preserve">github.com/tekezo/Karabiner/blob/master/LICENSE.md)* Google Group: &lt;https://groups.google.com/forum/#&gt;!forum/osx-karabiner# </v>
      </c>
      <c r="F1423" t="str">
        <f t="shared" si="272"/>
        <v>github.com</v>
      </c>
      <c r="G1423" t="s">
        <v>16451</v>
      </c>
      <c r="H1423" t="s">
        <v>16455</v>
      </c>
    </row>
    <row r="1424" spans="1:9">
      <c r="A1424" t="str">
        <f t="shared" si="269"/>
        <v>![Tensor Comprehensions](docs/source/_static/img/tc-logo-full-color-with-text-2.png</v>
      </c>
      <c r="C1424" t="s">
        <v>4448</v>
      </c>
      <c r="D1424" t="s">
        <v>1119</v>
      </c>
      <c r="E1424" t="str">
        <f t="shared" si="271"/>
        <v/>
      </c>
      <c r="F1424" t="e">
        <f t="shared" si="272"/>
        <v>#VALUE!</v>
      </c>
      <c r="H1424" t="s">
        <v>16464</v>
      </c>
    </row>
    <row r="1425" spans="1:9">
      <c r="A1425" t="str">
        <f t="shared" si="269"/>
        <v>![Autotuning Sample](docs/source/_static/img/autotuning.png</v>
      </c>
      <c r="C1425" t="s">
        <v>4447</v>
      </c>
      <c r="D1425" t="s">
        <v>1119</v>
      </c>
      <c r="E1425" t="str">
        <f t="shared" si="271"/>
        <v/>
      </c>
      <c r="F1425" t="e">
        <f t="shared" si="272"/>
        <v>#VALUE!</v>
      </c>
      <c r="H1425" t="s">
        <v>16464</v>
      </c>
    </row>
    <row r="1426" spans="1:9">
      <c r="A1426" t="str">
        <f t="shared" si="269"/>
        <v>![npm downloads](https://img.shields.io/npm/dm/react-native-push-notification.svg?update=9</v>
      </c>
      <c r="B1426" t="str">
        <f t="shared" ref="B1426:B1441" si="276">MID(C1426,FIND(")](",C1426)+2,1000)</f>
        <v xml:space="preserve">(http://badge.fury.io/js/react-native-push-notification) </v>
      </c>
      <c r="C1426" t="s">
        <v>14385</v>
      </c>
      <c r="D1426" t="s">
        <v>1683</v>
      </c>
      <c r="E1426" t="str">
        <f t="shared" si="271"/>
        <v xml:space="preserve">badge.fury.io/js/react-native-push-notification) </v>
      </c>
      <c r="F1426" t="str">
        <f t="shared" si="272"/>
        <v>badge.fury.io</v>
      </c>
      <c r="I1426">
        <f t="shared" ref="I1426:I1428" si="277">COUNTIF(F:F,F1426)</f>
        <v>124</v>
      </c>
    </row>
    <row r="1427" spans="1:9">
      <c r="A1427" t="str">
        <f t="shared" si="269"/>
        <v>![npm version](https://badge.fury.io/js/react-native-camera.svg</v>
      </c>
      <c r="B1427" t="str">
        <f t="shared" si="276"/>
        <v>(http://badge.fury.io/js/react-native-camera) [</v>
      </c>
      <c r="C1427" t="s">
        <v>14170</v>
      </c>
      <c r="D1427" t="s">
        <v>1683</v>
      </c>
      <c r="E1427" t="str">
        <f t="shared" si="271"/>
        <v>badge.fury.io/js/react-native-camera) [</v>
      </c>
      <c r="F1427" t="str">
        <f t="shared" si="272"/>
        <v>badge.fury.io</v>
      </c>
      <c r="I1427">
        <f t="shared" si="277"/>
        <v>124</v>
      </c>
    </row>
    <row r="1428" spans="1:9">
      <c r="A1428" t="str">
        <f t="shared" si="269"/>
        <v>![npm package version](https://badge.fury.io/js/react-native-app-auth.svg</v>
      </c>
      <c r="B1428" t="str">
        <f t="shared" si="276"/>
        <v>(https://badge.fury.io/js/react-native-app-auth)[</v>
      </c>
      <c r="C1428" t="s">
        <v>14909</v>
      </c>
      <c r="D1428" t="s">
        <v>1683</v>
      </c>
      <c r="E1428" t="str">
        <f t="shared" si="271"/>
        <v>badge.fury.io/js/react-native-app-auth)[</v>
      </c>
      <c r="F1428" t="str">
        <f t="shared" si="272"/>
        <v>badge.fury.io</v>
      </c>
      <c r="I1428">
        <f t="shared" si="277"/>
        <v>124</v>
      </c>
    </row>
    <row r="1429" spans="1:9">
      <c r="A1429" t="str">
        <f t="shared" si="269"/>
        <v>![Test &amp; Upload](https://github.com/libxmljs/libxmljs/actions/workflows/test-deploy.yml/badge.svg</v>
      </c>
      <c r="B1429" t="str">
        <f t="shared" si="276"/>
        <v xml:space="preserve">(https://github.com/libxmljs/libxmljs/actions/workflows/test-deploy.yml)            </v>
      </c>
      <c r="C1429" t="s">
        <v>4449</v>
      </c>
      <c r="D1429" t="s">
        <v>1119</v>
      </c>
      <c r="E1429" t="str">
        <f t="shared" si="271"/>
        <v xml:space="preserve">github.com/libxmljs/libxmljs/actions/workflows/test-deploy.yml)            </v>
      </c>
      <c r="F1429" t="str">
        <f t="shared" si="272"/>
        <v>github.com</v>
      </c>
      <c r="G1429" t="s">
        <v>16451</v>
      </c>
      <c r="H1429" t="s">
        <v>16455</v>
      </c>
    </row>
    <row r="1430" spans="1:9">
      <c r="A1430" t="str">
        <f t="shared" si="269"/>
        <v>![PyPI version](https://badge.fury.io/py/apache-beam.svg</v>
      </c>
      <c r="B1430" t="str">
        <f t="shared" si="276"/>
        <v>(https://badge.fury.io/py/apache-beam)[</v>
      </c>
      <c r="C1430" t="s">
        <v>15348</v>
      </c>
      <c r="D1430" t="s">
        <v>1683</v>
      </c>
      <c r="E1430" t="str">
        <f t="shared" si="271"/>
        <v>badge.fury.io/py/apache-beam)[</v>
      </c>
      <c r="F1430" t="str">
        <f t="shared" si="272"/>
        <v>badge.fury.io</v>
      </c>
      <c r="I1430">
        <f t="shared" ref="I1430:I1431" si="278">COUNTIF(F:F,F1430)</f>
        <v>124</v>
      </c>
    </row>
    <row r="1431" spans="1:9">
      <c r="A1431" t="str">
        <f t="shared" si="269"/>
        <v>![npm version](https://badge.fury.io/js/react-native-update.svg</v>
      </c>
      <c r="B1431" t="str">
        <f t="shared" si="276"/>
        <v>(http://badge.fury.io/js/react-native-update)</v>
      </c>
      <c r="C1431" t="s">
        <v>15418</v>
      </c>
      <c r="D1431" t="s">
        <v>1683</v>
      </c>
      <c r="E1431" t="str">
        <f t="shared" si="271"/>
        <v>badge.fury.io/js/react-native-update)</v>
      </c>
      <c r="F1431" t="str">
        <f t="shared" si="272"/>
        <v>badge.fury.io</v>
      </c>
      <c r="I1431">
        <f t="shared" si="278"/>
        <v>124</v>
      </c>
    </row>
    <row r="1432" spans="1:9">
      <c r="A1432" t="str">
        <f t="shared" si="269"/>
        <v>![Forums](https://img.shields.io/discourse/https/discourse.bsframework.io/posts.svg</v>
      </c>
      <c r="B1432" t="str">
        <f t="shared" si="276"/>
        <v xml:space="preserve">(https://discourse.bsframework.io) </v>
      </c>
      <c r="C1432" t="s">
        <v>2984</v>
      </c>
      <c r="D1432" t="s">
        <v>1119</v>
      </c>
      <c r="E1432" t="str">
        <f t="shared" si="271"/>
        <v xml:space="preserve">discourse.bsframework.io) </v>
      </c>
      <c r="F1432" t="e">
        <f t="shared" si="272"/>
        <v>#VALUE!</v>
      </c>
      <c r="H1432" t="s">
        <v>16464</v>
      </c>
    </row>
    <row r="1433" spans="1:9">
      <c r="A1433" t="str">
        <f t="shared" si="269"/>
        <v>![Discord](https://img.shields.io/discord/572359664528916490.svg?logo=discord</v>
      </c>
      <c r="B1433" t="str">
        <f t="shared" si="276"/>
        <v xml:space="preserve">(https://discord.gg/8Xyf5gF)  </v>
      </c>
      <c r="C1433" t="s">
        <v>4069</v>
      </c>
      <c r="D1433" t="s">
        <v>1119</v>
      </c>
      <c r="E1433" t="str">
        <f t="shared" si="271"/>
        <v xml:space="preserve">discord.gg/8Xyf5gF)  </v>
      </c>
      <c r="F1433" t="str">
        <f t="shared" si="272"/>
        <v>discord.gg</v>
      </c>
      <c r="H1433" t="s">
        <v>16460</v>
      </c>
    </row>
    <row r="1434" spans="1:9">
      <c r="A1434" t="str">
        <f t="shared" si="269"/>
        <v>![PyPI version](https://badge.fury.io/py/acryl-datahub.svg</v>
      </c>
      <c r="B1434" t="str">
        <f t="shared" si="276"/>
        <v>(https://badge.fury.io/py/acryl-datahub)[</v>
      </c>
      <c r="C1434" t="s">
        <v>15460</v>
      </c>
      <c r="D1434" t="s">
        <v>1683</v>
      </c>
      <c r="E1434" t="str">
        <f t="shared" si="271"/>
        <v>badge.fury.io/py/acryl-datahub)[</v>
      </c>
      <c r="F1434" t="str">
        <f t="shared" si="272"/>
        <v>badge.fury.io</v>
      </c>
      <c r="I1434">
        <f t="shared" ref="I1434:I1437" si="279">COUNTIF(F:F,F1434)</f>
        <v>124</v>
      </c>
    </row>
    <row r="1435" spans="1:9">
      <c r="A1435" t="str">
        <f t="shared" si="269"/>
        <v>![PyPI version](https://badge.fury.io/py/acryl-datahub.svg</v>
      </c>
      <c r="B1435" t="str">
        <f t="shared" si="276"/>
        <v>(https://badge.fury.io/py/acryl-datahub)[</v>
      </c>
      <c r="C1435" t="s">
        <v>15460</v>
      </c>
      <c r="D1435" t="s">
        <v>1683</v>
      </c>
      <c r="E1435" t="str">
        <f t="shared" si="271"/>
        <v>badge.fury.io/py/acryl-datahub)[</v>
      </c>
      <c r="F1435" t="str">
        <f t="shared" si="272"/>
        <v>badge.fury.io</v>
      </c>
      <c r="I1435">
        <f t="shared" si="279"/>
        <v>124</v>
      </c>
    </row>
    <row r="1436" spans="1:9">
      <c r="A1436" t="str">
        <f t="shared" si="269"/>
        <v>![Join the chat](https://img.shields.io/badge/chat-on%20Slack-brightgreen.svg</v>
      </c>
      <c r="B1436" t="str">
        <f t="shared" si="276"/>
        <v>(https://bareflank.herokuapp.com/)</v>
      </c>
      <c r="C1436" t="s">
        <v>3104</v>
      </c>
      <c r="D1436" t="s">
        <v>1119</v>
      </c>
      <c r="E1436" t="str">
        <f t="shared" si="271"/>
        <v>bareflank.herokuapp.com/)</v>
      </c>
      <c r="F1436" t="str">
        <f t="shared" si="272"/>
        <v>bareflank.herokuapp.com</v>
      </c>
      <c r="I1436">
        <f t="shared" si="279"/>
        <v>1</v>
      </c>
    </row>
    <row r="1437" spans="1:9">
      <c r="A1437" t="str">
        <f t="shared" si="269"/>
        <v>![Maven](https://img.shields.io/badge/endpoint.svg?url=https://bbs.txlcn.org/maven-central</v>
      </c>
      <c r="B1437" t="str">
        <f t="shared" si="276"/>
        <v>(https://bbs.txlcn.org/maven-list)[</v>
      </c>
      <c r="C1437" t="s">
        <v>14578</v>
      </c>
      <c r="D1437" t="s">
        <v>1683</v>
      </c>
      <c r="E1437" t="str">
        <f t="shared" si="271"/>
        <v>bbs.txlcn.org/maven-list)[</v>
      </c>
      <c r="F1437" t="str">
        <f t="shared" si="272"/>
        <v>bbs.txlcn.org</v>
      </c>
      <c r="I1437">
        <f t="shared" si="279"/>
        <v>1</v>
      </c>
    </row>
    <row r="1438" spans="1:9">
      <c r="A1438" t="str">
        <f t="shared" si="269"/>
        <v>![3](https://data.banshee3d.com/web/3thumb.gif</v>
      </c>
      <c r="B1438" t="str">
        <f t="shared" si="276"/>
        <v xml:space="preserve">(https://data.banshee3d.com/web/3.gif) </v>
      </c>
      <c r="C1438" t="s">
        <v>2989</v>
      </c>
      <c r="D1438" t="s">
        <v>1119</v>
      </c>
      <c r="E1438" t="str">
        <f t="shared" si="271"/>
        <v xml:space="preserve">data.banshee3d.com/web/3.gif) </v>
      </c>
      <c r="F1438" t="str">
        <f t="shared" si="272"/>
        <v>data.banshee3d.com</v>
      </c>
      <c r="H1438" t="s">
        <v>16464</v>
      </c>
    </row>
    <row r="1439" spans="1:9">
      <c r="A1439" t="str">
        <f t="shared" si="269"/>
        <v>![4](https://data.banshee3d.com/web/4thumb.gif</v>
      </c>
      <c r="B1439" t="str">
        <f t="shared" si="276"/>
        <v>(https://data.banshee3d.com/web/4.gif)</v>
      </c>
      <c r="C1439" t="s">
        <v>2990</v>
      </c>
      <c r="D1439" t="s">
        <v>1119</v>
      </c>
      <c r="E1439" t="str">
        <f t="shared" si="271"/>
        <v>data.banshee3d.com/web/4.gif)</v>
      </c>
      <c r="F1439" t="str">
        <f t="shared" si="272"/>
        <v>data.banshee3d.com</v>
      </c>
      <c r="H1439" t="s">
        <v>16464</v>
      </c>
    </row>
    <row r="1440" spans="1:9">
      <c r="A1440" t="str">
        <f>LEFT(C1440,FIND(")]",C1440)-1)</f>
        <v>![Beerpay](https://beerpay.io/kalliope-project/kalliope/badge.svg?style=flat</v>
      </c>
      <c r="B1440" t="str">
        <f t="shared" si="276"/>
        <v>(https://beerpay.io/kalliope-project/kalliope)</v>
      </c>
      <c r="C1440" t="s">
        <v>9211</v>
      </c>
      <c r="D1440" t="s">
        <v>1684</v>
      </c>
      <c r="E1440" t="str">
        <f t="shared" si="271"/>
        <v>beerpay.io/kalliope-project/kalliope)</v>
      </c>
      <c r="F1440" t="str">
        <f t="shared" si="272"/>
        <v>beerpay.io</v>
      </c>
      <c r="I1440">
        <f t="shared" ref="I1440:I1441" si="280">COUNTIF(F:F,F1440)</f>
        <v>1</v>
      </c>
    </row>
    <row r="1441" spans="1:9">
      <c r="A1441" t="str">
        <f t="shared" ref="A1441:A1472" si="281">LEFT(C1441,FIND(")",C1441)-1)</f>
        <v>[Build Status](https://bernhardrichter.visualstudio.com/dotnet-script/_apis/build/status/filipw.dotnet-script?branchName=master</v>
      </c>
      <c r="B1441" t="str">
        <f t="shared" si="276"/>
        <v xml:space="preserve">(https://bernhardrichter.visualstudio.com/dotnet-script/_build/latest?definitionId=4&amp;branchName=master) </v>
      </c>
      <c r="C1441" t="s">
        <v>7203</v>
      </c>
      <c r="D1441" t="s">
        <v>1120</v>
      </c>
      <c r="E1441" t="str">
        <f t="shared" si="271"/>
        <v xml:space="preserve">bernhardrichter.visualstudio.com/dotnet-script/_build/latest?definitionId=4&amp;branchName=master) </v>
      </c>
      <c r="F1441" t="str">
        <f t="shared" si="272"/>
        <v>bernhardrichter.visualstudio.com</v>
      </c>
      <c r="I1441">
        <f t="shared" si="280"/>
        <v>1</v>
      </c>
    </row>
    <row r="1442" spans="1:9">
      <c r="A1442" t="str">
        <f t="shared" si="281"/>
        <v>![Build Status](https://codebuild.us-east-2.amazonaws.com/badges?uuid=eyJlbmNyeXB0ZWREYXRhIjoiTFFYVEF1UDVXaVZrWGNUOVlKSnphcElOMFBzZUFjZ0QwZHpoNCtseVdFdTVoa3hHeWpOQ1ZzWk51bUVHTXlIRjk4Z1d4UFJrUmVyQ2xVaWhHSkxabURJPSIsIml2UGFyYW1ldGVyU3BlYyI6IkFIWFJNOHZsVjZGOThuVzQiLCJtYXRlcmlhbFNldFNlcmlhbCI6MX0%3D&amp;branch=master</v>
      </c>
      <c r="C1442" t="s">
        <v>4431</v>
      </c>
      <c r="D1442" t="s">
        <v>1119</v>
      </c>
      <c r="E1442" t="str">
        <f t="shared" si="271"/>
        <v/>
      </c>
      <c r="F1442" t="e">
        <f t="shared" si="272"/>
        <v>#VALUE!</v>
      </c>
      <c r="H1442" t="s">
        <v>16464</v>
      </c>
    </row>
    <row r="1443" spans="1:9">
      <c r="A1443" t="str">
        <f t="shared" si="281"/>
        <v>[![CII Best Practices](https://bestpractices.coreinfrastructure.org/projects/1234/badge</v>
      </c>
      <c r="B1443" t="str">
        <f>MID(C1443,FIND(")](",C1443)+2,1000)</f>
        <v>(https://bestpractices.coreinfrastructure.org/projects/1234)</v>
      </c>
      <c r="C1443" t="s">
        <v>217</v>
      </c>
      <c r="D1443" t="s">
        <v>800</v>
      </c>
      <c r="E1443" t="str">
        <f t="shared" si="271"/>
        <v>bestpractices.coreinfrastructure.org/projects/1234)</v>
      </c>
      <c r="F1443" t="str">
        <f t="shared" si="272"/>
        <v>bestpractices.coreinfrastructure.org</v>
      </c>
      <c r="I1443">
        <f>COUNTIF(F:F,F1443)</f>
        <v>45</v>
      </c>
    </row>
    <row r="1444" spans="1:9">
      <c r="A1444" t="str">
        <f t="shared" si="281"/>
        <v>![IncludeOS Logo](./etc/logo.png</v>
      </c>
      <c r="C1444" t="s">
        <v>819</v>
      </c>
      <c r="D1444" t="s">
        <v>1119</v>
      </c>
      <c r="E1444" t="str">
        <f t="shared" si="271"/>
        <v/>
      </c>
      <c r="F1444" t="e">
        <f t="shared" si="272"/>
        <v>#VALUE!</v>
      </c>
      <c r="H1444" t="s">
        <v>16464</v>
      </c>
    </row>
    <row r="1445" spans="1:9">
      <c r="A1445" t="str">
        <f t="shared" si="281"/>
        <v>![Pre-release](https://img.shields.io/github/release-pre/includeos/IncludeOS.svg</v>
      </c>
      <c r="B1445" t="str">
        <f t="shared" ref="B1445:B1452" si="282">MID(C1445,FIND(")](",C1445)+2,1000)</f>
        <v>(https://github.com/hioa-cs/IncludeOS/releases)</v>
      </c>
      <c r="C1445" t="s">
        <v>2993</v>
      </c>
      <c r="D1445" t="s">
        <v>1119</v>
      </c>
      <c r="E1445" t="str">
        <f t="shared" si="271"/>
        <v>github.com/hioa-cs/IncludeOS/releases)</v>
      </c>
      <c r="F1445" t="str">
        <f t="shared" si="272"/>
        <v>github.com</v>
      </c>
      <c r="G1445" t="s">
        <v>16451</v>
      </c>
      <c r="H1445" t="s">
        <v>16455</v>
      </c>
    </row>
    <row r="1446" spans="1:9">
      <c r="A1446" t="str">
        <f t="shared" si="281"/>
        <v>![Apache v2.0](https://img.shields.io/badge/license-Apache%20v2.0-blue.svg</v>
      </c>
      <c r="B1446" t="str">
        <f t="shared" si="282"/>
        <v>(http://www.apache.org/licenses/LICENSE-2.0)</v>
      </c>
      <c r="C1446" t="s">
        <v>2994</v>
      </c>
      <c r="D1446" t="s">
        <v>1119</v>
      </c>
      <c r="E1446" t="str">
        <f t="shared" si="271"/>
        <v>www.apache.org/licenses/LICENSE-2.0)</v>
      </c>
      <c r="F1446" t="str">
        <f t="shared" si="272"/>
        <v>www.apache.org</v>
      </c>
      <c r="H1446" t="s">
        <v>16459</v>
      </c>
    </row>
    <row r="1447" spans="1:9">
      <c r="A1447" t="str">
        <f t="shared" si="281"/>
        <v>![Join the chat](https://img.shields.io/badge/chat-on%20Slack-brightgreen.svg</v>
      </c>
      <c r="B1447" t="str">
        <f t="shared" si="282"/>
        <v>(https://join.slack.com/t/includeos/shared_invite/zt-5z7ts29z-_AX0kZNiUNE7eIMUP60GmQ)</v>
      </c>
      <c r="C1447" t="s">
        <v>2995</v>
      </c>
      <c r="D1447" t="s">
        <v>1119</v>
      </c>
      <c r="E1447" t="str">
        <f t="shared" si="271"/>
        <v>join.slack.com/t/includeos/shared_invite/zt-5z7ts29z-_AX0kZNiUNE7eIMUP60GmQ)</v>
      </c>
      <c r="F1447" t="str">
        <f t="shared" si="272"/>
        <v>join.slack.com</v>
      </c>
      <c r="H1447" t="s">
        <v>16460</v>
      </c>
    </row>
    <row r="1448" spans="1:9">
      <c r="A1448" t="str">
        <f t="shared" si="281"/>
        <v>[![CII Best Practices](https://bestpractices.coreinfrastructure.org/projects/740/badge</v>
      </c>
      <c r="B1448" t="str">
        <f t="shared" si="282"/>
        <v>(https://bestpractices.coreinfrastructure.org/projects/740)</v>
      </c>
      <c r="C1448" t="s">
        <v>325</v>
      </c>
      <c r="D1448" t="s">
        <v>800</v>
      </c>
      <c r="E1448" t="str">
        <f t="shared" si="271"/>
        <v>bestpractices.coreinfrastructure.org/projects/740)</v>
      </c>
      <c r="F1448" t="str">
        <f t="shared" si="272"/>
        <v>bestpractices.coreinfrastructure.org</v>
      </c>
      <c r="I1448">
        <f t="shared" ref="I1448:I1451" si="283">COUNTIF(F:F,F1448)</f>
        <v>45</v>
      </c>
    </row>
    <row r="1449" spans="1:9">
      <c r="A1449" t="str">
        <f t="shared" si="281"/>
        <v>[![CII Best Practices](https://bestpractices.coreinfrastructure.org/projects/1087/badge</v>
      </c>
      <c r="B1449" t="str">
        <f t="shared" si="282"/>
        <v>(https://bestpractices.coreinfrastructure.org/projects/1087)</v>
      </c>
      <c r="C1449" t="s">
        <v>2751</v>
      </c>
      <c r="D1449" t="s">
        <v>800</v>
      </c>
      <c r="E1449" t="str">
        <f t="shared" si="271"/>
        <v>bestpractices.coreinfrastructure.org/projects/1087)</v>
      </c>
      <c r="F1449" t="str">
        <f t="shared" si="272"/>
        <v>bestpractices.coreinfrastructure.org</v>
      </c>
      <c r="I1449">
        <f t="shared" si="283"/>
        <v>45</v>
      </c>
    </row>
    <row r="1450" spans="1:9">
      <c r="A1450" t="str">
        <f t="shared" si="281"/>
        <v>[![CII Best Practices](https://bestpractices.coreinfrastructure.org/projects/741/badge</v>
      </c>
      <c r="B1450" t="str">
        <f t="shared" si="282"/>
        <v xml:space="preserve">(https://bestpractices.coreinfrastructure.org/projects/741) </v>
      </c>
      <c r="C1450" t="s">
        <v>16541</v>
      </c>
      <c r="D1450" t="s">
        <v>800</v>
      </c>
      <c r="E1450" t="str">
        <f t="shared" si="271"/>
        <v xml:space="preserve">bestpractices.coreinfrastructure.org/projects/741) </v>
      </c>
      <c r="F1450" t="str">
        <f t="shared" si="272"/>
        <v>bestpractices.coreinfrastructure.org</v>
      </c>
      <c r="I1450">
        <f t="shared" si="283"/>
        <v>45</v>
      </c>
    </row>
    <row r="1451" spans="1:9">
      <c r="A1451" t="str">
        <f t="shared" si="281"/>
        <v>[![CII Best Practices](https://bestpractices.coreinfrastructure.org/projects/4201/badge</v>
      </c>
      <c r="B1451" t="str">
        <f t="shared" si="282"/>
        <v>(https://bestpractices.coreinfrastructure.org/projects/4201)</v>
      </c>
      <c r="C1451" t="s">
        <v>653</v>
      </c>
      <c r="D1451" t="s">
        <v>800</v>
      </c>
      <c r="E1451" t="str">
        <f t="shared" si="271"/>
        <v>bestpractices.coreinfrastructure.org/projects/4201)</v>
      </c>
      <c r="F1451" t="str">
        <f t="shared" si="272"/>
        <v>bestpractices.coreinfrastructure.org</v>
      </c>
      <c r="I1451">
        <f t="shared" si="283"/>
        <v>45</v>
      </c>
    </row>
    <row r="1452" spans="1:9">
      <c r="A1452" t="str">
        <f t="shared" si="281"/>
        <v>![Join the chat at https://gitter.im/cowboyd/therubyracer](https://badges.gitter.im/Join%20Chat.svg</v>
      </c>
      <c r="B1452" t="str">
        <f t="shared" si="282"/>
        <v xml:space="preserve">(https://gitter.im/cowboyd/therubyracer?utm_source=badge&amp;utm_medium=badge&amp;utm_campaign=pr-badge&amp;utm_content=badge)   </v>
      </c>
      <c r="C1452" t="s">
        <v>4430</v>
      </c>
      <c r="D1452" t="s">
        <v>1119</v>
      </c>
      <c r="E1452" t="str">
        <f t="shared" si="271"/>
        <v xml:space="preserve">gitter.im/cowboyd/therubyracer?utm_source=badge&amp;utm_medium=badge&amp;utm_campaign=pr-badge&amp;utm_content=badge)   </v>
      </c>
      <c r="F1452" t="str">
        <f t="shared" si="272"/>
        <v>gitter.im</v>
      </c>
      <c r="H1452" t="s">
        <v>16460</v>
      </c>
    </row>
    <row r="1453" spans="1:9">
      <c r="A1453" t="str">
        <f t="shared" si="281"/>
        <v>![The Frontside](/thefrontside.png</v>
      </c>
      <c r="C1453" t="s">
        <v>4450</v>
      </c>
      <c r="D1453" t="s">
        <v>1119</v>
      </c>
      <c r="E1453" t="str">
        <f t="shared" si="271"/>
        <v/>
      </c>
      <c r="F1453" t="e">
        <f t="shared" si="272"/>
        <v>#VALUE!</v>
      </c>
      <c r="H1453" t="s">
        <v>16464</v>
      </c>
    </row>
    <row r="1454" spans="1:9">
      <c r="A1454" t="str">
        <f t="shared" si="281"/>
        <v>[![CII Best Practices](https://bestpractices.coreinfrastructure.org/projects/1369/badge</v>
      </c>
      <c r="B1454" t="str">
        <f t="shared" ref="B1454:B1460" si="284">MID(C1454,FIND(")](",C1454)+2,1000)</f>
        <v>(https://bestpractices.coreinfrastructure.org/projects/1369)</v>
      </c>
      <c r="C1454" t="s">
        <v>4647</v>
      </c>
      <c r="D1454" t="s">
        <v>800</v>
      </c>
      <c r="E1454" t="str">
        <f t="shared" si="271"/>
        <v>bestpractices.coreinfrastructure.org/projects/1369)</v>
      </c>
      <c r="F1454" t="str">
        <f t="shared" si="272"/>
        <v>bestpractices.coreinfrastructure.org</v>
      </c>
      <c r="I1454">
        <f t="shared" ref="I1454:I1459" si="285">COUNTIF(F:F,F1454)</f>
        <v>45</v>
      </c>
    </row>
    <row r="1455" spans="1:9">
      <c r="A1455" t="str">
        <f t="shared" si="281"/>
        <v>[![CII Best Practices](https://bestpractices.coreinfrastructure.org/projects/470/badge</v>
      </c>
      <c r="B1455" t="str">
        <f t="shared" si="284"/>
        <v>(https://bestpractices.coreinfrastructure.org/projects/470)</v>
      </c>
      <c r="C1455" t="s">
        <v>2824</v>
      </c>
      <c r="D1455" t="s">
        <v>800</v>
      </c>
      <c r="E1455" t="str">
        <f t="shared" si="271"/>
        <v>bestpractices.coreinfrastructure.org/projects/470)</v>
      </c>
      <c r="F1455" t="str">
        <f t="shared" si="272"/>
        <v>bestpractices.coreinfrastructure.org</v>
      </c>
      <c r="I1455">
        <f t="shared" si="285"/>
        <v>45</v>
      </c>
    </row>
    <row r="1456" spans="1:9">
      <c r="A1456" t="str">
        <f t="shared" si="281"/>
        <v>[![CII Best Practices](https://bestpractices.coreinfrastructure.org/projects/5742/badge</v>
      </c>
      <c r="B1456" t="str">
        <f t="shared" si="284"/>
        <v>(https://bestpractices.coreinfrastructure.org/projects/5742)</v>
      </c>
      <c r="C1456" t="s">
        <v>753</v>
      </c>
      <c r="D1456" t="s">
        <v>800</v>
      </c>
      <c r="E1456" t="str">
        <f t="shared" si="271"/>
        <v>bestpractices.coreinfrastructure.org/projects/5742)</v>
      </c>
      <c r="F1456" t="str">
        <f t="shared" si="272"/>
        <v>bestpractices.coreinfrastructure.org</v>
      </c>
      <c r="I1456">
        <f t="shared" si="285"/>
        <v>45</v>
      </c>
    </row>
    <row r="1457" spans="1:9">
      <c r="A1457" t="str">
        <f t="shared" si="281"/>
        <v>[![CII Best Practices](https://bestpractices.coreinfrastructure.org/projects/387/badge</v>
      </c>
      <c r="B1457" t="str">
        <f t="shared" si="284"/>
        <v>(https://bestpractices.coreinfrastructure.org/projects/387)</v>
      </c>
      <c r="C1457" t="s">
        <v>771</v>
      </c>
      <c r="D1457" t="s">
        <v>800</v>
      </c>
      <c r="E1457" t="str">
        <f t="shared" si="271"/>
        <v>bestpractices.coreinfrastructure.org/projects/387)</v>
      </c>
      <c r="F1457" t="str">
        <f t="shared" si="272"/>
        <v>bestpractices.coreinfrastructure.org</v>
      </c>
      <c r="I1457">
        <f t="shared" si="285"/>
        <v>45</v>
      </c>
    </row>
    <row r="1458" spans="1:9">
      <c r="A1458" t="str">
        <f t="shared" si="281"/>
        <v>![CII Best Practices](https://bestpractices.coreinfrastructure.org/projects/960/badge</v>
      </c>
      <c r="B1458" t="str">
        <f t="shared" si="284"/>
        <v>(https://bestpractices.coreinfrastructure.org/projects/960)</v>
      </c>
      <c r="C1458" t="s">
        <v>2966</v>
      </c>
      <c r="D1458" t="s">
        <v>1119</v>
      </c>
      <c r="E1458" t="str">
        <f t="shared" si="271"/>
        <v>bestpractices.coreinfrastructure.org/projects/960)</v>
      </c>
      <c r="F1458" t="str">
        <f t="shared" si="272"/>
        <v>bestpractices.coreinfrastructure.org</v>
      </c>
      <c r="I1458">
        <f t="shared" si="285"/>
        <v>45</v>
      </c>
    </row>
    <row r="1459" spans="1:9">
      <c r="A1459" t="str">
        <f t="shared" si="281"/>
        <v>![CII Best Practices](https://bestpractices.coreinfrastructure.org/projects/1040/badge</v>
      </c>
      <c r="B1459" t="str">
        <f t="shared" si="284"/>
        <v>(https://bestpractices.coreinfrastructure.org/projects/1040)</v>
      </c>
      <c r="C1459" t="s">
        <v>3115</v>
      </c>
      <c r="D1459" t="s">
        <v>1119</v>
      </c>
      <c r="E1459" t="str">
        <f t="shared" si="271"/>
        <v>bestpractices.coreinfrastructure.org/projects/1040)</v>
      </c>
      <c r="F1459" t="str">
        <f t="shared" si="272"/>
        <v>bestpractices.coreinfrastructure.org</v>
      </c>
      <c r="I1459">
        <f t="shared" si="285"/>
        <v>45</v>
      </c>
    </row>
    <row r="1460" spans="1:9">
      <c r="A1460" t="str">
        <f t="shared" si="281"/>
        <v>![codecov](https://codecov.io/gh/rwengine/openrw/branch/master/graph/badge.svg</v>
      </c>
      <c r="B1460" t="str">
        <f t="shared" si="284"/>
        <v>(https://codecov.io/gh/rwengine/openrw)</v>
      </c>
      <c r="C1460" t="s">
        <v>3001</v>
      </c>
      <c r="D1460" t="s">
        <v>1119</v>
      </c>
      <c r="E1460" t="str">
        <f t="shared" si="271"/>
        <v>codecov.io/gh/rwengine/openrw)</v>
      </c>
      <c r="F1460" t="str">
        <f t="shared" si="272"/>
        <v>codecov.io</v>
      </c>
      <c r="H1460" t="s">
        <v>16457</v>
      </c>
    </row>
    <row r="1461" spans="1:9">
      <c r="A1461" t="str">
        <f t="shared" si="281"/>
        <v>![OpenRW: GTA III Opening Cutscene](https://user-images.githubusercontent.com/418211/48028326-21260b80-e143-11e8-9a7e-53c073c39cc6.png</v>
      </c>
      <c r="C1461" t="s">
        <v>820</v>
      </c>
      <c r="D1461" t="s">
        <v>1119</v>
      </c>
      <c r="E1461" t="str">
        <f t="shared" si="271"/>
        <v/>
      </c>
      <c r="F1461" t="e">
        <f t="shared" si="272"/>
        <v>#VALUE!</v>
      </c>
      <c r="H1461" t="s">
        <v>16464</v>
      </c>
    </row>
    <row r="1462" spans="1:9">
      <c r="A1462" t="str">
        <f t="shared" si="281"/>
        <v>![OpenRW: GTA III Driving](https://user-images.githubusercontent.com/418211/48028321-208d7500-e143-11e8-981f-70e47f5d1c50.png</v>
      </c>
      <c r="C1462" t="s">
        <v>821</v>
      </c>
      <c r="D1462" t="s">
        <v>1119</v>
      </c>
      <c r="E1462" t="str">
        <f t="shared" si="271"/>
        <v/>
      </c>
      <c r="F1462" t="e">
        <f t="shared" si="272"/>
        <v>#VALUE!</v>
      </c>
      <c r="H1462" t="s">
        <v>16464</v>
      </c>
    </row>
    <row r="1463" spans="1:9">
      <c r="A1463" t="str">
        <f t="shared" si="281"/>
        <v>![OpenRW: GTA III City](https://user-images.githubusercontent.com/418211/48028322-208d7500-e143-11e8-8759-ccb440f4ebf3.png</v>
      </c>
      <c r="C1463" t="s">
        <v>822</v>
      </c>
      <c r="D1463" t="s">
        <v>1119</v>
      </c>
      <c r="E1463" t="str">
        <f t="shared" si="271"/>
        <v/>
      </c>
      <c r="F1463" t="e">
        <f t="shared" si="272"/>
        <v>#VALUE!</v>
      </c>
      <c r="H1463" t="s">
        <v>16464</v>
      </c>
    </row>
    <row r="1464" spans="1:9">
      <c r="A1464" t="str">
        <f t="shared" si="281"/>
        <v>![Ubuntu](https://github.com/marian-nmt/marian-dev/actions/workflows/ubuntu.yml/badge.svg</v>
      </c>
      <c r="B1464" t="str">
        <f t="shared" ref="B1464:B1469" si="286">MID(C1464,FIND(")](",C1464)+2,1000)</f>
        <v>(https://github.com/marian-nmt/marian-dev/actions/workflows/ubuntu.yml)</v>
      </c>
      <c r="C1464" t="s">
        <v>3002</v>
      </c>
      <c r="D1464" t="s">
        <v>1119</v>
      </c>
      <c r="E1464" t="str">
        <f t="shared" si="271"/>
        <v>github.com/marian-nmt/marian-dev/actions/workflows/ubuntu.yml)</v>
      </c>
      <c r="F1464" t="str">
        <f t="shared" si="272"/>
        <v>github.com</v>
      </c>
      <c r="G1464" t="s">
        <v>16451</v>
      </c>
      <c r="H1464" t="s">
        <v>16455</v>
      </c>
    </row>
    <row r="1465" spans="1:9">
      <c r="A1465" t="str">
        <f t="shared" si="281"/>
        <v>![Windows](https://github.com/marian-nmt/marian-dev/actions/workflows/windows.yml/badge.svg</v>
      </c>
      <c r="B1465" t="str">
        <f t="shared" si="286"/>
        <v>(https://github.com/marian-nmt/marian-dev/actions/workflows/windows.yml)</v>
      </c>
      <c r="C1465" t="s">
        <v>3003</v>
      </c>
      <c r="D1465" t="s">
        <v>1119</v>
      </c>
      <c r="E1465" t="str">
        <f t="shared" si="271"/>
        <v>github.com/marian-nmt/marian-dev/actions/workflows/windows.yml)</v>
      </c>
      <c r="F1465" t="str">
        <f t="shared" si="272"/>
        <v>github.com</v>
      </c>
      <c r="G1465" t="s">
        <v>16451</v>
      </c>
      <c r="H1465" t="s">
        <v>16455</v>
      </c>
    </row>
    <row r="1466" spans="1:9">
      <c r="A1466" t="str">
        <f t="shared" si="281"/>
        <v>![MacOS](https://github.com/marian-nmt/marian-dev/actions/workflows/macos.yml/badge.svg</v>
      </c>
      <c r="B1466" t="str">
        <f t="shared" si="286"/>
        <v>(https://github.com/marian-nmt/marian-dev/actions/workflows/macos.yml)</v>
      </c>
      <c r="C1466" t="s">
        <v>3004</v>
      </c>
      <c r="D1466" t="s">
        <v>1119</v>
      </c>
      <c r="E1466" t="str">
        <f t="shared" si="271"/>
        <v>github.com/marian-nmt/marian-dev/actions/workflows/macos.yml)</v>
      </c>
      <c r="F1466" t="str">
        <f t="shared" si="272"/>
        <v>github.com</v>
      </c>
      <c r="G1466" t="s">
        <v>16451</v>
      </c>
      <c r="H1466" t="s">
        <v>16455</v>
      </c>
    </row>
    <row r="1467" spans="1:9">
      <c r="A1467" t="str">
        <f t="shared" si="281"/>
        <v>![Latest release](https://img.shields.io/github/release/marian-nmt/marian.svg?label=release</v>
      </c>
      <c r="B1467" t="str">
        <f t="shared" si="286"/>
        <v>(https://github.com/marian-nmt/marian/releases)</v>
      </c>
      <c r="C1467" t="s">
        <v>3005</v>
      </c>
      <c r="D1467" t="s">
        <v>1119</v>
      </c>
      <c r="E1467" t="str">
        <f t="shared" si="271"/>
        <v>github.com/marian-nmt/marian/releases)</v>
      </c>
      <c r="F1467" t="str">
        <f t="shared" si="272"/>
        <v>github.com</v>
      </c>
      <c r="G1467" t="s">
        <v>16451</v>
      </c>
      <c r="H1467" t="s">
        <v>16455</v>
      </c>
    </row>
    <row r="1468" spans="1:9">
      <c r="A1468" t="str">
        <f t="shared" si="281"/>
        <v>![CII Best Practices](https://bestpractices.coreinfrastructure.org/projects/4385/badge</v>
      </c>
      <c r="B1468" t="str">
        <f t="shared" si="286"/>
        <v>(https://bestpractices.coreinfrastructure.org/projects/4385)</v>
      </c>
      <c r="C1468" t="s">
        <v>3191</v>
      </c>
      <c r="D1468" t="s">
        <v>1119</v>
      </c>
      <c r="E1468" t="str">
        <f t="shared" si="271"/>
        <v>bestpractices.coreinfrastructure.org/projects/4385)</v>
      </c>
      <c r="F1468" t="str">
        <f t="shared" si="272"/>
        <v>bestpractices.coreinfrastructure.org</v>
      </c>
      <c r="I1468">
        <f>COUNTIF(F:F,F1468)</f>
        <v>45</v>
      </c>
    </row>
    <row r="1469" spans="1:9">
      <c r="A1469" t="str">
        <f t="shared" si="281"/>
        <v>![Twitter](https://img.shields.io/twitter/follow/marian_nmt.svg?style=social</v>
      </c>
      <c r="B1469" t="str">
        <f t="shared" si="286"/>
        <v>(https://twitter.com/intent/follow?screen_name=marian_nmt)</v>
      </c>
      <c r="C1469" t="s">
        <v>3007</v>
      </c>
      <c r="D1469" t="s">
        <v>1119</v>
      </c>
      <c r="E1469" t="str">
        <f t="shared" si="271"/>
        <v>twitter.com/intent/follow?screen_name=marian_nmt)</v>
      </c>
      <c r="F1469" t="str">
        <f t="shared" si="272"/>
        <v>twitter.com</v>
      </c>
      <c r="H1469" t="s">
        <v>16460</v>
      </c>
    </row>
    <row r="1470" spans="1:9">
      <c r="A1470" t="str">
        <f t="shared" si="281"/>
        <v>![Torque Logo](http://static.garagegames.com/static/pg/logokits/Torque-Logo_H.png</v>
      </c>
      <c r="C1470" t="s">
        <v>4452</v>
      </c>
      <c r="D1470" t="s">
        <v>1119</v>
      </c>
      <c r="E1470" t="str">
        <f t="shared" si="271"/>
        <v/>
      </c>
      <c r="F1470" t="e">
        <f t="shared" si="272"/>
        <v>#VALUE!</v>
      </c>
      <c r="H1470" t="s">
        <v>16464</v>
      </c>
    </row>
    <row r="1471" spans="1:9">
      <c r="A1471" t="str">
        <f t="shared" si="281"/>
        <v>![Join the chat at https://gitter.im/yinqiwen/ardb](https://badges.gitter.im/yinqiwen/ardb.svg</v>
      </c>
      <c r="B1471" t="str">
        <f>MID(C1471,FIND(")](",C1471)+2,1000)</f>
        <v>(https://gitter.im/yinqiwen/ardb?utm_source=badge&amp;utm_medium=badge&amp;utm_campaign=pr-badge&amp;utm_content=badge)</v>
      </c>
      <c r="C1471" t="s">
        <v>4453</v>
      </c>
      <c r="D1471" t="s">
        <v>1119</v>
      </c>
      <c r="E1471" t="str">
        <f t="shared" si="271"/>
        <v>gitter.im/yinqiwen/ardb?utm_source=badge&amp;utm_medium=badge&amp;utm_campaign=pr-badge&amp;utm_content=badge)</v>
      </c>
      <c r="F1471" t="str">
        <f t="shared" si="272"/>
        <v>gitter.im</v>
      </c>
      <c r="H1471" t="s">
        <v>16460</v>
      </c>
    </row>
    <row r="1472" spans="1:9">
      <c r="A1472" t="str">
        <f t="shared" si="281"/>
        <v>![CII Best Practices](https://bestpractices.coreinfrastructure.org/projects/783/badge</v>
      </c>
      <c r="B1472" t="str">
        <f>MID(C1472,FIND(")](",C1472)+2,1000)</f>
        <v>(https://bestpractices.coreinfrastructure.org/projects/783)</v>
      </c>
      <c r="C1472" t="s">
        <v>3436</v>
      </c>
      <c r="D1472" t="s">
        <v>1119</v>
      </c>
      <c r="E1472" t="str">
        <f t="shared" si="271"/>
        <v>bestpractices.coreinfrastructure.org/projects/783)</v>
      </c>
      <c r="F1472" t="str">
        <f t="shared" si="272"/>
        <v>bestpractices.coreinfrastructure.org</v>
      </c>
      <c r="I1472">
        <f>COUNTIF(F:F,F1472)</f>
        <v>45</v>
      </c>
    </row>
    <row r="1473" spans="1:9">
      <c r="A1473" t="str">
        <f t="shared" ref="A1473:A1490" si="287">LEFT(C1473,FIND(")",C1473)-1)</f>
        <v>![Benchmark Img](https://raw.githubusercontent.com/yinqiwen/ardb/0.9/doc/benchmark.png</v>
      </c>
      <c r="C1473" t="s">
        <v>4454</v>
      </c>
      <c r="D1473" t="s">
        <v>1119</v>
      </c>
      <c r="E1473" t="str">
        <f t="shared" si="271"/>
        <v/>
      </c>
      <c r="F1473" t="e">
        <f t="shared" si="272"/>
        <v>#VALUE!</v>
      </c>
      <c r="H1473" t="s">
        <v>16464</v>
      </c>
    </row>
    <row r="1474" spans="1:9">
      <c r="A1474" t="str">
        <f t="shared" si="287"/>
        <v>![OpenSSF Best Practices](https://bestpractices.coreinfrastructure.org/projects/1652/badge</v>
      </c>
      <c r="B1474" t="str">
        <f t="shared" ref="B1474:B1485" si="288">MID(C1474,FIND(")](",C1474)+2,1000)</f>
        <v>(https://bestpractices.coreinfrastructure.org/projects/1652)</v>
      </c>
      <c r="C1474" t="s">
        <v>4620</v>
      </c>
      <c r="D1474" t="s">
        <v>1119</v>
      </c>
      <c r="E1474" t="str">
        <f t="shared" ref="E1474:E1537" si="289">SUBSTITUTE(SUBSTITUTE(B1474,"(https://",""), "(http://", "")</f>
        <v>bestpractices.coreinfrastructure.org/projects/1652)</v>
      </c>
      <c r="F1474" t="str">
        <f t="shared" ref="F1474:F1537" si="290">LEFT(E1474,FIND("/", E1474)-1)</f>
        <v>bestpractices.coreinfrastructure.org</v>
      </c>
      <c r="I1474">
        <f t="shared" ref="I1474:I1477" si="291">COUNTIF(F:F,F1474)</f>
        <v>45</v>
      </c>
    </row>
    <row r="1475" spans="1:9">
      <c r="A1475" t="str">
        <f t="shared" si="287"/>
        <v>![CII Best Practices](https://bestpractices.coreinfrastructure.org/projects/2995/badge</v>
      </c>
      <c r="B1475" t="str">
        <f t="shared" si="288"/>
        <v>(https://bestpractices.coreinfrastructure.org/projects/2995)</v>
      </c>
      <c r="C1475" t="s">
        <v>4803</v>
      </c>
      <c r="D1475" t="s">
        <v>1119</v>
      </c>
      <c r="E1475" t="str">
        <f t="shared" si="289"/>
        <v>bestpractices.coreinfrastructure.org/projects/2995)</v>
      </c>
      <c r="F1475" t="str">
        <f t="shared" si="290"/>
        <v>bestpractices.coreinfrastructure.org</v>
      </c>
      <c r="I1475">
        <f t="shared" si="291"/>
        <v>45</v>
      </c>
    </row>
    <row r="1476" spans="1:9">
      <c r="A1476" t="str">
        <f t="shared" si="287"/>
        <v>![CII Best Practices](https://bestpractices.coreinfrastructure.org/projects/5027/badge</v>
      </c>
      <c r="B1476" t="str">
        <f t="shared" si="288"/>
        <v>(https://bestpractices.coreinfrastructure.org/projects/5027)</v>
      </c>
      <c r="C1476" t="s">
        <v>3822</v>
      </c>
      <c r="D1476" t="s">
        <v>1119</v>
      </c>
      <c r="E1476" t="str">
        <f t="shared" si="289"/>
        <v>bestpractices.coreinfrastructure.org/projects/5027)</v>
      </c>
      <c r="F1476" t="str">
        <f t="shared" si="290"/>
        <v>bestpractices.coreinfrastructure.org</v>
      </c>
      <c r="I1476">
        <f t="shared" si="291"/>
        <v>45</v>
      </c>
    </row>
    <row r="1477" spans="1:9">
      <c r="A1477" t="str">
        <f t="shared" si="287"/>
        <v>![CII Best Practices](https://bestpractices.coreinfrastructure.org/projects/3328/badge</v>
      </c>
      <c r="B1477" t="str">
        <f t="shared" si="288"/>
        <v>(https://bestpractices.coreinfrastructure.org/projects/3328)</v>
      </c>
      <c r="C1477" t="s">
        <v>4955</v>
      </c>
      <c r="D1477" t="s">
        <v>1119</v>
      </c>
      <c r="E1477" t="str">
        <f t="shared" si="289"/>
        <v>bestpractices.coreinfrastructure.org/projects/3328)</v>
      </c>
      <c r="F1477" t="str">
        <f t="shared" si="290"/>
        <v>bestpractices.coreinfrastructure.org</v>
      </c>
      <c r="I1477">
        <f t="shared" si="291"/>
        <v>45</v>
      </c>
    </row>
    <row r="1478" spans="1:9">
      <c r="A1478" t="str">
        <f t="shared" si="287"/>
        <v>![Join the chat at https://gitter.im/jonsneyers/FLIF](https://badges.gitter.im/Join%20Chat.svg</v>
      </c>
      <c r="B1478" t="str">
        <f t="shared" si="288"/>
        <v>(https://gitter.im/jonsneyers/FLIF?utm_source=badge&amp;utm_medium=badge&amp;utm_campaign=pr-badge&amp;utm_content=badge)</v>
      </c>
      <c r="C1478" t="s">
        <v>3011</v>
      </c>
      <c r="D1478" t="s">
        <v>1119</v>
      </c>
      <c r="E1478" t="str">
        <f t="shared" si="289"/>
        <v>gitter.im/jonsneyers/FLIF?utm_source=badge&amp;utm_medium=badge&amp;utm_campaign=pr-badge&amp;utm_content=badge)</v>
      </c>
      <c r="F1478" t="str">
        <f t="shared" si="290"/>
        <v>gitter.im</v>
      </c>
      <c r="H1478" t="s">
        <v>16460</v>
      </c>
    </row>
    <row r="1479" spans="1:9">
      <c r="A1479" t="str">
        <f t="shared" si="287"/>
        <v>![CII Best Practices](https://bestpractices.coreinfrastructure.org/projects/5060/badge</v>
      </c>
      <c r="B1479" t="str">
        <f t="shared" si="288"/>
        <v>(https://bestpractices.coreinfrastructure.org/projects/5060)</v>
      </c>
      <c r="C1479" t="s">
        <v>4732</v>
      </c>
      <c r="D1479" t="s">
        <v>1119</v>
      </c>
      <c r="E1479" t="str">
        <f t="shared" si="289"/>
        <v>bestpractices.coreinfrastructure.org/projects/5060)</v>
      </c>
      <c r="F1479" t="str">
        <f t="shared" si="290"/>
        <v>bestpractices.coreinfrastructure.org</v>
      </c>
      <c r="I1479">
        <f t="shared" ref="I1479:I1480" si="292">COUNTIF(F:F,F1479)</f>
        <v>45</v>
      </c>
    </row>
    <row r="1480" spans="1:9">
      <c r="A1480" t="str">
        <f t="shared" si="287"/>
        <v>[CII Best Practices](https://bestpractices.coreinfrastructure.org/projects/6661/badge</v>
      </c>
      <c r="B1480" t="str">
        <f t="shared" si="288"/>
        <v>(https://bestpractices.coreinfrastructure.org/projects/6661)</v>
      </c>
      <c r="C1480" t="s">
        <v>5319</v>
      </c>
      <c r="D1480" t="s">
        <v>1120</v>
      </c>
      <c r="E1480" t="str">
        <f t="shared" si="289"/>
        <v>bestpractices.coreinfrastructure.org/projects/6661)</v>
      </c>
      <c r="F1480" t="str">
        <f t="shared" si="290"/>
        <v>bestpractices.coreinfrastructure.org</v>
      </c>
      <c r="I1480">
        <f t="shared" si="292"/>
        <v>45</v>
      </c>
    </row>
    <row r="1481" spans="1:9">
      <c r="A1481" t="str">
        <f t="shared" si="287"/>
        <v>![GitHub tag](https://img.shields.io/github/tag/GarageGames/Torque3D.svg</v>
      </c>
      <c r="B1481" t="str">
        <f t="shared" si="288"/>
        <v>(https://github.com/GarageGames/Torque3D/tags)</v>
      </c>
      <c r="C1481" t="s">
        <v>3014</v>
      </c>
      <c r="D1481" t="s">
        <v>1119</v>
      </c>
      <c r="E1481" t="str">
        <f t="shared" si="289"/>
        <v>github.com/GarageGames/Torque3D/tags)</v>
      </c>
      <c r="F1481" t="str">
        <f t="shared" si="290"/>
        <v>github.com</v>
      </c>
      <c r="G1481" t="s">
        <v>16451</v>
      </c>
      <c r="H1481" t="s">
        <v>16455</v>
      </c>
    </row>
    <row r="1482" spans="1:9">
      <c r="A1482" t="str">
        <f t="shared" si="287"/>
        <v>![GitHub release](https://img.shields.io/github/release/GarageGames/Torque3D.svg</v>
      </c>
      <c r="B1482" t="str">
        <f t="shared" si="288"/>
        <v>(https://github.com/GarageGames/Torque3D/releases/latest)</v>
      </c>
      <c r="C1482" t="s">
        <v>3015</v>
      </c>
      <c r="D1482" t="s">
        <v>1119</v>
      </c>
      <c r="E1482" t="str">
        <f t="shared" si="289"/>
        <v>github.com/GarageGames/Torque3D/releases/latest)</v>
      </c>
      <c r="F1482" t="str">
        <f t="shared" si="290"/>
        <v>github.com</v>
      </c>
      <c r="G1482" t="s">
        <v>16451</v>
      </c>
      <c r="H1482" t="s">
        <v>16455</v>
      </c>
    </row>
    <row r="1483" spans="1:9">
      <c r="A1483" t="str">
        <f t="shared" si="287"/>
        <v>![Github All Releases](https://img.shields.io/github/downloads/GarageGames/Torque3D/total.svg</v>
      </c>
      <c r="B1483" t="str">
        <f t="shared" si="288"/>
        <v>(https://github.com/GarageGames/Torque3D/releases/latest)</v>
      </c>
      <c r="C1483" t="s">
        <v>3016</v>
      </c>
      <c r="D1483" t="s">
        <v>1119</v>
      </c>
      <c r="E1483" t="str">
        <f t="shared" si="289"/>
        <v>github.com/GarageGames/Torque3D/releases/latest)</v>
      </c>
      <c r="F1483" t="str">
        <f t="shared" si="290"/>
        <v>github.com</v>
      </c>
      <c r="G1483" t="s">
        <v>16451</v>
      </c>
      <c r="H1483" t="s">
        <v>16455</v>
      </c>
    </row>
    <row r="1484" spans="1:9">
      <c r="A1484" t="str">
        <f t="shared" si="287"/>
        <v>[OpenSSF Best Practices](https://bestpractices.coreinfrastructure.org/projects/5365/badge</v>
      </c>
      <c r="B1484" t="str">
        <f t="shared" si="288"/>
        <v>(https://bestpractices.coreinfrastructure.org/projects/5365)</v>
      </c>
      <c r="C1484" t="s">
        <v>6338</v>
      </c>
      <c r="D1484" t="s">
        <v>1120</v>
      </c>
      <c r="E1484" t="str">
        <f t="shared" si="289"/>
        <v>bestpractices.coreinfrastructure.org/projects/5365)</v>
      </c>
      <c r="F1484" t="str">
        <f t="shared" si="290"/>
        <v>bestpractices.coreinfrastructure.org</v>
      </c>
      <c r="I1484">
        <f>COUNTIF(F:F,F1484)</f>
        <v>45</v>
      </c>
    </row>
    <row r="1485" spans="1:9">
      <c r="A1485" t="str">
        <f t="shared" si="287"/>
        <v>![license](https://img.shields.io/github/license/GarageGames/Torque3D.svg</v>
      </c>
      <c r="B1485" t="str">
        <f t="shared" si="288"/>
        <v>(https://github.com/GarageGames/Torque3D/blob/master/LICENSE.md)</v>
      </c>
      <c r="C1485" t="s">
        <v>3017</v>
      </c>
      <c r="D1485" t="s">
        <v>1119</v>
      </c>
      <c r="E1485" t="str">
        <f t="shared" si="289"/>
        <v>github.com/GarageGames/Torque3D/blob/master/LICENSE.md)</v>
      </c>
      <c r="F1485" t="str">
        <f t="shared" si="290"/>
        <v>github.com</v>
      </c>
      <c r="G1485" t="s">
        <v>16451</v>
      </c>
      <c r="H1485" t="s">
        <v>16455</v>
      </c>
    </row>
    <row r="1486" spans="1:9">
      <c r="A1486" t="str">
        <f t="shared" si="287"/>
        <v>![Hex.pm](https://img.shields.io/hexpm/l/plug.svg</v>
      </c>
      <c r="C1486" t="s">
        <v>16400</v>
      </c>
      <c r="D1486" t="s">
        <v>1119</v>
      </c>
      <c r="E1486" t="str">
        <f t="shared" si="289"/>
        <v/>
      </c>
      <c r="F1486" t="e">
        <f t="shared" si="290"/>
        <v>#VALUE!</v>
      </c>
      <c r="H1486" t="s">
        <v>16464</v>
      </c>
    </row>
    <row r="1487" spans="1:9">
      <c r="A1487" t="str">
        <f t="shared" si="287"/>
        <v>![Project Status](https://img.shields.io/badge/version-0.4.4-green.svg</v>
      </c>
      <c r="C1487" t="s">
        <v>4457</v>
      </c>
      <c r="D1487" t="s">
        <v>1119</v>
      </c>
      <c r="E1487" t="str">
        <f t="shared" si="289"/>
        <v/>
      </c>
      <c r="F1487" t="e">
        <f t="shared" si="290"/>
        <v>#VALUE!</v>
      </c>
      <c r="H1487" t="s">
        <v>16464</v>
      </c>
    </row>
    <row r="1488" spans="1:9">
      <c r="A1488" t="str">
        <f t="shared" si="287"/>
        <v>![Screenshot](ricochetscreen.png</v>
      </c>
      <c r="C1488" t="s">
        <v>4456</v>
      </c>
      <c r="D1488" t="s">
        <v>1119</v>
      </c>
      <c r="E1488" t="str">
        <f t="shared" si="289"/>
        <v/>
      </c>
      <c r="F1488" t="e">
        <f t="shared" si="290"/>
        <v>#VALUE!</v>
      </c>
      <c r="H1488" t="s">
        <v>16464</v>
      </c>
    </row>
    <row r="1489" spans="1:9">
      <c r="A1489" t="str">
        <f t="shared" si="287"/>
        <v>![Release](https://img.shields.io/github/release/ctubio/Krypto-trading-bot.svg</v>
      </c>
      <c r="B1489" t="str">
        <f t="shared" ref="B1489:B1500" si="293">MID(C1489,FIND(")](",C1489)+2,1000)</f>
        <v>(https://github.com/ctubio/Krypto-trading-bot/releases)</v>
      </c>
      <c r="C1489" t="s">
        <v>3018</v>
      </c>
      <c r="D1489" t="s">
        <v>1119</v>
      </c>
      <c r="E1489" t="str">
        <f t="shared" si="289"/>
        <v>github.com/ctubio/Krypto-trading-bot/releases)</v>
      </c>
      <c r="F1489" t="str">
        <f t="shared" si="290"/>
        <v>github.com</v>
      </c>
      <c r="G1489" t="s">
        <v>16451</v>
      </c>
      <c r="H1489" t="s">
        <v>16455</v>
      </c>
    </row>
    <row r="1490" spans="1:9">
      <c r="A1490" t="str">
        <f t="shared" si="287"/>
        <v>[OpenSSF Best Practices](https://bestpractices.coreinfrastructure.org/projects/5365/badge</v>
      </c>
      <c r="B1490" t="str">
        <f t="shared" si="293"/>
        <v>(https://bestpractices.coreinfrastructure.org/projects/5365)</v>
      </c>
      <c r="C1490" t="s">
        <v>6338</v>
      </c>
      <c r="D1490" t="s">
        <v>1120</v>
      </c>
      <c r="E1490" t="str">
        <f t="shared" si="289"/>
        <v>bestpractices.coreinfrastructure.org/projects/5365)</v>
      </c>
      <c r="F1490" t="str">
        <f t="shared" si="290"/>
        <v>bestpractices.coreinfrastructure.org</v>
      </c>
      <c r="I1490">
        <f t="shared" ref="I1490:I1491" si="294">COUNTIF(F:F,F1490)</f>
        <v>45</v>
      </c>
    </row>
    <row r="1491" spans="1:9">
      <c r="A1491" t="str">
        <f>LEFT(C1491,FIND(")]",C1491)-1)</f>
        <v>![CII Best Practices](https://bestpractices.coreinfrastructure.org/projects/460/badge</v>
      </c>
      <c r="B1491" t="str">
        <f t="shared" si="293"/>
        <v>(https://bestpractices.coreinfrastructure.org/projects/460)</v>
      </c>
      <c r="C1491" t="s">
        <v>8951</v>
      </c>
      <c r="D1491" t="s">
        <v>1684</v>
      </c>
      <c r="E1491" t="str">
        <f t="shared" si="289"/>
        <v>bestpractices.coreinfrastructure.org/projects/460)</v>
      </c>
      <c r="F1491" t="str">
        <f t="shared" si="290"/>
        <v>bestpractices.coreinfrastructure.org</v>
      </c>
      <c r="I1491">
        <f t="shared" si="294"/>
        <v>45</v>
      </c>
    </row>
    <row r="1492" spans="1:9">
      <c r="A1492" t="str">
        <f t="shared" ref="A1492:A1523" si="295">LEFT(C1492,FIND(")",C1492)-1)</f>
        <v>![Code Size](https://img.shields.io/github/languages/code-size/ctubio/Krypto-trading-bot.svg</v>
      </c>
      <c r="B1492" t="str">
        <f t="shared" si="293"/>
        <v>(https://github.com/ctubio/Krypto-trading-bot)</v>
      </c>
      <c r="C1492" t="s">
        <v>3021</v>
      </c>
      <c r="D1492" t="s">
        <v>1119</v>
      </c>
      <c r="E1492" t="str">
        <f t="shared" si="289"/>
        <v>github.com/ctubio/Krypto-trading-bot)</v>
      </c>
      <c r="F1492" t="str">
        <f t="shared" si="290"/>
        <v>github.com</v>
      </c>
      <c r="G1492" t="s">
        <v>16451</v>
      </c>
      <c r="H1492" t="s">
        <v>16455</v>
      </c>
    </row>
    <row r="1493" spans="1:9">
      <c r="A1493" t="str">
        <f t="shared" si="295"/>
        <v>![CII Best Practices](https://bestpractices.coreinfrastructure.org/projects/4949/badge</v>
      </c>
      <c r="B1493" t="str">
        <f t="shared" si="293"/>
        <v>(https://bestpractices.coreinfrastructure.org/projects/4949)</v>
      </c>
      <c r="C1493" t="s">
        <v>10216</v>
      </c>
      <c r="D1493" t="s">
        <v>1684</v>
      </c>
      <c r="E1493" t="str">
        <f t="shared" si="289"/>
        <v>bestpractices.coreinfrastructure.org/projects/4949)</v>
      </c>
      <c r="F1493" t="str">
        <f t="shared" si="290"/>
        <v>bestpractices.coreinfrastructure.org</v>
      </c>
      <c r="I1493">
        <f t="shared" ref="I1493:I1494" si="296">COUNTIF(F:F,F1493)</f>
        <v>45</v>
      </c>
    </row>
    <row r="1494" spans="1:9">
      <c r="A1494" t="str">
        <f t="shared" si="295"/>
        <v>![CII Best Practices](https://bestpractices.coreinfrastructure.org/projects/4210/badge</v>
      </c>
      <c r="B1494" t="str">
        <f t="shared" si="293"/>
        <v>(https://bestpractices.coreinfrastructure.org/projects/4210)</v>
      </c>
      <c r="C1494" t="s">
        <v>10230</v>
      </c>
      <c r="D1494" t="s">
        <v>1684</v>
      </c>
      <c r="E1494" t="str">
        <f t="shared" si="289"/>
        <v>bestpractices.coreinfrastructure.org/projects/4210)</v>
      </c>
      <c r="F1494" t="str">
        <f t="shared" si="290"/>
        <v>bestpractices.coreinfrastructure.org</v>
      </c>
      <c r="I1494">
        <f t="shared" si="296"/>
        <v>45</v>
      </c>
    </row>
    <row r="1495" spans="1:9">
      <c r="A1495" t="str">
        <f t="shared" si="295"/>
        <v>![Build Status](https://github.com/ctubio/Krypto-trading-bot/workflows/test/badge.svg</v>
      </c>
      <c r="B1495" t="str">
        <f t="shared" si="293"/>
        <v>(https://github.com/ctubio/Krypto-trading-bot/actions)</v>
      </c>
      <c r="C1495" t="s">
        <v>3024</v>
      </c>
      <c r="D1495" t="s">
        <v>1119</v>
      </c>
      <c r="E1495" t="str">
        <f t="shared" si="289"/>
        <v>github.com/ctubio/Krypto-trading-bot/actions)</v>
      </c>
      <c r="F1495" t="str">
        <f t="shared" si="290"/>
        <v>github.com</v>
      </c>
      <c r="G1495" t="s">
        <v>16451</v>
      </c>
      <c r="H1495" t="s">
        <v>16455</v>
      </c>
    </row>
    <row r="1496" spans="1:9">
      <c r="A1496" t="str">
        <f t="shared" si="295"/>
        <v>![Coverage Status](https://img.shields.io/coveralls/ctubio/Krypto-trading-bot/master.svg</v>
      </c>
      <c r="B1496" t="str">
        <f t="shared" si="293"/>
        <v>(https://coveralls.io/r/ctubio/Krypto-trading-bot?branch=master)</v>
      </c>
      <c r="C1496" t="s">
        <v>3025</v>
      </c>
      <c r="D1496" t="s">
        <v>1119</v>
      </c>
      <c r="E1496" t="str">
        <f t="shared" si="289"/>
        <v>coveralls.io/r/ctubio/Krypto-trading-bot?branch=master)</v>
      </c>
      <c r="F1496" t="str">
        <f t="shared" si="290"/>
        <v>coveralls.io</v>
      </c>
      <c r="H1496" t="s">
        <v>16457</v>
      </c>
    </row>
    <row r="1497" spans="1:9">
      <c r="A1497" t="str">
        <f t="shared" si="295"/>
        <v>![Quality Status](https://img.shields.io/badge/review-clang--tidy%20+%20pvs-4cc61e.svg</v>
      </c>
      <c r="B1497" t="str">
        <f t="shared" si="293"/>
        <v>(https://www.codacy.com/gh/ctubio/Krypto-trading-bot/dashboard)</v>
      </c>
      <c r="C1497" t="s">
        <v>3026</v>
      </c>
      <c r="D1497" t="s">
        <v>1119</v>
      </c>
      <c r="E1497" t="str">
        <f t="shared" si="289"/>
        <v>www.codacy.com/gh/ctubio/Krypto-trading-bot/dashboard)</v>
      </c>
      <c r="F1497" t="str">
        <f t="shared" si="290"/>
        <v>www.codacy.com</v>
      </c>
      <c r="H1497" t="s">
        <v>16457</v>
      </c>
    </row>
    <row r="1498" spans="1:9">
      <c r="A1498" t="str">
        <f t="shared" si="295"/>
        <v>![Open Issues](https://img.shields.io/github/issues/ctubio/Krypto-trading-bot.svg</v>
      </c>
      <c r="B1498" t="str">
        <f t="shared" si="293"/>
        <v>(https://github.com/ctubio/Krypto-trading-bot/issues)</v>
      </c>
      <c r="C1498" t="s">
        <v>3027</v>
      </c>
      <c r="D1498" t="s">
        <v>1119</v>
      </c>
      <c r="E1498" t="str">
        <f t="shared" si="289"/>
        <v>github.com/ctubio/Krypto-trading-bot/issues)</v>
      </c>
      <c r="F1498" t="str">
        <f t="shared" si="290"/>
        <v>github.com</v>
      </c>
      <c r="G1498" t="s">
        <v>16451</v>
      </c>
      <c r="H1498" t="s">
        <v>16455</v>
      </c>
    </row>
    <row r="1499" spans="1:9">
      <c r="A1499" t="str">
        <f t="shared" si="295"/>
        <v>![Last Commit](https://img.shields.io/github/last-commit/ctubio/Krypto-trading-bot.svg</v>
      </c>
      <c r="B1499" t="str">
        <f t="shared" si="293"/>
        <v>(https://github.com/ctubio/Krypto-trading-bot)</v>
      </c>
      <c r="C1499" t="s">
        <v>3028</v>
      </c>
      <c r="D1499" t="s">
        <v>1119</v>
      </c>
      <c r="E1499" t="str">
        <f t="shared" si="289"/>
        <v>github.com/ctubio/Krypto-trading-bot)</v>
      </c>
      <c r="F1499" t="str">
        <f t="shared" si="290"/>
        <v>github.com</v>
      </c>
      <c r="G1499" t="s">
        <v>16451</v>
      </c>
      <c r="H1499" t="s">
        <v>16455</v>
      </c>
    </row>
    <row r="1500" spans="1:9">
      <c r="A1500" t="str">
        <f t="shared" si="295"/>
        <v>![Downloads Last Releases](https://img.shields.io/github/downloads/ctubio/Krypto-trading-bot/total.svg?label=downloads%20last%20releases</v>
      </c>
      <c r="B1500" t="str">
        <f t="shared" si="293"/>
        <v>(https://github.com/ctubio/Krypto-trading-bot)</v>
      </c>
      <c r="C1500" t="s">
        <v>3029</v>
      </c>
      <c r="D1500" t="s">
        <v>1119</v>
      </c>
      <c r="E1500" t="str">
        <f t="shared" si="289"/>
        <v>github.com/ctubio/Krypto-trading-bot)</v>
      </c>
      <c r="F1500" t="str">
        <f t="shared" si="290"/>
        <v>github.com</v>
      </c>
      <c r="G1500" t="s">
        <v>16451</v>
      </c>
      <c r="H1500" t="s">
        <v>16455</v>
      </c>
    </row>
    <row r="1501" spans="1:9">
      <c r="A1501" t="str">
        <f t="shared" si="295"/>
        <v>![Web UI Preview](https://user-images.githubusercontent.com/1634027/44740469-d5c7ff00-aafa-11e8-9252-73b9c1283adb.png</v>
      </c>
      <c r="C1501" t="s">
        <v>16401</v>
      </c>
      <c r="D1501" t="s">
        <v>1119</v>
      </c>
      <c r="E1501" t="str">
        <f t="shared" si="289"/>
        <v/>
      </c>
      <c r="F1501" t="e">
        <f t="shared" si="290"/>
        <v>#VALUE!</v>
      </c>
      <c r="H1501" t="s">
        <v>16464</v>
      </c>
    </row>
    <row r="1502" spans="1:9">
      <c r="A1502" t="str">
        <f t="shared" si="295"/>
        <v>![bcn](https://user-images.githubusercontent.com/1634027/29495722-1d924018-85c5-11e7-8d61-d83f5716ae9e.jpg</v>
      </c>
      <c r="C1502" t="s">
        <v>4459</v>
      </c>
      <c r="D1502" t="s">
        <v>1119</v>
      </c>
      <c r="E1502" t="str">
        <f t="shared" si="289"/>
        <v/>
      </c>
      <c r="F1502" t="e">
        <f t="shared" si="290"/>
        <v>#VALUE!</v>
      </c>
      <c r="H1502" t="s">
        <v>16464</v>
      </c>
    </row>
    <row r="1503" spans="1:9">
      <c r="A1503" t="str">
        <f t="shared" si="295"/>
        <v>![Join the chat at https://gitter.im/cquery-project/Lobby](https://badges.gitter.im/Join%20Chat.svg</v>
      </c>
      <c r="B1503" t="str">
        <f>MID(C1503,FIND(")](",C1503)+2,1000)</f>
        <v>(https://gitter.im/cquery-project/Lobby?utm_source=badge&amp;utm_medium=badge&amp;utm_campaign=pr-badge&amp;utm_content=badge)</v>
      </c>
      <c r="C1503" t="s">
        <v>3030</v>
      </c>
      <c r="D1503" t="s">
        <v>1119</v>
      </c>
      <c r="E1503" t="str">
        <f t="shared" si="289"/>
        <v>gitter.im/cquery-project/Lobby?utm_source=badge&amp;utm_medium=badge&amp;utm_campaign=pr-badge&amp;utm_content=badge)</v>
      </c>
      <c r="F1503" t="str">
        <f t="shared" si="290"/>
        <v>gitter.im</v>
      </c>
      <c r="H1503" t="s">
        <v>16460</v>
      </c>
    </row>
    <row r="1504" spans="1:9">
      <c r="A1504" t="str">
        <f t="shared" si="295"/>
        <v>![Demo](https://ptpb.pw/GlSQ.png?raw=true</v>
      </c>
      <c r="C1504" t="s">
        <v>823</v>
      </c>
      <c r="D1504" t="s">
        <v>1119</v>
      </c>
      <c r="E1504" t="str">
        <f t="shared" si="289"/>
        <v/>
      </c>
      <c r="F1504" t="e">
        <f t="shared" si="290"/>
        <v>#VALUE!</v>
      </c>
      <c r="H1504" t="s">
        <v>16464</v>
      </c>
    </row>
    <row r="1505" spans="1:9">
      <c r="A1505" t="str">
        <f t="shared" si="295"/>
        <v>![CII Best Practices](https://bestpractices.coreinfrastructure.org/projects/2288/badge</v>
      </c>
      <c r="B1505" t="str">
        <f t="shared" ref="B1505:B1513" si="297">MID(C1505,FIND(")](",C1505)+2,1000)</f>
        <v>(https://bestpractices.coreinfrastructure.org/projects/2288)</v>
      </c>
      <c r="C1505" t="s">
        <v>8100</v>
      </c>
      <c r="D1505" t="s">
        <v>1684</v>
      </c>
      <c r="E1505" t="str">
        <f t="shared" si="289"/>
        <v>bestpractices.coreinfrastructure.org/projects/2288)</v>
      </c>
      <c r="F1505" t="str">
        <f t="shared" si="290"/>
        <v>bestpractices.coreinfrastructure.org</v>
      </c>
      <c r="I1505">
        <f>COUNTIF(F:F,F1505)</f>
        <v>45</v>
      </c>
    </row>
    <row r="1506" spans="1:9">
      <c r="A1506" t="str">
        <f t="shared" si="295"/>
        <v>![Release](https://img.shields.io/github/release/richardchien/coolq-http-api.svg</v>
      </c>
      <c r="B1506" t="str">
        <f t="shared" si="297"/>
        <v>(https://github.com/richardchien/coolq-http-api/releases)</v>
      </c>
      <c r="C1506" t="s">
        <v>3032</v>
      </c>
      <c r="D1506" t="s">
        <v>1119</v>
      </c>
      <c r="E1506" t="str">
        <f t="shared" si="289"/>
        <v>github.com/richardchien/coolq-http-api/releases)</v>
      </c>
      <c r="F1506" t="str">
        <f t="shared" si="290"/>
        <v>github.com</v>
      </c>
      <c r="G1506" t="s">
        <v>16451</v>
      </c>
      <c r="H1506" t="s">
        <v>16455</v>
      </c>
    </row>
    <row r="1507" spans="1:9">
      <c r="A1507" t="str">
        <f t="shared" si="295"/>
        <v>![Download Count](https://img.shields.io/github/downloads/richardchien/coolq-http-api/total.svg</v>
      </c>
      <c r="B1507" t="str">
        <f t="shared" si="297"/>
        <v>(https://github.com/richardchien/coolq-http-api/releases)</v>
      </c>
      <c r="C1507" t="s">
        <v>3033</v>
      </c>
      <c r="D1507" t="s">
        <v>1119</v>
      </c>
      <c r="E1507" t="str">
        <f t="shared" si="289"/>
        <v>github.com/richardchien/coolq-http-api/releases)</v>
      </c>
      <c r="F1507" t="str">
        <f t="shared" si="290"/>
        <v>github.com</v>
      </c>
      <c r="G1507" t="s">
        <v>16451</v>
      </c>
      <c r="H1507" t="s">
        <v>16455</v>
      </c>
    </row>
    <row r="1508" spans="1:9">
      <c r="A1508" t="str">
        <f t="shared" si="295"/>
        <v>![CII Best Practices](https://bestpractices.coreinfrastructure.org/projects/873/badge</v>
      </c>
      <c r="B1508" t="str">
        <f t="shared" si="297"/>
        <v>(https://bestpractices.coreinfrastructure.org/projects/873)</v>
      </c>
      <c r="C1508" t="s">
        <v>10421</v>
      </c>
      <c r="D1508" t="s">
        <v>1684</v>
      </c>
      <c r="E1508" t="str">
        <f t="shared" si="289"/>
        <v>bestpractices.coreinfrastructure.org/projects/873)</v>
      </c>
      <c r="F1508" t="str">
        <f t="shared" si="290"/>
        <v>bestpractices.coreinfrastructure.org</v>
      </c>
      <c r="I1508">
        <f t="shared" ref="I1508:I1513" si="298">COUNTIF(F:F,F1508)</f>
        <v>45</v>
      </c>
    </row>
    <row r="1509" spans="1:9">
      <c r="A1509" t="str">
        <f t="shared" si="295"/>
        <v>![OpenSSF Best Practices](https://bestpractices.coreinfrastructure.org/projects/7120/badge</v>
      </c>
      <c r="B1509" t="str">
        <f t="shared" si="297"/>
        <v>(https://bestpractices.coreinfrastructure.org/projects/7120)</v>
      </c>
      <c r="C1509" t="s">
        <v>8148</v>
      </c>
      <c r="D1509" t="s">
        <v>1684</v>
      </c>
      <c r="E1509" t="str">
        <f t="shared" si="289"/>
        <v>bestpractices.coreinfrastructure.org/projects/7120)</v>
      </c>
      <c r="F1509" t="str">
        <f t="shared" si="290"/>
        <v>bestpractices.coreinfrastructure.org</v>
      </c>
      <c r="I1509">
        <f t="shared" si="298"/>
        <v>45</v>
      </c>
    </row>
    <row r="1510" spans="1:9">
      <c r="A1510" t="str">
        <f t="shared" si="295"/>
        <v>![CII Best Practices](https://bestpractices.coreinfrastructure.org/projects/3402/badge</v>
      </c>
      <c r="B1510" t="str">
        <f t="shared" si="297"/>
        <v>(https://bestpractices.coreinfrastructure.org/projects/3402)</v>
      </c>
      <c r="C1510" t="s">
        <v>8196</v>
      </c>
      <c r="D1510" t="s">
        <v>1684</v>
      </c>
      <c r="E1510" t="str">
        <f t="shared" si="289"/>
        <v>bestpractices.coreinfrastructure.org/projects/3402)</v>
      </c>
      <c r="F1510" t="str">
        <f t="shared" si="290"/>
        <v>bestpractices.coreinfrastructure.org</v>
      </c>
      <c r="I1510">
        <f t="shared" si="298"/>
        <v>45</v>
      </c>
    </row>
    <row r="1511" spans="1:9">
      <c r="A1511" t="str">
        <f t="shared" si="295"/>
        <v>![CII](https://bestpractices.coreinfrastructure.org/projects/1351/badge</v>
      </c>
      <c r="B1511" t="str">
        <f t="shared" si="297"/>
        <v>(https://bestpractices.coreinfrastructure.org/projects/1351)</v>
      </c>
      <c r="C1511" t="s">
        <v>10694</v>
      </c>
      <c r="D1511" t="s">
        <v>1684</v>
      </c>
      <c r="E1511" t="str">
        <f t="shared" si="289"/>
        <v>bestpractices.coreinfrastructure.org/projects/1351)</v>
      </c>
      <c r="F1511" t="str">
        <f t="shared" si="290"/>
        <v>bestpractices.coreinfrastructure.org</v>
      </c>
      <c r="I1511">
        <f t="shared" si="298"/>
        <v>45</v>
      </c>
    </row>
    <row r="1512" spans="1:9">
      <c r="A1512" t="str">
        <f t="shared" si="295"/>
        <v>![CII Best Practices](https://bestpractices.coreinfrastructure.org/projects/3816/badge</v>
      </c>
      <c r="B1512" t="str">
        <f t="shared" si="297"/>
        <v>(https://bestpractices.coreinfrastructure.org/projects/3816)</v>
      </c>
      <c r="C1512" t="s">
        <v>10697</v>
      </c>
      <c r="D1512" t="s">
        <v>1684</v>
      </c>
      <c r="E1512" t="str">
        <f t="shared" si="289"/>
        <v>bestpractices.coreinfrastructure.org/projects/3816)</v>
      </c>
      <c r="F1512" t="str">
        <f t="shared" si="290"/>
        <v>bestpractices.coreinfrastructure.org</v>
      </c>
      <c r="I1512">
        <f t="shared" si="298"/>
        <v>45</v>
      </c>
    </row>
    <row r="1513" spans="1:9">
      <c r="A1513" t="str">
        <f t="shared" si="295"/>
        <v>![CII Best Practices](https://bestpractices.coreinfrastructure.org/projects/2997/badge</v>
      </c>
      <c r="B1513" t="str">
        <f t="shared" si="297"/>
        <v>(https://bestpractices.coreinfrastructure.org/projects/2997)</v>
      </c>
      <c r="C1513" t="s">
        <v>8232</v>
      </c>
      <c r="D1513" t="s">
        <v>1684</v>
      </c>
      <c r="E1513" t="str">
        <f t="shared" si="289"/>
        <v>bestpractices.coreinfrastructure.org/projects/2997)</v>
      </c>
      <c r="F1513" t="str">
        <f t="shared" si="290"/>
        <v>bestpractices.coreinfrastructure.org</v>
      </c>
      <c r="I1513">
        <f t="shared" si="298"/>
        <v>45</v>
      </c>
    </row>
    <row r="1514" spans="1:9">
      <c r="A1514" t="str">
        <f t="shared" si="295"/>
        <v>![](var/Slic3r_128px.png</v>
      </c>
      <c r="C1514" t="s">
        <v>4544</v>
      </c>
      <c r="D1514" t="s">
        <v>1119</v>
      </c>
      <c r="E1514" t="str">
        <f t="shared" si="289"/>
        <v/>
      </c>
      <c r="F1514" t="e">
        <f t="shared" si="290"/>
        <v>#VALUE!</v>
      </c>
      <c r="H1514" t="s">
        <v>16464</v>
      </c>
    </row>
    <row r="1515" spans="1:9">
      <c r="A1515" t="str">
        <f t="shared" si="295"/>
        <v>![CII Best Practices](https://bestpractices.coreinfrastructure.org/projects/5090/badge</v>
      </c>
      <c r="B1515" t="str">
        <f>MID(C1515,FIND(")](",C1515)+2,1000)</f>
        <v>(https://bestpractices.coreinfrastructure.org/projects/5090)</v>
      </c>
      <c r="C1515" t="s">
        <v>8242</v>
      </c>
      <c r="D1515" t="s">
        <v>1684</v>
      </c>
      <c r="E1515" t="str">
        <f t="shared" si="289"/>
        <v>bestpractices.coreinfrastructure.org/projects/5090)</v>
      </c>
      <c r="F1515" t="str">
        <f t="shared" si="290"/>
        <v>bestpractices.coreinfrastructure.org</v>
      </c>
      <c r="I1515">
        <f t="shared" ref="I1515:I1517" si="299">COUNTIF(F:F,F1515)</f>
        <v>45</v>
      </c>
    </row>
    <row r="1516" spans="1:9">
      <c r="A1516" t="str">
        <f t="shared" si="295"/>
        <v>![OpenSSF Best Practices](https://bestpractices.coreinfrastructure.org/projects/6711/badge</v>
      </c>
      <c r="B1516" t="str">
        <f>MID(C1516,FIND(")](",C1516)+2,1000)</f>
        <v>(https://bestpractices.coreinfrastructure.org/projects/6711)</v>
      </c>
      <c r="C1516" t="s">
        <v>8327</v>
      </c>
      <c r="D1516" t="s">
        <v>1684</v>
      </c>
      <c r="E1516" t="str">
        <f t="shared" si="289"/>
        <v>bestpractices.coreinfrastructure.org/projects/6711)</v>
      </c>
      <c r="F1516" t="str">
        <f t="shared" si="290"/>
        <v>bestpractices.coreinfrastructure.org</v>
      </c>
      <c r="I1516">
        <f t="shared" si="299"/>
        <v>45</v>
      </c>
    </row>
    <row r="1517" spans="1:9">
      <c r="A1517" t="str">
        <f t="shared" si="295"/>
        <v>![CII Best Practices](https://bestpractices.coreinfrastructure.org/projects/6308/badge</v>
      </c>
      <c r="B1517" t="str">
        <f>MID(C1517,FIND(")](",C1517)+2,1000)</f>
        <v>(https://bestpractices.coreinfrastructure.org/projects/6308)</v>
      </c>
      <c r="C1517" t="s">
        <v>11020</v>
      </c>
      <c r="D1517" t="s">
        <v>1684</v>
      </c>
      <c r="E1517" t="str">
        <f t="shared" si="289"/>
        <v>bestpractices.coreinfrastructure.org/projects/6308)</v>
      </c>
      <c r="F1517" t="str">
        <f t="shared" si="290"/>
        <v>bestpractices.coreinfrastructure.org</v>
      </c>
      <c r="I1517">
        <f t="shared" si="299"/>
        <v>45</v>
      </c>
    </row>
    <row r="1518" spans="1:9">
      <c r="A1518" t="str">
        <f t="shared" si="295"/>
        <v>![Coverity Status](https://scan.coverity.com/projects/17257/badge.svg</v>
      </c>
      <c r="C1518" t="s">
        <v>2928</v>
      </c>
      <c r="D1518" t="s">
        <v>1119</v>
      </c>
      <c r="E1518" t="str">
        <f t="shared" si="289"/>
        <v/>
      </c>
      <c r="F1518" t="e">
        <f t="shared" si="290"/>
        <v>#VALUE!</v>
      </c>
      <c r="H1518" t="s">
        <v>16464</v>
      </c>
    </row>
    <row r="1519" spans="1:9">
      <c r="A1519" t="str">
        <f t="shared" si="295"/>
        <v>![SLING neural network architecture.](./doc/report/network.svg</v>
      </c>
      <c r="C1519" t="s">
        <v>824</v>
      </c>
      <c r="D1519" t="s">
        <v>1119</v>
      </c>
      <c r="E1519" t="str">
        <f t="shared" si="289"/>
        <v/>
      </c>
      <c r="F1519" t="e">
        <f t="shared" si="290"/>
        <v>#VALUE!</v>
      </c>
      <c r="H1519" t="s">
        <v>16464</v>
      </c>
    </row>
    <row r="1520" spans="1:9">
      <c r="A1520" t="str">
        <f t="shared" si="295"/>
        <v>![CII Best Practices](https://bestpractices.coreinfrastructure.org/projects/1833/badge</v>
      </c>
      <c r="B1520" t="str">
        <f t="shared" ref="B1520:B1538" si="300">MID(C1520,FIND(")](",C1520)+2,1000)</f>
        <v>(https://bestpractices.coreinfrastructure.org/projects/1833)</v>
      </c>
      <c r="C1520" t="s">
        <v>8392</v>
      </c>
      <c r="D1520" t="s">
        <v>1684</v>
      </c>
      <c r="E1520" t="str">
        <f t="shared" si="289"/>
        <v>bestpractices.coreinfrastructure.org/projects/1833)</v>
      </c>
      <c r="F1520" t="str">
        <f t="shared" si="290"/>
        <v>bestpractices.coreinfrastructure.org</v>
      </c>
      <c r="I1520">
        <f t="shared" ref="I1520:I1526" si="301">COUNTIF(F:F,F1520)</f>
        <v>45</v>
      </c>
    </row>
    <row r="1521" spans="1:9">
      <c r="A1521" t="str">
        <f t="shared" si="295"/>
        <v>![OpenSSF Best Practices](https://bestpractices.coreinfrastructure.org/projects/7179/badge</v>
      </c>
      <c r="B1521" t="str">
        <f t="shared" si="300"/>
        <v>(https://bestpractices.coreinfrastructure.org/projects/7179)</v>
      </c>
      <c r="C1521" t="s">
        <v>11426</v>
      </c>
      <c r="D1521" t="s">
        <v>1684</v>
      </c>
      <c r="E1521" t="str">
        <f t="shared" si="289"/>
        <v>bestpractices.coreinfrastructure.org/projects/7179)</v>
      </c>
      <c r="F1521" t="str">
        <f t="shared" si="290"/>
        <v>bestpractices.coreinfrastructure.org</v>
      </c>
      <c r="I1521">
        <f t="shared" si="301"/>
        <v>45</v>
      </c>
    </row>
    <row r="1522" spans="1:9">
      <c r="A1522" t="str">
        <f t="shared" si="295"/>
        <v>![OpenSSF Best Practices](https://bestpractices.coreinfrastructure.org/projects/6770/badge</v>
      </c>
      <c r="B1522" t="str">
        <f t="shared" si="300"/>
        <v>(https://bestpractices.coreinfrastructure.org/projects/6770)</v>
      </c>
      <c r="C1522" t="s">
        <v>11921</v>
      </c>
      <c r="D1522" t="s">
        <v>1684</v>
      </c>
      <c r="E1522" t="str">
        <f t="shared" si="289"/>
        <v>bestpractices.coreinfrastructure.org/projects/6770)</v>
      </c>
      <c r="F1522" t="str">
        <f t="shared" si="290"/>
        <v>bestpractices.coreinfrastructure.org</v>
      </c>
      <c r="I1522">
        <f t="shared" si="301"/>
        <v>45</v>
      </c>
    </row>
    <row r="1523" spans="1:9">
      <c r="A1523" t="str">
        <f t="shared" si="295"/>
        <v>![OpenSSF Best Practices](https://bestpractices.coreinfrastructure.org/projects/6711/badge</v>
      </c>
      <c r="B1523" t="str">
        <f t="shared" si="300"/>
        <v>(https://bestpractices.coreinfrastructure.org/projects/6711)</v>
      </c>
      <c r="C1523" t="s">
        <v>8327</v>
      </c>
      <c r="D1523" t="s">
        <v>1684</v>
      </c>
      <c r="E1523" t="str">
        <f t="shared" si="289"/>
        <v>bestpractices.coreinfrastructure.org/projects/6711)</v>
      </c>
      <c r="F1523" t="str">
        <f t="shared" si="290"/>
        <v>bestpractices.coreinfrastructure.org</v>
      </c>
      <c r="I1523">
        <f t="shared" si="301"/>
        <v>45</v>
      </c>
    </row>
    <row r="1524" spans="1:9">
      <c r="A1524" t="str">
        <f t="shared" ref="A1524:A1552" si="302">LEFT(C1524,FIND(")",C1524)-1)</f>
        <v>![OpenSSF Best Practices](https://bestpractices.coreinfrastructure.org/projects/6643/badge</v>
      </c>
      <c r="B1524" t="str">
        <f t="shared" si="300"/>
        <v>(https://bestpractices.coreinfrastructure.org/projects/6643)</v>
      </c>
      <c r="C1524" t="s">
        <v>12064</v>
      </c>
      <c r="D1524" t="s">
        <v>1684</v>
      </c>
      <c r="E1524" t="str">
        <f t="shared" si="289"/>
        <v>bestpractices.coreinfrastructure.org/projects/6643)</v>
      </c>
      <c r="F1524" t="str">
        <f t="shared" si="290"/>
        <v>bestpractices.coreinfrastructure.org</v>
      </c>
      <c r="I1524">
        <f t="shared" si="301"/>
        <v>45</v>
      </c>
    </row>
    <row r="1525" spans="1:9">
      <c r="A1525" t="str">
        <f t="shared" si="302"/>
        <v>![CII Best Practices](https://bestpractices.coreinfrastructure.org/projects/6052/badge</v>
      </c>
      <c r="B1525" t="str">
        <f t="shared" si="300"/>
        <v>(https://bestpractices.coreinfrastructure.org/projects/6052)</v>
      </c>
      <c r="C1525" t="s">
        <v>8615</v>
      </c>
      <c r="D1525" t="s">
        <v>1684</v>
      </c>
      <c r="E1525" t="str">
        <f t="shared" si="289"/>
        <v>bestpractices.coreinfrastructure.org/projects/6052)</v>
      </c>
      <c r="F1525" t="str">
        <f t="shared" si="290"/>
        <v>bestpractices.coreinfrastructure.org</v>
      </c>
      <c r="I1525">
        <f t="shared" si="301"/>
        <v>45</v>
      </c>
    </row>
    <row r="1526" spans="1:9">
      <c r="A1526" t="str">
        <f t="shared" si="302"/>
        <v>![CII Best Practices](https://bestpractices.coreinfrastructure.org/projects/3538/badge</v>
      </c>
      <c r="B1526" t="str">
        <f t="shared" si="300"/>
        <v>(https://bestpractices.coreinfrastructure.org/projects/3538)[</v>
      </c>
      <c r="C1526" t="s">
        <v>13212</v>
      </c>
      <c r="D1526" t="s">
        <v>1683</v>
      </c>
      <c r="E1526" t="str">
        <f t="shared" si="289"/>
        <v>bestpractices.coreinfrastructure.org/projects/3538)[</v>
      </c>
      <c r="F1526" t="str">
        <f t="shared" si="290"/>
        <v>bestpractices.coreinfrastructure.org</v>
      </c>
      <c r="I1526">
        <f t="shared" si="301"/>
        <v>45</v>
      </c>
    </row>
    <row r="1527" spans="1:9">
      <c r="A1527" t="str">
        <f t="shared" si="302"/>
        <v>![CircleCI](https://circleci.com/gh/dev-cafe/cmake-cookbook.svg?style=svg</v>
      </c>
      <c r="B1527" t="str">
        <f t="shared" si="300"/>
        <v>(https://circleci.com/gh/dev-cafe/cmake-cookbook)</v>
      </c>
      <c r="C1527" t="s">
        <v>3045</v>
      </c>
      <c r="D1527" t="s">
        <v>1119</v>
      </c>
      <c r="E1527" t="str">
        <f t="shared" si="289"/>
        <v>circleci.com/gh/dev-cafe/cmake-cookbook)</v>
      </c>
      <c r="F1527" t="str">
        <f t="shared" si="290"/>
        <v>circleci.com</v>
      </c>
      <c r="H1527" t="s">
        <v>16456</v>
      </c>
    </row>
    <row r="1528" spans="1:9">
      <c r="A1528" t="str">
        <f t="shared" si="302"/>
        <v>![GitHub issues](https://img.shields.io/github/issues/dev-cafe/cmake-cookbook.svg?style=flat-square</v>
      </c>
      <c r="B1528" t="str">
        <f t="shared" si="300"/>
        <v>(https://github.com/dev-cafe/cmake-cookbook/issues)</v>
      </c>
      <c r="C1528" t="s">
        <v>3046</v>
      </c>
      <c r="D1528" t="s">
        <v>1119</v>
      </c>
      <c r="E1528" t="str">
        <f t="shared" si="289"/>
        <v>github.com/dev-cafe/cmake-cookbook/issues)</v>
      </c>
      <c r="F1528" t="str">
        <f t="shared" si="290"/>
        <v>github.com</v>
      </c>
      <c r="G1528" t="s">
        <v>16451</v>
      </c>
      <c r="H1528" t="s">
        <v>16455</v>
      </c>
    </row>
    <row r="1529" spans="1:9">
      <c r="A1529" t="str">
        <f t="shared" si="302"/>
        <v>![GitHub forks](https://img.shields.io/github/forks/dev-cafe/cmake-cookbook.svg?style=flat-square</v>
      </c>
      <c r="B1529" t="str">
        <f t="shared" si="300"/>
        <v>(https://github.com/dev-cafe/cmake-cookbook/network)</v>
      </c>
      <c r="C1529" t="s">
        <v>3047</v>
      </c>
      <c r="D1529" t="s">
        <v>1119</v>
      </c>
      <c r="E1529" t="str">
        <f t="shared" si="289"/>
        <v>github.com/dev-cafe/cmake-cookbook/network)</v>
      </c>
      <c r="F1529" t="str">
        <f t="shared" si="290"/>
        <v>github.com</v>
      </c>
      <c r="G1529" t="s">
        <v>16451</v>
      </c>
      <c r="H1529" t="s">
        <v>16455</v>
      </c>
    </row>
    <row r="1530" spans="1:9">
      <c r="A1530" t="str">
        <f t="shared" si="302"/>
        <v>![GitHub stars](https://img.shields.io/github/stars/dev-cafe/cmake-cookbook.svg?style=flat-square</v>
      </c>
      <c r="B1530" t="str">
        <f t="shared" si="300"/>
        <v>(https://github.com/dev-cafe/cmake-cookbook/stargazers)</v>
      </c>
      <c r="C1530" t="s">
        <v>3048</v>
      </c>
      <c r="D1530" t="s">
        <v>1119</v>
      </c>
      <c r="E1530" t="str">
        <f t="shared" si="289"/>
        <v>github.com/dev-cafe/cmake-cookbook/stargazers)</v>
      </c>
      <c r="F1530" t="str">
        <f t="shared" si="290"/>
        <v>github.com</v>
      </c>
      <c r="G1530" t="s">
        <v>16451</v>
      </c>
      <c r="H1530" t="s">
        <v>16455</v>
      </c>
    </row>
    <row r="1531" spans="1:9">
      <c r="A1531" t="str">
        <f t="shared" si="302"/>
        <v>![Join the chat at https://gitter.im/eranpeer/FakeIt](https://badges.gitter.im/Join%20Chat.svg</v>
      </c>
      <c r="B1531" t="str">
        <f t="shared" si="300"/>
        <v>(https://gitter.im/eranpeer/FakeIt?utm_source=badge&amp;utm_medium=badge&amp;utm_campaign=pr-badge&amp;utm_content=badge)</v>
      </c>
      <c r="C1531" t="s">
        <v>4461</v>
      </c>
      <c r="D1531" t="s">
        <v>1119</v>
      </c>
      <c r="E1531" t="str">
        <f t="shared" si="289"/>
        <v>gitter.im/eranpeer/FakeIt?utm_source=badge&amp;utm_medium=badge&amp;utm_campaign=pr-badge&amp;utm_content=badge)</v>
      </c>
      <c r="F1531" t="str">
        <f t="shared" si="290"/>
        <v>gitter.im</v>
      </c>
      <c r="H1531" t="s">
        <v>16460</v>
      </c>
    </row>
    <row r="1532" spans="1:9">
      <c r="A1532" t="str">
        <f t="shared" si="302"/>
        <v>![CI Linux/GCC](https://github.com/eranpeer/FakeIt/actions/workflows/ci_linux_gcc.yml/badge.svg?branch=master&amp;event=push</v>
      </c>
      <c r="B1532" t="str">
        <f t="shared" si="300"/>
        <v>(https://github.com/eranpeer/FakeIt/actions/workflows/ci_linux_gcc.yml?query=branch%3Amaster+event%3Apush)</v>
      </c>
      <c r="C1532" t="s">
        <v>3049</v>
      </c>
      <c r="D1532" t="s">
        <v>1119</v>
      </c>
      <c r="E1532" t="str">
        <f t="shared" si="289"/>
        <v>github.com/eranpeer/FakeIt/actions/workflows/ci_linux_gcc.yml?query=branch%3Amaster+event%3Apush)</v>
      </c>
      <c r="F1532" t="str">
        <f t="shared" si="290"/>
        <v>github.com</v>
      </c>
      <c r="G1532" t="s">
        <v>16451</v>
      </c>
      <c r="H1532" t="s">
        <v>16455</v>
      </c>
    </row>
    <row r="1533" spans="1:9">
      <c r="A1533" t="str">
        <f t="shared" si="302"/>
        <v>![Coverage Status](https://coveralls.io/repos/github/eranpeer/FakeIt/badge.svg?branch=master</v>
      </c>
      <c r="B1533" t="str">
        <f t="shared" si="300"/>
        <v>(https://coveralls.io/github/eranpeer/FakeIt?branch=master)</v>
      </c>
      <c r="C1533" t="s">
        <v>4462</v>
      </c>
      <c r="D1533" t="s">
        <v>1119</v>
      </c>
      <c r="E1533" t="str">
        <f t="shared" si="289"/>
        <v>coveralls.io/github/eranpeer/FakeIt?branch=master)</v>
      </c>
      <c r="F1533" t="str">
        <f t="shared" si="290"/>
        <v>coveralls.io</v>
      </c>
      <c r="H1533" t="s">
        <v>16457</v>
      </c>
    </row>
    <row r="1534" spans="1:9">
      <c r="A1534" t="str">
        <f t="shared" si="302"/>
        <v>![CI Linux/Clang](https://github.com/eranpeer/FakeIt/actions/workflows/ci_linux_clang.yml/badge.svg?branch=master&amp;event=push</v>
      </c>
      <c r="B1534" t="str">
        <f t="shared" si="300"/>
        <v>(https://github.com/eranpeer/FakeIt/actions/workflows/ci_linux_clang.yml?query=branch%3Amaster+event%3Apush)</v>
      </c>
      <c r="C1534" t="s">
        <v>4463</v>
      </c>
      <c r="D1534" t="s">
        <v>1119</v>
      </c>
      <c r="E1534" t="str">
        <f t="shared" si="289"/>
        <v>github.com/eranpeer/FakeIt/actions/workflows/ci_linux_clang.yml?query=branch%3Amaster+event%3Apush)</v>
      </c>
      <c r="F1534" t="str">
        <f t="shared" si="290"/>
        <v>github.com</v>
      </c>
      <c r="G1534" t="s">
        <v>16451</v>
      </c>
      <c r="H1534" t="s">
        <v>16455</v>
      </c>
    </row>
    <row r="1535" spans="1:9">
      <c r="A1535" t="str">
        <f t="shared" si="302"/>
        <v>![CI Windows/MSVC](https://github.com/eranpeer/FakeIt/actions/workflows/ci_windows_msvc.yml/badge.svg?branch=master&amp;event=push</v>
      </c>
      <c r="B1535" t="str">
        <f t="shared" si="300"/>
        <v>(https://github.com/eranpeer/FakeIt/actions/workflows/ci_windows_msvc.yml?query=branch%3Amaster+event%3Apush)</v>
      </c>
      <c r="C1535" t="s">
        <v>4464</v>
      </c>
      <c r="D1535" t="s">
        <v>1119</v>
      </c>
      <c r="E1535" t="str">
        <f t="shared" si="289"/>
        <v>github.com/eranpeer/FakeIt/actions/workflows/ci_windows_msvc.yml?query=branch%3Amaster+event%3Apush)</v>
      </c>
      <c r="F1535" t="str">
        <f t="shared" si="290"/>
        <v>github.com</v>
      </c>
      <c r="G1535" t="s">
        <v>16451</v>
      </c>
      <c r="H1535" t="s">
        <v>16455</v>
      </c>
    </row>
    <row r="1536" spans="1:9">
      <c r="A1536" t="str">
        <f t="shared" si="302"/>
        <v>![Join the chat at https://gitter.im/Microsoft/CNTK](https://badges.gitter.im/Microsoft/CNTK.svg</v>
      </c>
      <c r="B1536" t="str">
        <f t="shared" si="300"/>
        <v xml:space="preserve">(https://gitter.im/Microsoft/CNTK?utm_source=badge&amp;utm_medium=badge&amp;utm_campaign=pr-badge&amp;utm_content=badge)  </v>
      </c>
      <c r="C1536" t="s">
        <v>4073</v>
      </c>
      <c r="D1536" t="s">
        <v>1119</v>
      </c>
      <c r="E1536" t="str">
        <f t="shared" si="289"/>
        <v xml:space="preserve">gitter.im/Microsoft/CNTK?utm_source=badge&amp;utm_medium=badge&amp;utm_campaign=pr-badge&amp;utm_content=badge)  </v>
      </c>
      <c r="F1536" t="str">
        <f t="shared" si="290"/>
        <v>gitter.im</v>
      </c>
      <c r="H1536" t="s">
        <v>16460</v>
      </c>
    </row>
    <row r="1537" spans="1:9">
      <c r="A1537" t="str">
        <f t="shared" si="302"/>
        <v>![CII Best Practices](https://bestpractices.coreinfrastructure.org/projects/6310/badge</v>
      </c>
      <c r="B1537" t="str">
        <f t="shared" si="300"/>
        <v>(https://bestpractices.coreinfrastructure.org/projects/6310) sql2o [</v>
      </c>
      <c r="C1537" t="s">
        <v>13249</v>
      </c>
      <c r="D1537" t="s">
        <v>1683</v>
      </c>
      <c r="E1537" t="str">
        <f t="shared" si="289"/>
        <v>bestpractices.coreinfrastructure.org/projects/6310) sql2o [</v>
      </c>
      <c r="F1537" t="str">
        <f t="shared" si="290"/>
        <v>bestpractices.coreinfrastructure.org</v>
      </c>
      <c r="I1537">
        <f t="shared" ref="I1537:I1538" si="303">COUNTIF(F:F,F1537)</f>
        <v>45</v>
      </c>
    </row>
    <row r="1538" spans="1:9">
      <c r="A1538" t="str">
        <f t="shared" si="302"/>
        <v>![CII Best Practices](https://bestpractices.coreinfrastructure.org/projects/2974/badge</v>
      </c>
      <c r="B1538" t="str">
        <f t="shared" si="300"/>
        <v>(https://bestpractices.coreinfrastructure.org/projects/2974)  [</v>
      </c>
      <c r="C1538" t="s">
        <v>13903</v>
      </c>
      <c r="D1538" t="s">
        <v>1683</v>
      </c>
      <c r="E1538" t="str">
        <f t="shared" ref="E1538:E1601" si="304">SUBSTITUTE(SUBSTITUTE(B1538,"(https://",""), "(http://", "")</f>
        <v>bestpractices.coreinfrastructure.org/projects/2974)  [</v>
      </c>
      <c r="F1538" t="str">
        <f t="shared" ref="F1538:F1601" si="305">LEFT(E1538,FIND("/", E1538)-1)</f>
        <v>bestpractices.coreinfrastructure.org</v>
      </c>
      <c r="I1538">
        <f t="shared" si="303"/>
        <v>45</v>
      </c>
    </row>
    <row r="1539" spans="1:9">
      <c r="A1539" t="str">
        <f t="shared" si="302"/>
        <v>![ProfilerDetailWithNodeTiming](https://cntk.ai/Images/ProfilerDetailWithNodeTiming.jpg</v>
      </c>
      <c r="C1539" t="s">
        <v>2929</v>
      </c>
      <c r="D1539" t="s">
        <v>1119</v>
      </c>
      <c r="E1539" t="str">
        <f t="shared" si="304"/>
        <v/>
      </c>
      <c r="F1539" t="e">
        <f t="shared" si="305"/>
        <v>#VALUE!</v>
      </c>
      <c r="H1539" t="s">
        <v>16464</v>
      </c>
    </row>
    <row r="1540" spans="1:9">
      <c r="A1540" t="str">
        <f t="shared" si="302"/>
        <v>![Tomahawk Screenshot](/data/screenshots/tomahawk-screenshot.png?raw=true</v>
      </c>
      <c r="C1540" t="s">
        <v>825</v>
      </c>
      <c r="D1540" t="s">
        <v>1119</v>
      </c>
      <c r="E1540" t="str">
        <f t="shared" si="304"/>
        <v/>
      </c>
      <c r="F1540" t="e">
        <f t="shared" si="305"/>
        <v>#VALUE!</v>
      </c>
      <c r="H1540" t="s">
        <v>16464</v>
      </c>
    </row>
    <row r="1541" spans="1:9">
      <c r="A1541" t="str">
        <f t="shared" si="302"/>
        <v>![Browse](https://dchtm6r471mui.cloudfront.net/hackpad.com_ZRZMJDdxrVe_p.242147_1410998050088_listen-along.jpg</v>
      </c>
      <c r="C1541" t="s">
        <v>826</v>
      </c>
      <c r="D1541" t="s">
        <v>1119</v>
      </c>
      <c r="E1541" t="str">
        <f t="shared" si="304"/>
        <v/>
      </c>
      <c r="F1541" t="e">
        <f t="shared" si="305"/>
        <v>#VALUE!</v>
      </c>
      <c r="H1541" t="s">
        <v>16464</v>
      </c>
    </row>
    <row r="1542" spans="1:9">
      <c r="A1542" t="str">
        <f t="shared" si="302"/>
        <v>![Inbox](https://dchtm6r471mui.cloudfront.net/hackpad.com_ZRZMJDdxrVe_p.242147_1410997751044_inbox.jpg</v>
      </c>
      <c r="C1542" t="s">
        <v>827</v>
      </c>
      <c r="D1542" t="s">
        <v>1119</v>
      </c>
      <c r="E1542" t="str">
        <f t="shared" si="304"/>
        <v/>
      </c>
      <c r="F1542" t="e">
        <f t="shared" si="305"/>
        <v>#VALUE!</v>
      </c>
      <c r="H1542" t="s">
        <v>16464</v>
      </c>
    </row>
    <row r="1543" spans="1:9">
      <c r="A1543" t="str">
        <f t="shared" si="302"/>
        <v>![Charts](https://dchtm6r471mui.cloudfront.net/hackpad.com_ZRZMJDdxrVe_p.242147_1410997901969_charts.jpg</v>
      </c>
      <c r="C1543" t="s">
        <v>828</v>
      </c>
      <c r="D1543" t="s">
        <v>1119</v>
      </c>
      <c r="E1543" t="str">
        <f t="shared" si="304"/>
        <v/>
      </c>
      <c r="F1543" t="e">
        <f t="shared" si="305"/>
        <v>#VALUE!</v>
      </c>
      <c r="H1543" t="s">
        <v>16464</v>
      </c>
    </row>
    <row r="1544" spans="1:9">
      <c r="A1544" t="str">
        <f t="shared" si="302"/>
        <v>![Feed](https://dchtm6r471mui.cloudfront.net/hackpad.com_ZRZMJDdxrVe_p.242147_1410971283885_heroshot.png</v>
      </c>
      <c r="C1544" t="s">
        <v>829</v>
      </c>
      <c r="D1544" t="s">
        <v>1119</v>
      </c>
      <c r="E1544" t="str">
        <f t="shared" si="304"/>
        <v/>
      </c>
      <c r="F1544" t="e">
        <f t="shared" si="305"/>
        <v>#VALUE!</v>
      </c>
      <c r="H1544" t="s">
        <v>16464</v>
      </c>
    </row>
    <row r="1545" spans="1:9">
      <c r="A1545" t="str">
        <f t="shared" si="302"/>
        <v>![Xspf](https://dchtm6r471mui.cloudfront.net/hackpad.com_ZRZMJDdxrVe_p.242147_1410998362549_dynamic-playlist-1.jpg</v>
      </c>
      <c r="C1545" t="s">
        <v>830</v>
      </c>
      <c r="D1545" t="s">
        <v>1119</v>
      </c>
      <c r="E1545" t="str">
        <f t="shared" si="304"/>
        <v/>
      </c>
      <c r="F1545" t="e">
        <f t="shared" si="305"/>
        <v>#VALUE!</v>
      </c>
      <c r="H1545" t="s">
        <v>16464</v>
      </c>
    </row>
    <row r="1546" spans="1:9">
      <c r="A1546" t="str">
        <f t="shared" si="302"/>
        <v>![Settings](https://dchtm6r471mui.cloudfront.net/hackpad.com_ZRZMJDdxrVe_p.242147_1410998587408_prefs.jpg</v>
      </c>
      <c r="C1546" t="s">
        <v>2930</v>
      </c>
      <c r="D1546" t="s">
        <v>1119</v>
      </c>
      <c r="E1546" t="str">
        <f t="shared" si="304"/>
        <v/>
      </c>
      <c r="F1546" t="e">
        <f t="shared" si="305"/>
        <v>#VALUE!</v>
      </c>
      <c r="H1546" t="s">
        <v>16464</v>
      </c>
    </row>
    <row r="1547" spans="1:9">
      <c r="A1547" t="str">
        <f t="shared" si="302"/>
        <v>![OpenSSF Best Practices](https://bestpractices.coreinfrastructure.org/projects/7197/badge</v>
      </c>
      <c r="B1547" t="str">
        <f t="shared" ref="B1547:B1554" si="306">MID(C1547,FIND(")](",C1547)+2,1000)</f>
        <v>(https://bestpractices.coreinfrastructure.org/projects/7197)</v>
      </c>
      <c r="C1547" t="s">
        <v>14002</v>
      </c>
      <c r="D1547" t="s">
        <v>1683</v>
      </c>
      <c r="E1547" t="str">
        <f t="shared" si="304"/>
        <v>bestpractices.coreinfrastructure.org/projects/7197)</v>
      </c>
      <c r="F1547" t="str">
        <f t="shared" si="305"/>
        <v>bestpractices.coreinfrastructure.org</v>
      </c>
      <c r="I1547">
        <f t="shared" ref="I1547:I1548" si="307">COUNTIF(F:F,F1547)</f>
        <v>45</v>
      </c>
    </row>
    <row r="1548" spans="1:9">
      <c r="A1548" t="str">
        <f t="shared" si="302"/>
        <v>![OpenSSF Best Practices](https://bestpractices.coreinfrastructure.org/projects/5394/badge</v>
      </c>
      <c r="B1548" t="str">
        <f t="shared" si="306"/>
        <v>(https://bestpractices.coreinfrastructure.org/projects/5394)[</v>
      </c>
      <c r="C1548" t="s">
        <v>15384</v>
      </c>
      <c r="D1548" t="s">
        <v>1683</v>
      </c>
      <c r="E1548" t="str">
        <f t="shared" si="304"/>
        <v>bestpractices.coreinfrastructure.org/projects/5394)[</v>
      </c>
      <c r="F1548" t="str">
        <f t="shared" si="305"/>
        <v>bestpractices.coreinfrastructure.org</v>
      </c>
      <c r="I1548">
        <f t="shared" si="307"/>
        <v>45</v>
      </c>
    </row>
    <row r="1549" spans="1:9">
      <c r="A1549" t="str">
        <f t="shared" si="302"/>
        <v>![2.1.0](https://img.shields.io/badge/stable-2.1.0-009688.svg</v>
      </c>
      <c r="B1549" t="str">
        <f t="shared" si="306"/>
        <v xml:space="preserve">(https://github.com/yse/easy_profiler/releases/tag/v2.1.0) </v>
      </c>
      <c r="C1549" t="s">
        <v>3050</v>
      </c>
      <c r="D1549" t="s">
        <v>1119</v>
      </c>
      <c r="E1549" t="str">
        <f t="shared" si="304"/>
        <v xml:space="preserve">github.com/yse/easy_profiler/releases/tag/v2.1.0) </v>
      </c>
      <c r="F1549" t="str">
        <f t="shared" si="305"/>
        <v>github.com</v>
      </c>
      <c r="G1549" t="s">
        <v>16451</v>
      </c>
      <c r="H1549" t="s">
        <v>16455</v>
      </c>
    </row>
    <row r="1550" spans="1:9">
      <c r="A1550" t="str">
        <f t="shared" si="302"/>
        <v>![2.x.x](https://img.shields.io/badge/latest-2.x.x-f57f17.svg</v>
      </c>
      <c r="B1550" t="str">
        <f t="shared" si="306"/>
        <v>(https://github.com/yse/easy_profiler)</v>
      </c>
      <c r="C1550" t="s">
        <v>3051</v>
      </c>
      <c r="D1550" t="s">
        <v>1119</v>
      </c>
      <c r="E1550" t="str">
        <f t="shared" si="304"/>
        <v>github.com/yse/easy_profiler)</v>
      </c>
      <c r="F1550" t="str">
        <f t="shared" si="305"/>
        <v>github.com</v>
      </c>
      <c r="G1550" t="s">
        <v>16451</v>
      </c>
      <c r="H1550" t="s">
        <v>16455</v>
      </c>
    </row>
    <row r="1551" spans="1:9">
      <c r="A1551" t="str">
        <f t="shared" si="302"/>
        <v>![Build Status](https://binary-factory.kde.org/job/Kdenlive_x86_64_flatpak/badge/icon</v>
      </c>
      <c r="B1551" t="str">
        <f t="shared" si="306"/>
        <v xml:space="preserve">(https://binary-factory.kde.org/job/Kdenlive_x86_64_flatpak/) </v>
      </c>
      <c r="C1551" t="s">
        <v>4741</v>
      </c>
      <c r="D1551" t="s">
        <v>1119</v>
      </c>
      <c r="E1551" t="str">
        <f t="shared" si="304"/>
        <v xml:space="preserve">binary-factory.kde.org/job/Kdenlive_x86_64_flatpak/) </v>
      </c>
      <c r="F1551" t="str">
        <f t="shared" si="305"/>
        <v>binary-factory.kde.org</v>
      </c>
      <c r="I1551">
        <f t="shared" ref="I1551:I1553" si="308">COUNTIF(F:F,F1551)</f>
        <v>2</v>
      </c>
    </row>
    <row r="1552" spans="1:9">
      <c r="A1552" t="str">
        <f t="shared" si="302"/>
        <v>![Build Status](https://binary-factory.kde.org/job/Kdenlive_Nightly_appimage-centos7/badge/icon</v>
      </c>
      <c r="B1552" t="str">
        <f t="shared" si="306"/>
        <v xml:space="preserve">(https://binary-factory.kde.org/job/Kdenlive_Nightly_appimage-centos7/)  </v>
      </c>
      <c r="C1552" t="s">
        <v>4428</v>
      </c>
      <c r="D1552" t="s">
        <v>1119</v>
      </c>
      <c r="E1552" t="str">
        <f t="shared" si="304"/>
        <v xml:space="preserve">binary-factory.kde.org/job/Kdenlive_Nightly_appimage-centos7/)  </v>
      </c>
      <c r="F1552" t="str">
        <f t="shared" si="305"/>
        <v>binary-factory.kde.org</v>
      </c>
      <c r="I1552">
        <f t="shared" si="308"/>
        <v>2</v>
      </c>
    </row>
    <row r="1553" spans="1:9">
      <c r="A1553" t="str">
        <f>LEFT(C1553,FIND(")]",C1553)-1)</f>
        <v>![Documentation Status](https://readthedocs.org/projects/bindsnet-docs/badge/?version=latest</v>
      </c>
      <c r="B1553" t="str">
        <f t="shared" si="306"/>
        <v>(https://bindsnet-docs.readthedocs.io/?badge=latest)</v>
      </c>
      <c r="C1553" t="s">
        <v>10089</v>
      </c>
      <c r="D1553" t="s">
        <v>1684</v>
      </c>
      <c r="E1553" t="str">
        <f t="shared" si="304"/>
        <v>bindsnet-docs.readthedocs.io/?badge=latest)</v>
      </c>
      <c r="F1553" t="str">
        <f t="shared" si="305"/>
        <v>bindsnet-docs.readthedocs.io</v>
      </c>
      <c r="I1553">
        <f t="shared" si="308"/>
        <v>1</v>
      </c>
    </row>
    <row r="1554" spans="1:9">
      <c r="A1554" t="str">
        <f t="shared" ref="A1554:A1585" si="309">LEFT(C1554,FIND(")",C1554)-1)</f>
        <v>![License](https://img.shields.io/badge/License-Apache%202.0-blue.svg</v>
      </c>
      <c r="B1554" t="str">
        <f t="shared" si="306"/>
        <v>(https://www.apache.org/licenses/LICENSE-2.0)</v>
      </c>
      <c r="C1554" t="s">
        <v>3055</v>
      </c>
      <c r="D1554" t="s">
        <v>1119</v>
      </c>
      <c r="E1554" t="str">
        <f t="shared" si="304"/>
        <v>www.apache.org/licenses/LICENSE-2.0)</v>
      </c>
      <c r="F1554" t="str">
        <f t="shared" si="305"/>
        <v>www.apache.org</v>
      </c>
      <c r="H1554" t="s">
        <v>16459</v>
      </c>
    </row>
    <row r="1555" spans="1:9">
      <c r="A1555" t="str">
        <f t="shared" si="309"/>
        <v>![Block time](https://hsto.org/files/3e4/afe/8b7/3e4afe8b77ac4ad3a6f8c805be4b7f13.png</v>
      </c>
      <c r="C1555" t="s">
        <v>831</v>
      </c>
      <c r="D1555" t="s">
        <v>1119</v>
      </c>
      <c r="E1555" t="str">
        <f t="shared" si="304"/>
        <v/>
      </c>
      <c r="F1555" t="e">
        <f t="shared" si="305"/>
        <v>#VALUE!</v>
      </c>
      <c r="H1555" t="s">
        <v>16464</v>
      </c>
    </row>
    <row r="1556" spans="1:9">
      <c r="A1556" t="str">
        <f t="shared" si="309"/>
        <v>![GUI screenshot](https://cloud.githubusercontent.com/assets/1775230/24852044/a0b1edd0-1dde-11e7-8736-7052b840ad06.png</v>
      </c>
      <c r="C1556" t="s">
        <v>832</v>
      </c>
      <c r="D1556" t="s">
        <v>1119</v>
      </c>
      <c r="E1556" t="str">
        <f t="shared" si="304"/>
        <v/>
      </c>
      <c r="F1556" t="e">
        <f t="shared" si="305"/>
        <v>#VALUE!</v>
      </c>
      <c r="H1556" t="s">
        <v>16464</v>
      </c>
    </row>
    <row r="1557" spans="1:9">
      <c r="A1557" t="str">
        <f t="shared" si="309"/>
        <v>![New UI Style](https://user-images.githubusercontent.com/10530007/40890463-0ab378f8-677f-11e8-9b10-9c62ffb7d5b8.png</v>
      </c>
      <c r="C1557" t="s">
        <v>4466</v>
      </c>
      <c r="D1557" t="s">
        <v>1119</v>
      </c>
      <c r="E1557" t="str">
        <f t="shared" si="304"/>
        <v/>
      </c>
      <c r="F1557" t="e">
        <f t="shared" si="305"/>
        <v>#VALUE!</v>
      </c>
      <c r="H1557" t="s">
        <v>16464</v>
      </c>
    </row>
    <row r="1558" spans="1:9">
      <c r="A1558" t="str">
        <f t="shared" si="309"/>
        <v>![crackmexor\_negate\_and\_inject](https://cloud.githubusercontent.com/assets/5193128/18558282/5dd1cbca-7b27-11e6-81d7-13044bfc0b59.gif</v>
      </c>
      <c r="C1558" t="s">
        <v>833</v>
      </c>
      <c r="D1558" t="s">
        <v>1119</v>
      </c>
      <c r="E1558" t="str">
        <f t="shared" si="304"/>
        <v/>
      </c>
      <c r="F1558" t="e">
        <f t="shared" si="305"/>
        <v>#VALUE!</v>
      </c>
      <c r="H1558" t="s">
        <v>16464</v>
      </c>
    </row>
    <row r="1559" spans="1:9">
      <c r="A1559" t="str">
        <f t="shared" si="309"/>
        <v>![cmake\_tainting\_fread](https://cloud.githubusercontent.com/assets/5193128/18558313/7aaa6d88-7b27-11e6-9c63-9870720d14e3.gif</v>
      </c>
      <c r="C1559" t="s">
        <v>834</v>
      </c>
      <c r="D1559" t="s">
        <v>1119</v>
      </c>
      <c r="E1559" t="str">
        <f t="shared" si="304"/>
        <v/>
      </c>
      <c r="F1559" t="e">
        <f t="shared" si="305"/>
        <v>#VALUE!</v>
      </c>
      <c r="H1559" t="s">
        <v>16464</v>
      </c>
    </row>
    <row r="1560" spans="1:9">
      <c r="A1560" t="str">
        <f t="shared" si="309"/>
        <v>![fread\_test\_negate\_restore\_inject](https://github.com/illera88/Ponce/tree/780e1992a935d310f5a956e6ece6b8f630a853a7/media/x64_fread_test_negate_restore_inject.gif?raw=true</v>
      </c>
      <c r="C1560" t="s">
        <v>4467</v>
      </c>
      <c r="D1560" t="s">
        <v>1119</v>
      </c>
      <c r="E1560" t="str">
        <f t="shared" si="304"/>
        <v/>
      </c>
      <c r="F1560" t="e">
        <f t="shared" si="305"/>
        <v>#VALUE!</v>
      </c>
      <c r="H1560" t="s">
        <v>16464</v>
      </c>
    </row>
    <row r="1561" spans="1:9">
      <c r="A1561" t="str">
        <f t="shared" si="309"/>
        <v>![2016-09-15 11\_39\_08-configuracion](https://cloud.githubusercontent.com/assets/5193128/18563366/44a8c698-7b3c-11e6-8802-efb3fe4a5a2d.png</v>
      </c>
      <c r="C1561" t="s">
        <v>835</v>
      </c>
      <c r="D1561" t="s">
        <v>1119</v>
      </c>
      <c r="E1561" t="str">
        <f t="shared" si="304"/>
        <v/>
      </c>
      <c r="F1561" t="e">
        <f t="shared" si="305"/>
        <v>#VALUE!</v>
      </c>
      <c r="H1561" t="s">
        <v>16464</v>
      </c>
    </row>
    <row r="1562" spans="1:9">
      <c r="A1562" t="str">
        <f t="shared" si="309"/>
        <v>![2016-09-15 11\_31\_34-](https://cloud.githubusercontent.com/assets/5193128/18563294/fd2cf992-7b3b-11e6-911f-c91c76804b5a.png</v>
      </c>
      <c r="C1562" t="s">
        <v>836</v>
      </c>
      <c r="D1562" t="s">
        <v>1119</v>
      </c>
      <c r="E1562" t="str">
        <f t="shared" si="304"/>
        <v/>
      </c>
      <c r="F1562" t="e">
        <f t="shared" si="305"/>
        <v>#VALUE!</v>
      </c>
      <c r="H1562" t="s">
        <v>16464</v>
      </c>
    </row>
    <row r="1563" spans="1:9">
      <c r="A1563" t="str">
        <f t="shared" si="309"/>
        <v>![2016-09-15 11\_32\_32-](https://cloud.githubusercontent.com/assets/5193128/18563447/7e4db840-7b3c-11e6-813b-868bdae515bc.png</v>
      </c>
      <c r="C1563" t="s">
        <v>837</v>
      </c>
      <c r="D1563" t="s">
        <v>1119</v>
      </c>
      <c r="E1563" t="str">
        <f t="shared" si="304"/>
        <v/>
      </c>
      <c r="F1563" t="e">
        <f t="shared" si="305"/>
        <v>#VALUE!</v>
      </c>
      <c r="H1563" t="s">
        <v>16464</v>
      </c>
    </row>
    <row r="1564" spans="1:9">
      <c r="A1564" t="str">
        <f t="shared" si="309"/>
        <v>![2016-09-15 11\_32\_52-ida - testproject idb testproject exe c\_\_users\_default default-pc\_documents\_vi](https://cloud.githubusercontent.com/assets/5193128/18563458/88c5bb7e-7b3c-11e6-8b4e-f4a694cad5a8.png</v>
      </c>
      <c r="C1564" t="s">
        <v>2931</v>
      </c>
      <c r="D1564" t="s">
        <v>1119</v>
      </c>
      <c r="E1564" t="str">
        <f t="shared" si="304"/>
        <v/>
      </c>
      <c r="F1564" t="e">
        <f t="shared" si="305"/>
        <v>#VALUE!</v>
      </c>
      <c r="H1564" t="s">
        <v>16464</v>
      </c>
    </row>
    <row r="1565" spans="1:9">
      <c r="A1565" t="str">
        <f t="shared" si="309"/>
        <v>![2016-09-15 11\_33\_10-taint \_ symbolize memory range](https://cloud.githubusercontent.com/assets/5193128/18563460/8adbb8f0-7b3c-11e6-886f-02441bff63a4.png</v>
      </c>
      <c r="C1565" t="s">
        <v>2932</v>
      </c>
      <c r="D1565" t="s">
        <v>1119</v>
      </c>
      <c r="E1565" t="str">
        <f t="shared" si="304"/>
        <v/>
      </c>
      <c r="F1565" t="e">
        <f t="shared" si="305"/>
        <v>#VALUE!</v>
      </c>
      <c r="H1565" t="s">
        <v>16464</v>
      </c>
    </row>
    <row r="1566" spans="1:9">
      <c r="A1566" t="str">
        <f t="shared" si="309"/>
        <v>![2016-09-15 12\_09\_11-inicio](https://cloud.githubusercontent.com/assets/5193128/18563642/45860a7a-7b3d-11e6-9f95-e7aed529cc85.png</v>
      </c>
      <c r="C1566" t="s">
        <v>838</v>
      </c>
      <c r="D1566" t="s">
        <v>1119</v>
      </c>
      <c r="E1566" t="str">
        <f t="shared" si="304"/>
        <v/>
      </c>
      <c r="F1566" t="e">
        <f t="shared" si="305"/>
        <v>#VALUE!</v>
      </c>
      <c r="H1566" t="s">
        <v>16464</v>
      </c>
    </row>
    <row r="1567" spans="1:9">
      <c r="A1567" t="str">
        <f t="shared" si="309"/>
        <v>![2016-09-15 11\_35\_11-](https://cloud.githubusercontent.com/assets/5193128/18563556/e093f0c8-7b3c-11e6-9b37-b3b2c7111d57.png</v>
      </c>
      <c r="C1567" t="s">
        <v>839</v>
      </c>
      <c r="D1567" t="s">
        <v>1119</v>
      </c>
      <c r="E1567" t="str">
        <f t="shared" si="304"/>
        <v/>
      </c>
      <c r="F1567" t="e">
        <f t="shared" si="305"/>
        <v>#VALUE!</v>
      </c>
      <c r="H1567" t="s">
        <v>16464</v>
      </c>
    </row>
    <row r="1568" spans="1:9">
      <c r="A1568" t="str">
        <f t="shared" si="309"/>
        <v>![2016-09-15 11\_34\_44-](https://cloud.githubusercontent.com/assets/5193128/18563423/6db81160-7b3c-11e6-94a2-698ff334c024.png</v>
      </c>
      <c r="C1568" t="s">
        <v>840</v>
      </c>
      <c r="D1568" t="s">
        <v>1119</v>
      </c>
      <c r="E1568" t="str">
        <f t="shared" si="304"/>
        <v/>
      </c>
      <c r="F1568" t="e">
        <f t="shared" si="305"/>
        <v>#VALUE!</v>
      </c>
      <c r="H1568" t="s">
        <v>16464</v>
      </c>
    </row>
    <row r="1569" spans="1:9">
      <c r="A1569" t="str">
        <f t="shared" si="309"/>
        <v>![2016-09-15 11\_47\_19-](https://cloud.githubusercontent.com/assets/5193128/18563350/34e0fd20-7b3c-11e6-8040-7e5899fc200f.png</v>
      </c>
      <c r="C1569" t="s">
        <v>841</v>
      </c>
      <c r="D1569" t="s">
        <v>1119</v>
      </c>
      <c r="E1569" t="str">
        <f t="shared" si="304"/>
        <v/>
      </c>
      <c r="F1569" t="e">
        <f t="shared" si="305"/>
        <v>#VALUE!</v>
      </c>
      <c r="H1569" t="s">
        <v>16464</v>
      </c>
    </row>
    <row r="1570" spans="1:9">
      <c r="A1570" t="str">
        <f t="shared" si="309"/>
        <v>![2016-09-15 11\_37\_40-](https://cloud.githubusercontent.com/assets/5193128/18563529/cfc599c2-7b3c-11e6-84e1-5dd5c7b27537.png</v>
      </c>
      <c r="C1570" t="s">
        <v>842</v>
      </c>
      <c r="D1570" t="s">
        <v>1119</v>
      </c>
      <c r="E1570" t="str">
        <f t="shared" si="304"/>
        <v/>
      </c>
      <c r="F1570" t="e">
        <f t="shared" si="305"/>
        <v>#VALUE!</v>
      </c>
      <c r="H1570" t="s">
        <v>16464</v>
      </c>
    </row>
    <row r="1571" spans="1:9">
      <c r="A1571" t="str">
        <f t="shared" si="309"/>
        <v>![2016-09-15 11\_38\_10-](https://cloud.githubusercontent.com/assets/5193128/18563411/63cfeb50-7b3c-11e6-8f56-255bb27bc8f2.png</v>
      </c>
      <c r="C1571" t="s">
        <v>843</v>
      </c>
      <c r="D1571" t="s">
        <v>1119</v>
      </c>
      <c r="E1571" t="str">
        <f t="shared" si="304"/>
        <v/>
      </c>
      <c r="F1571" t="e">
        <f t="shared" si="305"/>
        <v>#VALUE!</v>
      </c>
      <c r="H1571" t="s">
        <v>16464</v>
      </c>
    </row>
    <row r="1572" spans="1:9">
      <c r="A1572" t="str">
        <f t="shared" si="309"/>
        <v>![2016-09-15 11\_38\_23-](https://cloud.githubusercontent.com/assets/5193128/18563385/53df1d42-7b3c-11e6-8c2f-f1bd16369f79.png</v>
      </c>
      <c r="C1572" t="s">
        <v>844</v>
      </c>
      <c r="D1572" t="s">
        <v>1119</v>
      </c>
      <c r="E1572" t="str">
        <f t="shared" si="304"/>
        <v/>
      </c>
      <c r="F1572" t="e">
        <f t="shared" si="305"/>
        <v>#VALUE!</v>
      </c>
      <c r="H1572" t="s">
        <v>16464</v>
      </c>
    </row>
    <row r="1573" spans="1:9">
      <c r="A1573" t="str">
        <f t="shared" si="309"/>
        <v>![2016-09-15 12\_07\_10-](https://cloud.githubusercontent.com/assets/5193128/18563579/fc95339a-7b3c-11e6-9947-971e0510eba4.png</v>
      </c>
      <c r="C1573" t="s">
        <v>4468</v>
      </c>
      <c r="D1573" t="s">
        <v>1119</v>
      </c>
      <c r="E1573" t="str">
        <f t="shared" si="304"/>
        <v/>
      </c>
      <c r="F1573" t="e">
        <f t="shared" si="305"/>
        <v>#VALUE!</v>
      </c>
      <c r="H1573" t="s">
        <v>16464</v>
      </c>
    </row>
    <row r="1574" spans="1:9">
      <c r="A1574" t="str">
        <f t="shared" si="309"/>
        <v>![Download](https://api.bintray.com/packages/weex/Android/sdk/images/download.svg</v>
      </c>
      <c r="B1574" t="str">
        <f>MID(C1574,FIND(")](",C1574)+2,1000)</f>
        <v xml:space="preserve">(https://bintray.com/weex/Android/sdk/_latestVersion) </v>
      </c>
      <c r="C1574" t="s">
        <v>4637</v>
      </c>
      <c r="D1574" t="s">
        <v>1119</v>
      </c>
      <c r="E1574" t="str">
        <f t="shared" si="304"/>
        <v xml:space="preserve">bintray.com/weex/Android/sdk/_latestVersion) </v>
      </c>
      <c r="F1574" t="str">
        <f t="shared" si="305"/>
        <v>bintray.com</v>
      </c>
      <c r="I1574">
        <f>COUNTIF(F:F,F1574)</f>
        <v>11</v>
      </c>
    </row>
    <row r="1575" spans="1:9">
      <c r="A1575" t="str">
        <f t="shared" si="309"/>
        <v>![LICENSE](https://img.shields.io/badge/license-Anti%20996-blue.svg?style=flat-square</v>
      </c>
      <c r="B1575" t="str">
        <f>MID(C1575,FIND(")](",C1575)+2,1000)</f>
        <v>(https://github.com/996icu/996.ICU/blob/master/LICENSE)</v>
      </c>
      <c r="C1575" t="s">
        <v>3057</v>
      </c>
      <c r="D1575" t="s">
        <v>1119</v>
      </c>
      <c r="E1575" t="str">
        <f t="shared" si="304"/>
        <v>github.com/996icu/996.ICU/blob/master/LICENSE)</v>
      </c>
      <c r="F1575" t="str">
        <f t="shared" si="305"/>
        <v>github.com</v>
      </c>
      <c r="G1575" t="s">
        <v>16451</v>
      </c>
      <c r="H1575" t="s">
        <v>16455</v>
      </c>
    </row>
    <row r="1576" spans="1:9">
      <c r="A1576" t="str">
        <f t="shared" si="309"/>
        <v>![GitHub Workflow Status](https://img.shields.io/github/actions/workflow/status/zhongyang219/TrafficMonitor/main.yml?branch=master&amp;label=Release%20CI&amp;logo=github&amp;style=flat-square</v>
      </c>
      <c r="C1576" t="s">
        <v>4545</v>
      </c>
      <c r="D1576" t="s">
        <v>1119</v>
      </c>
      <c r="E1576" t="str">
        <f t="shared" si="304"/>
        <v/>
      </c>
      <c r="F1576" t="e">
        <f t="shared" si="305"/>
        <v>#VALUE!</v>
      </c>
      <c r="H1576" t="s">
        <v>16464</v>
      </c>
    </row>
    <row r="1577" spans="1:9">
      <c r="A1577" t="str">
        <f t="shared" si="309"/>
        <v>![GitHub release](https://img.shields.io/github/release/zhongyang219/TrafficMonitor.svg?style=flat-square</v>
      </c>
      <c r="B1577" t="str">
        <f>MID(C1577,FIND(")](",C1577)+2,1000)</f>
        <v>(https://github.com/zhongyang219/TrafficMonitor/releases/latest)</v>
      </c>
      <c r="C1577" t="s">
        <v>3058</v>
      </c>
      <c r="D1577" t="s">
        <v>1119</v>
      </c>
      <c r="E1577" t="str">
        <f t="shared" si="304"/>
        <v>github.com/zhongyang219/TrafficMonitor/releases/latest)</v>
      </c>
      <c r="F1577" t="str">
        <f t="shared" si="305"/>
        <v>github.com</v>
      </c>
      <c r="G1577" t="s">
        <v>16451</v>
      </c>
      <c r="H1577" t="s">
        <v>16455</v>
      </c>
    </row>
    <row r="1578" spans="1:9">
      <c r="A1578" t="str">
        <f t="shared" si="309"/>
        <v>![](./Screenshots/main1.png</v>
      </c>
      <c r="C1578" t="s">
        <v>2933</v>
      </c>
      <c r="D1578" t="s">
        <v>1119</v>
      </c>
      <c r="E1578" t="str">
        <f t="shared" si="304"/>
        <v/>
      </c>
      <c r="F1578" t="e">
        <f t="shared" si="305"/>
        <v>#VALUE!</v>
      </c>
      <c r="H1578" t="s">
        <v>16464</v>
      </c>
    </row>
    <row r="1579" spans="1:9">
      <c r="A1579" t="str">
        <f t="shared" si="309"/>
        <v>![](./Screenshots/main.png</v>
      </c>
      <c r="C1579" t="s">
        <v>2934</v>
      </c>
      <c r="D1579" t="s">
        <v>1119</v>
      </c>
      <c r="E1579" t="str">
        <f t="shared" si="304"/>
        <v/>
      </c>
      <c r="F1579" t="e">
        <f t="shared" si="305"/>
        <v>#VALUE!</v>
      </c>
      <c r="H1579" t="s">
        <v>16464</v>
      </c>
    </row>
    <row r="1580" spans="1:9">
      <c r="A1580" t="str">
        <f t="shared" si="309"/>
        <v>![](./Screenshots/taskbar.PNG</v>
      </c>
      <c r="C1580" t="s">
        <v>2935</v>
      </c>
      <c r="D1580" t="s">
        <v>1119</v>
      </c>
      <c r="E1580" t="str">
        <f t="shared" si="304"/>
        <v/>
      </c>
      <c r="F1580" t="e">
        <f t="shared" si="305"/>
        <v>#VALUE!</v>
      </c>
      <c r="H1580" t="s">
        <v>16464</v>
      </c>
    </row>
    <row r="1581" spans="1:9">
      <c r="A1581" t="str">
        <f t="shared" si="309"/>
        <v>![Download](https://api.bintray.com/packages/weex/Android/sdk_legacy/images/download.svg</v>
      </c>
      <c r="B1581" t="str">
        <f>MID(C1581,FIND(")](",C1581)+2,1000)</f>
        <v xml:space="preserve">(https://bintray.com/weex/Android/sdk_legacy/_latestVersion)  </v>
      </c>
      <c r="C1581" t="s">
        <v>4638</v>
      </c>
      <c r="D1581" t="s">
        <v>1119</v>
      </c>
      <c r="E1581" t="str">
        <f t="shared" si="304"/>
        <v xml:space="preserve">bintray.com/weex/Android/sdk_legacy/_latestVersion)  </v>
      </c>
      <c r="F1581" t="str">
        <f t="shared" si="305"/>
        <v>bintray.com</v>
      </c>
      <c r="I1581">
        <f t="shared" ref="I1581:I1583" si="310">COUNTIF(F:F,F1581)</f>
        <v>11</v>
      </c>
    </row>
    <row r="1582" spans="1:9">
      <c r="A1582" t="str">
        <f t="shared" si="309"/>
        <v>![Download](https://api.bintray.com/packages/flyingsaucerproject/maven/org.xhtmlrenderer%3Aflying-saucer/images/download.svg</v>
      </c>
      <c r="B1582" t="str">
        <f>MID(C1582,FIND(")](",C1582)+2,1000)</f>
        <v>(https://bintray.com/flyingsaucerproject/maven/org.xhtmlrenderer%3Aflying-saucer/_latestVersion) [</v>
      </c>
      <c r="C1582" t="s">
        <v>13175</v>
      </c>
      <c r="D1582" t="s">
        <v>1683</v>
      </c>
      <c r="E1582" t="str">
        <f t="shared" si="304"/>
        <v>bintray.com/flyingsaucerproject/maven/org.xhtmlrenderer%3Aflying-saucer/_latestVersion) [</v>
      </c>
      <c r="F1582" t="str">
        <f t="shared" si="305"/>
        <v>bintray.com</v>
      </c>
      <c r="I1582">
        <f t="shared" si="310"/>
        <v>11</v>
      </c>
    </row>
    <row r="1583" spans="1:9">
      <c r="A1583" t="str">
        <f t="shared" si="309"/>
        <v>![Download](https://api.bintray.com/packages/qiujuer/maven/net.qiujuer.genius%3Aui/images/download.svg</v>
      </c>
      <c r="B1583" t="str">
        <f>MID(C1583,FIND(")](",C1583)+2,1000)</f>
        <v>(https://bintray.com/qiujuer/maven/net.qiujuer.genius%3Aui/_latestVersion)</v>
      </c>
      <c r="C1583" t="s">
        <v>14031</v>
      </c>
      <c r="D1583" t="s">
        <v>1683</v>
      </c>
      <c r="E1583" t="str">
        <f t="shared" si="304"/>
        <v>bintray.com/qiujuer/maven/net.qiujuer.genius%3Aui/_latestVersion)</v>
      </c>
      <c r="F1583" t="str">
        <f t="shared" si="305"/>
        <v>bintray.com</v>
      </c>
      <c r="I1583">
        <f t="shared" si="310"/>
        <v>11</v>
      </c>
    </row>
    <row r="1584" spans="1:9">
      <c r="A1584" t="str">
        <f t="shared" si="309"/>
        <v>![Nixnote](screenshot.png</v>
      </c>
      <c r="C1584" t="s">
        <v>4486</v>
      </c>
      <c r="D1584" t="s">
        <v>1119</v>
      </c>
      <c r="E1584" t="str">
        <f t="shared" si="304"/>
        <v/>
      </c>
      <c r="F1584" t="e">
        <f t="shared" si="305"/>
        <v>#VALUE!</v>
      </c>
      <c r="H1584" t="s">
        <v>16464</v>
      </c>
    </row>
    <row r="1585" spans="1:9">
      <c r="A1585" t="str">
        <f t="shared" si="309"/>
        <v>![MIT](https://img.shields.io/badge/license-MIT-blue.svg</v>
      </c>
      <c r="C1585" t="s">
        <v>3061</v>
      </c>
      <c r="D1585" t="s">
        <v>1119</v>
      </c>
      <c r="E1585" t="str">
        <f t="shared" si="304"/>
        <v/>
      </c>
      <c r="F1585" t="e">
        <f t="shared" si="305"/>
        <v>#VALUE!</v>
      </c>
      <c r="H1585" t="s">
        <v>16464</v>
      </c>
    </row>
    <row r="1586" spans="1:9">
      <c r="A1586" t="str">
        <f t="shared" ref="A1586:A1618" si="311">LEFT(C1586,FIND(")",C1586)-1)</f>
        <v>![Download](https://api.bintray.com/packages/davideas/maven/flexible-adapter/images/download.svg</v>
      </c>
      <c r="B1586" t="str">
        <f>MID(C1586,FIND(")](",C1586)+2,1000)</f>
        <v>(https://bintray.com/davideas/maven/flexible-adapter/_latestVersion)[</v>
      </c>
      <c r="C1586" t="s">
        <v>16542</v>
      </c>
      <c r="D1586" t="s">
        <v>1683</v>
      </c>
      <c r="E1586" t="str">
        <f t="shared" si="304"/>
        <v>bintray.com/davideas/maven/flexible-adapter/_latestVersion)[</v>
      </c>
      <c r="F1586" t="str">
        <f t="shared" si="305"/>
        <v>bintray.com</v>
      </c>
      <c r="I1586">
        <f t="shared" ref="I1586:I1588" si="312">COUNTIF(F:F,F1586)</f>
        <v>11</v>
      </c>
    </row>
    <row r="1587" spans="1:9">
      <c r="A1587" t="str">
        <f t="shared" si="311"/>
        <v>![Download](https://api.bintray.com/packages/philliphsu/maven/bottom-sheet-pickers/images/download.svg</v>
      </c>
      <c r="B1587" t="str">
        <f>MID(C1587,FIND(")](",C1587)+2,1000)</f>
        <v xml:space="preserve">(https://bintray.com/philliphsu/maven/bottom-sheet-pickers/_latestVersion)  </v>
      </c>
      <c r="C1587" t="s">
        <v>14412</v>
      </c>
      <c r="D1587" t="s">
        <v>1683</v>
      </c>
      <c r="E1587" t="str">
        <f t="shared" si="304"/>
        <v xml:space="preserve">bintray.com/philliphsu/maven/bottom-sheet-pickers/_latestVersion)  </v>
      </c>
      <c r="F1587" t="str">
        <f t="shared" si="305"/>
        <v>bintray.com</v>
      </c>
      <c r="I1587">
        <f t="shared" si="312"/>
        <v>11</v>
      </c>
    </row>
    <row r="1588" spans="1:9">
      <c r="A1588" t="str">
        <f t="shared" si="311"/>
        <v>![Download](https://api.bintray.com/packages/requery/requery/requery/images/download.svg</v>
      </c>
      <c r="B1588" t="str">
        <f>MID(C1588,FIND(")](",C1588)+2,1000)</f>
        <v>(https://bintray.com/requery/requery/requery/_latestVersion)</v>
      </c>
      <c r="C1588" t="s">
        <v>14415</v>
      </c>
      <c r="D1588" t="s">
        <v>1683</v>
      </c>
      <c r="E1588" t="str">
        <f t="shared" si="304"/>
        <v>bintray.com/requery/requery/requery/_latestVersion)</v>
      </c>
      <c r="F1588" t="str">
        <f t="shared" si="305"/>
        <v>bintray.com</v>
      </c>
      <c r="I1588">
        <f t="shared" si="312"/>
        <v>11</v>
      </c>
    </row>
    <row r="1589" spans="1:9">
      <c r="A1589" t="str">
        <f t="shared" si="311"/>
        <v>![Coverity](https://scan.coverity.com/projects/7259/badge.svg?flat=1</v>
      </c>
      <c r="C1589" t="s">
        <v>2936</v>
      </c>
      <c r="D1589" t="s">
        <v>1119</v>
      </c>
      <c r="E1589" t="str">
        <f t="shared" si="304"/>
        <v/>
      </c>
      <c r="F1589" t="e">
        <f t="shared" si="305"/>
        <v>#VALUE!</v>
      </c>
      <c r="H1589" t="s">
        <v>16464</v>
      </c>
    </row>
    <row r="1590" spans="1:9">
      <c r="A1590" t="str">
        <f t="shared" si="311"/>
        <v>![Gitter](https://img.shields.io/gitter/room/nwjs/nw.js.svg?maxAge=2592000</v>
      </c>
      <c r="B1590" t="str">
        <f t="shared" ref="B1590:B1598" si="313">MID(C1590,FIND(")](",C1590)+2,1000)</f>
        <v>(https://gitter.im/rpclib/Lobby)</v>
      </c>
      <c r="C1590" t="s">
        <v>4482</v>
      </c>
      <c r="D1590" t="s">
        <v>1119</v>
      </c>
      <c r="E1590" t="str">
        <f t="shared" si="304"/>
        <v>gitter.im/rpclib/Lobby)</v>
      </c>
      <c r="F1590" t="str">
        <f t="shared" si="305"/>
        <v>gitter.im</v>
      </c>
      <c r="H1590" t="s">
        <v>16460</v>
      </c>
    </row>
    <row r="1591" spans="1:9">
      <c r="A1591" t="str">
        <f t="shared" si="311"/>
        <v>![Maintainers Wanted](https://img.shields.io/badge/maintainers-wanted-red.svg</v>
      </c>
      <c r="B1591" t="str">
        <f t="shared" si="313"/>
        <v>(https://github.com/pickhardt/maintainers-wanted)</v>
      </c>
      <c r="C1591" t="s">
        <v>4483</v>
      </c>
      <c r="D1591" t="s">
        <v>1119</v>
      </c>
      <c r="E1591" t="str">
        <f t="shared" si="304"/>
        <v>github.com/pickhardt/maintainers-wanted)</v>
      </c>
      <c r="F1591" t="str">
        <f t="shared" si="305"/>
        <v>github.com</v>
      </c>
      <c r="G1591" t="s">
        <v>16451</v>
      </c>
      <c r="H1591" t="s">
        <v>16455</v>
      </c>
    </row>
    <row r="1592" spans="1:9">
      <c r="A1592" t="str">
        <f t="shared" si="311"/>
        <v>![Join the chat at https://gitter.im/tiny-dnn/users](https://badges.gitter.im/tiny-dnn/users.svg</v>
      </c>
      <c r="B1592" t="str">
        <f t="shared" si="313"/>
        <v xml:space="preserve">(https://gitter.im/tiny-dnn/users) </v>
      </c>
      <c r="C1592" t="s">
        <v>3065</v>
      </c>
      <c r="D1592" t="s">
        <v>1119</v>
      </c>
      <c r="E1592" t="str">
        <f t="shared" si="304"/>
        <v xml:space="preserve">gitter.im/tiny-dnn/users) </v>
      </c>
      <c r="F1592" t="str">
        <f t="shared" si="305"/>
        <v>gitter.im</v>
      </c>
      <c r="H1592" t="s">
        <v>16460</v>
      </c>
    </row>
    <row r="1593" spans="1:9">
      <c r="A1593" t="str">
        <f t="shared" si="311"/>
        <v>![Download](https://api.bintray.com/packages/roughike/maven/bottom-bar/images/download.svg</v>
      </c>
      <c r="B1593" t="str">
        <f t="shared" si="313"/>
        <v xml:space="preserve">(https://bintray.com/roughike/maven/bottom-bar/_latestVersion) </v>
      </c>
      <c r="C1593" t="s">
        <v>14458</v>
      </c>
      <c r="D1593" t="s">
        <v>1683</v>
      </c>
      <c r="E1593" t="str">
        <f t="shared" si="304"/>
        <v xml:space="preserve">bintray.com/roughike/maven/bottom-bar/_latestVersion) </v>
      </c>
      <c r="F1593" t="str">
        <f t="shared" si="305"/>
        <v>bintray.com</v>
      </c>
      <c r="I1593">
        <f t="shared" ref="I1593:I1594" si="314">COUNTIF(F:F,F1593)</f>
        <v>11</v>
      </c>
    </row>
    <row r="1594" spans="1:9">
      <c r="A1594" t="str">
        <f t="shared" si="311"/>
        <v>![JCenter](https://img.shields.io/badge/%20JCenter%20-2.0.3-5bc0de.svg</v>
      </c>
      <c r="B1594" t="str">
        <f t="shared" si="313"/>
        <v>(https://bintray.com/scwang90/maven/refresh-layout-kernel/_latestVersion)[</v>
      </c>
      <c r="C1594" t="s">
        <v>14468</v>
      </c>
      <c r="D1594" t="s">
        <v>1683</v>
      </c>
      <c r="E1594" t="str">
        <f t="shared" si="304"/>
        <v>bintray.com/scwang90/maven/refresh-layout-kernel/_latestVersion)[</v>
      </c>
      <c r="F1594" t="str">
        <f t="shared" si="305"/>
        <v>bintray.com</v>
      </c>
      <c r="I1594">
        <f t="shared" si="314"/>
        <v>11</v>
      </c>
    </row>
    <row r="1595" spans="1:9">
      <c r="A1595" t="str">
        <f t="shared" si="311"/>
        <v>![Coverage Status](https://coveralls.io/repos/github/tiny-dnn/tiny-dnn/badge.svg?branch=master</v>
      </c>
      <c r="B1595" t="str">
        <f t="shared" si="313"/>
        <v>(https://coveralls.io/github/tiny-dnn/tiny-dnn?branch=master)</v>
      </c>
      <c r="C1595" t="s">
        <v>4076</v>
      </c>
      <c r="D1595" t="s">
        <v>1119</v>
      </c>
      <c r="E1595" t="str">
        <f t="shared" si="304"/>
        <v>coveralls.io/github/tiny-dnn/tiny-dnn?branch=master)</v>
      </c>
      <c r="F1595" t="str">
        <f t="shared" si="305"/>
        <v>coveralls.io</v>
      </c>
      <c r="H1595" t="s">
        <v>16457</v>
      </c>
    </row>
    <row r="1596" spans="1:9">
      <c r="A1596" t="str">
        <f t="shared" si="311"/>
        <v>![Download](https://api.bintray.com/packages/netflixoss/maven/metacat/images/download.svg</v>
      </c>
      <c r="B1596" t="str">
        <f t="shared" si="313"/>
        <v>(https://bintray.com/netflixoss/maven/metacat/_latestVersion)[</v>
      </c>
      <c r="C1596" t="s">
        <v>14518</v>
      </c>
      <c r="D1596" t="s">
        <v>1683</v>
      </c>
      <c r="E1596" t="str">
        <f t="shared" si="304"/>
        <v>bintray.com/netflixoss/maven/metacat/_latestVersion)[</v>
      </c>
      <c r="F1596" t="str">
        <f t="shared" si="305"/>
        <v>bintray.com</v>
      </c>
      <c r="I1596">
        <f t="shared" ref="I1596:I1598" si="315">COUNTIF(F:F,F1596)</f>
        <v>11</v>
      </c>
    </row>
    <row r="1597" spans="1:9">
      <c r="A1597" t="str">
        <f t="shared" si="311"/>
        <v>![Bintray](https://img.shields.io/maven-metadata/v/https/jcenter.bintray.com/com/facebook/litho/litho-core/maven-metadata.xml.svg?color=orange&amp;label=bintray</v>
      </c>
      <c r="B1597" t="str">
        <f t="shared" si="313"/>
        <v>(https://bintray.com/facebook/maven/com.facebook.litho%3Alitho-core/_latestVersion) [</v>
      </c>
      <c r="C1597" t="s">
        <v>15297</v>
      </c>
      <c r="D1597" t="s">
        <v>1683</v>
      </c>
      <c r="E1597" t="str">
        <f t="shared" si="304"/>
        <v>bintray.com/facebook/maven/com.facebook.litho%3Alitho-core/_latestVersion) [</v>
      </c>
      <c r="F1597" t="str">
        <f t="shared" si="305"/>
        <v>bintray.com</v>
      </c>
      <c r="I1597">
        <f t="shared" si="315"/>
        <v>11</v>
      </c>
    </row>
    <row r="1598" spans="1:9">
      <c r="A1598" t="str">
        <f t="shared" si="311"/>
        <v>![Client Capabilities](https://img.shields.io/badge/Kubernetes%20client-Silver-blue.svg?style=flat&amp;colorB=C0C0C0&amp;colorA=306CE8</v>
      </c>
      <c r="B1598" t="str">
        <f t="shared" si="313"/>
        <v>(http://bit.ly/kubernetes-client-capabilities-badge)</v>
      </c>
      <c r="C1598" t="s">
        <v>10259</v>
      </c>
      <c r="D1598" t="s">
        <v>1684</v>
      </c>
      <c r="E1598" t="str">
        <f t="shared" si="304"/>
        <v>bit.ly/kubernetes-client-capabilities-badge)</v>
      </c>
      <c r="F1598" t="str">
        <f t="shared" si="305"/>
        <v>bit.ly</v>
      </c>
      <c r="I1598">
        <f t="shared" si="315"/>
        <v>2</v>
      </c>
    </row>
    <row r="1599" spans="1:9">
      <c r="A1599" t="str">
        <f t="shared" si="311"/>
        <v>![Alt text](screenshots/unreal_screenshot1.png?raw=true "Screenshot 1"</v>
      </c>
      <c r="C1599" t="s">
        <v>845</v>
      </c>
      <c r="D1599" t="s">
        <v>1119</v>
      </c>
      <c r="E1599" t="str">
        <f t="shared" si="304"/>
        <v/>
      </c>
      <c r="F1599" t="e">
        <f t="shared" si="305"/>
        <v>#VALUE!</v>
      </c>
      <c r="H1599" t="s">
        <v>16464</v>
      </c>
    </row>
    <row r="1600" spans="1:9">
      <c r="A1600" t="str">
        <f t="shared" si="311"/>
        <v>![Alt text](screenshots/unreal_screenshot2.png?raw=true "Screenshot 2"</v>
      </c>
      <c r="C1600" t="s">
        <v>846</v>
      </c>
      <c r="D1600" t="s">
        <v>1119</v>
      </c>
      <c r="E1600" t="str">
        <f t="shared" si="304"/>
        <v/>
      </c>
      <c r="F1600" t="e">
        <f t="shared" si="305"/>
        <v>#VALUE!</v>
      </c>
      <c r="H1600" t="s">
        <v>16464</v>
      </c>
    </row>
    <row r="1601" spans="1:9">
      <c r="A1601" t="str">
        <f t="shared" si="311"/>
        <v>![Alt text](screenshots/unreal_screenshot3.png?raw=true "Screenshot 3"</v>
      </c>
      <c r="C1601" t="s">
        <v>4489</v>
      </c>
      <c r="D1601" t="s">
        <v>1119</v>
      </c>
      <c r="E1601" t="str">
        <f t="shared" si="304"/>
        <v/>
      </c>
      <c r="F1601" t="e">
        <f t="shared" si="305"/>
        <v>#VALUE!</v>
      </c>
      <c r="H1601" t="s">
        <v>16464</v>
      </c>
    </row>
    <row r="1602" spans="1:9">
      <c r="A1602" t="str">
        <f t="shared" si="311"/>
        <v>![Alt text](screenshots/python_editor_screenshot001.png?raw=true "Python Editor Screenshot"</v>
      </c>
      <c r="C1602" t="s">
        <v>847</v>
      </c>
      <c r="D1602" t="s">
        <v>1119</v>
      </c>
      <c r="E1602" t="str">
        <f t="shared" ref="E1602:E1665" si="316">SUBSTITUTE(SUBSTITUTE(B1602,"(https://",""), "(http://", "")</f>
        <v/>
      </c>
      <c r="F1602" t="e">
        <f t="shared" ref="F1602:F1665" si="317">LEFT(E1602,FIND("/", E1602)-1)</f>
        <v>#VALUE!</v>
      </c>
      <c r="H1602" t="s">
        <v>16464</v>
      </c>
    </row>
    <row r="1603" spans="1:9">
      <c r="A1603" t="str">
        <f t="shared" si="311"/>
        <v>![](player/welcome/res/player_screenshot.png</v>
      </c>
      <c r="C1603" t="s">
        <v>4488</v>
      </c>
      <c r="D1603" t="s">
        <v>1119</v>
      </c>
      <c r="E1603" t="str">
        <f t="shared" si="316"/>
        <v/>
      </c>
      <c r="F1603" t="e">
        <f t="shared" si="317"/>
        <v>#VALUE!</v>
      </c>
      <c r="H1603" t="s">
        <v>16464</v>
      </c>
    </row>
    <row r="1604" spans="1:9">
      <c r="A1604" t="str">
        <f t="shared" si="311"/>
        <v>![default](https://github.com/Luwx/Lightly/blob/master/Lightly-default.png</v>
      </c>
      <c r="C1604" t="s">
        <v>848</v>
      </c>
      <c r="D1604" t="s">
        <v>1119</v>
      </c>
      <c r="E1604" t="str">
        <f t="shared" si="316"/>
        <v/>
      </c>
      <c r="F1604" t="e">
        <f t="shared" si="317"/>
        <v>#VALUE!</v>
      </c>
      <c r="H1604" t="s">
        <v>16464</v>
      </c>
    </row>
    <row r="1605" spans="1:9">
      <c r="A1605" t="str">
        <f t="shared" si="311"/>
        <v>![custom](https://github.com/Luwx/Lightly/blob/master/Lightly-custom.png</v>
      </c>
      <c r="C1605" t="s">
        <v>849</v>
      </c>
      <c r="D1605" t="s">
        <v>1119</v>
      </c>
      <c r="E1605" t="str">
        <f t="shared" si="316"/>
        <v/>
      </c>
      <c r="F1605" t="e">
        <f t="shared" si="317"/>
        <v>#VALUE!</v>
      </c>
      <c r="H1605" t="s">
        <v>16464</v>
      </c>
    </row>
    <row r="1606" spans="1:9">
      <c r="A1606" t="str">
        <f t="shared" si="311"/>
        <v>![fullglass](https://github.com/Luwx/Lightly/blob/master/Lightly-fullglass.png</v>
      </c>
      <c r="C1606" t="s">
        <v>850</v>
      </c>
      <c r="D1606" t="s">
        <v>1119</v>
      </c>
      <c r="E1606" t="str">
        <f t="shared" si="316"/>
        <v/>
      </c>
      <c r="F1606" t="e">
        <f t="shared" si="317"/>
        <v>#VALUE!</v>
      </c>
      <c r="H1606" t="s">
        <v>16464</v>
      </c>
    </row>
    <row r="1607" spans="1:9">
      <c r="A1607" t="str">
        <f t="shared" si="311"/>
        <v>![config page](https://github.com/Luwx/Lightly/blob/master/config.png</v>
      </c>
      <c r="C1607" t="s">
        <v>851</v>
      </c>
      <c r="D1607" t="s">
        <v>1119</v>
      </c>
      <c r="E1607" t="str">
        <f t="shared" si="316"/>
        <v/>
      </c>
      <c r="F1607" t="e">
        <f t="shared" si="317"/>
        <v>#VALUE!</v>
      </c>
      <c r="H1607" t="s">
        <v>16464</v>
      </c>
    </row>
    <row r="1608" spans="1:9">
      <c r="A1608" t="str">
        <f t="shared" si="311"/>
        <v>![Client Support Level](https://img.shields.io/badge/kubernetes%20client-beta-green.svg?style=flat&amp;colorA=306CE8</v>
      </c>
      <c r="B1608" t="str">
        <f>MID(C1608,FIND(")](",C1608)+2,1000)</f>
        <v>(http://bit.ly/kubernetes-client-support-badge)</v>
      </c>
      <c r="C1608" t="s">
        <v>8064</v>
      </c>
      <c r="D1608" t="s">
        <v>1684</v>
      </c>
      <c r="E1608" t="str">
        <f t="shared" si="316"/>
        <v>bit.ly/kubernetes-client-support-badge)</v>
      </c>
      <c r="F1608" t="str">
        <f t="shared" si="317"/>
        <v>bit.ly</v>
      </c>
      <c r="I1608">
        <f>COUNTIF(F:F,F1608)</f>
        <v>2</v>
      </c>
    </row>
    <row r="1609" spans="1:9">
      <c r="A1609" t="str">
        <f t="shared" si="311"/>
        <v>![Platform](https://img.shields.io/badge/platform-Linux,%20BSD,%20OS%20X,%20Windows-green.svg?style=flat</v>
      </c>
      <c r="B1609" t="str">
        <f>MID(C1609,FIND(")](",C1609)+2,1000)</f>
        <v xml:space="preserve">(https://github.com/ideawu/ssdb) </v>
      </c>
      <c r="C1609" t="s">
        <v>3069</v>
      </c>
      <c r="D1609" t="s">
        <v>1119</v>
      </c>
      <c r="E1609" t="str">
        <f t="shared" si="316"/>
        <v xml:space="preserve">github.com/ideawu/ssdb) </v>
      </c>
      <c r="F1609" t="str">
        <f t="shared" si="317"/>
        <v>github.com</v>
      </c>
      <c r="G1609" t="s">
        <v>16451</v>
      </c>
      <c r="H1609" t="s">
        <v>16455</v>
      </c>
    </row>
    <row r="1610" spans="1:9">
      <c r="A1610" t="str">
        <f t="shared" si="311"/>
        <v>![NoSQL](https://img.shields.io/badge/db-NoSQL-pink.svg?tyle=flat</v>
      </c>
      <c r="B1610" t="str">
        <f>MID(C1610,FIND(")](",C1610)+2,1000)</f>
        <v xml:space="preserve">(https://github.com/ideawu/ssdb) </v>
      </c>
      <c r="C1610" t="s">
        <v>3070</v>
      </c>
      <c r="D1610" t="s">
        <v>1119</v>
      </c>
      <c r="E1610" t="str">
        <f t="shared" si="316"/>
        <v xml:space="preserve">github.com/ideawu/ssdb) </v>
      </c>
      <c r="F1610" t="str">
        <f t="shared" si="317"/>
        <v>github.com</v>
      </c>
      <c r="G1610" t="s">
        <v>16451</v>
      </c>
      <c r="H1610" t="s">
        <v>16455</v>
      </c>
    </row>
    <row r="1611" spans="1:9">
      <c r="A1611" t="str">
        <f t="shared" si="311"/>
        <v>![License](https://img.shields.io/badge/license-New%20BSD-yellow.svg?style=flat</v>
      </c>
      <c r="B1611" t="str">
        <f>MID(C1611,FIND(")](",C1611)+2,1000)</f>
        <v>(LICENSE)</v>
      </c>
      <c r="C1611" t="s">
        <v>3071</v>
      </c>
      <c r="D1611" t="s">
        <v>1119</v>
      </c>
      <c r="E1611" t="str">
        <f t="shared" si="316"/>
        <v>(LICENSE)</v>
      </c>
      <c r="F1611" t="e">
        <f t="shared" si="317"/>
        <v>#VALUE!</v>
      </c>
      <c r="H1611" t="s">
        <v>16464</v>
      </c>
    </row>
    <row r="1612" spans="1:9">
      <c r="A1612" t="str">
        <f t="shared" si="311"/>
        <v>![Benchmark vs Redis](http://ssdb.io/ssdb-vs-redis.png?github</v>
      </c>
      <c r="C1612" t="s">
        <v>852</v>
      </c>
      <c r="D1612" t="s">
        <v>1119</v>
      </c>
      <c r="E1612" t="str">
        <f t="shared" si="316"/>
        <v/>
      </c>
      <c r="F1612" t="e">
        <f t="shared" si="317"/>
        <v>#VALUE!</v>
      </c>
      <c r="H1612" t="s">
        <v>16464</v>
      </c>
    </row>
    <row r="1613" spans="1:9">
      <c r="A1613" t="str">
        <f t="shared" si="311"/>
        <v>![ssdb architecture](http://ssdb.io/ssdb.png</v>
      </c>
      <c r="C1613" t="s">
        <v>4490</v>
      </c>
      <c r="D1613" t="s">
        <v>1119</v>
      </c>
      <c r="E1613" t="str">
        <f t="shared" si="316"/>
        <v/>
      </c>
      <c r="F1613" t="e">
        <f t="shared" si="317"/>
        <v>#VALUE!</v>
      </c>
      <c r="H1613" t="s">
        <v>16464</v>
      </c>
    </row>
    <row r="1614" spans="1:9">
      <c r="A1614" t="str">
        <f t="shared" si="311"/>
        <v>![Plate Image](http://www.openalpr.com/images/demoscreenshots/plate3.png "Input image"</v>
      </c>
      <c r="C1614" t="s">
        <v>853</v>
      </c>
      <c r="D1614" t="s">
        <v>1119</v>
      </c>
      <c r="E1614" t="str">
        <f t="shared" si="316"/>
        <v/>
      </c>
      <c r="F1614" t="e">
        <f t="shared" si="317"/>
        <v>#VALUE!</v>
      </c>
      <c r="H1614" t="s">
        <v>16464</v>
      </c>
    </row>
    <row r="1615" spans="1:9">
      <c r="A1615" t="str">
        <f t="shared" si="311"/>
        <v>![Bitdeli Badge](https://d2weczhvl823v0.cloudfront.net/fqrouter/fqrouter/trend.png</v>
      </c>
      <c r="B1615" t="str">
        <f>MID(C1615,FIND(")](",C1615)+2,1000)</f>
        <v>(https://bitdeli.com/free "Bitdeli Badge")</v>
      </c>
      <c r="C1615" t="s">
        <v>13239</v>
      </c>
      <c r="D1615" t="s">
        <v>1683</v>
      </c>
      <c r="E1615" t="str">
        <f t="shared" si="316"/>
        <v>bitdeli.com/free "Bitdeli Badge")</v>
      </c>
      <c r="F1615" t="str">
        <f t="shared" si="317"/>
        <v>bitdeli.com</v>
      </c>
      <c r="I1615">
        <f>COUNTIF(F:F,F1615)</f>
        <v>2</v>
      </c>
    </row>
    <row r="1616" spans="1:9">
      <c r="A1616" t="str">
        <f t="shared" si="311"/>
        <v>![liteide-logo](liteidex/liteide-logo/liteide.png</v>
      </c>
      <c r="C1616" t="s">
        <v>854</v>
      </c>
      <c r="D1616" t="s">
        <v>1119</v>
      </c>
      <c r="E1616" t="str">
        <f t="shared" si="316"/>
        <v/>
      </c>
      <c r="F1616" t="e">
        <f t="shared" si="317"/>
        <v>#VALUE!</v>
      </c>
      <c r="H1616" t="s">
        <v>16464</v>
      </c>
    </row>
    <row r="1617" spans="1:9">
      <c r="A1617" t="str">
        <f t="shared" si="311"/>
        <v>![Bitdeli Badge](https://d2weczhvl823v0.cloudfront.net/richardwilly98/elasticsearch-river-mongodb/trend.png</v>
      </c>
      <c r="B1617" t="str">
        <f t="shared" ref="B1617:B1634" si="318">MID(C1617,FIND(")](",C1617)+2,1000)</f>
        <v>(https://bitdeli.com/free "Bitdeli Badge")[</v>
      </c>
      <c r="C1617" t="s">
        <v>13372</v>
      </c>
      <c r="D1617" t="s">
        <v>1683</v>
      </c>
      <c r="E1617" t="str">
        <f t="shared" si="316"/>
        <v>bitdeli.com/free "Bitdeli Badge")[</v>
      </c>
      <c r="F1617" t="str">
        <f t="shared" si="317"/>
        <v>bitdeli.com</v>
      </c>
      <c r="I1617">
        <f t="shared" ref="I1617:I1620" si="319">COUNTIF(F:F,F1617)</f>
        <v>2</v>
      </c>
    </row>
    <row r="1618" spans="1:9">
      <c r="A1618" t="str">
        <f t="shared" si="311"/>
        <v>![Black Logo](https://raw.githubusercontent.com/psf/black/main/docs/_static/logo2-readme.png</v>
      </c>
      <c r="B1618" t="str">
        <f t="shared" si="318"/>
        <v>(https://black.readthedocs.io/en/stable/)**[Read the documentation on ReadTheDocs!](https://black.readthedocs.io/en/stable)**[</v>
      </c>
      <c r="C1618" t="s">
        <v>8229</v>
      </c>
      <c r="D1618" t="s">
        <v>1684</v>
      </c>
      <c r="E1618" t="str">
        <f t="shared" si="316"/>
        <v>black.readthedocs.io/en/stable/)**[Read the documentation on ReadTheDocs!]black.readthedocs.io/en/stable)**[</v>
      </c>
      <c r="F1618" t="str">
        <f t="shared" si="317"/>
        <v>black.readthedocs.io</v>
      </c>
      <c r="I1618">
        <f t="shared" si="319"/>
        <v>1</v>
      </c>
    </row>
    <row r="1619" spans="1:9">
      <c r="A1619" t="str">
        <f>LEFT(C1619,FIND(")]",C1619)-1)</f>
        <v>![Bitcoin donate button](https://img.shields.io/badge/bitcoin-donate-yellow.svg</v>
      </c>
      <c r="B1619" t="str">
        <f t="shared" si="318"/>
        <v>(https://blockchain.info/address/1DHGftMkFXXsDY7UnqQuatWwxQzKVu88sF)</v>
      </c>
      <c r="C1619" t="s">
        <v>8879</v>
      </c>
      <c r="D1619" t="s">
        <v>1684</v>
      </c>
      <c r="E1619" t="str">
        <f t="shared" si="316"/>
        <v>blockchain.info/address/1DHGftMkFXXsDY7UnqQuatWwxQzKVu88sF)</v>
      </c>
      <c r="F1619" t="str">
        <f t="shared" si="317"/>
        <v>blockchain.info</v>
      </c>
      <c r="I1619">
        <f t="shared" si="319"/>
        <v>2</v>
      </c>
    </row>
    <row r="1620" spans="1:9">
      <c r="A1620" t="str">
        <f>LEFT(C1620,FIND(")]",C1620)-1)</f>
        <v>![](https://img.shields.io/badge/Donate-Bitcoin-blue.svg?style=flat</v>
      </c>
      <c r="B1620" t="str">
        <f t="shared" si="318"/>
        <v>(https://blockchain.info/address/14st7SzDbQZuu8fpQ74x477WoRJ7gpHFaj)</v>
      </c>
      <c r="C1620" t="s">
        <v>9027</v>
      </c>
      <c r="D1620" t="s">
        <v>1684</v>
      </c>
      <c r="E1620" t="str">
        <f t="shared" si="316"/>
        <v>blockchain.info/address/14st7SzDbQZuu8fpQ74x477WoRJ7gpHFaj)</v>
      </c>
      <c r="F1620" t="str">
        <f t="shared" si="317"/>
        <v>blockchain.info</v>
      </c>
      <c r="I1620">
        <f t="shared" si="319"/>
        <v>2</v>
      </c>
    </row>
    <row r="1621" spans="1:9">
      <c r="A1621" t="str">
        <f t="shared" ref="A1621:A1628" si="320">LEFT(C1621,FIND(")",C1621)-1)</f>
        <v>![GitHub issues](https://img.shields.io/github/issues/pezy/CppPrimer.svg</v>
      </c>
      <c r="B1621" t="str">
        <f t="shared" si="318"/>
        <v>(https://github.com/pezy/CppPrimer/issues)</v>
      </c>
      <c r="C1621" t="s">
        <v>3075</v>
      </c>
      <c r="D1621" t="s">
        <v>1119</v>
      </c>
      <c r="E1621" t="str">
        <f t="shared" si="316"/>
        <v>github.com/pezy/CppPrimer/issues)</v>
      </c>
      <c r="F1621" t="str">
        <f t="shared" si="317"/>
        <v>github.com</v>
      </c>
      <c r="G1621" t="s">
        <v>16451</v>
      </c>
      <c r="H1621" t="s">
        <v>16455</v>
      </c>
    </row>
    <row r="1622" spans="1:9">
      <c r="A1622" t="str">
        <f t="shared" si="320"/>
        <v>![CSDN](https://img.shields.io/twitter/url/http/blog.csdn.net/luck_mw.svg?style=social</v>
      </c>
      <c r="B1622" t="str">
        <f t="shared" si="318"/>
        <v>(http://blog.csdn.net/luck_mw)[</v>
      </c>
      <c r="C1622" t="s">
        <v>14823</v>
      </c>
      <c r="D1622" t="s">
        <v>1683</v>
      </c>
      <c r="E1622" t="str">
        <f t="shared" si="316"/>
        <v>blog.csdn.net/luck_mw)[</v>
      </c>
      <c r="F1622" t="str">
        <f t="shared" si="317"/>
        <v>blog.csdn.net</v>
      </c>
      <c r="I1622">
        <f>COUNTIF(F:F,F1622)</f>
        <v>1</v>
      </c>
    </row>
    <row r="1623" spans="1:9">
      <c r="A1623" t="str">
        <f t="shared" si="320"/>
        <v>![](https://img.shields.io/badge/%E4%B8%AD%E6%96%87-%E8%AE%A8%E8%AE%BA%E5%8C%BA-yellowgreen.svg</v>
      </c>
      <c r="B1623" t="str">
        <f t="shared" si="318"/>
        <v>(https://github.com/ReadingLab/Discussion-for-Cpp)</v>
      </c>
      <c r="C1623" t="s">
        <v>3077</v>
      </c>
      <c r="D1623" t="s">
        <v>1119</v>
      </c>
      <c r="E1623" t="str">
        <f t="shared" si="316"/>
        <v>github.com/ReadingLab/Discussion-for-Cpp)</v>
      </c>
      <c r="F1623" t="str">
        <f t="shared" si="317"/>
        <v>github.com</v>
      </c>
      <c r="G1623" t="s">
        <v>16451</v>
      </c>
      <c r="H1623" t="s">
        <v>16455</v>
      </c>
    </row>
    <row r="1624" spans="1:9">
      <c r="A1624" t="str">
        <f t="shared" si="320"/>
        <v>![Slack](https://img.shields.io/badge/Slack-join-brightgreen.svg</v>
      </c>
      <c r="B1624" t="str">
        <f t="shared" si="318"/>
        <v>(https://join.slack.com/t/cppprimers/shared_invite/enQtMjg4NzQ4NjU4NzczLTZiNWMxOGM0MDRjNzNkMGJhNjYxZjQ3NGFmYmRhZWVlYTI4YTBhMTE3NDhlYzNlYTM3OTA3MzU2MjhhYTE2YWI)</v>
      </c>
      <c r="C1624" t="s">
        <v>3078</v>
      </c>
      <c r="D1624" t="s">
        <v>1119</v>
      </c>
      <c r="E1624" t="str">
        <f t="shared" si="316"/>
        <v>join.slack.com/t/cppprimers/shared_invite/enQtMjg4NzQ4NjU4NzczLTZiNWMxOGM0MDRjNzNkMGJhNjYxZjQ3NGFmYmRhZWVlYTI4YTBhMTE3NDhlYzNlYTM3OTA3MzU2MjhhYTE2YWI)</v>
      </c>
      <c r="F1624" t="str">
        <f t="shared" si="317"/>
        <v>join.slack.com</v>
      </c>
      <c r="H1624" t="s">
        <v>16460</v>
      </c>
    </row>
    <row r="1625" spans="1:9">
      <c r="A1625" t="str">
        <f t="shared" si="320"/>
        <v>![rustc](https://img.shields.io/badge/rustc-1.52.1+-blue.svg</v>
      </c>
      <c r="B1625" t="str">
        <f t="shared" si="318"/>
        <v>(https://blog.rust-lang.org/2021/05/10/Rust-1.52.1.html)[</v>
      </c>
      <c r="C1625" t="s">
        <v>15601</v>
      </c>
      <c r="D1625" t="s">
        <v>1683</v>
      </c>
      <c r="E1625" t="str">
        <f t="shared" si="316"/>
        <v>blog.rust-lang.org/2021/05/10/Rust-1.52.1.html)[</v>
      </c>
      <c r="F1625" t="str">
        <f t="shared" si="317"/>
        <v>blog.rust-lang.org</v>
      </c>
      <c r="I1625">
        <f t="shared" ref="I1625:I1634" si="321">COUNTIF(F:F,F1625)</f>
        <v>1</v>
      </c>
    </row>
    <row r="1626" spans="1:9">
      <c r="A1626" t="str">
        <f t="shared" si="320"/>
        <v>[![Chat](https://img.shields.io/badge/chat-%23donut-orange</v>
      </c>
      <c r="B1626" t="str">
        <f t="shared" si="318"/>
        <v>(https://bloodhoundgang.herokuapp.com/)</v>
      </c>
      <c r="C1626" t="s">
        <v>90</v>
      </c>
      <c r="D1626" t="s">
        <v>800</v>
      </c>
      <c r="E1626" t="str">
        <f t="shared" si="316"/>
        <v>bloodhoundgang.herokuapp.com/)</v>
      </c>
      <c r="F1626" t="str">
        <f t="shared" si="317"/>
        <v>bloodhoundgang.herokuapp.com</v>
      </c>
      <c r="I1626">
        <f t="shared" si="321"/>
        <v>1</v>
      </c>
    </row>
    <row r="1627" spans="1:9">
      <c r="A1627" t="str">
        <f t="shared" si="320"/>
        <v>![Deploy to Bluemix](https://bluemix.net/deploy/button.png</v>
      </c>
      <c r="B1627" t="str">
        <f t="shared" si="318"/>
        <v>(https://bluemix.net/deploy?repository=https://github.com/loklak/loklak_server)[</v>
      </c>
      <c r="C1627" t="s">
        <v>14162</v>
      </c>
      <c r="D1627" t="s">
        <v>1683</v>
      </c>
      <c r="E1627" t="str">
        <f t="shared" si="316"/>
        <v>bluemix.net/deploy?repository=https://github.com/loklak/loklak_server)[</v>
      </c>
      <c r="F1627" t="str">
        <f t="shared" si="317"/>
        <v>bluemix.net</v>
      </c>
      <c r="I1627">
        <f t="shared" si="321"/>
        <v>1</v>
      </c>
    </row>
    <row r="1628" spans="1:9">
      <c r="A1628" t="str">
        <f t="shared" si="320"/>
        <v>[BPA](docs/img/BPA.png</v>
      </c>
      <c r="B1628" t="str">
        <f t="shared" si="318"/>
        <v xml:space="preserve">(https://bpatechnologies.com/) </v>
      </c>
      <c r="C1628" t="s">
        <v>7180</v>
      </c>
      <c r="D1628" t="s">
        <v>1120</v>
      </c>
      <c r="E1628" t="str">
        <f t="shared" si="316"/>
        <v xml:space="preserve">bpatechnologies.com/) </v>
      </c>
      <c r="F1628" t="str">
        <f t="shared" si="317"/>
        <v>bpatechnologies.com</v>
      </c>
      <c r="I1628">
        <f t="shared" si="321"/>
        <v>1</v>
      </c>
    </row>
    <row r="1629" spans="1:9">
      <c r="A1629" t="str">
        <f>LEFT(C1629,FIND(")]",C1629)-1)</f>
        <v>![Documentation Status](https://img.shields.io/badge/docs-latest-brightgreen.svg?style=flat-square</v>
      </c>
      <c r="B1629" t="str">
        <f t="shared" si="318"/>
        <v>(http://brainstorm.readthedocs.org/en/latest)</v>
      </c>
      <c r="C1629" t="s">
        <v>8801</v>
      </c>
      <c r="D1629" t="s">
        <v>1684</v>
      </c>
      <c r="E1629" t="str">
        <f t="shared" si="316"/>
        <v>brainstorm.readthedocs.org/en/latest)</v>
      </c>
      <c r="F1629" t="str">
        <f t="shared" si="317"/>
        <v>brainstorm.readthedocs.org</v>
      </c>
      <c r="I1629">
        <f t="shared" si="321"/>
        <v>1</v>
      </c>
    </row>
    <row r="1630" spans="1:9">
      <c r="A1630" t="str">
        <f t="shared" ref="A1630:A1693" si="322">LEFT(C1630,FIND(")",C1630)-1)</f>
        <v>![](https://github.com/brettwooldridge/HikariCP/wiki/LudicrousBlog.png</v>
      </c>
      <c r="B1630" t="str">
        <f t="shared" si="318"/>
        <v>(http://brettwooldridge.github.io/HikariCP/ludicrous.html)</v>
      </c>
      <c r="C1630" t="s">
        <v>13779</v>
      </c>
      <c r="D1630" t="s">
        <v>1683</v>
      </c>
      <c r="E1630" t="str">
        <f t="shared" si="316"/>
        <v>brettwooldridge.github.io/HikariCP/ludicrous.html)</v>
      </c>
      <c r="F1630" t="str">
        <f t="shared" si="317"/>
        <v>brettwooldridge.github.io</v>
      </c>
      <c r="I1630">
        <f t="shared" si="321"/>
        <v>1</v>
      </c>
    </row>
    <row r="1631" spans="1:9">
      <c r="A1631" t="str">
        <f t="shared" si="322"/>
        <v>![Maintained by Bridgecrew.io](https://img.shields.io/badge/maintained%20by-bridgecrew.io-blueviolet</v>
      </c>
      <c r="B1631" t="str">
        <f t="shared" si="318"/>
        <v>(https://bridgecrew.io/?utm_source=github&amp;utm_medium=organic_oss&amp;utm_campaign=checkov)</v>
      </c>
      <c r="C1631" t="s">
        <v>10586</v>
      </c>
      <c r="D1631" t="s">
        <v>1684</v>
      </c>
      <c r="E1631" t="str">
        <f t="shared" si="316"/>
        <v>bridgecrew.io/?utm_source=github&amp;utm_medium=organic_oss&amp;utm_campaign=checkov)</v>
      </c>
      <c r="F1631" t="str">
        <f t="shared" si="317"/>
        <v>bridgecrew.io</v>
      </c>
      <c r="I1631">
        <f t="shared" si="321"/>
        <v>1</v>
      </c>
    </row>
    <row r="1632" spans="1:9">
      <c r="A1632" t="str">
        <f t="shared" si="322"/>
        <v>![Jenkins gradle check job](https://img.shields.io/jenkins/build?jobUrl=https%3A%2F%2Fbuild.ci.opensearch.org%2Fjob%2Fgradle-check%2F&amp;label=Jenkins%20Gradle%20Check</v>
      </c>
      <c r="B1632" t="str">
        <f t="shared" si="318"/>
        <v>(https://build.ci.opensearch.org/job/gradle-check/)</v>
      </c>
      <c r="C1632" t="s">
        <v>15547</v>
      </c>
      <c r="D1632" t="s">
        <v>1683</v>
      </c>
      <c r="E1632" t="str">
        <f t="shared" si="316"/>
        <v>build.ci.opensearch.org/job/gradle-check/)</v>
      </c>
      <c r="F1632" t="str">
        <f t="shared" si="317"/>
        <v>build.ci.opensearch.org</v>
      </c>
      <c r="I1632">
        <f t="shared" si="321"/>
        <v>1</v>
      </c>
    </row>
    <row r="1633" spans="1:9">
      <c r="A1633" t="str">
        <f t="shared" si="322"/>
        <v>[PS3 Test Status](https://build.powershell.org/app/rest/builds/buildType:\(id:ACMESharp_InstallTestOnPs3\</v>
      </c>
      <c r="B1633" t="str">
        <f t="shared" si="318"/>
        <v xml:space="preserve">(https://build.powershell.org/externalStatus.html?projectId=ACMESharp)  </v>
      </c>
      <c r="C1633" t="s">
        <v>6798</v>
      </c>
      <c r="D1633" t="s">
        <v>1120</v>
      </c>
      <c r="E1633" t="str">
        <f t="shared" si="316"/>
        <v xml:space="preserve">build.powershell.org/externalStatus.html?projectId=ACMESharp)  </v>
      </c>
      <c r="F1633" t="str">
        <f t="shared" si="317"/>
        <v>build.powershell.org</v>
      </c>
      <c r="I1633">
        <f t="shared" si="321"/>
        <v>3</v>
      </c>
    </row>
    <row r="1634" spans="1:9">
      <c r="A1634" t="str">
        <f t="shared" si="322"/>
        <v>[PS4 Test Status](https://build.powershell.org/app/rest/builds/buildType:\(id:ACMESharp_InstallTestOnPs4\</v>
      </c>
      <c r="B1634" t="str">
        <f t="shared" si="318"/>
        <v xml:space="preserve">(https://build.powershell.org/externalStatus.html?projectId=ACMESharp)  </v>
      </c>
      <c r="C1634" t="s">
        <v>6799</v>
      </c>
      <c r="D1634" t="s">
        <v>1120</v>
      </c>
      <c r="E1634" t="str">
        <f t="shared" si="316"/>
        <v xml:space="preserve">build.powershell.org/externalStatus.html?projectId=ACMESharp)  </v>
      </c>
      <c r="F1634" t="str">
        <f t="shared" si="317"/>
        <v>build.powershell.org</v>
      </c>
      <c r="I1634">
        <f t="shared" si="321"/>
        <v>3</v>
      </c>
    </row>
    <row r="1635" spans="1:9">
      <c r="A1635" t="str">
        <f t="shared" si="322"/>
        <v>![alt tag](http://tytel.org/static/images/helm_screenshot.png</v>
      </c>
      <c r="C1635" t="s">
        <v>855</v>
      </c>
      <c r="D1635" t="s">
        <v>1119</v>
      </c>
      <c r="E1635" t="str">
        <f t="shared" si="316"/>
        <v/>
      </c>
      <c r="F1635" t="e">
        <f t="shared" si="317"/>
        <v>#VALUE!</v>
      </c>
      <c r="H1635" t="s">
        <v>16464</v>
      </c>
    </row>
    <row r="1636" spans="1:9">
      <c r="A1636" t="str">
        <f t="shared" si="322"/>
        <v>![Join the chat at https://gitter.im/dotnet/llilc](https://badges.gitter.im/Join%20Chat.svg</v>
      </c>
      <c r="B1636" t="str">
        <f t="shared" ref="B1636:B1642" si="323">MID(C1636,FIND(")](",C1636)+2,1000)</f>
        <v xml:space="preserve">(https://gitter.im/dotnet/llilc?utm_source=badge&amp;utm_medium=badge&amp;utm_campaign=pr-badge&amp;utm_content=badge) </v>
      </c>
      <c r="C1636" t="s">
        <v>4492</v>
      </c>
      <c r="D1636" t="s">
        <v>1119</v>
      </c>
      <c r="E1636" t="str">
        <f t="shared" si="316"/>
        <v xml:space="preserve">gitter.im/dotnet/llilc?utm_source=badge&amp;utm_medium=badge&amp;utm_campaign=pr-badge&amp;utm_content=badge) </v>
      </c>
      <c r="F1636" t="str">
        <f t="shared" si="317"/>
        <v>gitter.im</v>
      </c>
      <c r="H1636" t="s">
        <v>16460</v>
      </c>
    </row>
    <row r="1637" spans="1:9">
      <c r="A1637" t="str">
        <f t="shared" si="322"/>
        <v>[PS5 Test Status](https://build.powershell.org/app/rest/builds/buildType:\(id:ACMESharp_InstallTestOnPs5\</v>
      </c>
      <c r="B1637" t="str">
        <f t="shared" si="323"/>
        <v xml:space="preserve">(https://build.powershell.org/externalStatus.html?projectId=ACMESharp) </v>
      </c>
      <c r="C1637" t="s">
        <v>6800</v>
      </c>
      <c r="D1637" t="s">
        <v>1120</v>
      </c>
      <c r="E1637" t="str">
        <f t="shared" si="316"/>
        <v xml:space="preserve">build.powershell.org/externalStatus.html?projectId=ACMESharp) </v>
      </c>
      <c r="F1637" t="str">
        <f t="shared" si="317"/>
        <v>build.powershell.org</v>
      </c>
      <c r="I1637">
        <f t="shared" ref="I1637:I1641" si="324">COUNTIF(F:F,F1637)</f>
        <v>3</v>
      </c>
    </row>
    <row r="1638" spans="1:9">
      <c r="A1638" t="str">
        <f t="shared" si="322"/>
        <v>![Build Status](http://build.ros.org/buildStatus/icon?job=Mbin_uB64__navigation__ubuntu_bionic_amd64__binary</v>
      </c>
      <c r="B1638" t="str">
        <f t="shared" si="323"/>
        <v>(http://build.ros.org/job/Mbin_uB64__navigation__ubuntu_bionic_amd64__binary/)</v>
      </c>
      <c r="C1638" t="s">
        <v>4690</v>
      </c>
      <c r="D1638" t="s">
        <v>1119</v>
      </c>
      <c r="E1638" t="str">
        <f t="shared" si="316"/>
        <v>build.ros.org/job/Mbin_uB64__navigation__ubuntu_bionic_amd64__binary/)</v>
      </c>
      <c r="F1638" t="str">
        <f t="shared" si="317"/>
        <v>build.ros.org</v>
      </c>
      <c r="I1638">
        <f t="shared" si="324"/>
        <v>186</v>
      </c>
    </row>
    <row r="1639" spans="1:9">
      <c r="A1639" t="str">
        <f t="shared" si="322"/>
        <v>![](https://build.ros.org/job/Mbin_uB64__pinocchio__ubuntu_bionic_amd64__binary/badge/icon</v>
      </c>
      <c r="B1639" t="str">
        <f t="shared" si="323"/>
        <v>(https://build.ros.org/job/Mbin_uB64__pinocchio__ubuntu_bionic_amd64__binary)</v>
      </c>
      <c r="C1639" t="s">
        <v>4710</v>
      </c>
      <c r="D1639" t="s">
        <v>1119</v>
      </c>
      <c r="E1639" t="str">
        <f t="shared" si="316"/>
        <v>build.ros.org/job/Mbin_uB64__pinocchio__ubuntu_bionic_amd64__binary)</v>
      </c>
      <c r="F1639" t="str">
        <f t="shared" si="317"/>
        <v>build.ros.org</v>
      </c>
      <c r="I1639">
        <f t="shared" si="324"/>
        <v>186</v>
      </c>
    </row>
    <row r="1640" spans="1:9">
      <c r="A1640" t="str">
        <f t="shared" si="322"/>
        <v>![](https://build.ros.org/job/Nbin_uF64__pinocchio__ubuntu_focal_amd64__binary/badge/icon</v>
      </c>
      <c r="B1640" t="str">
        <f t="shared" si="323"/>
        <v xml:space="preserve">(https://build.ros.org/job/Nbin_uF64__pinocchio__ubuntu_focal_amd64__binary)  </v>
      </c>
      <c r="C1640" t="s">
        <v>4712</v>
      </c>
      <c r="D1640" t="s">
        <v>1119</v>
      </c>
      <c r="E1640" t="str">
        <f t="shared" si="316"/>
        <v xml:space="preserve">build.ros.org/job/Nbin_uF64__pinocchio__ubuntu_focal_amd64__binary)  </v>
      </c>
      <c r="F1640" t="str">
        <f t="shared" si="317"/>
        <v>build.ros.org</v>
      </c>
      <c r="I1640">
        <f t="shared" si="324"/>
        <v>186</v>
      </c>
    </row>
    <row r="1641" spans="1:9">
      <c r="A1641" t="str">
        <f t="shared" si="322"/>
        <v>![Build Status](http://build.ros.org/buildStatus/icon?job=Kdev__grid_map__ubuntu_xenial_amd64</v>
      </c>
      <c r="B1641" t="str">
        <f t="shared" si="323"/>
        <v xml:space="preserve">(http://build.ros.org/job/Kdev__grid_map__ubuntu_xenial_amd64/)  </v>
      </c>
      <c r="C1641" t="s">
        <v>4163</v>
      </c>
      <c r="D1641" t="s">
        <v>1119</v>
      </c>
      <c r="E1641" t="str">
        <f t="shared" si="316"/>
        <v xml:space="preserve">build.ros.org/job/Kdev__grid_map__ubuntu_xenial_amd64/)  </v>
      </c>
      <c r="F1641" t="str">
        <f t="shared" si="317"/>
        <v>build.ros.org</v>
      </c>
      <c r="I1641">
        <f t="shared" si="324"/>
        <v>186</v>
      </c>
    </row>
    <row r="1642" spans="1:9">
      <c r="A1642" t="str">
        <f t="shared" si="322"/>
        <v>![License](http://img.shields.io/:license-Apache%202-red.svg</v>
      </c>
      <c r="B1642" t="str">
        <f t="shared" si="323"/>
        <v>(LICENSE)</v>
      </c>
      <c r="C1642" t="s">
        <v>3089</v>
      </c>
      <c r="D1642" t="s">
        <v>1119</v>
      </c>
      <c r="E1642" t="str">
        <f t="shared" si="316"/>
        <v>(LICENSE)</v>
      </c>
      <c r="F1642" t="e">
        <f t="shared" si="317"/>
        <v>#VALUE!</v>
      </c>
      <c r="H1642" t="s">
        <v>16464</v>
      </c>
    </row>
    <row r="1643" spans="1:9">
      <c r="A1643" t="str">
        <f t="shared" si="322"/>
        <v>![nGraph Compiler stack](doc/sphinx/source/graphics/ngraph_header.png</v>
      </c>
      <c r="C1643" t="s">
        <v>856</v>
      </c>
      <c r="D1643" t="s">
        <v>1119</v>
      </c>
      <c r="E1643" t="str">
        <f t="shared" si="316"/>
        <v/>
      </c>
      <c r="F1643" t="e">
        <f t="shared" si="317"/>
        <v>#VALUE!</v>
      </c>
      <c r="H1643" t="s">
        <v>16464</v>
      </c>
    </row>
    <row r="1644" spans="1:9">
      <c r="A1644" t="str">
        <f t="shared" si="322"/>
        <v>![](doc/sphinx/source/graphics/nGraph_main.png</v>
      </c>
      <c r="C1644" t="s">
        <v>857</v>
      </c>
      <c r="D1644" t="s">
        <v>1119</v>
      </c>
      <c r="E1644" t="str">
        <f t="shared" si="316"/>
        <v/>
      </c>
      <c r="F1644" t="e">
        <f t="shared" si="317"/>
        <v>#VALUE!</v>
      </c>
      <c r="H1644" t="s">
        <v>16464</v>
      </c>
    </row>
    <row r="1645" spans="1:9">
      <c r="A1645" t="str">
        <f t="shared" si="322"/>
        <v>![CircleCI](https://circleci.com/gh/PyMesh/PyMesh/tree/main.svg?style=svg</v>
      </c>
      <c r="B1645" t="str">
        <f>MID(C1645,FIND(")](",C1645)+2,1000)</f>
        <v>(https://circleci.com/gh/PyMesh/PyMesh/tree/main)</v>
      </c>
      <c r="C1645" t="s">
        <v>3090</v>
      </c>
      <c r="D1645" t="s">
        <v>1119</v>
      </c>
      <c r="E1645" t="str">
        <f t="shared" si="316"/>
        <v>circleci.com/gh/PyMesh/PyMesh/tree/main)</v>
      </c>
      <c r="F1645" t="str">
        <f t="shared" si="317"/>
        <v>circleci.com</v>
      </c>
      <c r="H1645" t="s">
        <v>16456</v>
      </c>
    </row>
    <row r="1646" spans="1:9">
      <c r="A1646" t="str">
        <f t="shared" si="322"/>
        <v>![Build Status](http://build.ros.org/buildStatus/icon?job=Mdev__grid_map__ubuntu_bionic_amd64</v>
      </c>
      <c r="B1646" t="str">
        <f>MID(C1646,FIND(")](",C1646)+2,1000)</f>
        <v xml:space="preserve">(http://build.ros.org/job/Mdev__grid_map__ubuntu_bionic_amd64/)  </v>
      </c>
      <c r="C1646" t="s">
        <v>4164</v>
      </c>
      <c r="D1646" t="s">
        <v>1119</v>
      </c>
      <c r="E1646" t="str">
        <f t="shared" si="316"/>
        <v xml:space="preserve">build.ros.org/job/Mdev__grid_map__ubuntu_bionic_amd64/)  </v>
      </c>
      <c r="F1646" t="str">
        <f t="shared" si="317"/>
        <v>build.ros.org</v>
      </c>
      <c r="I1646">
        <f t="shared" ref="I1646:I1647" si="325">COUNTIF(F:F,F1646)</f>
        <v>186</v>
      </c>
    </row>
    <row r="1647" spans="1:9">
      <c r="A1647" t="str">
        <f t="shared" si="322"/>
        <v>![Build Status](http://build.ros.org/buildStatus/icon?job=Mdev__grid_map__ubuntu_focal_armhf__binary</v>
      </c>
      <c r="B1647" t="str">
        <f>MID(C1647,FIND(")](",C1647)+2,1000)</f>
        <v xml:space="preserve">(http://build.ros.org/job/Mdev__grid_map__ubuntu_focal_armhf__binary/)  </v>
      </c>
      <c r="C1647" t="s">
        <v>4787</v>
      </c>
      <c r="D1647" t="s">
        <v>1119</v>
      </c>
      <c r="E1647" t="str">
        <f t="shared" si="316"/>
        <v xml:space="preserve">build.ros.org/job/Mdev__grid_map__ubuntu_focal_armhf__binary/)  </v>
      </c>
      <c r="F1647" t="str">
        <f t="shared" si="317"/>
        <v>build.ros.org</v>
      </c>
      <c r="I1647">
        <f t="shared" si="325"/>
        <v>186</v>
      </c>
    </row>
    <row r="1648" spans="1:9">
      <c r="A1648" t="e">
        <f t="shared" si="322"/>
        <v>#VALUE!</v>
      </c>
      <c r="C1648" t="s">
        <v>16435</v>
      </c>
      <c r="D1648" t="s">
        <v>1119</v>
      </c>
      <c r="E1648" t="str">
        <f t="shared" si="316"/>
        <v/>
      </c>
      <c r="F1648" t="e">
        <f t="shared" si="317"/>
        <v>#VALUE!</v>
      </c>
      <c r="H1648" t="s">
        <v>16464</v>
      </c>
    </row>
    <row r="1649" spans="1:8">
      <c r="A1649" t="str">
        <f t="shared" si="322"/>
        <v>![Build Status](https://img.shields.io/azure-devops/build/dlevin256/dlevin256/1/master.svg?style=flat-square</v>
      </c>
      <c r="C1649" t="s">
        <v>858</v>
      </c>
      <c r="D1649" t="s">
        <v>1119</v>
      </c>
      <c r="E1649" t="str">
        <f t="shared" si="316"/>
        <v/>
      </c>
      <c r="F1649" t="e">
        <f t="shared" si="317"/>
        <v>#VALUE!</v>
      </c>
      <c r="H1649" t="s">
        <v>16464</v>
      </c>
    </row>
    <row r="1650" spans="1:8">
      <c r="A1650" t="str">
        <f t="shared" si="322"/>
        <v>![License](https://img.shields.io/github/license/kfrlib/kfr.svg?style=flat-square</v>
      </c>
      <c r="C1650" t="s">
        <v>859</v>
      </c>
      <c r="D1650" t="s">
        <v>1119</v>
      </c>
      <c r="E1650" t="str">
        <f t="shared" si="316"/>
        <v/>
      </c>
      <c r="F1650" t="e">
        <f t="shared" si="317"/>
        <v>#VALUE!</v>
      </c>
      <c r="H1650" t="s">
        <v>16464</v>
      </c>
    </row>
    <row r="1651" spans="1:8">
      <c r="A1651" t="str">
        <f t="shared" si="322"/>
        <v>![Clang 9+](https://img.shields.io/badge/Clang-9%2B-brightgreen.svg?style=flat-square</v>
      </c>
      <c r="C1651" t="s">
        <v>860</v>
      </c>
      <c r="D1651" t="s">
        <v>1119</v>
      </c>
      <c r="E1651" t="str">
        <f t="shared" si="316"/>
        <v/>
      </c>
      <c r="F1651" t="e">
        <f t="shared" si="317"/>
        <v>#VALUE!</v>
      </c>
      <c r="H1651" t="s">
        <v>16464</v>
      </c>
    </row>
    <row r="1652" spans="1:8">
      <c r="A1652" t="str">
        <f t="shared" si="322"/>
        <v>![Xcode 10.3+](https://img.shields.io/badge/Xcode-10%2B-brightgreen.svg?style=flat-square</v>
      </c>
      <c r="C1652" t="s">
        <v>861</v>
      </c>
      <c r="D1652" t="s">
        <v>1119</v>
      </c>
      <c r="E1652" t="str">
        <f t="shared" si="316"/>
        <v/>
      </c>
      <c r="F1652" t="e">
        <f t="shared" si="317"/>
        <v>#VALUE!</v>
      </c>
      <c r="H1652" t="s">
        <v>16464</v>
      </c>
    </row>
    <row r="1653" spans="1:8">
      <c r="A1653" t="str">
        <f t="shared" si="322"/>
        <v>![GCC 7+](https://img.shields.io/badge/GCC-7%2B-brightgreen.svg?style=flat-square</v>
      </c>
      <c r="C1653" t="s">
        <v>862</v>
      </c>
      <c r="D1653" t="s">
        <v>1119</v>
      </c>
      <c r="E1653" t="str">
        <f t="shared" si="316"/>
        <v/>
      </c>
      <c r="F1653" t="e">
        <f t="shared" si="317"/>
        <v>#VALUE!</v>
      </c>
      <c r="H1653" t="s">
        <v>16464</v>
      </c>
    </row>
    <row r="1654" spans="1:8">
      <c r="A1654" t="str">
        <f t="shared" si="322"/>
        <v>![MSVC 2019](https://img.shields.io/badge/MSVC-2019%2B-brightgreen.svg?style=flat-square</v>
      </c>
      <c r="C1654" t="s">
        <v>863</v>
      </c>
      <c r="D1654" t="s">
        <v>1119</v>
      </c>
      <c r="E1654" t="str">
        <f t="shared" si="316"/>
        <v/>
      </c>
      <c r="F1654" t="e">
        <f t="shared" si="317"/>
        <v>#VALUE!</v>
      </c>
      <c r="H1654" t="s">
        <v>16464</v>
      </c>
    </row>
    <row r="1655" spans="1:8">
      <c r="A1655" t="str">
        <f t="shared" si="322"/>
        <v>![FFT Performance](img/powers2_double_16_16777216.png</v>
      </c>
      <c r="C1655" t="s">
        <v>864</v>
      </c>
      <c r="D1655" t="s">
        <v>1119</v>
      </c>
      <c r="E1655" t="str">
        <f t="shared" si="316"/>
        <v/>
      </c>
      <c r="F1655" t="e">
        <f t="shared" si="317"/>
        <v>#VALUE!</v>
      </c>
      <c r="H1655" t="s">
        <v>16464</v>
      </c>
    </row>
    <row r="1656" spans="1:8">
      <c r="A1656" t="str">
        <f t="shared" si="322"/>
        <v>![DFT Performance](img/primes_double_17_127.png</v>
      </c>
      <c r="C1656" t="s">
        <v>865</v>
      </c>
      <c r="D1656" t="s">
        <v>1119</v>
      </c>
      <c r="E1656" t="str">
        <f t="shared" si="316"/>
        <v/>
      </c>
      <c r="F1656" t="e">
        <f t="shared" si="317"/>
        <v>#VALUE!</v>
      </c>
      <c r="H1656" t="s">
        <v>16464</v>
      </c>
    </row>
    <row r="1657" spans="1:8">
      <c r="A1657" t="str">
        <f t="shared" si="322"/>
        <v>![DFT Performance](img/composite_double_18_119.png</v>
      </c>
      <c r="C1657" t="s">
        <v>866</v>
      </c>
      <c r="D1657" t="s">
        <v>1119</v>
      </c>
      <c r="E1657" t="str">
        <f t="shared" si="316"/>
        <v/>
      </c>
      <c r="F1657" t="e">
        <f t="shared" si="317"/>
        <v>#VALUE!</v>
      </c>
      <c r="H1657" t="s">
        <v>16464</v>
      </c>
    </row>
    <row r="1658" spans="1:8">
      <c r="A1658" t="str">
        <f t="shared" si="322"/>
        <v>![DFT Performance](img/extra_double_120_30720000.png</v>
      </c>
      <c r="C1658" t="s">
        <v>867</v>
      </c>
      <c r="D1658" t="s">
        <v>1119</v>
      </c>
      <c r="E1658" t="str">
        <f t="shared" si="316"/>
        <v/>
      </c>
      <c r="F1658" t="e">
        <f t="shared" si="317"/>
        <v>#VALUE!</v>
      </c>
      <c r="H1658" t="s">
        <v>16464</v>
      </c>
    </row>
    <row r="1659" spans="1:8">
      <c r="A1659" t="str">
        <f t="shared" si="322"/>
        <v>![Biquad Performance](img/biquad.svg</v>
      </c>
      <c r="C1659" t="s">
        <v>4494</v>
      </c>
      <c r="D1659" t="s">
        <v>1119</v>
      </c>
      <c r="E1659" t="str">
        <f t="shared" si="316"/>
        <v/>
      </c>
      <c r="F1659" t="e">
        <f t="shared" si="317"/>
        <v>#VALUE!</v>
      </c>
      <c r="H1659" t="s">
        <v>16464</v>
      </c>
    </row>
    <row r="1660" spans="1:8">
      <c r="A1660" t="str">
        <f t="shared" si="322"/>
        <v>![](https://openimagedenoise.github.io/images/mazda_4spp_input.jpg</v>
      </c>
      <c r="C1660" t="s">
        <v>868</v>
      </c>
      <c r="D1660" t="s">
        <v>1119</v>
      </c>
      <c r="E1660" t="str">
        <f t="shared" si="316"/>
        <v/>
      </c>
      <c r="F1660" t="e">
        <f t="shared" si="317"/>
        <v>#VALUE!</v>
      </c>
      <c r="H1660" t="s">
        <v>16464</v>
      </c>
    </row>
    <row r="1661" spans="1:8">
      <c r="A1661" t="str">
        <f t="shared" si="322"/>
        <v>![](https://openimagedenoise.github.io/images/mazda_4spp_oidn.jpg</v>
      </c>
      <c r="C1661" t="s">
        <v>869</v>
      </c>
      <c r="D1661" t="s">
        <v>1119</v>
      </c>
      <c r="E1661" t="str">
        <f t="shared" si="316"/>
        <v/>
      </c>
      <c r="F1661" t="e">
        <f t="shared" si="317"/>
        <v>#VALUE!</v>
      </c>
      <c r="H1661" t="s">
        <v>16464</v>
      </c>
    </row>
    <row r="1662" spans="1:8">
      <c r="A1662" t="str">
        <f t="shared" si="322"/>
        <v>![](https://openimagedenoise.github.io/images/mazda_firsthit_512spp_albedo.jpg</v>
      </c>
      <c r="C1662" t="s">
        <v>870</v>
      </c>
      <c r="D1662" t="s">
        <v>1119</v>
      </c>
      <c r="E1662" t="str">
        <f t="shared" si="316"/>
        <v/>
      </c>
      <c r="F1662" t="e">
        <f t="shared" si="317"/>
        <v>#VALUE!</v>
      </c>
      <c r="H1662" t="s">
        <v>16464</v>
      </c>
    </row>
    <row r="1663" spans="1:8">
      <c r="A1663" t="str">
        <f t="shared" si="322"/>
        <v>![](https://openimagedenoise.github.io/images/mazda_nondeltahit_512spp_albedo.jpg</v>
      </c>
      <c r="C1663" t="s">
        <v>871</v>
      </c>
      <c r="D1663" t="s">
        <v>1119</v>
      </c>
      <c r="E1663" t="str">
        <f t="shared" si="316"/>
        <v/>
      </c>
      <c r="F1663" t="e">
        <f t="shared" si="317"/>
        <v>#VALUE!</v>
      </c>
      <c r="H1663" t="s">
        <v>16464</v>
      </c>
    </row>
    <row r="1664" spans="1:8">
      <c r="A1664" t="str">
        <f t="shared" si="322"/>
        <v>![](https://openimagedenoise.github.io/images/mazda_firsthit_512spp_normal.jpg</v>
      </c>
      <c r="C1664" t="s">
        <v>872</v>
      </c>
      <c r="D1664" t="s">
        <v>1119</v>
      </c>
      <c r="E1664" t="str">
        <f t="shared" si="316"/>
        <v/>
      </c>
      <c r="F1664" t="e">
        <f t="shared" si="317"/>
        <v>#VALUE!</v>
      </c>
      <c r="H1664" t="s">
        <v>16464</v>
      </c>
    </row>
    <row r="1665" spans="1:9">
      <c r="A1665" t="str">
        <f t="shared" si="322"/>
        <v>![](https://openimagedenoise.github.io/images/mazda_nondeltahit_512spp_normal.jpg</v>
      </c>
      <c r="C1665" t="s">
        <v>3093</v>
      </c>
      <c r="D1665" t="s">
        <v>1119</v>
      </c>
      <c r="E1665" t="str">
        <f t="shared" si="316"/>
        <v/>
      </c>
      <c r="F1665" t="e">
        <f t="shared" si="317"/>
        <v>#VALUE!</v>
      </c>
      <c r="H1665" t="s">
        <v>16464</v>
      </c>
    </row>
    <row r="1666" spans="1:9">
      <c r="A1666" t="str">
        <f t="shared" si="322"/>
        <v>![Blackbird chat](https://badges.gitter.im/blackbird_bitcoin_arbitrage/Lobby.svg</v>
      </c>
      <c r="B1666" t="str">
        <f>MID(C1666,FIND(")](",C1666)+2,1000)</f>
        <v xml:space="preserve">(https://gitter.im/blackbird_bitcoin_arbitrage/Lobby?utm_source=badge&amp;utm_medium=badge&amp;utm_campaign=pr-badge&amp;utm_content=badge) </v>
      </c>
      <c r="C1666" t="s">
        <v>3094</v>
      </c>
      <c r="D1666" t="s">
        <v>1119</v>
      </c>
      <c r="E1666" t="str">
        <f t="shared" ref="E1666:E1729" si="326">SUBSTITUTE(SUBSTITUTE(B1666,"(https://",""), "(http://", "")</f>
        <v xml:space="preserve">gitter.im/blackbird_bitcoin_arbitrage/Lobby?utm_source=badge&amp;utm_medium=badge&amp;utm_campaign=pr-badge&amp;utm_content=badge) </v>
      </c>
      <c r="F1666" t="str">
        <f t="shared" ref="F1666:F1729" si="327">LEFT(E1666,FIND("/", E1666)-1)</f>
        <v>gitter.im</v>
      </c>
      <c r="H1666" t="s">
        <v>16460</v>
      </c>
    </row>
    <row r="1667" spans="1:9">
      <c r="A1667" t="str">
        <f t="shared" si="322"/>
        <v>![license](https://img.shields.io/badge/license-MIT-blue.svg</v>
      </c>
      <c r="C1667" t="s">
        <v>3095</v>
      </c>
      <c r="D1667" t="s">
        <v>1119</v>
      </c>
      <c r="E1667" t="str">
        <f t="shared" si="326"/>
        <v/>
      </c>
      <c r="F1667" t="e">
        <f t="shared" si="327"/>
        <v>#VALUE!</v>
      </c>
      <c r="H1667" t="s">
        <v>16464</v>
      </c>
    </row>
    <row r="1668" spans="1:9">
      <c r="A1668" t="str">
        <f t="shared" si="322"/>
        <v>![Join the chat at https://gitter.im/qt-material-widgets/Lobby](https://badges.gitter.im/qt-material-widgets/Lobby.svg</v>
      </c>
      <c r="B1668" t="str">
        <f t="shared" ref="B1668:B1675" si="328">MID(C1668,FIND(")](",C1668)+2,1000)</f>
        <v>(https://gitter.im/qt-material-widgets/Lobby?utm_source=badge&amp;utm_medium=badge&amp;utm_campaign=pr-badge&amp;utm_content=badge)</v>
      </c>
      <c r="C1668" t="s">
        <v>4495</v>
      </c>
      <c r="D1668" t="s">
        <v>1119</v>
      </c>
      <c r="E1668" t="str">
        <f t="shared" si="326"/>
        <v>gitter.im/qt-material-widgets/Lobby?utm_source=badge&amp;utm_medium=badge&amp;utm_campaign=pr-badge&amp;utm_content=badge)</v>
      </c>
      <c r="F1668" t="str">
        <f t="shared" si="327"/>
        <v>gitter.im</v>
      </c>
      <c r="H1668" t="s">
        <v>16460</v>
      </c>
    </row>
    <row r="1669" spans="1:9">
      <c r="A1669" t="str">
        <f t="shared" si="322"/>
        <v>![Language](https://img.shields.io/badge/language-c++-brightgreen.svg</v>
      </c>
      <c r="B1669" t="str">
        <f t="shared" si="328"/>
        <v>()</v>
      </c>
      <c r="C1669" t="s">
        <v>3096</v>
      </c>
      <c r="D1669" t="s">
        <v>1119</v>
      </c>
      <c r="E1669" t="str">
        <f t="shared" si="326"/>
        <v>()</v>
      </c>
      <c r="F1669" t="e">
        <f t="shared" si="327"/>
        <v>#VALUE!</v>
      </c>
      <c r="H1669" t="s">
        <v>16464</v>
      </c>
    </row>
    <row r="1670" spans="1:9">
      <c r="A1670" t="str">
        <f t="shared" si="322"/>
        <v>![Build Status](http://build.ros.org/buildStatus/icon?job=Kdoc__grid_map__ubuntu_xenial_amd64</v>
      </c>
      <c r="B1670" t="str">
        <f t="shared" si="328"/>
        <v xml:space="preserve">(http://build.ros.org/job/Kdoc__grid_map__ubuntu_xenial_amd64/)  </v>
      </c>
      <c r="C1670" t="s">
        <v>4165</v>
      </c>
      <c r="D1670" t="s">
        <v>1119</v>
      </c>
      <c r="E1670" t="str">
        <f t="shared" si="326"/>
        <v xml:space="preserve">build.ros.org/job/Kdoc__grid_map__ubuntu_xenial_amd64/)  </v>
      </c>
      <c r="F1670" t="str">
        <f t="shared" si="327"/>
        <v>build.ros.org</v>
      </c>
      <c r="I1670">
        <f>COUNTIF(F:F,F1670)</f>
        <v>186</v>
      </c>
    </row>
    <row r="1671" spans="1:9">
      <c r="A1671" t="str">
        <f t="shared" si="322"/>
        <v>![License](https://img.shields.io/badge/license-GPL--3.0-blue.svg?style=flat</v>
      </c>
      <c r="B1671" t="str">
        <f t="shared" si="328"/>
        <v>(https://github.com/emcrisostomo/fswatch/blob/master/COPYING)</v>
      </c>
      <c r="C1671" t="s">
        <v>3097</v>
      </c>
      <c r="D1671" t="s">
        <v>1119</v>
      </c>
      <c r="E1671" t="str">
        <f t="shared" si="326"/>
        <v>github.com/emcrisostomo/fswatch/blob/master/COPYING)</v>
      </c>
      <c r="F1671" t="str">
        <f t="shared" si="327"/>
        <v>github.com</v>
      </c>
      <c r="G1671" t="s">
        <v>16451</v>
      </c>
      <c r="H1671" t="s">
        <v>16455</v>
      </c>
    </row>
    <row r="1672" spans="1:9">
      <c r="A1672" t="str">
        <f t="shared" si="322"/>
        <v>![Build Status](http://build.ros.org/buildStatus/icon?job=Mdoc__grid_map__ubuntu_bionic_amd64</v>
      </c>
      <c r="B1672" t="str">
        <f t="shared" si="328"/>
        <v xml:space="preserve">(http://build.ros.org/job/Mdoc__grid_map__ubuntu_bionic_amd64/)  </v>
      </c>
      <c r="C1672" t="s">
        <v>4166</v>
      </c>
      <c r="D1672" t="s">
        <v>1119</v>
      </c>
      <c r="E1672" t="str">
        <f t="shared" si="326"/>
        <v xml:space="preserve">build.ros.org/job/Mdoc__grid_map__ubuntu_bionic_amd64/)  </v>
      </c>
      <c r="F1672" t="str">
        <f t="shared" si="327"/>
        <v>build.ros.org</v>
      </c>
      <c r="I1672">
        <f>COUNTIF(F:F,F1672)</f>
        <v>186</v>
      </c>
    </row>
    <row r="1673" spans="1:9">
      <c r="A1673" t="str">
        <f t="shared" si="322"/>
        <v>![Quick Tests](https://github.com/POV-Ray/povray/actions/workflows/test_build_quick.yml/badge.svg</v>
      </c>
      <c r="B1673" t="str">
        <f t="shared" si="328"/>
        <v>(https://github.com/POV-Ray/povray/actions/workflows/test_build_quick.yml)</v>
      </c>
      <c r="C1673" t="s">
        <v>3098</v>
      </c>
      <c r="D1673" t="s">
        <v>1119</v>
      </c>
      <c r="E1673" t="str">
        <f t="shared" si="326"/>
        <v>github.com/POV-Ray/povray/actions/workflows/test_build_quick.yml)</v>
      </c>
      <c r="F1673" t="str">
        <f t="shared" si="327"/>
        <v>github.com</v>
      </c>
      <c r="G1673" t="s">
        <v>16451</v>
      </c>
      <c r="H1673" t="s">
        <v>16455</v>
      </c>
    </row>
    <row r="1674" spans="1:9">
      <c r="A1674" t="str">
        <f t="shared" si="322"/>
        <v>![Code Analysis](https://github.com/POV-Ray/povray/actions/workflows/codeql-analysis.yml/badge.svg</v>
      </c>
      <c r="B1674" t="str">
        <f t="shared" si="328"/>
        <v>(https://github.com/POV-Ray/povray/actions/workflows/codeql-analysis.yml)</v>
      </c>
      <c r="C1674" t="s">
        <v>3099</v>
      </c>
      <c r="D1674" t="s">
        <v>1119</v>
      </c>
      <c r="E1674" t="str">
        <f t="shared" si="326"/>
        <v>github.com/POV-Ray/povray/actions/workflows/codeql-analysis.yml)</v>
      </c>
      <c r="F1674" t="str">
        <f t="shared" si="327"/>
        <v>github.com</v>
      </c>
      <c r="G1674" t="s">
        <v>16451</v>
      </c>
      <c r="H1674" t="s">
        <v>16455</v>
      </c>
    </row>
    <row r="1675" spans="1:9">
      <c r="A1675" t="str">
        <f t="shared" si="322"/>
        <v>![Maintenance Status](https://img.shields.io/maintenance/yes/2021.svg</v>
      </c>
      <c r="B1675" t="str">
        <f t="shared" si="328"/>
        <v>(README.md "Last edited 2021-06-26")</v>
      </c>
      <c r="C1675" t="s">
        <v>3100</v>
      </c>
      <c r="D1675" t="s">
        <v>1119</v>
      </c>
      <c r="E1675" t="str">
        <f t="shared" si="326"/>
        <v>(README.md "Last edited 2021-06-26")</v>
      </c>
      <c r="F1675" t="e">
        <f t="shared" si="327"/>
        <v>#VALUE!</v>
      </c>
      <c r="H1675" t="s">
        <v>16464</v>
      </c>
    </row>
    <row r="1676" spans="1:9">
      <c r="A1676" t="str">
        <f t="shared" si="322"/>
        <v>![Bareflank](https://github.com/Bareflank/hypervisor/raw/master/.github/images/hypervisor_logo.png</v>
      </c>
      <c r="C1676" t="s">
        <v>873</v>
      </c>
      <c r="D1676" t="s">
        <v>1119</v>
      </c>
      <c r="E1676" t="str">
        <f t="shared" si="326"/>
        <v/>
      </c>
      <c r="F1676" t="e">
        <f t="shared" si="327"/>
        <v>#VALUE!</v>
      </c>
      <c r="H1676" t="s">
        <v>16464</v>
      </c>
    </row>
    <row r="1677" spans="1:9">
      <c r="A1677" t="str">
        <f t="shared" si="322"/>
        <v>![Build Status](http://build.ros.org/buildStatus/icon?job=Mdoc__grid_map__ubuntu_focal_armhf__binary</v>
      </c>
      <c r="B1677" t="str">
        <f t="shared" ref="B1677:B1701" si="329">MID(C1677,FIND(")](",C1677)+2,1000)</f>
        <v xml:space="preserve">(http://build.ros.org/job/Mdoc__grid_map__ubuntu_focal_armhf__binary/) </v>
      </c>
      <c r="C1677" t="s">
        <v>4786</v>
      </c>
      <c r="D1677" t="s">
        <v>1119</v>
      </c>
      <c r="E1677" t="str">
        <f t="shared" si="326"/>
        <v xml:space="preserve">build.ros.org/job/Mdoc__grid_map__ubuntu_focal_armhf__binary/) </v>
      </c>
      <c r="F1677" t="str">
        <f t="shared" si="327"/>
        <v>build.ros.org</v>
      </c>
      <c r="I1677">
        <f t="shared" ref="I1677:I1682" si="330">COUNTIF(F:F,F1677)</f>
        <v>186</v>
      </c>
    </row>
    <row r="1678" spans="1:9">
      <c r="A1678" t="str">
        <f t="shared" si="322"/>
        <v>![Build Status](http://build.ros.org/buildStatus/icon?job=Kbin_uX64__grid_map__ubuntu_xenial_amd64__binary</v>
      </c>
      <c r="B1678" t="str">
        <f t="shared" si="329"/>
        <v xml:space="preserve">(http://build.ros.org/job/Kbin_uX64__grid_map__ubuntu_xenial_amd64__binary/)   </v>
      </c>
      <c r="C1678" t="s">
        <v>4167</v>
      </c>
      <c r="D1678" t="s">
        <v>1119</v>
      </c>
      <c r="E1678" t="str">
        <f t="shared" si="326"/>
        <v xml:space="preserve">build.ros.org/job/Kbin_uX64__grid_map__ubuntu_xenial_amd64__binary/)   </v>
      </c>
      <c r="F1678" t="str">
        <f t="shared" si="327"/>
        <v>build.ros.org</v>
      </c>
      <c r="I1678">
        <f t="shared" si="330"/>
        <v>186</v>
      </c>
    </row>
    <row r="1679" spans="1:9">
      <c r="A1679" t="str">
        <f t="shared" si="322"/>
        <v>![Build Status](http://build.ros.org/buildStatus/icon?job=Mbin_uB64__grid_map__ubuntu_bionic_amd64__binary</v>
      </c>
      <c r="B1679" t="str">
        <f t="shared" si="329"/>
        <v xml:space="preserve">(http://build.ros.org/job/Mbin_uB64__grid_map__ubuntu_bionic_amd64__binary/)  </v>
      </c>
      <c r="C1679" t="s">
        <v>4168</v>
      </c>
      <c r="D1679" t="s">
        <v>1119</v>
      </c>
      <c r="E1679" t="str">
        <f t="shared" si="326"/>
        <v xml:space="preserve">build.ros.org/job/Mbin_uB64__grid_map__ubuntu_bionic_amd64__binary/)  </v>
      </c>
      <c r="F1679" t="str">
        <f t="shared" si="327"/>
        <v>build.ros.org</v>
      </c>
      <c r="I1679">
        <f t="shared" si="330"/>
        <v>186</v>
      </c>
    </row>
    <row r="1680" spans="1:9">
      <c r="A1680" t="str">
        <f t="shared" si="322"/>
        <v>![Build Status](http://build.ros.org/buildStatus/icon?job=Nbin_ufhf_uFhf__grid_map__ubuntu_focal_armhf__binary</v>
      </c>
      <c r="B1680" t="str">
        <f t="shared" si="329"/>
        <v xml:space="preserve">(http://build.ros.org/job/Nbin_ufhf_uFhf__grid_map__ubuntu_focal_armhf__binary/)  </v>
      </c>
      <c r="C1680" t="s">
        <v>4785</v>
      </c>
      <c r="D1680" t="s">
        <v>1119</v>
      </c>
      <c r="E1680" t="str">
        <f t="shared" si="326"/>
        <v xml:space="preserve">build.ros.org/job/Nbin_ufhf_uFhf__grid_map__ubuntu_focal_armhf__binary/)  </v>
      </c>
      <c r="F1680" t="str">
        <f t="shared" si="327"/>
        <v>build.ros.org</v>
      </c>
      <c r="I1680">
        <f t="shared" si="330"/>
        <v>186</v>
      </c>
    </row>
    <row r="1681" spans="1:9">
      <c r="A1681" t="str">
        <f t="shared" si="322"/>
        <v>![Build Status](http://build.ros.org/buildStatus/icon?job=Kbin_uX64__grid_map_core__ubuntu_xenial_amd64__binary</v>
      </c>
      <c r="B1681" t="str">
        <f t="shared" si="329"/>
        <v xml:space="preserve">(http://build.ros.org/job/Kbin_uX64__grid_map_core__ubuntu_xenial_amd64__binary/)  </v>
      </c>
      <c r="C1681" t="s">
        <v>4169</v>
      </c>
      <c r="D1681" t="s">
        <v>1119</v>
      </c>
      <c r="E1681" t="str">
        <f t="shared" si="326"/>
        <v xml:space="preserve">build.ros.org/job/Kbin_uX64__grid_map_core__ubuntu_xenial_amd64__binary/)  </v>
      </c>
      <c r="F1681" t="str">
        <f t="shared" si="327"/>
        <v>build.ros.org</v>
      </c>
      <c r="I1681">
        <f t="shared" si="330"/>
        <v>186</v>
      </c>
    </row>
    <row r="1682" spans="1:9">
      <c r="A1682" t="str">
        <f t="shared" si="322"/>
        <v>![Build Status](http://build.ros.org/buildStatus/icon?job=Mbin_uB64__grid_map_core__ubuntu_bionic_amd64__binary</v>
      </c>
      <c r="B1682" t="str">
        <f t="shared" si="329"/>
        <v xml:space="preserve">(http://build.ros.org/job/Mbin_uB64__grid_map_core__ubuntu_bionic_amd64__binary/)  </v>
      </c>
      <c r="C1682" t="s">
        <v>16543</v>
      </c>
      <c r="D1682" t="s">
        <v>1119</v>
      </c>
      <c r="E1682" t="str">
        <f t="shared" si="326"/>
        <v xml:space="preserve">build.ros.org/job/Mbin_uB64__grid_map_core__ubuntu_bionic_amd64__binary/)  </v>
      </c>
      <c r="F1682" t="str">
        <f t="shared" si="327"/>
        <v>build.ros.org</v>
      </c>
      <c r="I1682">
        <f t="shared" si="330"/>
        <v>186</v>
      </c>
    </row>
    <row r="1683" spans="1:9">
      <c r="A1683" t="str">
        <f t="shared" si="322"/>
        <v>![codecov](https://codecov.io/gh/Bareflank/hypervisor/branch/master/graph/badge.svg</v>
      </c>
      <c r="B1683" t="str">
        <f t="shared" si="329"/>
        <v>(https://codecov.io/gh/Bareflank/hypervisor)</v>
      </c>
      <c r="C1683" t="s">
        <v>3106</v>
      </c>
      <c r="D1683" t="s">
        <v>1119</v>
      </c>
      <c r="E1683" t="str">
        <f t="shared" si="326"/>
        <v>codecov.io/gh/Bareflank/hypervisor)</v>
      </c>
      <c r="F1683" t="str">
        <f t="shared" si="327"/>
        <v>codecov.io</v>
      </c>
      <c r="H1683" t="s">
        <v>16457</v>
      </c>
    </row>
    <row r="1684" spans="1:9">
      <c r="A1684" t="str">
        <f t="shared" si="322"/>
        <v>![Gitter](https://img.shields.io/gitter/room/ethereum/aleth.svg</v>
      </c>
      <c r="B1684" t="str">
        <f t="shared" si="329"/>
        <v>(https://gitter.im/ethereum/aleth)</v>
      </c>
      <c r="C1684" t="s">
        <v>3107</v>
      </c>
      <c r="D1684" t="s">
        <v>1119</v>
      </c>
      <c r="E1684" t="str">
        <f t="shared" si="326"/>
        <v>gitter.im/ethereum/aleth)</v>
      </c>
      <c r="F1684" t="str">
        <f t="shared" si="327"/>
        <v>gitter.im</v>
      </c>
      <c r="H1684" t="s">
        <v>16460</v>
      </c>
    </row>
    <row r="1685" spans="1:9">
      <c r="A1685" t="str">
        <f t="shared" si="322"/>
        <v>![GitHub Issues](https://img.shields.io/github/issues-raw/ethereum/aleth.svg</v>
      </c>
      <c r="B1685" t="str">
        <f t="shared" si="329"/>
        <v>(https://github.com/ethereum/aleth/issues)</v>
      </c>
      <c r="C1685" t="s">
        <v>4546</v>
      </c>
      <c r="D1685" t="s">
        <v>1119</v>
      </c>
      <c r="E1685" t="str">
        <f t="shared" si="326"/>
        <v>github.com/ethereum/aleth/issues)</v>
      </c>
      <c r="F1685" t="str">
        <f t="shared" si="327"/>
        <v>github.com</v>
      </c>
      <c r="G1685" t="s">
        <v>16451</v>
      </c>
      <c r="H1685" t="s">
        <v>16455</v>
      </c>
    </row>
    <row r="1686" spans="1:9">
      <c r="A1686" t="str">
        <f t="shared" si="322"/>
        <v>![Build Status](http://build.ros.org/buildStatus/icon?job=Nbin_ufhf_uFhf__grid_map_core__ubuntu_focal_armhf__binary</v>
      </c>
      <c r="B1686" t="str">
        <f t="shared" si="329"/>
        <v xml:space="preserve">(http://build.ros.org/job/Nbin_ufhf_uFhf__grid_map_core__ubuntu_focal_armhf__binary/)  </v>
      </c>
      <c r="C1686" t="s">
        <v>4784</v>
      </c>
      <c r="D1686" t="s">
        <v>1119</v>
      </c>
      <c r="E1686" t="str">
        <f t="shared" si="326"/>
        <v xml:space="preserve">build.ros.org/job/Nbin_ufhf_uFhf__grid_map_core__ubuntu_focal_armhf__binary/)  </v>
      </c>
      <c r="F1686" t="str">
        <f t="shared" si="327"/>
        <v>build.ros.org</v>
      </c>
      <c r="I1686">
        <f t="shared" ref="I1686:I1687" si="331">COUNTIF(F:F,F1686)</f>
        <v>186</v>
      </c>
    </row>
    <row r="1687" spans="1:9">
      <c r="A1687" t="str">
        <f t="shared" si="322"/>
        <v>![Build Status](http://build.ros.org/buildStatus/icon?job=Kbin_uX64__grid_map_costmap_2d__ubuntu_xenial_amd64__binary</v>
      </c>
      <c r="B1687" t="str">
        <f t="shared" si="329"/>
        <v xml:space="preserve">(http://build.ros.org/job/Kbin_uX64__grid_map_costmap_2d__ubuntu_xenial_amd64__binary/)   </v>
      </c>
      <c r="C1687" t="s">
        <v>4170</v>
      </c>
      <c r="D1687" t="s">
        <v>1119</v>
      </c>
      <c r="E1687" t="str">
        <f t="shared" si="326"/>
        <v xml:space="preserve">build.ros.org/job/Kbin_uX64__grid_map_costmap_2d__ubuntu_xenial_amd64__binary/)   </v>
      </c>
      <c r="F1687" t="str">
        <f t="shared" si="327"/>
        <v>build.ros.org</v>
      </c>
      <c r="I1687">
        <f t="shared" si="331"/>
        <v>186</v>
      </c>
    </row>
    <row r="1688" spans="1:9">
      <c r="A1688" t="str">
        <f t="shared" si="322"/>
        <v>![Contributors](https://img.shields.io/github/contributors/ethereum/aleth.svg</v>
      </c>
      <c r="B1688" t="str">
        <f t="shared" si="329"/>
        <v>(https://github.com/ethereum/aleth/graphs/contributors)</v>
      </c>
      <c r="C1688" t="s">
        <v>3109</v>
      </c>
      <c r="D1688" t="s">
        <v>1119</v>
      </c>
      <c r="E1688" t="str">
        <f t="shared" si="326"/>
        <v>github.com/ethereum/aleth/graphs/contributors)</v>
      </c>
      <c r="F1688" t="str">
        <f t="shared" si="327"/>
        <v>github.com</v>
      </c>
      <c r="G1688" t="s">
        <v>16451</v>
      </c>
      <c r="H1688" t="s">
        <v>16455</v>
      </c>
    </row>
    <row r="1689" spans="1:9">
      <c r="A1689" t="str">
        <f t="shared" si="322"/>
        <v>![Gitter](https://img.shields.io/gitter/room/ethereum/aleth.svg</v>
      </c>
      <c r="B1689" t="str">
        <f t="shared" si="329"/>
        <v>(https://gitter.im/ethereum/aleth)</v>
      </c>
      <c r="C1689" t="s">
        <v>3107</v>
      </c>
      <c r="D1689" t="s">
        <v>1119</v>
      </c>
      <c r="E1689" t="str">
        <f t="shared" si="326"/>
        <v>gitter.im/ethereum/aleth)</v>
      </c>
      <c r="F1689" t="str">
        <f t="shared" si="327"/>
        <v>gitter.im</v>
      </c>
      <c r="H1689" t="s">
        <v>16460</v>
      </c>
    </row>
    <row r="1690" spans="1:9">
      <c r="A1690" t="str">
        <f t="shared" si="322"/>
        <v>![up-for-grabs](https://img.shields.io/github/issues-raw/ethereum/aleth/help%20wanted.svg</v>
      </c>
      <c r="B1690" t="str">
        <f t="shared" si="329"/>
        <v>(https://github.com/ethereum/aleth/labels/help%20wanted)</v>
      </c>
      <c r="C1690" t="s">
        <v>4498</v>
      </c>
      <c r="D1690" t="s">
        <v>1119</v>
      </c>
      <c r="E1690" t="str">
        <f t="shared" si="326"/>
        <v>github.com/ethereum/aleth/labels/help%20wanted)</v>
      </c>
      <c r="F1690" t="str">
        <f t="shared" si="327"/>
        <v>github.com</v>
      </c>
      <c r="G1690" t="s">
        <v>16451</v>
      </c>
      <c r="H1690" t="s">
        <v>16455</v>
      </c>
    </row>
    <row r="1691" spans="1:9">
      <c r="A1691" t="str">
        <f t="shared" si="322"/>
        <v>![License](https://img.shields.io/github/license/ethereum/aleth.svg</v>
      </c>
      <c r="B1691" t="str">
        <f t="shared" si="329"/>
        <v>(LICENSE)</v>
      </c>
      <c r="C1691" t="s">
        <v>3110</v>
      </c>
      <c r="D1691" t="s">
        <v>1119</v>
      </c>
      <c r="E1691" t="str">
        <f t="shared" si="326"/>
        <v>(LICENSE)</v>
      </c>
      <c r="F1691" t="e">
        <f t="shared" si="327"/>
        <v>#VALUE!</v>
      </c>
      <c r="H1691" t="s">
        <v>16464</v>
      </c>
    </row>
    <row r="1692" spans="1:9">
      <c r="A1692" t="str">
        <f t="shared" si="322"/>
        <v>![Test on Linux](https://github.com/google/fruit/actions/workflows/test-on-linux.yml/badge.svg?branch=master</v>
      </c>
      <c r="B1692" t="str">
        <f t="shared" si="329"/>
        <v>(https://github.com/google/fruit/actions/workflows/test-on-linux.yml)</v>
      </c>
      <c r="C1692" t="s">
        <v>3111</v>
      </c>
      <c r="D1692" t="s">
        <v>1119</v>
      </c>
      <c r="E1692" t="str">
        <f t="shared" si="326"/>
        <v>github.com/google/fruit/actions/workflows/test-on-linux.yml)</v>
      </c>
      <c r="F1692" t="str">
        <f t="shared" si="327"/>
        <v>github.com</v>
      </c>
      <c r="G1692" t="s">
        <v>16451</v>
      </c>
      <c r="H1692" t="s">
        <v>16455</v>
      </c>
    </row>
    <row r="1693" spans="1:9">
      <c r="A1693" t="str">
        <f t="shared" si="322"/>
        <v>![Test on Windows](https://github.com/google/fruit/actions/workflows/test-on-windows.yml/badge.svg?branch=master</v>
      </c>
      <c r="B1693" t="str">
        <f t="shared" si="329"/>
        <v>(https://github.com/google/fruit/actions/workflows/test-on-windows.yml)</v>
      </c>
      <c r="C1693" t="s">
        <v>3112</v>
      </c>
      <c r="D1693" t="s">
        <v>1119</v>
      </c>
      <c r="E1693" t="str">
        <f t="shared" si="326"/>
        <v>github.com/google/fruit/actions/workflows/test-on-windows.yml)</v>
      </c>
      <c r="F1693" t="str">
        <f t="shared" si="327"/>
        <v>github.com</v>
      </c>
      <c r="G1693" t="s">
        <v>16451</v>
      </c>
      <c r="H1693" t="s">
        <v>16455</v>
      </c>
    </row>
    <row r="1694" spans="1:9">
      <c r="A1694" t="str">
        <f t="shared" ref="A1694:A1757" si="332">LEFT(C1694,FIND(")",C1694)-1)</f>
        <v>![Test on OS X](https://github.com/google/fruit/actions/workflows/test-on-osx.yml/badge.svg?branch=master</v>
      </c>
      <c r="B1694" t="str">
        <f t="shared" si="329"/>
        <v>(https://github.com/google/fruit/actions/workflows/test-on-osx.yml)</v>
      </c>
      <c r="C1694" t="s">
        <v>3113</v>
      </c>
      <c r="D1694" t="s">
        <v>1119</v>
      </c>
      <c r="E1694" t="str">
        <f t="shared" si="326"/>
        <v>github.com/google/fruit/actions/workflows/test-on-osx.yml)</v>
      </c>
      <c r="F1694" t="str">
        <f t="shared" si="327"/>
        <v>github.com</v>
      </c>
      <c r="G1694" t="s">
        <v>16451</v>
      </c>
      <c r="H1694" t="s">
        <v>16455</v>
      </c>
    </row>
    <row r="1695" spans="1:9">
      <c r="A1695" t="str">
        <f t="shared" si="332"/>
        <v>![Build Status](http://build.ros.org/buildStatus/icon?job=Mbin_uB64__grid_map_costmap_2d__ubuntu_bionic_amd64__binary</v>
      </c>
      <c r="B1695" t="str">
        <f t="shared" si="329"/>
        <v xml:space="preserve">(http://build.ros.org/job/Mbin_uB64__grid_map_costmap_2d__ubuntu_bionic_amd64__binary/)  </v>
      </c>
      <c r="C1695" t="s">
        <v>4171</v>
      </c>
      <c r="D1695" t="s">
        <v>1119</v>
      </c>
      <c r="E1695" t="str">
        <f t="shared" si="326"/>
        <v xml:space="preserve">build.ros.org/job/Mbin_uB64__grid_map_costmap_2d__ubuntu_bionic_amd64__binary/)  </v>
      </c>
      <c r="F1695" t="str">
        <f t="shared" si="327"/>
        <v>build.ros.org</v>
      </c>
      <c r="I1695">
        <f t="shared" ref="I1695:I1696" si="333">COUNTIF(F:F,F1695)</f>
        <v>186</v>
      </c>
    </row>
    <row r="1696" spans="1:9">
      <c r="A1696" t="str">
        <f t="shared" si="332"/>
        <v>![Build Status](http://build.ros.org/buildStatus/icon?job=Nbin_ufhf_uFhf__grid_map_costmap_2d__ubuntu_focal_armhf__binary</v>
      </c>
      <c r="B1696" t="str">
        <f t="shared" si="329"/>
        <v xml:space="preserve">(http://build.ros.org/job/Nbin_ufhf_uFhf__grid_map_costmap_2d__ubuntu_focal_armhf__binary/) </v>
      </c>
      <c r="C1696" t="s">
        <v>4783</v>
      </c>
      <c r="D1696" t="s">
        <v>1119</v>
      </c>
      <c r="E1696" t="str">
        <f t="shared" si="326"/>
        <v xml:space="preserve">build.ros.org/job/Nbin_ufhf_uFhf__grid_map_costmap_2d__ubuntu_focal_armhf__binary/) </v>
      </c>
      <c r="F1696" t="str">
        <f t="shared" si="327"/>
        <v>build.ros.org</v>
      </c>
      <c r="I1696">
        <f t="shared" si="333"/>
        <v>186</v>
      </c>
    </row>
    <row r="1697" spans="1:9">
      <c r="A1697" t="str">
        <f t="shared" si="332"/>
        <v>![](https://img.shields.io/github/license/erengy/taiga</v>
      </c>
      <c r="B1697" t="str">
        <f t="shared" si="329"/>
        <v>(https://github.com/erengy/taiga/blob/master/LICENSE)</v>
      </c>
      <c r="C1697" t="s">
        <v>3116</v>
      </c>
      <c r="D1697" t="s">
        <v>1119</v>
      </c>
      <c r="E1697" t="str">
        <f t="shared" si="326"/>
        <v>github.com/erengy/taiga/blob/master/LICENSE)</v>
      </c>
      <c r="F1697" t="str">
        <f t="shared" si="327"/>
        <v>github.com</v>
      </c>
      <c r="G1697" t="s">
        <v>16451</v>
      </c>
      <c r="H1697" t="s">
        <v>16455</v>
      </c>
    </row>
    <row r="1698" spans="1:9">
      <c r="A1698" t="str">
        <f t="shared" si="332"/>
        <v>![Build Status](http://build.ros.org/buildStatus/icon?job=Kbin_uX64__grid_map_cv__ubuntu_xenial_amd64__binary</v>
      </c>
      <c r="B1698" t="str">
        <f t="shared" si="329"/>
        <v xml:space="preserve">(http://build.ros.org/job/Kbin_uX64__grid_map_cv__ubuntu_xenial_amd64__binary/)  </v>
      </c>
      <c r="C1698" t="s">
        <v>4172</v>
      </c>
      <c r="D1698" t="s">
        <v>1119</v>
      </c>
      <c r="E1698" t="str">
        <f t="shared" si="326"/>
        <v xml:space="preserve">build.ros.org/job/Kbin_uX64__grid_map_cv__ubuntu_xenial_amd64__binary/)  </v>
      </c>
      <c r="F1698" t="str">
        <f t="shared" si="327"/>
        <v>build.ros.org</v>
      </c>
      <c r="I1698">
        <f>COUNTIF(F:F,F1698)</f>
        <v>186</v>
      </c>
    </row>
    <row r="1699" spans="1:9">
      <c r="A1699" t="str">
        <f t="shared" si="332"/>
        <v>![](https://img.shields.io/discord/423475967051169813?logo=discord</v>
      </c>
      <c r="B1699" t="str">
        <f t="shared" si="329"/>
        <v>(https://discord.gg/yeGNktZ)</v>
      </c>
      <c r="C1699" t="s">
        <v>3118</v>
      </c>
      <c r="D1699" t="s">
        <v>1119</v>
      </c>
      <c r="E1699" t="str">
        <f t="shared" si="326"/>
        <v>discord.gg/yeGNktZ)</v>
      </c>
      <c r="F1699" t="str">
        <f t="shared" si="327"/>
        <v>discord.gg</v>
      </c>
      <c r="H1699" t="s">
        <v>16460</v>
      </c>
    </row>
    <row r="1700" spans="1:9">
      <c r="A1700" t="str">
        <f t="shared" si="332"/>
        <v>![Build Status](http://build.ros.org/buildStatus/icon?job=Mbin_uB64__grid_map_cv__ubuntu_bionic_amd64__binary</v>
      </c>
      <c r="B1700" t="str">
        <f t="shared" si="329"/>
        <v xml:space="preserve">(http://build.ros.org/job/Mbin_uB64__grid_map_cv__ubuntu_bionic_amd64__binary/)  </v>
      </c>
      <c r="C1700" t="s">
        <v>4173</v>
      </c>
      <c r="D1700" t="s">
        <v>1119</v>
      </c>
      <c r="E1700" t="str">
        <f t="shared" si="326"/>
        <v xml:space="preserve">build.ros.org/job/Mbin_uB64__grid_map_cv__ubuntu_bionic_amd64__binary/)  </v>
      </c>
      <c r="F1700" t="str">
        <f t="shared" si="327"/>
        <v>build.ros.org</v>
      </c>
      <c r="I1700">
        <f t="shared" ref="I1700:I1701" si="334">COUNTIF(F:F,F1700)</f>
        <v>186</v>
      </c>
    </row>
    <row r="1701" spans="1:9">
      <c r="A1701" t="str">
        <f t="shared" si="332"/>
        <v>![Build Status](http://build.ros.org/buildStatus/icon?job=Nbin_ufhf_uFhf__grid_map_cv__ubuntu_focal_armhf__binary</v>
      </c>
      <c r="B1701" t="str">
        <f t="shared" si="329"/>
        <v xml:space="preserve">(http://build.ros.org/job/Nbin_ufhf_uFhf__grid_map_cv__ubuntu_focal_armhf__binary/)  </v>
      </c>
      <c r="C1701" t="s">
        <v>4782</v>
      </c>
      <c r="D1701" t="s">
        <v>1119</v>
      </c>
      <c r="E1701" t="str">
        <f t="shared" si="326"/>
        <v xml:space="preserve">build.ros.org/job/Nbin_ufhf_uFhf__grid_map_cv__ubuntu_focal_armhf__binary/)  </v>
      </c>
      <c r="F1701" t="str">
        <f t="shared" si="327"/>
        <v>build.ros.org</v>
      </c>
      <c r="I1701">
        <f t="shared" si="334"/>
        <v>186</v>
      </c>
    </row>
    <row r="1702" spans="1:9">
      <c r="A1702" t="str">
        <f t="shared" si="332"/>
        <v>![Latest release](http://img.shields.io/github/release/patrikhuber/eos.svg?style=flat-square</v>
      </c>
      <c r="C1702" t="s">
        <v>4499</v>
      </c>
      <c r="D1702" t="s">
        <v>1119</v>
      </c>
      <c r="E1702" t="str">
        <f t="shared" si="326"/>
        <v/>
      </c>
      <c r="F1702" t="e">
        <f t="shared" si="327"/>
        <v>#VALUE!</v>
      </c>
      <c r="H1702" t="s">
        <v>16464</v>
      </c>
    </row>
    <row r="1703" spans="1:9">
      <c r="A1703" t="str">
        <f t="shared" si="332"/>
        <v>![Build status of master branch](https://github.com/patrikhuber/eos/actions/workflows/cmake.yml/badge.svg</v>
      </c>
      <c r="C1703" t="s">
        <v>4500</v>
      </c>
      <c r="D1703" t="s">
        <v>1119</v>
      </c>
      <c r="E1703" t="str">
        <f t="shared" si="326"/>
        <v/>
      </c>
      <c r="F1703" t="e">
        <f t="shared" si="327"/>
        <v>#VALUE!</v>
      </c>
      <c r="H1703" t="s">
        <v>16464</v>
      </c>
    </row>
    <row r="1704" spans="1:9">
      <c r="A1704" t="str">
        <f t="shared" si="332"/>
        <v>![Apache License 2.0](https://img.shields.io/badge/license-Apache%20License%202.0-blue.svg?style=flat-square</v>
      </c>
      <c r="C1704" t="s">
        <v>4501</v>
      </c>
      <c r="D1704" t="s">
        <v>1119</v>
      </c>
      <c r="E1704" t="str">
        <f t="shared" si="326"/>
        <v/>
      </c>
      <c r="F1704" t="e">
        <f t="shared" si="327"/>
        <v>#VALUE!</v>
      </c>
      <c r="H1704" t="s">
        <v>16464</v>
      </c>
    </row>
    <row r="1705" spans="1:9">
      <c r="A1705" t="str">
        <f t="shared" si="332"/>
        <v>![Sponsor eos on GitHub Sponsors](https://img.shields.io/static/v1?style=flat-square&amp;label=Sponsor&amp;message=%E2%9D%A4&amp;logo=GitHub</v>
      </c>
      <c r="C1705" t="s">
        <v>4502</v>
      </c>
      <c r="D1705" t="s">
        <v>1119</v>
      </c>
      <c r="E1705" t="str">
        <f t="shared" si="326"/>
        <v/>
      </c>
      <c r="F1705" t="e">
        <f t="shared" si="327"/>
        <v>#VALUE!</v>
      </c>
      <c r="H1705" t="s">
        <v>16464</v>
      </c>
    </row>
    <row r="1706" spans="1:9">
      <c r="A1706" t="str">
        <f t="shared" si="332"/>
        <v>![][imgTriangleGeometry]](https://github.com/embree/embree/blob/master/tutorials/triangle_geometry/triangle_geometry_device.cpp</v>
      </c>
      <c r="C1706" t="s">
        <v>3120</v>
      </c>
      <c r="D1706" t="s">
        <v>1119</v>
      </c>
      <c r="E1706" t="str">
        <f t="shared" si="326"/>
        <v/>
      </c>
      <c r="F1706" t="e">
        <f t="shared" si="327"/>
        <v>#VALUE!</v>
      </c>
      <c r="H1706" t="s">
        <v>16464</v>
      </c>
    </row>
    <row r="1707" spans="1:9">
      <c r="A1707" t="str">
        <f t="shared" si="332"/>
        <v>![][imgDynamicScene]](https://github.com/embree/embree/blob/master/tutorials/dynamic_scene/dynamic_scene_device.cpp</v>
      </c>
      <c r="C1707" t="s">
        <v>3121</v>
      </c>
      <c r="D1707" t="s">
        <v>1119</v>
      </c>
      <c r="E1707" t="str">
        <f t="shared" si="326"/>
        <v/>
      </c>
      <c r="F1707" t="e">
        <f t="shared" si="327"/>
        <v>#VALUE!</v>
      </c>
      <c r="H1707" t="s">
        <v>16464</v>
      </c>
    </row>
    <row r="1708" spans="1:9">
      <c r="A1708" t="str">
        <f t="shared" si="332"/>
        <v>![][imgDynamicScene]](https://github.com/embree/embree/blob/master/tutorials/multiscene_geometry/multiscene_geometry_device.cpp</v>
      </c>
      <c r="C1708" t="s">
        <v>3122</v>
      </c>
      <c r="D1708" t="s">
        <v>1119</v>
      </c>
      <c r="E1708" t="str">
        <f t="shared" si="326"/>
        <v/>
      </c>
      <c r="F1708" t="e">
        <f t="shared" si="327"/>
        <v>#VALUE!</v>
      </c>
      <c r="H1708" t="s">
        <v>16464</v>
      </c>
    </row>
    <row r="1709" spans="1:9">
      <c r="A1709" t="str">
        <f t="shared" si="332"/>
        <v>![][imgUserGeometry]](https://github.com/embree/embree/blob/master/tutorials/user_geometry/user_geometry_device.cpp</v>
      </c>
      <c r="C1709" t="s">
        <v>3123</v>
      </c>
      <c r="D1709" t="s">
        <v>1119</v>
      </c>
      <c r="E1709" t="str">
        <f t="shared" si="326"/>
        <v/>
      </c>
      <c r="F1709" t="e">
        <f t="shared" si="327"/>
        <v>#VALUE!</v>
      </c>
      <c r="H1709" t="s">
        <v>16464</v>
      </c>
    </row>
    <row r="1710" spans="1:9">
      <c r="A1710" t="str">
        <f t="shared" si="332"/>
        <v>![][imgViewer]](https://github.com/embree/embree/blob/master/tutorials/viewer/viewer_device.cpp</v>
      </c>
      <c r="C1710" t="s">
        <v>3124</v>
      </c>
      <c r="D1710" t="s">
        <v>1119</v>
      </c>
      <c r="E1710" t="str">
        <f t="shared" si="326"/>
        <v/>
      </c>
      <c r="F1710" t="e">
        <f t="shared" si="327"/>
        <v>#VALUE!</v>
      </c>
      <c r="H1710" t="s">
        <v>16464</v>
      </c>
    </row>
    <row r="1711" spans="1:9">
      <c r="A1711" t="str">
        <f t="shared" si="332"/>
        <v>![][imgIntersectionFilter]](https://github.com/embree/embree/blob/master/tutorials/intersection_filter/intersection_filter_device.cpp</v>
      </c>
      <c r="C1711" t="s">
        <v>3125</v>
      </c>
      <c r="D1711" t="s">
        <v>1119</v>
      </c>
      <c r="E1711" t="str">
        <f t="shared" si="326"/>
        <v/>
      </c>
      <c r="F1711" t="e">
        <f t="shared" si="327"/>
        <v>#VALUE!</v>
      </c>
      <c r="H1711" t="s">
        <v>16464</v>
      </c>
    </row>
    <row r="1712" spans="1:9">
      <c r="A1712" t="str">
        <f t="shared" si="332"/>
        <v>![][imgInstancedGeometry]](https://github.com/embree/embree/blob/master/tutorials/instanced_geometry/instanced_geometry_device.cpp</v>
      </c>
      <c r="C1712" t="s">
        <v>3126</v>
      </c>
      <c r="D1712" t="s">
        <v>1119</v>
      </c>
      <c r="E1712" t="str">
        <f t="shared" si="326"/>
        <v/>
      </c>
      <c r="F1712" t="e">
        <f t="shared" si="327"/>
        <v>#VALUE!</v>
      </c>
      <c r="H1712" t="s">
        <v>16464</v>
      </c>
    </row>
    <row r="1713" spans="1:9">
      <c r="A1713" t="str">
        <f t="shared" si="332"/>
        <v>![][imgMultiLevelInstancing]](https://github.com/embree/embree/blob/master/tutorials/multi_instanced_geometry/multi_instanced_geometry_device.cpp</v>
      </c>
      <c r="C1713" t="s">
        <v>3127</v>
      </c>
      <c r="D1713" t="s">
        <v>1119</v>
      </c>
      <c r="E1713" t="str">
        <f t="shared" si="326"/>
        <v/>
      </c>
      <c r="F1713" t="e">
        <f t="shared" si="327"/>
        <v>#VALUE!</v>
      </c>
      <c r="H1713" t="s">
        <v>16464</v>
      </c>
    </row>
    <row r="1714" spans="1:9">
      <c r="A1714" t="str">
        <f t="shared" si="332"/>
        <v>![][imgPathtracer]](https://github.com/embree/embree/blob/master/tutorials/pathtracer/pathtracer_device.cpp</v>
      </c>
      <c r="C1714" t="s">
        <v>3128</v>
      </c>
      <c r="D1714" t="s">
        <v>1119</v>
      </c>
      <c r="E1714" t="str">
        <f t="shared" si="326"/>
        <v/>
      </c>
      <c r="F1714" t="e">
        <f t="shared" si="327"/>
        <v>#VALUE!</v>
      </c>
      <c r="H1714" t="s">
        <v>16464</v>
      </c>
    </row>
    <row r="1715" spans="1:9">
      <c r="A1715" t="str">
        <f t="shared" si="332"/>
        <v>![][imgHairGeometry]](https://github.com/embree/embree/blob/master/tutorials/hair_geometry/hair_geometry_device.cpp</v>
      </c>
      <c r="C1715" t="s">
        <v>3129</v>
      </c>
      <c r="D1715" t="s">
        <v>1119</v>
      </c>
      <c r="E1715" t="str">
        <f t="shared" si="326"/>
        <v/>
      </c>
      <c r="F1715" t="e">
        <f t="shared" si="327"/>
        <v>#VALUE!</v>
      </c>
      <c r="H1715" t="s">
        <v>16464</v>
      </c>
    </row>
    <row r="1716" spans="1:9">
      <c r="A1716" t="str">
        <f t="shared" si="332"/>
        <v>![][imgCurveGeometry]](https://github.com/embree/embree/blob/master/tutorials/curve_geometry/curve_geometry_device.cpp</v>
      </c>
      <c r="C1716" t="s">
        <v>3130</v>
      </c>
      <c r="D1716" t="s">
        <v>1119</v>
      </c>
      <c r="E1716" t="str">
        <f t="shared" si="326"/>
        <v/>
      </c>
      <c r="F1716" t="e">
        <f t="shared" si="327"/>
        <v>#VALUE!</v>
      </c>
      <c r="H1716" t="s">
        <v>16464</v>
      </c>
    </row>
    <row r="1717" spans="1:9">
      <c r="A1717" t="str">
        <f t="shared" si="332"/>
        <v>![][imgSubdivisionGeometry]](https://github.com/embree/embree/blob/master/tutorials/subdivision_geometry/subdivision_geometry_device.cpp</v>
      </c>
      <c r="C1717" t="s">
        <v>3131</v>
      </c>
      <c r="D1717" t="s">
        <v>1119</v>
      </c>
      <c r="E1717" t="str">
        <f t="shared" si="326"/>
        <v/>
      </c>
      <c r="F1717" t="e">
        <f t="shared" si="327"/>
        <v>#VALUE!</v>
      </c>
      <c r="H1717" t="s">
        <v>16464</v>
      </c>
    </row>
    <row r="1718" spans="1:9">
      <c r="A1718" t="str">
        <f t="shared" si="332"/>
        <v>![][imgDisplacementGeometry]](https://github.com/embree/embree/blob/master/tutorials/displacement_geometry/displacement_geometry_device.cpp</v>
      </c>
      <c r="C1718" t="s">
        <v>3132</v>
      </c>
      <c r="D1718" t="s">
        <v>1119</v>
      </c>
      <c r="E1718" t="str">
        <f t="shared" si="326"/>
        <v/>
      </c>
      <c r="F1718" t="e">
        <f t="shared" si="327"/>
        <v>#VALUE!</v>
      </c>
      <c r="H1718" t="s">
        <v>16464</v>
      </c>
    </row>
    <row r="1719" spans="1:9">
      <c r="A1719" t="str">
        <f t="shared" si="332"/>
        <v>![][imgGridGeometry]](https://github.com/embree/embree/tree/master/tutorials/grid_geometry</v>
      </c>
      <c r="C1719" t="s">
        <v>3133</v>
      </c>
      <c r="D1719" t="s">
        <v>1119</v>
      </c>
      <c r="E1719" t="str">
        <f t="shared" si="326"/>
        <v/>
      </c>
      <c r="F1719" t="e">
        <f t="shared" si="327"/>
        <v>#VALUE!</v>
      </c>
      <c r="H1719" t="s">
        <v>16464</v>
      </c>
    </row>
    <row r="1720" spans="1:9">
      <c r="A1720" t="str">
        <f t="shared" si="332"/>
        <v>![][imgPointGeometry]](https://github.com/embree/embree/blob/master/tutorials/point_geometry/point_geometry_device.cpp</v>
      </c>
      <c r="C1720" t="s">
        <v>3134</v>
      </c>
      <c r="D1720" t="s">
        <v>1119</v>
      </c>
      <c r="E1720" t="str">
        <f t="shared" si="326"/>
        <v/>
      </c>
      <c r="F1720" t="e">
        <f t="shared" si="327"/>
        <v>#VALUE!</v>
      </c>
      <c r="H1720" t="s">
        <v>16464</v>
      </c>
    </row>
    <row r="1721" spans="1:9">
      <c r="A1721" t="str">
        <f t="shared" si="332"/>
        <v>![][imgMotionBlurGeometry]](https://github.com/embree/embree/blob/master/tutorials/motion_blur_geometry/motion_blur_geometry_device.cpp</v>
      </c>
      <c r="C1721" t="s">
        <v>3135</v>
      </c>
      <c r="D1721" t="s">
        <v>1119</v>
      </c>
      <c r="E1721" t="str">
        <f t="shared" si="326"/>
        <v/>
      </c>
      <c r="F1721" t="e">
        <f t="shared" si="327"/>
        <v>#VALUE!</v>
      </c>
      <c r="H1721" t="s">
        <v>16464</v>
      </c>
    </row>
    <row r="1722" spans="1:9">
      <c r="A1722" t="str">
        <f t="shared" si="332"/>
        <v>![][imgQuaternionMotionBlur]](https://github.com/embree/embree/blob/master/tutorials/quaternion_motion_blur/quaternion_motion_blur_device.cpp</v>
      </c>
      <c r="C1722" t="s">
        <v>3136</v>
      </c>
      <c r="D1722" t="s">
        <v>1119</v>
      </c>
      <c r="E1722" t="str">
        <f t="shared" si="326"/>
        <v/>
      </c>
      <c r="F1722" t="e">
        <f t="shared" si="327"/>
        <v>#VALUE!</v>
      </c>
      <c r="H1722" t="s">
        <v>16464</v>
      </c>
    </row>
    <row r="1723" spans="1:9">
      <c r="A1723" t="str">
        <f t="shared" si="332"/>
        <v>![][imgInterpolation]](https://github.com/embree/embree/blob/master/tutorials/interpolation/interpolation_device.cpp</v>
      </c>
      <c r="C1723" t="s">
        <v>3137</v>
      </c>
      <c r="D1723" t="s">
        <v>1119</v>
      </c>
      <c r="E1723" t="str">
        <f t="shared" si="326"/>
        <v/>
      </c>
      <c r="F1723" t="e">
        <f t="shared" si="327"/>
        <v>#VALUE!</v>
      </c>
      <c r="H1723" t="s">
        <v>16464</v>
      </c>
    </row>
    <row r="1724" spans="1:9">
      <c r="A1724" t="str">
        <f t="shared" si="332"/>
        <v>![][imgClosestPoint]](https://github.com/embree/embree/blob/master/tutorials/closest_point/closest_point_device.cpp</v>
      </c>
      <c r="C1724" t="s">
        <v>3138</v>
      </c>
      <c r="D1724" t="s">
        <v>1119</v>
      </c>
      <c r="E1724" t="str">
        <f t="shared" si="326"/>
        <v/>
      </c>
      <c r="F1724" t="e">
        <f t="shared" si="327"/>
        <v>#VALUE!</v>
      </c>
      <c r="H1724" t="s">
        <v>16464</v>
      </c>
    </row>
    <row r="1725" spans="1:9">
      <c r="A1725" t="str">
        <f t="shared" si="332"/>
        <v>![][imgVoronoi]](https://github.com/embree/embree/blob/master/tutorials/voronoi/voronoi_device.cpp</v>
      </c>
      <c r="C1725" t="s">
        <v>3139</v>
      </c>
      <c r="D1725" t="s">
        <v>1119</v>
      </c>
      <c r="E1725" t="str">
        <f t="shared" si="326"/>
        <v/>
      </c>
      <c r="F1725" t="e">
        <f t="shared" si="327"/>
        <v>#VALUE!</v>
      </c>
      <c r="H1725" t="s">
        <v>16464</v>
      </c>
    </row>
    <row r="1726" spans="1:9">
      <c r="A1726" t="str">
        <f t="shared" si="332"/>
        <v>![][imgCollision]](https://github.com/embree/embree/blob/master/tutorials/collide/collide_device.cpp</v>
      </c>
      <c r="C1726" t="s">
        <v>12341</v>
      </c>
      <c r="D1726" t="s">
        <v>1119</v>
      </c>
      <c r="E1726" t="str">
        <f t="shared" si="326"/>
        <v/>
      </c>
      <c r="F1726" t="e">
        <f t="shared" si="327"/>
        <v>#VALUE!</v>
      </c>
      <c r="H1726" t="s">
        <v>16464</v>
      </c>
    </row>
    <row r="1727" spans="1:9">
      <c r="A1727" t="str">
        <f t="shared" si="332"/>
        <v>![Build Status](http://build.ros.org/buildStatus/icon?job=Kbin_uX64__grid_map_demos__ubuntu_xenial_amd64__binary</v>
      </c>
      <c r="B1727" t="str">
        <f>MID(C1727,FIND(")](",C1727)+2,1000)</f>
        <v xml:space="preserve">(http://build.ros.org/job/Kbin_uX64__grid_map_demos__ubuntu_xenial_amd64__binary/)  </v>
      </c>
      <c r="C1727" t="s">
        <v>4174</v>
      </c>
      <c r="D1727" t="s">
        <v>1119</v>
      </c>
      <c r="E1727" t="str">
        <f t="shared" si="326"/>
        <v xml:space="preserve">build.ros.org/job/Kbin_uX64__grid_map_demos__ubuntu_xenial_amd64__binary/)  </v>
      </c>
      <c r="F1727" t="str">
        <f t="shared" si="327"/>
        <v>build.ros.org</v>
      </c>
      <c r="I1727">
        <f>COUNTIF(F:F,F1727)</f>
        <v>186</v>
      </c>
    </row>
    <row r="1728" spans="1:9">
      <c r="A1728" t="str">
        <f t="shared" si="332"/>
        <v>![Qt](http://upload.wikimedia.org/wikipedia/commons/thumb/9/94/Qt_logo.svg/64px-Qt_logo.svg.png "Qt4.8 or Qt5"</v>
      </c>
      <c r="B1728" t="str">
        <f>MID(C1728,FIND(")](",C1728)+2,1000)</f>
        <v>(http://www.qt.io)</v>
      </c>
      <c r="C1728" t="s">
        <v>3141</v>
      </c>
      <c r="D1728" t="s">
        <v>1119</v>
      </c>
      <c r="E1728" t="str">
        <f t="shared" si="326"/>
        <v>www.qt.io)</v>
      </c>
      <c r="F1728" t="e">
        <f t="shared" si="327"/>
        <v>#VALUE!</v>
      </c>
      <c r="H1728" t="s">
        <v>16464</v>
      </c>
    </row>
    <row r="1729" spans="1:9">
      <c r="A1729" t="str">
        <f t="shared" si="332"/>
        <v>![FFmpeg](http://ffmpeg.org/ffmpeg-logo.png "(&gt;=1.0</v>
      </c>
      <c r="B1729" t="str">
        <f>MID(C1729,FIND(")](",C1729)+2,1000)</f>
        <v>(http://ffmpeg.org)</v>
      </c>
      <c r="C1729" t="s">
        <v>3142</v>
      </c>
      <c r="D1729" t="s">
        <v>1119</v>
      </c>
      <c r="E1729" t="str">
        <f t="shared" si="326"/>
        <v>ffmpeg.org)</v>
      </c>
      <c r="F1729" t="e">
        <f t="shared" si="327"/>
        <v>#VALUE!</v>
      </c>
      <c r="H1729" t="s">
        <v>16464</v>
      </c>
    </row>
    <row r="1730" spans="1:9">
      <c r="A1730" t="str">
        <f t="shared" si="332"/>
        <v>![Libav](http://libav.org/libav-logo-text.png "&gt;=9.0"</v>
      </c>
      <c r="B1730" t="str">
        <f>MID(C1730,FIND(")](",C1730)+2,1000)</f>
        <v>(http://libav.org)</v>
      </c>
      <c r="C1730" t="s">
        <v>3143</v>
      </c>
      <c r="D1730" t="s">
        <v>1119</v>
      </c>
      <c r="E1730" t="str">
        <f t="shared" ref="E1730:E1793" si="335">SUBSTITUTE(SUBSTITUTE(B1730,"(https://",""), "(http://", "")</f>
        <v>libav.org)</v>
      </c>
      <c r="F1730" t="e">
        <f t="shared" ref="F1730:F1793" si="336">LEFT(E1730,FIND("/", E1730)-1)</f>
        <v>#VALUE!</v>
      </c>
      <c r="H1730" t="s">
        <v>16464</v>
      </c>
    </row>
    <row r="1731" spans="1:9">
      <c r="A1731" t="str">
        <f t="shared" si="332"/>
        <v>![OpenAL](http://upload.wikimedia.org/wikipedia/zh/2/28/OpenAL_logo.png "OpenAL or OpenAL soft"</v>
      </c>
      <c r="C1731" t="s">
        <v>875</v>
      </c>
      <c r="D1731" t="s">
        <v>1119</v>
      </c>
      <c r="E1731" t="str">
        <f t="shared" si="335"/>
        <v/>
      </c>
      <c r="F1731" t="e">
        <f t="shared" si="336"/>
        <v>#VALUE!</v>
      </c>
      <c r="H1731" t="s">
        <v>16464</v>
      </c>
    </row>
    <row r="1732" spans="1:9">
      <c r="A1732" t="str">
        <f t="shared" si="332"/>
        <v>![Alt text](https://sourceforge.net/p/qtav/screenshot/QtAV-QML-Shader.jpg "QtAV QML Shaders"</v>
      </c>
      <c r="C1732" t="s">
        <v>876</v>
      </c>
      <c r="D1732" t="s">
        <v>1119</v>
      </c>
      <c r="E1732" t="str">
        <f t="shared" si="335"/>
        <v/>
      </c>
      <c r="F1732" t="e">
        <f t="shared" si="336"/>
        <v>#VALUE!</v>
      </c>
      <c r="H1732" t="s">
        <v>16464</v>
      </c>
    </row>
    <row r="1733" spans="1:9">
      <c r="A1733" t="str">
        <f t="shared" si="332"/>
        <v>![Alt text](http://www.qtav.org/screenshots/player-OSX.jpg "player on OSX"</v>
      </c>
      <c r="C1733" t="s">
        <v>877</v>
      </c>
      <c r="D1733" t="s">
        <v>1119</v>
      </c>
      <c r="E1733" t="str">
        <f t="shared" si="335"/>
        <v/>
      </c>
      <c r="F1733" t="e">
        <f t="shared" si="336"/>
        <v>#VALUE!</v>
      </c>
      <c r="H1733" t="s">
        <v>16464</v>
      </c>
    </row>
    <row r="1734" spans="1:9">
      <c r="A1734" t="str">
        <f t="shared" si="332"/>
        <v>![QMLPlayer](http://www.qtav.org/screenshots/QMLPlayer-preview-ubuntu.jpg "QMLPlayer"</v>
      </c>
      <c r="C1734" t="s">
        <v>878</v>
      </c>
      <c r="D1734" t="s">
        <v>1119</v>
      </c>
      <c r="E1734" t="str">
        <f t="shared" si="335"/>
        <v/>
      </c>
      <c r="F1734" t="e">
        <f t="shared" si="336"/>
        <v>#VALUE!</v>
      </c>
      <c r="H1734" t="s">
        <v>16464</v>
      </c>
    </row>
    <row r="1735" spans="1:9">
      <c r="A1735" t="str">
        <f t="shared" si="332"/>
        <v>![Alt text](http://www.qtav.org/screenshots/videowall.png "video wall"</v>
      </c>
      <c r="C1735" t="s">
        <v>4503</v>
      </c>
      <c r="D1735" t="s">
        <v>1119</v>
      </c>
      <c r="E1735" t="str">
        <f t="shared" si="335"/>
        <v/>
      </c>
      <c r="F1735" t="e">
        <f t="shared" si="336"/>
        <v>#VALUE!</v>
      </c>
      <c r="H1735" t="s">
        <v>16464</v>
      </c>
    </row>
    <row r="1736" spans="1:9">
      <c r="A1736" t="str">
        <f t="shared" si="332"/>
        <v>![Build status](https://github.com/decaf-emu/decaf-emu/workflows/C%2FC%2B%2B%20CI/badge.svg</v>
      </c>
      <c r="B1736" t="str">
        <f>MID(C1736,FIND(")](",C1736)+2,1000)</f>
        <v>(https://github.com/decaf-emu/decaf-emu/actions?workflow=C%2FC%2B%2B+CI)</v>
      </c>
      <c r="C1736" t="s">
        <v>3144</v>
      </c>
      <c r="D1736" t="s">
        <v>1119</v>
      </c>
      <c r="E1736" t="str">
        <f t="shared" si="335"/>
        <v>github.com/decaf-emu/decaf-emu/actions?workflow=C%2FC%2B%2B+CI)</v>
      </c>
      <c r="F1736" t="str">
        <f t="shared" si="336"/>
        <v>github.com</v>
      </c>
      <c r="G1736" t="s">
        <v>16451</v>
      </c>
      <c r="H1736" t="s">
        <v>16455</v>
      </c>
    </row>
    <row r="1737" spans="1:9">
      <c r="A1737" t="str">
        <f t="shared" si="332"/>
        <v>![Build Status](http://build.ros.org/buildStatus/icon?job=Mbin_uB64__grid_map_demos__ubuntu_bionic_amd64__binary</v>
      </c>
      <c r="B1737" t="str">
        <f>MID(C1737,FIND(")](",C1737)+2,1000)</f>
        <v xml:space="preserve">(http://build.ros.org/job/Mbin_uB64__grid_map_demos__ubuntu_bionic_amd64__binary/)  </v>
      </c>
      <c r="C1737" t="s">
        <v>4175</v>
      </c>
      <c r="D1737" t="s">
        <v>1119</v>
      </c>
      <c r="E1737" t="str">
        <f t="shared" si="335"/>
        <v xml:space="preserve">build.ros.org/job/Mbin_uB64__grid_map_demos__ubuntu_bionic_amd64__binary/)  </v>
      </c>
      <c r="F1737" t="str">
        <f t="shared" si="336"/>
        <v>build.ros.org</v>
      </c>
      <c r="I1737">
        <f>COUNTIF(F:F,F1737)</f>
        <v>186</v>
      </c>
    </row>
    <row r="1738" spans="1:9">
      <c r="A1738" t="str">
        <f t="shared" si="332"/>
        <v>![License](https://img.shields.io/badge/license-BSD-blue.svg</v>
      </c>
      <c r="B1738" t="str">
        <f>MID(C1738,FIND(")](",C1738)+2,1000)</f>
        <v>(LICENSE)</v>
      </c>
      <c r="C1738" t="s">
        <v>2946</v>
      </c>
      <c r="D1738" t="s">
        <v>1119</v>
      </c>
      <c r="E1738" t="str">
        <f t="shared" si="335"/>
        <v>(LICENSE)</v>
      </c>
      <c r="F1738" t="e">
        <f t="shared" si="336"/>
        <v>#VALUE!</v>
      </c>
      <c r="H1738" t="s">
        <v>16464</v>
      </c>
    </row>
    <row r="1739" spans="1:9">
      <c r="A1739" t="str">
        <f t="shared" si="332"/>
        <v>![Join the chat at https://gitter.im/BVLC/caffe](https://badges.gitter.im/Join%20Chat.svg</v>
      </c>
      <c r="B1739" t="str">
        <f>MID(C1739,FIND(")](",C1739)+2,1000)</f>
        <v xml:space="preserve">(https://gitter.im/BVLC/caffe?utm_source=badge&amp;utm_medium=badge&amp;utm_campaign=pr-badge&amp;utm_content=badge)Please join thecaffe-users group](https://groups.google.com/forum/#!forum/caffe-users) </v>
      </c>
      <c r="C1739" t="s">
        <v>12342</v>
      </c>
      <c r="D1739" t="s">
        <v>1119</v>
      </c>
      <c r="E1739" t="str">
        <f t="shared" si="335"/>
        <v xml:space="preserve">gitter.im/BVLC/caffe?utm_source=badge&amp;utm_medium=badge&amp;utm_campaign=pr-badge&amp;utm_content=badge)Please join thecaffe-users group]groups.google.com/forum/#!forum/caffe-users) </v>
      </c>
      <c r="F1739" t="str">
        <f t="shared" si="336"/>
        <v>gitter.im</v>
      </c>
      <c r="H1739" t="s">
        <v>16460</v>
      </c>
    </row>
    <row r="1740" spans="1:9">
      <c r="A1740" t="str">
        <f t="shared" si="332"/>
        <v>![twitter](https://img.shields.io/twitter/follow/GAAS_dev?style=social</v>
      </c>
      <c r="C1740" t="s">
        <v>2618</v>
      </c>
      <c r="D1740" t="s">
        <v>1119</v>
      </c>
      <c r="E1740" t="str">
        <f t="shared" si="335"/>
        <v/>
      </c>
      <c r="F1740" t="e">
        <f t="shared" si="336"/>
        <v>#VALUE!</v>
      </c>
      <c r="H1740" t="s">
        <v>16464</v>
      </c>
    </row>
    <row r="1741" spans="1:9">
      <c r="A1741" t="str">
        <f t="shared" si="332"/>
        <v>![Build Status](https://travis-ci.com/apple/turicreate.svg?branch=master</v>
      </c>
      <c r="C1741" t="s">
        <v>4504</v>
      </c>
      <c r="D1741" t="s">
        <v>1119</v>
      </c>
      <c r="E1741" t="str">
        <f t="shared" si="335"/>
        <v/>
      </c>
      <c r="F1741" t="e">
        <f t="shared" si="336"/>
        <v>#VALUE!</v>
      </c>
      <c r="H1741" t="s">
        <v>16464</v>
      </c>
    </row>
    <row r="1742" spans="1:9">
      <c r="A1742" t="str">
        <f t="shared" si="332"/>
        <v>![PyPI Release](https://img.shields.io/pypi/v/turicreate.svg</v>
      </c>
      <c r="C1742" t="s">
        <v>4505</v>
      </c>
      <c r="D1742" t="s">
        <v>1119</v>
      </c>
      <c r="E1742" t="str">
        <f t="shared" si="335"/>
        <v/>
      </c>
      <c r="F1742" t="e">
        <f t="shared" si="336"/>
        <v>#VALUE!</v>
      </c>
      <c r="H1742" t="s">
        <v>16464</v>
      </c>
    </row>
    <row r="1743" spans="1:9">
      <c r="A1743" t="str">
        <f t="shared" si="332"/>
        <v>![Python Versions](https://img.shields.io/pypi/pyversions/turicreate.svg</v>
      </c>
      <c r="C1743" t="s">
        <v>4506</v>
      </c>
      <c r="D1743" t="s">
        <v>1119</v>
      </c>
      <c r="E1743" t="str">
        <f t="shared" si="335"/>
        <v/>
      </c>
      <c r="F1743" t="e">
        <f t="shared" si="336"/>
        <v>#VALUE!</v>
      </c>
      <c r="H1743" t="s">
        <v>16464</v>
      </c>
    </row>
    <row r="1744" spans="1:9">
      <c r="A1744" t="str">
        <f t="shared" si="332"/>
        <v>![Build Status](http://build.ros.org/buildStatus/icon?job=Nbin_ufhf_uFhf__grid_map_demos__ubuntu_focal_armhf__binary</v>
      </c>
      <c r="B1744" t="str">
        <f>MID(C1744,FIND(")](",C1744)+2,1000)</f>
        <v>(http://build.ros.org/job/Nbin_ufhf_uFhf__grid_map_demos__ubuntu_focal_armhf__binary/)</v>
      </c>
      <c r="C1744" t="s">
        <v>4781</v>
      </c>
      <c r="D1744" t="s">
        <v>1119</v>
      </c>
      <c r="E1744" t="str">
        <f t="shared" si="335"/>
        <v>build.ros.org/job/Nbin_ufhf_uFhf__grid_map_demos__ubuntu_focal_armhf__binary/)</v>
      </c>
      <c r="F1744" t="str">
        <f t="shared" si="336"/>
        <v>build.ros.org</v>
      </c>
      <c r="I1744">
        <f>COUNTIF(F:F,F1744)</f>
        <v>186</v>
      </c>
    </row>
    <row r="1745" spans="1:9">
      <c r="A1745" t="str">
        <f t="shared" si="332"/>
        <v>![fork](https://img.shields.io/github/forks/generalized-intelligence/gaas?style=flat-square</v>
      </c>
      <c r="C1745" t="s">
        <v>3146</v>
      </c>
      <c r="D1745" t="s">
        <v>1119</v>
      </c>
      <c r="E1745" t="str">
        <f t="shared" si="335"/>
        <v/>
      </c>
      <c r="F1745" t="e">
        <f t="shared" si="336"/>
        <v>#VALUE!</v>
      </c>
      <c r="H1745" t="s">
        <v>16464</v>
      </c>
    </row>
    <row r="1746" spans="1:9">
      <c r="A1746" t="str">
        <f t="shared" si="332"/>
        <v>![watch](https://img.shields.io/github/watchers/generalized-intelligence/gaas?style=flat-square</v>
      </c>
      <c r="C1746" t="s">
        <v>2617</v>
      </c>
      <c r="D1746" t="s">
        <v>1119</v>
      </c>
      <c r="E1746" t="str">
        <f t="shared" si="335"/>
        <v/>
      </c>
      <c r="F1746" t="e">
        <f t="shared" si="336"/>
        <v>#VALUE!</v>
      </c>
      <c r="H1746" t="s">
        <v>16464</v>
      </c>
    </row>
    <row r="1747" spans="1:9">
      <c r="A1747" t="str">
        <f t="shared" si="332"/>
        <v>![Build](https://github.com/recastnavigation/recastnavigation/actions/workflows/Build.yaml/badge.svg</v>
      </c>
      <c r="B1747" t="str">
        <f>MID(C1747,FIND(")](",C1747)+2,1000)</f>
        <v>(https://github.com/recastnavigation/recastnavigation/actions/workflows/Build.yaml)</v>
      </c>
      <c r="C1747" t="s">
        <v>3147</v>
      </c>
      <c r="D1747" t="s">
        <v>1119</v>
      </c>
      <c r="E1747" t="str">
        <f t="shared" si="335"/>
        <v>github.com/recastnavigation/recastnavigation/actions/workflows/Build.yaml)</v>
      </c>
      <c r="F1747" t="str">
        <f t="shared" si="336"/>
        <v>github.com</v>
      </c>
      <c r="G1747" t="s">
        <v>16451</v>
      </c>
      <c r="H1747" t="s">
        <v>16455</v>
      </c>
    </row>
    <row r="1748" spans="1:9">
      <c r="A1748" t="str">
        <f t="shared" si="332"/>
        <v>![Tests](https://github.com/recastnavigation/recastnavigation/actions/workflows/Tests.yaml/badge.svg</v>
      </c>
      <c r="B1748" t="str">
        <f>MID(C1748,FIND(")](",C1748)+2,1000)</f>
        <v>(https://github.com/recastnavigation/recastnavigation/actions/workflows/Tests.yaml)</v>
      </c>
      <c r="C1748" t="s">
        <v>3148</v>
      </c>
      <c r="D1748" t="s">
        <v>1119</v>
      </c>
      <c r="E1748" t="str">
        <f t="shared" si="335"/>
        <v>github.com/recastnavigation/recastnavigation/actions/workflows/Tests.yaml)</v>
      </c>
      <c r="F1748" t="str">
        <f t="shared" si="336"/>
        <v>github.com</v>
      </c>
      <c r="G1748" t="s">
        <v>16451</v>
      </c>
      <c r="H1748" t="s">
        <v>16455</v>
      </c>
    </row>
    <row r="1749" spans="1:9">
      <c r="A1749" t="str">
        <f t="shared" si="332"/>
        <v>![screenshot of a navmesh baked with the sample program](/Docs/Images/screenshot.png</v>
      </c>
      <c r="C1749" t="s">
        <v>879</v>
      </c>
      <c r="D1749" t="s">
        <v>1119</v>
      </c>
      <c r="E1749" t="str">
        <f t="shared" si="335"/>
        <v/>
      </c>
      <c r="F1749" t="e">
        <f t="shared" si="336"/>
        <v>#VALUE!</v>
      </c>
      <c r="H1749" t="s">
        <v>16464</v>
      </c>
    </row>
    <row r="1750" spans="1:9">
      <c r="A1750" t="str">
        <f t="shared" si="332"/>
        <v>![CMake](https://github.com/yanyiwu/cppjieba/actions/workflows/cmake.yml/badge.svg</v>
      </c>
      <c r="B1750" t="str">
        <f t="shared" ref="B1750:B1758" si="337">MID(C1750,FIND(")](",C1750)+2,1000)</f>
        <v>(https://github.com/yanyiwu/cppjieba/actions/workflows/cmake.yml)</v>
      </c>
      <c r="C1750" t="s">
        <v>3149</v>
      </c>
      <c r="D1750" t="s">
        <v>1119</v>
      </c>
      <c r="E1750" t="str">
        <f t="shared" si="335"/>
        <v>github.com/yanyiwu/cppjieba/actions/workflows/cmake.yml)</v>
      </c>
      <c r="F1750" t="str">
        <f t="shared" si="336"/>
        <v>github.com</v>
      </c>
      <c r="G1750" t="s">
        <v>16451</v>
      </c>
      <c r="H1750" t="s">
        <v>16455</v>
      </c>
    </row>
    <row r="1751" spans="1:9">
      <c r="A1751" t="str">
        <f t="shared" si="332"/>
        <v>![Build Status](http://build.ros.org/buildStatus/icon?job=Kbin_uX64__grid_map_filters__ubuntu_xenial_amd64__binary</v>
      </c>
      <c r="B1751" t="str">
        <f t="shared" si="337"/>
        <v xml:space="preserve">(http://build.ros.org/job/Kbin_uX64__grid_map_filters__ubuntu_xenial_amd64__binary/)  </v>
      </c>
      <c r="C1751" t="s">
        <v>4176</v>
      </c>
      <c r="D1751" t="s">
        <v>1119</v>
      </c>
      <c r="E1751" t="str">
        <f t="shared" si="335"/>
        <v xml:space="preserve">build.ros.org/job/Kbin_uX64__grid_map_filters__ubuntu_xenial_amd64__binary/)  </v>
      </c>
      <c r="F1751" t="str">
        <f t="shared" si="336"/>
        <v>build.ros.org</v>
      </c>
      <c r="I1751">
        <f>COUNTIF(F:F,F1751)</f>
        <v>186</v>
      </c>
    </row>
    <row r="1752" spans="1:9">
      <c r="A1752" t="str">
        <f t="shared" si="332"/>
        <v>![Platform](https://img.shields.io/badge/platform-Linux,%20OS%20X,%20Windows-green.svg?style=flat</v>
      </c>
      <c r="B1752" t="str">
        <f t="shared" si="337"/>
        <v>(https://github.com/yanyiwu/cppjieba)</v>
      </c>
      <c r="C1752" t="s">
        <v>3151</v>
      </c>
      <c r="D1752" t="s">
        <v>1119</v>
      </c>
      <c r="E1752" t="str">
        <f t="shared" si="335"/>
        <v>github.com/yanyiwu/cppjieba)</v>
      </c>
      <c r="F1752" t="str">
        <f t="shared" si="336"/>
        <v>github.com</v>
      </c>
      <c r="G1752" t="s">
        <v>16451</v>
      </c>
      <c r="H1752" t="s">
        <v>16455</v>
      </c>
    </row>
    <row r="1753" spans="1:9">
      <c r="A1753" t="str">
        <f t="shared" si="332"/>
        <v>![Build Status](http://build.ros.org/buildStatus/icon?job=Mbin_uB64__grid_map_filters__ubuntu_bionic_amd64__binary</v>
      </c>
      <c r="B1753" t="str">
        <f t="shared" si="337"/>
        <v xml:space="preserve">(http://build.ros.org/job/Mbin_uB64__grid_map_filters__ubuntu_bionic_amd64__binary/)  </v>
      </c>
      <c r="C1753" t="s">
        <v>4177</v>
      </c>
      <c r="D1753" t="s">
        <v>1119</v>
      </c>
      <c r="E1753" t="str">
        <f t="shared" si="335"/>
        <v xml:space="preserve">build.ros.org/job/Mbin_uB64__grid_map_filters__ubuntu_bionic_amd64__binary/)  </v>
      </c>
      <c r="F1753" t="str">
        <f t="shared" si="336"/>
        <v>build.ros.org</v>
      </c>
      <c r="I1753">
        <f>COUNTIF(F:F,F1753)</f>
        <v>186</v>
      </c>
    </row>
    <row r="1754" spans="1:9">
      <c r="A1754" t="str">
        <f t="shared" si="332"/>
        <v>![Tag](https://img.shields.io/github/v/tag/yanyiwu/cppjieba.svg</v>
      </c>
      <c r="B1754" t="str">
        <f t="shared" si="337"/>
        <v>(https://github.com/yanyiwu/cppjieba/releases)</v>
      </c>
      <c r="C1754" t="s">
        <v>3153</v>
      </c>
      <c r="D1754" t="s">
        <v>1119</v>
      </c>
      <c r="E1754" t="str">
        <f t="shared" si="335"/>
        <v>github.com/yanyiwu/cppjieba/releases)</v>
      </c>
      <c r="F1754" t="str">
        <f t="shared" si="336"/>
        <v>github.com</v>
      </c>
      <c r="G1754" t="s">
        <v>16451</v>
      </c>
      <c r="H1754" t="s">
        <v>16455</v>
      </c>
    </row>
    <row r="1755" spans="1:9">
      <c r="A1755" t="str">
        <f t="shared" si="332"/>
        <v>![License](https://img.shields.io/badge/license-MIT-yellow.svg?style=flat</v>
      </c>
      <c r="B1755" t="str">
        <f t="shared" si="337"/>
        <v>(http://yanyiwu.mit-license.org)</v>
      </c>
      <c r="C1755" t="s">
        <v>3154</v>
      </c>
      <c r="D1755" t="s">
        <v>1119</v>
      </c>
      <c r="E1755" t="str">
        <f t="shared" si="335"/>
        <v>yanyiwu.mit-license.org)</v>
      </c>
      <c r="F1755" t="e">
        <f t="shared" si="336"/>
        <v>#VALUE!</v>
      </c>
      <c r="H1755" t="s">
        <v>16464</v>
      </c>
    </row>
    <row r="1756" spans="1:9">
      <c r="A1756" t="str">
        <f t="shared" si="332"/>
        <v>![Build Status](http://build.ros.org/buildStatus/icon?job=Nbin_ufhf_uFhf__grid_map_filters__ubuntu_focal_armhf__binary</v>
      </c>
      <c r="B1756" t="str">
        <f t="shared" si="337"/>
        <v xml:space="preserve">(http://build.ros.org/job/Nbin_ufhf_uFhf__grid_map_filters__ubuntu_focal_armhf__binary/) </v>
      </c>
      <c r="C1756" t="s">
        <v>4780</v>
      </c>
      <c r="D1756" t="s">
        <v>1119</v>
      </c>
      <c r="E1756" t="str">
        <f t="shared" si="335"/>
        <v xml:space="preserve">build.ros.org/job/Nbin_ufhf_uFhf__grid_map_filters__ubuntu_focal_armhf__binary/) </v>
      </c>
      <c r="F1756" t="str">
        <f t="shared" si="336"/>
        <v>build.ros.org</v>
      </c>
      <c r="I1756">
        <f t="shared" ref="I1756:I1758" si="338">COUNTIF(F:F,F1756)</f>
        <v>186</v>
      </c>
    </row>
    <row r="1757" spans="1:9">
      <c r="A1757" t="str">
        <f t="shared" si="332"/>
        <v>![Build Status](http://build.ros.org/buildStatus/icon?job=Kbin_uX64__grid_map_loader__ubuntu_xenial_amd64__binary</v>
      </c>
      <c r="B1757" t="str">
        <f t="shared" si="337"/>
        <v xml:space="preserve">(http://build.ros.org/job/Kbin_uX64__grid_map_loader__ubuntu_xenial_amd64__binary/)  </v>
      </c>
      <c r="C1757" t="s">
        <v>4178</v>
      </c>
      <c r="D1757" t="s">
        <v>1119</v>
      </c>
      <c r="E1757" t="str">
        <f t="shared" si="335"/>
        <v xml:space="preserve">build.ros.org/job/Kbin_uX64__grid_map_loader__ubuntu_xenial_amd64__binary/)  </v>
      </c>
      <c r="F1757" t="str">
        <f t="shared" si="336"/>
        <v>build.ros.org</v>
      </c>
      <c r="I1757">
        <f t="shared" si="338"/>
        <v>186</v>
      </c>
    </row>
    <row r="1758" spans="1:9">
      <c r="A1758" t="str">
        <f t="shared" ref="A1758:A1821" si="339">LEFT(C1758,FIND(")",C1758)-1)</f>
        <v>![Build Status](http://build.ros.org/buildStatus/icon?job=Mbin_uB64__grid_map_loader__ubuntu_bionic_amd64__binary</v>
      </c>
      <c r="B1758" t="str">
        <f t="shared" si="337"/>
        <v xml:space="preserve">(http://build.ros.org/job/Mbin_uB64__grid_map_loader__ubuntu_bionic_amd64__binary/)  </v>
      </c>
      <c r="C1758" t="s">
        <v>4179</v>
      </c>
      <c r="D1758" t="s">
        <v>1119</v>
      </c>
      <c r="E1758" t="str">
        <f t="shared" si="335"/>
        <v xml:space="preserve">build.ros.org/job/Mbin_uB64__grid_map_loader__ubuntu_bionic_amd64__binary/)  </v>
      </c>
      <c r="F1758" t="str">
        <f t="shared" si="336"/>
        <v>build.ros.org</v>
      </c>
      <c r="I1758">
        <f t="shared" si="338"/>
        <v>186</v>
      </c>
    </row>
    <row r="1759" spans="1:9">
      <c r="A1759" t="str">
        <f t="shared" si="339"/>
        <v>![Star](https://img.shields.io/github/stars/generalized-intelligence/gaas?style=flat-square</v>
      </c>
      <c r="C1759" t="s">
        <v>3158</v>
      </c>
      <c r="D1759" t="s">
        <v>1119</v>
      </c>
      <c r="E1759" t="str">
        <f t="shared" si="335"/>
        <v/>
      </c>
      <c r="F1759" t="e">
        <f t="shared" si="336"/>
        <v>#VALUE!</v>
      </c>
      <c r="H1759" t="s">
        <v>16464</v>
      </c>
    </row>
    <row r="1760" spans="1:9">
      <c r="A1760" t="str">
        <f t="shared" si="339"/>
        <v>![BSD-3](https://img.shields.io/github/license/generalized-intelligence/gaas?style=flat-square</v>
      </c>
      <c r="C1760" t="s">
        <v>3159</v>
      </c>
      <c r="D1760" t="s">
        <v>1119</v>
      </c>
      <c r="E1760" t="str">
        <f t="shared" si="335"/>
        <v/>
      </c>
      <c r="F1760" t="e">
        <f t="shared" si="336"/>
        <v>#VALUE!</v>
      </c>
      <c r="H1760" t="s">
        <v>16464</v>
      </c>
    </row>
    <row r="1761" spans="1:9">
      <c r="A1761" t="str">
        <f t="shared" si="339"/>
        <v>![image](https://github.com/cyanine-gi/GAAS_contrib/raw/main/algorithms/preview_imgs/gaas_algorithms_rviz_preview_20200401.png</v>
      </c>
      <c r="C1761" t="s">
        <v>880</v>
      </c>
      <c r="D1761" t="s">
        <v>1119</v>
      </c>
      <c r="E1761" t="str">
        <f t="shared" si="335"/>
        <v/>
      </c>
      <c r="F1761" t="e">
        <f t="shared" si="336"/>
        <v>#VALUE!</v>
      </c>
      <c r="H1761" t="s">
        <v>16464</v>
      </c>
    </row>
    <row r="1762" spans="1:9">
      <c r="A1762" t="str">
        <f t="shared" si="339"/>
        <v>![image](https://github.com/cyanine-gi/GAAS_contrib/raw/main/algorithms/preview_imgs/gaas_algorithms_astar_planning_preview_20210409.png</v>
      </c>
      <c r="C1762" t="s">
        <v>3160</v>
      </c>
      <c r="D1762" t="s">
        <v>1119</v>
      </c>
      <c r="E1762" t="str">
        <f t="shared" si="335"/>
        <v/>
      </c>
      <c r="F1762" t="e">
        <f t="shared" si="336"/>
        <v>#VALUE!</v>
      </c>
      <c r="H1762" t="s">
        <v>16464</v>
      </c>
    </row>
    <row r="1763" spans="1:9">
      <c r="A1763" t="str">
        <f t="shared" si="339"/>
        <v>![Gitter](https://badges.gitter.im/Join%20Chat.svg</v>
      </c>
      <c r="B1763" t="str">
        <f>MID(C1763,FIND(")](",C1763)+2,1000)</f>
        <v>(https://gitter.im/probonopd/AppImageKit?utm_source=badge&amp;utm_medium=badge&amp;utm_campaign=pr-badge)</v>
      </c>
      <c r="C1763" t="s">
        <v>3161</v>
      </c>
      <c r="D1763" t="s">
        <v>1119</v>
      </c>
      <c r="E1763" t="str">
        <f t="shared" si="335"/>
        <v>gitter.im/probonopd/AppImageKit?utm_source=badge&amp;utm_medium=badge&amp;utm_campaign=pr-badge)</v>
      </c>
      <c r="F1763" t="str">
        <f t="shared" si="336"/>
        <v>gitter.im</v>
      </c>
      <c r="H1763" t="s">
        <v>16460</v>
      </c>
    </row>
    <row r="1764" spans="1:9">
      <c r="A1764" t="str">
        <f t="shared" si="339"/>
        <v>![Build Status](http://build.ros.org/buildStatus/icon?job=Nbin_ufhf_uFhf__grid_map_loader__ubuntu_focal_armhf__binary</v>
      </c>
      <c r="B1764" t="str">
        <f>MID(C1764,FIND(")](",C1764)+2,1000)</f>
        <v xml:space="preserve">(http://build.ros.org/job/Nbin_ufhf_uFhf__grid_map_loader__ubuntu_focal_armhf__binary/) </v>
      </c>
      <c r="C1764" t="s">
        <v>4779</v>
      </c>
      <c r="D1764" t="s">
        <v>1119</v>
      </c>
      <c r="E1764" t="str">
        <f t="shared" si="335"/>
        <v xml:space="preserve">build.ros.org/job/Nbin_ufhf_uFhf__grid_map_loader__ubuntu_focal_armhf__binary/) </v>
      </c>
      <c r="F1764" t="str">
        <f t="shared" si="336"/>
        <v>build.ros.org</v>
      </c>
      <c r="I1764">
        <f>COUNTIF(F:F,F1764)</f>
        <v>186</v>
      </c>
    </row>
    <row r="1765" spans="1:9">
      <c r="A1765" t="str">
        <f t="shared" si="339"/>
        <v>![Downloads](https://img.shields.io/github/downloads/probonopd/linuxdeployqt/total.svg</v>
      </c>
      <c r="C1765" t="s">
        <v>3163</v>
      </c>
      <c r="D1765" t="s">
        <v>1119</v>
      </c>
      <c r="E1765" t="str">
        <f t="shared" si="335"/>
        <v/>
      </c>
      <c r="F1765" t="e">
        <f t="shared" si="336"/>
        <v>#VALUE!</v>
      </c>
      <c r="H1765" t="s">
        <v>16464</v>
      </c>
    </row>
    <row r="1766" spans="1:9">
      <c r="A1766" t="str">
        <f t="shared" si="339"/>
        <v>![Build Status](https://github.com/probonopd/linuxdeployqt/actions/workflows/build.yaml/badge.svg?branch=master</v>
      </c>
      <c r="B1766" t="str">
        <f>MID(C1766,FIND(")](",C1766)+2,1000)</f>
        <v>(https://github.com/probonopd/linuxdeployqt/actions)</v>
      </c>
      <c r="C1766" t="s">
        <v>3164</v>
      </c>
      <c r="D1766" t="s">
        <v>1119</v>
      </c>
      <c r="E1766" t="str">
        <f t="shared" si="335"/>
        <v>github.com/probonopd/linuxdeployqt/actions)</v>
      </c>
      <c r="F1766" t="str">
        <f t="shared" si="336"/>
        <v>github.com</v>
      </c>
      <c r="G1766" t="s">
        <v>16451</v>
      </c>
      <c r="H1766" t="s">
        <v>16455</v>
      </c>
    </row>
    <row r="1767" spans="1:9">
      <c r="A1767" t="str">
        <f t="shared" si="339"/>
        <v>![](https://user-images.githubusercontent.com/2480569/34471167-d44bd55e-ef41-11e7-941e-e091a83cae38.png</v>
      </c>
      <c r="C1767" t="s">
        <v>4508</v>
      </c>
      <c r="D1767" t="s">
        <v>1119</v>
      </c>
      <c r="E1767" t="str">
        <f t="shared" si="335"/>
        <v/>
      </c>
      <c r="F1767" t="e">
        <f t="shared" si="336"/>
        <v>#VALUE!</v>
      </c>
      <c r="H1767" t="s">
        <v>16464</v>
      </c>
    </row>
    <row r="1768" spans="1:9">
      <c r="A1768" t="str">
        <f t="shared" si="339"/>
        <v>![Action Status](https://github.com/mrc-ide/covid-sim/workflows/Build%20&amp;%20Publish%20Docker/badge.svg</v>
      </c>
      <c r="B1768" t="str">
        <f>MID(C1768,FIND(")](",C1768)+2,1000)</f>
        <v>(https://github.com/mrc-ide/covid-sim/actions)</v>
      </c>
      <c r="C1768" t="s">
        <v>3165</v>
      </c>
      <c r="D1768" t="s">
        <v>1119</v>
      </c>
      <c r="E1768" t="str">
        <f t="shared" si="335"/>
        <v>github.com/mrc-ide/covid-sim/actions)</v>
      </c>
      <c r="F1768" t="str">
        <f t="shared" si="336"/>
        <v>github.com</v>
      </c>
      <c r="G1768" t="s">
        <v>16451</v>
      </c>
      <c r="H1768" t="s">
        <v>16455</v>
      </c>
    </row>
    <row r="1769" spans="1:9">
      <c r="A1769" t="str">
        <f t="shared" si="339"/>
        <v>![Action Status](https://github.com/mrc-ide/covid-sim/workflows/Doxygen%20Action/badge.svg</v>
      </c>
      <c r="B1769" t="str">
        <f>MID(C1769,FIND(")](",C1769)+2,1000)</f>
        <v>(https://github.com/mrc-ide/covid-sim/actions)</v>
      </c>
      <c r="C1769" t="s">
        <v>3166</v>
      </c>
      <c r="D1769" t="s">
        <v>1119</v>
      </c>
      <c r="E1769" t="str">
        <f t="shared" si="335"/>
        <v>github.com/mrc-ide/covid-sim/actions)</v>
      </c>
      <c r="F1769" t="str">
        <f t="shared" si="336"/>
        <v>github.com</v>
      </c>
      <c r="G1769" t="s">
        <v>16451</v>
      </c>
      <c r="H1769" t="s">
        <v>16455</v>
      </c>
    </row>
    <row r="1770" spans="1:9">
      <c r="A1770" t="str">
        <f t="shared" si="339"/>
        <v>![Action Status](https://github.com/mrc-ide/covid-sim/workflows/CI%20for%20different%20Linux%20distributions/badge.svg</v>
      </c>
      <c r="B1770" t="str">
        <f>MID(C1770,FIND(")](",C1770)+2,1000)</f>
        <v>(https://github.com/mrc-ide/covid-sim/actions)</v>
      </c>
      <c r="C1770" t="s">
        <v>3167</v>
      </c>
      <c r="D1770" t="s">
        <v>1119</v>
      </c>
      <c r="E1770" t="str">
        <f t="shared" si="335"/>
        <v>github.com/mrc-ide/covid-sim/actions)</v>
      </c>
      <c r="F1770" t="str">
        <f t="shared" si="336"/>
        <v>github.com</v>
      </c>
      <c r="G1770" t="s">
        <v>16451</v>
      </c>
      <c r="H1770" t="s">
        <v>16455</v>
      </c>
    </row>
    <row r="1771" spans="1:9">
      <c r="A1771" t="str">
        <f t="shared" si="339"/>
        <v>![Action Status](https://github.com/mrc-ide/covid-sim/workflows/CI%20for%20macOS/badge.svg</v>
      </c>
      <c r="B1771" t="str">
        <f>MID(C1771,FIND(")](",C1771)+2,1000)</f>
        <v>(https://github.com/mrc-ide/covid-sim/actions)</v>
      </c>
      <c r="C1771" t="s">
        <v>3168</v>
      </c>
      <c r="D1771" t="s">
        <v>1119</v>
      </c>
      <c r="E1771" t="str">
        <f t="shared" si="335"/>
        <v>github.com/mrc-ide/covid-sim/actions)</v>
      </c>
      <c r="F1771" t="str">
        <f t="shared" si="336"/>
        <v>github.com</v>
      </c>
      <c r="G1771" t="s">
        <v>16451</v>
      </c>
      <c r="H1771" t="s">
        <v>16455</v>
      </c>
    </row>
    <row r="1772" spans="1:9">
      <c r="A1772" t="str">
        <f t="shared" si="339"/>
        <v>![Action Status](https://github.com/mrc-ide/covid-sim/workflows/CI%20for%20Windows/badge.svg</v>
      </c>
      <c r="B1772" t="str">
        <f>MID(C1772,FIND(")](",C1772)+2,1000)</f>
        <v>(https://github.com/mrc-ide/covid-sim/actions)</v>
      </c>
      <c r="C1772" t="s">
        <v>3169</v>
      </c>
      <c r="D1772" t="s">
        <v>1119</v>
      </c>
      <c r="E1772" t="str">
        <f t="shared" si="335"/>
        <v>github.com/mrc-ide/covid-sim/actions)</v>
      </c>
      <c r="F1772" t="str">
        <f t="shared" si="336"/>
        <v>github.com</v>
      </c>
      <c r="G1772" t="s">
        <v>16451</v>
      </c>
      <c r="H1772" t="s">
        <v>16455</v>
      </c>
    </row>
    <row r="1773" spans="1:9">
      <c r="A1773" t="str">
        <f t="shared" si="339"/>
        <v>![version](https://img.shields.io/badge/version-2.4-red</v>
      </c>
      <c r="C1773" t="s">
        <v>881</v>
      </c>
      <c r="D1773" t="s">
        <v>1119</v>
      </c>
      <c r="E1773" t="str">
        <f t="shared" si="335"/>
        <v/>
      </c>
      <c r="F1773" t="e">
        <f t="shared" si="336"/>
        <v>#VALUE!</v>
      </c>
      <c r="H1773" t="s">
        <v>16464</v>
      </c>
    </row>
    <row r="1774" spans="1:9">
      <c r="A1774" t="str">
        <f t="shared" si="339"/>
        <v>![GitHub license](https://img.shields.io/badge/license-MIT-blue.svg</v>
      </c>
      <c r="B1774" t="str">
        <f t="shared" ref="B1774:B1781" si="340">MID(C1774,FIND(")](",C1774)+2,1000)</f>
        <v>(https://github.com/mimic-sussex/eppEditor/blob/master/LICENSE)</v>
      </c>
      <c r="C1774" t="s">
        <v>4509</v>
      </c>
      <c r="D1774" t="s">
        <v>1119</v>
      </c>
      <c r="E1774" t="str">
        <f t="shared" si="335"/>
        <v>github.com/mimic-sussex/eppEditor/blob/master/LICENSE)</v>
      </c>
      <c r="F1774" t="str">
        <f t="shared" si="336"/>
        <v>github.com</v>
      </c>
      <c r="G1774" t="s">
        <v>16451</v>
      </c>
      <c r="H1774" t="s">
        <v>16455</v>
      </c>
    </row>
    <row r="1775" spans="1:9">
      <c r="A1775" t="str">
        <f t="shared" si="339"/>
        <v>![Build Status](http://build.ros.org/buildStatus/icon?job=Kbin_uX64__grid_map_msgs__ubuntu_xenial_amd64__binary</v>
      </c>
      <c r="B1775" t="str">
        <f t="shared" si="340"/>
        <v xml:space="preserve">(http://build.ros.org/job/Kbin_uX64__grid_map_msgs__ubuntu_xenial_amd64__binary/)  </v>
      </c>
      <c r="C1775" t="s">
        <v>4180</v>
      </c>
      <c r="D1775" t="s">
        <v>1119</v>
      </c>
      <c r="E1775" t="str">
        <f t="shared" si="335"/>
        <v xml:space="preserve">build.ros.org/job/Kbin_uX64__grid_map_msgs__ubuntu_xenial_amd64__binary/)  </v>
      </c>
      <c r="F1775" t="str">
        <f t="shared" si="336"/>
        <v>build.ros.org</v>
      </c>
      <c r="I1775">
        <f t="shared" ref="I1775:I1776" si="341">COUNTIF(F:F,F1775)</f>
        <v>186</v>
      </c>
    </row>
    <row r="1776" spans="1:9">
      <c r="A1776" t="str">
        <f t="shared" si="339"/>
        <v>![Build Status](http://build.ros.org/buildStatus/icon?job=Mbin_uB64__grid_map_msgs__ubuntu_bionic_amd64__binary</v>
      </c>
      <c r="B1776" t="str">
        <f t="shared" si="340"/>
        <v xml:space="preserve">(http://build.ros.org/job/Mbin_uB64__grid_map_msgs__ubuntu_bionic_amd64__binary/)  </v>
      </c>
      <c r="C1776" t="s">
        <v>4181</v>
      </c>
      <c r="D1776" t="s">
        <v>1119</v>
      </c>
      <c r="E1776" t="str">
        <f t="shared" si="335"/>
        <v xml:space="preserve">build.ros.org/job/Mbin_uB64__grid_map_msgs__ubuntu_bionic_amd64__binary/)  </v>
      </c>
      <c r="F1776" t="str">
        <f t="shared" si="336"/>
        <v>build.ros.org</v>
      </c>
      <c r="I1776">
        <f t="shared" si="341"/>
        <v>186</v>
      </c>
    </row>
    <row r="1777" spans="1:9">
      <c r="A1777" t="str">
        <f t="shared" si="339"/>
        <v>![Codacy Badge](https://api.codacy.com/project/badge/Grade/d0fd9ba53b424b37964340970392eec2</v>
      </c>
      <c r="B1777" t="str">
        <f t="shared" si="340"/>
        <v>(https://www.codacy.com/app/icecc/icecream?utm_source=github.com&amp;amp;utm_medium=referral&amp;amp;utm_content=icecc/icecream&amp;amp;utm_campaign=Badge_Grade)</v>
      </c>
      <c r="C1777" t="s">
        <v>3172</v>
      </c>
      <c r="D1777" t="s">
        <v>1119</v>
      </c>
      <c r="E1777" t="str">
        <f t="shared" si="335"/>
        <v>www.codacy.com/app/icecc/icecream?utm_source=github.com&amp;amp;utm_medium=referral&amp;amp;utm_content=icecc/icecream&amp;amp;utm_campaign=Badge_Grade)</v>
      </c>
      <c r="F1777" t="str">
        <f t="shared" si="336"/>
        <v>www.codacy.com</v>
      </c>
      <c r="H1777" t="s">
        <v>16457</v>
      </c>
    </row>
    <row r="1778" spans="1:9">
      <c r="A1778" t="str">
        <f t="shared" si="339"/>
        <v>![Build Status](http://build.ros.org/buildStatus/icon?job=Nbin_ufhf_uFhf__grid_map_msgs__ubuntu_focal_armhf__binary</v>
      </c>
      <c r="B1778" t="str">
        <f t="shared" si="340"/>
        <v xml:space="preserve">(http://build.ros.org/job/Nbin_ufhf_uFhf__grid_map_msgs__ubuntu_focal_armhf__binary/)  </v>
      </c>
      <c r="C1778" t="s">
        <v>4778</v>
      </c>
      <c r="D1778" t="s">
        <v>1119</v>
      </c>
      <c r="E1778" t="str">
        <f t="shared" si="335"/>
        <v xml:space="preserve">build.ros.org/job/Nbin_ufhf_uFhf__grid_map_msgs__ubuntu_focal_armhf__binary/)  </v>
      </c>
      <c r="F1778" t="str">
        <f t="shared" si="336"/>
        <v>build.ros.org</v>
      </c>
      <c r="I1778">
        <f t="shared" ref="I1778:I1781" si="342">COUNTIF(F:F,F1778)</f>
        <v>186</v>
      </c>
    </row>
    <row r="1779" spans="1:9">
      <c r="A1779" t="str">
        <f t="shared" si="339"/>
        <v>![Build Status](http://build.ros.org/buildStatus/icon?job=Kbin_uX64__grid_map_octomap__ubuntu_xenial_amd64__binary</v>
      </c>
      <c r="B1779" t="str">
        <f t="shared" si="340"/>
        <v xml:space="preserve">(http://build.ros.org/job/Kbin_uX64__grid_map_octomap__ubuntu_xenial_amd64__binary/)  </v>
      </c>
      <c r="C1779" t="s">
        <v>4182</v>
      </c>
      <c r="D1779" t="s">
        <v>1119</v>
      </c>
      <c r="E1779" t="str">
        <f t="shared" si="335"/>
        <v xml:space="preserve">build.ros.org/job/Kbin_uX64__grid_map_octomap__ubuntu_xenial_amd64__binary/)  </v>
      </c>
      <c r="F1779" t="str">
        <f t="shared" si="336"/>
        <v>build.ros.org</v>
      </c>
      <c r="I1779">
        <f t="shared" si="342"/>
        <v>186</v>
      </c>
    </row>
    <row r="1780" spans="1:9">
      <c r="A1780" t="str">
        <f t="shared" si="339"/>
        <v>![Build Status](http://build.ros.org/buildStatus/icon?job=Mbin_uB64__grid_map_octomap__ubuntu_bionic_amd64__binary</v>
      </c>
      <c r="B1780" t="str">
        <f t="shared" si="340"/>
        <v xml:space="preserve">(http://build.ros.org/job/Mbin_uB64__grid_map_octomap__ubuntu_bionic_amd64__binary/)  </v>
      </c>
      <c r="C1780" t="s">
        <v>4183</v>
      </c>
      <c r="D1780" t="s">
        <v>1119</v>
      </c>
      <c r="E1780" t="str">
        <f t="shared" si="335"/>
        <v xml:space="preserve">build.ros.org/job/Mbin_uB64__grid_map_octomap__ubuntu_bionic_amd64__binary/)  </v>
      </c>
      <c r="F1780" t="str">
        <f t="shared" si="336"/>
        <v>build.ros.org</v>
      </c>
      <c r="I1780">
        <f t="shared" si="342"/>
        <v>186</v>
      </c>
    </row>
    <row r="1781" spans="1:9">
      <c r="A1781" t="str">
        <f t="shared" si="339"/>
        <v>![Build Status](http://build.ros.org/buildStatus/icon?job=Nbin_ufhf_uFhf__grid_map_octomap__ubuntu_focal_armhf__binary</v>
      </c>
      <c r="B1781" t="str">
        <f t="shared" si="340"/>
        <v>(http://build.ros.org/job/Nbin_ufhf_uFhf__grid_map_octomap__ubuntu_focal_armhf__binary/)</v>
      </c>
      <c r="C1781" t="s">
        <v>4777</v>
      </c>
      <c r="D1781" t="s">
        <v>1119</v>
      </c>
      <c r="E1781" t="str">
        <f t="shared" si="335"/>
        <v>build.ros.org/job/Nbin_ufhf_uFhf__grid_map_octomap__ubuntu_focal_armhf__binary/)</v>
      </c>
      <c r="F1781" t="str">
        <f t="shared" si="336"/>
        <v>build.ros.org</v>
      </c>
      <c r="I1781">
        <f t="shared" si="342"/>
        <v>186</v>
      </c>
    </row>
    <row r="1782" spans="1:9">
      <c r="A1782" t="str">
        <f t="shared" si="339"/>
        <v>![champ](https://raw.githubusercontent.com/chvmp/champ/master/docs/images/robots.gif</v>
      </c>
      <c r="C1782" t="s">
        <v>3175</v>
      </c>
      <c r="D1782" t="s">
        <v>1119</v>
      </c>
      <c r="E1782" t="str">
        <f t="shared" si="335"/>
        <v/>
      </c>
      <c r="F1782" t="e">
        <f t="shared" si="336"/>
        <v>#VALUE!</v>
      </c>
      <c r="H1782" t="s">
        <v>16464</v>
      </c>
    </row>
    <row r="1783" spans="1:9">
      <c r="A1783" t="str">
        <f t="shared" si="339"/>
        <v>![champ](https://raw.githubusercontent.com/chvmp/champ/master/docs/images/slam.gif</v>
      </c>
      <c r="C1783" t="s">
        <v>3176</v>
      </c>
      <c r="D1783" t="s">
        <v>1119</v>
      </c>
      <c r="E1783" t="str">
        <f t="shared" si="335"/>
        <v/>
      </c>
      <c r="F1783" t="e">
        <f t="shared" si="336"/>
        <v>#VALUE!</v>
      </c>
      <c r="H1783" t="s">
        <v>16464</v>
      </c>
    </row>
    <row r="1784" spans="1:9">
      <c r="A1784" t="str">
        <f t="shared" si="339"/>
        <v>![champ](https://raw.githubusercontent.com/chvmp/champ/master/docs/images/navigation.gif</v>
      </c>
      <c r="C1784" t="s">
        <v>3177</v>
      </c>
      <c r="D1784" t="s">
        <v>1119</v>
      </c>
      <c r="E1784" t="str">
        <f t="shared" si="335"/>
        <v/>
      </c>
      <c r="F1784" t="e">
        <f t="shared" si="336"/>
        <v>#VALUE!</v>
      </c>
      <c r="H1784" t="s">
        <v>16464</v>
      </c>
    </row>
    <row r="1785" spans="1:9">
      <c r="A1785" t="str">
        <f t="shared" si="339"/>
        <v>![champ](https://raw.githubusercontent.com/chvmp/champ/master/docs/images/slam.gif</v>
      </c>
      <c r="C1785" t="s">
        <v>3176</v>
      </c>
      <c r="D1785" t="s">
        <v>1119</v>
      </c>
      <c r="E1785" t="str">
        <f t="shared" si="335"/>
        <v/>
      </c>
      <c r="F1785" t="e">
        <f t="shared" si="336"/>
        <v>#VALUE!</v>
      </c>
      <c r="H1785" t="s">
        <v>16464</v>
      </c>
    </row>
    <row r="1786" spans="1:9">
      <c r="A1786" t="str">
        <f t="shared" si="339"/>
        <v>![champ](https://raw.githubusercontent.com/chvmp/champ/master/docs/images/navigation.gif</v>
      </c>
      <c r="C1786" t="s">
        <v>3178</v>
      </c>
      <c r="D1786" t="s">
        <v>1119</v>
      </c>
      <c r="E1786" t="str">
        <f t="shared" si="335"/>
        <v/>
      </c>
      <c r="F1786" t="e">
        <f t="shared" si="336"/>
        <v>#VALUE!</v>
      </c>
      <c r="H1786" t="s">
        <v>16464</v>
      </c>
    </row>
    <row r="1787" spans="1:9">
      <c r="A1787" t="str">
        <f t="shared" si="339"/>
        <v>![CHAMP Setup Assistant](https://raw.githubusercontent.com/chvmp/champ_setup_assistant/master/docs/images/gait_parameters.png</v>
      </c>
      <c r="C1787" t="s">
        <v>4512</v>
      </c>
      <c r="D1787" t="s">
        <v>1119</v>
      </c>
      <c r="E1787" t="str">
        <f t="shared" si="335"/>
        <v/>
      </c>
      <c r="F1787" t="e">
        <f t="shared" si="336"/>
        <v>#VALUE!</v>
      </c>
      <c r="H1787" t="s">
        <v>16464</v>
      </c>
    </row>
    <row r="1788" spans="1:9">
      <c r="A1788" t="str">
        <f t="shared" si="339"/>
        <v>![wx_group](https://miniblink.net/images/wx_group.png</v>
      </c>
      <c r="C1788" t="s">
        <v>3179</v>
      </c>
      <c r="D1788" t="s">
        <v>1119</v>
      </c>
      <c r="E1788" t="str">
        <f t="shared" si="335"/>
        <v/>
      </c>
      <c r="F1788" t="e">
        <f t="shared" si="336"/>
        <v>#VALUE!</v>
      </c>
      <c r="H1788" t="s">
        <v>16464</v>
      </c>
    </row>
    <row r="1789" spans="1:9">
      <c r="A1789" t="str">
        <f t="shared" si="339"/>
        <v>![demo-1](https://weolar.github.io/miniblink/assets/images/demo-0.gif</v>
      </c>
      <c r="C1789" t="s">
        <v>4513</v>
      </c>
      <c r="D1789" t="s">
        <v>1119</v>
      </c>
      <c r="E1789" t="str">
        <f t="shared" si="335"/>
        <v/>
      </c>
      <c r="F1789" t="e">
        <f t="shared" si="336"/>
        <v>#VALUE!</v>
      </c>
      <c r="H1789" t="s">
        <v>16464</v>
      </c>
    </row>
    <row r="1790" spans="1:9">
      <c r="A1790" t="str">
        <f t="shared" si="339"/>
        <v>![wx_group](https://miniblink.net/images/wx_group.png</v>
      </c>
      <c r="C1790" t="s">
        <v>3179</v>
      </c>
      <c r="D1790" t="s">
        <v>1119</v>
      </c>
      <c r="E1790" t="str">
        <f t="shared" si="335"/>
        <v/>
      </c>
      <c r="F1790" t="e">
        <f t="shared" si="336"/>
        <v>#VALUE!</v>
      </c>
      <c r="H1790" t="s">
        <v>16464</v>
      </c>
    </row>
    <row r="1791" spans="1:9">
      <c r="A1791" t="str">
        <f t="shared" si="339"/>
        <v>![Build Status](http://build.ros.org/buildStatus/icon?job=Kbin_uX64__grid_map_pcl__ubuntu_xenial_amd64__binary</v>
      </c>
      <c r="B1791" t="str">
        <f>MID(C1791,FIND(")](",C1791)+2,1000)</f>
        <v xml:space="preserve">(http://build.ros.org/job/Kbin_uX64__grid_map_pcl__ubuntu_xenial_amd64__binary/)  </v>
      </c>
      <c r="C1791" t="s">
        <v>4184</v>
      </c>
      <c r="D1791" t="s">
        <v>1119</v>
      </c>
      <c r="E1791" t="str">
        <f t="shared" si="335"/>
        <v xml:space="preserve">build.ros.org/job/Kbin_uX64__grid_map_pcl__ubuntu_xenial_amd64__binary/)  </v>
      </c>
      <c r="F1791" t="str">
        <f t="shared" si="336"/>
        <v>build.ros.org</v>
      </c>
      <c r="I1791">
        <f>COUNTIF(F:F,F1791)</f>
        <v>186</v>
      </c>
    </row>
    <row r="1792" spans="1:9">
      <c r="A1792" t="str">
        <f t="shared" si="339"/>
        <v>![ScanTailor logo from scantailor.org](http://scantailor.org/assets/logo_h300-fs8.png</v>
      </c>
      <c r="C1792" t="s">
        <v>12343</v>
      </c>
      <c r="D1792" t="s">
        <v>1119</v>
      </c>
      <c r="E1792" t="str">
        <f t="shared" si="335"/>
        <v/>
      </c>
      <c r="F1792" t="e">
        <f t="shared" si="336"/>
        <v>#VALUE!</v>
      </c>
      <c r="H1792" t="s">
        <v>16464</v>
      </c>
    </row>
    <row r="1793" spans="1:9">
      <c r="A1793" t="str">
        <f t="shared" si="339"/>
        <v>![Circle CI](https://circleci.com/gh/sourcey/libsourcey.svg?style=shield&amp;circle-token=ab142562b19bb857de796d729aab28fa9df7682d</v>
      </c>
      <c r="B1793" t="str">
        <f t="shared" ref="B1793:B1803" si="343">MID(C1793,FIND(")](",C1793)+2,1000)</f>
        <v>(https://circleci.com/gh/sourcey/libsourcey)</v>
      </c>
      <c r="C1793" t="s">
        <v>3181</v>
      </c>
      <c r="D1793" t="s">
        <v>1119</v>
      </c>
      <c r="E1793" t="str">
        <f t="shared" si="335"/>
        <v>circleci.com/gh/sourcey/libsourcey)</v>
      </c>
      <c r="F1793" t="str">
        <f t="shared" si="336"/>
        <v>circleci.com</v>
      </c>
      <c r="H1793" t="s">
        <v>16456</v>
      </c>
    </row>
    <row r="1794" spans="1:9">
      <c r="A1794" t="str">
        <f t="shared" si="339"/>
        <v>![Build Status](http://build.ros.org/buildStatus/icon?job=Mbin_uB64__grid_map_pcl__ubuntu_bionic_amd64__binary</v>
      </c>
      <c r="B1794" t="str">
        <f t="shared" si="343"/>
        <v xml:space="preserve">(http://build.ros.org/job/Mbin_uB64__grid_map_pcl__ubuntu_bionic_amd64__binary/)  </v>
      </c>
      <c r="C1794" t="s">
        <v>4185</v>
      </c>
      <c r="D1794" t="s">
        <v>1119</v>
      </c>
      <c r="E1794" t="str">
        <f t="shared" ref="E1794:E1857" si="344">SUBSTITUTE(SUBSTITUTE(B1794,"(https://",""), "(http://", "")</f>
        <v xml:space="preserve">build.ros.org/job/Mbin_uB64__grid_map_pcl__ubuntu_bionic_amd64__binary/)  </v>
      </c>
      <c r="F1794" t="str">
        <f t="shared" ref="F1794:F1857" si="345">LEFT(E1794,FIND("/", E1794)-1)</f>
        <v>build.ros.org</v>
      </c>
      <c r="I1794">
        <f t="shared" ref="I1794:I1798" si="346">COUNTIF(F:F,F1794)</f>
        <v>186</v>
      </c>
    </row>
    <row r="1795" spans="1:9">
      <c r="A1795" t="str">
        <f t="shared" si="339"/>
        <v>![Build Status](http://build.ros.org/buildStatus/icon?job=Nbin_ufhf_uFhf__grid_map_pcl__ubuntu_focal_armhf__binary</v>
      </c>
      <c r="B1795" t="str">
        <f t="shared" si="343"/>
        <v xml:space="preserve">(http://build.ros.org/job/Nbin_ufhf_uFhf__grid_map_pcl__ubuntu_focal_armhf__binary/)  </v>
      </c>
      <c r="C1795" t="s">
        <v>4776</v>
      </c>
      <c r="D1795" t="s">
        <v>1119</v>
      </c>
      <c r="E1795" t="str">
        <f t="shared" si="344"/>
        <v xml:space="preserve">build.ros.org/job/Nbin_ufhf_uFhf__grid_map_pcl__ubuntu_focal_armhf__binary/)  </v>
      </c>
      <c r="F1795" t="str">
        <f t="shared" si="345"/>
        <v>build.ros.org</v>
      </c>
      <c r="I1795">
        <f t="shared" si="346"/>
        <v>186</v>
      </c>
    </row>
    <row r="1796" spans="1:9">
      <c r="A1796" t="str">
        <f t="shared" si="339"/>
        <v>![Build Status](http://build.ros.org/buildStatus/icon?job=Kbin_uX64__grid_map_ros__ubuntu_xenial_amd64__binary</v>
      </c>
      <c r="B1796" t="str">
        <f t="shared" si="343"/>
        <v xml:space="preserve">(http://build.ros.org/job/Kbin_uX64__grid_map_ros__ubuntu_xenial_amd64__binary/)  </v>
      </c>
      <c r="C1796" t="s">
        <v>4186</v>
      </c>
      <c r="D1796" t="s">
        <v>1119</v>
      </c>
      <c r="E1796" t="str">
        <f t="shared" si="344"/>
        <v xml:space="preserve">build.ros.org/job/Kbin_uX64__grid_map_ros__ubuntu_xenial_amd64__binary/)  </v>
      </c>
      <c r="F1796" t="str">
        <f t="shared" si="345"/>
        <v>build.ros.org</v>
      </c>
      <c r="I1796">
        <f t="shared" si="346"/>
        <v>186</v>
      </c>
    </row>
    <row r="1797" spans="1:9">
      <c r="A1797" t="str">
        <f t="shared" si="339"/>
        <v>![Build Status](http://build.ros.org/buildStatus/icon?job=Mbin_uB64__grid_map_ros__ubuntu_bionic_amd64__binary</v>
      </c>
      <c r="B1797" t="str">
        <f t="shared" si="343"/>
        <v xml:space="preserve">(http://build.ros.org/job/Mbin_uB64__grid_map_ros__ubuntu_bionic_amd64__binary/)  </v>
      </c>
      <c r="C1797" t="s">
        <v>4187</v>
      </c>
      <c r="D1797" t="s">
        <v>1119</v>
      </c>
      <c r="E1797" t="str">
        <f t="shared" si="344"/>
        <v xml:space="preserve">build.ros.org/job/Mbin_uB64__grid_map_ros__ubuntu_bionic_amd64__binary/)  </v>
      </c>
      <c r="F1797" t="str">
        <f t="shared" si="345"/>
        <v>build.ros.org</v>
      </c>
      <c r="I1797">
        <f t="shared" si="346"/>
        <v>186</v>
      </c>
    </row>
    <row r="1798" spans="1:9">
      <c r="A1798" t="str">
        <f t="shared" si="339"/>
        <v>![Build Status](http://build.ros.org/buildStatus/icon?job=Nbin_ufhf_uFhf__grid_map_ros__ubuntu_focal_armhf__binary</v>
      </c>
      <c r="B1798" t="str">
        <f t="shared" si="343"/>
        <v xml:space="preserve">(http://build.ros.org/job/Nbin_ufhf_uFhf__grid_map_ros__ubuntu_focal_armhf__binary/) </v>
      </c>
      <c r="C1798" t="s">
        <v>4775</v>
      </c>
      <c r="D1798" t="s">
        <v>1119</v>
      </c>
      <c r="E1798" t="str">
        <f t="shared" si="344"/>
        <v xml:space="preserve">build.ros.org/job/Nbin_ufhf_uFhf__grid_map_ros__ubuntu_focal_armhf__binary/) </v>
      </c>
      <c r="F1798" t="str">
        <f t="shared" si="345"/>
        <v>build.ros.org</v>
      </c>
      <c r="I1798">
        <f t="shared" si="346"/>
        <v>186</v>
      </c>
    </row>
    <row r="1799" spans="1:9">
      <c r="A1799" t="str">
        <f t="shared" si="339"/>
        <v>![Linux Clang](https://github.com/EQMG/Acid/workflows/linux_clang/badge.svg</v>
      </c>
      <c r="B1799" t="str">
        <f t="shared" si="343"/>
        <v>(https://github.com/EQMG/Acid/actions?query=workflow%linux_clang)</v>
      </c>
      <c r="C1799" t="s">
        <v>3185</v>
      </c>
      <c r="D1799" t="s">
        <v>1119</v>
      </c>
      <c r="E1799" t="str">
        <f t="shared" si="344"/>
        <v>github.com/EQMG/Acid/actions?query=workflow%linux_clang)</v>
      </c>
      <c r="F1799" t="str">
        <f t="shared" si="345"/>
        <v>github.com</v>
      </c>
      <c r="G1799" t="s">
        <v>16451</v>
      </c>
      <c r="H1799" t="s">
        <v>16455</v>
      </c>
    </row>
    <row r="1800" spans="1:9">
      <c r="A1800" t="str">
        <f t="shared" si="339"/>
        <v>![Linux GCC](https://github.com/EQMG/Acid/workflows/linux_gcc/badge.svg</v>
      </c>
      <c r="B1800" t="str">
        <f t="shared" si="343"/>
        <v>(https://github.com/EQMG/Acid/actions?query=workflow%linux_gcc)</v>
      </c>
      <c r="C1800" t="s">
        <v>3186</v>
      </c>
      <c r="D1800" t="s">
        <v>1119</v>
      </c>
      <c r="E1800" t="str">
        <f t="shared" si="344"/>
        <v>github.com/EQMG/Acid/actions?query=workflow%linux_gcc)</v>
      </c>
      <c r="F1800" t="str">
        <f t="shared" si="345"/>
        <v>github.com</v>
      </c>
      <c r="G1800" t="s">
        <v>16451</v>
      </c>
      <c r="H1800" t="s">
        <v>16455</v>
      </c>
    </row>
    <row r="1801" spans="1:9">
      <c r="A1801" t="str">
        <f t="shared" si="339"/>
        <v>![Windows MSVC](https://github.com/EQMG/Acid/workflows/windows_msvc/badge.svg</v>
      </c>
      <c r="B1801" t="str">
        <f t="shared" si="343"/>
        <v>(https://github.com/EQMG/Acid/actions?query=workflow%3Awindows_msvc)</v>
      </c>
      <c r="C1801" t="s">
        <v>3187</v>
      </c>
      <c r="D1801" t="s">
        <v>1119</v>
      </c>
      <c r="E1801" t="str">
        <f t="shared" si="344"/>
        <v>github.com/EQMG/Acid/actions?query=workflow%3Awindows_msvc)</v>
      </c>
      <c r="F1801" t="str">
        <f t="shared" si="345"/>
        <v>github.com</v>
      </c>
      <c r="G1801" t="s">
        <v>16451</v>
      </c>
      <c r="H1801" t="s">
        <v>16455</v>
      </c>
    </row>
    <row r="1802" spans="1:9">
      <c r="A1802" t="str">
        <f t="shared" si="339"/>
        <v>![macOS Clang](https://github.com/EQMG/Acid/workflows/macos_clang/badge.svg</v>
      </c>
      <c r="B1802" t="str">
        <f t="shared" si="343"/>
        <v>(https://github.com/EQMG/Acid/actions?query=workflow%macos_clang)</v>
      </c>
      <c r="C1802" t="s">
        <v>3188</v>
      </c>
      <c r="D1802" t="s">
        <v>1119</v>
      </c>
      <c r="E1802" t="str">
        <f t="shared" si="344"/>
        <v>github.com/EQMG/Acid/actions?query=workflow%macos_clang)</v>
      </c>
      <c r="F1802" t="str">
        <f t="shared" si="345"/>
        <v>github.com</v>
      </c>
      <c r="G1802" t="s">
        <v>16451</v>
      </c>
      <c r="H1802" t="s">
        <v>16455</v>
      </c>
    </row>
    <row r="1803" spans="1:9">
      <c r="A1803" t="str">
        <f t="shared" si="339"/>
        <v>![Build Status](http://build.ros.org/buildStatus/icon?job=Kbin_uX64__grid_map_rviz_plugin__ubuntu_xenial_amd64__binary</v>
      </c>
      <c r="B1803" t="str">
        <f t="shared" si="343"/>
        <v xml:space="preserve">(http://build.ros.org/job/Kbin_uX64__grid_map_rviz_plugin__ubuntu_xenial_amd64__binary/)   </v>
      </c>
      <c r="C1803" t="s">
        <v>4188</v>
      </c>
      <c r="D1803" t="s">
        <v>1119</v>
      </c>
      <c r="E1803" t="str">
        <f t="shared" si="344"/>
        <v xml:space="preserve">build.ros.org/job/Kbin_uX64__grid_map_rviz_plugin__ubuntu_xenial_amd64__binary/)   </v>
      </c>
      <c r="F1803" t="str">
        <f t="shared" si="345"/>
        <v>build.ros.org</v>
      </c>
      <c r="I1803">
        <f>COUNTIF(F:F,F1803)</f>
        <v>186</v>
      </c>
    </row>
    <row r="1804" spans="1:9">
      <c r="A1804" t="str">
        <f t="shared" si="339"/>
        <v>![LUX Logo](src/qt/res/images/lux_logo_horizontal.png</v>
      </c>
      <c r="C1804" t="s">
        <v>882</v>
      </c>
      <c r="D1804" t="s">
        <v>1119</v>
      </c>
      <c r="E1804" t="str">
        <f t="shared" si="344"/>
        <v/>
      </c>
      <c r="F1804" t="e">
        <f t="shared" si="345"/>
        <v>#VALUE!</v>
      </c>
      <c r="H1804" t="s">
        <v>16464</v>
      </c>
    </row>
    <row r="1805" spans="1:9">
      <c r="A1805" t="str">
        <f t="shared" si="339"/>
        <v>![Build Status](http://build.ros.org/buildStatus/icon?job=Mbin_uB64__grid_map_rviz_plugin__ubuntu_bionic_amd64__binary</v>
      </c>
      <c r="B1805" t="str">
        <f t="shared" ref="B1805:B1814" si="347">MID(C1805,FIND(")](",C1805)+2,1000)</f>
        <v xml:space="preserve">(http://build.ros.org/job/Mbin_uB64__grid_map_rviz_plugin__ubuntu_bionic_amd64__binary/)  </v>
      </c>
      <c r="C1805" t="s">
        <v>4189</v>
      </c>
      <c r="D1805" t="s">
        <v>1119</v>
      </c>
      <c r="E1805" t="str">
        <f t="shared" si="344"/>
        <v xml:space="preserve">build.ros.org/job/Mbin_uB64__grid_map_rviz_plugin__ubuntu_bionic_amd64__binary/)  </v>
      </c>
      <c r="F1805" t="str">
        <f t="shared" si="345"/>
        <v>build.ros.org</v>
      </c>
      <c r="I1805">
        <f t="shared" ref="I1805:I1813" si="348">COUNTIF(F:F,F1805)</f>
        <v>186</v>
      </c>
    </row>
    <row r="1806" spans="1:9">
      <c r="A1806" t="str">
        <f t="shared" si="339"/>
        <v>![Build Status](http://build.ros.org/buildStatus/icon?job=Nbin_ufhf_uFhf__grid_map_rviz_plugin__ubuntu_focal_armhf__binary</v>
      </c>
      <c r="B1806" t="str">
        <f t="shared" si="347"/>
        <v xml:space="preserve">(http://build.ros.org/job/Nbin_ufhf_uFhf__grid_map_rviz_plugin__ubuntu_focal_armhf__binary/)  </v>
      </c>
      <c r="C1806" t="s">
        <v>4774</v>
      </c>
      <c r="D1806" t="s">
        <v>1119</v>
      </c>
      <c r="E1806" t="str">
        <f t="shared" si="344"/>
        <v xml:space="preserve">build.ros.org/job/Nbin_ufhf_uFhf__grid_map_rviz_plugin__ubuntu_focal_armhf__binary/)  </v>
      </c>
      <c r="F1806" t="str">
        <f t="shared" si="345"/>
        <v>build.ros.org</v>
      </c>
      <c r="I1806">
        <f t="shared" si="348"/>
        <v>186</v>
      </c>
    </row>
    <row r="1807" spans="1:9">
      <c r="A1807" t="str">
        <f t="shared" si="339"/>
        <v>![Build Status](http://build.ros.org/buildStatus/icon?job=Kbin_uX64__grid_map_sdf__ubuntu_xenial_amd64__binary</v>
      </c>
      <c r="B1807" t="str">
        <f t="shared" si="347"/>
        <v xml:space="preserve">(http://build.ros.org/job/Kbin_uX64__grid_map_sdf__ubuntu_xenial_amd64__binary/)  </v>
      </c>
      <c r="C1807" t="s">
        <v>4190</v>
      </c>
      <c r="D1807" t="s">
        <v>1119</v>
      </c>
      <c r="E1807" t="str">
        <f t="shared" si="344"/>
        <v xml:space="preserve">build.ros.org/job/Kbin_uX64__grid_map_sdf__ubuntu_xenial_amd64__binary/)  </v>
      </c>
      <c r="F1807" t="str">
        <f t="shared" si="345"/>
        <v>build.ros.org</v>
      </c>
      <c r="I1807">
        <f t="shared" si="348"/>
        <v>186</v>
      </c>
    </row>
    <row r="1808" spans="1:9">
      <c r="A1808" t="str">
        <f t="shared" si="339"/>
        <v>![Build Status](http://build.ros.org/buildStatus/icon?job=Mbin_uB64__grid_map_sdf__ubuntu_bionic_amd64__binary</v>
      </c>
      <c r="B1808" t="str">
        <f t="shared" si="347"/>
        <v xml:space="preserve">(http://build.ros.org/job/Mbin_uB64__grid_map_sdf__ubuntu_bionic_amd64__binary/)  </v>
      </c>
      <c r="C1808" t="s">
        <v>4191</v>
      </c>
      <c r="D1808" t="s">
        <v>1119</v>
      </c>
      <c r="E1808" t="str">
        <f t="shared" si="344"/>
        <v xml:space="preserve">build.ros.org/job/Mbin_uB64__grid_map_sdf__ubuntu_bionic_amd64__binary/)  </v>
      </c>
      <c r="F1808" t="str">
        <f t="shared" si="345"/>
        <v>build.ros.org</v>
      </c>
      <c r="I1808">
        <f t="shared" si="348"/>
        <v>186</v>
      </c>
    </row>
    <row r="1809" spans="1:9">
      <c r="A1809" t="str">
        <f t="shared" si="339"/>
        <v>![Build Status](http://build.ros.org/buildStatus/icon?job=Nbin_ufhf_uFhf__grid_map_sdf__ubuntu_focal_armhf__binary</v>
      </c>
      <c r="B1809" t="str">
        <f t="shared" si="347"/>
        <v xml:space="preserve">(http://build.ros.org/job/Nbin_ufhf_uFhf__grid_map_sdf__ubuntu_focal_armhf__binary/)    </v>
      </c>
      <c r="C1809" t="s">
        <v>4773</v>
      </c>
      <c r="D1809" t="s">
        <v>1119</v>
      </c>
      <c r="E1809" t="str">
        <f t="shared" si="344"/>
        <v xml:space="preserve">build.ros.org/job/Nbin_ufhf_uFhf__grid_map_sdf__ubuntu_focal_armhf__binary/)    </v>
      </c>
      <c r="F1809" t="str">
        <f t="shared" si="345"/>
        <v>build.ros.org</v>
      </c>
      <c r="I1809">
        <f t="shared" si="348"/>
        <v>186</v>
      </c>
    </row>
    <row r="1810" spans="1:9">
      <c r="A1810" t="str">
        <f t="shared" si="339"/>
        <v>![Build Status](http://build.ros.org/buildStatus/icon?job=Kbin_uX64__grid_map_visualization__ubuntu_xenial_amd64__binary</v>
      </c>
      <c r="B1810" t="str">
        <f t="shared" si="347"/>
        <v xml:space="preserve">(http://build.ros.org/job/Kbin_uX64__grid_map_visualization__ubuntu_xenial_amd64__binary/)  </v>
      </c>
      <c r="C1810" t="s">
        <v>4192</v>
      </c>
      <c r="D1810" t="s">
        <v>1119</v>
      </c>
      <c r="E1810" t="str">
        <f t="shared" si="344"/>
        <v xml:space="preserve">build.ros.org/job/Kbin_uX64__grid_map_visualization__ubuntu_xenial_amd64__binary/)  </v>
      </c>
      <c r="F1810" t="str">
        <f t="shared" si="345"/>
        <v>build.ros.org</v>
      </c>
      <c r="I1810">
        <f t="shared" si="348"/>
        <v>186</v>
      </c>
    </row>
    <row r="1811" spans="1:9">
      <c r="A1811" t="str">
        <f t="shared" si="339"/>
        <v>![Build Status](http://build.ros.org/buildStatus/icon?job=Mbin_uB64__grid_map_visualization__ubuntu_bionic_amd64__binary</v>
      </c>
      <c r="B1811" t="str">
        <f t="shared" si="347"/>
        <v xml:space="preserve">(http://build.ros.org/job/Mbin_uB64__grid_map_visualization__ubuntu_bionic_amd64__binary/)  </v>
      </c>
      <c r="C1811" t="s">
        <v>4193</v>
      </c>
      <c r="D1811" t="s">
        <v>1119</v>
      </c>
      <c r="E1811" t="str">
        <f t="shared" si="344"/>
        <v xml:space="preserve">build.ros.org/job/Mbin_uB64__grid_map_visualization__ubuntu_bionic_amd64__binary/)  </v>
      </c>
      <c r="F1811" t="str">
        <f t="shared" si="345"/>
        <v>build.ros.org</v>
      </c>
      <c r="I1811">
        <f t="shared" si="348"/>
        <v>186</v>
      </c>
    </row>
    <row r="1812" spans="1:9">
      <c r="A1812" t="str">
        <f t="shared" si="339"/>
        <v>![Build Status](http://build.ros.org/buildStatus/icon?job=Nbin_ufhf_uFhf__grid_map_visualization__ubuntu_focal_armhf__binary</v>
      </c>
      <c r="B1812" t="str">
        <f t="shared" si="347"/>
        <v xml:space="preserve">(http://build.ros.org/job/Nbin_ufhf_uFhf__grid_map_visualization__ubuntu_focal_armhf__binary/) </v>
      </c>
      <c r="C1812" t="s">
        <v>4194</v>
      </c>
      <c r="D1812" t="s">
        <v>1119</v>
      </c>
      <c r="E1812" t="str">
        <f t="shared" si="344"/>
        <v xml:space="preserve">build.ros.org/job/Nbin_ufhf_uFhf__grid_map_visualization__ubuntu_focal_armhf__binary/) </v>
      </c>
      <c r="F1812" t="str">
        <f t="shared" si="345"/>
        <v>build.ros.org</v>
      </c>
      <c r="I1812">
        <f t="shared" si="348"/>
        <v>186</v>
      </c>
    </row>
    <row r="1813" spans="1:9">
      <c r="A1813" t="str">
        <f t="shared" si="339"/>
        <v>![Build Status](https://build.ros.org/buildStatus/icon?job=Mdev__moveit__ubuntu_bionic_amd64</v>
      </c>
      <c r="B1813" t="str">
        <f t="shared" si="347"/>
        <v xml:space="preserve">(https://build.ros.org/job/Mdev__moveit__ubuntu_bionic_amd64)  </v>
      </c>
      <c r="C1813" t="s">
        <v>4218</v>
      </c>
      <c r="D1813" t="s">
        <v>1119</v>
      </c>
      <c r="E1813" t="str">
        <f t="shared" si="344"/>
        <v xml:space="preserve">build.ros.org/job/Mdev__moveit__ubuntu_bionic_amd64)  </v>
      </c>
      <c r="F1813" t="str">
        <f t="shared" si="345"/>
        <v>build.ros.org</v>
      </c>
      <c r="I1813">
        <f t="shared" si="348"/>
        <v>186</v>
      </c>
    </row>
    <row r="1814" spans="1:9">
      <c r="A1814" t="str">
        <f t="shared" si="339"/>
        <v>![License badge](https://img.shields.io/badge/license-Apache2-orange.svg</v>
      </c>
      <c r="B1814" t="str">
        <f t="shared" si="347"/>
        <v>(http://www.apache.org/licenses/LICENSE-2.0)</v>
      </c>
      <c r="C1814" t="s">
        <v>3193</v>
      </c>
      <c r="D1814" t="s">
        <v>1119</v>
      </c>
      <c r="E1814" t="str">
        <f t="shared" si="344"/>
        <v>www.apache.org/licenses/LICENSE-2.0)</v>
      </c>
      <c r="F1814" t="str">
        <f t="shared" si="345"/>
        <v>www.apache.org</v>
      </c>
      <c r="H1814" t="s">
        <v>16459</v>
      </c>
    </row>
    <row r="1815" spans="1:9">
      <c r="A1815" t="str">
        <f t="shared" si="339"/>
        <v>![Build Status](https://ci.openvidu.io/jenkins/buildStatus/icon?job=Development/kurento_media_server_merged_xenial</v>
      </c>
      <c r="C1815" t="s">
        <v>3194</v>
      </c>
      <c r="D1815" t="s">
        <v>1119</v>
      </c>
      <c r="E1815" t="str">
        <f t="shared" si="344"/>
        <v/>
      </c>
      <c r="F1815" t="e">
        <f t="shared" si="345"/>
        <v>#VALUE!</v>
      </c>
      <c r="H1815" t="s">
        <v>16464</v>
      </c>
    </row>
    <row r="1816" spans="1:9">
      <c r="A1816" t="str">
        <f t="shared" si="339"/>
        <v>![Build Status](https://build.ros.org/buildStatus/icon?job=Ndev__moveit__ubuntu_focal_amd64</v>
      </c>
      <c r="B1816" t="str">
        <f>MID(C1816,FIND(")](",C1816)+2,1000)</f>
        <v xml:space="preserve">(https://build.ros.org/job/Ndev__moveit__ubuntu_focal_amd64/)  </v>
      </c>
      <c r="C1816" t="s">
        <v>4219</v>
      </c>
      <c r="D1816" t="s">
        <v>1119</v>
      </c>
      <c r="E1816" t="str">
        <f t="shared" si="344"/>
        <v xml:space="preserve">build.ros.org/job/Ndev__moveit__ubuntu_focal_amd64/)  </v>
      </c>
      <c r="F1816" t="str">
        <f t="shared" si="345"/>
        <v>build.ros.org</v>
      </c>
      <c r="I1816">
        <f t="shared" ref="I1816:I1817" si="349">COUNTIF(F:F,F1816)</f>
        <v>186</v>
      </c>
    </row>
    <row r="1817" spans="1:9">
      <c r="A1817" t="str">
        <f t="shared" si="339"/>
        <v>![Build Status](https://build.ros.org/buildStatus/icon?job=Msrc_uB__moveit__ubuntu_bionic__source</v>
      </c>
      <c r="B1817" t="str">
        <f>MID(C1817,FIND(")](",C1817)+2,1000)</f>
        <v xml:space="preserve">(https://build.ros.org/view/Msrc_uB/job/Msrc_uB__moveit__ubuntu_bionic__source)  </v>
      </c>
      <c r="C1817" t="s">
        <v>4223</v>
      </c>
      <c r="D1817" t="s">
        <v>1119</v>
      </c>
      <c r="E1817" t="str">
        <f t="shared" si="344"/>
        <v xml:space="preserve">build.ros.org/view/Msrc_uB/job/Msrc_uB__moveit__ubuntu_bionic__source)  </v>
      </c>
      <c r="F1817" t="str">
        <f t="shared" si="345"/>
        <v>build.ros.org</v>
      </c>
      <c r="I1817">
        <f t="shared" si="349"/>
        <v>186</v>
      </c>
    </row>
    <row r="1818" spans="1:9">
      <c r="A1818" t="str">
        <f t="shared" si="339"/>
        <v>![Documentation badge](https://readthedocs.org/projects/fiware-orion/badge/?version=latest</v>
      </c>
      <c r="B1818" t="str">
        <f>MID(C1818,FIND(")](",C1818)+2,1000)</f>
        <v>(https://doc-kurento.readthedocs.io)</v>
      </c>
      <c r="C1818" t="s">
        <v>3197</v>
      </c>
      <c r="D1818" t="s">
        <v>1119</v>
      </c>
      <c r="E1818" t="str">
        <f t="shared" si="344"/>
        <v>doc-kurento.readthedocs.io)</v>
      </c>
      <c r="F1818" t="e">
        <f t="shared" si="345"/>
        <v>#VALUE!</v>
      </c>
      <c r="H1818" t="s">
        <v>16464</v>
      </c>
    </row>
    <row r="1819" spans="1:9">
      <c r="A1819" t="str">
        <f t="shared" si="339"/>
        <v>![Build Status](https://build.ros.org/buildStatus/icon?job=Mbin_uB64__moveit__ubuntu_bionic_amd64__binary</v>
      </c>
      <c r="B1819" t="str">
        <f>MID(C1819,FIND(")](",C1819)+2,1000)</f>
        <v xml:space="preserve">(https://build.ros.org/view/Mbin_uB64/job/Mbin_uB64__moveit__ubuntu_bionic_amd64__binary)  </v>
      </c>
      <c r="C1819" t="s">
        <v>4224</v>
      </c>
      <c r="D1819" t="s">
        <v>1119</v>
      </c>
      <c r="E1819" t="str">
        <f t="shared" si="344"/>
        <v xml:space="preserve">build.ros.org/view/Mbin_uB64/job/Mbin_uB64__moveit__ubuntu_bionic_amd64__binary)  </v>
      </c>
      <c r="F1819" t="str">
        <f t="shared" si="345"/>
        <v>build.ros.org</v>
      </c>
      <c r="I1819">
        <f>COUNTIF(F:F,F1819)</f>
        <v>186</v>
      </c>
    </row>
    <row r="1820" spans="1:9">
      <c r="A1820" t="str">
        <f t="shared" si="339"/>
        <v>![ ](https://img.shields.io/badge/dynamic/json.svg?label=Version&amp;url=https://fiware.github.io/catalogue/json/kurento.json&amp;query=$.version&amp;colorB=blue</v>
      </c>
      <c r="C1820" t="s">
        <v>3199</v>
      </c>
      <c r="D1820" t="s">
        <v>1119</v>
      </c>
      <c r="E1820" t="str">
        <f t="shared" si="344"/>
        <v/>
      </c>
      <c r="F1820" t="e">
        <f t="shared" si="345"/>
        <v>#VALUE!</v>
      </c>
      <c r="H1820" t="s">
        <v>16464</v>
      </c>
    </row>
    <row r="1821" spans="1:9">
      <c r="A1821" t="str">
        <f t="shared" si="339"/>
        <v>![ ](https://img.shields.io/badge/dynamic/json.svg?label=Completeness&amp;url=https://fiware.github.io/catalogue/json/kurento.json&amp;query=$.docCompleteness&amp;colorB=blue</v>
      </c>
      <c r="C1821" t="s">
        <v>3200</v>
      </c>
      <c r="D1821" t="s">
        <v>1119</v>
      </c>
      <c r="E1821" t="str">
        <f t="shared" si="344"/>
        <v/>
      </c>
      <c r="F1821" t="e">
        <f t="shared" si="345"/>
        <v>#VALUE!</v>
      </c>
      <c r="H1821" t="s">
        <v>16464</v>
      </c>
    </row>
    <row r="1822" spans="1:9">
      <c r="A1822" t="str">
        <f t="shared" ref="A1822:A1885" si="350">LEFT(C1822,FIND(")",C1822)-1)</f>
        <v>![ ](https://img.shields.io/badge/dynamic/json.svg?label=Usability&amp;url=https://fiware.github.io/catalogue/json/kurento.json&amp;query=$.docSoundness&amp;colorB=blue</v>
      </c>
      <c r="C1822" t="s">
        <v>3201</v>
      </c>
      <c r="D1822" t="s">
        <v>1119</v>
      </c>
      <c r="E1822" t="str">
        <f t="shared" si="344"/>
        <v/>
      </c>
      <c r="F1822" t="e">
        <f t="shared" si="345"/>
        <v>#VALUE!</v>
      </c>
      <c r="H1822" t="s">
        <v>16464</v>
      </c>
    </row>
    <row r="1823" spans="1:9">
      <c r="A1823" t="str">
        <f t="shared" si="350"/>
        <v>![ ](https://img.shields.io/badge/dynamic/json.svg?label=Time%20to%20Respond&amp;url=https://fiware.github.io/catalogue/json/kurento.json&amp;query=$.timeToCharge&amp;colorB=blue</v>
      </c>
      <c r="C1823" t="s">
        <v>3202</v>
      </c>
      <c r="D1823" t="s">
        <v>1119</v>
      </c>
      <c r="E1823" t="str">
        <f t="shared" si="344"/>
        <v/>
      </c>
      <c r="F1823" t="e">
        <f t="shared" si="345"/>
        <v>#VALUE!</v>
      </c>
      <c r="H1823" t="s">
        <v>16464</v>
      </c>
    </row>
    <row r="1824" spans="1:9">
      <c r="A1824" t="str">
        <f t="shared" si="350"/>
        <v>![ ](https://img.shields.io/badge/dynamic/json.svg?label=Time%20to%20Fix&amp;url=https://fiware.github.io/catalogue/json/kurento.json&amp;query=$.timeToFix&amp;colorB=blue</v>
      </c>
      <c r="C1824" t="s">
        <v>3203</v>
      </c>
      <c r="D1824" t="s">
        <v>1119</v>
      </c>
      <c r="E1824" t="str">
        <f t="shared" si="344"/>
        <v/>
      </c>
      <c r="F1824" t="e">
        <f t="shared" si="345"/>
        <v>#VALUE!</v>
      </c>
      <c r="H1824" t="s">
        <v>16464</v>
      </c>
    </row>
    <row r="1825" spans="1:9">
      <c r="A1825" t="str">
        <f t="shared" si="350"/>
        <v>![ ](https://img.shields.io/badge/dynamic/json.svg?label=Tests%20Passed&amp;url=https://fiware.github.io/catalogue/json/kurento.json&amp;query=$.failureRate&amp;colorB=blue</v>
      </c>
      <c r="C1825" t="s">
        <v>3204</v>
      </c>
      <c r="D1825" t="s">
        <v>1119</v>
      </c>
      <c r="E1825" t="str">
        <f t="shared" si="344"/>
        <v/>
      </c>
      <c r="F1825" t="e">
        <f t="shared" si="345"/>
        <v>#VALUE!</v>
      </c>
      <c r="H1825" t="s">
        <v>16464</v>
      </c>
    </row>
    <row r="1826" spans="1:9">
      <c r="A1826" t="str">
        <f t="shared" si="350"/>
        <v>![ ](https://img.shields.io/badge/dynamic/json.svg?label=Scalability&amp;url=https://fiware.github.io/catalogue/json/kurento.json&amp;query=$.scalability&amp;colorB=blue</v>
      </c>
      <c r="C1826" t="s">
        <v>3205</v>
      </c>
      <c r="D1826" t="s">
        <v>1119</v>
      </c>
      <c r="E1826" t="str">
        <f t="shared" si="344"/>
        <v/>
      </c>
      <c r="F1826" t="e">
        <f t="shared" si="345"/>
        <v>#VALUE!</v>
      </c>
      <c r="H1826" t="s">
        <v>16464</v>
      </c>
    </row>
    <row r="1827" spans="1:9">
      <c r="A1827" t="str">
        <f t="shared" si="350"/>
        <v>![ ](https://img.shields.io/badge/dynamic/json.svg?label=Performance&amp;url=https://fiware.github.io/catalogue/json/kurento.json&amp;query=$.performance&amp;colorB=blue</v>
      </c>
      <c r="C1827" t="s">
        <v>3206</v>
      </c>
      <c r="D1827" t="s">
        <v>1119</v>
      </c>
      <c r="E1827" t="str">
        <f t="shared" si="344"/>
        <v/>
      </c>
      <c r="F1827" t="e">
        <f t="shared" si="345"/>
        <v>#VALUE!</v>
      </c>
      <c r="H1827" t="s">
        <v>16464</v>
      </c>
    </row>
    <row r="1828" spans="1:9">
      <c r="A1828" t="str">
        <f t="shared" si="350"/>
        <v>![ ](https://img.shields.io/badge/dynamic/json.svg?label=Stability&amp;url=https://fiware.github.io/catalogue/json/kurento.json&amp;query=$.stability&amp;colorB=blue</v>
      </c>
      <c r="C1828" t="s">
        <v>4521</v>
      </c>
      <c r="D1828" t="s">
        <v>1119</v>
      </c>
      <c r="E1828" t="str">
        <f t="shared" si="344"/>
        <v/>
      </c>
      <c r="F1828" t="e">
        <f t="shared" si="345"/>
        <v>#VALUE!</v>
      </c>
      <c r="H1828" t="s">
        <v>16464</v>
      </c>
    </row>
    <row r="1829" spans="1:9">
      <c r="A1829" t="str">
        <f t="shared" si="350"/>
        <v>![Changelog](https://img.shields.io/github/release/zealdocs/zeal.svg?style=flat-square</v>
      </c>
      <c r="B1829" t="str">
        <f t="shared" ref="B1829:B1835" si="351">MID(C1829,FIND(")](",C1829)+2,1000)</f>
        <v>(https://github.com/zealdocs/zeal/releases)</v>
      </c>
      <c r="C1829" t="s">
        <v>3207</v>
      </c>
      <c r="D1829" t="s">
        <v>1119</v>
      </c>
      <c r="E1829" t="str">
        <f t="shared" si="344"/>
        <v>github.com/zealdocs/zeal/releases)</v>
      </c>
      <c r="F1829" t="str">
        <f t="shared" si="345"/>
        <v>github.com</v>
      </c>
      <c r="G1829" t="s">
        <v>16451</v>
      </c>
      <c r="H1829" t="s">
        <v>16455</v>
      </c>
    </row>
    <row r="1830" spans="1:9">
      <c r="A1830" t="str">
        <f t="shared" si="350"/>
        <v>![Gitter](https://img.shields.io/gitter/room/zealdocs/zeal.svg?style=flat-square</v>
      </c>
      <c r="B1830" t="str">
        <f t="shared" si="351"/>
        <v>(https://gitter.im/zealdocs/zeal)</v>
      </c>
      <c r="C1830" t="s">
        <v>3208</v>
      </c>
      <c r="D1830" t="s">
        <v>1119</v>
      </c>
      <c r="E1830" t="str">
        <f t="shared" si="344"/>
        <v>gitter.im/zealdocs/zeal)</v>
      </c>
      <c r="F1830" t="str">
        <f t="shared" si="345"/>
        <v>gitter.im</v>
      </c>
      <c r="H1830" t="s">
        <v>16460</v>
      </c>
    </row>
    <row r="1831" spans="1:9">
      <c r="A1831" t="str">
        <f t="shared" si="350"/>
        <v>![Build Status](https://build.ros.org/buildStatus/icon?job=Nsrc_uF__moveit__ubuntu_focal__source</v>
      </c>
      <c r="B1831" t="str">
        <f t="shared" si="351"/>
        <v xml:space="preserve">(https://build.ros.org/view/Nsrc_uF/job/Nsrc_uF__moveit__ubuntu_focal__source)  </v>
      </c>
      <c r="C1831" t="s">
        <v>4225</v>
      </c>
      <c r="D1831" t="s">
        <v>1119</v>
      </c>
      <c r="E1831" t="str">
        <f t="shared" si="344"/>
        <v xml:space="preserve">build.ros.org/view/Nsrc_uF/job/Nsrc_uF__moveit__ubuntu_focal__source)  </v>
      </c>
      <c r="F1831" t="str">
        <f t="shared" si="345"/>
        <v>build.ros.org</v>
      </c>
      <c r="I1831">
        <f t="shared" ref="I1831:I1832" si="352">COUNTIF(F:F,F1831)</f>
        <v>186</v>
      </c>
    </row>
    <row r="1832" spans="1:9">
      <c r="A1832" t="str">
        <f t="shared" si="350"/>
        <v>![Build Status](https://build.ros.org/buildStatus/icon?job=Nbin_uF64__moveit__ubuntu_focal_amd64__binary</v>
      </c>
      <c r="B1832" t="str">
        <f t="shared" si="351"/>
        <v>(https://build.ros.org/view/Nbin_uF64/job/Nbin_uF64__moveit__ubuntu_focal_amd64__binary)</v>
      </c>
      <c r="C1832" t="s">
        <v>4877</v>
      </c>
      <c r="D1832" t="s">
        <v>1119</v>
      </c>
      <c r="E1832" t="str">
        <f t="shared" si="344"/>
        <v>build.ros.org/view/Nbin_uF64/job/Nbin_uF64__moveit__ubuntu_focal_amd64__binary)</v>
      </c>
      <c r="F1832" t="str">
        <f t="shared" si="345"/>
        <v>build.ros.org</v>
      </c>
      <c r="I1832">
        <f t="shared" si="352"/>
        <v>186</v>
      </c>
    </row>
    <row r="1833" spans="1:9">
      <c r="A1833" t="str">
        <f t="shared" si="350"/>
        <v>![Twitter](https://img.shields.io/badge/follow-on%20twitter-1da1f2.svg?style=flat-square</v>
      </c>
      <c r="B1833" t="str">
        <f t="shared" si="351"/>
        <v>(https://twitter.com/zealdocs)</v>
      </c>
      <c r="C1833" t="s">
        <v>3211</v>
      </c>
      <c r="D1833" t="s">
        <v>1119</v>
      </c>
      <c r="E1833" t="str">
        <f t="shared" si="344"/>
        <v>twitter.com/zealdocs)</v>
      </c>
      <c r="F1833" t="str">
        <f t="shared" si="345"/>
        <v>twitter.com</v>
      </c>
      <c r="H1833" t="s">
        <v>16460</v>
      </c>
    </row>
    <row r="1834" spans="1:9">
      <c r="A1834" t="str">
        <f t="shared" si="350"/>
        <v>![Build Check](https://img.shields.io/github/actions/workflow/status/zealdocs/zeal/build-check.yml?style=flat-square</v>
      </c>
      <c r="B1834" t="str">
        <f t="shared" si="351"/>
        <v>(https://github.com/zealdocs/zeal/actions/workflows/build-check.yml)</v>
      </c>
      <c r="C1834" t="s">
        <v>3212</v>
      </c>
      <c r="D1834" t="s">
        <v>1119</v>
      </c>
      <c r="E1834" t="str">
        <f t="shared" si="344"/>
        <v>github.com/zealdocs/zeal/actions/workflows/build-check.yml)</v>
      </c>
      <c r="F1834" t="str">
        <f t="shared" si="345"/>
        <v>github.com</v>
      </c>
      <c r="G1834" t="s">
        <v>16451</v>
      </c>
      <c r="H1834" t="s">
        <v>16455</v>
      </c>
    </row>
    <row r="1835" spans="1:9">
      <c r="A1835" t="str">
        <f t="shared" si="350"/>
        <v>![Build Status](https://build.ros.org/buildStatus/icon?job=Msrc_uB__moveit_core__ubuntu_bionic__source</v>
      </c>
      <c r="B1835" t="str">
        <f t="shared" si="351"/>
        <v xml:space="preserve">(https://build.ros.org/view/Msrc_uB/job/Msrc_uB__moveit_core__ubuntu_bionic__source)  </v>
      </c>
      <c r="C1835" t="s">
        <v>4226</v>
      </c>
      <c r="D1835" t="s">
        <v>1119</v>
      </c>
      <c r="E1835" t="str">
        <f t="shared" si="344"/>
        <v xml:space="preserve">build.ros.org/view/Msrc_uB/job/Msrc_uB__moveit_core__ubuntu_bionic__source)  </v>
      </c>
      <c r="F1835" t="str">
        <f t="shared" si="345"/>
        <v>build.ros.org</v>
      </c>
      <c r="I1835">
        <f>COUNTIF(F:F,F1835)</f>
        <v>186</v>
      </c>
    </row>
    <row r="1836" spans="1:9">
      <c r="A1836" t="str">
        <f t="shared" si="350"/>
        <v>![Screenshot](https://i.imgur.com/qBkZduS.png</v>
      </c>
      <c r="C1836" t="s">
        <v>4520</v>
      </c>
      <c r="D1836" t="s">
        <v>1119</v>
      </c>
      <c r="E1836" t="str">
        <f t="shared" si="344"/>
        <v/>
      </c>
      <c r="F1836" t="e">
        <f t="shared" si="345"/>
        <v>#VALUE!</v>
      </c>
      <c r="H1836" t="s">
        <v>16464</v>
      </c>
    </row>
    <row r="1837" spans="1:9">
      <c r="A1837" t="str">
        <f t="shared" si="350"/>
        <v>![Build Status](https://build.ros.org/buildStatus/icon?job=Mbin_uB64__moveit_core__ubuntu_bionic_amd64__binary</v>
      </c>
      <c r="B1837" t="str">
        <f>MID(C1837,FIND(")](",C1837)+2,1000)</f>
        <v xml:space="preserve">(https://build.ros.org/view/Mbin_uB64/job/Mbin_uB64__moveit_core__ubuntu_bionic_amd64__binary)  </v>
      </c>
      <c r="C1837" t="s">
        <v>4227</v>
      </c>
      <c r="D1837" t="s">
        <v>1119</v>
      </c>
      <c r="E1837" t="str">
        <f t="shared" si="344"/>
        <v xml:space="preserve">build.ros.org/view/Mbin_uB64/job/Mbin_uB64__moveit_core__ubuntu_bionic_amd64__binary)  </v>
      </c>
      <c r="F1837" t="str">
        <f t="shared" si="345"/>
        <v>build.ros.org</v>
      </c>
      <c r="I1837">
        <f>COUNTIF(F:F,F1837)</f>
        <v>186</v>
      </c>
    </row>
    <row r="1838" spans="1:9">
      <c r="A1838" t="str">
        <f t="shared" si="350"/>
        <v>![image](https://cloud.githubusercontent.com/assets/822369/11969685/e9476f3a-a8d1-11e5-94d4-847bfc4ed960.png</v>
      </c>
      <c r="C1838" t="s">
        <v>883</v>
      </c>
      <c r="D1838" t="s">
        <v>1119</v>
      </c>
      <c r="E1838" t="str">
        <f t="shared" si="344"/>
        <v/>
      </c>
      <c r="F1838" t="e">
        <f t="shared" si="345"/>
        <v>#VALUE!</v>
      </c>
      <c r="H1838" t="s">
        <v>16464</v>
      </c>
    </row>
    <row r="1839" spans="1:9">
      <c r="A1839" t="str">
        <f t="shared" si="350"/>
        <v>![image](https://cloud.githubusercontent.com/assets/822369/2808101/87f73a5c-cd0f-11e3-9f7a-f53be86641be.png</v>
      </c>
      <c r="C1839" t="s">
        <v>884</v>
      </c>
      <c r="D1839" t="s">
        <v>1119</v>
      </c>
      <c r="E1839" t="str">
        <f t="shared" si="344"/>
        <v/>
      </c>
      <c r="F1839" t="e">
        <f t="shared" si="345"/>
        <v>#VALUE!</v>
      </c>
      <c r="H1839" t="s">
        <v>16464</v>
      </c>
    </row>
    <row r="1840" spans="1:9">
      <c r="A1840" t="str">
        <f t="shared" si="350"/>
        <v>![Edge.js interop model](https://f.cloud.github.com/assets/822369/234085/b305625c-8768-11e2-8de0-e03ae98e7249.PNG</v>
      </c>
      <c r="C1840" t="s">
        <v>885</v>
      </c>
      <c r="D1840" t="s">
        <v>1119</v>
      </c>
      <c r="E1840" t="str">
        <f t="shared" si="344"/>
        <v/>
      </c>
      <c r="F1840" t="e">
        <f t="shared" si="345"/>
        <v>#VALUE!</v>
      </c>
      <c r="H1840" t="s">
        <v>16464</v>
      </c>
    </row>
    <row r="1841" spans="1:9">
      <c r="A1841" t="str">
        <f t="shared" si="350"/>
        <v>![image](https://cloud.githubusercontent.com/assets/822369/2808066/3707f37c-cd0d-11e3-9b4e-7257ffc27c9c.png</v>
      </c>
      <c r="C1841" t="s">
        <v>886</v>
      </c>
      <c r="D1841" t="s">
        <v>1119</v>
      </c>
      <c r="E1841" t="str">
        <f t="shared" si="344"/>
        <v/>
      </c>
      <c r="F1841" t="e">
        <f t="shared" si="345"/>
        <v>#VALUE!</v>
      </c>
      <c r="H1841" t="s">
        <v>16464</v>
      </c>
    </row>
    <row r="1842" spans="1:9">
      <c r="A1842" t="str">
        <f t="shared" si="350"/>
        <v>![image](https://cloud.githubusercontent.com/assets/822369/2808077/03f92874-cd0e-11e3-88ea-79f67b8b1d49.png</v>
      </c>
      <c r="C1842" t="s">
        <v>887</v>
      </c>
      <c r="D1842" t="s">
        <v>1119</v>
      </c>
      <c r="E1842" t="str">
        <f t="shared" si="344"/>
        <v/>
      </c>
      <c r="F1842" t="e">
        <f t="shared" si="345"/>
        <v>#VALUE!</v>
      </c>
      <c r="H1842" t="s">
        <v>16464</v>
      </c>
    </row>
    <row r="1843" spans="1:9">
      <c r="A1843" t="str">
        <f t="shared" si="350"/>
        <v>![image](https://cloud.githubusercontent.com/assets/822369/2808046/8f4ce378-cd0b-11e3-95dc-ef0842c28821.png</v>
      </c>
      <c r="C1843" t="s">
        <v>888</v>
      </c>
      <c r="D1843" t="s">
        <v>1119</v>
      </c>
      <c r="E1843" t="str">
        <f t="shared" si="344"/>
        <v/>
      </c>
      <c r="F1843" t="e">
        <f t="shared" si="345"/>
        <v>#VALUE!</v>
      </c>
      <c r="H1843" t="s">
        <v>16464</v>
      </c>
    </row>
    <row r="1844" spans="1:9">
      <c r="A1844" t="str">
        <f t="shared" si="350"/>
        <v>![debug](https://f.cloud.github.com/assets/822369/190564/a41bab2c-7efb-11e2-878f-82ae2325876c.PNG</v>
      </c>
      <c r="C1844" t="s">
        <v>889</v>
      </c>
      <c r="D1844" t="s">
        <v>1119</v>
      </c>
      <c r="E1844" t="str">
        <f t="shared" si="344"/>
        <v/>
      </c>
      <c r="F1844" t="e">
        <f t="shared" si="345"/>
        <v>#VALUE!</v>
      </c>
      <c r="H1844" t="s">
        <v>16464</v>
      </c>
    </row>
    <row r="1845" spans="1:9">
      <c r="A1845" t="str">
        <f t="shared" si="350"/>
        <v>![debug-inline](https://f.cloud.github.com/assets/822369/326781/923d870c-9b4a-11e2-8f45-201a6431afbf.PNG</v>
      </c>
      <c r="C1845" t="s">
        <v>890</v>
      </c>
      <c r="D1845" t="s">
        <v>1119</v>
      </c>
      <c r="E1845" t="str">
        <f t="shared" si="344"/>
        <v/>
      </c>
      <c r="F1845" t="e">
        <f t="shared" si="345"/>
        <v>#VALUE!</v>
      </c>
      <c r="H1845" t="s">
        <v>16464</v>
      </c>
    </row>
    <row r="1846" spans="1:9">
      <c r="A1846" t="str">
        <f t="shared" si="350"/>
        <v>![edgejs-performance1](https://f.cloud.github.com/assets/822369/486393/645f696a-b920-11e2-8a20-9fa6932bb092.png</v>
      </c>
      <c r="C1846" t="s">
        <v>4518</v>
      </c>
      <c r="D1846" t="s">
        <v>1119</v>
      </c>
      <c r="E1846" t="str">
        <f t="shared" si="344"/>
        <v/>
      </c>
      <c r="F1846" t="e">
        <f t="shared" si="345"/>
        <v>#VALUE!</v>
      </c>
      <c r="H1846" t="s">
        <v>16464</v>
      </c>
    </row>
    <row r="1847" spans="1:9">
      <c r="A1847" t="str">
        <f t="shared" si="350"/>
        <v>![ngx_pagespeed](https://user-images.githubusercontent.com/6751650/73116078-338a9180-3f0f-11ea-8fdf-8c99cb4bec7f.png</v>
      </c>
      <c r="C1847" t="s">
        <v>891</v>
      </c>
      <c r="D1847" t="s">
        <v>1119</v>
      </c>
      <c r="E1847" t="str">
        <f t="shared" si="344"/>
        <v/>
      </c>
      <c r="F1847" t="e">
        <f t="shared" si="345"/>
        <v>#VALUE!</v>
      </c>
      <c r="H1847" t="s">
        <v>16464</v>
      </c>
    </row>
    <row r="1848" spans="1:9">
      <c r="A1848" t="str">
        <f t="shared" si="350"/>
        <v>![Build Status](https://build.ros.org/buildStatus/icon?job=Nsrc_uF__moveit_core__ubuntu_focal__source</v>
      </c>
      <c r="B1848" t="str">
        <f>MID(C1848,FIND(")](",C1848)+2,1000)</f>
        <v xml:space="preserve">(https://build.ros.org/view/Nsrc_uF/job/Nsrc_uF__moveit_core__ubuntu_focal__source)  </v>
      </c>
      <c r="C1848" t="s">
        <v>4228</v>
      </c>
      <c r="D1848" t="s">
        <v>1119</v>
      </c>
      <c r="E1848" t="str">
        <f t="shared" si="344"/>
        <v xml:space="preserve">build.ros.org/view/Nsrc_uF/job/Nsrc_uF__moveit_core__ubuntu_focal__source)  </v>
      </c>
      <c r="F1848" t="str">
        <f t="shared" si="345"/>
        <v>build.ros.org</v>
      </c>
      <c r="I1848">
        <f>COUNTIF(F:F,F1848)</f>
        <v>186</v>
      </c>
    </row>
    <row r="1849" spans="1:9">
      <c r="A1849" t="str">
        <f t="shared" si="350"/>
        <v>![opencv4nodejs](https://user-images.githubusercontent.com/31125521/37272906-67187fdc-25d8-11e8-9704-40e9e94c1e80.jpg</v>
      </c>
      <c r="C1849" t="s">
        <v>892</v>
      </c>
      <c r="D1849" t="s">
        <v>1119</v>
      </c>
      <c r="E1849" t="str">
        <f t="shared" si="344"/>
        <v/>
      </c>
      <c r="F1849" t="e">
        <f t="shared" si="345"/>
        <v>#VALUE!</v>
      </c>
      <c r="H1849" t="s">
        <v>16464</v>
      </c>
    </row>
    <row r="1850" spans="1:9">
      <c r="A1850" t="str">
        <f t="shared" si="350"/>
        <v>![Build Status](https://build.ros.org/buildStatus/icon?job=Nbin_uF64__moveit_core__ubuntu_focal_amd64__binary</v>
      </c>
      <c r="B1850" t="str">
        <f t="shared" ref="B1850:B1855" si="353">MID(C1850,FIND(")](",C1850)+2,1000)</f>
        <v>(https://build.ros.org/view/Nbin_uF64/job/Nbin_uF64__moveit_core__ubuntu_focal_amd64__binary)</v>
      </c>
      <c r="C1850" t="s">
        <v>4878</v>
      </c>
      <c r="D1850" t="s">
        <v>1119</v>
      </c>
      <c r="E1850" t="str">
        <f t="shared" si="344"/>
        <v>build.ros.org/view/Nbin_uF64/job/Nbin_uF64__moveit_core__ubuntu_focal_amd64__binary)</v>
      </c>
      <c r="F1850" t="str">
        <f t="shared" si="345"/>
        <v>build.ros.org</v>
      </c>
      <c r="I1850">
        <f t="shared" ref="I1850:I1851" si="354">COUNTIF(F:F,F1850)</f>
        <v>186</v>
      </c>
    </row>
    <row r="1851" spans="1:9">
      <c r="A1851" t="str">
        <f t="shared" si="350"/>
        <v>![Build Status](https://build.ros.org/buildStatus/icon?job=Msrc_uB__moveit_kinematics__ubuntu_bionic__source</v>
      </c>
      <c r="B1851" t="str">
        <f t="shared" si="353"/>
        <v xml:space="preserve">(https://build.ros.org/view/Msrc_uB/job/Msrc_uB__moveit_kinematics__ubuntu_bionic__source)  </v>
      </c>
      <c r="C1851" t="s">
        <v>4229</v>
      </c>
      <c r="D1851" t="s">
        <v>1119</v>
      </c>
      <c r="E1851" t="str">
        <f t="shared" si="344"/>
        <v xml:space="preserve">build.ros.org/view/Msrc_uB/job/Msrc_uB__moveit_kinematics__ubuntu_bionic__source)  </v>
      </c>
      <c r="F1851" t="str">
        <f t="shared" si="345"/>
        <v>build.ros.org</v>
      </c>
      <c r="I1851">
        <f t="shared" si="354"/>
        <v>186</v>
      </c>
    </row>
    <row r="1852" spans="1:9">
      <c r="A1852" t="str">
        <f t="shared" si="350"/>
        <v>![Coverage](https://codecov.io/github/justadudewhohacks/opencv4nodejs/coverage.svg?branch=master</v>
      </c>
      <c r="B1852" t="str">
        <f t="shared" si="353"/>
        <v>(https://codecov.io/gh/justadudewhohacks/opencv4nodejs)</v>
      </c>
      <c r="C1852" t="s">
        <v>3217</v>
      </c>
      <c r="D1852" t="s">
        <v>1119</v>
      </c>
      <c r="E1852" t="str">
        <f t="shared" si="344"/>
        <v>codecov.io/gh/justadudewhohacks/opencv4nodejs)</v>
      </c>
      <c r="F1852" t="str">
        <f t="shared" si="345"/>
        <v>codecov.io</v>
      </c>
      <c r="H1852" t="s">
        <v>16457</v>
      </c>
    </row>
    <row r="1853" spans="1:9">
      <c r="A1853" t="str">
        <f t="shared" si="350"/>
        <v>![Build Status](https://build.ros.org/buildStatus/icon?job=Mbin_uB64__moveit_kinematics__ubuntu_bionic_amd64__binary</v>
      </c>
      <c r="B1853" t="str">
        <f t="shared" si="353"/>
        <v xml:space="preserve">(https://build.ros.org/view/Mbin_uB64/job/Mbin_uB64__moveit_kinematics__ubuntu_bionic_amd64__binary)  </v>
      </c>
      <c r="C1853" t="s">
        <v>4230</v>
      </c>
      <c r="D1853" t="s">
        <v>1119</v>
      </c>
      <c r="E1853" t="str">
        <f t="shared" si="344"/>
        <v xml:space="preserve">build.ros.org/view/Mbin_uB64/job/Mbin_uB64__moveit_kinematics__ubuntu_bionic_amd64__binary)  </v>
      </c>
      <c r="F1853" t="str">
        <f t="shared" si="345"/>
        <v>build.ros.org</v>
      </c>
      <c r="I1853">
        <f t="shared" ref="I1853:I1855" si="355">COUNTIF(F:F,F1853)</f>
        <v>186</v>
      </c>
    </row>
    <row r="1854" spans="1:9">
      <c r="A1854" t="str">
        <f t="shared" si="350"/>
        <v>![Build Status](https://build.ros.org/buildStatus/icon?job=Nsrc_uF__moveit_kinematics__ubuntu_focal__source</v>
      </c>
      <c r="B1854" t="str">
        <f t="shared" si="353"/>
        <v xml:space="preserve">(https://build.ros.org/view/Nsrc_uF/job/Nsrc_uF__moveit_kinematics__ubuntu_focal__source)  </v>
      </c>
      <c r="C1854" t="s">
        <v>4231</v>
      </c>
      <c r="D1854" t="s">
        <v>1119</v>
      </c>
      <c r="E1854" t="str">
        <f t="shared" si="344"/>
        <v xml:space="preserve">build.ros.org/view/Nsrc_uF/job/Nsrc_uF__moveit_kinematics__ubuntu_focal__source)  </v>
      </c>
      <c r="F1854" t="str">
        <f t="shared" si="345"/>
        <v>build.ros.org</v>
      </c>
      <c r="I1854">
        <f t="shared" si="355"/>
        <v>186</v>
      </c>
    </row>
    <row r="1855" spans="1:9">
      <c r="A1855" t="str">
        <f t="shared" si="350"/>
        <v>![Build Status](https://build.ros.org/buildStatus/icon?job=Nbin_uF64__moveit_kinematics__ubuntu_focal_amd64__binary</v>
      </c>
      <c r="B1855" t="str">
        <f t="shared" si="353"/>
        <v>(https://build.ros.org/view/Nbin_uF64/job/Nbin_uF64__moveit_kinematics__ubuntu_focal_amd64__binary)</v>
      </c>
      <c r="C1855" t="s">
        <v>4879</v>
      </c>
      <c r="D1855" t="s">
        <v>1119</v>
      </c>
      <c r="E1855" t="str">
        <f t="shared" si="344"/>
        <v>build.ros.org/view/Nbin_uF64/job/Nbin_uF64__moveit_kinematics__ubuntu_focal_amd64__binary)</v>
      </c>
      <c r="F1855" t="str">
        <f t="shared" si="345"/>
        <v>build.ros.org</v>
      </c>
      <c r="I1855">
        <f t="shared" si="355"/>
        <v>186</v>
      </c>
    </row>
    <row r="1856" spans="1:9">
      <c r="A1856" t="str">
        <f t="shared" si="350"/>
        <v>![face0](https://user-images.githubusercontent.com/31125521/29702727-c796acc4-8972-11e7-8043-117dd2761833.jpg</v>
      </c>
      <c r="C1856" t="s">
        <v>893</v>
      </c>
      <c r="D1856" t="s">
        <v>1119</v>
      </c>
      <c r="E1856" t="str">
        <f t="shared" si="344"/>
        <v/>
      </c>
      <c r="F1856" t="e">
        <f t="shared" si="345"/>
        <v>#VALUE!</v>
      </c>
      <c r="H1856" t="s">
        <v>16464</v>
      </c>
    </row>
    <row r="1857" spans="1:9">
      <c r="A1857" t="str">
        <f t="shared" si="350"/>
        <v>![face1](https://user-images.githubusercontent.com/31125521/29702730-c79d3904-8972-11e7-8ccb-e8c467244ad8.jpg</v>
      </c>
      <c r="C1857" t="s">
        <v>894</v>
      </c>
      <c r="D1857" t="s">
        <v>1119</v>
      </c>
      <c r="E1857" t="str">
        <f t="shared" si="344"/>
        <v/>
      </c>
      <c r="F1857" t="e">
        <f t="shared" si="345"/>
        <v>#VALUE!</v>
      </c>
      <c r="H1857" t="s">
        <v>16464</v>
      </c>
    </row>
    <row r="1858" spans="1:9">
      <c r="A1858" t="str">
        <f t="shared" si="350"/>
        <v>![facerec](https://user-images.githubusercontent.com/31125521/35453007-eac9d516-02c8-11e8-9c4d-a77c01ae1f77.jpg</v>
      </c>
      <c r="C1858" t="s">
        <v>895</v>
      </c>
      <c r="D1858" t="s">
        <v>1119</v>
      </c>
      <c r="E1858" t="str">
        <f t="shared" ref="E1858:E1921" si="356">SUBSTITUTE(SUBSTITUTE(B1858,"(https://",""), "(http://", "")</f>
        <v/>
      </c>
      <c r="F1858" t="e">
        <f t="shared" ref="F1858:F1921" si="357">LEFT(E1858,FIND("/", E1858)-1)</f>
        <v>#VALUE!</v>
      </c>
      <c r="H1858" t="s">
        <v>16464</v>
      </c>
    </row>
    <row r="1859" spans="1:9">
      <c r="A1859" t="str">
        <f t="shared" si="350"/>
        <v>![facelandmarks](https://user-images.githubusercontent.com/31125521/39297394-af14ae26-4943-11e8-845a-a06cbfa28d5a.jpg</v>
      </c>
      <c r="C1859" t="s">
        <v>896</v>
      </c>
      <c r="D1859" t="s">
        <v>1119</v>
      </c>
      <c r="E1859" t="str">
        <f t="shared" si="356"/>
        <v/>
      </c>
      <c r="F1859" t="e">
        <f t="shared" si="357"/>
        <v>#VALUE!</v>
      </c>
      <c r="H1859" t="s">
        <v>16464</v>
      </c>
    </row>
    <row r="1860" spans="1:9">
      <c r="A1860" t="str">
        <f t="shared" si="350"/>
        <v>![Build Status](https://build.ros.org/buildStatus/icon?job=Msrc_uB__moveit_planners__ubuntu_bionic__source</v>
      </c>
      <c r="B1860" t="str">
        <f>MID(C1860,FIND(")](",C1860)+2,1000)</f>
        <v xml:space="preserve">(https://build.ros.org/view/Msrc_uB/job/Msrc_uB__moveit_planners__ubuntu_bionic__source)  </v>
      </c>
      <c r="C1860" t="s">
        <v>4232</v>
      </c>
      <c r="D1860" t="s">
        <v>1119</v>
      </c>
      <c r="E1860" t="str">
        <f t="shared" si="356"/>
        <v xml:space="preserve">build.ros.org/view/Msrc_uB/job/Msrc_uB__moveit_planners__ubuntu_bionic__source)  </v>
      </c>
      <c r="F1860" t="str">
        <f t="shared" si="357"/>
        <v>build.ros.org</v>
      </c>
      <c r="I1860">
        <f>COUNTIF(F:F,F1860)</f>
        <v>186</v>
      </c>
    </row>
    <row r="1861" spans="1:9">
      <c r="A1861" t="str">
        <f t="shared" si="350"/>
        <v>![gesture-rec_sm](https://user-images.githubusercontent.com/31125521/30052864-41bd5680-9227-11e7-8a62-6205f3d99d5c.gif</v>
      </c>
      <c r="C1861" t="s">
        <v>897</v>
      </c>
      <c r="D1861" t="s">
        <v>1119</v>
      </c>
      <c r="E1861" t="str">
        <f t="shared" si="356"/>
        <v/>
      </c>
      <c r="F1861" t="e">
        <f t="shared" si="357"/>
        <v>#VALUE!</v>
      </c>
      <c r="H1861" t="s">
        <v>16464</v>
      </c>
    </row>
    <row r="1862" spans="1:9">
      <c r="A1862" t="str">
        <f t="shared" si="350"/>
        <v>![husky](https://user-images.githubusercontent.com/31125521/32703295-f6b0e7ee-c7f3-11e7-8039-b3ada21810a0.jpg</v>
      </c>
      <c r="C1862" t="s">
        <v>898</v>
      </c>
      <c r="D1862" t="s">
        <v>1119</v>
      </c>
      <c r="E1862" t="str">
        <f t="shared" si="356"/>
        <v/>
      </c>
      <c r="F1862" t="e">
        <f t="shared" si="357"/>
        <v>#VALUE!</v>
      </c>
      <c r="H1862" t="s">
        <v>16464</v>
      </c>
    </row>
    <row r="1863" spans="1:9">
      <c r="A1863" t="str">
        <f t="shared" si="350"/>
        <v>![car](https://user-images.githubusercontent.com/31125521/32703296-f6cea892-c7f3-11e7-8aaa-9fe48b88fe05.jpeg</v>
      </c>
      <c r="C1863" t="s">
        <v>899</v>
      </c>
      <c r="D1863" t="s">
        <v>1119</v>
      </c>
      <c r="E1863" t="str">
        <f t="shared" si="356"/>
        <v/>
      </c>
      <c r="F1863" t="e">
        <f t="shared" si="357"/>
        <v>#VALUE!</v>
      </c>
      <c r="H1863" t="s">
        <v>16464</v>
      </c>
    </row>
    <row r="1864" spans="1:9">
      <c r="A1864" t="str">
        <f t="shared" si="350"/>
        <v>![banana](https://user-images.githubusercontent.com/31125521/32703297-f6e932ca-c7f3-11e7-9a66-bbc826ebf007.jpg</v>
      </c>
      <c r="C1864" t="s">
        <v>900</v>
      </c>
      <c r="D1864" t="s">
        <v>1119</v>
      </c>
      <c r="E1864" t="str">
        <f t="shared" si="356"/>
        <v/>
      </c>
      <c r="F1864" t="e">
        <f t="shared" si="357"/>
        <v>#VALUE!</v>
      </c>
      <c r="H1864" t="s">
        <v>16464</v>
      </c>
    </row>
    <row r="1865" spans="1:9">
      <c r="A1865" t="str">
        <f t="shared" si="350"/>
        <v>![dishes-detection](https://user-images.githubusercontent.com/31125521/32703228-eae787d4-c7f2-11e7-8323-ea0265deccb3.jpg</v>
      </c>
      <c r="C1865" t="s">
        <v>901</v>
      </c>
      <c r="D1865" t="s">
        <v>1119</v>
      </c>
      <c r="E1865" t="str">
        <f t="shared" si="356"/>
        <v/>
      </c>
      <c r="F1865" t="e">
        <f t="shared" si="357"/>
        <v>#VALUE!</v>
      </c>
      <c r="H1865" t="s">
        <v>16464</v>
      </c>
    </row>
    <row r="1866" spans="1:9">
      <c r="A1866" t="str">
        <f t="shared" si="350"/>
        <v>![car-detection](https://user-images.githubusercontent.com/31125521/32703229-eb081e36-c7f2-11e7-8b26-4d253b4702b4.jpg</v>
      </c>
      <c r="C1866" t="s">
        <v>902</v>
      </c>
      <c r="D1866" t="s">
        <v>1119</v>
      </c>
      <c r="E1866" t="str">
        <f t="shared" si="356"/>
        <v/>
      </c>
      <c r="F1866" t="e">
        <f t="shared" si="357"/>
        <v>#VALUE!</v>
      </c>
      <c r="H1866" t="s">
        <v>16464</v>
      </c>
    </row>
    <row r="1867" spans="1:9">
      <c r="A1867" t="str">
        <f t="shared" si="350"/>
        <v>![resulttable](https://user-images.githubusercontent.com/31125521/30635645-5a466ea8-9df3-11e7-8498-527e1293c4fa.png</v>
      </c>
      <c r="C1867" t="s">
        <v>903</v>
      </c>
      <c r="D1867" t="s">
        <v>1119</v>
      </c>
      <c r="E1867" t="str">
        <f t="shared" si="356"/>
        <v/>
      </c>
      <c r="F1867" t="e">
        <f t="shared" si="357"/>
        <v>#VALUE!</v>
      </c>
      <c r="H1867" t="s">
        <v>16464</v>
      </c>
    </row>
    <row r="1868" spans="1:9">
      <c r="A1868" t="str">
        <f t="shared" si="350"/>
        <v>![trackbgsubtract](https://user-images.githubusercontent.com/31125521/29702733-c7b59864-8972-11e7-996b-d28cb508f3b8.gif</v>
      </c>
      <c r="C1868" t="s">
        <v>904</v>
      </c>
      <c r="D1868" t="s">
        <v>1119</v>
      </c>
      <c r="E1868" t="str">
        <f t="shared" si="356"/>
        <v/>
      </c>
      <c r="F1868" t="e">
        <f t="shared" si="357"/>
        <v>#VALUE!</v>
      </c>
      <c r="H1868" t="s">
        <v>16464</v>
      </c>
    </row>
    <row r="1869" spans="1:9">
      <c r="A1869" t="str">
        <f t="shared" si="350"/>
        <v>![trackbycolor](https://user-images.githubusercontent.com/31125521/29702735-c8057686-8972-11e7-9c8d-13e30ab74628.gif</v>
      </c>
      <c r="C1869" t="s">
        <v>905</v>
      </c>
      <c r="D1869" t="s">
        <v>1119</v>
      </c>
      <c r="E1869" t="str">
        <f t="shared" si="356"/>
        <v/>
      </c>
      <c r="F1869" t="e">
        <f t="shared" si="357"/>
        <v>#VALUE!</v>
      </c>
      <c r="H1869" t="s">
        <v>16464</v>
      </c>
    </row>
    <row r="1870" spans="1:9">
      <c r="A1870" t="str">
        <f t="shared" si="350"/>
        <v>![matchsift](https://user-images.githubusercontent.com/31125521/29702731-c79e3142-8972-11e7-947e-db109d415469.jpg</v>
      </c>
      <c r="C1870" t="s">
        <v>906</v>
      </c>
      <c r="D1870" t="s">
        <v>1119</v>
      </c>
      <c r="E1870" t="str">
        <f t="shared" si="356"/>
        <v/>
      </c>
      <c r="F1870" t="e">
        <f t="shared" si="357"/>
        <v>#VALUE!</v>
      </c>
      <c r="H1870" t="s">
        <v>16464</v>
      </c>
    </row>
    <row r="1871" spans="1:9">
      <c r="A1871" t="str">
        <f t="shared" si="350"/>
        <v>![plotbgr](https://user-images.githubusercontent.com/31125521/29995016-1b847970-8fdf-11e7-9316-4eb0fd550adc.jpg</v>
      </c>
      <c r="C1871" t="s">
        <v>907</v>
      </c>
      <c r="D1871" t="s">
        <v>1119</v>
      </c>
      <c r="E1871" t="str">
        <f t="shared" si="356"/>
        <v/>
      </c>
      <c r="F1871" t="e">
        <f t="shared" si="357"/>
        <v>#VALUE!</v>
      </c>
      <c r="H1871" t="s">
        <v>16464</v>
      </c>
    </row>
    <row r="1872" spans="1:9">
      <c r="A1872" t="str">
        <f t="shared" si="350"/>
        <v>![plotgray](https://user-images.githubusercontent.com/31125521/29995015-1b83e06e-8fdf-11e7-8fa8-5d18326b9cd3.jpg</v>
      </c>
      <c r="C1872" t="s">
        <v>908</v>
      </c>
      <c r="D1872" t="s">
        <v>1119</v>
      </c>
      <c r="E1872" t="str">
        <f t="shared" si="356"/>
        <v/>
      </c>
      <c r="F1872" t="e">
        <f t="shared" si="357"/>
        <v>#VALUE!</v>
      </c>
      <c r="H1872" t="s">
        <v>16464</v>
      </c>
    </row>
    <row r="1873" spans="1:9">
      <c r="A1873" t="str">
        <f t="shared" si="350"/>
        <v>![user-presence](https://user-images.githubusercontent.com/34403479/70385871-8d62e680-19b7-11ea-855c-3b2febfdbd72.png</v>
      </c>
      <c r="C1873" t="s">
        <v>4522</v>
      </c>
      <c r="D1873" t="s">
        <v>1119</v>
      </c>
      <c r="E1873" t="str">
        <f t="shared" si="356"/>
        <v/>
      </c>
      <c r="F1873" t="e">
        <f t="shared" si="357"/>
        <v>#VALUE!</v>
      </c>
      <c r="H1873" t="s">
        <v>16464</v>
      </c>
    </row>
    <row r="1874" spans="1:9">
      <c r="A1874" t="str">
        <f t="shared" si="350"/>
        <v>![Circle CI build status](https://circleci.com/gh/mapbox/mapbox-gl-native.svg?style=shield</v>
      </c>
      <c r="B1874" t="str">
        <f>MID(C1874,FIND(")](",C1874)+2,1000)</f>
        <v xml:space="preserve">(https://circleci.com/gh/mapbox/workflows/mapbox-gl-native/tree/master) </v>
      </c>
      <c r="C1874" t="s">
        <v>3222</v>
      </c>
      <c r="D1874" t="s">
        <v>1119</v>
      </c>
      <c r="E1874" t="str">
        <f t="shared" si="356"/>
        <v xml:space="preserve">circleci.com/gh/mapbox/workflows/mapbox-gl-native/tree/master) </v>
      </c>
      <c r="F1874" t="str">
        <f t="shared" si="357"/>
        <v>circleci.com</v>
      </c>
      <c r="H1874" t="s">
        <v>16456</v>
      </c>
    </row>
    <row r="1875" spans="1:9">
      <c r="A1875" t="str">
        <f t="shared" si="350"/>
        <v>![Coverage Status](https://codecov.io/gh/mapbox/mapbox-gl-native/branch/master/graph/badge.svg</v>
      </c>
      <c r="B1875" t="str">
        <f>MID(C1875,FIND(")](",C1875)+2,1000)</f>
        <v>(https://codecov.io/gh/mapbox/mapbox-gl-native)</v>
      </c>
      <c r="C1875" t="s">
        <v>3223</v>
      </c>
      <c r="D1875" t="s">
        <v>1119</v>
      </c>
      <c r="E1875" t="str">
        <f t="shared" si="356"/>
        <v>codecov.io/gh/mapbox/mapbox-gl-native)</v>
      </c>
      <c r="F1875" t="str">
        <f t="shared" si="357"/>
        <v>codecov.io</v>
      </c>
      <c r="H1875" t="s">
        <v>16457</v>
      </c>
    </row>
    <row r="1876" spans="1:9">
      <c r="A1876" t="str">
        <f t="shared" si="350"/>
        <v>![Build Status](https://build.ros.org/buildStatus/icon?job=Mbin_uB64__moveit_planners__ubuntu_bionic_amd64__binary</v>
      </c>
      <c r="B1876" t="str">
        <f>MID(C1876,FIND(")](",C1876)+2,1000)</f>
        <v xml:space="preserve">(https://build.ros.org/view/Mbin_uB64/job/Mbin_uB64__moveit_planners__ubuntu_bionic_amd64__binary)  </v>
      </c>
      <c r="C1876" t="s">
        <v>4233</v>
      </c>
      <c r="D1876" t="s">
        <v>1119</v>
      </c>
      <c r="E1876" t="str">
        <f t="shared" si="356"/>
        <v xml:space="preserve">build.ros.org/view/Mbin_uB64/job/Mbin_uB64__moveit_planners__ubuntu_bionic_amd64__binary)  </v>
      </c>
      <c r="F1876" t="str">
        <f t="shared" si="357"/>
        <v>build.ros.org</v>
      </c>
      <c r="I1876">
        <f>COUNTIF(F:F,F1876)</f>
        <v>186</v>
      </c>
    </row>
    <row r="1877" spans="1:9">
      <c r="A1877" t="str">
        <f t="shared" si="350"/>
        <v>![Logo](https://www.mindmeister.com/files/avatars/0035/8332/original/avatar.jpg</v>
      </c>
      <c r="C1877" t="s">
        <v>909</v>
      </c>
      <c r="D1877" t="s">
        <v>1119</v>
      </c>
      <c r="E1877" t="str">
        <f t="shared" si="356"/>
        <v/>
      </c>
      <c r="F1877" t="e">
        <f t="shared" si="357"/>
        <v>#VALUE!</v>
      </c>
      <c r="H1877" t="s">
        <v>16464</v>
      </c>
    </row>
    <row r="1878" spans="1:9">
      <c r="A1878" t="str">
        <f t="shared" si="350"/>
        <v>![Logo](https://i.imgur.com/jEFhsJT.png</v>
      </c>
      <c r="C1878" t="s">
        <v>7150</v>
      </c>
      <c r="D1878" t="s">
        <v>1119</v>
      </c>
      <c r="E1878" t="str">
        <f t="shared" si="356"/>
        <v/>
      </c>
      <c r="F1878" t="e">
        <f t="shared" si="357"/>
        <v>#VALUE!</v>
      </c>
      <c r="H1878" t="s">
        <v>16464</v>
      </c>
    </row>
    <row r="1879" spans="1:9">
      <c r="A1879" t="str">
        <f t="shared" si="350"/>
        <v>![Build Status](https://github.com/srsran/srsRAN_4G/actions/workflows/ccpp.yml/badge.svg?branch=master</v>
      </c>
      <c r="B1879" t="str">
        <f t="shared" ref="B1879:B1885" si="358">MID(C1879,FIND(")](",C1879)+2,1000)</f>
        <v>(https://github.com/srsran/srsRAN_4G/actions/workflows/ccpp.yml)</v>
      </c>
      <c r="C1879" t="s">
        <v>3225</v>
      </c>
      <c r="D1879" t="s">
        <v>1119</v>
      </c>
      <c r="E1879" t="str">
        <f t="shared" si="356"/>
        <v>github.com/srsran/srsRAN_4G/actions/workflows/ccpp.yml)</v>
      </c>
      <c r="F1879" t="str">
        <f t="shared" si="357"/>
        <v>github.com</v>
      </c>
      <c r="G1879" t="s">
        <v>16451</v>
      </c>
      <c r="H1879" t="s">
        <v>16455</v>
      </c>
    </row>
    <row r="1880" spans="1:9">
      <c r="A1880" t="str">
        <f t="shared" si="350"/>
        <v>![CodeQL](https://github.com/srsran/srsRAN_4G/actions/workflows/codeql.yml/badge.svg?branch=master</v>
      </c>
      <c r="B1880" t="str">
        <f t="shared" si="358"/>
        <v>(https://github.com/srsran/srsRAN_4G/actions/workflows/codeql.yml)</v>
      </c>
      <c r="C1880" t="s">
        <v>3226</v>
      </c>
      <c r="D1880" t="s">
        <v>1119</v>
      </c>
      <c r="E1880" t="str">
        <f t="shared" si="356"/>
        <v>github.com/srsran/srsRAN_4G/actions/workflows/codeql.yml)</v>
      </c>
      <c r="F1880" t="str">
        <f t="shared" si="357"/>
        <v>github.com</v>
      </c>
      <c r="G1880" t="s">
        <v>16451</v>
      </c>
      <c r="H1880" t="s">
        <v>16455</v>
      </c>
    </row>
    <row r="1881" spans="1:9">
      <c r="A1881" t="str">
        <f t="shared" si="350"/>
        <v>![Build Status](https://build.ros.org/buildStatus/icon?job=Nsrc_uF__moveit_planners__ubuntu_focal__source</v>
      </c>
      <c r="B1881" t="str">
        <f t="shared" si="358"/>
        <v xml:space="preserve">(https://build.ros.org/view/Nsrc_uF/job/Nsrc_uF__moveit_planners__ubuntu_focal__source)  </v>
      </c>
      <c r="C1881" t="s">
        <v>4234</v>
      </c>
      <c r="D1881" t="s">
        <v>1119</v>
      </c>
      <c r="E1881" t="str">
        <f t="shared" si="356"/>
        <v xml:space="preserve">build.ros.org/view/Nsrc_uF/job/Nsrc_uF__moveit_planners__ubuntu_focal__source)  </v>
      </c>
      <c r="F1881" t="str">
        <f t="shared" si="357"/>
        <v>build.ros.org</v>
      </c>
      <c r="I1881">
        <f>COUNTIF(F:F,F1881)</f>
        <v>186</v>
      </c>
    </row>
    <row r="1882" spans="1:9">
      <c r="A1882" t="str">
        <f t="shared" si="350"/>
        <v>![Build Status](https://circleci.com/gh/facebookincubator/LogDevice.svg?style=shield&amp;circle-token=1a68ba9a5f81ea693f341726bc4039980490f16e</v>
      </c>
      <c r="B1882" t="str">
        <f t="shared" si="358"/>
        <v xml:space="preserve">(https://circleci.com/gh/facebookincubator/LogDevice) </v>
      </c>
      <c r="C1882" t="s">
        <v>3228</v>
      </c>
      <c r="D1882" t="s">
        <v>1119</v>
      </c>
      <c r="E1882" t="str">
        <f t="shared" si="356"/>
        <v xml:space="preserve">circleci.com/gh/facebookincubator/LogDevice) </v>
      </c>
      <c r="F1882" t="str">
        <f t="shared" si="357"/>
        <v>circleci.com</v>
      </c>
      <c r="H1882" t="s">
        <v>16456</v>
      </c>
    </row>
    <row r="1883" spans="1:9">
      <c r="A1883" t="str">
        <f t="shared" si="350"/>
        <v>![Gitter](https://badges.gitter.im/facebookincubator/LogDevice.svg</v>
      </c>
      <c r="B1883" t="str">
        <f t="shared" si="358"/>
        <v>(https://gitter.im/facebookincubator/LogDevice?utm_source=badge&amp;utm_medium=badge&amp;utm_campaign=pr-badge)</v>
      </c>
      <c r="C1883" t="s">
        <v>3229</v>
      </c>
      <c r="D1883" t="s">
        <v>1119</v>
      </c>
      <c r="E1883" t="str">
        <f t="shared" si="356"/>
        <v>gitter.im/facebookincubator/LogDevice?utm_source=badge&amp;utm_medium=badge&amp;utm_campaign=pr-badge)</v>
      </c>
      <c r="F1883" t="str">
        <f t="shared" si="357"/>
        <v>gitter.im</v>
      </c>
      <c r="H1883" t="s">
        <v>16460</v>
      </c>
    </row>
    <row r="1884" spans="1:9">
      <c r="A1884" t="str">
        <f t="shared" si="350"/>
        <v>![Build Status](https://build.ros.org/buildStatus/icon?job=Nbin_uF64__moveit_planners__ubuntu_focal_amd64__binary</v>
      </c>
      <c r="B1884" t="str">
        <f t="shared" si="358"/>
        <v>(https://build.ros.org/view/Nbin_uF64/job/Nbin_uF64__moveit_planners__ubuntu_focal_amd64__binary)</v>
      </c>
      <c r="C1884" t="s">
        <v>4880</v>
      </c>
      <c r="D1884" t="s">
        <v>1119</v>
      </c>
      <c r="E1884" t="str">
        <f t="shared" si="356"/>
        <v>build.ros.org/view/Nbin_uF64/job/Nbin_uF64__moveit_planners__ubuntu_focal_amd64__binary)</v>
      </c>
      <c r="F1884" t="str">
        <f t="shared" si="357"/>
        <v>build.ros.org</v>
      </c>
      <c r="I1884">
        <f>COUNTIF(F:F,F1884)</f>
        <v>186</v>
      </c>
    </row>
    <row r="1885" spans="1:9">
      <c r="A1885" t="str">
        <f t="shared" si="350"/>
        <v>![Join the chat at https://gitter.im/unrealcv/unrealcv](https://badges.gitter.im/unrealcv/unrealcv.svg</v>
      </c>
      <c r="B1885" t="str">
        <f t="shared" si="358"/>
        <v>(https://gitter.im/unrealcv/unrealcv?utm_source=badge&amp;utm_medium=badge&amp;utm_campaign=pr-badge&amp;utm_content=badge)</v>
      </c>
      <c r="C1885" t="s">
        <v>3230</v>
      </c>
      <c r="D1885" t="s">
        <v>1119</v>
      </c>
      <c r="E1885" t="str">
        <f t="shared" si="356"/>
        <v>gitter.im/unrealcv/unrealcv?utm_source=badge&amp;utm_medium=badge&amp;utm_campaign=pr-badge&amp;utm_content=badge)</v>
      </c>
      <c r="F1885" t="str">
        <f t="shared" si="357"/>
        <v>gitter.im</v>
      </c>
      <c r="H1885" t="s">
        <v>16460</v>
      </c>
    </row>
    <row r="1886" spans="1:9">
      <c r="A1886" t="s">
        <v>16434</v>
      </c>
      <c r="C1886" t="s">
        <v>4523</v>
      </c>
      <c r="D1886" t="s">
        <v>1119</v>
      </c>
      <c r="E1886" t="str">
        <f t="shared" si="356"/>
        <v/>
      </c>
      <c r="F1886" t="e">
        <f t="shared" si="357"/>
        <v>#VALUE!</v>
      </c>
      <c r="H1886" t="s">
        <v>16464</v>
      </c>
    </row>
    <row r="1887" spans="1:9">
      <c r="A1887" t="str">
        <f t="shared" ref="A1887:A1950" si="359">LEFT(C1887,FIND(")",C1887)-1)</f>
        <v>![Build Status](https://build.ros.org/buildStatus/icon?job=Msrc_uB__moveit_planners_ompl__ubuntu_bionic__source</v>
      </c>
      <c r="B1887" t="str">
        <f>MID(C1887,FIND(")](",C1887)+2,1000)</f>
        <v xml:space="preserve">(https://build.ros.org/view/Msrc_uB/job/Msrc_uB__moveit_planners_ompl__ubuntu_bionic__source)  </v>
      </c>
      <c r="C1887" t="s">
        <v>4235</v>
      </c>
      <c r="D1887" t="s">
        <v>1119</v>
      </c>
      <c r="E1887" t="str">
        <f t="shared" si="356"/>
        <v xml:space="preserve">build.ros.org/view/Msrc_uB/job/Msrc_uB__moveit_planners_ompl__ubuntu_bionic__source)  </v>
      </c>
      <c r="F1887" t="str">
        <f t="shared" si="357"/>
        <v>build.ros.org</v>
      </c>
      <c r="I1887">
        <f>COUNTIF(F:F,F1887)</f>
        <v>186</v>
      </c>
    </row>
    <row r="1888" spans="1:9">
      <c r="A1888" t="str">
        <f t="shared" si="359"/>
        <v>![Build &amp; test](https://github.com/digego/extempore/workflows/Build%20&amp;%20run%20tests/badge.svg?branch=master</v>
      </c>
      <c r="C1888" t="s">
        <v>3231</v>
      </c>
      <c r="D1888" t="s">
        <v>1119</v>
      </c>
      <c r="E1888" t="str">
        <f t="shared" si="356"/>
        <v/>
      </c>
      <c r="F1888" t="e">
        <f t="shared" si="357"/>
        <v>#VALUE!</v>
      </c>
      <c r="H1888" t="s">
        <v>16464</v>
      </c>
    </row>
    <row r="1889" spans="1:9">
      <c r="A1889" t="str">
        <f t="shared" si="359"/>
        <v>![Release](https://github.com/digego/extempore/workflows/Release/badge.svg</v>
      </c>
      <c r="C1889" t="s">
        <v>3232</v>
      </c>
      <c r="D1889" t="s">
        <v>1119</v>
      </c>
      <c r="E1889" t="str">
        <f t="shared" si="356"/>
        <v/>
      </c>
      <c r="F1889" t="e">
        <f t="shared" si="357"/>
        <v>#VALUE!</v>
      </c>
      <c r="H1889" t="s">
        <v>16464</v>
      </c>
    </row>
    <row r="1890" spans="1:9">
      <c r="A1890" t="str">
        <f t="shared" si="359"/>
        <v>![Build Status](https://build.ros.org/buildStatus/icon?job=Mbin_uB64__moveit_planners_ompl__ubuntu_bionic_amd64__binary</v>
      </c>
      <c r="B1890" t="str">
        <f t="shared" ref="B1890:B1895" si="360">MID(C1890,FIND(")](",C1890)+2,1000)</f>
        <v xml:space="preserve">(https://build.ros.org/view/Mbin_uB64/job/Mbin_uB64__moveit_planners_ompl__ubuntu_bionic_amd64__binary)  </v>
      </c>
      <c r="C1890" t="s">
        <v>4236</v>
      </c>
      <c r="D1890" t="s">
        <v>1119</v>
      </c>
      <c r="E1890" t="str">
        <f t="shared" si="356"/>
        <v xml:space="preserve">build.ros.org/view/Mbin_uB64/job/Mbin_uB64__moveit_planners_ompl__ubuntu_bionic_amd64__binary)  </v>
      </c>
      <c r="F1890" t="str">
        <f t="shared" si="357"/>
        <v>build.ros.org</v>
      </c>
      <c r="I1890">
        <f t="shared" ref="I1890:I1891" si="361">COUNTIF(F:F,F1890)</f>
        <v>186</v>
      </c>
    </row>
    <row r="1891" spans="1:9">
      <c r="A1891" t="str">
        <f t="shared" si="359"/>
        <v>![Build Status](https://build.ros.org/buildStatus/icon?job=Nsrc_uF__moveit_planners_ompl__ubuntu_focal__source</v>
      </c>
      <c r="B1891" t="str">
        <f t="shared" si="360"/>
        <v xml:space="preserve">(https://build.ros.org/view/Nsrc_uF/job/Nsrc_uF__moveit_planners_ompl__ubuntu_focal__source)  </v>
      </c>
      <c r="C1891" t="s">
        <v>4237</v>
      </c>
      <c r="D1891" t="s">
        <v>1119</v>
      </c>
      <c r="E1891" t="str">
        <f t="shared" si="356"/>
        <v xml:space="preserve">build.ros.org/view/Nsrc_uF/job/Nsrc_uF__moveit_planners_ompl__ubuntu_focal__source)  </v>
      </c>
      <c r="F1891" t="str">
        <f t="shared" si="357"/>
        <v>build.ros.org</v>
      </c>
      <c r="I1891">
        <f t="shared" si="361"/>
        <v>186</v>
      </c>
    </row>
    <row r="1892" spans="1:9">
      <c r="A1892" t="str">
        <f t="shared" si="359"/>
        <v>![Coverage Status](https://coveralls.io/repos/boostorg/compute/badge.svg?branch=master</v>
      </c>
      <c r="B1892" t="str">
        <f t="shared" si="360"/>
        <v>(https://coveralls.io/r/boostorg/compute)</v>
      </c>
      <c r="C1892" t="s">
        <v>3235</v>
      </c>
      <c r="D1892" t="s">
        <v>1119</v>
      </c>
      <c r="E1892" t="str">
        <f t="shared" si="356"/>
        <v>coveralls.io/r/boostorg/compute)</v>
      </c>
      <c r="F1892" t="str">
        <f t="shared" si="357"/>
        <v>coveralls.io</v>
      </c>
      <c r="H1892" t="s">
        <v>16457</v>
      </c>
    </row>
    <row r="1893" spans="1:9">
      <c r="A1893" t="str">
        <f t="shared" si="359"/>
        <v>![Gitter](https://badges.gitter.im/boostorg/compute.svg</v>
      </c>
      <c r="B1893" t="str">
        <f t="shared" si="360"/>
        <v>(https://gitter.im/boostorg/compute?utm_source=badge&amp;utm_medium=badge&amp;utm_campaign=pr-badge)</v>
      </c>
      <c r="C1893" t="s">
        <v>4547</v>
      </c>
      <c r="D1893" t="s">
        <v>1119</v>
      </c>
      <c r="E1893" t="str">
        <f t="shared" si="356"/>
        <v>gitter.im/boostorg/compute?utm_source=badge&amp;utm_medium=badge&amp;utm_campaign=pr-badge)</v>
      </c>
      <c r="F1893" t="str">
        <f t="shared" si="357"/>
        <v>gitter.im</v>
      </c>
      <c r="H1893" t="s">
        <v>16460</v>
      </c>
    </row>
    <row r="1894" spans="1:9">
      <c r="A1894" t="str">
        <f t="shared" si="359"/>
        <v>![Continuous Integration Build](https://github.com/libbitcoin/libbitcoin-system/actions/workflows/ci.yml/badge.svg?branch=master</v>
      </c>
      <c r="B1894" t="str">
        <f t="shared" si="360"/>
        <v>(https://github.com/libbitcoin/libbitcoin-system/actions/workflows/ci.yml)</v>
      </c>
      <c r="C1894" t="s">
        <v>3236</v>
      </c>
      <c r="D1894" t="s">
        <v>1119</v>
      </c>
      <c r="E1894" t="str">
        <f t="shared" si="356"/>
        <v>github.com/libbitcoin/libbitcoin-system/actions/workflows/ci.yml)</v>
      </c>
      <c r="F1894" t="str">
        <f t="shared" si="357"/>
        <v>github.com</v>
      </c>
      <c r="G1894" t="s">
        <v>16451</v>
      </c>
      <c r="H1894" t="s">
        <v>16455</v>
      </c>
    </row>
    <row r="1895" spans="1:9">
      <c r="A1895" t="str">
        <f t="shared" si="359"/>
        <v>![Coverage Status](https://coveralls.io/repos/github/libbitcoin/libbitcoin-system/badge.svg?branch=master</v>
      </c>
      <c r="B1895" t="str">
        <f t="shared" si="360"/>
        <v>(https://coveralls.io/github/libbitcoin/libbitcoin-system?branch=master)</v>
      </c>
      <c r="C1895" t="s">
        <v>3237</v>
      </c>
      <c r="D1895" t="s">
        <v>1119</v>
      </c>
      <c r="E1895" t="str">
        <f t="shared" si="356"/>
        <v>coveralls.io/github/libbitcoin/libbitcoin-system?branch=master)</v>
      </c>
      <c r="F1895" t="str">
        <f t="shared" si="357"/>
        <v>coveralls.io</v>
      </c>
      <c r="H1895" t="s">
        <v>16457</v>
      </c>
    </row>
    <row r="1896" spans="1:9">
      <c r="A1896" t="str">
        <f t="shared" si="359"/>
        <v>![LOGO](./Docs/Images/UnLua.png</v>
      </c>
      <c r="C1896" t="s">
        <v>910</v>
      </c>
      <c r="D1896" t="s">
        <v>1119</v>
      </c>
      <c r="E1896" t="str">
        <f t="shared" si="356"/>
        <v/>
      </c>
      <c r="F1896" t="e">
        <f t="shared" si="357"/>
        <v>#VALUE!</v>
      </c>
      <c r="H1896" t="s">
        <v>16464</v>
      </c>
    </row>
    <row r="1897" spans="1:9">
      <c r="A1897" t="str">
        <f t="shared" si="359"/>
        <v>![license](https://img.shields.io/badge/license-MIT-blue</v>
      </c>
      <c r="B1897" t="str">
        <f t="shared" ref="B1897:B1903" si="362">MID(C1897,FIND(")](",C1897)+2,1000)</f>
        <v>(https://github.com/Tencent/UnLua/blob/master/LICENSE.TXT)</v>
      </c>
      <c r="C1897" t="s">
        <v>3238</v>
      </c>
      <c r="D1897" t="s">
        <v>1119</v>
      </c>
      <c r="E1897" t="str">
        <f t="shared" si="356"/>
        <v>github.com/Tencent/UnLua/blob/master/LICENSE.TXT)</v>
      </c>
      <c r="F1897" t="str">
        <f t="shared" si="357"/>
        <v>github.com</v>
      </c>
      <c r="G1897" t="s">
        <v>16451</v>
      </c>
      <c r="H1897" t="s">
        <v>16455</v>
      </c>
    </row>
    <row r="1898" spans="1:9">
      <c r="A1898" t="str">
        <f t="shared" si="359"/>
        <v>![release](https://img.shields.io/github/v/release/Tencent/UnLua</v>
      </c>
      <c r="B1898" t="str">
        <f t="shared" si="362"/>
        <v>(https://github.com/Tencent/UnLua/releases)</v>
      </c>
      <c r="C1898" t="s">
        <v>3239</v>
      </c>
      <c r="D1898" t="s">
        <v>1119</v>
      </c>
      <c r="E1898" t="str">
        <f t="shared" si="356"/>
        <v>github.com/Tencent/UnLua/releases)</v>
      </c>
      <c r="F1898" t="str">
        <f t="shared" si="357"/>
        <v>github.com</v>
      </c>
      <c r="G1898" t="s">
        <v>16451</v>
      </c>
      <c r="H1898" t="s">
        <v>16455</v>
      </c>
    </row>
    <row r="1899" spans="1:9">
      <c r="A1899" t="str">
        <f t="shared" si="359"/>
        <v>![PRs Welcome](https://img.shields.io/badge/PRs-welcome-brightgreen.svg</v>
      </c>
      <c r="B1899" t="str">
        <f t="shared" si="362"/>
        <v>(https://github.com/Tencent/UnLua/pulls)</v>
      </c>
      <c r="C1899" t="s">
        <v>3240</v>
      </c>
      <c r="D1899" t="s">
        <v>1119</v>
      </c>
      <c r="E1899" t="str">
        <f t="shared" si="356"/>
        <v>github.com/Tencent/UnLua/pulls)</v>
      </c>
      <c r="F1899" t="str">
        <f t="shared" si="357"/>
        <v>github.com</v>
      </c>
      <c r="G1899" t="s">
        <v>16451</v>
      </c>
      <c r="H1899" t="s">
        <v>16455</v>
      </c>
    </row>
    <row r="1900" spans="1:9">
      <c r="A1900" t="str">
        <f t="shared" si="359"/>
        <v>![Actions Status](https://github.com/jpcy/xatlas/workflows/build/badge.svg</v>
      </c>
      <c r="B1900" t="str">
        <f t="shared" si="362"/>
        <v xml:space="preserve">(https://github.com/jpcy/xatlas/actions) </v>
      </c>
      <c r="C1900" t="s">
        <v>3241</v>
      </c>
      <c r="D1900" t="s">
        <v>1119</v>
      </c>
      <c r="E1900" t="str">
        <f t="shared" si="356"/>
        <v xml:space="preserve">github.com/jpcy/xatlas/actions) </v>
      </c>
      <c r="F1900" t="str">
        <f t="shared" si="357"/>
        <v>github.com</v>
      </c>
      <c r="G1900" t="s">
        <v>16451</v>
      </c>
      <c r="H1900" t="s">
        <v>16455</v>
      </c>
    </row>
    <row r="1901" spans="1:9">
      <c r="A1901" t="str">
        <f t="shared" si="359"/>
        <v>![Build Status](https://build.ros.org/buildStatus/icon?job=Nbin_uF64__moveit_planners_ompl__ubuntu_focal_amd64__binary</v>
      </c>
      <c r="B1901" t="str">
        <f t="shared" si="362"/>
        <v>(https://build.ros.org/view/Nbin_uF64/job/Nbin_uF64__moveit_planners_ompl__ubuntu_focal_amd64__binary)</v>
      </c>
      <c r="C1901" t="s">
        <v>4881</v>
      </c>
      <c r="D1901" t="s">
        <v>1119</v>
      </c>
      <c r="E1901" t="str">
        <f t="shared" si="356"/>
        <v>build.ros.org/view/Nbin_uF64/job/Nbin_uF64__moveit_planners_ompl__ubuntu_focal_amd64__binary)</v>
      </c>
      <c r="F1901" t="str">
        <f t="shared" si="357"/>
        <v>build.ros.org</v>
      </c>
      <c r="I1901">
        <f t="shared" ref="I1901:I1903" si="363">COUNTIF(F:F,F1901)</f>
        <v>186</v>
      </c>
    </row>
    <row r="1902" spans="1:9">
      <c r="A1902" t="str">
        <f t="shared" si="359"/>
        <v>![Build Status](https://build.ros.org/buildStatus/icon?job=Msrc_uB__moveit_planners_chomp__ubuntu_bionic__source</v>
      </c>
      <c r="B1902" t="str">
        <f t="shared" si="362"/>
        <v xml:space="preserve">(https://build.ros.org/view/Msrc_uB/job/Msrc_uB__moveit_planners_chomp__ubuntu_bionic__source)  </v>
      </c>
      <c r="C1902" t="s">
        <v>4238</v>
      </c>
      <c r="D1902" t="s">
        <v>1119</v>
      </c>
      <c r="E1902" t="str">
        <f t="shared" si="356"/>
        <v xml:space="preserve">build.ros.org/view/Msrc_uB/job/Msrc_uB__moveit_planners_chomp__ubuntu_bionic__source)  </v>
      </c>
      <c r="F1902" t="str">
        <f t="shared" si="357"/>
        <v>build.ros.org</v>
      </c>
      <c r="I1902">
        <f t="shared" si="363"/>
        <v>186</v>
      </c>
    </row>
    <row r="1903" spans="1:9">
      <c r="A1903" t="str">
        <f t="shared" si="359"/>
        <v>![Build Status](https://build.ros.org/buildStatus/icon?job=Mbin_uB64__moveit_planners_chomp__ubuntu_bionic_amd64__binary</v>
      </c>
      <c r="B1903" t="str">
        <f t="shared" si="362"/>
        <v xml:space="preserve">(https://build.ros.org/view/Mbin_uB64/job/Mbin_uB64__moveit_planners_chomp__ubuntu_bionic_amd64__binary)  </v>
      </c>
      <c r="C1903" t="s">
        <v>4239</v>
      </c>
      <c r="D1903" t="s">
        <v>1119</v>
      </c>
      <c r="E1903" t="str">
        <f t="shared" si="356"/>
        <v xml:space="preserve">build.ros.org/view/Mbin_uB64/job/Mbin_uB64__moveit_planners_chomp__ubuntu_bionic_amd64__binary)  </v>
      </c>
      <c r="F1903" t="str">
        <f t="shared" si="357"/>
        <v>build.ros.org</v>
      </c>
      <c r="I1903">
        <f t="shared" si="363"/>
        <v>186</v>
      </c>
    </row>
    <row r="1904" spans="1:9">
      <c r="A1904" t="str">
        <f t="shared" si="359"/>
        <v>![Random packing](https://user-images.githubusercontent.com/3744372/68638607-d4db8b80-054d-11ea-8238-845d94789a2d.gif</v>
      </c>
      <c r="C1904" t="s">
        <v>4088</v>
      </c>
      <c r="D1904" t="s">
        <v>1119</v>
      </c>
      <c r="E1904" t="str">
        <f t="shared" si="356"/>
        <v/>
      </c>
      <c r="F1904" t="e">
        <f t="shared" si="357"/>
        <v>#VALUE!</v>
      </c>
      <c r="H1904" t="s">
        <v>16464</v>
      </c>
    </row>
    <row r="1905" spans="1:9">
      <c r="A1905" t="str">
        <f t="shared" si="359"/>
        <v>![Brute force packing](https://user-images.githubusercontent.com/3744372/68638614-da38d600-054d-11ea-82d9-43e558c46d50.gif</v>
      </c>
      <c r="C1905" t="s">
        <v>4089</v>
      </c>
      <c r="D1905" t="s">
        <v>1119</v>
      </c>
      <c r="E1905" t="str">
        <f t="shared" si="356"/>
        <v/>
      </c>
      <c r="F1905" t="e">
        <f t="shared" si="357"/>
        <v>#VALUE!</v>
      </c>
      <c r="H1905" t="s">
        <v>16464</v>
      </c>
    </row>
    <row r="1906" spans="1:9">
      <c r="A1906" t="str">
        <f t="shared" si="359"/>
        <v>![Build Status](https://build.ros.org/buildStatus/icon?job=Nsrc_uF__moveit_planners_chomp__ubuntu_focal__source</v>
      </c>
      <c r="B1906" t="str">
        <f>MID(C1906,FIND(")](",C1906)+2,1000)</f>
        <v xml:space="preserve">(https://build.ros.org/view/Nsrc_uF/job/Nsrc_uF__moveit_planners_chomp__ubuntu_focal__source)  </v>
      </c>
      <c r="C1906" t="s">
        <v>4240</v>
      </c>
      <c r="D1906" t="s">
        <v>1119</v>
      </c>
      <c r="E1906" t="str">
        <f t="shared" si="356"/>
        <v xml:space="preserve">build.ros.org/view/Nsrc_uF/job/Nsrc_uF__moveit_planners_chomp__ubuntu_focal__source)  </v>
      </c>
      <c r="F1906" t="str">
        <f t="shared" si="357"/>
        <v>build.ros.org</v>
      </c>
      <c r="I1906">
        <f>COUNTIF(F:F,F1906)</f>
        <v>186</v>
      </c>
    </row>
    <row r="1907" spans="1:9">
      <c r="A1907" t="str">
        <f t="shared" si="359"/>
        <v>![Graphite/Geogram](https://user-images.githubusercontent.com/19478253/69903392-c0deb900-1398-11ea-8a52-c211bc7803a9.gif</v>
      </c>
      <c r="C1907" t="s">
        <v>911</v>
      </c>
      <c r="D1907" t="s">
        <v>1119</v>
      </c>
      <c r="E1907" t="str">
        <f t="shared" si="356"/>
        <v/>
      </c>
      <c r="F1907" t="e">
        <f t="shared" si="357"/>
        <v>#VALUE!</v>
      </c>
      <c r="H1907" t="s">
        <v>16464</v>
      </c>
    </row>
    <row r="1908" spans="1:9">
      <c r="A1908" t="str">
        <f t="shared" si="359"/>
        <v>![](https://github.com/Ewenwan/EwenWan/blob/master/zf.jpg</v>
      </c>
      <c r="C1908" t="s">
        <v>8741</v>
      </c>
      <c r="D1908" t="s">
        <v>1119</v>
      </c>
      <c r="E1908" t="str">
        <f t="shared" si="356"/>
        <v/>
      </c>
      <c r="F1908" t="e">
        <f t="shared" si="357"/>
        <v>#VALUE!</v>
      </c>
      <c r="H1908" t="s">
        <v>16464</v>
      </c>
    </row>
    <row r="1909" spans="1:9">
      <c r="A1909" t="str">
        <f t="shared" si="359"/>
        <v>![Join the chat at https://gitter.im/cbucher/console](https://badges.gitter.im/Join%20Chat.svg</v>
      </c>
      <c r="B1909" t="str">
        <f>MID(C1909,FIND(")](",C1909)+2,1000)</f>
        <v>(https://gitter.im/cbucher/console?utm_source=badge&amp;utm_medium=badge&amp;utm_campaign=pr-badge&amp;utm_content=badge)</v>
      </c>
      <c r="C1909" t="s">
        <v>3244</v>
      </c>
      <c r="D1909" t="s">
        <v>1119</v>
      </c>
      <c r="E1909" t="str">
        <f t="shared" si="356"/>
        <v>gitter.im/cbucher/console?utm_source=badge&amp;utm_medium=badge&amp;utm_campaign=pr-badge&amp;utm_content=badge)</v>
      </c>
      <c r="F1909" t="str">
        <f t="shared" si="357"/>
        <v>gitter.im</v>
      </c>
      <c r="H1909" t="s">
        <v>16460</v>
      </c>
    </row>
    <row r="1910" spans="1:9">
      <c r="A1910" t="str">
        <f t="shared" si="359"/>
        <v>![screenshot005](https://github.com/cbucher/console/wiki/screenshot001.png</v>
      </c>
      <c r="C1910" t="s">
        <v>4525</v>
      </c>
      <c r="D1910" t="s">
        <v>1119</v>
      </c>
      <c r="E1910" t="str">
        <f t="shared" si="356"/>
        <v/>
      </c>
      <c r="F1910" t="e">
        <f t="shared" si="357"/>
        <v>#VALUE!</v>
      </c>
      <c r="H1910" t="s">
        <v>16464</v>
      </c>
    </row>
    <row r="1911" spans="1:9">
      <c r="A1911" t="str">
        <f t="shared" si="359"/>
        <v>![Build Status](https://build.ros.org/buildStatus/icon?job=Nbin_uF64__moveit_planners_chomp__ubuntu_focal_amd64__binary</v>
      </c>
      <c r="B1911" t="str">
        <f>MID(C1911,FIND(")](",C1911)+2,1000)</f>
        <v>(https://build.ros.org/view/Nbin_uF64/job/Nbin_uF64__moveit_planners_chomp__ubuntu_focal_amd64__binary)</v>
      </c>
      <c r="C1911" t="s">
        <v>4882</v>
      </c>
      <c r="D1911" t="s">
        <v>1119</v>
      </c>
      <c r="E1911" t="str">
        <f t="shared" si="356"/>
        <v>build.ros.org/view/Nbin_uF64/job/Nbin_uF64__moveit_planners_chomp__ubuntu_focal_amd64__binary)</v>
      </c>
      <c r="F1911" t="str">
        <f t="shared" si="357"/>
        <v>build.ros.org</v>
      </c>
      <c r="I1911">
        <f t="shared" ref="I1911:I1912" si="364">COUNTIF(F:F,F1911)</f>
        <v>186</v>
      </c>
    </row>
    <row r="1912" spans="1:9">
      <c r="A1912" t="str">
        <f t="shared" si="359"/>
        <v>![Build Status](https://build.ros.org/buildStatus/icon?job=Msrc_uB__chomp_motion_planner__ubuntu_bionic__source</v>
      </c>
      <c r="B1912" t="str">
        <f>MID(C1912,FIND(")](",C1912)+2,1000)</f>
        <v xml:space="preserve">(https://build.ros.org/view/Msrc_uB/job/Msrc_uB__chomp_motion_planner__ubuntu_bionic__source)  </v>
      </c>
      <c r="C1912" t="s">
        <v>4241</v>
      </c>
      <c r="D1912" t="s">
        <v>1119</v>
      </c>
      <c r="E1912" t="str">
        <f t="shared" si="356"/>
        <v xml:space="preserve">build.ros.org/view/Msrc_uB/job/Msrc_uB__chomp_motion_planner__ubuntu_bionic__source)  </v>
      </c>
      <c r="F1912" t="str">
        <f t="shared" si="357"/>
        <v>build.ros.org</v>
      </c>
      <c r="I1912">
        <f t="shared" si="364"/>
        <v>186</v>
      </c>
    </row>
    <row r="1913" spans="1:9">
      <c r="A1913" t="str">
        <f t="shared" si="359"/>
        <v>![GitHub license](https://img.shields.io/badge/license-apache2-yellowgreen</v>
      </c>
      <c r="C1913" t="s">
        <v>16403</v>
      </c>
      <c r="D1913" t="s">
        <v>1119</v>
      </c>
      <c r="E1913" t="str">
        <f t="shared" si="356"/>
        <v/>
      </c>
      <c r="F1913" t="e">
        <f t="shared" si="357"/>
        <v>#VALUE!</v>
      </c>
      <c r="H1913" t="s">
        <v>16464</v>
      </c>
    </row>
    <row r="1914" spans="1:9">
      <c r="A1914" t="str">
        <f t="shared" si="359"/>
        <v>![Documentation Status](https://readthedocs.org/projects/thundersvm/badge/?version=latest</v>
      </c>
      <c r="B1914" t="str">
        <f t="shared" ref="B1914:B1921" si="365">MID(C1914,FIND(")](",C1914)+2,1000)</f>
        <v>(https://thundersvm.readthedocs.org)</v>
      </c>
      <c r="C1914" t="s">
        <v>3247</v>
      </c>
      <c r="D1914" t="s">
        <v>1119</v>
      </c>
      <c r="E1914" t="str">
        <f t="shared" si="356"/>
        <v>thundersvm.readthedocs.org)</v>
      </c>
      <c r="F1914" t="e">
        <f t="shared" si="357"/>
        <v>#VALUE!</v>
      </c>
      <c r="H1914" t="s">
        <v>16464</v>
      </c>
    </row>
    <row r="1915" spans="1:9">
      <c r="A1915" t="str">
        <f t="shared" si="359"/>
        <v>![GitHub issues](https://img.shields.io/github/issues/Xtra-Computing/thundersvm.svg</v>
      </c>
      <c r="B1915" t="str">
        <f t="shared" si="365"/>
        <v>(https://github.com/Xtra-Computing/thundersvm/issues)</v>
      </c>
      <c r="C1915" t="s">
        <v>3248</v>
      </c>
      <c r="D1915" t="s">
        <v>1119</v>
      </c>
      <c r="E1915" t="str">
        <f t="shared" si="356"/>
        <v>github.com/Xtra-Computing/thundersvm/issues)</v>
      </c>
      <c r="F1915" t="str">
        <f t="shared" si="357"/>
        <v>github.com</v>
      </c>
      <c r="G1915" t="s">
        <v>16451</v>
      </c>
      <c r="H1915" t="s">
        <v>16455</v>
      </c>
    </row>
    <row r="1916" spans="1:9">
      <c r="A1916" t="str">
        <f t="shared" si="359"/>
        <v>![Build Status](https://build.ros.org/buildStatus/icon?job=Mbin_uB64__chomp_motion_planner__ubuntu_bionic_amd64__binary</v>
      </c>
      <c r="B1916" t="str">
        <f t="shared" si="365"/>
        <v xml:space="preserve">(https://build.ros.org/view/Mbin_uB64/job/Mbin_uB64__chomp_motion_planner__ubuntu_bionic_amd64__binary)  </v>
      </c>
      <c r="C1916" t="s">
        <v>4242</v>
      </c>
      <c r="D1916" t="s">
        <v>1119</v>
      </c>
      <c r="E1916" t="str">
        <f t="shared" si="356"/>
        <v xml:space="preserve">build.ros.org/view/Mbin_uB64/job/Mbin_uB64__chomp_motion_planner__ubuntu_bionic_amd64__binary)  </v>
      </c>
      <c r="F1916" t="str">
        <f t="shared" si="357"/>
        <v>build.ros.org</v>
      </c>
      <c r="I1916">
        <f t="shared" ref="I1916:I1918" si="366">COUNTIF(F:F,F1916)</f>
        <v>186</v>
      </c>
    </row>
    <row r="1917" spans="1:9">
      <c r="A1917" t="str">
        <f t="shared" si="359"/>
        <v>![Build Status](https://build.ros.org/buildStatus/icon?job=Nsrc_uF__chomp_motion_planner__ubuntu_focal__source</v>
      </c>
      <c r="B1917" t="str">
        <f t="shared" si="365"/>
        <v xml:space="preserve">(https://build.ros.org/view/Nsrc_uF/job/Nsrc_uF__chomp_motion_planner__ubuntu_focal__source)  </v>
      </c>
      <c r="C1917" t="s">
        <v>4243</v>
      </c>
      <c r="D1917" t="s">
        <v>1119</v>
      </c>
      <c r="E1917" t="str">
        <f t="shared" si="356"/>
        <v xml:space="preserve">build.ros.org/view/Nsrc_uF/job/Nsrc_uF__chomp_motion_planner__ubuntu_focal__source)  </v>
      </c>
      <c r="F1917" t="str">
        <f t="shared" si="357"/>
        <v>build.ros.org</v>
      </c>
      <c r="I1917">
        <f t="shared" si="366"/>
        <v>186</v>
      </c>
    </row>
    <row r="1918" spans="1:9">
      <c r="A1918" t="str">
        <f t="shared" si="359"/>
        <v>![Build Status](https://build.ros.org/buildStatus/icon?job=Nbin_uF64__chomp_motion_planner__ubuntu_focal_amd64__binary</v>
      </c>
      <c r="B1918" t="str">
        <f t="shared" si="365"/>
        <v>(https://build.ros.org/view/Nbin_uF64/job/Nbin_uF64__chomp_motion_planner__ubuntu_focal_amd64__binary)</v>
      </c>
      <c r="C1918" t="s">
        <v>4883</v>
      </c>
      <c r="D1918" t="s">
        <v>1119</v>
      </c>
      <c r="E1918" t="str">
        <f t="shared" si="356"/>
        <v>build.ros.org/view/Nbin_uF64/job/Nbin_uF64__chomp_motion_planner__ubuntu_focal_amd64__binary)</v>
      </c>
      <c r="F1918" t="str">
        <f t="shared" si="357"/>
        <v>build.ros.org</v>
      </c>
      <c r="I1918">
        <f t="shared" si="366"/>
        <v>186</v>
      </c>
    </row>
    <row r="1919" spans="1:9">
      <c r="A1919" t="str">
        <f t="shared" si="359"/>
        <v>![Mentioned in Awesome LIDAR](https://awesome.re/mentioned-badge.svg</v>
      </c>
      <c r="B1919" t="str">
        <f t="shared" si="365"/>
        <v xml:space="preserve">(https://github.com/szenergy/awesome-lidar#basic-matching-algorithms) </v>
      </c>
      <c r="C1919" t="s">
        <v>4549</v>
      </c>
      <c r="D1919" t="s">
        <v>1119</v>
      </c>
      <c r="E1919" t="str">
        <f t="shared" si="356"/>
        <v xml:space="preserve">github.com/szenergy/awesome-lidar#basic-matching-algorithms) </v>
      </c>
      <c r="F1919" t="str">
        <f t="shared" si="357"/>
        <v>github.com</v>
      </c>
      <c r="G1919" t="s">
        <v>16451</v>
      </c>
      <c r="H1919" t="s">
        <v>16455</v>
      </c>
    </row>
    <row r="1920" spans="1:9">
      <c r="A1920" t="str">
        <f t="shared" si="359"/>
        <v>![Build Status](https://build.ros.org/buildStatus/icon?job=Msrc_uB__moveit_chomp_optimizer_adapter__ubuntu_bionic__source</v>
      </c>
      <c r="B1920" t="str">
        <f t="shared" si="365"/>
        <v xml:space="preserve">(https://build.ros.org/view/Msrc_uB/job/Msrc_uB__moveit_chomp_optimizer_adapter__ubuntu_bionic__source)  </v>
      </c>
      <c r="C1920" t="s">
        <v>4244</v>
      </c>
      <c r="D1920" t="s">
        <v>1119</v>
      </c>
      <c r="E1920" t="str">
        <f t="shared" si="356"/>
        <v xml:space="preserve">build.ros.org/view/Msrc_uB/job/Msrc_uB__moveit_chomp_optimizer_adapter__ubuntu_bionic__source)  </v>
      </c>
      <c r="F1920" t="str">
        <f t="shared" si="357"/>
        <v>build.ros.org</v>
      </c>
      <c r="I1920">
        <f>COUNTIF(F:F,F1920)</f>
        <v>186</v>
      </c>
    </row>
    <row r="1921" spans="1:9">
      <c r="A1921" t="str">
        <f t="shared" si="359"/>
        <v>![Mentioned in Awesome Robotics](https://awesome.re/mentioned-badge.svg</v>
      </c>
      <c r="B1921" t="str">
        <f t="shared" si="365"/>
        <v xml:space="preserve">(https://github.com/ahundt/awesome-robotics#point-clouds) </v>
      </c>
      <c r="C1921" t="s">
        <v>4551</v>
      </c>
      <c r="D1921" t="s">
        <v>1119</v>
      </c>
      <c r="E1921" t="str">
        <f t="shared" si="356"/>
        <v xml:space="preserve">github.com/ahundt/awesome-robotics#point-clouds) </v>
      </c>
      <c r="F1921" t="str">
        <f t="shared" si="357"/>
        <v>github.com</v>
      </c>
      <c r="G1921" t="s">
        <v>16451</v>
      </c>
      <c r="H1921" t="s">
        <v>16455</v>
      </c>
    </row>
    <row r="1922" spans="1:9">
      <c r="A1922" t="str">
        <f t="shared" si="359"/>
        <v>![banner](doc/images/banner_light.jpeg</v>
      </c>
      <c r="C1922" t="s">
        <v>912</v>
      </c>
      <c r="D1922" t="s">
        <v>1119</v>
      </c>
      <c r="E1922" t="str">
        <f t="shared" ref="E1922:E1985" si="367">SUBSTITUTE(SUBSTITUTE(B1922,"(https://",""), "(http://", "")</f>
        <v/>
      </c>
      <c r="F1922" t="e">
        <f t="shared" ref="F1922:F1985" si="368">LEFT(E1922,FIND("/", E1922)-1)</f>
        <v>#VALUE!</v>
      </c>
      <c r="H1922" t="s">
        <v>16464</v>
      </c>
    </row>
    <row r="1923" spans="1:9">
      <c r="A1923" t="str">
        <f t="shared" si="359"/>
        <v>![alt tag](http://projects.asl.ethz.ch/datasets/lib/exe/fetch.php?cache=&amp;media=laserregistration:asldataset_weblarge.jpg</v>
      </c>
      <c r="C1923" t="s">
        <v>4527</v>
      </c>
      <c r="D1923" t="s">
        <v>1119</v>
      </c>
      <c r="E1923" t="str">
        <f t="shared" si="367"/>
        <v/>
      </c>
      <c r="F1923" t="e">
        <f t="shared" si="368"/>
        <v>#VALUE!</v>
      </c>
      <c r="H1923" t="s">
        <v>16464</v>
      </c>
    </row>
    <row r="1924" spans="1:9">
      <c r="A1924" t="str">
        <f t="shared" si="359"/>
        <v>![alt tag](doc/images/banner_dark.jpeg</v>
      </c>
      <c r="C1924" t="s">
        <v>16404</v>
      </c>
      <c r="D1924" t="s">
        <v>1119</v>
      </c>
      <c r="E1924" t="str">
        <f t="shared" si="367"/>
        <v/>
      </c>
      <c r="F1924" t="e">
        <f t="shared" si="368"/>
        <v>#VALUE!</v>
      </c>
      <c r="H1924" t="s">
        <v>16464</v>
      </c>
    </row>
    <row r="1925" spans="1:9">
      <c r="A1925" t="str">
        <f t="shared" si="359"/>
        <v>![Build Status](https://build.ros.org/buildStatus/icon?job=Mbin_uB64__moveit_chomp_optimizer_adapter__ubuntu_bionic_amd64__binary</v>
      </c>
      <c r="B1925" t="str">
        <f>MID(C1925,FIND(")](",C1925)+2,1000)</f>
        <v xml:space="preserve">(https://build.ros.org/view/Mbin_uB64/job/Mbin_uB64__moveit_chomp_optimizer_adapter__ubuntu_bionic_amd64__binary)  </v>
      </c>
      <c r="C1925" t="s">
        <v>4245</v>
      </c>
      <c r="D1925" t="s">
        <v>1119</v>
      </c>
      <c r="E1925" t="str">
        <f t="shared" si="367"/>
        <v xml:space="preserve">build.ros.org/view/Mbin_uB64/job/Mbin_uB64__moveit_chomp_optimizer_adapter__ubuntu_bionic_amd64__binary)  </v>
      </c>
      <c r="F1925" t="str">
        <f t="shared" si="368"/>
        <v>build.ros.org</v>
      </c>
      <c r="I1925">
        <f>COUNTIF(F:F,F1925)</f>
        <v>186</v>
      </c>
    </row>
    <row r="1926" spans="1:9">
      <c r="A1926" t="str">
        <f t="shared" si="359"/>
        <v>![draco-ci](https://github.com/google/draco/workflows/draco-ci/badge.svg?branch=master</v>
      </c>
      <c r="B1926" t="str">
        <f>MID(C1926,FIND(")](",C1926)+2,1000)</f>
        <v>(https://github.com/google/draco/actions/workflows/ci.yml)</v>
      </c>
      <c r="C1926" t="s">
        <v>3250</v>
      </c>
      <c r="D1926" t="s">
        <v>1119</v>
      </c>
      <c r="E1926" t="str">
        <f t="shared" si="367"/>
        <v>github.com/google/draco/actions/workflows/ci.yml)</v>
      </c>
      <c r="F1926" t="str">
        <f t="shared" si="368"/>
        <v>github.com</v>
      </c>
      <c r="G1926" t="s">
        <v>16451</v>
      </c>
      <c r="H1926" t="s">
        <v>16455</v>
      </c>
    </row>
    <row r="1927" spans="1:9">
      <c r="A1927" t="str">
        <f t="shared" si="359"/>
        <v>![build](https://github.com/google/bloaty/actions/workflows/build.yml/badge.svg</v>
      </c>
      <c r="B1927" t="str">
        <f>MID(C1927,FIND(")](",C1927)+2,1000)</f>
        <v>(https://github.com/google/bloaty/actions/workflows/build.yml)</v>
      </c>
      <c r="C1927" t="s">
        <v>4529</v>
      </c>
      <c r="D1927" t="s">
        <v>1119</v>
      </c>
      <c r="E1927" t="str">
        <f t="shared" si="367"/>
        <v>github.com/google/bloaty/actions/workflows/build.yml)</v>
      </c>
      <c r="F1927" t="str">
        <f t="shared" si="368"/>
        <v>github.com</v>
      </c>
      <c r="G1927" t="s">
        <v>16451</v>
      </c>
      <c r="H1927" t="s">
        <v>16455</v>
      </c>
    </row>
    <row r="1928" spans="1:9">
      <c r="A1928" t="str">
        <f t="shared" si="359"/>
        <v>![Build Status](https://build.ros.org/buildStatus/icon?job=Nsrc_uF__moveit_chomp_optimizer_adapter__ubuntu_focal__source</v>
      </c>
      <c r="B1928" t="str">
        <f>MID(C1928,FIND(")](",C1928)+2,1000)</f>
        <v xml:space="preserve">(https://build.ros.org/view/Nsrc_uF/job/Nsrc_uF__moveit_chomp_optimizer_adapter__ubuntu_focal__source)  </v>
      </c>
      <c r="C1928" t="s">
        <v>4246</v>
      </c>
      <c r="D1928" t="s">
        <v>1119</v>
      </c>
      <c r="E1928" t="str">
        <f t="shared" si="367"/>
        <v xml:space="preserve">build.ros.org/view/Nsrc_uF/job/Nsrc_uF__moveit_chomp_optimizer_adapter__ubuntu_focal__source)  </v>
      </c>
      <c r="F1928" t="str">
        <f t="shared" si="368"/>
        <v>build.ros.org</v>
      </c>
      <c r="I1928">
        <f t="shared" ref="I1928:I1929" si="369">COUNTIF(F:F,F1928)</f>
        <v>186</v>
      </c>
    </row>
    <row r="1929" spans="1:9">
      <c r="A1929" t="str">
        <f t="shared" si="359"/>
        <v>![Build Status](https://build.ros.org/buildStatus/icon?job=Nbin_uF64__moveit_chomp_optimizer_adapter__ubuntu_focal_amd64__binary</v>
      </c>
      <c r="B1929" t="str">
        <f>MID(C1929,FIND(")](",C1929)+2,1000)</f>
        <v>(https://build.ros.org/view/Nbin_uF64/job/Nbin_uF64__moveit_chomp_optimizer_adapter__ubuntu_focal_amd64__binary)</v>
      </c>
      <c r="C1929" t="s">
        <v>4884</v>
      </c>
      <c r="D1929" t="s">
        <v>1119</v>
      </c>
      <c r="E1929" t="str">
        <f t="shared" si="367"/>
        <v>build.ros.org/view/Nbin_uF64/job/Nbin_uF64__moveit_chomp_optimizer_adapter__ubuntu_focal_amd64__binary)</v>
      </c>
      <c r="F1929" t="str">
        <f t="shared" si="368"/>
        <v>build.ros.org</v>
      </c>
      <c r="I1929">
        <f t="shared" si="369"/>
        <v>186</v>
      </c>
    </row>
    <row r="1930" spans="1:9">
      <c r="A1930" t="str">
        <f t="shared" si="359"/>
        <v>![Build](https://github.com/mwydmuch/ViZDoom/workflows/Build/badge.svg</v>
      </c>
      <c r="C1930" t="s">
        <v>3252</v>
      </c>
      <c r="D1930" t="s">
        <v>1119</v>
      </c>
      <c r="E1930" t="str">
        <f t="shared" si="367"/>
        <v/>
      </c>
      <c r="F1930" t="e">
        <f t="shared" si="368"/>
        <v>#VALUE!</v>
      </c>
      <c r="H1930" t="s">
        <v>16464</v>
      </c>
    </row>
    <row r="1931" spans="1:9">
      <c r="A1931" t="str">
        <f t="shared" si="359"/>
        <v>![Build Status](https://build.ros.org/buildStatus/icon?job=Msrc_uB__pilz_industrial_motion_planner__ubuntu_bionic__source</v>
      </c>
      <c r="B1931" t="str">
        <f>MID(C1931,FIND(")](",C1931)+2,1000)</f>
        <v xml:space="preserve">(https://build.ros.org/view/Msrc_uB/job/Msrc_uB__pilz_industrial_motion_planner__ubuntu_bionic__source)  </v>
      </c>
      <c r="C1931" t="s">
        <v>4247</v>
      </c>
      <c r="D1931" t="s">
        <v>1119</v>
      </c>
      <c r="E1931" t="str">
        <f t="shared" si="367"/>
        <v xml:space="preserve">build.ros.org/view/Msrc_uB/job/Msrc_uB__pilz_industrial_motion_planner__ubuntu_bionic__source)  </v>
      </c>
      <c r="F1931" t="str">
        <f t="shared" si="368"/>
        <v>build.ros.org</v>
      </c>
      <c r="I1931">
        <f>COUNTIF(F:F,F1931)</f>
        <v>186</v>
      </c>
    </row>
    <row r="1932" spans="1:9">
      <c r="A1932" t="str">
        <f t="shared" si="359"/>
        <v>![Code style: black](https://img.shields.io/badge/code%20style-black-000000.svg</v>
      </c>
      <c r="B1932" t="str">
        <f>MID(C1932,FIND(")](",C1932)+2,1000)</f>
        <v>(https://github.com/psf/black)</v>
      </c>
      <c r="C1932" t="s">
        <v>3254</v>
      </c>
      <c r="D1932" t="s">
        <v>1119</v>
      </c>
      <c r="E1932" t="str">
        <f t="shared" si="367"/>
        <v>github.com/psf/black)</v>
      </c>
      <c r="F1932" t="str">
        <f t="shared" si="368"/>
        <v>github.com</v>
      </c>
      <c r="G1932" t="s">
        <v>16451</v>
      </c>
      <c r="H1932" t="s">
        <v>16455</v>
      </c>
    </row>
    <row r="1933" spans="1:9">
      <c r="A1933" t="str">
        <f t="shared" si="359"/>
        <v>![vizdoom_deadly_corridor](http://www.cs.put.poznan.pl/mkempka/misc/vizdoom_gifs/vizdoom_corridor_segmentation.gif</v>
      </c>
      <c r="C1933" t="s">
        <v>4531</v>
      </c>
      <c r="D1933" t="s">
        <v>1119</v>
      </c>
      <c r="E1933" t="str">
        <f t="shared" si="367"/>
        <v/>
      </c>
      <c r="F1933" t="e">
        <f t="shared" si="368"/>
        <v>#VALUE!</v>
      </c>
      <c r="H1933" t="s">
        <v>16464</v>
      </c>
    </row>
    <row r="1934" spans="1:9">
      <c r="A1934" t="str">
        <f t="shared" si="359"/>
        <v>![Build Status](https://build.ros.org/buildStatus/icon?job=Mbin_uB64__pilz_industrial_motion_planner__ubuntu_bionic_amd64__binary</v>
      </c>
      <c r="B1934" t="str">
        <f>MID(C1934,FIND(")](",C1934)+2,1000)</f>
        <v xml:space="preserve">(https://build.ros.org/view/Mbin_uB64/job/Mbin_uB64__pilz_industrial_motion_planner__ubuntu_bionic_amd64__binary)  </v>
      </c>
      <c r="C1934" t="s">
        <v>4248</v>
      </c>
      <c r="D1934" t="s">
        <v>1119</v>
      </c>
      <c r="E1934" t="str">
        <f t="shared" si="367"/>
        <v xml:space="preserve">build.ros.org/view/Mbin_uB64/job/Mbin_uB64__pilz_industrial_motion_planner__ubuntu_bionic_amd64__binary)  </v>
      </c>
      <c r="F1934" t="str">
        <f t="shared" si="368"/>
        <v>build.ros.org</v>
      </c>
      <c r="I1934">
        <f t="shared" ref="I1934:I1936" si="370">COUNTIF(F:F,F1934)</f>
        <v>186</v>
      </c>
    </row>
    <row r="1935" spans="1:9">
      <c r="A1935" t="str">
        <f t="shared" si="359"/>
        <v>![Build Status](https://build.ros.org/buildStatus/icon?job=Nsrc_uF__pilz_industrial_motion_planner__ubuntu_focal__source</v>
      </c>
      <c r="B1935" t="str">
        <f>MID(C1935,FIND(")](",C1935)+2,1000)</f>
        <v xml:space="preserve">(https://build.ros.org/view/Nsrc_uF/job/Nsrc_uF__pilz_industrial_motion_planner__ubuntu_focal__source)  </v>
      </c>
      <c r="C1935" t="s">
        <v>4249</v>
      </c>
      <c r="D1935" t="s">
        <v>1119</v>
      </c>
      <c r="E1935" t="str">
        <f t="shared" si="367"/>
        <v xml:space="preserve">build.ros.org/view/Nsrc_uF/job/Nsrc_uF__pilz_industrial_motion_planner__ubuntu_focal__source)  </v>
      </c>
      <c r="F1935" t="str">
        <f t="shared" si="368"/>
        <v>build.ros.org</v>
      </c>
      <c r="I1935">
        <f t="shared" si="370"/>
        <v>186</v>
      </c>
    </row>
    <row r="1936" spans="1:9">
      <c r="A1936" t="str">
        <f t="shared" si="359"/>
        <v>![Build Status](https://build.ros.org/buildStatus/icon?job=Nbin_uF64__pilz_industrial_motion_planner__ubuntu_focal_amd64__binary</v>
      </c>
      <c r="B1936" t="str">
        <f>MID(C1936,FIND(")](",C1936)+2,1000)</f>
        <v>(https://build.ros.org/view/Nbin_uF64/job/Nbin_uF64__pilz_industrial_motion_planner__ubuntu_focal_amd64__binary)</v>
      </c>
      <c r="C1936" t="s">
        <v>4885</v>
      </c>
      <c r="D1936" t="s">
        <v>1119</v>
      </c>
      <c r="E1936" t="str">
        <f t="shared" si="367"/>
        <v>build.ros.org/view/Nbin_uF64/job/Nbin_uF64__pilz_industrial_motion_planner__ubuntu_focal_amd64__binary)</v>
      </c>
      <c r="F1936" t="str">
        <f t="shared" si="368"/>
        <v>build.ros.org</v>
      </c>
      <c r="I1936">
        <f t="shared" si="370"/>
        <v>186</v>
      </c>
    </row>
    <row r="1937" spans="1:9">
      <c r="A1937" t="str">
        <f t="shared" si="359"/>
        <v>![Project Status](https://img.shields.io/endpoint?url=https%3A%2F%2Fwww.jonathanmueller.dev%2Fproject%2Fmemory%2Findex.json</v>
      </c>
      <c r="C1937" t="s">
        <v>913</v>
      </c>
      <c r="D1937" t="s">
        <v>1119</v>
      </c>
      <c r="E1937" t="str">
        <f t="shared" si="367"/>
        <v/>
      </c>
      <c r="F1937" t="e">
        <f t="shared" si="368"/>
        <v>#VALUE!</v>
      </c>
      <c r="H1937" t="s">
        <v>16464</v>
      </c>
    </row>
    <row r="1938" spans="1:9">
      <c r="A1938" t="str">
        <f t="shared" si="359"/>
        <v>![Build Status](https://github.com/foonathan/memory/workflows/Main%20CI/badge.svg</v>
      </c>
      <c r="C1938" t="s">
        <v>914</v>
      </c>
      <c r="D1938" t="s">
        <v>1119</v>
      </c>
      <c r="E1938" t="str">
        <f t="shared" si="367"/>
        <v/>
      </c>
      <c r="F1938" t="e">
        <f t="shared" si="368"/>
        <v>#VALUE!</v>
      </c>
      <c r="H1938" t="s">
        <v>16464</v>
      </c>
    </row>
    <row r="1939" spans="1:9">
      <c r="A1939" t="str">
        <f t="shared" si="359"/>
        <v>![Code Coverage](https://codecov.io/gh/foonathan/memory/branch/master/graph/badge.svg?token=U6wnInlamY</v>
      </c>
      <c r="B1939" t="str">
        <f>MID(C1939,FIND(")](",C1939)+2,1000)</f>
        <v xml:space="preserve">(https://codecov.io/gh/foonathan/memory)  </v>
      </c>
      <c r="C1939" t="s">
        <v>4534</v>
      </c>
      <c r="D1939" t="s">
        <v>1119</v>
      </c>
      <c r="E1939" t="str">
        <f t="shared" si="367"/>
        <v xml:space="preserve">codecov.io/gh/foonathan/memory)  </v>
      </c>
      <c r="F1939" t="str">
        <f t="shared" si="368"/>
        <v>codecov.io</v>
      </c>
      <c r="H1939" t="s">
        <v>16457</v>
      </c>
    </row>
    <row r="1940" spans="1:9">
      <c r="A1940" t="str">
        <f t="shared" si="359"/>
        <v>![License MIT](https://img.shields.io/github/license/BehaviorTree/BehaviorTree.CPP?color=blue</v>
      </c>
      <c r="C1940" t="s">
        <v>915</v>
      </c>
      <c r="D1940" t="s">
        <v>1119</v>
      </c>
      <c r="E1940" t="str">
        <f t="shared" si="367"/>
        <v/>
      </c>
      <c r="F1940" t="e">
        <f t="shared" si="368"/>
        <v>#VALUE!</v>
      </c>
      <c r="H1940" t="s">
        <v>16464</v>
      </c>
    </row>
    <row r="1941" spans="1:9">
      <c r="A1941" t="str">
        <f t="shared" si="359"/>
        <v>![Version](https://img.shields.io/badge/version-4.3-blue.svg</v>
      </c>
      <c r="C1941" t="s">
        <v>916</v>
      </c>
      <c r="D1941" t="s">
        <v>1119</v>
      </c>
      <c r="E1941" t="str">
        <f t="shared" si="367"/>
        <v/>
      </c>
      <c r="F1941" t="e">
        <f t="shared" si="368"/>
        <v>#VALUE!</v>
      </c>
      <c r="H1941" t="s">
        <v>16464</v>
      </c>
    </row>
    <row r="1942" spans="1:9">
      <c r="A1942" t="str">
        <f t="shared" si="359"/>
        <v>![conan Ubuntu](https://github.com/BehaviorTree/BehaviorTree.CPP/actions/workflows/cmake_ubuntu.yml/badge.svg</v>
      </c>
      <c r="B1942" t="str">
        <f>MID(C1942,FIND(")](",C1942)+2,1000)</f>
        <v>(https://github.com/BehaviorTree/BehaviorTree.CPP/actions/workflows/cmake_ubuntu.yml)</v>
      </c>
      <c r="C1942" t="s">
        <v>3255</v>
      </c>
      <c r="D1942" t="s">
        <v>1119</v>
      </c>
      <c r="E1942" t="str">
        <f t="shared" si="367"/>
        <v>github.com/BehaviorTree/BehaviorTree.CPP/actions/workflows/cmake_ubuntu.yml)</v>
      </c>
      <c r="F1942" t="str">
        <f t="shared" si="368"/>
        <v>github.com</v>
      </c>
      <c r="G1942" t="s">
        <v>16451</v>
      </c>
      <c r="H1942" t="s">
        <v>16455</v>
      </c>
    </row>
    <row r="1943" spans="1:9">
      <c r="A1943" t="str">
        <f t="shared" si="359"/>
        <v>![conan Windows](https://github.com/BehaviorTree/BehaviorTree.CPP/actions/workflows/cmake_windows.yml/badge.svg</v>
      </c>
      <c r="B1943" t="str">
        <f>MID(C1943,FIND(")](",C1943)+2,1000)</f>
        <v>(https://github.com/BehaviorTree/BehaviorTree.CPP/actions/workflows/cmake_windows.yml)</v>
      </c>
      <c r="C1943" t="s">
        <v>3256</v>
      </c>
      <c r="D1943" t="s">
        <v>1119</v>
      </c>
      <c r="E1943" t="str">
        <f t="shared" si="367"/>
        <v>github.com/BehaviorTree/BehaviorTree.CPP/actions/workflows/cmake_windows.yml)</v>
      </c>
      <c r="F1943" t="str">
        <f t="shared" si="368"/>
        <v>github.com</v>
      </c>
      <c r="G1943" t="s">
        <v>16451</v>
      </c>
      <c r="H1943" t="s">
        <v>16455</v>
      </c>
    </row>
    <row r="1944" spans="1:9">
      <c r="A1944" t="str">
        <f t="shared" si="359"/>
        <v>![ros1](https://github.com/BehaviorTree/BehaviorTree.CPP/workflows/ros1/badge.svg?branch=master</v>
      </c>
      <c r="B1944" t="str">
        <f>MID(C1944,FIND(")](",C1944)+2,1000)</f>
        <v>(https://github.com/BehaviorTree/BehaviorTree.CPP/actions?query=workflow%3Aros1)</v>
      </c>
      <c r="C1944" t="s">
        <v>3257</v>
      </c>
      <c r="D1944" t="s">
        <v>1119</v>
      </c>
      <c r="E1944" t="str">
        <f t="shared" si="367"/>
        <v>github.com/BehaviorTree/BehaviorTree.CPP/actions?query=workflow%3Aros1)</v>
      </c>
      <c r="F1944" t="str">
        <f t="shared" si="368"/>
        <v>github.com</v>
      </c>
      <c r="G1944" t="s">
        <v>16451</v>
      </c>
      <c r="H1944" t="s">
        <v>16455</v>
      </c>
    </row>
    <row r="1945" spans="1:9">
      <c r="A1945" t="str">
        <f t="shared" si="359"/>
        <v>![ros2](https://github.com/BehaviorTree/BehaviorTree.CPP/workflows/ros2/badge.svg?branch=master</v>
      </c>
      <c r="B1945" t="str">
        <f>MID(C1945,FIND(")](",C1945)+2,1000)</f>
        <v>(https://github.com/BehaviorTree/BehaviorTree.CPP/actions?query=workflow%3Aros2)</v>
      </c>
      <c r="C1945" t="s">
        <v>3258</v>
      </c>
      <c r="D1945" t="s">
        <v>1119</v>
      </c>
      <c r="E1945" t="str">
        <f t="shared" si="367"/>
        <v>github.com/BehaviorTree/BehaviorTree.CPP/actions?query=workflow%3Aros2)</v>
      </c>
      <c r="F1945" t="str">
        <f t="shared" si="368"/>
        <v>github.com</v>
      </c>
      <c r="G1945" t="s">
        <v>16451</v>
      </c>
      <c r="H1945" t="s">
        <v>16455</v>
      </c>
    </row>
    <row r="1946" spans="1:9">
      <c r="A1946" t="str">
        <f t="shared" si="359"/>
        <v>![Groot screenshot](docs/groot-screenshot.png</v>
      </c>
      <c r="C1946" t="s">
        <v>4535</v>
      </c>
      <c r="D1946" t="s">
        <v>1119</v>
      </c>
      <c r="E1946" t="str">
        <f t="shared" si="367"/>
        <v/>
      </c>
      <c r="F1946" t="e">
        <f t="shared" si="368"/>
        <v>#VALUE!</v>
      </c>
      <c r="H1946" t="s">
        <v>16464</v>
      </c>
    </row>
    <row r="1947" spans="1:9">
      <c r="A1947" t="str">
        <f t="shared" si="359"/>
        <v>![](build/wdt_logo.png</v>
      </c>
      <c r="C1947" t="s">
        <v>917</v>
      </c>
      <c r="D1947" t="s">
        <v>1119</v>
      </c>
      <c r="E1947" t="str">
        <f t="shared" si="367"/>
        <v/>
      </c>
      <c r="F1947" t="e">
        <f t="shared" si="368"/>
        <v>#VALUE!</v>
      </c>
      <c r="H1947" t="s">
        <v>16464</v>
      </c>
    </row>
    <row r="1948" spans="1:9">
      <c r="A1948" t="str">
        <f t="shared" si="359"/>
        <v>![Join the chat at https://gitter.im/facebook/wdt](https://badges.gitter.im/Join%20Chat.svg</v>
      </c>
      <c r="B1948" t="str">
        <f>MID(C1948,FIND(")](",C1948)+2,1000)</f>
        <v>(https://gitter.im/facebook/wdt?utm_source=badge&amp;utm_medium=badge&amp;utm_campaign=pr-badge&amp;utm_content=badge)</v>
      </c>
      <c r="C1948" t="s">
        <v>3259</v>
      </c>
      <c r="D1948" t="s">
        <v>1119</v>
      </c>
      <c r="E1948" t="str">
        <f t="shared" si="367"/>
        <v>gitter.im/facebook/wdt?utm_source=badge&amp;utm_medium=badge&amp;utm_campaign=pr-badge&amp;utm_content=badge)</v>
      </c>
      <c r="F1948" t="str">
        <f t="shared" si="368"/>
        <v>gitter.im</v>
      </c>
      <c r="H1948" t="s">
        <v>16460</v>
      </c>
    </row>
    <row r="1949" spans="1:9">
      <c r="A1949" t="str">
        <f t="shared" si="359"/>
        <v>![Build Status](https://build.ros.org/buildStatus/icon?job=Msrc_uB__pilz_industrial_motion_planner_testutils__ubuntu_bionic__source</v>
      </c>
      <c r="B1949" t="str">
        <f>MID(C1949,FIND(")](",C1949)+2,1000)</f>
        <v xml:space="preserve">(https://build.ros.org/view/Msrc_uB/job/Msrc_uB__pilz_industrial_motion_planner_testutils__ubuntu_bionic__source)  </v>
      </c>
      <c r="C1949" t="s">
        <v>4250</v>
      </c>
      <c r="D1949" t="s">
        <v>1119</v>
      </c>
      <c r="E1949" t="str">
        <f t="shared" si="367"/>
        <v xml:space="preserve">build.ros.org/view/Msrc_uB/job/Msrc_uB__pilz_industrial_motion_planner_testutils__ubuntu_bionic__source)  </v>
      </c>
      <c r="F1949" t="str">
        <f t="shared" si="368"/>
        <v>build.ros.org</v>
      </c>
      <c r="I1949">
        <f>COUNTIF(F:F,F1949)</f>
        <v>186</v>
      </c>
    </row>
    <row r="1950" spans="1:9">
      <c r="A1950" t="str">
        <f t="shared" si="359"/>
        <v>![Build Status](https://github.com/JoshuaWise/better-sqlite3/actions/workflows/build.yml/badge.svg</v>
      </c>
      <c r="B1950" t="str">
        <f>MID(C1950,FIND(")](",C1950)+2,1000)</f>
        <v>(https://github.com/JoshuaWise/better-sqlite3/actions/workflows/build.yml?query=branch%3Amaster)</v>
      </c>
      <c r="C1950" t="s">
        <v>4536</v>
      </c>
      <c r="D1950" t="s">
        <v>1119</v>
      </c>
      <c r="E1950" t="str">
        <f t="shared" si="367"/>
        <v>github.com/JoshuaWise/better-sqlite3/actions/workflows/build.yml?query=branch%3Amaster)</v>
      </c>
      <c r="F1950" t="str">
        <f t="shared" si="368"/>
        <v>github.com</v>
      </c>
      <c r="G1950" t="s">
        <v>16451</v>
      </c>
      <c r="H1950" t="s">
        <v>16455</v>
      </c>
    </row>
    <row r="1951" spans="1:9">
      <c r="A1951" t="str">
        <f t="shared" ref="A1951:A2014" si="371">LEFT(C1951,FIND(")",C1951)-1)</f>
        <v>![Mapbox Tippecanoe](https://user-images.githubusercontent.com/1951835/36568734-ede27ec0-17df-11e8-8c22-ffaaebb8daf4.JPG</v>
      </c>
      <c r="C1951" t="s">
        <v>918</v>
      </c>
      <c r="D1951" t="s">
        <v>1119</v>
      </c>
      <c r="E1951" t="str">
        <f t="shared" si="367"/>
        <v/>
      </c>
      <c r="F1951" t="e">
        <f t="shared" si="368"/>
        <v>#VALUE!</v>
      </c>
      <c r="H1951" t="s">
        <v>16464</v>
      </c>
    </row>
    <row r="1952" spans="1:9">
      <c r="A1952" t="str">
        <f t="shared" si="371"/>
        <v>![Build Status](https://build.ros.org/buildStatus/icon?job=Mbin_uB64__pilz_industrial_motion_planner_testutils__ubuntu_bionic_amd64__binary</v>
      </c>
      <c r="B1952" t="str">
        <f>MID(C1952,FIND(")](",C1952)+2,1000)</f>
        <v xml:space="preserve">(https://build.ros.org/view/Mbin_uB64/job/Mbin_uB64__pilz_industrial_motion_planner_testutils__ubuntu_bionic_amd64__binary)  </v>
      </c>
      <c r="C1952" t="s">
        <v>4251</v>
      </c>
      <c r="D1952" t="s">
        <v>1119</v>
      </c>
      <c r="E1952" t="str">
        <f t="shared" si="367"/>
        <v xml:space="preserve">build.ros.org/view/Mbin_uB64/job/Mbin_uB64__pilz_industrial_motion_planner_testutils__ubuntu_bionic_amd64__binary)  </v>
      </c>
      <c r="F1952" t="str">
        <f t="shared" si="368"/>
        <v>build.ros.org</v>
      </c>
      <c r="I1952">
        <f>COUNTIF(F:F,F1952)</f>
        <v>186</v>
      </c>
    </row>
    <row r="1953" spans="1:9">
      <c r="A1953" t="str">
        <f t="shared" si="371"/>
        <v>![Coverage Status](https://codecov.io/gh/mapbox/tippecanoe/branch/master/graph/badge.svg</v>
      </c>
      <c r="B1953" t="str">
        <f>MID(C1953,FIND(")](",C1953)+2,1000)</f>
        <v>(https://codecov.io/gh/mapbox/tippecanoe)</v>
      </c>
      <c r="C1953" t="s">
        <v>4553</v>
      </c>
      <c r="D1953" t="s">
        <v>1119</v>
      </c>
      <c r="E1953" t="str">
        <f t="shared" si="367"/>
        <v>codecov.io/gh/mapbox/tippecanoe)</v>
      </c>
      <c r="F1953" t="str">
        <f t="shared" si="368"/>
        <v>codecov.io</v>
      </c>
      <c r="H1953" t="s">
        <v>16457</v>
      </c>
    </row>
    <row r="1954" spans="1:9">
      <c r="A1954" t="str">
        <f t="shared" si="371"/>
        <v>![Build Status](https://build.ros.org/buildStatus/icon?job=Nsrc_uF__pilz_industrial_motion_planner_testutils__ubuntu_focal__source</v>
      </c>
      <c r="B1954" t="str">
        <f>MID(C1954,FIND(")](",C1954)+2,1000)</f>
        <v xml:space="preserve">(https://build.ros.org/view/Nsrc_uF/job/Nsrc_uF__pilz_industrial_motion_planner_testutils__ubuntu_focal__source)  </v>
      </c>
      <c r="C1954" t="s">
        <v>4252</v>
      </c>
      <c r="D1954" t="s">
        <v>1119</v>
      </c>
      <c r="E1954" t="str">
        <f t="shared" si="367"/>
        <v xml:space="preserve">build.ros.org/view/Nsrc_uF/job/Nsrc_uF__pilz_industrial_motion_planner_testutils__ubuntu_focal__source)  </v>
      </c>
      <c r="F1954" t="str">
        <f t="shared" si="368"/>
        <v>build.ros.org</v>
      </c>
      <c r="I1954">
        <f>COUNTIF(F:F,F1954)</f>
        <v>186</v>
      </c>
    </row>
    <row r="1955" spans="1:9">
      <c r="A1955" t="str">
        <f t="shared" si="371"/>
        <v>![Screenshot of 'texture' example running in a browser.](webgl/texture/preview.png</v>
      </c>
      <c r="C1955" t="s">
        <v>919</v>
      </c>
      <c r="D1955" t="s">
        <v>1119</v>
      </c>
      <c r="E1955" t="str">
        <f t="shared" si="367"/>
        <v/>
      </c>
      <c r="F1955" t="e">
        <f t="shared" si="368"/>
        <v>#VALUE!</v>
      </c>
      <c r="H1955" t="s">
        <v>16464</v>
      </c>
    </row>
    <row r="1956" spans="1:9">
      <c r="A1956" t="str">
        <f t="shared" si="371"/>
        <v>![Screenshot of 'gltf' example running in a browser.](webgl/gltf/preview.png</v>
      </c>
      <c r="C1956" t="s">
        <v>920</v>
      </c>
      <c r="D1956" t="s">
        <v>1119</v>
      </c>
      <c r="E1956" t="str">
        <f t="shared" si="367"/>
        <v/>
      </c>
      <c r="F1956" t="e">
        <f t="shared" si="368"/>
        <v>#VALUE!</v>
      </c>
      <c r="H1956" t="s">
        <v>16464</v>
      </c>
    </row>
    <row r="1957" spans="1:9">
      <c r="A1957" t="str">
        <f t="shared" si="371"/>
        <v>![Screenshot of 'encode_test' example running in a browser.](webgl/encode_test/preview.png</v>
      </c>
      <c r="C1957" t="s">
        <v>921</v>
      </c>
      <c r="D1957" t="s">
        <v>1119</v>
      </c>
      <c r="E1957" t="str">
        <f t="shared" si="367"/>
        <v/>
      </c>
      <c r="F1957" t="e">
        <f t="shared" si="368"/>
        <v>#VALUE!</v>
      </c>
      <c r="H1957" t="s">
        <v>16464</v>
      </c>
    </row>
    <row r="1958" spans="1:9">
      <c r="A1958" t="str">
        <f t="shared" si="371"/>
        <v>![Build Status](https://build.ros.org/buildStatus/icon?job=Nbin_uF64__pilz_industrial_motion_planner_testutils__ubuntu_focal_amd64__binary</v>
      </c>
      <c r="B1958" t="str">
        <f t="shared" ref="B1958:B1989" si="372">MID(C1958,FIND(")](",C1958)+2,1000)</f>
        <v>(https://build.ros.org/view/Nbin_uF64/job/Nbin_uF64__pilz_industrial_motion_planner_testutils__ubuntu_focal_amd64__binary)</v>
      </c>
      <c r="C1958" t="s">
        <v>4886</v>
      </c>
      <c r="D1958" t="s">
        <v>1119</v>
      </c>
      <c r="E1958" t="str">
        <f t="shared" si="367"/>
        <v>build.ros.org/view/Nbin_uF64/job/Nbin_uF64__pilz_industrial_motion_planner_testutils__ubuntu_focal_amd64__binary)</v>
      </c>
      <c r="F1958" t="str">
        <f t="shared" si="368"/>
        <v>build.ros.org</v>
      </c>
      <c r="I1958">
        <f t="shared" ref="I1958:I1959" si="373">COUNTIF(F:F,F1958)</f>
        <v>186</v>
      </c>
    </row>
    <row r="1959" spans="1:9">
      <c r="A1959" t="str">
        <f t="shared" si="371"/>
        <v>![Build Status](https://build.ros.org/buildStatus/icon?job=Msrc_uB__moveit_plugins__ubuntu_bionic__source</v>
      </c>
      <c r="B1959" t="str">
        <f t="shared" si="372"/>
        <v xml:space="preserve">(https://build.ros.org/view/Msrc_uB/job/Msrc_uB__moveit_plugins__ubuntu_bionic__source)  </v>
      </c>
      <c r="C1959" t="s">
        <v>4253</v>
      </c>
      <c r="D1959" t="s">
        <v>1119</v>
      </c>
      <c r="E1959" t="str">
        <f t="shared" si="367"/>
        <v xml:space="preserve">build.ros.org/view/Msrc_uB/job/Msrc_uB__moveit_plugins__ubuntu_bionic__source)  </v>
      </c>
      <c r="F1959" t="str">
        <f t="shared" si="368"/>
        <v>build.ros.org</v>
      </c>
      <c r="I1959">
        <f t="shared" si="373"/>
        <v>186</v>
      </c>
    </row>
    <row r="1960" spans="1:9">
      <c r="A1960" t="str">
        <f t="shared" si="371"/>
        <v>![Join the chat at https://gitter.im/preillyme/v8js](https://badges.gitter.im/Join%20Chat.svg</v>
      </c>
      <c r="B1960" t="str">
        <f t="shared" si="372"/>
        <v xml:space="preserve">(https://gitter.im/preillyme/v8js?utm_source=badge&amp;utm_medium=badge&amp;utm_campaign=pr-badge&amp;utm_content=badge) </v>
      </c>
      <c r="C1960" t="s">
        <v>4537</v>
      </c>
      <c r="D1960" t="s">
        <v>1119</v>
      </c>
      <c r="E1960" t="str">
        <f t="shared" si="367"/>
        <v xml:space="preserve">gitter.im/preillyme/v8js?utm_source=badge&amp;utm_medium=badge&amp;utm_campaign=pr-badge&amp;utm_content=badge) </v>
      </c>
      <c r="F1960" t="str">
        <f t="shared" si="368"/>
        <v>gitter.im</v>
      </c>
      <c r="H1960" t="s">
        <v>16460</v>
      </c>
    </row>
    <row r="1961" spans="1:9">
      <c r="A1961" t="str">
        <f t="shared" si="371"/>
        <v>![GitHub release](https://img.shields.io/badge/release-v4.17.0-blue.svg</v>
      </c>
      <c r="B1961" t="str">
        <f t="shared" si="372"/>
        <v>(https://github.com/gongminmin/KlayGE/releases/latest)</v>
      </c>
      <c r="C1961" t="s">
        <v>3264</v>
      </c>
      <c r="D1961" t="s">
        <v>1119</v>
      </c>
      <c r="E1961" t="str">
        <f t="shared" si="367"/>
        <v>github.com/gongminmin/KlayGE/releases/latest)</v>
      </c>
      <c r="F1961" t="str">
        <f t="shared" si="368"/>
        <v>github.com</v>
      </c>
      <c r="G1961" t="s">
        <v>16451</v>
      </c>
      <c r="H1961" t="s">
        <v>16455</v>
      </c>
    </row>
    <row r="1962" spans="1:9">
      <c r="A1962" t="str">
        <f t="shared" si="371"/>
        <v>![Build Status](https://build.ros.org/buildStatus/icon?job=Mbin_uB64__moveit_plugins__ubuntu_bionic_amd64__binary</v>
      </c>
      <c r="B1962" t="str">
        <f t="shared" si="372"/>
        <v xml:space="preserve">(https://build.ros.org/view/Mbin_uB64/job/Mbin_uB64__moveit_plugins__ubuntu_bionic_amd64__binary)  </v>
      </c>
      <c r="C1962" t="s">
        <v>4254</v>
      </c>
      <c r="D1962" t="s">
        <v>1119</v>
      </c>
      <c r="E1962" t="str">
        <f t="shared" si="367"/>
        <v xml:space="preserve">build.ros.org/view/Mbin_uB64/job/Mbin_uB64__moveit_plugins__ubuntu_bionic_amd64__binary)  </v>
      </c>
      <c r="F1962" t="str">
        <f t="shared" si="368"/>
        <v>build.ros.org</v>
      </c>
      <c r="I1962">
        <f t="shared" ref="I1962:I1973" si="374">COUNTIF(F:F,F1962)</f>
        <v>186</v>
      </c>
    </row>
    <row r="1963" spans="1:9">
      <c r="A1963" t="str">
        <f t="shared" si="371"/>
        <v>![Build Status](https://build.ros.org/buildStatus/icon?job=Nsrc_uF__moveit_plugins__ubuntu_focal__source</v>
      </c>
      <c r="B1963" t="str">
        <f t="shared" si="372"/>
        <v xml:space="preserve">(https://build.ros.org/view/Nsrc_uF/job/Nsrc_uF__moveit_plugins__ubuntu_focal__source)  </v>
      </c>
      <c r="C1963" t="s">
        <v>4255</v>
      </c>
      <c r="D1963" t="s">
        <v>1119</v>
      </c>
      <c r="E1963" t="str">
        <f t="shared" si="367"/>
        <v xml:space="preserve">build.ros.org/view/Nsrc_uF/job/Nsrc_uF__moveit_plugins__ubuntu_focal__source)  </v>
      </c>
      <c r="F1963" t="str">
        <f t="shared" si="368"/>
        <v>build.ros.org</v>
      </c>
      <c r="I1963">
        <f t="shared" si="374"/>
        <v>186</v>
      </c>
    </row>
    <row r="1964" spans="1:9">
      <c r="A1964" t="str">
        <f t="shared" si="371"/>
        <v>![Build Status](https://build.ros.org/buildStatus/icon?job=Nbin_uF64__moveit_plugins__ubuntu_focal_amd64__binary</v>
      </c>
      <c r="B1964" t="str">
        <f t="shared" si="372"/>
        <v>(https://build.ros.org/view/Nbin_uF64/job/Nbin_uF64__moveit_plugins__ubuntu_focal_amd64__binary)</v>
      </c>
      <c r="C1964" t="s">
        <v>4887</v>
      </c>
      <c r="D1964" t="s">
        <v>1119</v>
      </c>
      <c r="E1964" t="str">
        <f t="shared" si="367"/>
        <v>build.ros.org/view/Nbin_uF64/job/Nbin_uF64__moveit_plugins__ubuntu_focal_amd64__binary)</v>
      </c>
      <c r="F1964" t="str">
        <f t="shared" si="368"/>
        <v>build.ros.org</v>
      </c>
      <c r="I1964">
        <f t="shared" si="374"/>
        <v>186</v>
      </c>
    </row>
    <row r="1965" spans="1:9">
      <c r="A1965" t="str">
        <f t="shared" si="371"/>
        <v>![Build Status](https://build.ros.org/buildStatus/icon?job=Msrc_uB__moveit_fake_controller_manager__ubuntu_bionic__source</v>
      </c>
      <c r="B1965" t="str">
        <f t="shared" si="372"/>
        <v xml:space="preserve">(https://build.ros.org/view/Msrc_uB/job/Msrc_uB__moveit_fake_controller_manager__ubuntu_bionic__source)  </v>
      </c>
      <c r="C1965" t="s">
        <v>4256</v>
      </c>
      <c r="D1965" t="s">
        <v>1119</v>
      </c>
      <c r="E1965" t="str">
        <f t="shared" si="367"/>
        <v xml:space="preserve">build.ros.org/view/Msrc_uB/job/Msrc_uB__moveit_fake_controller_manager__ubuntu_bionic__source)  </v>
      </c>
      <c r="F1965" t="str">
        <f t="shared" si="368"/>
        <v>build.ros.org</v>
      </c>
      <c r="I1965">
        <f t="shared" si="374"/>
        <v>186</v>
      </c>
    </row>
    <row r="1966" spans="1:9">
      <c r="A1966" t="str">
        <f t="shared" si="371"/>
        <v>![Build Status](https://build.ros.org/buildStatus/icon?job=Mbin_uB64__moveit_fake_controller_manager__ubuntu_bionic_amd64__binary</v>
      </c>
      <c r="B1966" t="str">
        <f t="shared" si="372"/>
        <v xml:space="preserve">(https://build.ros.org/view/Mbin_uB64/job/Mbin_uB64__moveit_fake_controller_manager__ubuntu_bionic_amd64__binary)  </v>
      </c>
      <c r="C1966" t="s">
        <v>4257</v>
      </c>
      <c r="D1966" t="s">
        <v>1119</v>
      </c>
      <c r="E1966" t="str">
        <f t="shared" si="367"/>
        <v xml:space="preserve">build.ros.org/view/Mbin_uB64/job/Mbin_uB64__moveit_fake_controller_manager__ubuntu_bionic_amd64__binary)  </v>
      </c>
      <c r="F1966" t="str">
        <f t="shared" si="368"/>
        <v>build.ros.org</v>
      </c>
      <c r="I1966">
        <f t="shared" si="374"/>
        <v>186</v>
      </c>
    </row>
    <row r="1967" spans="1:9">
      <c r="A1967" t="str">
        <f t="shared" si="371"/>
        <v>![Build Status](https://build.ros.org/buildStatus/icon?job=Nsrc_uF__moveit_fake_controller_manager__ubuntu_focal__source</v>
      </c>
      <c r="B1967" t="str">
        <f t="shared" si="372"/>
        <v xml:space="preserve">(https://build.ros.org/view/Nsrc_uF/job/Nsrc_uF__moveit_fake_controller_manager__ubuntu_focal__source)  </v>
      </c>
      <c r="C1967" t="s">
        <v>4258</v>
      </c>
      <c r="D1967" t="s">
        <v>1119</v>
      </c>
      <c r="E1967" t="str">
        <f t="shared" si="367"/>
        <v xml:space="preserve">build.ros.org/view/Nsrc_uF/job/Nsrc_uF__moveit_fake_controller_manager__ubuntu_focal__source)  </v>
      </c>
      <c r="F1967" t="str">
        <f t="shared" si="368"/>
        <v>build.ros.org</v>
      </c>
      <c r="I1967">
        <f t="shared" si="374"/>
        <v>186</v>
      </c>
    </row>
    <row r="1968" spans="1:9">
      <c r="A1968" t="str">
        <f t="shared" si="371"/>
        <v>![Build Status](https://build.ros.org/buildStatus/icon?job=Nbin_uF64__moveit_fake_controller_manager__ubuntu_focal_amd64__binary</v>
      </c>
      <c r="B1968" t="str">
        <f t="shared" si="372"/>
        <v>(https://build.ros.org/view/Nbin_uF64/job/Nbin_uF64__moveit_fake_controller_manager__ubuntu_focal_amd64__binary)</v>
      </c>
      <c r="C1968" t="s">
        <v>4888</v>
      </c>
      <c r="D1968" t="s">
        <v>1119</v>
      </c>
      <c r="E1968" t="str">
        <f t="shared" si="367"/>
        <v>build.ros.org/view/Nbin_uF64/job/Nbin_uF64__moveit_fake_controller_manager__ubuntu_focal_amd64__binary)</v>
      </c>
      <c r="F1968" t="str">
        <f t="shared" si="368"/>
        <v>build.ros.org</v>
      </c>
      <c r="I1968">
        <f t="shared" si="374"/>
        <v>186</v>
      </c>
    </row>
    <row r="1969" spans="1:9">
      <c r="A1969" t="str">
        <f t="shared" si="371"/>
        <v>![Build Status](https://build.ros.org/buildStatus/icon?job=Msrc_uB__moveit_simple_controller_manager__ubuntu_bionic__source</v>
      </c>
      <c r="B1969" t="str">
        <f t="shared" si="372"/>
        <v xml:space="preserve">(https://build.ros.org/view/Msrc_uB/job/Msrc_uB__moveit_simple_controller_manager__ubuntu_bionic__source)  </v>
      </c>
      <c r="C1969" t="s">
        <v>4259</v>
      </c>
      <c r="D1969" t="s">
        <v>1119</v>
      </c>
      <c r="E1969" t="str">
        <f t="shared" si="367"/>
        <v xml:space="preserve">build.ros.org/view/Msrc_uB/job/Msrc_uB__moveit_simple_controller_manager__ubuntu_bionic__source)  </v>
      </c>
      <c r="F1969" t="str">
        <f t="shared" si="368"/>
        <v>build.ros.org</v>
      </c>
      <c r="I1969">
        <f t="shared" si="374"/>
        <v>186</v>
      </c>
    </row>
    <row r="1970" spans="1:9">
      <c r="A1970" t="str">
        <f t="shared" si="371"/>
        <v>![Build Status](https://build.ros.org/buildStatus/icon?job=Mbin_uB64__moveit_simple_controller_manager__ubuntu_bionic_amd64__binary</v>
      </c>
      <c r="B1970" t="str">
        <f t="shared" si="372"/>
        <v xml:space="preserve">(https://build.ros.org/view/Mbin_uB64/job/Mbin_uB64__moveit_simple_controller_manager__ubuntu_bionic_amd64__binary)  </v>
      </c>
      <c r="C1970" t="s">
        <v>4260</v>
      </c>
      <c r="D1970" t="s">
        <v>1119</v>
      </c>
      <c r="E1970" t="str">
        <f t="shared" si="367"/>
        <v xml:space="preserve">build.ros.org/view/Mbin_uB64/job/Mbin_uB64__moveit_simple_controller_manager__ubuntu_bionic_amd64__binary)  </v>
      </c>
      <c r="F1970" t="str">
        <f t="shared" si="368"/>
        <v>build.ros.org</v>
      </c>
      <c r="I1970">
        <f t="shared" si="374"/>
        <v>186</v>
      </c>
    </row>
    <row r="1971" spans="1:9">
      <c r="A1971" t="str">
        <f t="shared" si="371"/>
        <v>![Build Status](https://build.ros.org/buildStatus/icon?job=Nsrc_uF__moveit_simple_controller_manager__ubuntu_focal__source</v>
      </c>
      <c r="B1971" t="str">
        <f t="shared" si="372"/>
        <v xml:space="preserve">(https://build.ros.org/view/Nsrc_uF/job/Nsrc_uF__moveit_simple_controller_manager__ubuntu_focal__source)  </v>
      </c>
      <c r="C1971" t="s">
        <v>4261</v>
      </c>
      <c r="D1971" t="s">
        <v>1119</v>
      </c>
      <c r="E1971" t="str">
        <f t="shared" si="367"/>
        <v xml:space="preserve">build.ros.org/view/Nsrc_uF/job/Nsrc_uF__moveit_simple_controller_manager__ubuntu_focal__source)  </v>
      </c>
      <c r="F1971" t="str">
        <f t="shared" si="368"/>
        <v>build.ros.org</v>
      </c>
      <c r="I1971">
        <f t="shared" si="374"/>
        <v>186</v>
      </c>
    </row>
    <row r="1972" spans="1:9">
      <c r="A1972" t="str">
        <f t="shared" si="371"/>
        <v>![Build Status](https://build.ros.org/buildStatus/icon?job=Nbin_uF64__moveit_simple_controller_manager__ubuntu_focal_amd64__binary</v>
      </c>
      <c r="B1972" t="str">
        <f t="shared" si="372"/>
        <v>(https://build.ros.org/view/Nbin_uF64/job/Nbin_uF64__moveit_simple_controller_manager__ubuntu_focal_amd64__binary)</v>
      </c>
      <c r="C1972" t="s">
        <v>4889</v>
      </c>
      <c r="D1972" t="s">
        <v>1119</v>
      </c>
      <c r="E1972" t="str">
        <f t="shared" si="367"/>
        <v>build.ros.org/view/Nbin_uF64/job/Nbin_uF64__moveit_simple_controller_manager__ubuntu_focal_amd64__binary)</v>
      </c>
      <c r="F1972" t="str">
        <f t="shared" si="368"/>
        <v>build.ros.org</v>
      </c>
      <c r="I1972">
        <f t="shared" si="374"/>
        <v>186</v>
      </c>
    </row>
    <row r="1973" spans="1:9">
      <c r="A1973" t="str">
        <f t="shared" si="371"/>
        <v>![Build Status](https://build.ros.org/buildStatus/icon?job=Msrc_uB__moveit_ros_control_interface__ubuntu_bionic__source</v>
      </c>
      <c r="B1973" t="str">
        <f t="shared" si="372"/>
        <v xml:space="preserve">(https://build.ros.org/view/Msrc_uB/job/Msrc_uB__moveit_ros_control_interface__ubuntu_bionic__source)  </v>
      </c>
      <c r="C1973" t="s">
        <v>4262</v>
      </c>
      <c r="D1973" t="s">
        <v>1119</v>
      </c>
      <c r="E1973" t="str">
        <f t="shared" si="367"/>
        <v xml:space="preserve">build.ros.org/view/Msrc_uB/job/Msrc_uB__moveit_ros_control_interface__ubuntu_bionic__source)  </v>
      </c>
      <c r="F1973" t="str">
        <f t="shared" si="368"/>
        <v>build.ros.org</v>
      </c>
      <c r="I1973">
        <f t="shared" si="374"/>
        <v>186</v>
      </c>
    </row>
    <row r="1974" spans="1:9">
      <c r="A1974" t="str">
        <f t="shared" si="371"/>
        <v>![Build Status](https://github.com/protobuf-c/protobuf-c/actions/workflows/build.yml/badge.svg</v>
      </c>
      <c r="B1974" t="str">
        <f t="shared" si="372"/>
        <v xml:space="preserve">(https://github.com/protobuf-c/protobuf-c/actions) </v>
      </c>
      <c r="C1974" t="s">
        <v>3267</v>
      </c>
      <c r="D1974" t="s">
        <v>1119</v>
      </c>
      <c r="E1974" t="str">
        <f t="shared" si="367"/>
        <v xml:space="preserve">github.com/protobuf-c/protobuf-c/actions) </v>
      </c>
      <c r="F1974" t="str">
        <f t="shared" si="368"/>
        <v>github.com</v>
      </c>
      <c r="G1974" t="s">
        <v>16451</v>
      </c>
      <c r="H1974" t="s">
        <v>16455</v>
      </c>
    </row>
    <row r="1975" spans="1:9">
      <c r="A1975" t="str">
        <f t="shared" si="371"/>
        <v>![Coverage Status](https://coveralls.io/repos/protobuf-c/protobuf-c/badge.png</v>
      </c>
      <c r="B1975" t="str">
        <f t="shared" si="372"/>
        <v>(https://coveralls.io/r/protobuf-c/protobuf-c)</v>
      </c>
      <c r="C1975" t="s">
        <v>4574</v>
      </c>
      <c r="D1975" t="s">
        <v>1119</v>
      </c>
      <c r="E1975" t="str">
        <f t="shared" si="367"/>
        <v>coveralls.io/r/protobuf-c/protobuf-c)</v>
      </c>
      <c r="F1975" t="str">
        <f t="shared" si="368"/>
        <v>coveralls.io</v>
      </c>
      <c r="H1975" t="s">
        <v>16457</v>
      </c>
    </row>
    <row r="1976" spans="1:9">
      <c r="A1976" t="str">
        <f t="shared" si="371"/>
        <v>![Build Status](https://build.ros.org/buildStatus/icon?job=Mbin_uB64__moveit_ros_control_interface__ubuntu_bionic_amd64__binary</v>
      </c>
      <c r="B1976" t="str">
        <f t="shared" si="372"/>
        <v xml:space="preserve">(https://build.ros.org/view/Mbin_uB64/job/Mbin_uB64__moveit_ros_control_interface__ubuntu_bionic_amd64__binary)  </v>
      </c>
      <c r="C1976" t="s">
        <v>4263</v>
      </c>
      <c r="D1976" t="s">
        <v>1119</v>
      </c>
      <c r="E1976" t="str">
        <f t="shared" si="367"/>
        <v xml:space="preserve">build.ros.org/view/Mbin_uB64/job/Mbin_uB64__moveit_ros_control_interface__ubuntu_bionic_amd64__binary)  </v>
      </c>
      <c r="F1976" t="str">
        <f t="shared" si="368"/>
        <v>build.ros.org</v>
      </c>
      <c r="I1976">
        <f>COUNTIF(F:F,F1976)</f>
        <v>186</v>
      </c>
    </row>
    <row r="1977" spans="1:9">
      <c r="A1977" t="str">
        <f t="shared" si="371"/>
        <v>![CircleCI](https://circleci.com/gh/mpromonet/v4l2rtspserver.svg?style=shield</v>
      </c>
      <c r="B1977" t="str">
        <f t="shared" si="372"/>
        <v>(https://circleci.com/gh/mpromonet/v4l2rtspserver)</v>
      </c>
      <c r="C1977" t="s">
        <v>3269</v>
      </c>
      <c r="D1977" t="s">
        <v>1119</v>
      </c>
      <c r="E1977" t="str">
        <f t="shared" si="367"/>
        <v>circleci.com/gh/mpromonet/v4l2rtspserver)</v>
      </c>
      <c r="F1977" t="str">
        <f t="shared" si="368"/>
        <v>circleci.com</v>
      </c>
      <c r="H1977" t="s">
        <v>16456</v>
      </c>
    </row>
    <row r="1978" spans="1:9">
      <c r="A1978" t="str">
        <f t="shared" si="371"/>
        <v>![Build Status](https://build.ros.org/buildStatus/icon?job=Nsrc_uF__moveit_ros_control_interface__ubuntu_focal__source</v>
      </c>
      <c r="B1978" t="str">
        <f t="shared" si="372"/>
        <v xml:space="preserve">(https://build.ros.org/view/Nsrc_uF/job/Nsrc_uF__moveit_ros_control_interface__ubuntu_focal__source)  </v>
      </c>
      <c r="C1978" t="s">
        <v>4264</v>
      </c>
      <c r="D1978" t="s">
        <v>1119</v>
      </c>
      <c r="E1978" t="str">
        <f t="shared" si="367"/>
        <v xml:space="preserve">build.ros.org/view/Nsrc_uF/job/Nsrc_uF__moveit_ros_control_interface__ubuntu_focal__source)  </v>
      </c>
      <c r="F1978" t="str">
        <f t="shared" si="368"/>
        <v>build.ros.org</v>
      </c>
      <c r="I1978">
        <f t="shared" ref="I1978:I1979" si="375">COUNTIF(F:F,F1978)</f>
        <v>186</v>
      </c>
    </row>
    <row r="1979" spans="1:9">
      <c r="A1979" t="str">
        <f t="shared" si="371"/>
        <v>![Build Status](https://build.ros.org/buildStatus/icon?job=Nbin_uF64__moveit_ros_control_interface__ubuntu_focal_amd64__binary</v>
      </c>
      <c r="B1979" t="str">
        <f t="shared" si="372"/>
        <v>(https://build.ros.org/view/Nbin_uF64/job/Nbin_uF64__moveit_ros_control_interface__ubuntu_focal_amd64__binary)</v>
      </c>
      <c r="C1979" t="s">
        <v>4890</v>
      </c>
      <c r="D1979" t="s">
        <v>1119</v>
      </c>
      <c r="E1979" t="str">
        <f t="shared" si="367"/>
        <v>build.ros.org/view/Nbin_uF64/job/Nbin_uF64__moveit_ros_control_interface__ubuntu_focal_amd64__binary)</v>
      </c>
      <c r="F1979" t="str">
        <f t="shared" si="368"/>
        <v>build.ros.org</v>
      </c>
      <c r="I1979">
        <f t="shared" si="375"/>
        <v>186</v>
      </c>
    </row>
    <row r="1980" spans="1:9">
      <c r="A1980" t="str">
        <f t="shared" si="371"/>
        <v>![GithubCI](https://github.com/mpromonet/v4l2rtspserver/workflows/C/C++%20CI/badge.svg</v>
      </c>
      <c r="B1980" t="str">
        <f t="shared" si="372"/>
        <v>(https://github.com/mpromonet/v4l2rtspserver/actions)</v>
      </c>
      <c r="C1980" t="s">
        <v>3272</v>
      </c>
      <c r="D1980" t="s">
        <v>1119</v>
      </c>
      <c r="E1980" t="str">
        <f t="shared" si="367"/>
        <v>github.com/mpromonet/v4l2rtspserver/actions)</v>
      </c>
      <c r="F1980" t="str">
        <f t="shared" si="368"/>
        <v>github.com</v>
      </c>
      <c r="G1980" t="s">
        <v>16451</v>
      </c>
      <c r="H1980" t="s">
        <v>16455</v>
      </c>
    </row>
    <row r="1981" spans="1:9">
      <c r="A1981" t="str">
        <f t="shared" si="371"/>
        <v>![Codacy Badge](https://api.codacy.com/project/badge/Grade/aa0c28514aa843ea9fa7da358d905871</v>
      </c>
      <c r="B1981" t="str">
        <f t="shared" si="372"/>
        <v>(https://www.codacy.com/app/michelpromonet_2643/v4l2rtspserver?utm_source=github.com&amp;utm_medium=referral&amp;utm_content=mpromonet/v4l2rtspserver&amp;utm_campaign=badger)</v>
      </c>
      <c r="C1981" t="s">
        <v>3273</v>
      </c>
      <c r="D1981" t="s">
        <v>1119</v>
      </c>
      <c r="E1981" t="str">
        <f t="shared" si="367"/>
        <v>www.codacy.com/app/michelpromonet_2643/v4l2rtspserver?utm_source=github.com&amp;utm_medium=referral&amp;utm_content=mpromonet/v4l2rtspserver&amp;utm_campaign=badger)</v>
      </c>
      <c r="F1981" t="str">
        <f t="shared" si="368"/>
        <v>www.codacy.com</v>
      </c>
      <c r="H1981" t="s">
        <v>16457</v>
      </c>
    </row>
    <row r="1982" spans="1:9">
      <c r="A1982" t="str">
        <f t="shared" si="371"/>
        <v>![Build Status](https://build.ros.org/buildStatus/icon?job=Msrc_uB__moveit_ros__ubuntu_bionic__source</v>
      </c>
      <c r="B1982" t="str">
        <f t="shared" si="372"/>
        <v xml:space="preserve">(https://build.ros.org/view/Msrc_uB/job/Msrc_uB__moveit_ros__ubuntu_bionic__source)  </v>
      </c>
      <c r="C1982" t="s">
        <v>4265</v>
      </c>
      <c r="D1982" t="s">
        <v>1119</v>
      </c>
      <c r="E1982" t="str">
        <f t="shared" si="367"/>
        <v xml:space="preserve">build.ros.org/view/Msrc_uB/job/Msrc_uB__moveit_ros__ubuntu_bionic__source)  </v>
      </c>
      <c r="F1982" t="str">
        <f t="shared" si="368"/>
        <v>build.ros.org</v>
      </c>
      <c r="I1982">
        <f>COUNTIF(F:F,F1982)</f>
        <v>186</v>
      </c>
    </row>
    <row r="1983" spans="1:9">
      <c r="A1983" t="str">
        <f t="shared" si="371"/>
        <v>![Coverage Status](https://coveralls.io/repos/github/mpromonet/v4l2rtspserver/badge.svg?branch=master</v>
      </c>
      <c r="B1983" t="str">
        <f t="shared" si="372"/>
        <v>(https://coveralls.io/github/mpromonet/v4l2rtspserver?branch=master)</v>
      </c>
      <c r="C1983" t="s">
        <v>3275</v>
      </c>
      <c r="D1983" t="s">
        <v>1119</v>
      </c>
      <c r="E1983" t="str">
        <f t="shared" si="367"/>
        <v>coveralls.io/github/mpromonet/v4l2rtspserver?branch=master)</v>
      </c>
      <c r="F1983" t="str">
        <f t="shared" si="368"/>
        <v>coveralls.io</v>
      </c>
      <c r="H1983" t="s">
        <v>16457</v>
      </c>
    </row>
    <row r="1984" spans="1:9">
      <c r="A1984" t="str">
        <f t="shared" si="371"/>
        <v>![Release](https://img.shields.io/github/release/mpromonet/v4l2rtspserver.svg</v>
      </c>
      <c r="B1984" t="str">
        <f t="shared" si="372"/>
        <v>(https://github.com/mpromonet/v4l2rtspserver/releases/latest)</v>
      </c>
      <c r="C1984" t="s">
        <v>3276</v>
      </c>
      <c r="D1984" t="s">
        <v>1119</v>
      </c>
      <c r="E1984" t="str">
        <f t="shared" si="367"/>
        <v>github.com/mpromonet/v4l2rtspserver/releases/latest)</v>
      </c>
      <c r="F1984" t="str">
        <f t="shared" si="368"/>
        <v>github.com</v>
      </c>
      <c r="G1984" t="s">
        <v>16451</v>
      </c>
      <c r="H1984" t="s">
        <v>16455</v>
      </c>
    </row>
    <row r="1985" spans="1:9">
      <c r="A1985" t="str">
        <f t="shared" si="371"/>
        <v>![Download](https://img.shields.io/github/downloads/mpromonet/v4l2rtspserver/total.svg</v>
      </c>
      <c r="B1985" t="str">
        <f t="shared" si="372"/>
        <v>(https://github.com/mpromonet/v4l2rtspserver/releases/latest)</v>
      </c>
      <c r="C1985" t="s">
        <v>3277</v>
      </c>
      <c r="D1985" t="s">
        <v>1119</v>
      </c>
      <c r="E1985" t="str">
        <f t="shared" si="367"/>
        <v>github.com/mpromonet/v4l2rtspserver/releases/latest)</v>
      </c>
      <c r="F1985" t="str">
        <f t="shared" si="368"/>
        <v>github.com</v>
      </c>
      <c r="G1985" t="s">
        <v>16451</v>
      </c>
      <c r="H1985" t="s">
        <v>16455</v>
      </c>
    </row>
    <row r="1986" spans="1:9">
      <c r="A1986" t="str">
        <f t="shared" si="371"/>
        <v>![Build Status](https://build.ros.org/buildStatus/icon?job=Mbin_uB64__moveit_ros__ubuntu_bionic_amd64__binary</v>
      </c>
      <c r="B1986" t="str">
        <f t="shared" si="372"/>
        <v xml:space="preserve">(https://build.ros.org/view/Mbin_uB64/job/Mbin_uB64__moveit_ros__ubuntu_bionic_amd64__binary)  </v>
      </c>
      <c r="C1986" t="s">
        <v>4266</v>
      </c>
      <c r="D1986" t="s">
        <v>1119</v>
      </c>
      <c r="E1986" t="str">
        <f t="shared" ref="E1986:E2049" si="376">SUBSTITUTE(SUBSTITUTE(B1986,"(https://",""), "(http://", "")</f>
        <v xml:space="preserve">build.ros.org/view/Mbin_uB64/job/Mbin_uB64__moveit_ros__ubuntu_bionic_amd64__binary)  </v>
      </c>
      <c r="F1986" t="str">
        <f t="shared" ref="F1986:F2049" si="377">LEFT(E1986,FIND("/", E1986)-1)</f>
        <v>build.ros.org</v>
      </c>
      <c r="I1986">
        <f t="shared" ref="I1986:I1989" si="378">COUNTIF(F:F,F1986)</f>
        <v>186</v>
      </c>
    </row>
    <row r="1987" spans="1:9">
      <c r="A1987" t="str">
        <f t="shared" si="371"/>
        <v>![Build Status](https://build.ros.org/buildStatus/icon?job=Nsrc_uF__moveit_ros__ubuntu_focal__source</v>
      </c>
      <c r="B1987" t="str">
        <f t="shared" si="372"/>
        <v xml:space="preserve">(https://build.ros.org/view/Nsrc_uF/job/Nsrc_uF__moveit_ros__ubuntu_focal__source)  </v>
      </c>
      <c r="C1987" t="s">
        <v>4267</v>
      </c>
      <c r="D1987" t="s">
        <v>1119</v>
      </c>
      <c r="E1987" t="str">
        <f t="shared" si="376"/>
        <v xml:space="preserve">build.ros.org/view/Nsrc_uF/job/Nsrc_uF__moveit_ros__ubuntu_focal__source)  </v>
      </c>
      <c r="F1987" t="str">
        <f t="shared" si="377"/>
        <v>build.ros.org</v>
      </c>
      <c r="I1987">
        <f t="shared" si="378"/>
        <v>186</v>
      </c>
    </row>
    <row r="1988" spans="1:9">
      <c r="A1988" t="str">
        <f t="shared" si="371"/>
        <v>![Build Status](https://build.ros.org/buildStatus/icon?job=Nbin_uF64__moveit_ros__ubuntu_focal_amd64__binary</v>
      </c>
      <c r="B1988" t="str">
        <f t="shared" si="372"/>
        <v xml:space="preserve">(https://build.ros.org/view/Nbin_uF64/job/Nbin_uF64__moveit_ros__ubuntu_focal_amd64__binary)moveit_ros_planning  </v>
      </c>
      <c r="C1988" t="s">
        <v>4268</v>
      </c>
      <c r="D1988" t="s">
        <v>1119</v>
      </c>
      <c r="E1988" t="str">
        <f t="shared" si="376"/>
        <v xml:space="preserve">build.ros.org/view/Nbin_uF64/job/Nbin_uF64__moveit_ros__ubuntu_focal_amd64__binary)moveit_ros_planning  </v>
      </c>
      <c r="F1988" t="str">
        <f t="shared" si="377"/>
        <v>build.ros.org</v>
      </c>
      <c r="I1988">
        <f t="shared" si="378"/>
        <v>186</v>
      </c>
    </row>
    <row r="1989" spans="1:9">
      <c r="A1989" t="str">
        <f t="shared" si="371"/>
        <v>![Build Status](https://build.ros.org/buildStatus/icon?job=Msrc_uB__moveit_ros_planning__ubuntu_bionic__source</v>
      </c>
      <c r="B1989" t="str">
        <f t="shared" si="372"/>
        <v xml:space="preserve">(https://build.ros.org/view/Msrc_uB/job/Msrc_uB__moveit_ros_planning__ubuntu_bionic__source)  </v>
      </c>
      <c r="C1989" t="s">
        <v>4269</v>
      </c>
      <c r="D1989" t="s">
        <v>1119</v>
      </c>
      <c r="E1989" t="str">
        <f t="shared" si="376"/>
        <v xml:space="preserve">build.ros.org/view/Msrc_uB/job/Msrc_uB__moveit_ros_planning__ubuntu_bionic__source)  </v>
      </c>
      <c r="F1989" t="str">
        <f t="shared" si="377"/>
        <v>build.ros.org</v>
      </c>
      <c r="I1989">
        <f t="shared" si="378"/>
        <v>186</v>
      </c>
    </row>
    <row r="1990" spans="1:9">
      <c r="A1990" t="str">
        <f t="shared" si="371"/>
        <v>![C/C++ CI](https://github.com/syoyo/tinygltf/workflows/C/C++%20CI/badge.svg</v>
      </c>
      <c r="C1990" t="s">
        <v>4564</v>
      </c>
      <c r="D1990" t="s">
        <v>1119</v>
      </c>
      <c r="E1990" t="str">
        <f t="shared" si="376"/>
        <v/>
      </c>
      <c r="F1990" t="e">
        <f t="shared" si="377"/>
        <v>#VALUE!</v>
      </c>
      <c r="H1990" t="s">
        <v>16464</v>
      </c>
    </row>
    <row r="1991" spans="1:9">
      <c r="A1991" t="str">
        <f t="shared" si="371"/>
        <v>![Codacy Badge](https://api.codacy.com/project/badge/Grade/72e93df05bce4d7598f222676bfb511c</v>
      </c>
      <c r="B1991" t="str">
        <f t="shared" ref="B1991:B2026" si="379">MID(C1991,FIND(")](",C1991)+2,1000)</f>
        <v>(https://app.codacy.com/app/Bhupesh-V/30-Seconds-Of-STL?utm_source=github.com&amp;utm_medium=referral&amp;utm_content=Bhupesh-V/30-Seconds-Of-STL&amp;utm_campaign=Badge_Grade_Dashboard)</v>
      </c>
      <c r="C1991" t="s">
        <v>4569</v>
      </c>
      <c r="D1991" t="s">
        <v>1119</v>
      </c>
      <c r="E1991" t="str">
        <f t="shared" si="376"/>
        <v>app.codacy.com/app/Bhupesh-V/30-Seconds-Of-STL?utm_source=github.com&amp;utm_medium=referral&amp;utm_content=Bhupesh-V/30-Seconds-Of-STL&amp;utm_campaign=Badge_Grade_Dashboard)</v>
      </c>
      <c r="F1991" t="str">
        <f t="shared" si="377"/>
        <v>app.codacy.com</v>
      </c>
      <c r="H1991" t="s">
        <v>16457</v>
      </c>
    </row>
    <row r="1992" spans="1:9">
      <c r="A1992" t="str">
        <f t="shared" si="371"/>
        <v>![PRs Welcome](https://img.shields.io/badge/PRs-welcome-brightgreen.svg?style=flat-square</v>
      </c>
      <c r="B1992" t="str">
        <f t="shared" si="379"/>
        <v>(http://makeapullrequest.com)</v>
      </c>
      <c r="C1992" t="s">
        <v>3280</v>
      </c>
      <c r="D1992" t="s">
        <v>1119</v>
      </c>
      <c r="E1992" t="str">
        <f t="shared" si="376"/>
        <v>makeapullrequest.com)</v>
      </c>
      <c r="F1992" t="e">
        <f t="shared" si="377"/>
        <v>#VALUE!</v>
      </c>
      <c r="H1992" t="s">
        <v>16464</v>
      </c>
    </row>
    <row r="1993" spans="1:9">
      <c r="A1993" t="str">
        <f t="shared" si="371"/>
        <v>![LICENSE](https://img.shields.io/github/license/Bhupesh-V/30-seconds-of-cpp?color=blue</v>
      </c>
      <c r="B1993" t="str">
        <f t="shared" si="379"/>
        <v>(https://github.com/Bhupesh-V/30-Seconds-Of-STL/blob/master/LICENSE)</v>
      </c>
      <c r="C1993" t="s">
        <v>3281</v>
      </c>
      <c r="D1993" t="s">
        <v>1119</v>
      </c>
      <c r="E1993" t="str">
        <f t="shared" si="376"/>
        <v>github.com/Bhupesh-V/30-Seconds-Of-STL/blob/master/LICENSE)</v>
      </c>
      <c r="F1993" t="str">
        <f t="shared" si="377"/>
        <v>github.com</v>
      </c>
      <c r="G1993" t="s">
        <v>16451</v>
      </c>
      <c r="H1993" t="s">
        <v>16455</v>
      </c>
    </row>
    <row r="1994" spans="1:9">
      <c r="A1994" t="str">
        <f t="shared" si="371"/>
        <v>![Build Status](https://build.ros.org/buildStatus/icon?job=Mbin_uB64__moveit_ros_planning__ubuntu_bionic_amd64__binary</v>
      </c>
      <c r="B1994" t="str">
        <f t="shared" si="379"/>
        <v xml:space="preserve">(https://build.ros.org/view/Mbin_uB64/job/Mbin_uB64__moveit_ros_planning__ubuntu_bionic_amd64__binary)  </v>
      </c>
      <c r="C1994" t="s">
        <v>4270</v>
      </c>
      <c r="D1994" t="s">
        <v>1119</v>
      </c>
      <c r="E1994" t="str">
        <f t="shared" si="376"/>
        <v xml:space="preserve">build.ros.org/view/Mbin_uB64/job/Mbin_uB64__moveit_ros_planning__ubuntu_bionic_amd64__binary)  </v>
      </c>
      <c r="F1994" t="str">
        <f t="shared" si="377"/>
        <v>build.ros.org</v>
      </c>
      <c r="I1994">
        <f>COUNTIF(F:F,F1994)</f>
        <v>186</v>
      </c>
    </row>
    <row r="1995" spans="1:9">
      <c r="A1995" t="str">
        <f t="shared" si="371"/>
        <v>![CodeFactor](https://www.codefactor.io/repository/github/bhupesh-v/30-seconds-of-cpp/badge</v>
      </c>
      <c r="B1995" t="str">
        <f t="shared" si="379"/>
        <v>(https://www.codefactor.io/repository/github/bhupesh-v/30-seconds-of-cpp)</v>
      </c>
      <c r="C1995" t="s">
        <v>3283</v>
      </c>
      <c r="D1995" t="s">
        <v>1119</v>
      </c>
      <c r="E1995" t="str">
        <f t="shared" si="376"/>
        <v>www.codefactor.io/repository/github/bhupesh-v/30-seconds-of-cpp)</v>
      </c>
      <c r="F1995" t="str">
        <f t="shared" si="377"/>
        <v>www.codefactor.io</v>
      </c>
      <c r="H1995" t="s">
        <v>16458</v>
      </c>
      <c r="I1995">
        <f>COUNTIF(H1:H20000,"④")</f>
        <v>44</v>
      </c>
    </row>
    <row r="1996" spans="1:9">
      <c r="A1996" t="str">
        <f t="shared" si="371"/>
        <v>![Build Status](https://build.ros.org/buildStatus/icon?job=Nsrc_uF__moveit_ros_planning__ubuntu_focal__source</v>
      </c>
      <c r="B1996" t="str">
        <f t="shared" si="379"/>
        <v xml:space="preserve">(https://build.ros.org/view/Nsrc_uF/job/Nsrc_uF__moveit_ros_planning__ubuntu_focal__source)  </v>
      </c>
      <c r="C1996" t="s">
        <v>4271</v>
      </c>
      <c r="D1996" t="s">
        <v>1119</v>
      </c>
      <c r="E1996" t="str">
        <f t="shared" si="376"/>
        <v xml:space="preserve">build.ros.org/view/Nsrc_uF/job/Nsrc_uF__moveit_ros_planning__ubuntu_focal__source)  </v>
      </c>
      <c r="F1996" t="str">
        <f t="shared" si="377"/>
        <v>build.ros.org</v>
      </c>
      <c r="I1996">
        <f>COUNTIF(F:F,F1996)</f>
        <v>186</v>
      </c>
    </row>
    <row r="1997" spans="1:9">
      <c r="A1997" t="str">
        <f t="shared" si="371"/>
        <v>![GitHub contributors](https://img.shields.io/github/contributors/Bhupesh-V/30-seconds-of-cpp</v>
      </c>
      <c r="B1997" t="str">
        <f t="shared" si="379"/>
        <v>(https://github.com/Bhupesh-V/30-seconds-of-cpp/graphs/contributors)</v>
      </c>
      <c r="C1997" t="s">
        <v>3285</v>
      </c>
      <c r="D1997" t="s">
        <v>1119</v>
      </c>
      <c r="E1997" t="str">
        <f t="shared" si="376"/>
        <v>github.com/Bhupesh-V/30-seconds-of-cpp/graphs/contributors)</v>
      </c>
      <c r="F1997" t="str">
        <f t="shared" si="377"/>
        <v>github.com</v>
      </c>
      <c r="G1997" t="s">
        <v>16451</v>
      </c>
      <c r="H1997" t="s">
        <v>16455</v>
      </c>
    </row>
    <row r="1998" spans="1:9">
      <c r="A1998" t="str">
        <f t="shared" si="371"/>
        <v>![Build Status](https://build.ros.org/buildStatus/icon?job=Nbin_uF64__moveit_ros_planning__ubuntu_focal_amd64__binary</v>
      </c>
      <c r="B1998" t="str">
        <f t="shared" si="379"/>
        <v>(https://build.ros.org/view/Nbin_uF64/job/Nbin_uF64__moveit_ros_planning__ubuntu_focal_amd64__binary)</v>
      </c>
      <c r="C1998" t="s">
        <v>4891</v>
      </c>
      <c r="D1998" t="s">
        <v>1119</v>
      </c>
      <c r="E1998" t="str">
        <f t="shared" si="376"/>
        <v>build.ros.org/view/Nbin_uF64/job/Nbin_uF64__moveit_ros_planning__ubuntu_focal_amd64__binary)</v>
      </c>
      <c r="F1998" t="str">
        <f t="shared" si="377"/>
        <v>build.ros.org</v>
      </c>
      <c r="I1998">
        <f>COUNTIF(F:F,F1998)</f>
        <v>186</v>
      </c>
    </row>
    <row r="1999" spans="1:9">
      <c r="A1999" t="str">
        <f t="shared" si="371"/>
        <v>![License](https://img.shields.io/badge/License-GPL%20v3-blue.svg?style=flat-square</v>
      </c>
      <c r="B1999" t="str">
        <f t="shared" si="379"/>
        <v>(https://github.com/Tw1ddle/geometrize/blob/master/LICENSE)</v>
      </c>
      <c r="C1999" t="s">
        <v>3287</v>
      </c>
      <c r="D1999" t="s">
        <v>1119</v>
      </c>
      <c r="E1999" t="str">
        <f t="shared" si="376"/>
        <v>github.com/Tw1ddle/geometrize/blob/master/LICENSE)</v>
      </c>
      <c r="F1999" t="str">
        <f t="shared" si="377"/>
        <v>github.com</v>
      </c>
      <c r="G1999" t="s">
        <v>16451</v>
      </c>
      <c r="H1999" t="s">
        <v>16455</v>
      </c>
    </row>
    <row r="2000" spans="1:9">
      <c r="A2000" t="str">
        <f t="shared" si="371"/>
        <v>![Build Status](https://build.ros.org/buildStatus/icon?job=Msrc_uB__moveit_ros_move_group__ubuntu_bionic__source</v>
      </c>
      <c r="B2000" t="str">
        <f t="shared" si="379"/>
        <v xml:space="preserve">(https://build.ros.org/view/Msrc_uB/job/Msrc_uB__moveit_ros_move_group__ubuntu_bionic__source)  </v>
      </c>
      <c r="C2000" t="s">
        <v>4272</v>
      </c>
      <c r="D2000" t="s">
        <v>1119</v>
      </c>
      <c r="E2000" t="str">
        <f t="shared" si="376"/>
        <v xml:space="preserve">build.ros.org/view/Msrc_uB/job/Msrc_uB__moveit_ros_move_group__ubuntu_bionic__source)  </v>
      </c>
      <c r="F2000" t="str">
        <f t="shared" si="377"/>
        <v>build.ros.org</v>
      </c>
      <c r="I2000">
        <f>COUNTIF(F:F,F2000)</f>
        <v>186</v>
      </c>
    </row>
    <row r="2001" spans="1:9">
      <c r="A2001" t="str">
        <f t="shared" si="371"/>
        <v>![Geometrize Shape Animation](https://github.com/Tw1ddle/geometrize/blob/master/screenshots/windflowers_geometrized.gif?raw=true</v>
      </c>
      <c r="B2001" t="str">
        <f t="shared" si="379"/>
        <v>(https://www.geometrize.co.uk/)</v>
      </c>
      <c r="C2001" t="s">
        <v>3289</v>
      </c>
      <c r="D2001" t="s">
        <v>1119</v>
      </c>
      <c r="E2001" t="str">
        <f t="shared" si="376"/>
        <v>www.geometrize.co.uk/)</v>
      </c>
      <c r="F2001" t="str">
        <f t="shared" si="377"/>
        <v>www.geometrize.co.uk</v>
      </c>
      <c r="H2001" t="s">
        <v>16464</v>
      </c>
    </row>
    <row r="2002" spans="1:9">
      <c r="A2002" t="str">
        <f t="shared" si="371"/>
        <v>![Geometrize Getting Started Animation](https://github.com/Tw1ddle/geometrize/blob/master/screenshots/startup_geometrized.gif?raw=true</v>
      </c>
      <c r="B2002" t="str">
        <f t="shared" si="379"/>
        <v xml:space="preserve">(https://www.geometrize.co.uk/)      </v>
      </c>
      <c r="C2002" t="s">
        <v>4563</v>
      </c>
      <c r="D2002" t="s">
        <v>1119</v>
      </c>
      <c r="E2002" t="str">
        <f t="shared" si="376"/>
        <v xml:space="preserve">www.geometrize.co.uk/)      </v>
      </c>
      <c r="F2002" t="str">
        <f t="shared" si="377"/>
        <v>www.geometrize.co.uk</v>
      </c>
      <c r="H2002" t="s">
        <v>16464</v>
      </c>
    </row>
    <row r="2003" spans="1:9">
      <c r="A2003" t="str">
        <f t="shared" si="371"/>
        <v>![Build Status](https://build.ros.org/buildStatus/icon?job=Mbin_uB64__moveit_ros_move_group__ubuntu_bionic_amd64__binary</v>
      </c>
      <c r="B2003" t="str">
        <f t="shared" si="379"/>
        <v xml:space="preserve">(https://build.ros.org/view/Mbin_uB64/job/Mbin_uB64__moveit_ros_move_group__ubuntu_bionic_amd64__binary)  </v>
      </c>
      <c r="C2003" t="s">
        <v>4273</v>
      </c>
      <c r="D2003" t="s">
        <v>1119</v>
      </c>
      <c r="E2003" t="str">
        <f t="shared" si="376"/>
        <v xml:space="preserve">build.ros.org/view/Mbin_uB64/job/Mbin_uB64__moveit_ros_move_group__ubuntu_bionic_amd64__binary)  </v>
      </c>
      <c r="F2003" t="str">
        <f t="shared" si="377"/>
        <v>build.ros.org</v>
      </c>
      <c r="I2003">
        <f t="shared" ref="I2003:I2017" si="380">COUNTIF(F:F,F2003)</f>
        <v>186</v>
      </c>
    </row>
    <row r="2004" spans="1:9">
      <c r="A2004" t="str">
        <f t="shared" si="371"/>
        <v>![Build Status](https://build.ros.org/buildStatus/icon?job=Nsrc_uF__moveit_ros_move_group__ubuntu_focal__source</v>
      </c>
      <c r="B2004" t="str">
        <f t="shared" si="379"/>
        <v xml:space="preserve">(https://build.ros.org/view/Nsrc_uF/job/Nsrc_uF__moveit_ros_move_group__ubuntu_focal__source)  </v>
      </c>
      <c r="C2004" t="s">
        <v>4274</v>
      </c>
      <c r="D2004" t="s">
        <v>1119</v>
      </c>
      <c r="E2004" t="str">
        <f t="shared" si="376"/>
        <v xml:space="preserve">build.ros.org/view/Nsrc_uF/job/Nsrc_uF__moveit_ros_move_group__ubuntu_focal__source)  </v>
      </c>
      <c r="F2004" t="str">
        <f t="shared" si="377"/>
        <v>build.ros.org</v>
      </c>
      <c r="I2004">
        <f t="shared" si="380"/>
        <v>186</v>
      </c>
    </row>
    <row r="2005" spans="1:9">
      <c r="A2005" t="str">
        <f t="shared" si="371"/>
        <v>![Build Status](https://build.ros.org/buildStatus/icon?job=Nbin_uF64__moveit_ros_move_group__ubuntu_focal_amd64__binary</v>
      </c>
      <c r="B2005" t="str">
        <f t="shared" si="379"/>
        <v>(https://build.ros.org/view/Nbin_uF64/job/Nbin_uF64__moveit_ros_move_group__ubuntu_focal_amd64__binary)</v>
      </c>
      <c r="C2005" t="s">
        <v>4892</v>
      </c>
      <c r="D2005" t="s">
        <v>1119</v>
      </c>
      <c r="E2005" t="str">
        <f t="shared" si="376"/>
        <v>build.ros.org/view/Nbin_uF64/job/Nbin_uF64__moveit_ros_move_group__ubuntu_focal_amd64__binary)</v>
      </c>
      <c r="F2005" t="str">
        <f t="shared" si="377"/>
        <v>build.ros.org</v>
      </c>
      <c r="I2005">
        <f t="shared" si="380"/>
        <v>186</v>
      </c>
    </row>
    <row r="2006" spans="1:9">
      <c r="A2006" t="str">
        <f t="shared" si="371"/>
        <v>![Build Status](https://build.ros.org/buildStatus/icon?job=Msrc_uB__moveit_ros_planning_interface__ubuntu_bionic__source</v>
      </c>
      <c r="B2006" t="str">
        <f t="shared" si="379"/>
        <v xml:space="preserve">(https://build.ros.org/view/Msrc_uB/job/Msrc_uB__moveit_ros_planning_interface__ubuntu_bionic__source)  </v>
      </c>
      <c r="C2006" t="s">
        <v>4275</v>
      </c>
      <c r="D2006" t="s">
        <v>1119</v>
      </c>
      <c r="E2006" t="str">
        <f t="shared" si="376"/>
        <v xml:space="preserve">build.ros.org/view/Msrc_uB/job/Msrc_uB__moveit_ros_planning_interface__ubuntu_bionic__source)  </v>
      </c>
      <c r="F2006" t="str">
        <f t="shared" si="377"/>
        <v>build.ros.org</v>
      </c>
      <c r="I2006">
        <f t="shared" si="380"/>
        <v>186</v>
      </c>
    </row>
    <row r="2007" spans="1:9">
      <c r="A2007" t="str">
        <f t="shared" si="371"/>
        <v>![Build Status](https://build.ros.org/buildStatus/icon?job=Mbin_uB64__moveit_ros_planning_interface__ubuntu_bionic_amd64__binary</v>
      </c>
      <c r="B2007" t="str">
        <f t="shared" si="379"/>
        <v xml:space="preserve">(https://build.ros.org/view/Mbin_uB64/job/Mbin_uB64__moveit_ros_planning_interface__ubuntu_bionic_amd64__binary)  </v>
      </c>
      <c r="C2007" t="s">
        <v>4276</v>
      </c>
      <c r="D2007" t="s">
        <v>1119</v>
      </c>
      <c r="E2007" t="str">
        <f t="shared" si="376"/>
        <v xml:space="preserve">build.ros.org/view/Mbin_uB64/job/Mbin_uB64__moveit_ros_planning_interface__ubuntu_bionic_amd64__binary)  </v>
      </c>
      <c r="F2007" t="str">
        <f t="shared" si="377"/>
        <v>build.ros.org</v>
      </c>
      <c r="I2007">
        <f t="shared" si="380"/>
        <v>186</v>
      </c>
    </row>
    <row r="2008" spans="1:9">
      <c r="A2008" t="str">
        <f t="shared" si="371"/>
        <v>![Build Status](https://build.ros.org/buildStatus/icon?job=Nsrc_uF__moveit_ros_planning_interface__ubuntu_focal__source</v>
      </c>
      <c r="B2008" t="str">
        <f t="shared" si="379"/>
        <v xml:space="preserve">(https://build.ros.org/view/Nsrc_uF/job/Nsrc_uF__moveit_ros_planning_interface__ubuntu_focal__source)  </v>
      </c>
      <c r="C2008" t="s">
        <v>4277</v>
      </c>
      <c r="D2008" t="s">
        <v>1119</v>
      </c>
      <c r="E2008" t="str">
        <f t="shared" si="376"/>
        <v xml:space="preserve">build.ros.org/view/Nsrc_uF/job/Nsrc_uF__moveit_ros_planning_interface__ubuntu_focal__source)  </v>
      </c>
      <c r="F2008" t="str">
        <f t="shared" si="377"/>
        <v>build.ros.org</v>
      </c>
      <c r="I2008">
        <f t="shared" si="380"/>
        <v>186</v>
      </c>
    </row>
    <row r="2009" spans="1:9">
      <c r="A2009" t="str">
        <f t="shared" si="371"/>
        <v>![Build Status](https://build.ros.org/buildStatus/icon?job=Nbin_uF64__moveit_ros_planning_interface__ubuntu_focal_amd64__binary</v>
      </c>
      <c r="B2009" t="str">
        <f t="shared" si="379"/>
        <v>(https://build.ros.org/view/Nbin_uF64/job/Nbin_uF64__moveit_ros_planning_interface__ubuntu_focal_amd64__binary)</v>
      </c>
      <c r="C2009" t="s">
        <v>4893</v>
      </c>
      <c r="D2009" t="s">
        <v>1119</v>
      </c>
      <c r="E2009" t="str">
        <f t="shared" si="376"/>
        <v>build.ros.org/view/Nbin_uF64/job/Nbin_uF64__moveit_ros_planning_interface__ubuntu_focal_amd64__binary)</v>
      </c>
      <c r="F2009" t="str">
        <f t="shared" si="377"/>
        <v>build.ros.org</v>
      </c>
      <c r="I2009">
        <f t="shared" si="380"/>
        <v>186</v>
      </c>
    </row>
    <row r="2010" spans="1:9">
      <c r="A2010" t="str">
        <f t="shared" si="371"/>
        <v>![Build Status](https://build.ros.org/buildStatus/icon?job=Msrc_uB__moveit_ros_benchmarks__ubuntu_bionic__source</v>
      </c>
      <c r="B2010" t="str">
        <f t="shared" si="379"/>
        <v xml:space="preserve">(https://build.ros.org/view/Msrc_uB/job/Msrc_uB__moveit_ros_benchmarks__ubuntu_bionic__source)  </v>
      </c>
      <c r="C2010" t="s">
        <v>4278</v>
      </c>
      <c r="D2010" t="s">
        <v>1119</v>
      </c>
      <c r="E2010" t="str">
        <f t="shared" si="376"/>
        <v xml:space="preserve">build.ros.org/view/Msrc_uB/job/Msrc_uB__moveit_ros_benchmarks__ubuntu_bionic__source)  </v>
      </c>
      <c r="F2010" t="str">
        <f t="shared" si="377"/>
        <v>build.ros.org</v>
      </c>
      <c r="I2010">
        <f t="shared" si="380"/>
        <v>186</v>
      </c>
    </row>
    <row r="2011" spans="1:9">
      <c r="A2011" t="str">
        <f t="shared" si="371"/>
        <v>![Build Status](https://build.ros.org/buildStatus/icon?job=Mbin_uB64__moveit_ros_benchmarks__ubuntu_bionic_amd64__binary</v>
      </c>
      <c r="B2011" t="str">
        <f t="shared" si="379"/>
        <v xml:space="preserve">(https://build.ros.org/view/Mbin_uB64/job/Mbin_uB64__moveit_ros_benchmarks__ubuntu_bionic_amd64__binary)  </v>
      </c>
      <c r="C2011" t="s">
        <v>4279</v>
      </c>
      <c r="D2011" t="s">
        <v>1119</v>
      </c>
      <c r="E2011" t="str">
        <f t="shared" si="376"/>
        <v xml:space="preserve">build.ros.org/view/Mbin_uB64/job/Mbin_uB64__moveit_ros_benchmarks__ubuntu_bionic_amd64__binary)  </v>
      </c>
      <c r="F2011" t="str">
        <f t="shared" si="377"/>
        <v>build.ros.org</v>
      </c>
      <c r="I2011">
        <f t="shared" si="380"/>
        <v>186</v>
      </c>
    </row>
    <row r="2012" spans="1:9">
      <c r="A2012" t="str">
        <f t="shared" si="371"/>
        <v>![Build Status](https://build.ros.org/buildStatus/icon?job=Nsrc_uF__moveit_ros_benchmarks__ubuntu_focal__source</v>
      </c>
      <c r="B2012" t="str">
        <f t="shared" si="379"/>
        <v xml:space="preserve">(https://build.ros.org/view/Nsrc_uF/job/Nsrc_uF__moveit_ros_benchmarks__ubuntu_focal__source)  </v>
      </c>
      <c r="C2012" t="s">
        <v>4280</v>
      </c>
      <c r="D2012" t="s">
        <v>1119</v>
      </c>
      <c r="E2012" t="str">
        <f t="shared" si="376"/>
        <v xml:space="preserve">build.ros.org/view/Nsrc_uF/job/Nsrc_uF__moveit_ros_benchmarks__ubuntu_focal__source)  </v>
      </c>
      <c r="F2012" t="str">
        <f t="shared" si="377"/>
        <v>build.ros.org</v>
      </c>
      <c r="I2012">
        <f t="shared" si="380"/>
        <v>186</v>
      </c>
    </row>
    <row r="2013" spans="1:9">
      <c r="A2013" t="str">
        <f t="shared" si="371"/>
        <v>![Build Status](https://build.ros.org/buildStatus/icon?job=Nbin_uF64__moveit_ros_benchmarks__ubuntu_focal_amd64__binary</v>
      </c>
      <c r="B2013" t="str">
        <f t="shared" si="379"/>
        <v>(https://build.ros.org/view/Nbin_uF64/job/Nbin_uF64__moveit_ros_benchmarks__ubuntu_focal_amd64__binary)</v>
      </c>
      <c r="C2013" t="s">
        <v>4894</v>
      </c>
      <c r="D2013" t="s">
        <v>1119</v>
      </c>
      <c r="E2013" t="str">
        <f t="shared" si="376"/>
        <v>build.ros.org/view/Nbin_uF64/job/Nbin_uF64__moveit_ros_benchmarks__ubuntu_focal_amd64__binary)</v>
      </c>
      <c r="F2013" t="str">
        <f t="shared" si="377"/>
        <v>build.ros.org</v>
      </c>
      <c r="I2013">
        <f t="shared" si="380"/>
        <v>186</v>
      </c>
    </row>
    <row r="2014" spans="1:9">
      <c r="A2014" t="str">
        <f t="shared" si="371"/>
        <v>![Build Status](https://build.ros.org/buildStatus/icon?job=Msrc_uB__moveit_ros_perception__ubuntu_bionic__source</v>
      </c>
      <c r="B2014" t="str">
        <f t="shared" si="379"/>
        <v xml:space="preserve">(https://build.ros.org/view/Msrc_uB/job/Msrc_uB__moveit_ros_perception__ubuntu_bionic__source)  </v>
      </c>
      <c r="C2014" t="s">
        <v>4281</v>
      </c>
      <c r="D2014" t="s">
        <v>1119</v>
      </c>
      <c r="E2014" t="str">
        <f t="shared" si="376"/>
        <v xml:space="preserve">build.ros.org/view/Msrc_uB/job/Msrc_uB__moveit_ros_perception__ubuntu_bionic__source)  </v>
      </c>
      <c r="F2014" t="str">
        <f t="shared" si="377"/>
        <v>build.ros.org</v>
      </c>
      <c r="I2014">
        <f t="shared" si="380"/>
        <v>186</v>
      </c>
    </row>
    <row r="2015" spans="1:9">
      <c r="A2015" t="str">
        <f t="shared" ref="A2015:A2078" si="381">LEFT(C2015,FIND(")",C2015)-1)</f>
        <v>![Build Status](https://build.ros.org/buildStatus/icon?job=Mbin_uB64__moveit_ros_perception__ubuntu_bionic_amd64__binary</v>
      </c>
      <c r="B2015" t="str">
        <f t="shared" si="379"/>
        <v xml:space="preserve">(https://build.ros.org/view/Mbin_uB64/job/Mbin_uB64__moveit_ros_perception__ubuntu_bionic_amd64__binary)  </v>
      </c>
      <c r="C2015" t="s">
        <v>4282</v>
      </c>
      <c r="D2015" t="s">
        <v>1119</v>
      </c>
      <c r="E2015" t="str">
        <f t="shared" si="376"/>
        <v xml:space="preserve">build.ros.org/view/Mbin_uB64/job/Mbin_uB64__moveit_ros_perception__ubuntu_bionic_amd64__binary)  </v>
      </c>
      <c r="F2015" t="str">
        <f t="shared" si="377"/>
        <v>build.ros.org</v>
      </c>
      <c r="I2015">
        <f t="shared" si="380"/>
        <v>186</v>
      </c>
    </row>
    <row r="2016" spans="1:9">
      <c r="A2016" t="str">
        <f t="shared" si="381"/>
        <v>![Build Status](https://build.ros.org/buildStatus/icon?job=Nsrc_uF__moveit_ros_perception__ubuntu_focal__source</v>
      </c>
      <c r="B2016" t="str">
        <f t="shared" si="379"/>
        <v xml:space="preserve">(https://build.ros.org/view/Nsrc_uF/job/Nsrc_uF__moveit_ros_perception__ubuntu_focal__source)  </v>
      </c>
      <c r="C2016" t="s">
        <v>4283</v>
      </c>
      <c r="D2016" t="s">
        <v>1119</v>
      </c>
      <c r="E2016" t="str">
        <f t="shared" si="376"/>
        <v xml:space="preserve">build.ros.org/view/Nsrc_uF/job/Nsrc_uF__moveit_ros_perception__ubuntu_focal__source)  </v>
      </c>
      <c r="F2016" t="str">
        <f t="shared" si="377"/>
        <v>build.ros.org</v>
      </c>
      <c r="I2016">
        <f t="shared" si="380"/>
        <v>186</v>
      </c>
    </row>
    <row r="2017" spans="1:9">
      <c r="A2017" t="str">
        <f t="shared" si="381"/>
        <v>![Build Status](https://build.ros.org/buildStatus/icon?job=Nbin_uF64__moveit_ros_perception__ubuntu_focal_amd64__binary</v>
      </c>
      <c r="B2017" t="str">
        <f t="shared" si="379"/>
        <v>(https://build.ros.org/view/Nbin_uF64/job/Nbin_uF64__moveit_ros_perception__ubuntu_focal_amd64__binary)</v>
      </c>
      <c r="C2017" t="s">
        <v>4895</v>
      </c>
      <c r="D2017" t="s">
        <v>1119</v>
      </c>
      <c r="E2017" t="str">
        <f t="shared" si="376"/>
        <v>build.ros.org/view/Nbin_uF64/job/Nbin_uF64__moveit_ros_perception__ubuntu_focal_amd64__binary)</v>
      </c>
      <c r="F2017" t="str">
        <f t="shared" si="377"/>
        <v>build.ros.org</v>
      </c>
      <c r="I2017">
        <f t="shared" si="380"/>
        <v>186</v>
      </c>
    </row>
    <row r="2018" spans="1:9">
      <c r="A2018" t="str">
        <f t="shared" si="381"/>
        <v>![Geometrized Horse Animation Rectangles](https://github.com/Tw1ddle/geometrize/blob/master/screenshots/muybridge_horse_rectangles.gif?raw=true</v>
      </c>
      <c r="B2018" t="str">
        <f t="shared" si="379"/>
        <v>(https://www.geometrize.co.uk/)</v>
      </c>
      <c r="C2018" t="s">
        <v>3290</v>
      </c>
      <c r="D2018" t="s">
        <v>1119</v>
      </c>
      <c r="E2018" t="str">
        <f t="shared" si="376"/>
        <v>www.geometrize.co.uk/)</v>
      </c>
      <c r="F2018" t="str">
        <f t="shared" si="377"/>
        <v>www.geometrize.co.uk</v>
      </c>
      <c r="H2018" t="s">
        <v>16464</v>
      </c>
    </row>
    <row r="2019" spans="1:9">
      <c r="A2019" t="str">
        <f t="shared" si="381"/>
        <v>![Geometrized Horse Animation Triangles](https://github.com/Tw1ddle/geometrize/blob/master/screenshots/muybridge_horse_triangles.gif?raw=true</v>
      </c>
      <c r="B2019" t="str">
        <f t="shared" si="379"/>
        <v>(https://www.geometrize.co.uk/)</v>
      </c>
      <c r="C2019" t="s">
        <v>3291</v>
      </c>
      <c r="D2019" t="s">
        <v>1119</v>
      </c>
      <c r="E2019" t="str">
        <f t="shared" si="376"/>
        <v>www.geometrize.co.uk/)</v>
      </c>
      <c r="F2019" t="str">
        <f t="shared" si="377"/>
        <v>www.geometrize.co.uk</v>
      </c>
      <c r="H2019" t="s">
        <v>16464</v>
      </c>
    </row>
    <row r="2020" spans="1:9">
      <c r="A2020" t="str">
        <f t="shared" si="381"/>
        <v>![Geometrized Horse Animation Circles](https://github.com/Tw1ddle/geometrize/blob/master/screenshots/muybridge_horse_circles.gif?raw=true</v>
      </c>
      <c r="B2020" t="str">
        <f t="shared" si="379"/>
        <v>(https://www.geometrize.co.uk/)</v>
      </c>
      <c r="C2020" t="s">
        <v>3292</v>
      </c>
      <c r="D2020" t="s">
        <v>1119</v>
      </c>
      <c r="E2020" t="str">
        <f t="shared" si="376"/>
        <v>www.geometrize.co.uk/)</v>
      </c>
      <c r="F2020" t="str">
        <f t="shared" si="377"/>
        <v>www.geometrize.co.uk</v>
      </c>
      <c r="H2020" t="s">
        <v>16464</v>
      </c>
    </row>
    <row r="2021" spans="1:9">
      <c r="A2021" t="str">
        <f t="shared" si="381"/>
        <v>![Build Status](https://build.ros.org/buildStatus/icon?job=Msrc_uB__moveit_ros_occupancy_map_monitor__ubuntu_bionic__source</v>
      </c>
      <c r="B2021" t="str">
        <f t="shared" si="379"/>
        <v xml:space="preserve">(https://build.ros.org/view/Msrc_uB/job/Msrc_uB__moveit_ros_occupancy_map_monitor__ubuntu_bionic__source)  </v>
      </c>
      <c r="C2021" t="s">
        <v>4284</v>
      </c>
      <c r="D2021" t="s">
        <v>1119</v>
      </c>
      <c r="E2021" t="str">
        <f t="shared" si="376"/>
        <v xml:space="preserve">build.ros.org/view/Msrc_uB/job/Msrc_uB__moveit_ros_occupancy_map_monitor__ubuntu_bionic__source)  </v>
      </c>
      <c r="F2021" t="str">
        <f t="shared" si="377"/>
        <v>build.ros.org</v>
      </c>
      <c r="I2021">
        <f t="shared" ref="I2021:I2026" si="382">COUNTIF(F:F,F2021)</f>
        <v>186</v>
      </c>
    </row>
    <row r="2022" spans="1:9">
      <c r="A2022" t="str">
        <f t="shared" si="381"/>
        <v>![Build Status](https://build.ros.org/buildStatus/icon?job=Mbin_uB64__moveit_ros_occupancy_map_monitor__ubuntu_bionic_amd64__binary</v>
      </c>
      <c r="B2022" t="str">
        <f t="shared" si="379"/>
        <v xml:space="preserve">(https://build.ros.org/view/Mbin_uB64/job/Mbin_uB64__moveit_ros_occupancy_map_monitor__ubuntu_bionic_amd64__binary)  </v>
      </c>
      <c r="C2022" t="s">
        <v>4285</v>
      </c>
      <c r="D2022" t="s">
        <v>1119</v>
      </c>
      <c r="E2022" t="str">
        <f t="shared" si="376"/>
        <v xml:space="preserve">build.ros.org/view/Mbin_uB64/job/Mbin_uB64__moveit_ros_occupancy_map_monitor__ubuntu_bionic_amd64__binary)  </v>
      </c>
      <c r="F2022" t="str">
        <f t="shared" si="377"/>
        <v>build.ros.org</v>
      </c>
      <c r="I2022">
        <f t="shared" si="382"/>
        <v>186</v>
      </c>
    </row>
    <row r="2023" spans="1:9">
      <c r="A2023" t="str">
        <f t="shared" si="381"/>
        <v>![Build Status](https://build.ros.org/buildStatus/icon?job=Nsrc_uF__moveit_ros_occupancy_map_monitor__ubuntu_focal__source</v>
      </c>
      <c r="B2023" t="str">
        <f t="shared" si="379"/>
        <v xml:space="preserve">(https://build.ros.org/view/Nsrc_uF/job/Nsrc_uF__moveit_ros_occupancy_map_monitor__ubuntu_focal__source)  </v>
      </c>
      <c r="C2023" t="s">
        <v>4286</v>
      </c>
      <c r="D2023" t="s">
        <v>1119</v>
      </c>
      <c r="E2023" t="str">
        <f t="shared" si="376"/>
        <v xml:space="preserve">build.ros.org/view/Nsrc_uF/job/Nsrc_uF__moveit_ros_occupancy_map_monitor__ubuntu_focal__source)  </v>
      </c>
      <c r="F2023" t="str">
        <f t="shared" si="377"/>
        <v>build.ros.org</v>
      </c>
      <c r="I2023">
        <f t="shared" si="382"/>
        <v>186</v>
      </c>
    </row>
    <row r="2024" spans="1:9">
      <c r="A2024" t="str">
        <f t="shared" si="381"/>
        <v>![Build Status](https://build.ros.org/buildStatus/icon?job=Nbin_uF64__moveit_ros_occupancy_map_monitor__ubuntu_focal_amd64__binary</v>
      </c>
      <c r="B2024" t="str">
        <f t="shared" si="379"/>
        <v>(https://build.ros.org/view/Nbin_uF64/job/Nbin_uF64__moveit_ros_occupancy_map_monitor__ubuntu_focal_amd64__binary)</v>
      </c>
      <c r="C2024" t="s">
        <v>4896</v>
      </c>
      <c r="D2024" t="s">
        <v>1119</v>
      </c>
      <c r="E2024" t="str">
        <f t="shared" si="376"/>
        <v>build.ros.org/view/Nbin_uF64/job/Nbin_uF64__moveit_ros_occupancy_map_monitor__ubuntu_focal_amd64__binary)</v>
      </c>
      <c r="F2024" t="str">
        <f t="shared" si="377"/>
        <v>build.ros.org</v>
      </c>
      <c r="I2024">
        <f t="shared" si="382"/>
        <v>186</v>
      </c>
    </row>
    <row r="2025" spans="1:9">
      <c r="A2025" t="str">
        <f t="shared" si="381"/>
        <v>![Build Status](https://build.ros.org/buildStatus/icon?job=Msrc_uB__moveit_ros_manipulation__ubuntu_bionic__source</v>
      </c>
      <c r="B2025" t="str">
        <f t="shared" si="379"/>
        <v xml:space="preserve">(https://build.ros.org/view/Msrc_uB/job/Msrc_uB__moveit_ros_manipulation__ubuntu_bionic__source)  </v>
      </c>
      <c r="C2025" t="s">
        <v>4287</v>
      </c>
      <c r="D2025" t="s">
        <v>1119</v>
      </c>
      <c r="E2025" t="str">
        <f t="shared" si="376"/>
        <v xml:space="preserve">build.ros.org/view/Msrc_uB/job/Msrc_uB__moveit_ros_manipulation__ubuntu_bionic__source)  </v>
      </c>
      <c r="F2025" t="str">
        <f t="shared" si="377"/>
        <v>build.ros.org</v>
      </c>
      <c r="I2025">
        <f t="shared" si="382"/>
        <v>186</v>
      </c>
    </row>
    <row r="2026" spans="1:9">
      <c r="A2026" t="str">
        <f t="shared" si="381"/>
        <v>![Build Status](https://build.ros.org/buildStatus/icon?job=Mbin_uB64__moveit_ros_manipulation__ubuntu_bionic_amd64__binary</v>
      </c>
      <c r="B2026" t="str">
        <f t="shared" si="379"/>
        <v xml:space="preserve">(https://build.ros.org/view/Mbin_uB64/job/Mbin_uB64__moveit_ros_manipulation__ubuntu_bionic_amd64__binary)  </v>
      </c>
      <c r="C2026" t="s">
        <v>4288</v>
      </c>
      <c r="D2026" t="s">
        <v>1119</v>
      </c>
      <c r="E2026" t="str">
        <f t="shared" si="376"/>
        <v xml:space="preserve">build.ros.org/view/Mbin_uB64/job/Mbin_uB64__moveit_ros_manipulation__ubuntu_bionic_amd64__binary)  </v>
      </c>
      <c r="F2026" t="str">
        <f t="shared" si="377"/>
        <v>build.ros.org</v>
      </c>
      <c r="I2026">
        <f t="shared" si="382"/>
        <v>186</v>
      </c>
    </row>
    <row r="2027" spans="1:9">
      <c r="A2027" t="str">
        <f t="shared" si="381"/>
        <v>![](docs/framework_architecture_v4.png ""</v>
      </c>
      <c r="C2027" t="s">
        <v>12344</v>
      </c>
      <c r="D2027" t="s">
        <v>1119</v>
      </c>
      <c r="E2027" t="str">
        <f t="shared" si="376"/>
        <v/>
      </c>
      <c r="F2027" t="e">
        <f t="shared" si="377"/>
        <v>#VALUE!</v>
      </c>
      <c r="H2027" t="s">
        <v>16464</v>
      </c>
    </row>
    <row r="2028" spans="1:9">
      <c r="A2028" t="str">
        <f t="shared" si="381"/>
        <v>![IWYU CI](https://github.com/include-what-you-use/include-what-you-use/actions/workflows/ci.yml/badge.svg</v>
      </c>
      <c r="B2028" t="str">
        <f>MID(C2028,FIND(")](",C2028)+2,1000)</f>
        <v>(https://github.com/include-what-you-use/include-what-you-use/actions/workflows/ci.yml)</v>
      </c>
      <c r="C2028" t="s">
        <v>4558</v>
      </c>
      <c r="D2028" t="s">
        <v>1119</v>
      </c>
      <c r="E2028" t="str">
        <f t="shared" si="376"/>
        <v>github.com/include-what-you-use/include-what-you-use/actions/workflows/ci.yml)</v>
      </c>
      <c r="F2028" t="str">
        <f t="shared" si="377"/>
        <v>github.com</v>
      </c>
      <c r="G2028" t="s">
        <v>16451</v>
      </c>
      <c r="H2028" t="s">
        <v>16455</v>
      </c>
    </row>
    <row r="2029" spans="1:9">
      <c r="A2029" t="str">
        <f t="shared" si="381"/>
        <v>![Gitter](https://badges.gitter.im/Algo_Ds_Notes/Algo_Ds_Notes.svg</v>
      </c>
      <c r="B2029" t="str">
        <f>MID(C2029,FIND(")](",C2029)+2,1000)</f>
        <v xml:space="preserve">(https://gitter.im/Algo_Ds_Notes/Algo_Ds_Notes?utm_source=badge&amp;utm_medium=badge&amp;utm_campaign=pr-badge) </v>
      </c>
      <c r="C2029" t="s">
        <v>3298</v>
      </c>
      <c r="D2029" t="s">
        <v>1119</v>
      </c>
      <c r="E2029" t="str">
        <f t="shared" si="376"/>
        <v xml:space="preserve">gitter.im/Algo_Ds_Notes/Algo_Ds_Notes?utm_source=badge&amp;utm_medium=badge&amp;utm_campaign=pr-badge) </v>
      </c>
      <c r="F2029" t="str">
        <f t="shared" si="377"/>
        <v>gitter.im</v>
      </c>
      <c r="H2029" t="s">
        <v>16460</v>
      </c>
    </row>
    <row r="2030" spans="1:9">
      <c r="A2030" t="str">
        <f t="shared" si="381"/>
        <v>![Fork Button](https://help.github.com/assets/images/help/repository/fork_button.jpg</v>
      </c>
      <c r="B2030" t="str">
        <f>MID(C2030,FIND(")](",C2030)+2,1000)</f>
        <v>(https://github.com/jainaman224/Algo_Ds_Notes)</v>
      </c>
      <c r="C2030" t="s">
        <v>3299</v>
      </c>
      <c r="D2030" t="s">
        <v>1119</v>
      </c>
      <c r="E2030" t="str">
        <f t="shared" si="376"/>
        <v>github.com/jainaman224/Algo_Ds_Notes)</v>
      </c>
      <c r="F2030" t="str">
        <f t="shared" si="377"/>
        <v>github.com</v>
      </c>
      <c r="G2030" t="s">
        <v>16451</v>
      </c>
      <c r="H2030" t="s">
        <v>16455</v>
      </c>
    </row>
    <row r="2031" spans="1:9">
      <c r="A2031" t="str">
        <f t="shared" si="381"/>
        <v>![Twitter Follow](https://img.shields.io/twitter/follow/espadrine.svg?label=Follow&amp;style=social</v>
      </c>
      <c r="B2031" t="str">
        <f>MID(C2031,FIND(")](",C2031)+2,1000)</f>
        <v>(https://twitter.com/PengwinLinux)</v>
      </c>
      <c r="C2031" t="s">
        <v>3300</v>
      </c>
      <c r="D2031" t="s">
        <v>1119</v>
      </c>
      <c r="E2031" t="str">
        <f t="shared" si="376"/>
        <v>twitter.com/PengwinLinux)</v>
      </c>
      <c r="F2031" t="str">
        <f t="shared" si="377"/>
        <v>twitter.com</v>
      </c>
      <c r="H2031" t="s">
        <v>16460</v>
      </c>
    </row>
    <row r="2032" spans="1:9">
      <c r="A2032" t="str">
        <f t="shared" si="381"/>
        <v>![inspectrum screenshot](/screenshot.jpg</v>
      </c>
      <c r="C2032" t="s">
        <v>3301</v>
      </c>
      <c r="D2032" t="s">
        <v>1119</v>
      </c>
      <c r="E2032" t="str">
        <f t="shared" si="376"/>
        <v/>
      </c>
      <c r="F2032" t="e">
        <f t="shared" si="377"/>
        <v>#VALUE!</v>
      </c>
      <c r="H2032" t="s">
        <v>16464</v>
      </c>
    </row>
    <row r="2033" spans="1:9">
      <c r="A2033" t="str">
        <f t="shared" si="381"/>
        <v>![CI](https://github.com/aardappel/lobster/workflows/CI/badge.svg</v>
      </c>
      <c r="C2033" t="s">
        <v>922</v>
      </c>
      <c r="D2033" t="s">
        <v>1119</v>
      </c>
      <c r="E2033" t="str">
        <f t="shared" si="376"/>
        <v/>
      </c>
      <c r="F2033" t="e">
        <f t="shared" si="377"/>
        <v>#VALUE!</v>
      </c>
      <c r="H2033" t="s">
        <v>16464</v>
      </c>
    </row>
    <row r="2034" spans="1:9">
      <c r="A2034" t="str">
        <f t="shared" si="381"/>
        <v>![Build Status](https://build.ros.org/buildStatus/icon?job=Nsrc_uF__moveit_ros_manipulation__ubuntu_focal__source</v>
      </c>
      <c r="B2034" t="str">
        <f>MID(C2034,FIND(")](",C2034)+2,1000)</f>
        <v xml:space="preserve">(https://build.ros.org/view/Nsrc_uF/job/Nsrc_uF__moveit_ros_manipulation__ubuntu_focal__source)  </v>
      </c>
      <c r="C2034" t="s">
        <v>4289</v>
      </c>
      <c r="D2034" t="s">
        <v>1119</v>
      </c>
      <c r="E2034" t="str">
        <f t="shared" si="376"/>
        <v xml:space="preserve">build.ros.org/view/Nsrc_uF/job/Nsrc_uF__moveit_ros_manipulation__ubuntu_focal__source)  </v>
      </c>
      <c r="F2034" t="str">
        <f t="shared" si="377"/>
        <v>build.ros.org</v>
      </c>
      <c r="I2034">
        <f>COUNTIF(F:F,F2034)</f>
        <v>186</v>
      </c>
    </row>
    <row r="2035" spans="1:9">
      <c r="A2035" t="str">
        <f t="shared" si="381"/>
        <v>![Gitter](https://badges.gitter.im/lobster_programming_language/community.svg</v>
      </c>
      <c r="B2035" t="str">
        <f>MID(C2035,FIND(")](",C2035)+2,1000)</f>
        <v>(https://gitter.im/lobster_programming_language/community?utm_source=badge&amp;utm_medium=badge&amp;utm_campaign=pr-badge)</v>
      </c>
      <c r="C2035" t="s">
        <v>3303</v>
      </c>
      <c r="D2035" t="s">
        <v>1119</v>
      </c>
      <c r="E2035" t="str">
        <f t="shared" si="376"/>
        <v>gitter.im/lobster_programming_language/community?utm_source=badge&amp;utm_medium=badge&amp;utm_campaign=pr-badge)</v>
      </c>
      <c r="F2035" t="str">
        <f t="shared" si="377"/>
        <v>gitter.im</v>
      </c>
      <c r="H2035" t="s">
        <v>16460</v>
      </c>
    </row>
    <row r="2036" spans="1:9">
      <c r="A2036" t="str">
        <f t="shared" si="381"/>
        <v>![Discord Chat](https://img.shields.io/discord/656280102451281940.svg</v>
      </c>
      <c r="B2036" t="str">
        <f>MID(C2036,FIND(")](",C2036)+2,1000)</f>
        <v>(https://discord.gg/szJPYdX)</v>
      </c>
      <c r="C2036" t="s">
        <v>3304</v>
      </c>
      <c r="D2036" t="s">
        <v>1119</v>
      </c>
      <c r="E2036" t="str">
        <f t="shared" si="376"/>
        <v>discord.gg/szJPYdX)</v>
      </c>
      <c r="F2036" t="str">
        <f t="shared" si="377"/>
        <v>discord.gg</v>
      </c>
      <c r="H2036" t="s">
        <v>16460</v>
      </c>
    </row>
    <row r="2037" spans="1:9">
      <c r="A2037" t="str">
        <f t="shared" si="381"/>
        <v>![Twitter Follow](https://img.shields.io/twitter/follow/wvo.svg?style=social</v>
      </c>
      <c r="B2037" t="str">
        <f>MID(C2037,FIND(")](",C2037)+2,1000)</f>
        <v>(https://twitter.com/wvo)</v>
      </c>
      <c r="C2037" t="s">
        <v>3305</v>
      </c>
      <c r="D2037" t="s">
        <v>1119</v>
      </c>
      <c r="E2037" t="str">
        <f t="shared" si="376"/>
        <v>twitter.com/wvo)</v>
      </c>
      <c r="F2037" t="str">
        <f t="shared" si="377"/>
        <v>twitter.com</v>
      </c>
      <c r="H2037" t="s">
        <v>16460</v>
      </c>
    </row>
    <row r="2038" spans="1:9">
      <c r="A2038" t="str">
        <f t="shared" si="381"/>
        <v>![Build Status](https://build.ros.org/buildStatus/icon?job=Nbin_uF64__moveit_ros_manipulation__ubuntu_focal_amd64__binary</v>
      </c>
      <c r="B2038" t="str">
        <f>MID(C2038,FIND(")](",C2038)+2,1000)</f>
        <v>(https://build.ros.org/view/Nbin_uF64/job/Nbin_uF64__moveit_ros_manipulation__ubuntu_focal_amd64__binary)</v>
      </c>
      <c r="C2038" t="s">
        <v>4897</v>
      </c>
      <c r="D2038" t="s">
        <v>1119</v>
      </c>
      <c r="E2038" t="str">
        <f t="shared" si="376"/>
        <v>build.ros.org/view/Nbin_uF64/job/Nbin_uF64__moveit_ros_manipulation__ubuntu_focal_amd64__binary)</v>
      </c>
      <c r="F2038" t="str">
        <f t="shared" si="377"/>
        <v>build.ros.org</v>
      </c>
      <c r="I2038">
        <f>COUNTIF(F:F,F2038)</f>
        <v>186</v>
      </c>
    </row>
    <row r="2039" spans="1:9">
      <c r="A2039" t="str">
        <f t="shared" si="381"/>
        <v>![vio_chart](./docs/media/kimeravio_chart.png</v>
      </c>
      <c r="C2039" t="s">
        <v>923</v>
      </c>
      <c r="D2039" t="s">
        <v>1119</v>
      </c>
      <c r="E2039" t="str">
        <f t="shared" si="376"/>
        <v/>
      </c>
      <c r="F2039" t="e">
        <f t="shared" si="377"/>
        <v>#VALUE!</v>
      </c>
      <c r="H2039" t="s">
        <v>16464</v>
      </c>
    </row>
    <row r="2040" spans="1:9">
      <c r="A2040" t="str">
        <f t="shared" si="381"/>
        <v>![overall_chart](./docs/media/kimera_chart_23.jpeg</v>
      </c>
      <c r="C2040" t="s">
        <v>924</v>
      </c>
      <c r="D2040" t="s">
        <v>1119</v>
      </c>
      <c r="E2040" t="str">
        <f t="shared" si="376"/>
        <v/>
      </c>
      <c r="F2040" t="e">
        <f t="shared" si="377"/>
        <v>#VALUE!</v>
      </c>
      <c r="H2040" t="s">
        <v>16464</v>
      </c>
    </row>
    <row r="2041" spans="1:9">
      <c r="A2041" t="str">
        <f t="shared" si="381"/>
        <v>![How it looks](screenshot.png</v>
      </c>
      <c r="C2041" t="s">
        <v>4575</v>
      </c>
      <c r="D2041" t="s">
        <v>1119</v>
      </c>
      <c r="E2041" t="str">
        <f t="shared" si="376"/>
        <v/>
      </c>
      <c r="F2041" t="e">
        <f t="shared" si="377"/>
        <v>#VALUE!</v>
      </c>
      <c r="H2041" t="s">
        <v>16464</v>
      </c>
    </row>
    <row r="2042" spans="1:9">
      <c r="A2042" t="str">
        <f t="shared" si="381"/>
        <v>![Build Status](https://build.ros.org/buildStatus/icon?job=Msrc_uB__moveit_ros_robot_interaction__ubuntu_bionic__source</v>
      </c>
      <c r="B2042" t="str">
        <f t="shared" ref="B2042:B2061" si="383">MID(C2042,FIND(")](",C2042)+2,1000)</f>
        <v xml:space="preserve">(https://build.ros.org/view/Msrc_uB/job/Msrc_uB__moveit_ros_robot_interaction__ubuntu_bionic__source)  </v>
      </c>
      <c r="C2042" t="s">
        <v>4290</v>
      </c>
      <c r="D2042" t="s">
        <v>1119</v>
      </c>
      <c r="E2042" t="str">
        <f t="shared" si="376"/>
        <v xml:space="preserve">build.ros.org/view/Msrc_uB/job/Msrc_uB__moveit_ros_robot_interaction__ubuntu_bionic__source)  </v>
      </c>
      <c r="F2042" t="str">
        <f t="shared" si="377"/>
        <v>build.ros.org</v>
      </c>
      <c r="I2042">
        <f t="shared" ref="I2042:I2061" si="384">COUNTIF(F:F,F2042)</f>
        <v>186</v>
      </c>
    </row>
    <row r="2043" spans="1:9">
      <c r="A2043" t="str">
        <f t="shared" si="381"/>
        <v>![Build Status](https://build.ros.org/buildStatus/icon?job=Mbin_uB64__moveit_ros_robot_interaction__ubuntu_bionic_amd64__binary</v>
      </c>
      <c r="B2043" t="str">
        <f t="shared" si="383"/>
        <v xml:space="preserve">(https://build.ros.org/view/Mbin_uB64/job/Mbin_uB64__moveit_ros_robot_interaction__ubuntu_bionic_amd64__binary)  </v>
      </c>
      <c r="C2043" t="s">
        <v>4291</v>
      </c>
      <c r="D2043" t="s">
        <v>1119</v>
      </c>
      <c r="E2043" t="str">
        <f t="shared" si="376"/>
        <v xml:space="preserve">build.ros.org/view/Mbin_uB64/job/Mbin_uB64__moveit_ros_robot_interaction__ubuntu_bionic_amd64__binary)  </v>
      </c>
      <c r="F2043" t="str">
        <f t="shared" si="377"/>
        <v>build.ros.org</v>
      </c>
      <c r="I2043">
        <f t="shared" si="384"/>
        <v>186</v>
      </c>
    </row>
    <row r="2044" spans="1:9">
      <c r="A2044" t="str">
        <f t="shared" si="381"/>
        <v>![Build Status](https://build.ros.org/buildStatus/icon?job=Nsrc_uF__moveit_ros_robot_interaction__ubuntu_focal__source</v>
      </c>
      <c r="B2044" t="str">
        <f t="shared" si="383"/>
        <v xml:space="preserve">(https://build.ros.org/view/Nsrc_uF/job/Nsrc_uF__moveit_ros_robot_interaction__ubuntu_focal__source)  </v>
      </c>
      <c r="C2044" t="s">
        <v>4292</v>
      </c>
      <c r="D2044" t="s">
        <v>1119</v>
      </c>
      <c r="E2044" t="str">
        <f t="shared" si="376"/>
        <v xml:space="preserve">build.ros.org/view/Nsrc_uF/job/Nsrc_uF__moveit_ros_robot_interaction__ubuntu_focal__source)  </v>
      </c>
      <c r="F2044" t="str">
        <f t="shared" si="377"/>
        <v>build.ros.org</v>
      </c>
      <c r="I2044">
        <f t="shared" si="384"/>
        <v>186</v>
      </c>
    </row>
    <row r="2045" spans="1:9">
      <c r="A2045" t="str">
        <f t="shared" si="381"/>
        <v>![Build Status](https://build.ros.org/buildStatus/icon?job=Nbin_uF64__moveit_ros_robot_interaction__ubuntu_focal_amd64__binary</v>
      </c>
      <c r="B2045" t="str">
        <f t="shared" si="383"/>
        <v>(https://build.ros.org/view/Nbin_uF64/job/Nbin_uF64__moveit_ros_robot_interaction__ubuntu_focal_amd64__binary)</v>
      </c>
      <c r="C2045" t="s">
        <v>4898</v>
      </c>
      <c r="D2045" t="s">
        <v>1119</v>
      </c>
      <c r="E2045" t="str">
        <f t="shared" si="376"/>
        <v>build.ros.org/view/Nbin_uF64/job/Nbin_uF64__moveit_ros_robot_interaction__ubuntu_focal_amd64__binary)</v>
      </c>
      <c r="F2045" t="str">
        <f t="shared" si="377"/>
        <v>build.ros.org</v>
      </c>
      <c r="I2045">
        <f t="shared" si="384"/>
        <v>186</v>
      </c>
    </row>
    <row r="2046" spans="1:9">
      <c r="A2046" t="str">
        <f t="shared" si="381"/>
        <v>![Build Status](https://build.ros.org/buildStatus/icon?job=Msrc_uB__moveit_ros_visualization__ubuntu_bionic__source</v>
      </c>
      <c r="B2046" t="str">
        <f t="shared" si="383"/>
        <v xml:space="preserve">(https://build.ros.org/view/Msrc_uB/job/Msrc_uB__moveit_ros_visualization__ubuntu_bionic__source)  </v>
      </c>
      <c r="C2046" t="s">
        <v>4293</v>
      </c>
      <c r="D2046" t="s">
        <v>1119</v>
      </c>
      <c r="E2046" t="str">
        <f t="shared" si="376"/>
        <v xml:space="preserve">build.ros.org/view/Msrc_uB/job/Msrc_uB__moveit_ros_visualization__ubuntu_bionic__source)  </v>
      </c>
      <c r="F2046" t="str">
        <f t="shared" si="377"/>
        <v>build.ros.org</v>
      </c>
      <c r="I2046">
        <f t="shared" si="384"/>
        <v>186</v>
      </c>
    </row>
    <row r="2047" spans="1:9">
      <c r="A2047" t="str">
        <f t="shared" si="381"/>
        <v>![Build Status](https://build.ros.org/buildStatus/icon?job=Mbin_uB64__moveit_ros_visualization__ubuntu_bionic_amd64__binary</v>
      </c>
      <c r="B2047" t="str">
        <f t="shared" si="383"/>
        <v xml:space="preserve">(https://build.ros.org/view/Mbin_uB64/job/Mbin_uB64__moveit_ros_visualization__ubuntu_bionic_amd64__binary)  </v>
      </c>
      <c r="C2047" t="s">
        <v>4294</v>
      </c>
      <c r="D2047" t="s">
        <v>1119</v>
      </c>
      <c r="E2047" t="str">
        <f t="shared" si="376"/>
        <v xml:space="preserve">build.ros.org/view/Mbin_uB64/job/Mbin_uB64__moveit_ros_visualization__ubuntu_bionic_amd64__binary)  </v>
      </c>
      <c r="F2047" t="str">
        <f t="shared" si="377"/>
        <v>build.ros.org</v>
      </c>
      <c r="I2047">
        <f t="shared" si="384"/>
        <v>186</v>
      </c>
    </row>
    <row r="2048" spans="1:9">
      <c r="A2048" t="str">
        <f t="shared" si="381"/>
        <v>![Build Status](https://build.ros.org/buildStatus/icon?job=Nsrc_uF__moveit_ros_visualization__ubuntu_focal__source</v>
      </c>
      <c r="B2048" t="str">
        <f t="shared" si="383"/>
        <v xml:space="preserve">(https://build.ros.org/view/Nsrc_uF/job/Nsrc_uF__moveit_ros_visualization__ubuntu_focal__source)  </v>
      </c>
      <c r="C2048" t="s">
        <v>4295</v>
      </c>
      <c r="D2048" t="s">
        <v>1119</v>
      </c>
      <c r="E2048" t="str">
        <f t="shared" si="376"/>
        <v xml:space="preserve">build.ros.org/view/Nsrc_uF/job/Nsrc_uF__moveit_ros_visualization__ubuntu_focal__source)  </v>
      </c>
      <c r="F2048" t="str">
        <f t="shared" si="377"/>
        <v>build.ros.org</v>
      </c>
      <c r="I2048">
        <f t="shared" si="384"/>
        <v>186</v>
      </c>
    </row>
    <row r="2049" spans="1:9">
      <c r="A2049" t="str">
        <f t="shared" si="381"/>
        <v>![Build Status](https://build.ros.org/buildStatus/icon?job=Nbin_uF64__moveit_ros_visualization__ubuntu_focal_amd64__binary</v>
      </c>
      <c r="B2049" t="str">
        <f t="shared" si="383"/>
        <v>(https://build.ros.org/view/Nbin_uF64/job/Nbin_uF64__moveit_ros_visualization__ubuntu_focal_amd64__binary)</v>
      </c>
      <c r="C2049" t="s">
        <v>4899</v>
      </c>
      <c r="D2049" t="s">
        <v>1119</v>
      </c>
      <c r="E2049" t="str">
        <f t="shared" si="376"/>
        <v>build.ros.org/view/Nbin_uF64/job/Nbin_uF64__moveit_ros_visualization__ubuntu_focal_amd64__binary)</v>
      </c>
      <c r="F2049" t="str">
        <f t="shared" si="377"/>
        <v>build.ros.org</v>
      </c>
      <c r="I2049">
        <f t="shared" si="384"/>
        <v>186</v>
      </c>
    </row>
    <row r="2050" spans="1:9">
      <c r="A2050" t="str">
        <f t="shared" si="381"/>
        <v>![Build Status](https://build.ros.org/buildStatus/icon?job=Msrc_uB__moveit_ros_warehouse__ubuntu_bionic__source</v>
      </c>
      <c r="B2050" t="str">
        <f t="shared" si="383"/>
        <v xml:space="preserve">(https://build.ros.org/view/Msrc_uB/job/Msrc_uB__moveit_ros_warehouse__ubuntu_bionic__source)  </v>
      </c>
      <c r="C2050" t="s">
        <v>4296</v>
      </c>
      <c r="D2050" t="s">
        <v>1119</v>
      </c>
      <c r="E2050" t="str">
        <f t="shared" ref="E2050:E2113" si="385">SUBSTITUTE(SUBSTITUTE(B2050,"(https://",""), "(http://", "")</f>
        <v xml:space="preserve">build.ros.org/view/Msrc_uB/job/Msrc_uB__moveit_ros_warehouse__ubuntu_bionic__source)  </v>
      </c>
      <c r="F2050" t="str">
        <f t="shared" ref="F2050:F2113" si="386">LEFT(E2050,FIND("/", E2050)-1)</f>
        <v>build.ros.org</v>
      </c>
      <c r="I2050">
        <f t="shared" si="384"/>
        <v>186</v>
      </c>
    </row>
    <row r="2051" spans="1:9">
      <c r="A2051" t="str">
        <f t="shared" si="381"/>
        <v>![Build Status](https://build.ros.org/buildStatus/icon?job=Mbin_uB64__moveit_ros_warehouse__ubuntu_bionic_amd64__binary</v>
      </c>
      <c r="B2051" t="str">
        <f t="shared" si="383"/>
        <v xml:space="preserve">(https://build.ros.org/view/Mbin_uB64/job/Mbin_uB64__moveit_ros_warehouse__ubuntu_bionic_amd64__binary)  </v>
      </c>
      <c r="C2051" t="s">
        <v>4297</v>
      </c>
      <c r="D2051" t="s">
        <v>1119</v>
      </c>
      <c r="E2051" t="str">
        <f t="shared" si="385"/>
        <v xml:space="preserve">build.ros.org/view/Mbin_uB64/job/Mbin_uB64__moveit_ros_warehouse__ubuntu_bionic_amd64__binary)  </v>
      </c>
      <c r="F2051" t="str">
        <f t="shared" si="386"/>
        <v>build.ros.org</v>
      </c>
      <c r="I2051">
        <f t="shared" si="384"/>
        <v>186</v>
      </c>
    </row>
    <row r="2052" spans="1:9">
      <c r="A2052" t="str">
        <f t="shared" si="381"/>
        <v>![Build Status](https://build.ros.org/buildStatus/icon?job=Nsrc_uF__moveit_ros_warehouse__ubuntu_focal__source</v>
      </c>
      <c r="B2052" t="str">
        <f t="shared" si="383"/>
        <v xml:space="preserve">(https://build.ros.org/view/Nsrc_uF/job/Nsrc_uF__moveit_ros_warehouse__ubuntu_focal__source)  </v>
      </c>
      <c r="C2052" t="s">
        <v>4298</v>
      </c>
      <c r="D2052" t="s">
        <v>1119</v>
      </c>
      <c r="E2052" t="str">
        <f t="shared" si="385"/>
        <v xml:space="preserve">build.ros.org/view/Nsrc_uF/job/Nsrc_uF__moveit_ros_warehouse__ubuntu_focal__source)  </v>
      </c>
      <c r="F2052" t="str">
        <f t="shared" si="386"/>
        <v>build.ros.org</v>
      </c>
      <c r="I2052">
        <f t="shared" si="384"/>
        <v>186</v>
      </c>
    </row>
    <row r="2053" spans="1:9">
      <c r="A2053" t="str">
        <f t="shared" si="381"/>
        <v>![Build Status](https://build.ros.org/buildStatus/icon?job=Nbin_uF64__moveit_ros_warehouse__ubuntu_focal_amd64__binary</v>
      </c>
      <c r="B2053" t="str">
        <f t="shared" si="383"/>
        <v>(https://build.ros.org/view/Nbin_uF64/job/Nbin_uF64__moveit_ros_warehouse__ubuntu_focal_amd64__binary)</v>
      </c>
      <c r="C2053" t="s">
        <v>4900</v>
      </c>
      <c r="D2053" t="s">
        <v>1119</v>
      </c>
      <c r="E2053" t="str">
        <f t="shared" si="385"/>
        <v>build.ros.org/view/Nbin_uF64/job/Nbin_uF64__moveit_ros_warehouse__ubuntu_focal_amd64__binary)</v>
      </c>
      <c r="F2053" t="str">
        <f t="shared" si="386"/>
        <v>build.ros.org</v>
      </c>
      <c r="I2053">
        <f t="shared" si="384"/>
        <v>186</v>
      </c>
    </row>
    <row r="2054" spans="1:9">
      <c r="A2054" t="str">
        <f t="shared" si="381"/>
        <v>![Build Status](https://build.ros.org/buildStatus/icon?job=Msrc_uB__moveit_servo__ubuntu_bionic__source</v>
      </c>
      <c r="B2054" t="str">
        <f t="shared" si="383"/>
        <v xml:space="preserve">(https://build.ros.org/view/Msrc_uB/job/Msrc_uB__moveit_servo__ubuntu_bionic__source)  </v>
      </c>
      <c r="C2054" t="s">
        <v>4299</v>
      </c>
      <c r="D2054" t="s">
        <v>1119</v>
      </c>
      <c r="E2054" t="str">
        <f t="shared" si="385"/>
        <v xml:space="preserve">build.ros.org/view/Msrc_uB/job/Msrc_uB__moveit_servo__ubuntu_bionic__source)  </v>
      </c>
      <c r="F2054" t="str">
        <f t="shared" si="386"/>
        <v>build.ros.org</v>
      </c>
      <c r="I2054">
        <f t="shared" si="384"/>
        <v>186</v>
      </c>
    </row>
    <row r="2055" spans="1:9">
      <c r="A2055" t="str">
        <f t="shared" si="381"/>
        <v>![Build Status](https://build.ros.org/buildStatus/icon?job=Mbin_uB64__moveit_servo__ubuntu_bionic_amd64__binary</v>
      </c>
      <c r="B2055" t="str">
        <f t="shared" si="383"/>
        <v xml:space="preserve">(https://build.ros.org/view/Mbin_uB64/job/Mbin_uB64__moveit_servo__ubuntu_bionic_amd64__binary)  </v>
      </c>
      <c r="C2055" t="s">
        <v>4300</v>
      </c>
      <c r="D2055" t="s">
        <v>1119</v>
      </c>
      <c r="E2055" t="str">
        <f t="shared" si="385"/>
        <v xml:space="preserve">build.ros.org/view/Mbin_uB64/job/Mbin_uB64__moveit_servo__ubuntu_bionic_amd64__binary)  </v>
      </c>
      <c r="F2055" t="str">
        <f t="shared" si="386"/>
        <v>build.ros.org</v>
      </c>
      <c r="I2055">
        <f t="shared" si="384"/>
        <v>186</v>
      </c>
    </row>
    <row r="2056" spans="1:9">
      <c r="A2056" t="str">
        <f t="shared" si="381"/>
        <v>![Build Status](https://build.ros.org/buildStatus/icon?job=Nsrc_uF__moveit_servo__ubuntu_focal__source</v>
      </c>
      <c r="B2056" t="str">
        <f t="shared" si="383"/>
        <v xml:space="preserve">(https://build.ros.org/view/Nsrc_uF/job/Nsrc_uF__moveit_servo__ubuntu_focal__source)  </v>
      </c>
      <c r="C2056" t="s">
        <v>4301</v>
      </c>
      <c r="D2056" t="s">
        <v>1119</v>
      </c>
      <c r="E2056" t="str">
        <f t="shared" si="385"/>
        <v xml:space="preserve">build.ros.org/view/Nsrc_uF/job/Nsrc_uF__moveit_servo__ubuntu_focal__source)  </v>
      </c>
      <c r="F2056" t="str">
        <f t="shared" si="386"/>
        <v>build.ros.org</v>
      </c>
      <c r="I2056">
        <f t="shared" si="384"/>
        <v>186</v>
      </c>
    </row>
    <row r="2057" spans="1:9">
      <c r="A2057" t="str">
        <f t="shared" si="381"/>
        <v>![Build Status](https://build.ros.org/buildStatus/icon?job=Nbin_uF64__moveit_servo__ubuntu_focal_amd64__binary</v>
      </c>
      <c r="B2057" t="str">
        <f t="shared" si="383"/>
        <v>(https://build.ros.org/view/Nbin_uF64/job/Nbin_uF64__moveit_servo__ubuntu_focal_amd64__binary)</v>
      </c>
      <c r="C2057" t="s">
        <v>4901</v>
      </c>
      <c r="D2057" t="s">
        <v>1119</v>
      </c>
      <c r="E2057" t="str">
        <f t="shared" si="385"/>
        <v>build.ros.org/view/Nbin_uF64/job/Nbin_uF64__moveit_servo__ubuntu_focal_amd64__binary)</v>
      </c>
      <c r="F2057" t="str">
        <f t="shared" si="386"/>
        <v>build.ros.org</v>
      </c>
      <c r="I2057">
        <f t="shared" si="384"/>
        <v>186</v>
      </c>
    </row>
    <row r="2058" spans="1:9">
      <c r="A2058" t="str">
        <f t="shared" si="381"/>
        <v>![Build Status](https://build.ros.org/buildStatus/icon?job=Msrc_uB__moveit_runtime__ubuntu_bionic__source</v>
      </c>
      <c r="B2058" t="str">
        <f t="shared" si="383"/>
        <v xml:space="preserve">(https://build.ros.org/view/Msrc_uB/job/Msrc_uB__moveit_runtime__ubuntu_bionic__source)  </v>
      </c>
      <c r="C2058" t="s">
        <v>4302</v>
      </c>
      <c r="D2058" t="s">
        <v>1119</v>
      </c>
      <c r="E2058" t="str">
        <f t="shared" si="385"/>
        <v xml:space="preserve">build.ros.org/view/Msrc_uB/job/Msrc_uB__moveit_runtime__ubuntu_bionic__source)  </v>
      </c>
      <c r="F2058" t="str">
        <f t="shared" si="386"/>
        <v>build.ros.org</v>
      </c>
      <c r="I2058">
        <f t="shared" si="384"/>
        <v>186</v>
      </c>
    </row>
    <row r="2059" spans="1:9">
      <c r="A2059" t="str">
        <f t="shared" si="381"/>
        <v>![Build Status](https://build.ros.org/buildStatus/icon?job=Mbin_uB64__moveit_runtime__ubuntu_bionic_amd64__binary</v>
      </c>
      <c r="B2059" t="str">
        <f t="shared" si="383"/>
        <v xml:space="preserve">(https://build.ros.org/view/Mbin_uB64/job/Mbin_uB64__moveit_runtime__ubuntu_bionic_amd64__binary)  </v>
      </c>
      <c r="C2059" t="s">
        <v>4303</v>
      </c>
      <c r="D2059" t="s">
        <v>1119</v>
      </c>
      <c r="E2059" t="str">
        <f t="shared" si="385"/>
        <v xml:space="preserve">build.ros.org/view/Mbin_uB64/job/Mbin_uB64__moveit_runtime__ubuntu_bionic_amd64__binary)  </v>
      </c>
      <c r="F2059" t="str">
        <f t="shared" si="386"/>
        <v>build.ros.org</v>
      </c>
      <c r="I2059">
        <f t="shared" si="384"/>
        <v>186</v>
      </c>
    </row>
    <row r="2060" spans="1:9">
      <c r="A2060" t="str">
        <f t="shared" si="381"/>
        <v>![Build Status](https://build.ros.org/buildStatus/icon?job=Nsrc_uF__moveit_runtime__ubuntu_focal__source</v>
      </c>
      <c r="B2060" t="str">
        <f t="shared" si="383"/>
        <v xml:space="preserve">(https://build.ros.org/view/Nsrc_uF/job/Nsrc_uF__moveit_runtime__ubuntu_focal__source)  </v>
      </c>
      <c r="C2060" t="s">
        <v>4304</v>
      </c>
      <c r="D2060" t="s">
        <v>1119</v>
      </c>
      <c r="E2060" t="str">
        <f t="shared" si="385"/>
        <v xml:space="preserve">build.ros.org/view/Nsrc_uF/job/Nsrc_uF__moveit_runtime__ubuntu_focal__source)  </v>
      </c>
      <c r="F2060" t="str">
        <f t="shared" si="386"/>
        <v>build.ros.org</v>
      </c>
      <c r="I2060">
        <f t="shared" si="384"/>
        <v>186</v>
      </c>
    </row>
    <row r="2061" spans="1:9">
      <c r="A2061" t="str">
        <f t="shared" si="381"/>
        <v>![Build Status](https://build.ros.org/buildStatus/icon?job=Nbin_uF64__moveit_runtime__ubuntu_focal_amd64__binary</v>
      </c>
      <c r="B2061" t="str">
        <f t="shared" si="383"/>
        <v>(https://build.ros.org/view/Nbin_uF64/job/Nbin_uF64__moveit_runtime__ubuntu_focal_amd64__binary)</v>
      </c>
      <c r="C2061" t="s">
        <v>4902</v>
      </c>
      <c r="D2061" t="s">
        <v>1119</v>
      </c>
      <c r="E2061" t="str">
        <f t="shared" si="385"/>
        <v>build.ros.org/view/Nbin_uF64/job/Nbin_uF64__moveit_runtime__ubuntu_focal_amd64__binary)</v>
      </c>
      <c r="F2061" t="str">
        <f t="shared" si="386"/>
        <v>build.ros.org</v>
      </c>
      <c r="I2061">
        <f t="shared" si="384"/>
        <v>186</v>
      </c>
    </row>
    <row r="2062" spans="1:9">
      <c r="A2062" t="str">
        <f t="shared" si="381"/>
        <v>![Downloads](https://img.shields.io/github/downloads/Qihoo360/pika/total</v>
      </c>
      <c r="C2062" t="s">
        <v>3325</v>
      </c>
      <c r="D2062" t="s">
        <v>1119</v>
      </c>
      <c r="E2062" t="str">
        <f t="shared" si="385"/>
        <v/>
      </c>
      <c r="F2062" t="e">
        <f t="shared" si="386"/>
        <v>#VALUE!</v>
      </c>
      <c r="H2062" t="s">
        <v>16464</v>
      </c>
    </row>
    <row r="2063" spans="1:9">
      <c r="A2063" t="str">
        <f t="shared" si="381"/>
        <v>![Build Status](https://build.ros.org/buildStatus/icon?job=Msrc_uB__moveit_commander__ubuntu_bionic__source</v>
      </c>
      <c r="B2063" t="str">
        <f t="shared" ref="B2063:B2070" si="387">MID(C2063,FIND(")](",C2063)+2,1000)</f>
        <v xml:space="preserve">(https://build.ros.org/view/Msrc_uB/job/Msrc_uB__moveit_commander__ubuntu_bionic__source)  </v>
      </c>
      <c r="C2063" t="s">
        <v>4305</v>
      </c>
      <c r="D2063" t="s">
        <v>1119</v>
      </c>
      <c r="E2063" t="str">
        <f t="shared" si="385"/>
        <v xml:space="preserve">build.ros.org/view/Msrc_uB/job/Msrc_uB__moveit_commander__ubuntu_bionic__source)  </v>
      </c>
      <c r="F2063" t="str">
        <f t="shared" si="386"/>
        <v>build.ros.org</v>
      </c>
      <c r="I2063">
        <f t="shared" ref="I2063:I2070" si="388">COUNTIF(F:F,F2063)</f>
        <v>186</v>
      </c>
    </row>
    <row r="2064" spans="1:9">
      <c r="A2064" t="str">
        <f t="shared" si="381"/>
        <v>![Build Status](https://build.ros.org/buildStatus/icon?job=Mbin_uB64__moveit_commander__ubuntu_bionic_amd64__binary</v>
      </c>
      <c r="B2064" t="str">
        <f t="shared" si="387"/>
        <v xml:space="preserve">(https://build.ros.org/view/Mbin_uB64/job/Mbin_uB64__moveit_commander__ubuntu_bionic_amd64__binary)  </v>
      </c>
      <c r="C2064" t="s">
        <v>4306</v>
      </c>
      <c r="D2064" t="s">
        <v>1119</v>
      </c>
      <c r="E2064" t="str">
        <f t="shared" si="385"/>
        <v xml:space="preserve">build.ros.org/view/Mbin_uB64/job/Mbin_uB64__moveit_commander__ubuntu_bionic_amd64__binary)  </v>
      </c>
      <c r="F2064" t="str">
        <f t="shared" si="386"/>
        <v>build.ros.org</v>
      </c>
      <c r="I2064">
        <f t="shared" si="388"/>
        <v>186</v>
      </c>
    </row>
    <row r="2065" spans="1:9">
      <c r="A2065" t="str">
        <f t="shared" si="381"/>
        <v>![Build Status](https://build.ros.org/buildStatus/icon?job=Nsrc_uF__moveit_commander__ubuntu_focal__source</v>
      </c>
      <c r="B2065" t="str">
        <f t="shared" si="387"/>
        <v xml:space="preserve">(https://build.ros.org/view/Nsrc_uF/job/Nsrc_uF__moveit_commander__ubuntu_focal__source)  </v>
      </c>
      <c r="C2065" t="s">
        <v>4307</v>
      </c>
      <c r="D2065" t="s">
        <v>1119</v>
      </c>
      <c r="E2065" t="str">
        <f t="shared" si="385"/>
        <v xml:space="preserve">build.ros.org/view/Nsrc_uF/job/Nsrc_uF__moveit_commander__ubuntu_focal__source)  </v>
      </c>
      <c r="F2065" t="str">
        <f t="shared" si="386"/>
        <v>build.ros.org</v>
      </c>
      <c r="I2065">
        <f t="shared" si="388"/>
        <v>186</v>
      </c>
    </row>
    <row r="2066" spans="1:9">
      <c r="A2066" t="str">
        <f t="shared" si="381"/>
        <v>![Build Status](https://build.ros.org/buildStatus/icon?job=Nbin_uF64__moveit_commander__ubuntu_focal_amd64__binary</v>
      </c>
      <c r="B2066" t="str">
        <f t="shared" si="387"/>
        <v>(https://build.ros.org/view/Nbin_uF64/job/Nbin_uF64__moveit_commander__ubuntu_focal_amd64__binary)</v>
      </c>
      <c r="C2066" t="s">
        <v>4903</v>
      </c>
      <c r="D2066" t="s">
        <v>1119</v>
      </c>
      <c r="E2066" t="str">
        <f t="shared" si="385"/>
        <v>build.ros.org/view/Nbin_uF64/job/Nbin_uF64__moveit_commander__ubuntu_focal_amd64__binary)</v>
      </c>
      <c r="F2066" t="str">
        <f t="shared" si="386"/>
        <v>build.ros.org</v>
      </c>
      <c r="I2066">
        <f t="shared" si="388"/>
        <v>186</v>
      </c>
    </row>
    <row r="2067" spans="1:9">
      <c r="A2067" t="str">
        <f t="shared" si="381"/>
        <v>![Build Status](https://build.ros.org/buildStatus/icon?job=Mbin_uB64__moveit_setup_assistant__ubuntu_bionic_amd64__binary</v>
      </c>
      <c r="B2067" t="str">
        <f t="shared" si="387"/>
        <v xml:space="preserve">(https://build.ros.org/view/Mbin_uB64/job/Mbin_uB64__moveit_setup_assistant__ubuntu_bionic_amd64__binary)  </v>
      </c>
      <c r="C2067" t="s">
        <v>4309</v>
      </c>
      <c r="D2067" t="s">
        <v>1119</v>
      </c>
      <c r="E2067" t="str">
        <f t="shared" si="385"/>
        <v xml:space="preserve">build.ros.org/view/Mbin_uB64/job/Mbin_uB64__moveit_setup_assistant__ubuntu_bionic_amd64__binary)  </v>
      </c>
      <c r="F2067" t="str">
        <f t="shared" si="386"/>
        <v>build.ros.org</v>
      </c>
      <c r="I2067">
        <f t="shared" si="388"/>
        <v>186</v>
      </c>
    </row>
    <row r="2068" spans="1:9">
      <c r="A2068" t="str">
        <f t="shared" si="381"/>
        <v>![Build Status](https://build.ros.org/buildStatus/icon?job=Nsrc_uF__moveit_setup_assistant__ubuntu_focal__source</v>
      </c>
      <c r="B2068" t="str">
        <f t="shared" si="387"/>
        <v xml:space="preserve">(https://build.ros.org/view/Nsrc_uF/job/Nsrc_uF__moveit_setup_assistant__ubuntu_focal__source)  </v>
      </c>
      <c r="C2068" t="s">
        <v>4310</v>
      </c>
      <c r="D2068" t="s">
        <v>1119</v>
      </c>
      <c r="E2068" t="str">
        <f t="shared" si="385"/>
        <v xml:space="preserve">build.ros.org/view/Nsrc_uF/job/Nsrc_uF__moveit_setup_assistant__ubuntu_focal__source)  </v>
      </c>
      <c r="F2068" t="str">
        <f t="shared" si="386"/>
        <v>build.ros.org</v>
      </c>
      <c r="I2068">
        <f t="shared" si="388"/>
        <v>186</v>
      </c>
    </row>
    <row r="2069" spans="1:9">
      <c r="A2069" t="str">
        <f t="shared" si="381"/>
        <v>![Build Status](https://build.ros.org/buildStatus/icon?job=Nbin_uF64__moveit_setup_assistant__ubuntu_focal_amd64__binary</v>
      </c>
      <c r="B2069" t="str">
        <f t="shared" si="387"/>
        <v>(https://build.ros.org/view/Nbin_uF64/job/Nbin_uF64__moveit_setup_assistant__ubuntu_focal_amd64__binary)</v>
      </c>
      <c r="C2069" t="s">
        <v>4904</v>
      </c>
      <c r="D2069" t="s">
        <v>1119</v>
      </c>
      <c r="E2069" t="str">
        <f t="shared" si="385"/>
        <v>build.ros.org/view/Nbin_uF64/job/Nbin_uF64__moveit_setup_assistant__ubuntu_focal_amd64__binary)</v>
      </c>
      <c r="F2069" t="str">
        <f t="shared" si="386"/>
        <v>build.ros.org</v>
      </c>
      <c r="I2069">
        <f t="shared" si="388"/>
        <v>186</v>
      </c>
    </row>
    <row r="2070" spans="1:9">
      <c r="A2070" t="str">
        <f t="shared" si="381"/>
        <v>![Build Status](https://build.ros.org/buildStatus/icon?job=Msrc_uB__moveit_msgs__ubuntu_bionic__source</v>
      </c>
      <c r="B2070" t="str">
        <f t="shared" si="387"/>
        <v xml:space="preserve">(https://build.ros.org/view/Msrc_uB/job/Msrc_uB__moveit_msgs__ubuntu_bionic__source)  </v>
      </c>
      <c r="C2070" t="s">
        <v>4311</v>
      </c>
      <c r="D2070" t="s">
        <v>1119</v>
      </c>
      <c r="E2070" t="str">
        <f t="shared" si="385"/>
        <v xml:space="preserve">build.ros.org/view/Msrc_uB/job/Msrc_uB__moveit_msgs__ubuntu_bionic__source)  </v>
      </c>
      <c r="F2070" t="str">
        <f t="shared" si="386"/>
        <v>build.ros.org</v>
      </c>
      <c r="I2070">
        <f t="shared" si="388"/>
        <v>186</v>
      </c>
    </row>
    <row r="2071" spans="1:9">
      <c r="A2071" t="str">
        <f t="shared" si="381"/>
        <v>![Overview](./overview.png</v>
      </c>
      <c r="C2071" t="s">
        <v>4576</v>
      </c>
      <c r="D2071" t="s">
        <v>1119</v>
      </c>
      <c r="E2071" t="str">
        <f t="shared" si="385"/>
        <v/>
      </c>
      <c r="F2071" t="e">
        <f t="shared" si="386"/>
        <v>#VALUE!</v>
      </c>
      <c r="H2071" t="s">
        <v>16464</v>
      </c>
    </row>
    <row r="2072" spans="1:9">
      <c r="A2072" t="str">
        <f t="shared" si="381"/>
        <v>![Build Status](https://build.ros.org/buildStatus/icon?job=Mbin_uB64__moveit_msgs__ubuntu_bionic_amd64__binary</v>
      </c>
      <c r="B2072" t="str">
        <f t="shared" ref="B2072:B2078" si="389">MID(C2072,FIND(")](",C2072)+2,1000)</f>
        <v xml:space="preserve">(https://build.ros.org/view/Mbin_uB64/job/Mbin_uB64__moveit_msgs__ubuntu_bionic_amd64__binary)  </v>
      </c>
      <c r="C2072" t="s">
        <v>4312</v>
      </c>
      <c r="D2072" t="s">
        <v>1119</v>
      </c>
      <c r="E2072" t="str">
        <f t="shared" si="385"/>
        <v xml:space="preserve">build.ros.org/view/Mbin_uB64/job/Mbin_uB64__moveit_msgs__ubuntu_bionic_amd64__binary)  </v>
      </c>
      <c r="F2072" t="str">
        <f t="shared" si="386"/>
        <v>build.ros.org</v>
      </c>
      <c r="I2072">
        <f>COUNTIF(F:F,F2072)</f>
        <v>186</v>
      </c>
    </row>
    <row r="2073" spans="1:9">
      <c r="A2073" t="str">
        <f t="shared" si="381"/>
        <v>![Build Status](https://github.com/lifting-bits/mcsema/workflows/CI/badge.svg</v>
      </c>
      <c r="B2073" t="str">
        <f t="shared" si="389"/>
        <v xml:space="preserve">(https://github.com/lifting-bits/mcsema/actions?query=workflow%3ACI) </v>
      </c>
      <c r="C2073" t="s">
        <v>4578</v>
      </c>
      <c r="D2073" t="s">
        <v>1119</v>
      </c>
      <c r="E2073" t="str">
        <f t="shared" si="385"/>
        <v xml:space="preserve">github.com/lifting-bits/mcsema/actions?query=workflow%3ACI) </v>
      </c>
      <c r="F2073" t="str">
        <f t="shared" si="386"/>
        <v>github.com</v>
      </c>
      <c r="G2073" t="s">
        <v>16451</v>
      </c>
      <c r="H2073" t="s">
        <v>16455</v>
      </c>
    </row>
    <row r="2074" spans="1:9">
      <c r="A2074" t="str">
        <f t="shared" si="381"/>
        <v>![Gitter](https://badges.gitter.im/eteran/edb-debugger.svg</v>
      </c>
      <c r="B2074" t="str">
        <f t="shared" si="389"/>
        <v>(https://gitter.im/eteran/edb-debugger?utm_source=badge&amp;utm_medium=badge&amp;utm_campaign=pr-badge)</v>
      </c>
      <c r="C2074" t="s">
        <v>3332</v>
      </c>
      <c r="D2074" t="s">
        <v>1119</v>
      </c>
      <c r="E2074" t="str">
        <f t="shared" si="385"/>
        <v>gitter.im/eteran/edb-debugger?utm_source=badge&amp;utm_medium=badge&amp;utm_campaign=pr-badge)</v>
      </c>
      <c r="F2074" t="str">
        <f t="shared" si="386"/>
        <v>gitter.im</v>
      </c>
      <c r="H2074" t="s">
        <v>16460</v>
      </c>
    </row>
    <row r="2075" spans="1:9">
      <c r="A2075" t="str">
        <f t="shared" si="381"/>
        <v>![Build Status](https://github.com/eteran/edb-debugger/actions/workflows/build.yaml/badge.svg?branch=master</v>
      </c>
      <c r="B2075" t="str">
        <f t="shared" si="389"/>
        <v>(https://github.com/eteran/edb-debugger/actions/workflows/build.yaml)</v>
      </c>
      <c r="C2075" t="s">
        <v>3333</v>
      </c>
      <c r="D2075" t="s">
        <v>1119</v>
      </c>
      <c r="E2075" t="str">
        <f t="shared" si="385"/>
        <v>github.com/eteran/edb-debugger/actions/workflows/build.yaml)</v>
      </c>
      <c r="F2075" t="str">
        <f t="shared" si="386"/>
        <v>github.com</v>
      </c>
      <c r="G2075" t="s">
        <v>16451</v>
      </c>
      <c r="H2075" t="s">
        <v>16455</v>
      </c>
    </row>
    <row r="2076" spans="1:9">
      <c r="A2076" t="str">
        <f t="shared" si="381"/>
        <v>![Build Status](https://build.ros.org/buildStatus/icon?job=Nsrc_uF__moveit_msgs__ubuntu_focal__source</v>
      </c>
      <c r="B2076" t="str">
        <f t="shared" si="389"/>
        <v xml:space="preserve">(https://build.ros.org/view/Nsrc_uF/job/Nsrc_uF__moveit_msgs__ubuntu_focal__source)  </v>
      </c>
      <c r="C2076" t="s">
        <v>4313</v>
      </c>
      <c r="D2076" t="s">
        <v>1119</v>
      </c>
      <c r="E2076" t="str">
        <f t="shared" si="385"/>
        <v xml:space="preserve">build.ros.org/view/Nsrc_uF/job/Nsrc_uF__moveit_msgs__ubuntu_focal__source)  </v>
      </c>
      <c r="F2076" t="str">
        <f t="shared" si="386"/>
        <v>build.ros.org</v>
      </c>
      <c r="I2076">
        <f t="shared" ref="I2076:I2078" si="390">COUNTIF(F:F,F2076)</f>
        <v>186</v>
      </c>
    </row>
    <row r="2077" spans="1:9">
      <c r="A2077" t="str">
        <f t="shared" si="381"/>
        <v>![Build Status](https://build.ros.org/buildStatus/icon?job=Nbin_uF64__moveit_msgs__ubuntu_focal_amd64__binary</v>
      </c>
      <c r="B2077" t="str">
        <f t="shared" si="389"/>
        <v>(https://build.ros.org/view/Nbin_uF64/job/Nbin_uF64__moveit_msgs__ubuntu_focal_amd64__binary)</v>
      </c>
      <c r="C2077" t="s">
        <v>4905</v>
      </c>
      <c r="D2077" t="s">
        <v>1119</v>
      </c>
      <c r="E2077" t="str">
        <f t="shared" si="385"/>
        <v>build.ros.org/view/Nbin_uF64/job/Nbin_uF64__moveit_msgs__ubuntu_focal_amd64__binary)</v>
      </c>
      <c r="F2077" t="str">
        <f t="shared" si="386"/>
        <v>build.ros.org</v>
      </c>
      <c r="I2077">
        <f t="shared" si="390"/>
        <v>186</v>
      </c>
    </row>
    <row r="2078" spans="1:9">
      <c r="A2078" t="str">
        <f t="shared" si="381"/>
        <v>![Build Status](https://build.ros.org/buildStatus/icon?job=Msrc_uB__geometric_shapes__ubuntu_bionic__source</v>
      </c>
      <c r="B2078" t="str">
        <f t="shared" si="389"/>
        <v xml:space="preserve">(https://build.ros.org/view/Msrc_uB/job/Msrc_uB__geometric_shapes__ubuntu_bionic__source)  </v>
      </c>
      <c r="C2078" t="s">
        <v>4314</v>
      </c>
      <c r="D2078" t="s">
        <v>1119</v>
      </c>
      <c r="E2078" t="str">
        <f t="shared" si="385"/>
        <v xml:space="preserve">build.ros.org/view/Msrc_uB/job/Msrc_uB__geometric_shapes__ubuntu_bionic__source)  </v>
      </c>
      <c r="F2078" t="str">
        <f t="shared" si="386"/>
        <v>build.ros.org</v>
      </c>
      <c r="I2078">
        <f t="shared" si="390"/>
        <v>186</v>
      </c>
    </row>
    <row r="2079" spans="1:9">
      <c r="A2079" t="str">
        <f t="shared" ref="A2079:A2142" si="391">LEFT(C2079,FIND(")",C2079)-1)</f>
        <v>![Screenshot](https://raw.githubusercontent.com/wiki/eteran/edb-debugger/img/edb_interface-2019.png</v>
      </c>
      <c r="C2079" t="s">
        <v>925</v>
      </c>
      <c r="D2079" t="s">
        <v>1119</v>
      </c>
      <c r="E2079" t="str">
        <f t="shared" si="385"/>
        <v/>
      </c>
      <c r="F2079" t="e">
        <f t="shared" si="386"/>
        <v>#VALUE!</v>
      </c>
      <c r="H2079" t="s">
        <v>16464</v>
      </c>
    </row>
    <row r="2080" spans="1:9">
      <c r="A2080" t="str">
        <f t="shared" si="391"/>
        <v>![Analytics](https://www.google-analytics.com/collect?v=1&amp;tid=UA-2958870-1&amp;ds=web&amp;t=pageview&amp;dl=https%3A%2F%2Fgithub.com%2Feteran%2Fedb-debugger&amp;dh=github.com&amp;dp=%2Feteran%2Fedb-debugger&amp;cid=555</v>
      </c>
      <c r="C2080" t="s">
        <v>4580</v>
      </c>
      <c r="D2080" t="s">
        <v>1119</v>
      </c>
      <c r="E2080" t="str">
        <f t="shared" si="385"/>
        <v/>
      </c>
      <c r="F2080" t="e">
        <f t="shared" si="386"/>
        <v>#VALUE!</v>
      </c>
      <c r="H2080" t="s">
        <v>16464</v>
      </c>
    </row>
    <row r="2081" spans="1:9">
      <c r="A2081" t="str">
        <f t="shared" si="391"/>
        <v>![Build Status](https://build.ros.org/buildStatus/icon?job=Mbin_uB64__geometric_shapes__ubuntu_bionic_amd64__binary</v>
      </c>
      <c r="B2081" t="str">
        <f t="shared" ref="B2081:B2092" si="392">MID(C2081,FIND(")](",C2081)+2,1000)</f>
        <v xml:space="preserve">(https://build.ros.org/view/Mbin_uB64/job/Mbin_uB64__geometric_shapes__ubuntu_bionic_amd64__binary)  </v>
      </c>
      <c r="C2081" t="s">
        <v>4315</v>
      </c>
      <c r="D2081" t="s">
        <v>1119</v>
      </c>
      <c r="E2081" t="str">
        <f t="shared" si="385"/>
        <v xml:space="preserve">build.ros.org/view/Mbin_uB64/job/Mbin_uB64__geometric_shapes__ubuntu_bionic_amd64__binary)  </v>
      </c>
      <c r="F2081" t="str">
        <f t="shared" si="386"/>
        <v>build.ros.org</v>
      </c>
      <c r="I2081">
        <f>COUNTIF(F:F,F2081)</f>
        <v>186</v>
      </c>
    </row>
    <row r="2082" spans="1:9">
      <c r="A2082" t="str">
        <f t="shared" si="391"/>
        <v>![Codacy Badge](https://api.codacy.com/project/badge/Grade/b75fd4d95bd94629879381241e4a7c02</v>
      </c>
      <c r="B2082" t="str">
        <f t="shared" si="392"/>
        <v>(https://app.codacy.com/gh/hasherezade/pe-sieve/dashboard?branch=master)</v>
      </c>
      <c r="C2082" t="s">
        <v>3337</v>
      </c>
      <c r="D2082" t="s">
        <v>1119</v>
      </c>
      <c r="E2082" t="str">
        <f t="shared" si="385"/>
        <v>app.codacy.com/gh/hasherezade/pe-sieve/dashboard?branch=master)</v>
      </c>
      <c r="F2082" t="str">
        <f t="shared" si="386"/>
        <v>app.codacy.com</v>
      </c>
      <c r="H2082" t="s">
        <v>16457</v>
      </c>
    </row>
    <row r="2083" spans="1:9">
      <c r="A2083" t="str">
        <f t="shared" si="391"/>
        <v>![Commit activity](https://img.shields.io/github/commit-activity/m/hasherezade/pe-sieve</v>
      </c>
      <c r="B2083" t="str">
        <f t="shared" si="392"/>
        <v>(https://github.com/hasherezade/pe-sieve/commits)</v>
      </c>
      <c r="C2083" t="s">
        <v>3338</v>
      </c>
      <c r="D2083" t="s">
        <v>1119</v>
      </c>
      <c r="E2083" t="str">
        <f t="shared" si="385"/>
        <v>github.com/hasherezade/pe-sieve/commits)</v>
      </c>
      <c r="F2083" t="str">
        <f t="shared" si="386"/>
        <v>github.com</v>
      </c>
      <c r="G2083" t="s">
        <v>16451</v>
      </c>
      <c r="H2083" t="s">
        <v>16455</v>
      </c>
    </row>
    <row r="2084" spans="1:9">
      <c r="A2084" t="str">
        <f t="shared" si="391"/>
        <v>![Last Commit](https://img.shields.io/github/last-commit/hasherezade/pe-sieve/master</v>
      </c>
      <c r="B2084" t="str">
        <f t="shared" si="392"/>
        <v>(https://github.com/hasherezade/pe-sieve/commits)</v>
      </c>
      <c r="C2084" t="s">
        <v>3339</v>
      </c>
      <c r="D2084" t="s">
        <v>1119</v>
      </c>
      <c r="E2084" t="str">
        <f t="shared" si="385"/>
        <v>github.com/hasherezade/pe-sieve/commits)</v>
      </c>
      <c r="F2084" t="str">
        <f t="shared" si="386"/>
        <v>github.com</v>
      </c>
      <c r="G2084" t="s">
        <v>16451</v>
      </c>
      <c r="H2084" t="s">
        <v>16455</v>
      </c>
    </row>
    <row r="2085" spans="1:9">
      <c r="A2085" t="str">
        <f t="shared" si="391"/>
        <v>![GitHub release](https://img.shields.io/github/release/hasherezade/pe-sieve.svg</v>
      </c>
      <c r="B2085" t="str">
        <f t="shared" si="392"/>
        <v>(https://github.com/hasherezade/pe-sieve/releases)</v>
      </c>
      <c r="C2085" t="s">
        <v>3340</v>
      </c>
      <c r="D2085" t="s">
        <v>1119</v>
      </c>
      <c r="E2085" t="str">
        <f t="shared" si="385"/>
        <v>github.com/hasherezade/pe-sieve/releases)</v>
      </c>
      <c r="F2085" t="str">
        <f t="shared" si="386"/>
        <v>github.com</v>
      </c>
      <c r="G2085" t="s">
        <v>16451</v>
      </c>
      <c r="H2085" t="s">
        <v>16455</v>
      </c>
    </row>
    <row r="2086" spans="1:9">
      <c r="A2086" t="str">
        <f t="shared" si="391"/>
        <v>![GitHub release date](https://img.shields.io/github/release-date/hasherezade/pe-sieve?color=blue</v>
      </c>
      <c r="B2086" t="str">
        <f t="shared" si="392"/>
        <v>(https://github.com/hasherezade/pe-sieve/releases)</v>
      </c>
      <c r="C2086" t="s">
        <v>3341</v>
      </c>
      <c r="D2086" t="s">
        <v>1119</v>
      </c>
      <c r="E2086" t="str">
        <f t="shared" si="385"/>
        <v>github.com/hasherezade/pe-sieve/releases)</v>
      </c>
      <c r="F2086" t="str">
        <f t="shared" si="386"/>
        <v>github.com</v>
      </c>
      <c r="G2086" t="s">
        <v>16451</v>
      </c>
      <c r="H2086" t="s">
        <v>16455</v>
      </c>
    </row>
    <row r="2087" spans="1:9">
      <c r="A2087" t="str">
        <f t="shared" si="391"/>
        <v>![Github All Releases](https://img.shields.io/github/downloads/hasherezade/pe-sieve/total.svg</v>
      </c>
      <c r="B2087" t="str">
        <f t="shared" si="392"/>
        <v>(https://github.com/hasherezade/pe-sieve/releases)</v>
      </c>
      <c r="C2087" t="s">
        <v>3342</v>
      </c>
      <c r="D2087" t="s">
        <v>1119</v>
      </c>
      <c r="E2087" t="str">
        <f t="shared" si="385"/>
        <v>github.com/hasherezade/pe-sieve/releases)</v>
      </c>
      <c r="F2087" t="str">
        <f t="shared" si="386"/>
        <v>github.com</v>
      </c>
      <c r="G2087" t="s">
        <v>16451</v>
      </c>
      <c r="H2087" t="s">
        <v>16455</v>
      </c>
    </row>
    <row r="2088" spans="1:9">
      <c r="A2088" t="str">
        <f t="shared" si="391"/>
        <v>![Github Latest Release](https://img.shields.io/github/downloads/hasherezade/pe-sieve/latest/total.svg</v>
      </c>
      <c r="B2088" t="str">
        <f t="shared" si="392"/>
        <v>(https://github.com/hasherezade/pe-sieve/releases)</v>
      </c>
      <c r="C2088" t="s">
        <v>3343</v>
      </c>
      <c r="D2088" t="s">
        <v>1119</v>
      </c>
      <c r="E2088" t="str">
        <f t="shared" si="385"/>
        <v>github.com/hasherezade/pe-sieve/releases)</v>
      </c>
      <c r="F2088" t="str">
        <f t="shared" si="386"/>
        <v>github.com</v>
      </c>
      <c r="G2088" t="s">
        <v>16451</v>
      </c>
      <c r="H2088" t="s">
        <v>16455</v>
      </c>
    </row>
    <row r="2089" spans="1:9">
      <c r="A2089" t="str">
        <f t="shared" si="391"/>
        <v>![License](https://img.shields.io/badge/License-BSD%202--Clause-blue.svg</v>
      </c>
      <c r="B2089" t="str">
        <f t="shared" si="392"/>
        <v>(https://github.com/hasherezade/pe-sieve/blob/master/LICENSE)</v>
      </c>
      <c r="C2089" t="s">
        <v>3344</v>
      </c>
      <c r="D2089" t="s">
        <v>1119</v>
      </c>
      <c r="E2089" t="str">
        <f t="shared" si="385"/>
        <v>github.com/hasherezade/pe-sieve/blob/master/LICENSE)</v>
      </c>
      <c r="F2089" t="str">
        <f t="shared" si="386"/>
        <v>github.com</v>
      </c>
      <c r="G2089" t="s">
        <v>16451</v>
      </c>
      <c r="H2089" t="s">
        <v>16455</v>
      </c>
    </row>
    <row r="2090" spans="1:9">
      <c r="A2090" t="str">
        <f t="shared" si="391"/>
        <v>![Platform Badge](https://img.shields.io/badge/Windows-0078D6?logo=windows</v>
      </c>
      <c r="B2090" t="str">
        <f t="shared" si="392"/>
        <v>(https://github.com/hasherezade/pe-sieve)</v>
      </c>
      <c r="C2090" t="s">
        <v>3345</v>
      </c>
      <c r="D2090" t="s">
        <v>1119</v>
      </c>
      <c r="E2090" t="str">
        <f t="shared" si="385"/>
        <v>github.com/hasherezade/pe-sieve)</v>
      </c>
      <c r="F2090" t="str">
        <f t="shared" si="386"/>
        <v>github.com</v>
      </c>
      <c r="G2090" t="s">
        <v>16451</v>
      </c>
      <c r="H2090" t="s">
        <v>16455</v>
      </c>
    </row>
    <row r="2091" spans="1:9">
      <c r="A2091" t="str">
        <f t="shared" si="391"/>
        <v>![Discussions](https://img.shields.io/badge/Ask%20me-anything-1abc9c.svg</v>
      </c>
      <c r="B2091" t="str">
        <f t="shared" si="392"/>
        <v>(https://github.com/hasherezade/pe-sieve/discussions)</v>
      </c>
      <c r="C2091" t="s">
        <v>3346</v>
      </c>
      <c r="D2091" t="s">
        <v>1119</v>
      </c>
      <c r="E2091" t="str">
        <f t="shared" si="385"/>
        <v>github.com/hasherezade/pe-sieve/discussions)</v>
      </c>
      <c r="F2091" t="str">
        <f t="shared" si="386"/>
        <v>github.com</v>
      </c>
      <c r="G2091" t="s">
        <v>16451</v>
      </c>
      <c r="H2091" t="s">
        <v>16455</v>
      </c>
    </row>
    <row r="2092" spans="1:9">
      <c r="A2092" t="str">
        <f t="shared" si="391"/>
        <v>![Twitter URL](https://img.shields.io/twitter/url/http/shields.io.svg?style=social</v>
      </c>
      <c r="B2092" t="str">
        <f t="shared" si="392"/>
        <v>(https://twitter.com/intent/tweet?original_referer=https://github.com/hasherezade/pe-sieve&amp;text=%23PEsieve%3A+an+open-source+process+scanner%2C+detecting+and+dumping+malicious+implants:%20https://github.com/hasherezade/pe-sieve)</v>
      </c>
      <c r="C2092" t="s">
        <v>4581</v>
      </c>
      <c r="D2092" t="s">
        <v>1119</v>
      </c>
      <c r="E2092" t="str">
        <f t="shared" si="385"/>
        <v>twitter.com/intent/tweet?original_referer=https://github.com/hasherezade/pe-sieve&amp;text=%23PEsieve%3A+an+open-source+process+scanner%2C+detecting+and+dumping+malicious+implants:%20https://github.com/hasherezade/pe-sieve)</v>
      </c>
      <c r="F2092" t="str">
        <f t="shared" si="386"/>
        <v>twitter.com</v>
      </c>
      <c r="H2092" t="s">
        <v>16460</v>
      </c>
    </row>
    <row r="2093" spans="1:9">
      <c r="A2093" t="str">
        <f t="shared" si="391"/>
        <v>![](https://community.chocolatey.org/favicon.ico</v>
      </c>
      <c r="C2093" t="s">
        <v>12345</v>
      </c>
      <c r="D2093" t="s">
        <v>1119</v>
      </c>
      <c r="E2093" t="str">
        <f t="shared" si="385"/>
        <v/>
      </c>
      <c r="F2093" t="e">
        <f t="shared" si="386"/>
        <v>#VALUE!</v>
      </c>
      <c r="H2093" t="s">
        <v>16464</v>
      </c>
    </row>
    <row r="2094" spans="1:9">
      <c r="A2094" t="str">
        <f t="shared" si="391"/>
        <v>![Build Status](https://build.ros.org/buildStatus/icon?job=Nsrc_uF__geometric_shapes__ubuntu_focal__source</v>
      </c>
      <c r="B2094" t="str">
        <f t="shared" ref="B2094:B2115" si="393">MID(C2094,FIND(")](",C2094)+2,1000)</f>
        <v xml:space="preserve">(https://build.ros.org/view/Nsrc_uF/job/Nsrc_uF__geometric_shapes__ubuntu_focal__source)  </v>
      </c>
      <c r="C2094" t="s">
        <v>4316</v>
      </c>
      <c r="D2094" t="s">
        <v>1119</v>
      </c>
      <c r="E2094" t="str">
        <f t="shared" si="385"/>
        <v xml:space="preserve">build.ros.org/view/Nsrc_uF/job/Nsrc_uF__geometric_shapes__ubuntu_focal__source)  </v>
      </c>
      <c r="F2094" t="str">
        <f t="shared" si="386"/>
        <v>build.ros.org</v>
      </c>
      <c r="I2094">
        <f t="shared" ref="I2094:I2096" si="394">COUNTIF(F:F,F2094)</f>
        <v>186</v>
      </c>
    </row>
    <row r="2095" spans="1:9">
      <c r="A2095" t="str">
        <f t="shared" si="391"/>
        <v>![Build Status](https://build.ros.org/buildStatus/icon?job=Nbin_uF64__geometric_shapes__ubuntu_focal_amd64__binary</v>
      </c>
      <c r="B2095" t="str">
        <f t="shared" si="393"/>
        <v>(https://build.ros.org/view/Nbin_uF64/job/Nbin_uF64__geometric_shapes__ubuntu_focal_amd64__binary)</v>
      </c>
      <c r="C2095" t="s">
        <v>4906</v>
      </c>
      <c r="D2095" t="s">
        <v>1119</v>
      </c>
      <c r="E2095" t="str">
        <f t="shared" si="385"/>
        <v>build.ros.org/view/Nbin_uF64/job/Nbin_uF64__geometric_shapes__ubuntu_focal_amd64__binary)</v>
      </c>
      <c r="F2095" t="str">
        <f t="shared" si="386"/>
        <v>build.ros.org</v>
      </c>
      <c r="I2095">
        <f t="shared" si="394"/>
        <v>186</v>
      </c>
    </row>
    <row r="2096" spans="1:9">
      <c r="A2096" t="str">
        <f t="shared" si="391"/>
        <v>![Build Status](https://build.ros.org/buildStatus/icon?job=Msrc_uB__srdfdom__ubuntu_bionic__source</v>
      </c>
      <c r="B2096" t="str">
        <f t="shared" si="393"/>
        <v xml:space="preserve">(https://build.ros.org/view/Msrc_uB/job/Msrc_uB__srdfdom__ubuntu_bionic__source)  </v>
      </c>
      <c r="C2096" t="s">
        <v>4317</v>
      </c>
      <c r="D2096" t="s">
        <v>1119</v>
      </c>
      <c r="E2096" t="str">
        <f t="shared" si="385"/>
        <v xml:space="preserve">build.ros.org/view/Msrc_uB/job/Msrc_uB__srdfdom__ubuntu_bionic__source)  </v>
      </c>
      <c r="F2096" t="str">
        <f t="shared" si="386"/>
        <v>build.ros.org</v>
      </c>
      <c r="I2096">
        <f t="shared" si="394"/>
        <v>186</v>
      </c>
    </row>
    <row r="2097" spans="1:9">
      <c r="A2097" t="str">
        <f t="shared" si="391"/>
        <v>![GitHub Actions](https://img.shields.io/badge/githubactions-%232671E5.svg?style=for-the-badge&amp;logo=githubactions&amp;logoColor=white</v>
      </c>
      <c r="B2097" t="str">
        <f t="shared" si="393"/>
        <v>(https://github.com/fnc12/sqlite_orm/actions)</v>
      </c>
      <c r="C2097" t="s">
        <v>3350</v>
      </c>
      <c r="D2097" t="s">
        <v>1119</v>
      </c>
      <c r="E2097" t="str">
        <f t="shared" si="385"/>
        <v>github.com/fnc12/sqlite_orm/actions)</v>
      </c>
      <c r="F2097" t="str">
        <f t="shared" si="386"/>
        <v>github.com</v>
      </c>
      <c r="G2097" t="s">
        <v>16451</v>
      </c>
      <c r="H2097" t="s">
        <v>16455</v>
      </c>
    </row>
    <row r="2098" spans="1:9">
      <c r="A2098" t="str">
        <f t="shared" si="391"/>
        <v>![CMake](https://img.shields.io/badge/CMake-%23008FBA.svg?style=for-the-badge&amp;logo=cmake&amp;logoColor=white</v>
      </c>
      <c r="B2098" t="str">
        <f t="shared" si="393"/>
        <v>(https://github.com/fnc12/sqlite_orm/blob/dev/CMakeLists.txt)</v>
      </c>
      <c r="C2098" t="s">
        <v>3351</v>
      </c>
      <c r="D2098" t="s">
        <v>1119</v>
      </c>
      <c r="E2098" t="str">
        <f t="shared" si="385"/>
        <v>github.com/fnc12/sqlite_orm/blob/dev/CMakeLists.txt)</v>
      </c>
      <c r="F2098" t="str">
        <f t="shared" si="386"/>
        <v>github.com</v>
      </c>
      <c r="G2098" t="s">
        <v>16451</v>
      </c>
      <c r="H2098" t="s">
        <v>16455</v>
      </c>
    </row>
    <row r="2099" spans="1:9">
      <c r="A2099" t="str">
        <f t="shared" si="391"/>
        <v>![Build Status](https://build.ros.org/buildStatus/icon?job=Mbin_uB64__srdfdom__ubuntu_bionic_amd64__binary</v>
      </c>
      <c r="B2099" t="str">
        <f t="shared" si="393"/>
        <v xml:space="preserve">(https://build.ros.org/view/Mbin_uB64/job/Mbin_uB64__srdfdom__ubuntu_bionic_amd64__binary)  </v>
      </c>
      <c r="C2099" t="s">
        <v>4318</v>
      </c>
      <c r="D2099" t="s">
        <v>1119</v>
      </c>
      <c r="E2099" t="str">
        <f t="shared" si="385"/>
        <v xml:space="preserve">build.ros.org/view/Mbin_uB64/job/Mbin_uB64__srdfdom__ubuntu_bionic_amd64__binary)  </v>
      </c>
      <c r="F2099" t="str">
        <f t="shared" si="386"/>
        <v>build.ros.org</v>
      </c>
      <c r="I2099">
        <f t="shared" ref="I2099:I2100" si="395">COUNTIF(F:F,F2099)</f>
        <v>186</v>
      </c>
    </row>
    <row r="2100" spans="1:9">
      <c r="A2100" t="str">
        <f t="shared" si="391"/>
        <v>![Build Status](https://build.ros.org/buildStatus/icon?job=Nsrc_uF__srdfdom__ubuntu_focal__source</v>
      </c>
      <c r="B2100" t="str">
        <f t="shared" si="393"/>
        <v xml:space="preserve">(https://build.ros.org/view/Nsrc_uF/job/Nsrc_uF__srdfdom__ubuntu_focal__source)  </v>
      </c>
      <c r="C2100" t="s">
        <v>4319</v>
      </c>
      <c r="D2100" t="s">
        <v>1119</v>
      </c>
      <c r="E2100" t="str">
        <f t="shared" si="385"/>
        <v xml:space="preserve">build.ros.org/view/Nsrc_uF/job/Nsrc_uF__srdfdom__ubuntu_focal__source)  </v>
      </c>
      <c r="F2100" t="str">
        <f t="shared" si="386"/>
        <v>build.ros.org</v>
      </c>
      <c r="I2100">
        <f t="shared" si="395"/>
        <v>186</v>
      </c>
    </row>
    <row r="2101" spans="1:9">
      <c r="A2101" t="str">
        <f t="shared" si="391"/>
        <v>![Twitter](https://img.shields.io/badge/sqlite_orm-%231DA1F2.svg?style=for-the-badge&amp;logo=Twitter&amp;logoColor=white</v>
      </c>
      <c r="B2101" t="str">
        <f t="shared" si="393"/>
        <v>(https://twitter.com/sqlite_orm)</v>
      </c>
      <c r="C2101" t="s">
        <v>3354</v>
      </c>
      <c r="D2101" t="s">
        <v>1119</v>
      </c>
      <c r="E2101" t="str">
        <f t="shared" si="385"/>
        <v>twitter.com/sqlite_orm)</v>
      </c>
      <c r="F2101" t="str">
        <f t="shared" si="386"/>
        <v>twitter.com</v>
      </c>
      <c r="H2101" t="s">
        <v>16460</v>
      </c>
    </row>
    <row r="2102" spans="1:9">
      <c r="A2102" t="str">
        <f t="shared" si="391"/>
        <v>![Build Status](https://build.ros.org/buildStatus/icon?job=Nbin_uF64__srdfdom__ubuntu_focal_amd64__binary</v>
      </c>
      <c r="B2102" t="str">
        <f t="shared" si="393"/>
        <v>(https://build.ros.org/view/Nbin_uF64/job/Nbin_uF64__srdfdom__ubuntu_focal_amd64__binary)</v>
      </c>
      <c r="C2102" t="s">
        <v>4907</v>
      </c>
      <c r="D2102" t="s">
        <v>1119</v>
      </c>
      <c r="E2102" t="str">
        <f t="shared" si="385"/>
        <v>build.ros.org/view/Nbin_uF64/job/Nbin_uF64__srdfdom__ubuntu_focal_amd64__binary)</v>
      </c>
      <c r="F2102" t="str">
        <f t="shared" si="386"/>
        <v>build.ros.org</v>
      </c>
      <c r="I2102">
        <f t="shared" ref="I2102:I2104" si="396">COUNTIF(F:F,F2102)</f>
        <v>186</v>
      </c>
    </row>
    <row r="2103" spans="1:9">
      <c r="A2103" t="str">
        <f t="shared" si="391"/>
        <v>![Build Status](https://build.ros.org/buildStatus/icon?job=Msrc_uB__moveit_visual_tools__ubuntu_bionic__source</v>
      </c>
      <c r="B2103" t="str">
        <f t="shared" si="393"/>
        <v xml:space="preserve">(https://build.ros.org/view/Msrc_uB/job/Msrc_uB__moveit_visual_tools__ubuntu_bionic__source)  </v>
      </c>
      <c r="C2103" t="s">
        <v>4320</v>
      </c>
      <c r="D2103" t="s">
        <v>1119</v>
      </c>
      <c r="E2103" t="str">
        <f t="shared" si="385"/>
        <v xml:space="preserve">build.ros.org/view/Msrc_uB/job/Msrc_uB__moveit_visual_tools__ubuntu_bionic__source)  </v>
      </c>
      <c r="F2103" t="str">
        <f t="shared" si="386"/>
        <v>build.ros.org</v>
      </c>
      <c r="I2103">
        <f t="shared" si="396"/>
        <v>186</v>
      </c>
    </row>
    <row r="2104" spans="1:9">
      <c r="A2104" t="str">
        <f t="shared" si="391"/>
        <v>![Build Status](https://build.ros.org/buildStatus/icon?job=Mbin_uB64__moveit_visual_tools__ubuntu_bionic_amd64__binary</v>
      </c>
      <c r="B2104" t="str">
        <f t="shared" si="393"/>
        <v xml:space="preserve">(https://build.ros.org/view/Mbin_uB64/job/Mbin_uB64__moveit_visual_tools__ubuntu_bionic_amd64__binary)  </v>
      </c>
      <c r="C2104" t="s">
        <v>4321</v>
      </c>
      <c r="D2104" t="s">
        <v>1119</v>
      </c>
      <c r="E2104" t="str">
        <f t="shared" si="385"/>
        <v xml:space="preserve">build.ros.org/view/Mbin_uB64/job/Mbin_uB64__moveit_visual_tools__ubuntu_bionic_amd64__binary)  </v>
      </c>
      <c r="F2104" t="str">
        <f t="shared" si="386"/>
        <v>build.ros.org</v>
      </c>
      <c r="I2104">
        <f t="shared" si="396"/>
        <v>186</v>
      </c>
    </row>
    <row r="2105" spans="1:9">
      <c r="A2105" t="str">
        <f t="shared" si="391"/>
        <v>![Website](https://img.shields.io/badge/official-website-brightgreen.svg</v>
      </c>
      <c r="B2105" t="str">
        <f t="shared" si="393"/>
        <v xml:space="preserve">(https://github.com/fnc12/sqlite_orm/) </v>
      </c>
      <c r="C2105" t="s">
        <v>4583</v>
      </c>
      <c r="D2105" t="s">
        <v>1119</v>
      </c>
      <c r="E2105" t="str">
        <f t="shared" si="385"/>
        <v xml:space="preserve">github.com/fnc12/sqlite_orm/) </v>
      </c>
      <c r="F2105" t="str">
        <f t="shared" si="386"/>
        <v>github.com</v>
      </c>
      <c r="G2105" t="s">
        <v>16451</v>
      </c>
      <c r="H2105" t="s">
        <v>16455</v>
      </c>
    </row>
    <row r="2106" spans="1:9">
      <c r="A2106" t="str">
        <f t="shared" si="391"/>
        <v>![Build Status](https://build.ros.org/buildStatus/icon?job=Nsrc_uF__moveit_visual_tools__ubuntu_focal__source</v>
      </c>
      <c r="B2106" t="str">
        <f t="shared" si="393"/>
        <v xml:space="preserve">(https://build.ros.org/view/Nsrc_uF/job/Nsrc_uF__moveit_visual_tools__ubuntu_focal__source)  </v>
      </c>
      <c r="C2106" t="s">
        <v>4322</v>
      </c>
      <c r="D2106" t="s">
        <v>1119</v>
      </c>
      <c r="E2106" t="str">
        <f t="shared" si="385"/>
        <v xml:space="preserve">build.ros.org/view/Nsrc_uF/job/Nsrc_uF__moveit_visual_tools__ubuntu_focal__source)  </v>
      </c>
      <c r="F2106" t="str">
        <f t="shared" si="386"/>
        <v>build.ros.org</v>
      </c>
      <c r="I2106">
        <f t="shared" ref="I2106:I2107" si="397">COUNTIF(F:F,F2106)</f>
        <v>186</v>
      </c>
    </row>
    <row r="2107" spans="1:9">
      <c r="A2107" t="str">
        <f t="shared" si="391"/>
        <v>![Build Status](https://build.ros.org/buildStatus/icon?job=Nbin_uF64__moveit_visual_tools__ubuntu_focal_amd64__binary</v>
      </c>
      <c r="B2107" t="str">
        <f t="shared" si="393"/>
        <v>(https://build.ros.org/view/Nbin_uF64/job/Nbin_uF64__moveit_visual_tools__ubuntu_focal_amd64__binary)</v>
      </c>
      <c r="C2107" t="s">
        <v>4908</v>
      </c>
      <c r="D2107" t="s">
        <v>1119</v>
      </c>
      <c r="E2107" t="str">
        <f t="shared" si="385"/>
        <v>build.ros.org/view/Nbin_uF64/job/Nbin_uF64__moveit_visual_tools__ubuntu_focal_amd64__binary)</v>
      </c>
      <c r="F2107" t="str">
        <f t="shared" si="386"/>
        <v>build.ros.org</v>
      </c>
      <c r="I2107">
        <f t="shared" si="397"/>
        <v>186</v>
      </c>
    </row>
    <row r="2108" spans="1:9">
      <c r="A2108" t="str">
        <f t="shared" si="391"/>
        <v>![Website](https://img.shields.io/badge/official-website-brightgreen.svg</v>
      </c>
      <c r="B2108" t="str">
        <f t="shared" si="393"/>
        <v>(https://github.com/fnc12/sqlite_orm/tree/dev)</v>
      </c>
      <c r="C2108" t="s">
        <v>4582</v>
      </c>
      <c r="D2108" t="s">
        <v>1119</v>
      </c>
      <c r="E2108" t="str">
        <f t="shared" si="385"/>
        <v>github.com/fnc12/sqlite_orm/tree/dev)</v>
      </c>
      <c r="F2108" t="str">
        <f t="shared" si="386"/>
        <v>github.com</v>
      </c>
      <c r="G2108" t="s">
        <v>16451</v>
      </c>
      <c r="H2108" t="s">
        <v>16455</v>
      </c>
    </row>
    <row r="2109" spans="1:9">
      <c r="A2109" t="str">
        <f t="shared" si="391"/>
        <v>![Build Status](https://build.ros.org/buildStatus/icon?job=Nsrc_uF__moveit_tutorials__ubuntu_focal__source</v>
      </c>
      <c r="B2109" t="str">
        <f t="shared" si="393"/>
        <v xml:space="preserve">(https://build.ros.org/view/Nsrc_uF/job/Nsrc_uF__moveit_tutorials__ubuntu_focal__source)  </v>
      </c>
      <c r="C2109" t="s">
        <v>4323</v>
      </c>
      <c r="D2109" t="s">
        <v>1119</v>
      </c>
      <c r="E2109" t="str">
        <f t="shared" si="385"/>
        <v xml:space="preserve">build.ros.org/view/Nsrc_uF/job/Nsrc_uF__moveit_tutorials__ubuntu_focal__source)  </v>
      </c>
      <c r="F2109" t="str">
        <f t="shared" si="386"/>
        <v>build.ros.org</v>
      </c>
      <c r="I2109">
        <f>COUNTIF(F:F,F2109)</f>
        <v>186</v>
      </c>
    </row>
    <row r="2110" spans="1:9">
      <c r="A2110" t="str">
        <f t="shared" si="391"/>
        <v>![Build Status](https://circleci.com/gh/equalsraf/neovim-qt.svg?style=svg</v>
      </c>
      <c r="B2110" t="str">
        <f t="shared" si="393"/>
        <v>(https://circleci.com/gh/equalsraf/neovim-qt)</v>
      </c>
      <c r="C2110" t="s">
        <v>3356</v>
      </c>
      <c r="D2110" t="s">
        <v>1119</v>
      </c>
      <c r="E2110" t="str">
        <f t="shared" si="385"/>
        <v>circleci.com/gh/equalsraf/neovim-qt)</v>
      </c>
      <c r="F2110" t="str">
        <f t="shared" si="386"/>
        <v>circleci.com</v>
      </c>
      <c r="H2110" t="s">
        <v>16456</v>
      </c>
    </row>
    <row r="2111" spans="1:9">
      <c r="A2111" t="str">
        <f t="shared" si="391"/>
        <v>![Build Status](https://build.ros.org/buildStatus/icon?job=Nbin_uF64__moveit_tutorials__ubuntu_focal_amd64__binary</v>
      </c>
      <c r="B2111" t="str">
        <f t="shared" si="393"/>
        <v>(https://build.ros.org/view/Nbin_uF64/job/Nbin_uF64__moveit_tutorials__ubuntu_focal_amd64__binary)</v>
      </c>
      <c r="C2111" t="s">
        <v>3878</v>
      </c>
      <c r="D2111" t="s">
        <v>1119</v>
      </c>
      <c r="E2111" t="str">
        <f t="shared" si="385"/>
        <v>build.ros.org/view/Nbin_uF64/job/Nbin_uF64__moveit_tutorials__ubuntu_focal_amd64__binary)</v>
      </c>
      <c r="F2111" t="str">
        <f t="shared" si="386"/>
        <v>build.ros.org</v>
      </c>
      <c r="I2111">
        <f t="shared" ref="I2111:I2112" si="398">COUNTIF(F:F,F2111)</f>
        <v>186</v>
      </c>
    </row>
    <row r="2112" spans="1:9">
      <c r="A2112" t="str">
        <f t="shared" si="391"/>
        <v>![](https://build.ros2.org/job/Fbin_uF64__pinocchio__ubuntu_focal_amd64__binary/badge/icon</v>
      </c>
      <c r="B2112" t="str">
        <f t="shared" si="393"/>
        <v xml:space="preserve">(https://build.ros2.org/job/Fbin_uF64__pinocchio__ubuntu_focal_amd64__binary)  </v>
      </c>
      <c r="C2112" t="s">
        <v>4711</v>
      </c>
      <c r="D2112" t="s">
        <v>1119</v>
      </c>
      <c r="E2112" t="str">
        <f t="shared" si="385"/>
        <v xml:space="preserve">build.ros2.org/job/Fbin_uF64__pinocchio__ubuntu_focal_amd64__binary)  </v>
      </c>
      <c r="F2112" t="str">
        <f t="shared" si="386"/>
        <v>build.ros2.org</v>
      </c>
      <c r="I2112">
        <f t="shared" si="398"/>
        <v>130</v>
      </c>
    </row>
    <row r="2113" spans="1:9">
      <c r="A2113" t="str">
        <f t="shared" si="391"/>
        <v>![codecov Status](https://codecov.io/gh/equalsraf/neovim-qt/branch/master/graph/badge.svg</v>
      </c>
      <c r="B2113" t="str">
        <f t="shared" si="393"/>
        <v>(https://codecov.io/gh/equalsraf/neovim-qt)</v>
      </c>
      <c r="C2113" t="s">
        <v>3359</v>
      </c>
      <c r="D2113" t="s">
        <v>1119</v>
      </c>
      <c r="E2113" t="str">
        <f t="shared" si="385"/>
        <v>codecov.io/gh/equalsraf/neovim-qt)</v>
      </c>
      <c r="F2113" t="str">
        <f t="shared" si="386"/>
        <v>codecov.io</v>
      </c>
      <c r="H2113" t="s">
        <v>16457</v>
      </c>
    </row>
    <row r="2114" spans="1:9">
      <c r="A2114" t="str">
        <f t="shared" si="391"/>
        <v>![](https://build.ros2.org/job/Gbin_uF64__pinocchio__ubuntu_focal_amd64__binary/badge/icon</v>
      </c>
      <c r="B2114" t="str">
        <f t="shared" si="393"/>
        <v xml:space="preserve">(https://build.ros2.org/job/Gbin_uF64__pinocchio__ubuntu_focal_amd64__binary)                                                                                                                                                                                          </v>
      </c>
      <c r="C2114" t="s">
        <v>4713</v>
      </c>
      <c r="D2114" t="s">
        <v>1119</v>
      </c>
      <c r="E2114" t="str">
        <f t="shared" ref="E2114:E2177" si="399">SUBSTITUTE(SUBSTITUTE(B2114,"(https://",""), "(http://", "")</f>
        <v xml:space="preserve">build.ros2.org/job/Gbin_uF64__pinocchio__ubuntu_focal_amd64__binary)                                                                                                                                                                                          </v>
      </c>
      <c r="F2114" t="str">
        <f t="shared" ref="F2114:F2177" si="400">LEFT(E2114,FIND("/", E2114)-1)</f>
        <v>build.ros2.org</v>
      </c>
      <c r="I2114">
        <f>COUNTIF(F:F,F2114)</f>
        <v>130</v>
      </c>
    </row>
    <row r="2115" spans="1:9">
      <c r="A2115" t="str">
        <f t="shared" si="391"/>
        <v>![Downloads](https://img.shields.io/github/downloads/equalsraf/neovim-qt/total.svg?maxAge=2592000</v>
      </c>
      <c r="B2115" t="str">
        <f t="shared" si="393"/>
        <v>(https://github.com/equalsraf/neovim-qt/releases)</v>
      </c>
      <c r="C2115" t="s">
        <v>3361</v>
      </c>
      <c r="D2115" t="s">
        <v>1119</v>
      </c>
      <c r="E2115" t="str">
        <f t="shared" si="399"/>
        <v>github.com/equalsraf/neovim-qt/releases)</v>
      </c>
      <c r="F2115" t="str">
        <f t="shared" si="400"/>
        <v>github.com</v>
      </c>
      <c r="G2115" t="s">
        <v>16451</v>
      </c>
      <c r="H2115" t="s">
        <v>16455</v>
      </c>
    </row>
    <row r="2116" spans="1:9">
      <c r="A2116" t="str">
        <f t="shared" si="391"/>
        <v>![NeovimQt Screenshot](https://user-images.githubusercontent.com/11207308/108295028-f79f1b80-7164-11eb-8420-e9950fa97cd0.png</v>
      </c>
      <c r="C2116" t="s">
        <v>4585</v>
      </c>
      <c r="D2116" t="s">
        <v>1119</v>
      </c>
      <c r="E2116" t="str">
        <f t="shared" si="399"/>
        <v/>
      </c>
      <c r="F2116" t="e">
        <f t="shared" si="400"/>
        <v>#VALUE!</v>
      </c>
      <c r="H2116" t="s">
        <v>16464</v>
      </c>
    </row>
    <row r="2117" spans="1:9">
      <c r="A2117" t="str">
        <f t="shared" si="391"/>
        <v>![](https://build.ros2.org/job/Hbin_uJ64__pinocchio__ubuntu_jammy_amd64__binary/badge/icon</v>
      </c>
      <c r="B2117" t="str">
        <f>MID(C2117,FIND(")](",C2117)+2,1000)</f>
        <v xml:space="preserve">(https://build.ros2.org/job/Hbin_uJ64__pinocchio__ubuntu_jammy_amd64__binary)                                                                                                                                                                                  </v>
      </c>
      <c r="C2117" t="s">
        <v>4714</v>
      </c>
      <c r="D2117" t="s">
        <v>1119</v>
      </c>
      <c r="E2117" t="str">
        <f t="shared" si="399"/>
        <v xml:space="preserve">build.ros2.org/job/Hbin_uJ64__pinocchio__ubuntu_jammy_amd64__binary)                                                                                                                                                                                  </v>
      </c>
      <c r="F2117" t="str">
        <f t="shared" si="400"/>
        <v>build.ros2.org</v>
      </c>
      <c r="I2117">
        <f t="shared" ref="I2117:I2118" si="401">COUNTIF(F:F,F2117)</f>
        <v>130</v>
      </c>
    </row>
    <row r="2118" spans="1:9">
      <c r="A2118" t="str">
        <f t="shared" si="391"/>
        <v>![](https://build.ros2.org/job/Rbin_uJ64__pinocchio__ubuntu_jammy_amd64__binary/badge/icon</v>
      </c>
      <c r="B2118" t="str">
        <f>MID(C2118,FIND(")](",C2118)+2,1000)</f>
        <v xml:space="preserve">(https://build.ros2.org/job/Rbin_uJ64__pinocchio__ubuntu_jammy_amd64__binary) </v>
      </c>
      <c r="C2118" t="s">
        <v>4147</v>
      </c>
      <c r="D2118" t="s">
        <v>1119</v>
      </c>
      <c r="E2118" t="str">
        <f t="shared" si="399"/>
        <v xml:space="preserve">build.ros2.org/job/Rbin_uJ64__pinocchio__ubuntu_jammy_amd64__binary) </v>
      </c>
      <c r="F2118" t="str">
        <f t="shared" si="400"/>
        <v>build.ros2.org</v>
      </c>
      <c r="I2118">
        <f t="shared" si="401"/>
        <v>130</v>
      </c>
    </row>
    <row r="2119" spans="1:9">
      <c r="A2119" t="str">
        <f t="shared" si="391"/>
        <v>![examples](/images/example.png</v>
      </c>
      <c r="C2119" t="s">
        <v>12346</v>
      </c>
      <c r="D2119" t="s">
        <v>1119</v>
      </c>
      <c r="E2119" t="str">
        <f t="shared" si="399"/>
        <v/>
      </c>
      <c r="F2119" t="e">
        <f t="shared" si="400"/>
        <v>#VALUE!</v>
      </c>
      <c r="H2119" t="s">
        <v>16464</v>
      </c>
    </row>
    <row r="2120" spans="1:9">
      <c r="A2120" t="str">
        <f t="shared" si="391"/>
        <v>![logo](./images/logo.jpeg</v>
      </c>
      <c r="C2120" t="s">
        <v>4586</v>
      </c>
      <c r="D2120" t="s">
        <v>1119</v>
      </c>
      <c r="E2120" t="str">
        <f t="shared" si="399"/>
        <v/>
      </c>
      <c r="F2120" t="e">
        <f t="shared" si="400"/>
        <v>#VALUE!</v>
      </c>
      <c r="H2120" t="s">
        <v>16464</v>
      </c>
    </row>
    <row r="2121" spans="1:9">
      <c r="A2121" t="str">
        <f t="shared" si="391"/>
        <v>![Supported Platforms](https://img.shields.io/badge/platform-macOS%20%7C%20Linux%20%7C%20Windows%20%7C%20FreeBSD-blue.svg</v>
      </c>
      <c r="C2121" t="s">
        <v>926</v>
      </c>
      <c r="D2121" t="s">
        <v>1119</v>
      </c>
      <c r="E2121" t="str">
        <f t="shared" si="399"/>
        <v/>
      </c>
      <c r="F2121" t="e">
        <f t="shared" si="400"/>
        <v>#VALUE!</v>
      </c>
      <c r="H2121" t="s">
        <v>16464</v>
      </c>
    </row>
    <row r="2122" spans="1:9">
      <c r="A2122" t="str">
        <f t="shared" si="391"/>
        <v>![License: MIT](https://img.shields.io/badge/License-MIT-blue.svg</v>
      </c>
      <c r="C2122" t="s">
        <v>927</v>
      </c>
      <c r="D2122" t="s">
        <v>1119</v>
      </c>
      <c r="E2122" t="str">
        <f t="shared" si="399"/>
        <v/>
      </c>
      <c r="F2122" t="e">
        <f t="shared" si="400"/>
        <v>#VALUE!</v>
      </c>
      <c r="H2122" t="s">
        <v>16464</v>
      </c>
    </row>
    <row r="2123" spans="1:9">
      <c r="A2123" t="str">
        <f t="shared" si="391"/>
        <v>![CMake Build Matrix](https://github.com/gulrak/filesystem/actions/workflows/build_cmake.yml/badge.svg?branch=master</v>
      </c>
      <c r="B2123" t="str">
        <f>MID(C2123,FIND(")](",C2123)+2,1000)</f>
        <v>(https://github.com/gulrak/filesystem/actions/workflows/build_cmake.yml)</v>
      </c>
      <c r="C2123" t="s">
        <v>3364</v>
      </c>
      <c r="D2123" t="s">
        <v>1119</v>
      </c>
      <c r="E2123" t="str">
        <f t="shared" si="399"/>
        <v>github.com/gulrak/filesystem/actions/workflows/build_cmake.yml)</v>
      </c>
      <c r="F2123" t="str">
        <f t="shared" si="400"/>
        <v>github.com</v>
      </c>
      <c r="G2123" t="s">
        <v>16451</v>
      </c>
      <c r="H2123" t="s">
        <v>16455</v>
      </c>
    </row>
    <row r="2124" spans="1:9">
      <c r="A2124" t="str">
        <f t="shared" si="391"/>
        <v>![Build Status](https://build.ros2.org/job/Hdev__navigation2__ubuntu_jammy_amd64/badge/icon</v>
      </c>
      <c r="B2124" t="str">
        <f>MID(C2124,FIND(")](",C2124)+2,1000)</f>
        <v xml:space="preserve">(https://build.ros2.org/job/Hdev__navigation2__ubuntu_jammy_amd64/)  </v>
      </c>
      <c r="C2124" t="s">
        <v>4324</v>
      </c>
      <c r="D2124" t="s">
        <v>1119</v>
      </c>
      <c r="E2124" t="str">
        <f t="shared" si="399"/>
        <v xml:space="preserve">build.ros2.org/job/Hdev__navigation2__ubuntu_jammy_amd64/)  </v>
      </c>
      <c r="F2124" t="str">
        <f t="shared" si="400"/>
        <v>build.ros2.org</v>
      </c>
      <c r="I2124">
        <f t="shared" ref="I2124:I2125" si="402">COUNTIF(F:F,F2124)</f>
        <v>130</v>
      </c>
    </row>
    <row r="2125" spans="1:9">
      <c r="A2125" t="str">
        <f t="shared" si="391"/>
        <v>![Build Status](https://build.ros2.org/job/Idev__navigation2__ubuntu_jammy_amd64/badge/icon</v>
      </c>
      <c r="B2125" t="str">
        <f>MID(C2125,FIND(")](",C2125)+2,1000)</f>
        <v xml:space="preserve">(https://build.ros2.org/job/Idev__navigation2__ubuntu_jammy_amd64/)  N/A  Circle CI  N/A  N/A  </v>
      </c>
      <c r="C2125" t="s">
        <v>4325</v>
      </c>
      <c r="D2125" t="s">
        <v>1119</v>
      </c>
      <c r="E2125" t="str">
        <f t="shared" si="399"/>
        <v xml:space="preserve">build.ros2.org/job/Idev__navigation2__ubuntu_jammy_amd64/)  N/A  Circle CI  N/A  N/A  </v>
      </c>
      <c r="F2125" t="str">
        <f t="shared" si="400"/>
        <v>build.ros2.org</v>
      </c>
      <c r="I2125">
        <f t="shared" si="402"/>
        <v>130</v>
      </c>
    </row>
    <row r="2126" spans="1:9">
      <c r="A2126" t="str">
        <f t="shared" si="391"/>
        <v>![Coverage Status](https://coveralls.io/repos/github/gulrak/filesystem/badge.svg?branch=master</v>
      </c>
      <c r="B2126" t="str">
        <f>MID(C2126,FIND(")](",C2126)+2,1000)</f>
        <v>(https://coveralls.io/github/gulrak/filesystem?branch=master)</v>
      </c>
      <c r="C2126" t="s">
        <v>3367</v>
      </c>
      <c r="D2126" t="s">
        <v>1119</v>
      </c>
      <c r="E2126" t="str">
        <f t="shared" si="399"/>
        <v>coveralls.io/github/gulrak/filesystem?branch=master)</v>
      </c>
      <c r="F2126" t="str">
        <f t="shared" si="400"/>
        <v>coveralls.io</v>
      </c>
      <c r="H2126" t="s">
        <v>16457</v>
      </c>
    </row>
    <row r="2127" spans="1:9">
      <c r="A2127" t="str">
        <f t="shared" si="391"/>
        <v>![Latest Release Tag](https://img.shields.io/github/tag/gulrak/filesystem.svg</v>
      </c>
      <c r="B2127" t="str">
        <f>MID(C2127,FIND(")](",C2127)+2,1000)</f>
        <v xml:space="preserve">(https://github.com/gulrak/filesystem/tree/v1.5.14)&lt;!-- </v>
      </c>
      <c r="C2127" t="s">
        <v>3368</v>
      </c>
      <c r="D2127" t="s">
        <v>1119</v>
      </c>
      <c r="E2127" t="str">
        <f t="shared" si="399"/>
        <v xml:space="preserve">github.com/gulrak/filesystem/tree/v1.5.14)&lt;!-- </v>
      </c>
      <c r="F2127" t="str">
        <f t="shared" si="400"/>
        <v>github.com</v>
      </c>
      <c r="G2127" t="s">
        <v>16451</v>
      </c>
      <c r="H2127" t="s">
        <v>16455</v>
      </c>
    </row>
    <row r="2128" spans="1:9">
      <c r="A2128" t="str">
        <f t="shared" si="391"/>
        <v>![Build Status](https://cloud.drone.io/api/badges/gulrak/filesystem/status.svg?ref=refs/heads/master</v>
      </c>
      <c r="C2128" t="s">
        <v>4587</v>
      </c>
      <c r="D2128" t="s">
        <v>1119</v>
      </c>
      <c r="E2128" t="str">
        <f t="shared" si="399"/>
        <v/>
      </c>
      <c r="F2128" t="e">
        <f t="shared" si="400"/>
        <v>#VALUE!</v>
      </c>
      <c r="H2128" t="s">
        <v>16464</v>
      </c>
    </row>
    <row r="2129" spans="1:9">
      <c r="A2129" t="str">
        <f t="shared" si="391"/>
        <v>![GitHub issues](https://img.shields.io/github/issues/Mooophy/Cpp-Primer.svg</v>
      </c>
      <c r="B2129" t="str">
        <f t="shared" ref="B2129:B2137" si="403">MID(C2129,FIND(")](",C2129)+2,1000)</f>
        <v>(https://github.com/Mooophy/Cpp-Primer/issues)</v>
      </c>
      <c r="C2129" t="s">
        <v>3369</v>
      </c>
      <c r="D2129" t="s">
        <v>1119</v>
      </c>
      <c r="E2129" t="str">
        <f t="shared" si="399"/>
        <v>github.com/Mooophy/Cpp-Primer/issues)</v>
      </c>
      <c r="F2129" t="str">
        <f t="shared" si="400"/>
        <v>github.com</v>
      </c>
      <c r="G2129" t="s">
        <v>16451</v>
      </c>
      <c r="H2129" t="s">
        <v>16455</v>
      </c>
    </row>
    <row r="2130" spans="1:9">
      <c r="A2130" t="str">
        <f t="shared" si="391"/>
        <v>![Build Status](https://build.ros2.org/job/Hsrc_uJ__navigation2__ubuntu_jammy__source/badge/icon</v>
      </c>
      <c r="B2130" t="str">
        <f t="shared" si="403"/>
        <v xml:space="preserve">(https://build.ros2.org/job/Hsrc_uJ__navigation2__ubuntu_jammy__source/)  </v>
      </c>
      <c r="C2130" t="s">
        <v>4327</v>
      </c>
      <c r="D2130" t="s">
        <v>1119</v>
      </c>
      <c r="E2130" t="str">
        <f t="shared" si="399"/>
        <v xml:space="preserve">build.ros2.org/job/Hsrc_uJ__navigation2__ubuntu_jammy__source/)  </v>
      </c>
      <c r="F2130" t="str">
        <f t="shared" si="400"/>
        <v>build.ros2.org</v>
      </c>
      <c r="I2130">
        <f>COUNTIF(F:F,F2130)</f>
        <v>130</v>
      </c>
    </row>
    <row r="2131" spans="1:9">
      <c r="A2131" t="str">
        <f t="shared" si="391"/>
        <v>![](https://img.shields.io/badge/%E4%B8%AD%E6%96%87-%E8%AE%A8%E8%AE%BA%E5%8C%BA-yellowgreen.svg</v>
      </c>
      <c r="B2131" t="str">
        <f t="shared" si="403"/>
        <v>(https://github.com/ReadingLab/Discussion-for-Cpp)</v>
      </c>
      <c r="C2131" t="s">
        <v>3077</v>
      </c>
      <c r="D2131" t="s">
        <v>1119</v>
      </c>
      <c r="E2131" t="str">
        <f t="shared" si="399"/>
        <v>github.com/ReadingLab/Discussion-for-Cpp)</v>
      </c>
      <c r="F2131" t="str">
        <f t="shared" si="400"/>
        <v>github.com</v>
      </c>
      <c r="G2131" t="s">
        <v>16451</v>
      </c>
      <c r="H2131" t="s">
        <v>16455</v>
      </c>
    </row>
    <row r="2132" spans="1:9">
      <c r="A2132" t="str">
        <f t="shared" si="391"/>
        <v>![Build Status](https://build.ros2.org/job/Hbin_uJ64__navigation2__ubuntu_jammy_amd64__binary/badge/icon</v>
      </c>
      <c r="B2132" t="str">
        <f t="shared" si="403"/>
        <v xml:space="preserve">(https://build.ros2.org/job/Hbin_uJ64__navigation2__ubuntu_jammy_amd64__binary/)  </v>
      </c>
      <c r="C2132" t="s">
        <v>16544</v>
      </c>
      <c r="D2132" t="s">
        <v>1119</v>
      </c>
      <c r="E2132" t="str">
        <f t="shared" si="399"/>
        <v xml:space="preserve">build.ros2.org/job/Hbin_uJ64__navigation2__ubuntu_jammy_amd64__binary/)  </v>
      </c>
      <c r="F2132" t="str">
        <f t="shared" si="400"/>
        <v>build.ros2.org</v>
      </c>
      <c r="I2132">
        <f>COUNTIF(F:F,F2132)</f>
        <v>130</v>
      </c>
    </row>
    <row r="2133" spans="1:9">
      <c r="A2133" t="str">
        <f t="shared" si="391"/>
        <v>![GitHub Actions Status](https://github.com/oclint/oclint/workflows/Builds/badge.svg?branch=master</v>
      </c>
      <c r="B2133" t="str">
        <f t="shared" si="403"/>
        <v xml:space="preserve">(https://github.com/oclint/oclint/actions) </v>
      </c>
      <c r="C2133" t="s">
        <v>3372</v>
      </c>
      <c r="D2133" t="s">
        <v>1119</v>
      </c>
      <c r="E2133" t="str">
        <f t="shared" si="399"/>
        <v xml:space="preserve">github.com/oclint/oclint/actions) </v>
      </c>
      <c r="F2133" t="str">
        <f t="shared" si="400"/>
        <v>github.com</v>
      </c>
      <c r="G2133" t="s">
        <v>16451</v>
      </c>
      <c r="H2133" t="s">
        <v>16455</v>
      </c>
    </row>
    <row r="2134" spans="1:9">
      <c r="A2134" t="str">
        <f t="shared" si="391"/>
        <v>![Coverage Status](https://coveralls.io/repos/github/oclint/oclint/badge.svg?branch=master</v>
      </c>
      <c r="B2134" t="str">
        <f t="shared" si="403"/>
        <v>(https://coveralls.io/github/oclint/oclint?branch=master)</v>
      </c>
      <c r="C2134" t="s">
        <v>3373</v>
      </c>
      <c r="D2134" t="s">
        <v>1119</v>
      </c>
      <c r="E2134" t="str">
        <f t="shared" si="399"/>
        <v>coveralls.io/github/oclint/oclint?branch=master)</v>
      </c>
      <c r="F2134" t="str">
        <f t="shared" si="400"/>
        <v>coveralls.io</v>
      </c>
      <c r="H2134" t="s">
        <v>16457</v>
      </c>
    </row>
    <row r="2135" spans="1:9">
      <c r="A2135" t="str">
        <f t="shared" si="391"/>
        <v>![Windows](https://github.com/pmq20/node-packer/workflows/Windows/badge.svg</v>
      </c>
      <c r="B2135" t="str">
        <f t="shared" si="403"/>
        <v>(https://github.com/pmq20/node-packer/actions?query=workflow%3A"Windows")</v>
      </c>
      <c r="C2135" t="s">
        <v>3374</v>
      </c>
      <c r="D2135" t="s">
        <v>1119</v>
      </c>
      <c r="E2135" t="str">
        <f t="shared" si="399"/>
        <v>github.com/pmq20/node-packer/actions?query=workflow%3A"Windows")</v>
      </c>
      <c r="F2135" t="str">
        <f t="shared" si="400"/>
        <v>github.com</v>
      </c>
      <c r="G2135" t="s">
        <v>16451</v>
      </c>
      <c r="H2135" t="s">
        <v>16455</v>
      </c>
    </row>
    <row r="2136" spans="1:9">
      <c r="A2136" t="str">
        <f t="shared" si="391"/>
        <v>![macOS](https://github.com/pmq20/node-packer/workflows/macOS/badge.svg</v>
      </c>
      <c r="B2136" t="str">
        <f t="shared" si="403"/>
        <v>(https://github.com/pmq20/node-packer/actions?query=workflow%3A"macOS")</v>
      </c>
      <c r="C2136" t="s">
        <v>3375</v>
      </c>
      <c r="D2136" t="s">
        <v>1119</v>
      </c>
      <c r="E2136" t="str">
        <f t="shared" si="399"/>
        <v>github.com/pmq20/node-packer/actions?query=workflow%3A"macOS")</v>
      </c>
      <c r="F2136" t="str">
        <f t="shared" si="400"/>
        <v>github.com</v>
      </c>
      <c r="G2136" t="s">
        <v>16451</v>
      </c>
      <c r="H2136" t="s">
        <v>16455</v>
      </c>
    </row>
    <row r="2137" spans="1:9">
      <c r="A2137" t="str">
        <f t="shared" si="391"/>
        <v>![Linux](https://github.com/pmq20/node-packer/workflows/Linux/badge.svg</v>
      </c>
      <c r="B2137" t="str">
        <f t="shared" si="403"/>
        <v>(https://github.com/pmq20/node-packer/actions?query=workflow%3A"Linux")</v>
      </c>
      <c r="C2137" t="s">
        <v>4588</v>
      </c>
      <c r="D2137" t="s">
        <v>1119</v>
      </c>
      <c r="E2137" t="str">
        <f t="shared" si="399"/>
        <v>github.com/pmq20/node-packer/actions?query=workflow%3A"Linux")</v>
      </c>
      <c r="F2137" t="str">
        <f t="shared" si="400"/>
        <v>github.com</v>
      </c>
      <c r="G2137" t="s">
        <v>16451</v>
      </c>
      <c r="H2137" t="s">
        <v>16455</v>
      </c>
    </row>
    <row r="2138" spans="1:9">
      <c r="A2138" t="str">
        <f t="shared" si="391"/>
        <v>![win](resource/win_sm.png</v>
      </c>
      <c r="C2138" t="s">
        <v>4589</v>
      </c>
      <c r="D2138" t="s">
        <v>1119</v>
      </c>
      <c r="E2138" t="str">
        <f t="shared" si="399"/>
        <v/>
      </c>
      <c r="F2138" t="e">
        <f t="shared" si="400"/>
        <v>#VALUE!</v>
      </c>
      <c r="H2138" t="s">
        <v>16464</v>
      </c>
    </row>
    <row r="2139" spans="1:9">
      <c r="A2139" t="str">
        <f t="shared" si="391"/>
        <v>![macOS](resource/apple_sm.png</v>
      </c>
      <c r="C2139" t="s">
        <v>4590</v>
      </c>
      <c r="D2139" t="s">
        <v>1119</v>
      </c>
      <c r="E2139" t="str">
        <f t="shared" si="399"/>
        <v/>
      </c>
      <c r="F2139" t="e">
        <f t="shared" si="400"/>
        <v>#VALUE!</v>
      </c>
      <c r="H2139" t="s">
        <v>16464</v>
      </c>
    </row>
    <row r="2140" spans="1:9">
      <c r="A2140" t="str">
        <f t="shared" si="391"/>
        <v>![linux](resource/linux_sm.png</v>
      </c>
      <c r="C2140" t="s">
        <v>4591</v>
      </c>
      <c r="D2140" t="s">
        <v>1119</v>
      </c>
      <c r="E2140" t="str">
        <f t="shared" si="399"/>
        <v/>
      </c>
      <c r="F2140" t="e">
        <f t="shared" si="400"/>
        <v>#VALUE!</v>
      </c>
      <c r="H2140" t="s">
        <v>16464</v>
      </c>
    </row>
    <row r="2141" spans="1:9">
      <c r="A2141" t="str">
        <f t="shared" si="391"/>
        <v>![win](resource/win_med.png</v>
      </c>
      <c r="C2141" t="s">
        <v>4593</v>
      </c>
      <c r="D2141" t="s">
        <v>1119</v>
      </c>
      <c r="E2141" t="str">
        <f t="shared" si="399"/>
        <v/>
      </c>
      <c r="F2141" t="e">
        <f t="shared" si="400"/>
        <v>#VALUE!</v>
      </c>
      <c r="H2141" t="s">
        <v>16464</v>
      </c>
    </row>
    <row r="2142" spans="1:9">
      <c r="A2142" t="str">
        <f t="shared" si="391"/>
        <v>![macOS](resource/apple_med.png</v>
      </c>
      <c r="C2142" t="s">
        <v>4592</v>
      </c>
      <c r="D2142" t="s">
        <v>1119</v>
      </c>
      <c r="E2142" t="str">
        <f t="shared" si="399"/>
        <v/>
      </c>
      <c r="F2142" t="e">
        <f t="shared" si="400"/>
        <v>#VALUE!</v>
      </c>
      <c r="H2142" t="s">
        <v>16464</v>
      </c>
    </row>
    <row r="2143" spans="1:9">
      <c r="A2143" t="str">
        <f t="shared" ref="A2143:A2206" si="404">LEFT(C2143,FIND(")",C2143)-1)</f>
        <v>![linux](resource/linux_med.png</v>
      </c>
      <c r="C2143" t="s">
        <v>4594</v>
      </c>
      <c r="D2143" t="s">
        <v>1119</v>
      </c>
      <c r="E2143" t="str">
        <f t="shared" si="399"/>
        <v/>
      </c>
      <c r="F2143" t="e">
        <f t="shared" si="400"/>
        <v>#VALUE!</v>
      </c>
      <c r="H2143" t="s">
        <v>16464</v>
      </c>
    </row>
    <row r="2144" spans="1:9">
      <c r="A2144" t="str">
        <f t="shared" si="404"/>
        <v>![Build Status](https://build.ros2.org/job/Isrc_uJ__navigation2__ubuntu_jammy__source/badge/icon</v>
      </c>
      <c r="B2144" t="str">
        <f t="shared" ref="B2144:B2152" si="405">MID(C2144,FIND(")](",C2144)+2,1000)</f>
        <v xml:space="preserve">(https://build.ros2.org/job/Isrc_uJ__navigation2__ubuntu_jammy__source/)  </v>
      </c>
      <c r="C2144" t="s">
        <v>4328</v>
      </c>
      <c r="D2144" t="s">
        <v>1119</v>
      </c>
      <c r="E2144" t="str">
        <f t="shared" si="399"/>
        <v xml:space="preserve">build.ros2.org/job/Isrc_uJ__navigation2__ubuntu_jammy__source/)  </v>
      </c>
      <c r="F2144" t="str">
        <f t="shared" si="400"/>
        <v>build.ros2.org</v>
      </c>
      <c r="I2144">
        <f t="shared" ref="I2144:I2145" si="406">COUNTIF(F:F,F2144)</f>
        <v>130</v>
      </c>
    </row>
    <row r="2145" spans="1:9">
      <c r="A2145" t="str">
        <f t="shared" si="404"/>
        <v>![Build Status](https://build.ros2.org/job/Ibin_uJ64__navigation2__ubuntu_jammy_amd64__binary/badge/icon</v>
      </c>
      <c r="B2145" t="str">
        <f t="shared" si="405"/>
        <v xml:space="preserve">(https://build.ros2.org/job/Ibin_uJ64__navigation2__ubuntu_jammy_amd64__binary/) </v>
      </c>
      <c r="C2145" t="s">
        <v>4913</v>
      </c>
      <c r="D2145" t="s">
        <v>1119</v>
      </c>
      <c r="E2145" t="str">
        <f t="shared" si="399"/>
        <v xml:space="preserve">build.ros2.org/job/Ibin_uJ64__navigation2__ubuntu_jammy_amd64__binary/) </v>
      </c>
      <c r="F2145" t="str">
        <f t="shared" si="400"/>
        <v>build.ros2.org</v>
      </c>
      <c r="I2145">
        <f t="shared" si="406"/>
        <v>130</v>
      </c>
    </row>
    <row r="2146" spans="1:9">
      <c r="A2146" t="str">
        <f t="shared" si="404"/>
        <v>![GitHub Actions CI for macOS](https://github.com/dvorka/mindforger/actions/workflows/build_macos.yml/badge.svg</v>
      </c>
      <c r="B2146" t="str">
        <f t="shared" si="405"/>
        <v>(https://github.com/dvorka/mindforger/actions)</v>
      </c>
      <c r="C2146" t="s">
        <v>3377</v>
      </c>
      <c r="D2146" t="s">
        <v>1119</v>
      </c>
      <c r="E2146" t="str">
        <f t="shared" si="399"/>
        <v>github.com/dvorka/mindforger/actions)</v>
      </c>
      <c r="F2146" t="str">
        <f t="shared" si="400"/>
        <v>github.com</v>
      </c>
      <c r="G2146" t="s">
        <v>16451</v>
      </c>
      <c r="H2146" t="s">
        <v>16455</v>
      </c>
    </row>
    <row r="2147" spans="1:9">
      <c r="A2147" t="str">
        <f t="shared" si="404"/>
        <v>![GitHub Actions CI for Ubuntu](https://github.com/dvorka/mindforger/actions/workflows/build_ubuntu.yml/badge.svg</v>
      </c>
      <c r="B2147" t="str">
        <f t="shared" si="405"/>
        <v>(https://github.com/dvorka/mindforger/actions)</v>
      </c>
      <c r="C2147" t="s">
        <v>3378</v>
      </c>
      <c r="D2147" t="s">
        <v>1119</v>
      </c>
      <c r="E2147" t="str">
        <f t="shared" si="399"/>
        <v>github.com/dvorka/mindforger/actions)</v>
      </c>
      <c r="F2147" t="str">
        <f t="shared" si="400"/>
        <v>github.com</v>
      </c>
      <c r="G2147" t="s">
        <v>16451</v>
      </c>
      <c r="H2147" t="s">
        <v>16455</v>
      </c>
    </row>
    <row r="2148" spans="1:9">
      <c r="A2148" t="str">
        <f t="shared" si="404"/>
        <v>![Current release](https://img.shields.io/github/release/dvorka/mindforger.svg</v>
      </c>
      <c r="B2148" t="str">
        <f t="shared" si="405"/>
        <v>(https://github.com/dvorka/mindforger/releases)</v>
      </c>
      <c r="C2148" t="s">
        <v>3379</v>
      </c>
      <c r="D2148" t="s">
        <v>1119</v>
      </c>
      <c r="E2148" t="str">
        <f t="shared" si="399"/>
        <v>github.com/dvorka/mindforger/releases)</v>
      </c>
      <c r="F2148" t="str">
        <f t="shared" si="400"/>
        <v>github.com</v>
      </c>
      <c r="G2148" t="s">
        <v>16451</v>
      </c>
      <c r="H2148" t="s">
        <v>16455</v>
      </c>
    </row>
    <row r="2149" spans="1:9">
      <c r="A2149" t="str">
        <f t="shared" si="404"/>
        <v>![GitHub issues](https://img.shields.io/github/issues/dvorka/mindforger.svg?maxAge=360</v>
      </c>
      <c r="B2149" t="str">
        <f t="shared" si="405"/>
        <v>(https://github.com/dvorka/mindforger/issues)</v>
      </c>
      <c r="C2149" t="s">
        <v>3380</v>
      </c>
      <c r="D2149" t="s">
        <v>1119</v>
      </c>
      <c r="E2149" t="str">
        <f t="shared" si="399"/>
        <v>github.com/dvorka/mindforger/issues)</v>
      </c>
      <c r="F2149" t="str">
        <f t="shared" si="400"/>
        <v>github.com</v>
      </c>
      <c r="G2149" t="s">
        <v>16451</v>
      </c>
      <c r="H2149" t="s">
        <v>16455</v>
      </c>
    </row>
    <row r="2150" spans="1:9">
      <c r="A2150" t="str">
        <f t="shared" si="404"/>
        <v>![All releases downloads](https://img.shields.io/github/downloads/dvorka/mindforger/total.svg</v>
      </c>
      <c r="B2150" t="str">
        <f t="shared" si="405"/>
        <v>(https://github.com/dvorka/mindforger/releases)</v>
      </c>
      <c r="C2150" t="s">
        <v>3381</v>
      </c>
      <c r="D2150" t="s">
        <v>1119</v>
      </c>
      <c r="E2150" t="str">
        <f t="shared" si="399"/>
        <v>github.com/dvorka/mindforger/releases)</v>
      </c>
      <c r="F2150" t="str">
        <f t="shared" si="400"/>
        <v>github.com</v>
      </c>
      <c r="G2150" t="s">
        <v>16451</v>
      </c>
      <c r="H2150" t="s">
        <v>16455</v>
      </c>
    </row>
    <row r="2151" spans="1:9">
      <c r="A2151" t="str">
        <f t="shared" si="404"/>
        <v>![License](https://img.shields.io/github/license/dvorka/mindforger?color=%23ff0000</v>
      </c>
      <c r="B2151" t="str">
        <f t="shared" si="405"/>
        <v xml:space="preserve">(https://github.com/dvorka/mindforger/blob/master/LICENSE)&lt;!-- </v>
      </c>
      <c r="C2151" t="s">
        <v>3382</v>
      </c>
      <c r="D2151" t="s">
        <v>1119</v>
      </c>
      <c r="E2151" t="str">
        <f t="shared" si="399"/>
        <v xml:space="preserve">github.com/dvorka/mindforger/blob/master/LICENSE)&lt;!-- </v>
      </c>
      <c r="F2151" t="str">
        <f t="shared" si="400"/>
        <v>github.com</v>
      </c>
      <c r="G2151" t="s">
        <v>16451</v>
      </c>
      <c r="H2151" t="s">
        <v>16455</v>
      </c>
    </row>
    <row r="2152" spans="1:9">
      <c r="A2152" t="str">
        <f t="shared" si="404"/>
        <v>![Documentation](https://img.shields.io/badge/project-documentation-blue.svg</v>
      </c>
      <c r="B2152" t="str">
        <f t="shared" si="405"/>
        <v>(https://github.com/dvorka/mindforger-repository/blob/master/memory/mindforger/index.md)</v>
      </c>
      <c r="C2152" t="s">
        <v>4596</v>
      </c>
      <c r="D2152" t="s">
        <v>1119</v>
      </c>
      <c r="E2152" t="str">
        <f t="shared" si="399"/>
        <v>github.com/dvorka/mindforger-repository/blob/master/memory/mindforger/index.md)</v>
      </c>
      <c r="F2152" t="str">
        <f t="shared" si="400"/>
        <v>github.com</v>
      </c>
      <c r="G2152" t="s">
        <v>16451</v>
      </c>
      <c r="H2152" t="s">
        <v>16455</v>
      </c>
    </row>
    <row r="2153" spans="1:9">
      <c r="A2153" t="str">
        <f t="shared" si="404"/>
        <v>![MindForger](http://www.mindforger.com/github/github-markdown-ide.png?</v>
      </c>
      <c r="C2153" t="s">
        <v>928</v>
      </c>
      <c r="D2153" t="s">
        <v>1119</v>
      </c>
      <c r="E2153" t="str">
        <f t="shared" si="399"/>
        <v/>
      </c>
      <c r="F2153" t="e">
        <f t="shared" si="400"/>
        <v>#VALUE!</v>
      </c>
      <c r="H2153" t="s">
        <v>16464</v>
      </c>
    </row>
    <row r="2154" spans="1:9">
      <c r="A2154" t="str">
        <f t="shared" si="404"/>
        <v>![MindForger](http://www.mindforger.com/github/github-thinking-notebook.png</v>
      </c>
      <c r="C2154" t="s">
        <v>929</v>
      </c>
      <c r="D2154" t="s">
        <v>1119</v>
      </c>
      <c r="E2154" t="str">
        <f t="shared" si="399"/>
        <v/>
      </c>
      <c r="F2154" t="e">
        <f t="shared" si="400"/>
        <v>#VALUE!</v>
      </c>
      <c r="H2154" t="s">
        <v>16464</v>
      </c>
    </row>
    <row r="2155" spans="1:9">
      <c r="A2155" t="str">
        <f t="shared" si="404"/>
        <v>![Packet Sender Logo](screenshots/packetsender_banner.png</v>
      </c>
      <c r="C2155" t="s">
        <v>930</v>
      </c>
      <c r="D2155" t="s">
        <v>1119</v>
      </c>
      <c r="E2155" t="str">
        <f t="shared" si="399"/>
        <v/>
      </c>
      <c r="F2155" t="e">
        <f t="shared" si="400"/>
        <v>#VALUE!</v>
      </c>
      <c r="H2155" t="s">
        <v>16464</v>
      </c>
    </row>
    <row r="2156" spans="1:9">
      <c r="A2156" t="str">
        <f t="shared" si="404"/>
        <v>![Build Status](https://build.ros2.org/job/Hsrc_uJ__nav2_amcl__ubuntu_jammy__source/badge/icon</v>
      </c>
      <c r="B2156" t="str">
        <f>MID(C2156,FIND(")](",C2156)+2,1000)</f>
        <v xml:space="preserve">(https://build.ros2.org/job/Hsrc_uJ__nav2_amcl__ubuntu_jammy__source/)  </v>
      </c>
      <c r="C2156" t="s">
        <v>4329</v>
      </c>
      <c r="D2156" t="s">
        <v>1119</v>
      </c>
      <c r="E2156" t="str">
        <f t="shared" si="399"/>
        <v xml:space="preserve">build.ros2.org/job/Hsrc_uJ__nav2_amcl__ubuntu_jammy__source/)  </v>
      </c>
      <c r="F2156" t="str">
        <f t="shared" si="400"/>
        <v>build.ros2.org</v>
      </c>
      <c r="I2156">
        <f t="shared" ref="I2156:I2157" si="407">COUNTIF(F:F,F2156)</f>
        <v>130</v>
      </c>
    </row>
    <row r="2157" spans="1:9">
      <c r="A2157" t="str">
        <f t="shared" si="404"/>
        <v>![Build Status](https://build.ros2.org/job/Hbin_uJ64__nav2_amcl__ubuntu_jammy_amd64__binary/badge/icon</v>
      </c>
      <c r="B2157" t="str">
        <f>MID(C2157,FIND(")](",C2157)+2,1000)</f>
        <v xml:space="preserve">(https://build.ros2.org/job/Hbin_uJ64__nav2_amcl__ubuntu_jammy_amd64__binary/)  </v>
      </c>
      <c r="C2157" t="s">
        <v>4330</v>
      </c>
      <c r="D2157" t="s">
        <v>1119</v>
      </c>
      <c r="E2157" t="str">
        <f t="shared" si="399"/>
        <v xml:space="preserve">build.ros2.org/job/Hbin_uJ64__nav2_amcl__ubuntu_jammy_amd64__binary/)  </v>
      </c>
      <c r="F2157" t="str">
        <f t="shared" si="400"/>
        <v>build.ros2.org</v>
      </c>
      <c r="I2157">
        <f t="shared" si="407"/>
        <v>130</v>
      </c>
    </row>
    <row r="2158" spans="1:9">
      <c r="A2158" t="str">
        <f t="shared" si="404"/>
        <v>![NagleCode](screenshots/naglecode-logo400.png</v>
      </c>
      <c r="B2158" t="str">
        <f>MID(C2158,FIND(")](",C2158)+2,1000)</f>
        <v>(https://dannagle.com)</v>
      </c>
      <c r="C2158" t="s">
        <v>3385</v>
      </c>
      <c r="D2158" t="s">
        <v>1119</v>
      </c>
      <c r="E2158" t="str">
        <f t="shared" si="399"/>
        <v>dannagle.com)</v>
      </c>
      <c r="F2158" t="e">
        <f t="shared" si="400"/>
        <v>#VALUE!</v>
      </c>
      <c r="H2158" t="s">
        <v>16464</v>
      </c>
    </row>
    <row r="2159" spans="1:9">
      <c r="A2159" t="str">
        <f t="shared" si="404"/>
        <v>![Windows Logo](screenshots/winlogo150.png</v>
      </c>
      <c r="C2159" t="s">
        <v>3386</v>
      </c>
      <c r="D2159" t="s">
        <v>1119</v>
      </c>
      <c r="E2159" t="str">
        <f t="shared" si="399"/>
        <v/>
      </c>
      <c r="F2159" t="e">
        <f t="shared" si="400"/>
        <v>#VALUE!</v>
      </c>
      <c r="H2159" t="s">
        <v>16464</v>
      </c>
    </row>
    <row r="2160" spans="1:9">
      <c r="A2160" t="str">
        <f t="shared" si="404"/>
        <v>![Mac Logo](screenshots/maclogo150.png</v>
      </c>
      <c r="C2160" t="s">
        <v>3387</v>
      </c>
      <c r="D2160" t="s">
        <v>1119</v>
      </c>
      <c r="E2160" t="str">
        <f t="shared" si="399"/>
        <v/>
      </c>
      <c r="F2160" t="e">
        <f t="shared" si="400"/>
        <v>#VALUE!</v>
      </c>
      <c r="H2160" t="s">
        <v>16464</v>
      </c>
    </row>
    <row r="2161" spans="1:9">
      <c r="A2161" t="str">
        <f t="shared" si="404"/>
        <v>![Linux Logo](screenshots/Tux150.png</v>
      </c>
      <c r="C2161" t="s">
        <v>4597</v>
      </c>
      <c r="D2161" t="s">
        <v>1119</v>
      </c>
      <c r="E2161" t="str">
        <f t="shared" si="399"/>
        <v/>
      </c>
      <c r="F2161" t="e">
        <f t="shared" si="400"/>
        <v>#VALUE!</v>
      </c>
      <c r="H2161" t="s">
        <v>16464</v>
      </c>
    </row>
    <row r="2162" spans="1:9">
      <c r="A2162" t="str">
        <f t="shared" si="404"/>
        <v>![Android Logo](screenshots/android_logo.png</v>
      </c>
      <c r="C2162" t="s">
        <v>931</v>
      </c>
      <c r="D2162" t="s">
        <v>1119</v>
      </c>
      <c r="E2162" t="str">
        <f t="shared" si="399"/>
        <v/>
      </c>
      <c r="F2162" t="e">
        <f t="shared" si="400"/>
        <v>#VALUE!</v>
      </c>
      <c r="H2162" t="s">
        <v>16464</v>
      </c>
    </row>
    <row r="2163" spans="1:9">
      <c r="A2163" t="str">
        <f t="shared" si="404"/>
        <v>![Build Status](https://build.ros2.org/job/Isrc_uJ__nav2_amcl__ubuntu_jammy__source/badge/icon</v>
      </c>
      <c r="B2163" t="str">
        <f>MID(C2163,FIND(")](",C2163)+2,1000)</f>
        <v xml:space="preserve">(https://build.ros2.org/job/Isrc_uJ__nav2_amcl__ubuntu_jammy__source/)  </v>
      </c>
      <c r="C2163" t="s">
        <v>4331</v>
      </c>
      <c r="D2163" t="s">
        <v>1119</v>
      </c>
      <c r="E2163" t="str">
        <f t="shared" si="399"/>
        <v xml:space="preserve">build.ros2.org/job/Isrc_uJ__nav2_amcl__ubuntu_jammy__source/)  </v>
      </c>
      <c r="F2163" t="str">
        <f t="shared" si="400"/>
        <v>build.ros2.org</v>
      </c>
      <c r="I2163">
        <f>COUNTIF(F:F,F2163)</f>
        <v>130</v>
      </c>
    </row>
    <row r="2164" spans="1:9">
      <c r="A2164" t="str">
        <f t="shared" si="404"/>
        <v>![Packet Sender logo](screenshots/ios_logo.png</v>
      </c>
      <c r="C2164" t="s">
        <v>932</v>
      </c>
      <c r="D2164" t="s">
        <v>1119</v>
      </c>
      <c r="E2164" t="str">
        <f t="shared" si="399"/>
        <v/>
      </c>
      <c r="F2164" t="e">
        <f t="shared" si="400"/>
        <v>#VALUE!</v>
      </c>
      <c r="H2164" t="s">
        <v>16464</v>
      </c>
    </row>
    <row r="2165" spans="1:9">
      <c r="A2165" t="str">
        <f t="shared" si="404"/>
        <v>![Build Status](https://build.ros2.org/job/Ibin_uJ64__nav2_amcl__ubuntu_jammy_amd64__binary/badge/icon</v>
      </c>
      <c r="B2165" t="str">
        <f>MID(C2165,FIND(")](",C2165)+2,1000)</f>
        <v xml:space="preserve">(https://build.ros2.org/job/Ibin_uJ64__nav2_amcl__ubuntu_jammy_amd64__binary/)  </v>
      </c>
      <c r="C2165" t="s">
        <v>4914</v>
      </c>
      <c r="D2165" t="s">
        <v>1119</v>
      </c>
      <c r="E2165" t="str">
        <f t="shared" si="399"/>
        <v xml:space="preserve">build.ros2.org/job/Ibin_uJ64__nav2_amcl__ubuntu_jammy_amd64__binary/)  </v>
      </c>
      <c r="F2165" t="str">
        <f t="shared" si="400"/>
        <v>build.ros2.org</v>
      </c>
      <c r="I2165">
        <f>COUNTIF(F:F,F2165)</f>
        <v>130</v>
      </c>
    </row>
    <row r="2166" spans="1:9">
      <c r="A2166" t="str">
        <f t="shared" si="404"/>
        <v>![Packet Sender screenshot](screenshots/ps_GUI.png</v>
      </c>
      <c r="C2166" t="s">
        <v>933</v>
      </c>
      <c r="D2166" t="s">
        <v>1119</v>
      </c>
      <c r="E2166" t="str">
        <f t="shared" si="399"/>
        <v/>
      </c>
      <c r="F2166" t="e">
        <f t="shared" si="400"/>
        <v>#VALUE!</v>
      </c>
      <c r="H2166" t="s">
        <v>16464</v>
      </c>
    </row>
    <row r="2167" spans="1:9">
      <c r="A2167" t="str">
        <f t="shared" si="404"/>
        <v>![IP Specific binding](screenshots/ip-specific-binding.png</v>
      </c>
      <c r="C2167" t="s">
        <v>934</v>
      </c>
      <c r="D2167" t="s">
        <v>1119</v>
      </c>
      <c r="E2167" t="str">
        <f t="shared" si="399"/>
        <v/>
      </c>
      <c r="F2167" t="e">
        <f t="shared" si="400"/>
        <v>#VALUE!</v>
      </c>
      <c r="H2167" t="s">
        <v>16464</v>
      </c>
    </row>
    <row r="2168" spans="1:9">
      <c r="A2168" t="str">
        <f t="shared" si="404"/>
        <v>![Packet Sender Subnet Calc](screenshots/packetsender_subnetcalc.PNG</v>
      </c>
      <c r="C2168" t="s">
        <v>935</v>
      </c>
      <c r="D2168" t="s">
        <v>1119</v>
      </c>
      <c r="E2168" t="str">
        <f t="shared" si="399"/>
        <v/>
      </c>
      <c r="F2168" t="e">
        <f t="shared" si="400"/>
        <v>#VALUE!</v>
      </c>
      <c r="H2168" t="s">
        <v>16464</v>
      </c>
    </row>
    <row r="2169" spans="1:9">
      <c r="A2169" t="str">
        <f t="shared" si="404"/>
        <v>![Packet Sender Direct TCP](screenshots/packetsender_ssl.PNG</v>
      </c>
      <c r="C2169" t="s">
        <v>936</v>
      </c>
      <c r="D2169" t="s">
        <v>1119</v>
      </c>
      <c r="E2169" t="str">
        <f t="shared" si="399"/>
        <v/>
      </c>
      <c r="F2169" t="e">
        <f t="shared" si="400"/>
        <v>#VALUE!</v>
      </c>
      <c r="H2169" t="s">
        <v>16464</v>
      </c>
    </row>
    <row r="2170" spans="1:9">
      <c r="A2170" t="str">
        <f t="shared" si="404"/>
        <v>![Packet Sender Direct TCP Expired](screenshots/packetsender_expired_ssl.png</v>
      </c>
      <c r="C2170" t="s">
        <v>937</v>
      </c>
      <c r="D2170" t="s">
        <v>1119</v>
      </c>
      <c r="E2170" t="str">
        <f t="shared" si="399"/>
        <v/>
      </c>
      <c r="F2170" t="e">
        <f t="shared" si="400"/>
        <v>#VALUE!</v>
      </c>
      <c r="H2170" t="s">
        <v>16464</v>
      </c>
    </row>
    <row r="2171" spans="1:9">
      <c r="A2171" t="str">
        <f t="shared" si="404"/>
        <v>![IP Specific binding](screenshots/udp-traffic-sending.PNG</v>
      </c>
      <c r="C2171" t="s">
        <v>938</v>
      </c>
      <c r="D2171" t="s">
        <v>1119</v>
      </c>
      <c r="E2171" t="str">
        <f t="shared" si="399"/>
        <v/>
      </c>
      <c r="F2171" t="e">
        <f t="shared" si="400"/>
        <v>#VALUE!</v>
      </c>
      <c r="H2171" t="s">
        <v>16464</v>
      </c>
    </row>
    <row r="2172" spans="1:9">
      <c r="A2172" t="str">
        <f t="shared" si="404"/>
        <v>![Packet Sender Cloud Import](screenshots/cloud-import.png</v>
      </c>
      <c r="C2172" t="s">
        <v>939</v>
      </c>
      <c r="D2172" t="s">
        <v>1119</v>
      </c>
      <c r="E2172" t="str">
        <f t="shared" si="399"/>
        <v/>
      </c>
      <c r="F2172" t="e">
        <f t="shared" si="400"/>
        <v>#VALUE!</v>
      </c>
      <c r="H2172" t="s">
        <v>16464</v>
      </c>
    </row>
    <row r="2173" spans="1:9">
      <c r="A2173" t="str">
        <f t="shared" si="404"/>
        <v>![Packet Sender Direct TCP](screenshots/packetsender_smartreply.PNG</v>
      </c>
      <c r="C2173" t="s">
        <v>940</v>
      </c>
      <c r="D2173" t="s">
        <v>1119</v>
      </c>
      <c r="E2173" t="str">
        <f t="shared" si="399"/>
        <v/>
      </c>
      <c r="F2173" t="e">
        <f t="shared" si="400"/>
        <v>#VALUE!</v>
      </c>
      <c r="H2173" t="s">
        <v>16464</v>
      </c>
    </row>
    <row r="2174" spans="1:9">
      <c r="A2174" t="str">
        <f t="shared" si="404"/>
        <v>![Packet Sender Direct TCP and SSL](screenshots/packetsender_direct_tcp.PNG</v>
      </c>
      <c r="C2174" t="s">
        <v>941</v>
      </c>
      <c r="D2174" t="s">
        <v>1119</v>
      </c>
      <c r="E2174" t="str">
        <f t="shared" si="399"/>
        <v/>
      </c>
      <c r="F2174" t="e">
        <f t="shared" si="400"/>
        <v>#VALUE!</v>
      </c>
      <c r="H2174" t="s">
        <v>16464</v>
      </c>
    </row>
    <row r="2175" spans="1:9">
      <c r="A2175" t="str">
        <f t="shared" si="404"/>
        <v>![](/screenshots/ps_http_getfields.PNG</v>
      </c>
      <c r="C2175" t="s">
        <v>942</v>
      </c>
      <c r="D2175" t="s">
        <v>1119</v>
      </c>
      <c r="E2175" t="str">
        <f t="shared" si="399"/>
        <v/>
      </c>
      <c r="F2175" t="e">
        <f t="shared" si="400"/>
        <v>#VALUE!</v>
      </c>
      <c r="H2175" t="s">
        <v>16464</v>
      </c>
    </row>
    <row r="2176" spans="1:9">
      <c r="A2176" t="str">
        <f t="shared" si="404"/>
        <v>![](/screenshots/ps_panel_generate.PNG</v>
      </c>
      <c r="C2176" t="s">
        <v>943</v>
      </c>
      <c r="D2176" t="s">
        <v>1119</v>
      </c>
      <c r="E2176" t="str">
        <f t="shared" si="399"/>
        <v/>
      </c>
      <c r="F2176" t="e">
        <f t="shared" si="400"/>
        <v>#VALUE!</v>
      </c>
      <c r="H2176" t="s">
        <v>16464</v>
      </c>
    </row>
    <row r="2177" spans="1:9">
      <c r="A2177" t="str">
        <f t="shared" si="404"/>
        <v>![](/screenshots/ps_panel_7.PNG</v>
      </c>
      <c r="C2177" t="s">
        <v>944</v>
      </c>
      <c r="D2177" t="s">
        <v>1119</v>
      </c>
      <c r="E2177" t="str">
        <f t="shared" si="399"/>
        <v/>
      </c>
      <c r="F2177" t="e">
        <f t="shared" si="400"/>
        <v>#VALUE!</v>
      </c>
      <c r="H2177" t="s">
        <v>16464</v>
      </c>
    </row>
    <row r="2178" spans="1:9">
      <c r="A2178" t="str">
        <f t="shared" si="404"/>
        <v>![](/screenshots/ps_http_changeURL.PNG</v>
      </c>
      <c r="C2178" t="s">
        <v>945</v>
      </c>
      <c r="D2178" t="s">
        <v>1119</v>
      </c>
      <c r="E2178" t="str">
        <f t="shared" ref="E2178:E2241" si="408">SUBSTITUTE(SUBSTITUTE(B2178,"(https://",""), "(http://", "")</f>
        <v/>
      </c>
      <c r="F2178" t="e">
        <f t="shared" ref="F2178:F2241" si="409">LEFT(E2178,FIND("/", E2178)-1)</f>
        <v>#VALUE!</v>
      </c>
      <c r="H2178" t="s">
        <v>16464</v>
      </c>
    </row>
    <row r="2179" spans="1:9">
      <c r="A2179" t="str">
        <f t="shared" si="404"/>
        <v>![](/screenshots/ps_panel_6.PNG</v>
      </c>
      <c r="C2179" t="s">
        <v>946</v>
      </c>
      <c r="D2179" t="s">
        <v>1119</v>
      </c>
      <c r="E2179" t="str">
        <f t="shared" si="408"/>
        <v/>
      </c>
      <c r="F2179" t="e">
        <f t="shared" si="409"/>
        <v>#VALUE!</v>
      </c>
      <c r="H2179" t="s">
        <v>16464</v>
      </c>
    </row>
    <row r="2180" spans="1:9">
      <c r="A2180" t="str">
        <f t="shared" si="404"/>
        <v>![Packet Sender CLI screenshot](screenshots/packetsender_command_line.png</v>
      </c>
      <c r="C2180" t="s">
        <v>16405</v>
      </c>
      <c r="D2180" t="s">
        <v>1119</v>
      </c>
      <c r="E2180" t="str">
        <f t="shared" si="408"/>
        <v/>
      </c>
      <c r="F2180" t="e">
        <f t="shared" si="409"/>
        <v>#VALUE!</v>
      </c>
      <c r="H2180" t="s">
        <v>16464</v>
      </c>
    </row>
    <row r="2181" spans="1:9">
      <c r="A2181" t="str">
        <f t="shared" si="404"/>
        <v>![CircleCI](https://dl.circleci.com/status-badge/img/gh/cjcliffe/CubicSDR/tree/master.svg?style=svg</v>
      </c>
      <c r="B2181" t="str">
        <f t="shared" ref="B2181:B2189" si="410">MID(C2181,FIND(")](",C2181)+2,1000)</f>
        <v>(https://dl.circleci.com/status-badge/redirect/gh/cjcliffe/CubicSDR/tree/master)</v>
      </c>
      <c r="C2181" t="s">
        <v>3389</v>
      </c>
      <c r="D2181" t="s">
        <v>1119</v>
      </c>
      <c r="E2181" t="str">
        <f t="shared" si="408"/>
        <v>dl.circleci.com/status-badge/redirect/gh/cjcliffe/CubicSDR/tree/master)</v>
      </c>
      <c r="F2181" t="str">
        <f t="shared" si="409"/>
        <v>dl.circleci.com</v>
      </c>
      <c r="H2181" t="s">
        <v>16456</v>
      </c>
    </row>
    <row r="2182" spans="1:9">
      <c r="A2182" t="str">
        <f t="shared" si="404"/>
        <v>![Build Status](https://build.ros2.org/job/Hsrc_uJ__nav2_behavior_tree__ubuntu_jammy__source/badge/icon</v>
      </c>
      <c r="B2182" t="str">
        <f t="shared" si="410"/>
        <v xml:space="preserve">(https://build.ros2.org/job/Hsrc_uJ__nav2_behavior_tree__ubuntu_jammy__source/)  </v>
      </c>
      <c r="C2182" t="s">
        <v>4332</v>
      </c>
      <c r="D2182" t="s">
        <v>1119</v>
      </c>
      <c r="E2182" t="str">
        <f t="shared" si="408"/>
        <v xml:space="preserve">build.ros2.org/job/Hsrc_uJ__nav2_behavior_tree__ubuntu_jammy__source/)  </v>
      </c>
      <c r="F2182" t="str">
        <f t="shared" si="409"/>
        <v>build.ros2.org</v>
      </c>
      <c r="I2182">
        <f>COUNTIF(F:F,F2182)</f>
        <v>130</v>
      </c>
    </row>
    <row r="2183" spans="1:9">
      <c r="A2183" t="str">
        <f t="shared" si="404"/>
        <v>![Linux](https://github.com/guillaumeblanc/ozz-animation/actions/workflows/linux.yml/badge.svg?branch=master</v>
      </c>
      <c r="B2183" t="str">
        <f t="shared" si="410"/>
        <v xml:space="preserve">(https://github.com/guillaumeblanc/ozz-animation/actions/workflows/linux.yml)  </v>
      </c>
      <c r="C2183" t="s">
        <v>4107</v>
      </c>
      <c r="D2183" t="s">
        <v>1119</v>
      </c>
      <c r="E2183" t="str">
        <f t="shared" si="408"/>
        <v xml:space="preserve">github.com/guillaumeblanc/ozz-animation/actions/workflows/linux.yml)  </v>
      </c>
      <c r="F2183" t="str">
        <f t="shared" si="409"/>
        <v>github.com</v>
      </c>
      <c r="G2183" t="s">
        <v>16451</v>
      </c>
      <c r="H2183" t="s">
        <v>16455</v>
      </c>
    </row>
    <row r="2184" spans="1:9">
      <c r="A2184" t="str">
        <f t="shared" si="404"/>
        <v>![macOS](https://github.com/guillaumeblanc/ozz-animation/actions/workflows/macos.yml/badge.svg?branch=master</v>
      </c>
      <c r="B2184" t="str">
        <f t="shared" si="410"/>
        <v xml:space="preserve">(https://github.com/guillaumeblanc/ozz-animation/actions/workflows/macos.yml)  </v>
      </c>
      <c r="C2184" t="s">
        <v>4108</v>
      </c>
      <c r="D2184" t="s">
        <v>1119</v>
      </c>
      <c r="E2184" t="str">
        <f t="shared" si="408"/>
        <v xml:space="preserve">github.com/guillaumeblanc/ozz-animation/actions/workflows/macos.yml)  </v>
      </c>
      <c r="F2184" t="str">
        <f t="shared" si="409"/>
        <v>github.com</v>
      </c>
      <c r="G2184" t="s">
        <v>16451</v>
      </c>
      <c r="H2184" t="s">
        <v>16455</v>
      </c>
    </row>
    <row r="2185" spans="1:9">
      <c r="A2185" t="str">
        <f t="shared" si="404"/>
        <v>![Windows](https://github.com/guillaumeblanc/ozz-animation/actions/workflows/windows.yml/badge.svg?branch=master</v>
      </c>
      <c r="B2185" t="str">
        <f t="shared" si="410"/>
        <v xml:space="preserve">(https://github.com/guillaumeblanc/ozz-animation/actions/workflows/windows.yml)  </v>
      </c>
      <c r="C2185" t="s">
        <v>4600</v>
      </c>
      <c r="D2185" t="s">
        <v>1119</v>
      </c>
      <c r="E2185" t="str">
        <f t="shared" si="408"/>
        <v xml:space="preserve">github.com/guillaumeblanc/ozz-animation/actions/workflows/windows.yml)  </v>
      </c>
      <c r="F2185" t="str">
        <f t="shared" si="409"/>
        <v>github.com</v>
      </c>
      <c r="G2185" t="s">
        <v>16451</v>
      </c>
      <c r="H2185" t="s">
        <v>16455</v>
      </c>
    </row>
    <row r="2186" spans="1:9">
      <c r="A2186" t="str">
        <f t="shared" si="404"/>
        <v>![Linux](https://github.com/guillaumeblanc/ozz-animation/actions/workflows/linux.yml/badge.svg?branch=develop</v>
      </c>
      <c r="B2186" t="str">
        <f t="shared" si="410"/>
        <v xml:space="preserve">(https://github.com/guillaumeblanc/ozz-animation/actions/workflows/linux.yml)  </v>
      </c>
      <c r="C2186" t="s">
        <v>4109</v>
      </c>
      <c r="D2186" t="s">
        <v>1119</v>
      </c>
      <c r="E2186" t="str">
        <f t="shared" si="408"/>
        <v xml:space="preserve">github.com/guillaumeblanc/ozz-animation/actions/workflows/linux.yml)  </v>
      </c>
      <c r="F2186" t="str">
        <f t="shared" si="409"/>
        <v>github.com</v>
      </c>
      <c r="G2186" t="s">
        <v>16451</v>
      </c>
      <c r="H2186" t="s">
        <v>16455</v>
      </c>
    </row>
    <row r="2187" spans="1:9">
      <c r="A2187" t="str">
        <f t="shared" si="404"/>
        <v>![macOS](https://github.com/guillaumeblanc/ozz-animation/actions/workflows/macos.yml/badge.svg?branch=develop</v>
      </c>
      <c r="B2187" t="str">
        <f t="shared" si="410"/>
        <v xml:space="preserve">(https://github.com/guillaumeblanc/ozz-animation/actions/workflows/macos.yml)  </v>
      </c>
      <c r="C2187" t="s">
        <v>4110</v>
      </c>
      <c r="D2187" t="s">
        <v>1119</v>
      </c>
      <c r="E2187" t="str">
        <f t="shared" si="408"/>
        <v xml:space="preserve">github.com/guillaumeblanc/ozz-animation/actions/workflows/macos.yml)  </v>
      </c>
      <c r="F2187" t="str">
        <f t="shared" si="409"/>
        <v>github.com</v>
      </c>
      <c r="G2187" t="s">
        <v>16451</v>
      </c>
      <c r="H2187" t="s">
        <v>16455</v>
      </c>
    </row>
    <row r="2188" spans="1:9">
      <c r="A2188" t="str">
        <f t="shared" si="404"/>
        <v>![Windows](https://github.com/guillaumeblanc/ozz-animation/actions/workflows/windows.yml/badge.svg?branch=develop</v>
      </c>
      <c r="B2188" t="str">
        <f t="shared" si="410"/>
        <v xml:space="preserve">(https://github.com/guillaumeblanc/ozz-animation/actions/workflows/windows.yml) </v>
      </c>
      <c r="C2188" t="s">
        <v>4111</v>
      </c>
      <c r="D2188" t="s">
        <v>1119</v>
      </c>
      <c r="E2188" t="str">
        <f t="shared" si="408"/>
        <v xml:space="preserve">github.com/guillaumeblanc/ozz-animation/actions/workflows/windows.yml) </v>
      </c>
      <c r="F2188" t="str">
        <f t="shared" si="409"/>
        <v>github.com</v>
      </c>
      <c r="G2188" t="s">
        <v>16451</v>
      </c>
      <c r="H2188" t="s">
        <v>16455</v>
      </c>
    </row>
    <row r="2189" spans="1:9">
      <c r="A2189" t="str">
        <f t="shared" si="404"/>
        <v>![Build Status](https://build.ros2.org/job/Hbin_uJ64__nav2_behavior_tree__ubuntu_jammy_amd64__binary/badge/icon</v>
      </c>
      <c r="B2189" t="str">
        <f t="shared" si="410"/>
        <v xml:space="preserve">(https://build.ros2.org/job/Hbin_uJ64__nav2_behavior_tree__ubuntu_jammy_amd64__binary/)  </v>
      </c>
      <c r="C2189" t="s">
        <v>4333</v>
      </c>
      <c r="D2189" t="s">
        <v>1119</v>
      </c>
      <c r="E2189" t="str">
        <f t="shared" si="408"/>
        <v xml:space="preserve">build.ros2.org/job/Hbin_uJ64__nav2_behavior_tree__ubuntu_jammy_amd64__binary/)  </v>
      </c>
      <c r="F2189" t="str">
        <f t="shared" si="409"/>
        <v>build.ros2.org</v>
      </c>
      <c r="I2189">
        <f>COUNTIF(F:F,F2189)</f>
        <v>130</v>
      </c>
    </row>
    <row r="2190" spans="1:9">
      <c r="A2190" t="str">
        <f t="shared" si="404"/>
        <v>![TinyGSM logo](https://cdn.rawgit.com/vshymanskyy/TinyGSM/d18e93dc51fe988a0b175aac647185457ef640b5/extras/logo.svg</v>
      </c>
      <c r="C2190" t="s">
        <v>4601</v>
      </c>
      <c r="D2190" t="s">
        <v>1119</v>
      </c>
      <c r="E2190" t="str">
        <f t="shared" si="408"/>
        <v/>
      </c>
      <c r="F2190" t="e">
        <f t="shared" si="409"/>
        <v>#VALUE!</v>
      </c>
      <c r="H2190" t="s">
        <v>16464</v>
      </c>
    </row>
    <row r="2191" spans="1:9">
      <c r="A2191" t="str">
        <f t="shared" si="404"/>
        <v>![GitHub download](https://img.shields.io/github/downloads/vshymanskyy/TinyGSM/total.svg</v>
      </c>
      <c r="B2191" t="str">
        <f t="shared" ref="B2191:B2200" si="411">MID(C2191,FIND(")](",C2191)+2,1000)</f>
        <v>(https://github.com/vshymanskyy/TinyGSM/releases/latest)-</v>
      </c>
      <c r="C2191" t="s">
        <v>7308</v>
      </c>
      <c r="D2191" t="s">
        <v>1119</v>
      </c>
      <c r="E2191" t="str">
        <f t="shared" si="408"/>
        <v>github.com/vshymanskyy/TinyGSM/releases/latest)-</v>
      </c>
      <c r="F2191" t="str">
        <f t="shared" si="409"/>
        <v>github.com</v>
      </c>
      <c r="G2191" t="s">
        <v>16451</v>
      </c>
      <c r="H2191" t="s">
        <v>16455</v>
      </c>
    </row>
    <row r="2192" spans="1:9">
      <c r="A2192" t="str">
        <f t="shared" si="404"/>
        <v>![GitHub version](https://img.shields.io/github/release/vshymanskyy/TinyGSM.svg</v>
      </c>
      <c r="B2192" t="str">
        <f t="shared" si="411"/>
        <v>(https://github.com/vshymanskyy/TinyGSM/releases/latest)</v>
      </c>
      <c r="C2192" t="s">
        <v>3391</v>
      </c>
      <c r="D2192" t="s">
        <v>1119</v>
      </c>
      <c r="E2192" t="str">
        <f t="shared" si="408"/>
        <v>github.com/vshymanskyy/TinyGSM/releases/latest)</v>
      </c>
      <c r="F2192" t="str">
        <f t="shared" si="409"/>
        <v>github.com</v>
      </c>
      <c r="G2192" t="s">
        <v>16451</v>
      </c>
      <c r="H2192" t="s">
        <v>16455</v>
      </c>
    </row>
    <row r="2193" spans="1:9">
      <c r="A2193" t="str">
        <f t="shared" si="404"/>
        <v>![Build Status](https://build.ros2.org/job/Isrc_uJ__nav2_behavior_tree__ubuntu_jammy__source/badge/icon</v>
      </c>
      <c r="B2193" t="str">
        <f t="shared" si="411"/>
        <v xml:space="preserve">(https://build.ros2.org/job/Isrc_uJ__nav2_behavior_tree__ubuntu_jammy__source/)  </v>
      </c>
      <c r="C2193" t="s">
        <v>4334</v>
      </c>
      <c r="D2193" t="s">
        <v>1119</v>
      </c>
      <c r="E2193" t="str">
        <f t="shared" si="408"/>
        <v xml:space="preserve">build.ros2.org/job/Isrc_uJ__nav2_behavior_tree__ubuntu_jammy__source/)  </v>
      </c>
      <c r="F2193" t="str">
        <f t="shared" si="409"/>
        <v>build.ros2.org</v>
      </c>
      <c r="I2193">
        <f>COUNTIF(F:F,F2193)</f>
        <v>130</v>
      </c>
    </row>
    <row r="2194" spans="1:9">
      <c r="A2194" t="str">
        <f t="shared" si="404"/>
        <v>![GitHub issues](https://img.shields.io/github/issues/vshymanskyy/TinyGSM.svg</v>
      </c>
      <c r="B2194" t="str">
        <f t="shared" si="411"/>
        <v>(https://github.com/vshymanskyy/TinyGSM/issues)</v>
      </c>
      <c r="C2194" t="s">
        <v>3393</v>
      </c>
      <c r="D2194" t="s">
        <v>1119</v>
      </c>
      <c r="E2194" t="str">
        <f t="shared" si="408"/>
        <v>github.com/vshymanskyy/TinyGSM/issues)</v>
      </c>
      <c r="F2194" t="str">
        <f t="shared" si="409"/>
        <v>github.com</v>
      </c>
      <c r="G2194" t="s">
        <v>16451</v>
      </c>
      <c r="H2194" t="s">
        <v>16455</v>
      </c>
    </row>
    <row r="2195" spans="1:9">
      <c r="A2195" t="str">
        <f t="shared" si="404"/>
        <v>![GitHub wiki](https://img.shields.io/badge/Wiki-available-brightgreen.svg</v>
      </c>
      <c r="B2195" t="str">
        <f t="shared" si="411"/>
        <v>(https://github.com/vshymanskyy/TinyGSM/wiki)</v>
      </c>
      <c r="C2195" t="s">
        <v>3394</v>
      </c>
      <c r="D2195" t="s">
        <v>1119</v>
      </c>
      <c r="E2195" t="str">
        <f t="shared" si="408"/>
        <v>github.com/vshymanskyy/TinyGSM/wiki)</v>
      </c>
      <c r="F2195" t="str">
        <f t="shared" si="409"/>
        <v>github.com</v>
      </c>
      <c r="G2195" t="s">
        <v>16451</v>
      </c>
      <c r="H2195" t="s">
        <v>16455</v>
      </c>
    </row>
    <row r="2196" spans="1:9">
      <c r="A2196" t="str">
        <f t="shared" si="404"/>
        <v>![GitHub stars](https://img.shields.io/github/stars/vshymanskyy/TinyGSM.svg</v>
      </c>
      <c r="B2196" t="str">
        <f t="shared" si="411"/>
        <v>(https://github.com/vshymanskyy/TinyGSM/stargazers)</v>
      </c>
      <c r="C2196" t="s">
        <v>3395</v>
      </c>
      <c r="D2196" t="s">
        <v>1119</v>
      </c>
      <c r="E2196" t="str">
        <f t="shared" si="408"/>
        <v>github.com/vshymanskyy/TinyGSM/stargazers)</v>
      </c>
      <c r="F2196" t="str">
        <f t="shared" si="409"/>
        <v>github.com</v>
      </c>
      <c r="G2196" t="s">
        <v>16451</v>
      </c>
      <c r="H2196" t="s">
        <v>16455</v>
      </c>
    </row>
    <row r="2197" spans="1:9">
      <c r="A2197" t="str">
        <f t="shared" si="404"/>
        <v>![License](https://img.shields.io/badge/license-LGPL3-blue.svg</v>
      </c>
      <c r="B2197" t="str">
        <f t="shared" si="411"/>
        <v>(https://github.com/vshymanskyy/TinyGSM/blob/master/LICENSE)</v>
      </c>
      <c r="C2197" t="s">
        <v>4602</v>
      </c>
      <c r="D2197" t="s">
        <v>1119</v>
      </c>
      <c r="E2197" t="str">
        <f t="shared" si="408"/>
        <v>github.com/vshymanskyy/TinyGSM/blob/master/LICENSE)</v>
      </c>
      <c r="F2197" t="str">
        <f t="shared" si="409"/>
        <v>github.com</v>
      </c>
      <c r="G2197" t="s">
        <v>16451</v>
      </c>
      <c r="H2197" t="s">
        <v>16455</v>
      </c>
    </row>
    <row r="2198" spans="1:9">
      <c r="A2198" t="str">
        <f t="shared" si="404"/>
        <v>![GitHub stars](https://img.shields.io/github/stars/vshymanskyy/TinyGSM.svg?style=social&amp;label=Star</v>
      </c>
      <c r="B2198" t="str">
        <f t="shared" si="411"/>
        <v>(https://github.com/vshymanskyy/TinyGSM/stargazers)</v>
      </c>
      <c r="C2198" t="s">
        <v>3396</v>
      </c>
      <c r="D2198" t="s">
        <v>1119</v>
      </c>
      <c r="E2198" t="str">
        <f t="shared" si="408"/>
        <v>github.com/vshymanskyy/TinyGSM/stargazers)</v>
      </c>
      <c r="F2198" t="str">
        <f t="shared" si="409"/>
        <v>github.com</v>
      </c>
      <c r="G2198" t="s">
        <v>16451</v>
      </c>
      <c r="H2198" t="s">
        <v>16455</v>
      </c>
    </row>
    <row r="2199" spans="1:9">
      <c r="A2199" t="str">
        <f t="shared" si="404"/>
        <v>![GitHub forks](https://img.shields.io/github/forks/vshymanskyy/TinyGSM.svg?style=social&amp;label=Fork</v>
      </c>
      <c r="B2199" t="str">
        <f t="shared" si="411"/>
        <v>(https://github.com/vshymanskyy/TinyGSM/network)</v>
      </c>
      <c r="C2199" t="s">
        <v>3397</v>
      </c>
      <c r="D2199" t="s">
        <v>1119</v>
      </c>
      <c r="E2199" t="str">
        <f t="shared" si="408"/>
        <v>github.com/vshymanskyy/TinyGSM/network)</v>
      </c>
      <c r="F2199" t="str">
        <f t="shared" si="409"/>
        <v>github.com</v>
      </c>
      <c r="G2199" t="s">
        <v>16451</v>
      </c>
      <c r="H2199" t="s">
        <v>16455</v>
      </c>
    </row>
    <row r="2200" spans="1:9">
      <c r="A2200" t="str">
        <f t="shared" si="404"/>
        <v>![Gitter](https://img.shields.io/gitter/room/vshymanskyy/TinyGSM.svg</v>
      </c>
      <c r="B2200" t="str">
        <f t="shared" si="411"/>
        <v>(https://gitter.im/tinygsm)</v>
      </c>
      <c r="C2200" t="s">
        <v>3398</v>
      </c>
      <c r="D2200" t="s">
        <v>1119</v>
      </c>
      <c r="E2200" t="str">
        <f t="shared" si="408"/>
        <v>gitter.im/tinygsm)</v>
      </c>
      <c r="F2200" t="str">
        <f t="shared" si="409"/>
        <v>gitter.im</v>
      </c>
      <c r="H2200" t="s">
        <v>16460</v>
      </c>
    </row>
    <row r="2201" spans="1:9">
      <c r="A2201" t="str">
        <f t="shared" si="404"/>
        <v>![examples](/extras/examples.png</v>
      </c>
      <c r="C2201" t="s">
        <v>4603</v>
      </c>
      <c r="D2201" t="s">
        <v>1119</v>
      </c>
      <c r="E2201" t="str">
        <f t="shared" si="408"/>
        <v/>
      </c>
      <c r="F2201" t="e">
        <f t="shared" si="409"/>
        <v>#VALUE!</v>
      </c>
      <c r="H2201" t="s">
        <v>16464</v>
      </c>
    </row>
    <row r="2202" spans="1:9">
      <c r="A2202" t="str">
        <f t="shared" si="404"/>
        <v>![CI](https://github.com/loot/loot/workflows/CI/badge.svg?branch=master&amp;event=push</v>
      </c>
      <c r="C2202" t="s">
        <v>947</v>
      </c>
      <c r="D2202" t="s">
        <v>1119</v>
      </c>
      <c r="E2202" t="str">
        <f t="shared" si="408"/>
        <v/>
      </c>
      <c r="F2202" t="e">
        <f t="shared" si="409"/>
        <v>#VALUE!</v>
      </c>
      <c r="H2202" t="s">
        <v>16464</v>
      </c>
    </row>
    <row r="2203" spans="1:9">
      <c r="A2203" t="str">
        <f t="shared" si="404"/>
        <v>![Build Status](https://build.ros2.org/job/Ibin_uJ64__nav2_behavior_tree__ubuntu_jammy_amd64__binary/badge/icon</v>
      </c>
      <c r="B2203" t="str">
        <f t="shared" ref="B2203:B2243" si="412">MID(C2203,FIND(")](",C2203)+2,1000)</f>
        <v xml:space="preserve">(https://build.ros2.org/job/Ibin_uJ64__nav2_behavior_tree__ubuntu_jammy_amd64__binary/)   </v>
      </c>
      <c r="C2203" t="s">
        <v>4915</v>
      </c>
      <c r="D2203" t="s">
        <v>1119</v>
      </c>
      <c r="E2203" t="str">
        <f t="shared" si="408"/>
        <v xml:space="preserve">build.ros2.org/job/Ibin_uJ64__nav2_behavior_tree__ubuntu_jammy_amd64__binary/)   </v>
      </c>
      <c r="F2203" t="str">
        <f t="shared" si="409"/>
        <v>build.ros2.org</v>
      </c>
      <c r="I2203">
        <f>COUNTIF(F:F,F2203)</f>
        <v>130</v>
      </c>
    </row>
    <row r="2204" spans="1:9">
      <c r="A2204" t="str">
        <f t="shared" si="404"/>
        <v>![Discord chat](https://img.shields.io/discord/780466420877361156?logo=discord&amp;logoColor=white</v>
      </c>
      <c r="B2204" t="str">
        <f t="shared" si="412"/>
        <v>(https://discord.gg/pWnY5eW3rz)</v>
      </c>
      <c r="C2204" t="s">
        <v>3400</v>
      </c>
      <c r="D2204" t="s">
        <v>1119</v>
      </c>
      <c r="E2204" t="str">
        <f t="shared" si="408"/>
        <v>discord.gg/pWnY5eW3rz)</v>
      </c>
      <c r="F2204" t="str">
        <f t="shared" si="409"/>
        <v>discord.gg</v>
      </c>
      <c r="H2204" t="s">
        <v>16460</v>
      </c>
    </row>
    <row r="2205" spans="1:9">
      <c r="A2205" t="str">
        <f t="shared" si="404"/>
        <v>![GitHub release](https://img.shields.io/github/release/Bionus/imgbrd-grabber.svg</v>
      </c>
      <c r="B2205" t="str">
        <f t="shared" si="412"/>
        <v>(https://github.com/Bionus/imgbrd-grabber/releases/latest)</v>
      </c>
      <c r="C2205" t="s">
        <v>3401</v>
      </c>
      <c r="D2205" t="s">
        <v>1119</v>
      </c>
      <c r="E2205" t="str">
        <f t="shared" si="408"/>
        <v>github.com/Bionus/imgbrd-grabber/releases/latest)</v>
      </c>
      <c r="F2205" t="str">
        <f t="shared" si="409"/>
        <v>github.com</v>
      </c>
      <c r="G2205" t="s">
        <v>16451</v>
      </c>
      <c r="H2205" t="s">
        <v>16455</v>
      </c>
    </row>
    <row r="2206" spans="1:9">
      <c r="A2206" t="str">
        <f t="shared" si="404"/>
        <v>![GitHub downloads](https://img.shields.io/github/downloads/Bionus/imgbrd-grabber/latest/total.svg</v>
      </c>
      <c r="B2206" t="str">
        <f t="shared" si="412"/>
        <v>(https://github.com/Bionus/imgbrd-grabber/releases/latest)</v>
      </c>
      <c r="C2206" t="s">
        <v>3402</v>
      </c>
      <c r="D2206" t="s">
        <v>1119</v>
      </c>
      <c r="E2206" t="str">
        <f t="shared" si="408"/>
        <v>github.com/Bionus/imgbrd-grabber/releases/latest)</v>
      </c>
      <c r="F2206" t="str">
        <f t="shared" si="409"/>
        <v>github.com</v>
      </c>
      <c r="G2206" t="s">
        <v>16451</v>
      </c>
      <c r="H2206" t="s">
        <v>16455</v>
      </c>
    </row>
    <row r="2207" spans="1:9">
      <c r="A2207" t="str">
        <f t="shared" ref="A2207:A2270" si="413">LEFT(C2207,FIND(")",C2207)-1)</f>
        <v>![GitHub downloads](https://img.shields.io/github/downloads/Bionus/imgbrd-grabber/total.svg</v>
      </c>
      <c r="B2207" t="str">
        <f t="shared" si="412"/>
        <v>(https://github.com/Bionus/imgbrd-grabber/releases)</v>
      </c>
      <c r="C2207" t="s">
        <v>3403</v>
      </c>
      <c r="D2207" t="s">
        <v>1119</v>
      </c>
      <c r="E2207" t="str">
        <f t="shared" si="408"/>
        <v>github.com/Bionus/imgbrd-grabber/releases)</v>
      </c>
      <c r="F2207" t="str">
        <f t="shared" si="409"/>
        <v>github.com</v>
      </c>
      <c r="G2207" t="s">
        <v>16451</v>
      </c>
      <c r="H2207" t="s">
        <v>16455</v>
      </c>
    </row>
    <row r="2208" spans="1:9">
      <c r="A2208" t="str">
        <f t="shared" si="413"/>
        <v>![GitHub issues](https://img.shields.io/github/issues/Bionus/imgbrd-grabber.svg</v>
      </c>
      <c r="B2208" t="str">
        <f t="shared" si="412"/>
        <v>(https://github.com/Bionus/imgbrd-grabber/issues)</v>
      </c>
      <c r="C2208" t="s">
        <v>3404</v>
      </c>
      <c r="D2208" t="s">
        <v>1119</v>
      </c>
      <c r="E2208" t="str">
        <f t="shared" si="408"/>
        <v>github.com/Bionus/imgbrd-grabber/issues)</v>
      </c>
      <c r="F2208" t="str">
        <f t="shared" si="409"/>
        <v>github.com</v>
      </c>
      <c r="G2208" t="s">
        <v>16451</v>
      </c>
      <c r="H2208" t="s">
        <v>16455</v>
      </c>
    </row>
    <row r="2209" spans="1:9">
      <c r="A2209" t="str">
        <f t="shared" si="413"/>
        <v>![Build Status](https://build.ros2.org/job/Hsrc_uJ__nav2_behaviors__ubuntu_jammy__source/badge/icon</v>
      </c>
      <c r="B2209" t="str">
        <f t="shared" si="412"/>
        <v xml:space="preserve">(https://build.ros2.org/job/Hsrc_uJ__nav2_behaviors__ubuntu_jammy__source/)  </v>
      </c>
      <c r="C2209" t="s">
        <v>4335</v>
      </c>
      <c r="D2209" t="s">
        <v>1119</v>
      </c>
      <c r="E2209" t="str">
        <f t="shared" si="408"/>
        <v xml:space="preserve">build.ros2.org/job/Hsrc_uJ__nav2_behaviors__ubuntu_jammy__source/)  </v>
      </c>
      <c r="F2209" t="str">
        <f t="shared" si="409"/>
        <v>build.ros2.org</v>
      </c>
      <c r="I2209">
        <f t="shared" ref="I2209:I2210" si="414">COUNTIF(F:F,F2209)</f>
        <v>130</v>
      </c>
    </row>
    <row r="2210" spans="1:9">
      <c r="A2210" t="str">
        <f t="shared" si="413"/>
        <v>![Build Status](https://build.ros2.org/job/Hbin_uJ64__nav2_behaviors__ubuntu_jammy_amd64__binary/badge/icon</v>
      </c>
      <c r="B2210" t="str">
        <f t="shared" si="412"/>
        <v xml:space="preserve">(https://build.ros2.org/job/Hbin_uJ64__nav2_behaviors__ubuntu_jammy_amd64__binary/)  </v>
      </c>
      <c r="C2210" t="s">
        <v>4336</v>
      </c>
      <c r="D2210" t="s">
        <v>1119</v>
      </c>
      <c r="E2210" t="str">
        <f t="shared" si="408"/>
        <v xml:space="preserve">build.ros2.org/job/Hbin_uJ64__nav2_behaviors__ubuntu_jammy_amd64__binary/)  </v>
      </c>
      <c r="F2210" t="str">
        <f t="shared" si="409"/>
        <v>build.ros2.org</v>
      </c>
      <c r="I2210">
        <f t="shared" si="414"/>
        <v>130</v>
      </c>
    </row>
    <row r="2211" spans="1:9">
      <c r="A2211" t="str">
        <f t="shared" si="413"/>
        <v>![Build Status](https://img.shields.io/github/actions/workflow/status/Bionus/imgbrd-grabber/build.yml</v>
      </c>
      <c r="B2211" t="str">
        <f t="shared" si="412"/>
        <v>(https://github.com/Bionus/imgbrd-grabber/actions)</v>
      </c>
      <c r="C2211" t="s">
        <v>3407</v>
      </c>
      <c r="D2211" t="s">
        <v>1119</v>
      </c>
      <c r="E2211" t="str">
        <f t="shared" si="408"/>
        <v>github.com/Bionus/imgbrd-grabber/actions)</v>
      </c>
      <c r="F2211" t="str">
        <f t="shared" si="409"/>
        <v>github.com</v>
      </c>
      <c r="G2211" t="s">
        <v>16451</v>
      </c>
      <c r="H2211" t="s">
        <v>16455</v>
      </c>
    </row>
    <row r="2212" spans="1:9">
      <c r="A2212" t="str">
        <f t="shared" si="413"/>
        <v>![Code Coverage](https://img.shields.io/codecov/c/github/Bionus/imgbrd-grabber.svg</v>
      </c>
      <c r="B2212" t="str">
        <f t="shared" si="412"/>
        <v>(https://codecov.io/gh/Bionus/imgbrd-grabber)</v>
      </c>
      <c r="C2212" t="s">
        <v>3408</v>
      </c>
      <c r="D2212" t="s">
        <v>1119</v>
      </c>
      <c r="E2212" t="str">
        <f t="shared" si="408"/>
        <v>codecov.io/gh/Bionus/imgbrd-grabber)</v>
      </c>
      <c r="F2212" t="str">
        <f t="shared" si="409"/>
        <v>codecov.io</v>
      </c>
      <c r="H2212" t="s">
        <v>16457</v>
      </c>
    </row>
    <row r="2213" spans="1:9">
      <c r="A2213" t="str">
        <f t="shared" si="413"/>
        <v>![Codacy Badge](https://api.codacy.com/project/badge/Grade/044edd1462094c6e8d35cb0bcdd86a2b</v>
      </c>
      <c r="B2213" t="str">
        <f t="shared" si="412"/>
        <v>(https://www.codacy.com/app/bionus/imgbrd-grabber)</v>
      </c>
      <c r="C2213" t="s">
        <v>3409</v>
      </c>
      <c r="D2213" t="s">
        <v>1119</v>
      </c>
      <c r="E2213" t="str">
        <f t="shared" si="408"/>
        <v>www.codacy.com/app/bionus/imgbrd-grabber)</v>
      </c>
      <c r="F2213" t="str">
        <f t="shared" si="409"/>
        <v>www.codacy.com</v>
      </c>
      <c r="H2213" t="s">
        <v>16457</v>
      </c>
    </row>
    <row r="2214" spans="1:9">
      <c r="A2214" t="str">
        <f t="shared" si="413"/>
        <v>![Build Status](https://build.ros2.org/job/Isrc_uJ__nav2_behaviors__ubuntu_jammy__source/badge/icon</v>
      </c>
      <c r="B2214" t="str">
        <f t="shared" si="412"/>
        <v xml:space="preserve">(https://build.ros2.org/job/Isrc_uJ__nav2_behaviors__ubuntu_jammy__source/)  </v>
      </c>
      <c r="C2214" t="s">
        <v>4337</v>
      </c>
      <c r="D2214" t="s">
        <v>1119</v>
      </c>
      <c r="E2214" t="str">
        <f t="shared" si="408"/>
        <v xml:space="preserve">build.ros2.org/job/Isrc_uJ__nav2_behaviors__ubuntu_jammy__source/)  </v>
      </c>
      <c r="F2214" t="str">
        <f t="shared" si="409"/>
        <v>build.ros2.org</v>
      </c>
      <c r="I2214">
        <f>COUNTIF(F:F,F2214)</f>
        <v>130</v>
      </c>
    </row>
    <row r="2215" spans="1:9">
      <c r="A2215" t="str">
        <f t="shared" si="413"/>
        <v>![GitHub release](https://img.shields.io/github/tag/SOCI/soci.svg</v>
      </c>
      <c r="B2215" t="str">
        <f t="shared" si="412"/>
        <v>(https://github.com/SOCI/soci/releases/tag/v4.0.3)</v>
      </c>
      <c r="C2215" t="s">
        <v>3410</v>
      </c>
      <c r="D2215" t="s">
        <v>1119</v>
      </c>
      <c r="E2215" t="str">
        <f t="shared" si="408"/>
        <v>github.com/SOCI/soci/releases/tag/v4.0.3)</v>
      </c>
      <c r="F2215" t="str">
        <f t="shared" si="409"/>
        <v>github.com</v>
      </c>
      <c r="G2215" t="s">
        <v>16451</v>
      </c>
      <c r="H2215" t="s">
        <v>16455</v>
      </c>
    </row>
    <row r="2216" spans="1:9">
      <c r="A2216" t="str">
        <f t="shared" si="413"/>
        <v>![GitHub commits](https://img.shields.io/github/commits-since/SOCI/soci/v4.0.3.svg</v>
      </c>
      <c r="B2216" t="str">
        <f t="shared" si="412"/>
        <v>(https://github.com/SOCI/soci/tree/release/4.0)</v>
      </c>
      <c r="C2216" t="s">
        <v>3411</v>
      </c>
      <c r="D2216" t="s">
        <v>1119</v>
      </c>
      <c r="E2216" t="str">
        <f t="shared" si="408"/>
        <v>github.com/SOCI/soci/tree/release/4.0)</v>
      </c>
      <c r="F2216" t="str">
        <f t="shared" si="409"/>
        <v>github.com</v>
      </c>
      <c r="G2216" t="s">
        <v>16451</v>
      </c>
      <c r="H2216" t="s">
        <v>16455</v>
      </c>
    </row>
    <row r="2217" spans="1:9">
      <c r="A2217" t="str">
        <f t="shared" si="413"/>
        <v>![Website](https://img.shields.io/website-up-down-green-red/http/shields.io.svg?label=soci.sourceforge.net</v>
      </c>
      <c r="B2217" t="str">
        <f t="shared" si="412"/>
        <v>(http://soci.sourceforge.net)</v>
      </c>
      <c r="C2217" t="s">
        <v>3412</v>
      </c>
      <c r="D2217" t="s">
        <v>1119</v>
      </c>
      <c r="E2217" t="str">
        <f t="shared" si="408"/>
        <v>soci.sourceforge.net)</v>
      </c>
      <c r="F2217" t="e">
        <f t="shared" si="409"/>
        <v>#VALUE!</v>
      </c>
      <c r="H2217" t="s">
        <v>16464</v>
      </c>
    </row>
    <row r="2218" spans="1:9">
      <c r="A2218" t="str">
        <f t="shared" si="413"/>
        <v>![Build Status](https://build.ros2.org/job/Ibin_uJ64__nav2_behaviors__ubuntu_jammy_amd64__binary/badge/icon</v>
      </c>
      <c r="B2218" t="str">
        <f t="shared" si="412"/>
        <v xml:space="preserve">(https://build.ros2.org/job/Ibin_uJ64__nav2_behaviors__ubuntu_jammy_amd64__binary/)  </v>
      </c>
      <c r="C2218" t="s">
        <v>4916</v>
      </c>
      <c r="D2218" t="s">
        <v>1119</v>
      </c>
      <c r="E2218" t="str">
        <f t="shared" si="408"/>
        <v xml:space="preserve">build.ros2.org/job/Ibin_uJ64__nav2_behaviors__ubuntu_jammy_amd64__binary/)  </v>
      </c>
      <c r="F2218" t="str">
        <f t="shared" si="409"/>
        <v>build.ros2.org</v>
      </c>
      <c r="I2218">
        <f>COUNTIF(F:F,F2218)</f>
        <v>130</v>
      </c>
    </row>
    <row r="2219" spans="1:9">
      <c r="A2219" t="str">
        <f t="shared" si="413"/>
        <v>![Gitter](https://img.shields.io/gitter/room/SOCI/soci.svg</v>
      </c>
      <c r="B2219" t="str">
        <f t="shared" si="412"/>
        <v>(https://gitter.im/SOCI/soci)</v>
      </c>
      <c r="C2219" t="s">
        <v>3414</v>
      </c>
      <c r="D2219" t="s">
        <v>1119</v>
      </c>
      <c r="E2219" t="str">
        <f t="shared" si="408"/>
        <v>gitter.im/SOCI/soci)</v>
      </c>
      <c r="F2219" t="str">
        <f t="shared" si="409"/>
        <v>gitter.im</v>
      </c>
      <c r="H2219" t="s">
        <v>16460</v>
      </c>
    </row>
    <row r="2220" spans="1:9">
      <c r="A2220" t="str">
        <f t="shared" si="413"/>
        <v>![Build Status](https://build.ros2.org/job/Hsrc_uJ__nav2_bringup__ubuntu_jammy__source/badge/icon</v>
      </c>
      <c r="B2220" t="str">
        <f t="shared" si="412"/>
        <v xml:space="preserve">(https://build.ros2.org/job/Hsrc_uJ__nav2_bringup__ubuntu_jammy__source/)  </v>
      </c>
      <c r="C2220" t="s">
        <v>4338</v>
      </c>
      <c r="D2220" t="s">
        <v>1119</v>
      </c>
      <c r="E2220" t="str">
        <f t="shared" si="408"/>
        <v xml:space="preserve">build.ros2.org/job/Hsrc_uJ__nav2_bringup__ubuntu_jammy__source/)  </v>
      </c>
      <c r="F2220" t="str">
        <f t="shared" si="409"/>
        <v>build.ros2.org</v>
      </c>
      <c r="I2220">
        <f t="shared" ref="I2220:I2221" si="415">COUNTIF(F:F,F2220)</f>
        <v>130</v>
      </c>
    </row>
    <row r="2221" spans="1:9">
      <c r="A2221" t="str">
        <f t="shared" si="413"/>
        <v>![Build Status](https://build.ros2.org/job/Hbin_uJ64__nav2_bringup__ubuntu_jammy_amd64__binary/badge/icon</v>
      </c>
      <c r="B2221" t="str">
        <f t="shared" si="412"/>
        <v xml:space="preserve">(https://build.ros2.org/job/Hbin_uJ64__nav2_bringup__ubuntu_jammy_amd64__binary/)  </v>
      </c>
      <c r="C2221" t="s">
        <v>4339</v>
      </c>
      <c r="D2221" t="s">
        <v>1119</v>
      </c>
      <c r="E2221" t="str">
        <f t="shared" si="408"/>
        <v xml:space="preserve">build.ros2.org/job/Hbin_uJ64__nav2_bringup__ubuntu_jammy_amd64__binary/)  </v>
      </c>
      <c r="F2221" t="str">
        <f t="shared" si="409"/>
        <v>build.ros2.org</v>
      </c>
      <c r="I2221">
        <f t="shared" si="415"/>
        <v>130</v>
      </c>
    </row>
    <row r="2222" spans="1:9">
      <c r="A2222" t="str">
        <f t="shared" si="413"/>
        <v>![Build Status](https://github.com/SOCI/soci/actions/workflows/ci.yml/badge.svg</v>
      </c>
      <c r="B2222" t="str">
        <f t="shared" si="412"/>
        <v xml:space="preserve">(https://github.com/SOCI/soci/actions)  </v>
      </c>
      <c r="C2222" t="s">
        <v>4113</v>
      </c>
      <c r="D2222" t="s">
        <v>1119</v>
      </c>
      <c r="E2222" t="str">
        <f t="shared" si="408"/>
        <v xml:space="preserve">github.com/SOCI/soci/actions)  </v>
      </c>
      <c r="F2222" t="str">
        <f t="shared" si="409"/>
        <v>github.com</v>
      </c>
      <c r="G2222" t="s">
        <v>16451</v>
      </c>
      <c r="H2222" t="s">
        <v>16455</v>
      </c>
    </row>
    <row r="2223" spans="1:9">
      <c r="A2223" t="str">
        <f t="shared" si="413"/>
        <v>![Build Status](https://build.ros2.org/job/Isrc_uJ__nav2_bringup__ubuntu_jammy__source/badge/icon</v>
      </c>
      <c r="B2223" t="str">
        <f t="shared" si="412"/>
        <v xml:space="preserve">(https://build.ros2.org/job/Isrc_uJ__nav2_bringup__ubuntu_jammy__source/)  </v>
      </c>
      <c r="C2223" t="s">
        <v>4340</v>
      </c>
      <c r="D2223" t="s">
        <v>1119</v>
      </c>
      <c r="E2223" t="str">
        <f t="shared" si="408"/>
        <v xml:space="preserve">build.ros2.org/job/Isrc_uJ__nav2_bringup__ubuntu_jammy__source/)  </v>
      </c>
      <c r="F2223" t="str">
        <f t="shared" si="409"/>
        <v>build.ros2.org</v>
      </c>
      <c r="I2223">
        <f>COUNTIF(F:F,F2223)</f>
        <v>130</v>
      </c>
    </row>
    <row r="2224" spans="1:9">
      <c r="A2224" t="str">
        <f t="shared" si="413"/>
        <v>![Docs Status](https://circleci.com/gh/SOCI/soci/tree/master.svg?style=svg&amp;circle-token=5d31c692ed5fcffa5c5fc6b7fe2257b34d78f3c9</v>
      </c>
      <c r="B2224" t="str">
        <f t="shared" si="412"/>
        <v xml:space="preserve">(https://circleci.com/gh/SOCI/soci/tree/master)  </v>
      </c>
      <c r="C2224" t="s">
        <v>4115</v>
      </c>
      <c r="D2224" t="s">
        <v>1119</v>
      </c>
      <c r="E2224" t="str">
        <f t="shared" si="408"/>
        <v xml:space="preserve">circleci.com/gh/SOCI/soci/tree/master)  </v>
      </c>
      <c r="F2224" t="str">
        <f t="shared" si="409"/>
        <v>circleci.com</v>
      </c>
      <c r="H2224" t="s">
        <v>16456</v>
      </c>
    </row>
    <row r="2225" spans="1:9">
      <c r="A2225" t="str">
        <f t="shared" si="413"/>
        <v>![Build Status](https://build.ros2.org/job/Ibin_uJ64__nav2_bringup__ubuntu_jammy_amd64__binary/badge/icon</v>
      </c>
      <c r="B2225" t="str">
        <f t="shared" si="412"/>
        <v xml:space="preserve">(https://build.ros2.org/job/Ibin_uJ64__nav2_bringup__ubuntu_jammy_amd64__binary/)  </v>
      </c>
      <c r="C2225" t="s">
        <v>4917</v>
      </c>
      <c r="D2225" t="s">
        <v>1119</v>
      </c>
      <c r="E2225" t="str">
        <f t="shared" si="408"/>
        <v xml:space="preserve">build.ros2.org/job/Ibin_uJ64__nav2_bringup__ubuntu_jammy_amd64__binary/)  </v>
      </c>
      <c r="F2225" t="str">
        <f t="shared" si="409"/>
        <v>build.ros2.org</v>
      </c>
      <c r="I2225">
        <f>COUNTIF(F:F,F2225)</f>
        <v>130</v>
      </c>
    </row>
    <row r="2226" spans="1:9">
      <c r="A2226" t="str">
        <f t="shared" si="413"/>
        <v>![Build Status](https://github.com/SOCI/soci/actions/workflows/ci.yml/badge.svg?branch=release/4.0</v>
      </c>
      <c r="B2226" t="str">
        <f t="shared" si="412"/>
        <v xml:space="preserve">(https://github.com/SOCI/soci/actions)  </v>
      </c>
      <c r="C2226" t="s">
        <v>4117</v>
      </c>
      <c r="D2226" t="s">
        <v>1119</v>
      </c>
      <c r="E2226" t="str">
        <f t="shared" si="408"/>
        <v xml:space="preserve">github.com/SOCI/soci/actions)  </v>
      </c>
      <c r="F2226" t="str">
        <f t="shared" si="409"/>
        <v>github.com</v>
      </c>
      <c r="G2226" t="s">
        <v>16451</v>
      </c>
      <c r="H2226" t="s">
        <v>16455</v>
      </c>
    </row>
    <row r="2227" spans="1:9">
      <c r="A2227" t="str">
        <f t="shared" si="413"/>
        <v>![Build Status](https://build.ros2.org/job/Hsrc_uJ__nav2_bt_navigator__ubuntu_jammy__source/badge/icon</v>
      </c>
      <c r="B2227" t="str">
        <f t="shared" si="412"/>
        <v xml:space="preserve">(https://build.ros2.org/job/Hsrc_uJ__nav2_bt_navigator__ubuntu_jammy__source/)  </v>
      </c>
      <c r="C2227" t="s">
        <v>4341</v>
      </c>
      <c r="D2227" t="s">
        <v>1119</v>
      </c>
      <c r="E2227" t="str">
        <f t="shared" si="408"/>
        <v xml:space="preserve">build.ros2.org/job/Hsrc_uJ__nav2_bt_navigator__ubuntu_jammy__source/)  </v>
      </c>
      <c r="F2227" t="str">
        <f t="shared" si="409"/>
        <v>build.ros2.org</v>
      </c>
      <c r="I2227">
        <f>COUNTIF(F:F,F2227)</f>
        <v>130</v>
      </c>
    </row>
    <row r="2228" spans="1:9">
      <c r="A2228" t="str">
        <f t="shared" si="413"/>
        <v>![Docs Status](https://circleci.com/gh/SOCI/soci/tree/release%2F4.0.svg?style=svg&amp;circle-token=5d31c692ed5fcffa5c5fc6b7fe2257b34d78f3c9</v>
      </c>
      <c r="B2228" t="str">
        <f t="shared" si="412"/>
        <v xml:space="preserve">(https://circleci.com/gh/SOCI/soci/tree/release%2F4.0) </v>
      </c>
      <c r="C2228" t="s">
        <v>4605</v>
      </c>
      <c r="D2228" t="s">
        <v>1119</v>
      </c>
      <c r="E2228" t="str">
        <f t="shared" si="408"/>
        <v xml:space="preserve">circleci.com/gh/SOCI/soci/tree/release%2F4.0) </v>
      </c>
      <c r="F2228" t="str">
        <f t="shared" si="409"/>
        <v>circleci.com</v>
      </c>
      <c r="H2228" t="s">
        <v>16456</v>
      </c>
    </row>
    <row r="2229" spans="1:9">
      <c r="A2229" t="str">
        <f t="shared" si="413"/>
        <v>![Build status (linux autotools gcc</v>
      </c>
      <c r="B2229" t="str">
        <f t="shared" si="412"/>
        <v>(https://github.com/xoreos/xoreos/actions/workflows/linux_autotools_gcc.yml/badge.svg)](https://github.com/xoreos/xoreos/actions/workflows/linux_autotools_gcc.yml/)</v>
      </c>
      <c r="C2229" t="s">
        <v>4606</v>
      </c>
      <c r="D2229" t="s">
        <v>1119</v>
      </c>
      <c r="E2229" t="str">
        <f t="shared" si="408"/>
        <v>github.com/xoreos/xoreos/actions/workflows/linux_autotools_gcc.yml/badge.svg)]github.com/xoreos/xoreos/actions/workflows/linux_autotools_gcc.yml/)</v>
      </c>
      <c r="F2229" t="str">
        <f t="shared" si="409"/>
        <v>github.com</v>
      </c>
      <c r="G2229" t="s">
        <v>16451</v>
      </c>
      <c r="H2229" t="s">
        <v>16455</v>
      </c>
    </row>
    <row r="2230" spans="1:9">
      <c r="A2230" t="str">
        <f t="shared" si="413"/>
        <v>![Build status (linux autotools clang</v>
      </c>
      <c r="B2230" t="str">
        <f t="shared" si="412"/>
        <v xml:space="preserve">(https://github.com/xoreos/xoreos/actions/workflows/linux_autotools_clang.yml/badge.svg)](https://github.com/xoreos/xoreos/actions/workflows/linux_autotools_clang.yml/)- </v>
      </c>
      <c r="C2230" t="s">
        <v>3416</v>
      </c>
      <c r="D2230" t="s">
        <v>1119</v>
      </c>
      <c r="E2230" t="str">
        <f t="shared" si="408"/>
        <v xml:space="preserve">github.com/xoreos/xoreos/actions/workflows/linux_autotools_clang.yml/badge.svg)]github.com/xoreos/xoreos/actions/workflows/linux_autotools_clang.yml/)- </v>
      </c>
      <c r="F2230" t="str">
        <f t="shared" si="409"/>
        <v>github.com</v>
      </c>
      <c r="G2230" t="s">
        <v>16451</v>
      </c>
      <c r="H2230" t="s">
        <v>16455</v>
      </c>
    </row>
    <row r="2231" spans="1:9">
      <c r="A2231" t="str">
        <f t="shared" si="413"/>
        <v>![Build status (linux cmake gcc</v>
      </c>
      <c r="B2231" t="str">
        <f t="shared" si="412"/>
        <v xml:space="preserve">(https://github.com/xoreos/xoreos/actions/workflows/linux_cmake_gcc.yml/badge.svg)](https://github.com/xoreos/xoreos/actions/workflows/linux_cmake_gcc.yml/)- </v>
      </c>
      <c r="C2231" t="s">
        <v>3417</v>
      </c>
      <c r="D2231" t="s">
        <v>1119</v>
      </c>
      <c r="E2231" t="str">
        <f t="shared" si="408"/>
        <v xml:space="preserve">github.com/xoreos/xoreos/actions/workflows/linux_cmake_gcc.yml/badge.svg)]github.com/xoreos/xoreos/actions/workflows/linux_cmake_gcc.yml/)- </v>
      </c>
      <c r="F2231" t="str">
        <f t="shared" si="409"/>
        <v>github.com</v>
      </c>
      <c r="G2231" t="s">
        <v>16451</v>
      </c>
      <c r="H2231" t="s">
        <v>16455</v>
      </c>
    </row>
    <row r="2232" spans="1:9">
      <c r="A2232" t="str">
        <f t="shared" si="413"/>
        <v>![Build status (linux cmake clang</v>
      </c>
      <c r="B2232" t="str">
        <f t="shared" si="412"/>
        <v xml:space="preserve">(https://github.com/xoreos/xoreos/actions/workflows/linux_cmake_clang.yml/badge.svg)](https://github.com/xoreos/xoreos/actions/workflows/linux_cmake_clang.yml/)- </v>
      </c>
      <c r="C2232" t="s">
        <v>3418</v>
      </c>
      <c r="D2232" t="s">
        <v>1119</v>
      </c>
      <c r="E2232" t="str">
        <f t="shared" si="408"/>
        <v xml:space="preserve">github.com/xoreos/xoreos/actions/workflows/linux_cmake_clang.yml/badge.svg)]github.com/xoreos/xoreos/actions/workflows/linux_cmake_clang.yml/)- </v>
      </c>
      <c r="F2232" t="str">
        <f t="shared" si="409"/>
        <v>github.com</v>
      </c>
      <c r="G2232" t="s">
        <v>16451</v>
      </c>
      <c r="H2232" t="s">
        <v>16455</v>
      </c>
    </row>
    <row r="2233" spans="1:9">
      <c r="A2233" t="str">
        <f t="shared" si="413"/>
        <v>![Build status (macos autotools clang</v>
      </c>
      <c r="B2233" t="str">
        <f t="shared" si="412"/>
        <v xml:space="preserve">(https://github.com/xoreos/xoreos/actions/workflows/macos_autotools_clang.yml/badge.svg)](https://github.com/xoreos/xoreos/actions/workflows/macos_autotools_clang.yml/)- </v>
      </c>
      <c r="C2233" t="s">
        <v>3419</v>
      </c>
      <c r="D2233" t="s">
        <v>1119</v>
      </c>
      <c r="E2233" t="str">
        <f t="shared" si="408"/>
        <v xml:space="preserve">github.com/xoreos/xoreos/actions/workflows/macos_autotools_clang.yml/badge.svg)]github.com/xoreos/xoreos/actions/workflows/macos_autotools_clang.yml/)- </v>
      </c>
      <c r="F2233" t="str">
        <f t="shared" si="409"/>
        <v>github.com</v>
      </c>
      <c r="G2233" t="s">
        <v>16451</v>
      </c>
      <c r="H2233" t="s">
        <v>16455</v>
      </c>
    </row>
    <row r="2234" spans="1:9">
      <c r="A2234" t="str">
        <f t="shared" si="413"/>
        <v>![Build status (macos cmake clang</v>
      </c>
      <c r="B2234" t="str">
        <f t="shared" si="412"/>
        <v xml:space="preserve">(https://github.com/xoreos/xoreos/actions/workflows/macos_cmake_clang.yml/badge.svg)](https://github.com/xoreos/xoreos/actions/workflows/macos_cmake_clang.yml/)- </v>
      </c>
      <c r="C2234" t="s">
        <v>3420</v>
      </c>
      <c r="D2234" t="s">
        <v>1119</v>
      </c>
      <c r="E2234" t="str">
        <f t="shared" si="408"/>
        <v xml:space="preserve">github.com/xoreos/xoreos/actions/workflows/macos_cmake_clang.yml/badge.svg)]github.com/xoreos/xoreos/actions/workflows/macos_cmake_clang.yml/)- </v>
      </c>
      <c r="F2234" t="str">
        <f t="shared" si="409"/>
        <v>github.com</v>
      </c>
      <c r="G2234" t="s">
        <v>16451</v>
      </c>
      <c r="H2234" t="s">
        <v>16455</v>
      </c>
    </row>
    <row r="2235" spans="1:9">
      <c r="A2235" t="str">
        <f t="shared" si="413"/>
        <v>![Build status (windows cmake msvc</v>
      </c>
      <c r="B2235" t="str">
        <f t="shared" si="412"/>
        <v xml:space="preserve">(https://github.com/xoreos/xoreos/actions/workflows/windows_cmake_msvc.yml/badge.svg)](https://github.com/xoreos/xoreos/actions/workflows/windows_cmake_msvc.yml/)- </v>
      </c>
      <c r="C2235" t="s">
        <v>3421</v>
      </c>
      <c r="D2235" t="s">
        <v>1119</v>
      </c>
      <c r="E2235" t="str">
        <f t="shared" si="408"/>
        <v xml:space="preserve">github.com/xoreos/xoreos/actions/workflows/windows_cmake_msvc.yml/badge.svg)]github.com/xoreos/xoreos/actions/workflows/windows_cmake_msvc.yml/)- </v>
      </c>
      <c r="F2235" t="str">
        <f t="shared" si="409"/>
        <v>github.com</v>
      </c>
      <c r="G2235" t="s">
        <v>16451</v>
      </c>
      <c r="H2235" t="s">
        <v>16455</v>
      </c>
    </row>
    <row r="2236" spans="1:9">
      <c r="A2236" t="str">
        <f t="shared" si="413"/>
        <v>![Build Status](https://build.ros2.org/job/Hbin_uJ64__nav2_bt_navigator__ubuntu_jammy_amd64__binary/badge/icon</v>
      </c>
      <c r="B2236" t="str">
        <f t="shared" si="412"/>
        <v xml:space="preserve">(https://build.ros2.org/job/Hbin_uJ64__nav2_bt_navigator__ubuntu_jammy_amd64__binary/)  </v>
      </c>
      <c r="C2236" t="s">
        <v>4342</v>
      </c>
      <c r="D2236" t="s">
        <v>1119</v>
      </c>
      <c r="E2236" t="str">
        <f t="shared" si="408"/>
        <v xml:space="preserve">build.ros2.org/job/Hbin_uJ64__nav2_bt_navigator__ubuntu_jammy_amd64__binary/)  </v>
      </c>
      <c r="F2236" t="str">
        <f t="shared" si="409"/>
        <v>build.ros2.org</v>
      </c>
      <c r="I2236">
        <f t="shared" ref="I2236:I2238" si="416">COUNTIF(F:F,F2236)</f>
        <v>130</v>
      </c>
    </row>
    <row r="2237" spans="1:9">
      <c r="A2237" t="str">
        <f t="shared" si="413"/>
        <v>![Build Status](https://build.ros2.org/job/Isrc_uJ__nav2_bt_navigator__ubuntu_jammy__source/badge/icon</v>
      </c>
      <c r="B2237" t="str">
        <f t="shared" si="412"/>
        <v xml:space="preserve">(https://build.ros2.org/job/Isrc_uJ__nav2_bt_navigator__ubuntu_jammy__source/)  </v>
      </c>
      <c r="C2237" t="s">
        <v>4343</v>
      </c>
      <c r="D2237" t="s">
        <v>1119</v>
      </c>
      <c r="E2237" t="str">
        <f t="shared" si="408"/>
        <v xml:space="preserve">build.ros2.org/job/Isrc_uJ__nav2_bt_navigator__ubuntu_jammy__source/)  </v>
      </c>
      <c r="F2237" t="str">
        <f t="shared" si="409"/>
        <v>build.ros2.org</v>
      </c>
      <c r="I2237">
        <f t="shared" si="416"/>
        <v>130</v>
      </c>
    </row>
    <row r="2238" spans="1:9">
      <c r="A2238" t="str">
        <f t="shared" si="413"/>
        <v>![Build Status](https://build.ros2.org/job/Ibin_uJ64__nav2_bt_navigator__ubuntu_jammy_amd64__binary/badge/icon</v>
      </c>
      <c r="B2238" t="str">
        <f t="shared" si="412"/>
        <v xml:space="preserve">(https://build.ros2.org/job/Ibin_uJ64__nav2_bt_navigator__ubuntu_jammy_amd64__binary/)  </v>
      </c>
      <c r="C2238" t="s">
        <v>4918</v>
      </c>
      <c r="D2238" t="s">
        <v>1119</v>
      </c>
      <c r="E2238" t="str">
        <f t="shared" si="408"/>
        <v xml:space="preserve">build.ros2.org/job/Ibin_uJ64__nav2_bt_navigator__ubuntu_jammy_amd64__binary/)  </v>
      </c>
      <c r="F2238" t="str">
        <f t="shared" si="409"/>
        <v>build.ros2.org</v>
      </c>
      <c r="I2238">
        <f t="shared" si="416"/>
        <v>130</v>
      </c>
    </row>
    <row r="2239" spans="1:9">
      <c r="A2239" t="str">
        <f t="shared" si="413"/>
        <v>![Coverage Status](https://coveralls.io/repos/github/tfussell/xlnt/badge.svg?branch=master</v>
      </c>
      <c r="B2239" t="str">
        <f t="shared" si="412"/>
        <v>(https://coveralls.io/github/tfussell/xlnt?branch=master)</v>
      </c>
      <c r="C2239" t="s">
        <v>3425</v>
      </c>
      <c r="D2239" t="s">
        <v>1119</v>
      </c>
      <c r="E2239" t="str">
        <f t="shared" si="408"/>
        <v>coveralls.io/github/tfussell/xlnt?branch=master)</v>
      </c>
      <c r="F2239" t="str">
        <f t="shared" si="409"/>
        <v>coveralls.io</v>
      </c>
      <c r="H2239" t="s">
        <v>16457</v>
      </c>
    </row>
    <row r="2240" spans="1:9">
      <c r="A2240" t="str">
        <f t="shared" si="413"/>
        <v>![Build Status](https://build.ros2.org/job/Hsrc_uJ__nav2_collision_monitor__ubuntu_jammy__source/badge/icon</v>
      </c>
      <c r="B2240" t="str">
        <f t="shared" si="412"/>
        <v xml:space="preserve">(https://build.ros2.org/job/Hsrc_uJ__nav2_collision_monitor__ubuntu_jammy__source/)  </v>
      </c>
      <c r="C2240" t="s">
        <v>4344</v>
      </c>
      <c r="D2240" t="s">
        <v>1119</v>
      </c>
      <c r="E2240" t="str">
        <f t="shared" si="408"/>
        <v xml:space="preserve">build.ros2.org/job/Hsrc_uJ__nav2_collision_monitor__ubuntu_jammy__source/)  </v>
      </c>
      <c r="F2240" t="str">
        <f t="shared" si="409"/>
        <v>build.ros2.org</v>
      </c>
      <c r="I2240">
        <f t="shared" ref="I2240:I2241" si="417">COUNTIF(F:F,F2240)</f>
        <v>130</v>
      </c>
    </row>
    <row r="2241" spans="1:9">
      <c r="A2241" t="str">
        <f t="shared" si="413"/>
        <v>![Build Status](https://build.ros2.org/job/Hbin_uJ64__nav2_collision_monitor__ubuntu_jammy_amd64__binary/badge/icon</v>
      </c>
      <c r="B2241" t="str">
        <f t="shared" si="412"/>
        <v xml:space="preserve">(https://build.ros2.org/job/Hbin_uJ64__nav2_collision_monitor__ubuntu_jammy_amd64__binary/)  </v>
      </c>
      <c r="C2241" t="s">
        <v>4345</v>
      </c>
      <c r="D2241" t="s">
        <v>1119</v>
      </c>
      <c r="E2241" t="str">
        <f t="shared" si="408"/>
        <v xml:space="preserve">build.ros2.org/job/Hbin_uJ64__nav2_collision_monitor__ubuntu_jammy_amd64__binary/)  </v>
      </c>
      <c r="F2241" t="str">
        <f t="shared" si="409"/>
        <v>build.ros2.org</v>
      </c>
      <c r="I2241">
        <f t="shared" si="417"/>
        <v>130</v>
      </c>
    </row>
    <row r="2242" spans="1:9">
      <c r="A2242" t="str">
        <f t="shared" si="413"/>
        <v>![Join the chat at https://gitter.im/pgRouting/pgrouting](https://badges.gitter.im/Join%20Chat.svg</v>
      </c>
      <c r="B2242" t="str">
        <f t="shared" si="412"/>
        <v>(https://gitter.im/pgRouting/pgrouting?utm_source=badge&amp;utm_medium=badge&amp;utm_campaign=pr-badge&amp;utm_content=badge)</v>
      </c>
      <c r="C2242" t="s">
        <v>3428</v>
      </c>
      <c r="D2242" t="s">
        <v>1119</v>
      </c>
      <c r="E2242" t="str">
        <f t="shared" ref="E2242:E2305" si="418">SUBSTITUTE(SUBSTITUTE(B2242,"(https://",""), "(http://", "")</f>
        <v>gitter.im/pgRouting/pgrouting?utm_source=badge&amp;utm_medium=badge&amp;utm_campaign=pr-badge&amp;utm_content=badge)</v>
      </c>
      <c r="F2242" t="str">
        <f t="shared" ref="F2242:F2305" si="419">LEFT(E2242,FIND("/", E2242)-1)</f>
        <v>gitter.im</v>
      </c>
      <c r="H2242" t="s">
        <v>16460</v>
      </c>
    </row>
    <row r="2243" spans="1:9">
      <c r="A2243" t="str">
        <f t="shared" si="413"/>
        <v>![Build Test](https://github.com/ethz-asl/voxblox/actions/workflows/build_test.yml/badge.svg</v>
      </c>
      <c r="B2243" t="str">
        <f t="shared" si="412"/>
        <v>(https://github.com/ethz-asl/voxblox/actions/workflows/build_test.yml)</v>
      </c>
      <c r="C2243" t="s">
        <v>3429</v>
      </c>
      <c r="D2243" t="s">
        <v>1119</v>
      </c>
      <c r="E2243" t="str">
        <f t="shared" si="418"/>
        <v>github.com/ethz-asl/voxblox/actions/workflows/build_test.yml)</v>
      </c>
      <c r="F2243" t="str">
        <f t="shared" si="419"/>
        <v>github.com</v>
      </c>
      <c r="G2243" t="s">
        <v>16451</v>
      </c>
      <c r="H2243" t="s">
        <v>16455</v>
      </c>
    </row>
    <row r="2244" spans="1:9">
      <c r="A2244" t="str">
        <f t="shared" si="413"/>
        <v>![voxblox_small](https://cloud.githubusercontent.com/assets/5616392/15180357/536a8776-1781-11e6-8c1d-f2dfa34b1408.gif</v>
      </c>
      <c r="C2244" t="s">
        <v>4607</v>
      </c>
      <c r="D2244" t="s">
        <v>1119</v>
      </c>
      <c r="E2244" t="str">
        <f t="shared" si="418"/>
        <v/>
      </c>
      <c r="F2244" t="e">
        <f t="shared" si="419"/>
        <v>#VALUE!</v>
      </c>
      <c r="H2244" t="s">
        <v>16464</v>
      </c>
    </row>
    <row r="2245" spans="1:9">
      <c r="A2245" t="str">
        <f t="shared" si="413"/>
        <v>![example_gif](http://i.imgur.com/2wLztFm.gif</v>
      </c>
      <c r="C2245" t="s">
        <v>948</v>
      </c>
      <c r="D2245" t="s">
        <v>1119</v>
      </c>
      <c r="E2245" t="str">
        <f t="shared" si="418"/>
        <v/>
      </c>
      <c r="F2245" t="e">
        <f t="shared" si="419"/>
        <v>#VALUE!</v>
      </c>
      <c r="H2245" t="s">
        <v>16464</v>
      </c>
    </row>
    <row r="2246" spans="1:9">
      <c r="A2246" t="str">
        <f t="shared" si="413"/>
        <v>![offline_manifold](https://i.imgur.com/pvHhVsL.png</v>
      </c>
      <c r="C2246" t="s">
        <v>949</v>
      </c>
      <c r="D2246" t="s">
        <v>1119</v>
      </c>
      <c r="E2246" t="str">
        <f t="shared" si="418"/>
        <v/>
      </c>
      <c r="F2246" t="e">
        <f t="shared" si="419"/>
        <v>#VALUE!</v>
      </c>
      <c r="H2246" t="s">
        <v>16464</v>
      </c>
    </row>
    <row r="2247" spans="1:9">
      <c r="A2247" t="str">
        <f t="shared" si="413"/>
        <v>![](https://images-na.ssl-images-amazon.com/images/I/51n%2B3GEQvYL._SX433_BO1,204,203,200_.jpg</v>
      </c>
      <c r="C2247" t="s">
        <v>4608</v>
      </c>
      <c r="D2247" t="s">
        <v>1119</v>
      </c>
      <c r="E2247" t="str">
        <f t="shared" si="418"/>
        <v/>
      </c>
      <c r="F2247" t="e">
        <f t="shared" si="419"/>
        <v>#VALUE!</v>
      </c>
      <c r="H2247" t="s">
        <v>16464</v>
      </c>
    </row>
    <row r="2248" spans="1:9">
      <c r="A2248" t="str">
        <f t="shared" si="413"/>
        <v>![Build Status](https://build.ros2.org/job/Isrc_uJ__nav2_collision_monitor__ubuntu_jammy__source/badge/icon</v>
      </c>
      <c r="B2248" t="str">
        <f t="shared" ref="B2248:B2254" si="420">MID(C2248,FIND(")](",C2248)+2,1000)</f>
        <v xml:space="preserve">(https://build.ros2.org/job/Isrc_uJ__nav2_collision_monitor__ubuntu_jammy__source/)  </v>
      </c>
      <c r="C2248" t="s">
        <v>4346</v>
      </c>
      <c r="D2248" t="s">
        <v>1119</v>
      </c>
      <c r="E2248" t="str">
        <f t="shared" si="418"/>
        <v xml:space="preserve">build.ros2.org/job/Isrc_uJ__nav2_collision_monitor__ubuntu_jammy__source/)  </v>
      </c>
      <c r="F2248" t="str">
        <f t="shared" si="419"/>
        <v>build.ros2.org</v>
      </c>
      <c r="I2248">
        <f t="shared" ref="I2248:I2254" si="421">COUNTIF(F:F,F2248)</f>
        <v>130</v>
      </c>
    </row>
    <row r="2249" spans="1:9">
      <c r="A2249" t="str">
        <f t="shared" si="413"/>
        <v>![Build Status](https://build.ros2.org/job/Ibin_uJ64__nav2_collision_monitor__ubuntu_jammy_amd64__binary/badge/icon</v>
      </c>
      <c r="B2249" t="str">
        <f t="shared" si="420"/>
        <v>(https://build.ros2.org/job/Ibin_uJ64__nav2_collision_monitor__ubuntu_jammy_amd64__binary/)</v>
      </c>
      <c r="C2249" t="s">
        <v>4919</v>
      </c>
      <c r="D2249" t="s">
        <v>1119</v>
      </c>
      <c r="E2249" t="str">
        <f t="shared" si="418"/>
        <v>build.ros2.org/job/Ibin_uJ64__nav2_collision_monitor__ubuntu_jammy_amd64__binary/)</v>
      </c>
      <c r="F2249" t="str">
        <f t="shared" si="419"/>
        <v>build.ros2.org</v>
      </c>
      <c r="I2249">
        <f t="shared" si="421"/>
        <v>130</v>
      </c>
    </row>
    <row r="2250" spans="1:9">
      <c r="A2250" t="str">
        <f t="shared" si="413"/>
        <v>![Build Status](https://build.ros2.org/job/Hsrc_uJ__nav2_common__ubuntu_jammy__source/badge/icon</v>
      </c>
      <c r="B2250" t="str">
        <f t="shared" si="420"/>
        <v xml:space="preserve">(https://build.ros2.org/job/Hsrc_uJ__nav2_common__ubuntu_jammy__source/)  </v>
      </c>
      <c r="C2250" t="s">
        <v>4347</v>
      </c>
      <c r="D2250" t="s">
        <v>1119</v>
      </c>
      <c r="E2250" t="str">
        <f t="shared" si="418"/>
        <v xml:space="preserve">build.ros2.org/job/Hsrc_uJ__nav2_common__ubuntu_jammy__source/)  </v>
      </c>
      <c r="F2250" t="str">
        <f t="shared" si="419"/>
        <v>build.ros2.org</v>
      </c>
      <c r="I2250">
        <f t="shared" si="421"/>
        <v>130</v>
      </c>
    </row>
    <row r="2251" spans="1:9">
      <c r="A2251" t="str">
        <f t="shared" si="413"/>
        <v>![Build Status](https://build.ros2.org/job/Hbin_uJ64__nav2_common__ubuntu_jammy_amd64__binary/badge/icon</v>
      </c>
      <c r="B2251" t="str">
        <f t="shared" si="420"/>
        <v xml:space="preserve">(https://build.ros2.org/job/Hbin_uJ64__nav2_common__ubuntu_jammy_amd64__binary/)  </v>
      </c>
      <c r="C2251" t="s">
        <v>4348</v>
      </c>
      <c r="D2251" t="s">
        <v>1119</v>
      </c>
      <c r="E2251" t="str">
        <f t="shared" si="418"/>
        <v xml:space="preserve">build.ros2.org/job/Hbin_uJ64__nav2_common__ubuntu_jammy_amd64__binary/)  </v>
      </c>
      <c r="F2251" t="str">
        <f t="shared" si="419"/>
        <v>build.ros2.org</v>
      </c>
      <c r="I2251">
        <f t="shared" si="421"/>
        <v>130</v>
      </c>
    </row>
    <row r="2252" spans="1:9">
      <c r="A2252" t="str">
        <f t="shared" si="413"/>
        <v>![Build Status](https://build.ros2.org/job/Isrc_uJ__nav2_common__ubuntu_jammy__source/badge/icon</v>
      </c>
      <c r="B2252" t="str">
        <f t="shared" si="420"/>
        <v xml:space="preserve">(https://build.ros2.org/job/Isrc_uJ__nav2_common__ubuntu_jammy__source/)  </v>
      </c>
      <c r="C2252" t="s">
        <v>4349</v>
      </c>
      <c r="D2252" t="s">
        <v>1119</v>
      </c>
      <c r="E2252" t="str">
        <f t="shared" si="418"/>
        <v xml:space="preserve">build.ros2.org/job/Isrc_uJ__nav2_common__ubuntu_jammy__source/)  </v>
      </c>
      <c r="F2252" t="str">
        <f t="shared" si="419"/>
        <v>build.ros2.org</v>
      </c>
      <c r="I2252">
        <f t="shared" si="421"/>
        <v>130</v>
      </c>
    </row>
    <row r="2253" spans="1:9">
      <c r="A2253" t="str">
        <f t="shared" si="413"/>
        <v>![Build Status](https://build.ros2.org/job/Ibin_uJ64__nav2_common__ubuntu_jammy_amd64__binary/badge/icon</v>
      </c>
      <c r="B2253" t="str">
        <f t="shared" si="420"/>
        <v xml:space="preserve">(https://build.ros2.org/job/Ibin_uJ64__nav2_common__ubuntu_jammy_amd64__binary/)  </v>
      </c>
      <c r="C2253" t="s">
        <v>4920</v>
      </c>
      <c r="D2253" t="s">
        <v>1119</v>
      </c>
      <c r="E2253" t="str">
        <f t="shared" si="418"/>
        <v xml:space="preserve">build.ros2.org/job/Ibin_uJ64__nav2_common__ubuntu_jammy_amd64__binary/)  </v>
      </c>
      <c r="F2253" t="str">
        <f t="shared" si="419"/>
        <v>build.ros2.org</v>
      </c>
      <c r="I2253">
        <f t="shared" si="421"/>
        <v>130</v>
      </c>
    </row>
    <row r="2254" spans="1:9">
      <c r="A2254" t="str">
        <f t="shared" si="413"/>
        <v>![Build Status](https://build.ros2.org/job/Hsrc_uJ__nav2_constrained_smoother__ubuntu_jammy__source/badge/icon</v>
      </c>
      <c r="B2254" t="str">
        <f t="shared" si="420"/>
        <v xml:space="preserve">(https://build.ros2.org/job/Hsrc_uJ__nav2_constrained_smoother__ubuntu_jammy__source/)  </v>
      </c>
      <c r="C2254" t="s">
        <v>4350</v>
      </c>
      <c r="D2254" t="s">
        <v>1119</v>
      </c>
      <c r="E2254" t="str">
        <f t="shared" si="418"/>
        <v xml:space="preserve">build.ros2.org/job/Hsrc_uJ__nav2_constrained_smoother__ubuntu_jammy__source/)  </v>
      </c>
      <c r="F2254" t="str">
        <f t="shared" si="419"/>
        <v>build.ros2.org</v>
      </c>
      <c r="I2254">
        <f t="shared" si="421"/>
        <v>130</v>
      </c>
    </row>
    <row r="2255" spans="1:9">
      <c r="A2255" t="str">
        <f t="shared" si="413"/>
        <v>![](https://github.com/an-tao/drogon/wiki/images/drogon-white.jpg</v>
      </c>
      <c r="C2255" t="s">
        <v>950</v>
      </c>
      <c r="D2255" t="s">
        <v>1119</v>
      </c>
      <c r="E2255" t="str">
        <f t="shared" si="418"/>
        <v/>
      </c>
      <c r="F2255" t="e">
        <f t="shared" si="419"/>
        <v>#VALUE!</v>
      </c>
      <c r="H2255" t="s">
        <v>16464</v>
      </c>
    </row>
    <row r="2256" spans="1:9">
      <c r="A2256" t="str">
        <f t="shared" si="413"/>
        <v>![Build Status](https://github.com/an-tao/drogon/workflows/Build%20Drogon/badge.svg?branch=master</v>
      </c>
      <c r="B2256" t="str">
        <f t="shared" ref="B2256:B2283" si="422">MID(C2256,FIND(")](",C2256)+2,1000)</f>
        <v>(https://github.com/drogonframework/drogon/actions)</v>
      </c>
      <c r="C2256" t="s">
        <v>3430</v>
      </c>
      <c r="D2256" t="s">
        <v>1119</v>
      </c>
      <c r="E2256" t="str">
        <f t="shared" si="418"/>
        <v>github.com/drogonframework/drogon/actions)</v>
      </c>
      <c r="F2256" t="str">
        <f t="shared" si="419"/>
        <v>github.com</v>
      </c>
      <c r="G2256" t="s">
        <v>16451</v>
      </c>
      <c r="H2256" t="s">
        <v>16455</v>
      </c>
    </row>
    <row r="2257" spans="1:9">
      <c r="A2257" t="str">
        <f t="shared" si="413"/>
        <v>![Build Status](https://build.ros2.org/job/Hbin_uJ64__nav2_constrained_smoother__ubuntu_jammy_amd64__binary/badge/icon</v>
      </c>
      <c r="B2257" t="str">
        <f t="shared" si="422"/>
        <v xml:space="preserve">(https://build.ros2.org/job/Hbin_uJ64__nav2_constrained_smoother__ubuntu_jammy_amd64__binary/)  </v>
      </c>
      <c r="C2257" t="s">
        <v>4351</v>
      </c>
      <c r="D2257" t="s">
        <v>1119</v>
      </c>
      <c r="E2257" t="str">
        <f t="shared" si="418"/>
        <v xml:space="preserve">build.ros2.org/job/Hbin_uJ64__nav2_constrained_smoother__ubuntu_jammy_amd64__binary/)  </v>
      </c>
      <c r="F2257" t="str">
        <f t="shared" si="419"/>
        <v>build.ros2.org</v>
      </c>
      <c r="I2257">
        <f t="shared" ref="I2257:I2258" si="423">COUNTIF(F:F,F2257)</f>
        <v>130</v>
      </c>
    </row>
    <row r="2258" spans="1:9">
      <c r="A2258" t="str">
        <f t="shared" si="413"/>
        <v>![Build Status](https://build.ros2.org/job/Isrc_uJ__nav2_constrained_smoother__ubuntu_jammy__source/badge/icon</v>
      </c>
      <c r="B2258" t="str">
        <f t="shared" si="422"/>
        <v xml:space="preserve">(https://build.ros2.org/job/Isrc_uJ__nav2_constrained_smoother__ubuntu_jammy__source/)  </v>
      </c>
      <c r="C2258" t="s">
        <v>4352</v>
      </c>
      <c r="D2258" t="s">
        <v>1119</v>
      </c>
      <c r="E2258" t="str">
        <f t="shared" si="418"/>
        <v xml:space="preserve">build.ros2.org/job/Isrc_uJ__nav2_constrained_smoother__ubuntu_jammy__source/)  </v>
      </c>
      <c r="F2258" t="str">
        <f t="shared" si="419"/>
        <v>build.ros2.org</v>
      </c>
      <c r="I2258">
        <f t="shared" si="423"/>
        <v>130</v>
      </c>
    </row>
    <row r="2259" spans="1:9">
      <c r="A2259" t="str">
        <f t="shared" si="413"/>
        <v>![Coverage Status](https://coveralls.io/repos/rbock/sqlpp11/badge.svg?branch=develop</v>
      </c>
      <c r="B2259" t="str">
        <f t="shared" si="422"/>
        <v xml:space="preserve">(https://coveralls.io/r/rbock/sqlpp11?branch=develop) </v>
      </c>
      <c r="C2259" t="s">
        <v>4623</v>
      </c>
      <c r="D2259" t="s">
        <v>1119</v>
      </c>
      <c r="E2259" t="str">
        <f t="shared" si="418"/>
        <v xml:space="preserve">coveralls.io/r/rbock/sqlpp11?branch=develop) </v>
      </c>
      <c r="F2259" t="str">
        <f t="shared" si="419"/>
        <v>coveralls.io</v>
      </c>
      <c r="H2259" t="s">
        <v>16457</v>
      </c>
    </row>
    <row r="2260" spans="1:9">
      <c r="A2260" t="str">
        <f t="shared" si="413"/>
        <v>![Join the chat at https://gitter.im/sqlpp11/Lobby](https://badges.gitter.im/sqlpp11/Lobby.svg</v>
      </c>
      <c r="B2260" t="str">
        <f t="shared" si="422"/>
        <v>(https://gitter.im/sqlpp11/Lobby?utm_source=badge&amp;utm_medium=badge&amp;utm_campaign=pr-badge&amp;utm_content=badge)</v>
      </c>
      <c r="C2260" t="s">
        <v>3431</v>
      </c>
      <c r="D2260" t="s">
        <v>1119</v>
      </c>
      <c r="E2260" t="str">
        <f t="shared" si="418"/>
        <v>gitter.im/sqlpp11/Lobby?utm_source=badge&amp;utm_medium=badge&amp;utm_campaign=pr-badge&amp;utm_content=badge)</v>
      </c>
      <c r="F2260" t="str">
        <f t="shared" si="419"/>
        <v>gitter.im</v>
      </c>
      <c r="H2260" t="s">
        <v>16460</v>
      </c>
    </row>
    <row r="2261" spans="1:9">
      <c r="A2261" t="str">
        <f t="shared" si="413"/>
        <v>![Version](https://badge.fury.io/gh/rttrorg%2Frttr.svg</v>
      </c>
      <c r="B2261" t="str">
        <f t="shared" si="422"/>
        <v>(https://github.com/rttrorg/rttr/releases/latest)</v>
      </c>
      <c r="C2261" t="s">
        <v>3432</v>
      </c>
      <c r="D2261" t="s">
        <v>1119</v>
      </c>
      <c r="E2261" t="str">
        <f t="shared" si="418"/>
        <v>github.com/rttrorg/rttr/releases/latest)</v>
      </c>
      <c r="F2261" t="str">
        <f t="shared" si="419"/>
        <v>github.com</v>
      </c>
      <c r="G2261" t="s">
        <v>16451</v>
      </c>
      <c r="H2261" t="s">
        <v>16455</v>
      </c>
    </row>
    <row r="2262" spans="1:9">
      <c r="A2262" t="str">
        <f t="shared" si="413"/>
        <v>![Build Status](https://build.ros2.org/job/Ibin_uJ64__nav2_constrained_smoother__ubuntu_jammy_amd64__binary/badge/icon</v>
      </c>
      <c r="B2262" t="str">
        <f t="shared" si="422"/>
        <v xml:space="preserve">(https://build.ros2.org/job/Ibin_uJ64__nav2_constrained_smoother__ubuntu_jammy_amd64__binary/)  </v>
      </c>
      <c r="C2262" t="s">
        <v>4921</v>
      </c>
      <c r="D2262" t="s">
        <v>1119</v>
      </c>
      <c r="E2262" t="str">
        <f t="shared" si="418"/>
        <v xml:space="preserve">build.ros2.org/job/Ibin_uJ64__nav2_constrained_smoother__ubuntu_jammy_amd64__binary/)  </v>
      </c>
      <c r="F2262" t="str">
        <f t="shared" si="419"/>
        <v>build.ros2.org</v>
      </c>
      <c r="I2262">
        <f t="shared" ref="I2262:I2263" si="424">COUNTIF(F:F,F2262)</f>
        <v>130</v>
      </c>
    </row>
    <row r="2263" spans="1:9">
      <c r="A2263" t="str">
        <f t="shared" si="413"/>
        <v>![Build Status](https://build.ros2.org/job/Hsrc_uJ__nav2_controller__ubuntu_jammy__source/badge/icon</v>
      </c>
      <c r="B2263" t="str">
        <f t="shared" si="422"/>
        <v xml:space="preserve">(https://build.ros2.org/job/Hsrc_uJ__nav2_controller__ubuntu_jammy__source/)  </v>
      </c>
      <c r="C2263" t="s">
        <v>4353</v>
      </c>
      <c r="D2263" t="s">
        <v>1119</v>
      </c>
      <c r="E2263" t="str">
        <f t="shared" si="418"/>
        <v xml:space="preserve">build.ros2.org/job/Hsrc_uJ__nav2_controller__ubuntu_jammy__source/)  </v>
      </c>
      <c r="F2263" t="str">
        <f t="shared" si="419"/>
        <v>build.ros2.org</v>
      </c>
      <c r="I2263">
        <f t="shared" si="424"/>
        <v>130</v>
      </c>
    </row>
    <row r="2264" spans="1:9">
      <c r="A2264" t="str">
        <f t="shared" si="413"/>
        <v>![Coverage Status](https://coveralls.io/repos/rttrorg/rttr/badge.svg?branch=master&amp;service=github</v>
      </c>
      <c r="B2264" t="str">
        <f t="shared" si="422"/>
        <v>(https://coveralls.io/github/rttrorg/rttr)</v>
      </c>
      <c r="C2264" t="s">
        <v>3435</v>
      </c>
      <c r="D2264" t="s">
        <v>1119</v>
      </c>
      <c r="E2264" t="str">
        <f t="shared" si="418"/>
        <v>coveralls.io/github/rttrorg/rttr)</v>
      </c>
      <c r="F2264" t="str">
        <f t="shared" si="419"/>
        <v>coveralls.io</v>
      </c>
      <c r="H2264" t="s">
        <v>16457</v>
      </c>
    </row>
    <row r="2265" spans="1:9">
      <c r="A2265" t="str">
        <f t="shared" si="413"/>
        <v>![Build Status](https://build.ros2.org/job/Hbin_uJ64__nav2_controller__ubuntu_jammy_amd64__binary/badge/icon</v>
      </c>
      <c r="B2265" t="str">
        <f t="shared" si="422"/>
        <v xml:space="preserve">(https://build.ros2.org/job/Hbin_uJ64__nav2_controller__ubuntu_jammy_amd64__binary/)  </v>
      </c>
      <c r="C2265" t="s">
        <v>4354</v>
      </c>
      <c r="D2265" t="s">
        <v>1119</v>
      </c>
      <c r="E2265" t="str">
        <f t="shared" si="418"/>
        <v xml:space="preserve">build.ros2.org/job/Hbin_uJ64__nav2_controller__ubuntu_jammy_amd64__binary/)  </v>
      </c>
      <c r="F2265" t="str">
        <f t="shared" si="419"/>
        <v>build.ros2.org</v>
      </c>
      <c r="I2265">
        <f>COUNTIF(F:F,F2265)</f>
        <v>130</v>
      </c>
    </row>
    <row r="2266" spans="1:9">
      <c r="A2266" t="str">
        <f t="shared" si="413"/>
        <v>![Codacy Badge](https://api.codacy.com/project/badge/Grade/9821799170644782ac8d7885d393e686</v>
      </c>
      <c r="B2266" t="str">
        <f t="shared" si="422"/>
        <v>(https://www.codacy.com/app/acki-m/rttr?utm_source=github.com&amp;amp;utm_medium=referral&amp;amp;utm_content=rttrorg/rttr&amp;amp;utm_campaign=Badge_Grade)</v>
      </c>
      <c r="C2266" t="s">
        <v>3437</v>
      </c>
      <c r="D2266" t="s">
        <v>1119</v>
      </c>
      <c r="E2266" t="str">
        <f t="shared" si="418"/>
        <v>www.codacy.com/app/acki-m/rttr?utm_source=github.com&amp;amp;utm_medium=referral&amp;amp;utm_content=rttrorg/rttr&amp;amp;utm_campaign=Badge_Grade)</v>
      </c>
      <c r="F2266" t="str">
        <f t="shared" si="419"/>
        <v>www.codacy.com</v>
      </c>
      <c r="H2266" t="s">
        <v>16457</v>
      </c>
    </row>
    <row r="2267" spans="1:9">
      <c r="A2267" t="str">
        <f t="shared" si="413"/>
        <v>![Build Status](https://build.ros2.org/job/Isrc_uJ__nav2_controller__ubuntu_jammy__source/badge/icon</v>
      </c>
      <c r="B2267" t="str">
        <f t="shared" si="422"/>
        <v xml:space="preserve">(https://build.ros2.org/job/Isrc_uJ__nav2_controller__ubuntu_jammy__source/)  </v>
      </c>
      <c r="C2267" t="s">
        <v>4355</v>
      </c>
      <c r="D2267" t="s">
        <v>1119</v>
      </c>
      <c r="E2267" t="str">
        <f t="shared" si="418"/>
        <v xml:space="preserve">build.ros2.org/job/Isrc_uJ__nav2_controller__ubuntu_jammy__source/)  </v>
      </c>
      <c r="F2267" t="str">
        <f t="shared" si="419"/>
        <v>build.ros2.org</v>
      </c>
      <c r="I2267">
        <f t="shared" ref="I2267:I2269" si="425">COUNTIF(F:F,F2267)</f>
        <v>130</v>
      </c>
    </row>
    <row r="2268" spans="1:9">
      <c r="A2268" t="str">
        <f t="shared" si="413"/>
        <v>![Build Status](https://build.ros2.org/job/Ibin_uJ64__nav2_controller__ubuntu_jammy_amd64__binary/badge/icon</v>
      </c>
      <c r="B2268" t="str">
        <f t="shared" si="422"/>
        <v xml:space="preserve">(https://build.ros2.org/job/Ibin_uJ64__nav2_controller__ubuntu_jammy_amd64__binary/)  </v>
      </c>
      <c r="C2268" t="s">
        <v>4922</v>
      </c>
      <c r="D2268" t="s">
        <v>1119</v>
      </c>
      <c r="E2268" t="str">
        <f t="shared" si="418"/>
        <v xml:space="preserve">build.ros2.org/job/Ibin_uJ64__nav2_controller__ubuntu_jammy_amd64__binary/)  </v>
      </c>
      <c r="F2268" t="str">
        <f t="shared" si="419"/>
        <v>build.ros2.org</v>
      </c>
      <c r="I2268">
        <f t="shared" si="425"/>
        <v>130</v>
      </c>
    </row>
    <row r="2269" spans="1:9">
      <c r="A2269" t="str">
        <f t="shared" si="413"/>
        <v>![Build Status](https://build.ros2.org/job/Hsrc_uJ__nav2_core__ubuntu_jammy__source/badge/icon</v>
      </c>
      <c r="B2269" t="str">
        <f t="shared" si="422"/>
        <v xml:space="preserve">(https://build.ros2.org/job/Hsrc_uJ__nav2_core__ubuntu_jammy__source/)  </v>
      </c>
      <c r="C2269" t="s">
        <v>4356</v>
      </c>
      <c r="D2269" t="s">
        <v>1119</v>
      </c>
      <c r="E2269" t="str">
        <f t="shared" si="418"/>
        <v xml:space="preserve">build.ros2.org/job/Hsrc_uJ__nav2_core__ubuntu_jammy__source/)  </v>
      </c>
      <c r="F2269" t="str">
        <f t="shared" si="419"/>
        <v>build.ros2.org</v>
      </c>
      <c r="I2269">
        <f t="shared" si="425"/>
        <v>130</v>
      </c>
    </row>
    <row r="2270" spans="1:9">
      <c r="A2270" t="str">
        <f t="shared" si="413"/>
        <v>![paypal](https://www.paypalobjects.com/en_US/i/btn/btn_donateCC_LG.gif</v>
      </c>
      <c r="B2270" t="str">
        <f t="shared" si="422"/>
        <v>(https://www.paypal.com/cgi-bin/webscr?cmd=_s-xclick&amp;hosted_button_id=JQ65KGGCSUZMS)</v>
      </c>
      <c r="C2270" t="s">
        <v>4655</v>
      </c>
      <c r="D2270" t="s">
        <v>1119</v>
      </c>
      <c r="E2270" t="str">
        <f t="shared" si="418"/>
        <v>www.paypal.com/cgi-bin/webscr?cmd=_s-xclick&amp;hosted_button_id=JQ65KGGCSUZMS)</v>
      </c>
      <c r="F2270" t="str">
        <f t="shared" si="419"/>
        <v>www.paypal.com</v>
      </c>
      <c r="H2270" t="s">
        <v>16464</v>
      </c>
    </row>
    <row r="2271" spans="1:9">
      <c r="A2271" t="str">
        <f t="shared" ref="A2271:A2334" si="426">LEFT(C2271,FIND(")",C2271)-1)</f>
        <v>![Continuous Integration](https://github.com/mgbellemare/Arcade-Learning-Environment/actions/workflows/ci.yml/badge.svg</v>
      </c>
      <c r="B2271" t="str">
        <f t="shared" si="422"/>
        <v>(https://github.com/mgbellemare/Arcade-Learning-Environment/actions/workflows/ci.yml)</v>
      </c>
      <c r="C2271" t="s">
        <v>4621</v>
      </c>
      <c r="D2271" t="s">
        <v>1119</v>
      </c>
      <c r="E2271" t="str">
        <f t="shared" si="418"/>
        <v>github.com/mgbellemare/Arcade-Learning-Environment/actions/workflows/ci.yml)</v>
      </c>
      <c r="F2271" t="str">
        <f t="shared" si="419"/>
        <v>github.com</v>
      </c>
      <c r="G2271" t="s">
        <v>16451</v>
      </c>
      <c r="H2271" t="s">
        <v>16455</v>
      </c>
    </row>
    <row r="2272" spans="1:9">
      <c r="A2272" t="str">
        <f t="shared" si="426"/>
        <v>![Build Status](https://build.ros2.org/job/Hbin_uJ64__nav2_core__ubuntu_jammy_amd64__binary/badge/icon</v>
      </c>
      <c r="B2272" t="str">
        <f t="shared" si="422"/>
        <v xml:space="preserve">(https://build.ros2.org/job/Hbin_uJ64__nav2_core__ubuntu_jammy_amd64__binary/)  </v>
      </c>
      <c r="C2272" t="s">
        <v>4357</v>
      </c>
      <c r="D2272" t="s">
        <v>1119</v>
      </c>
      <c r="E2272" t="str">
        <f t="shared" si="418"/>
        <v xml:space="preserve">build.ros2.org/job/Hbin_uJ64__nav2_core__ubuntu_jammy_amd64__binary/)  </v>
      </c>
      <c r="F2272" t="str">
        <f t="shared" si="419"/>
        <v>build.ros2.org</v>
      </c>
      <c r="I2272">
        <f t="shared" ref="I2272:I2279" si="427">COUNTIF(F:F,F2272)</f>
        <v>130</v>
      </c>
    </row>
    <row r="2273" spans="1:9">
      <c r="A2273" t="str">
        <f t="shared" si="426"/>
        <v>![Build Status](https://build.ros2.org/job/Isrc_uJ__nav2_core__ubuntu_jammy__source/badge/icon</v>
      </c>
      <c r="B2273" t="str">
        <f t="shared" si="422"/>
        <v xml:space="preserve">(https://build.ros2.org/job/Isrc_uJ__nav2_core__ubuntu_jammy__source/)  </v>
      </c>
      <c r="C2273" t="s">
        <v>4358</v>
      </c>
      <c r="D2273" t="s">
        <v>1119</v>
      </c>
      <c r="E2273" t="str">
        <f t="shared" si="418"/>
        <v xml:space="preserve">build.ros2.org/job/Isrc_uJ__nav2_core__ubuntu_jammy__source/)  </v>
      </c>
      <c r="F2273" t="str">
        <f t="shared" si="419"/>
        <v>build.ros2.org</v>
      </c>
      <c r="I2273">
        <f t="shared" si="427"/>
        <v>130</v>
      </c>
    </row>
    <row r="2274" spans="1:9">
      <c r="A2274" t="str">
        <f t="shared" si="426"/>
        <v>![Build Status](https://build.ros2.org/job/Ibin_uJ64__nav2_core__ubuntu_jammy_amd64__binary/badge/icon</v>
      </c>
      <c r="B2274" t="str">
        <f t="shared" si="422"/>
        <v xml:space="preserve">(https://build.ros2.org/job/Ibin_uJ64__nav2_core__ubuntu_jammy_amd64__binary/)  nav2_costmap_2d  </v>
      </c>
      <c r="C2274" t="s">
        <v>4359</v>
      </c>
      <c r="D2274" t="s">
        <v>1119</v>
      </c>
      <c r="E2274" t="str">
        <f t="shared" si="418"/>
        <v xml:space="preserve">build.ros2.org/job/Ibin_uJ64__nav2_core__ubuntu_jammy_amd64__binary/)  nav2_costmap_2d  </v>
      </c>
      <c r="F2274" t="str">
        <f t="shared" si="419"/>
        <v>build.ros2.org</v>
      </c>
      <c r="I2274">
        <f t="shared" si="427"/>
        <v>130</v>
      </c>
    </row>
    <row r="2275" spans="1:9">
      <c r="A2275" t="str">
        <f t="shared" si="426"/>
        <v>![Build Status](https://build.ros2.org/job/Hsrc_uJ__nav2_costmap_2d__ubuntu_jammy__source/badge/icon</v>
      </c>
      <c r="B2275" t="str">
        <f t="shared" si="422"/>
        <v xml:space="preserve">(https://build.ros2.org/job/Hsrc_uJ__nav2_costmap_2d__ubuntu_jammy__source/)  </v>
      </c>
      <c r="C2275" t="s">
        <v>4360</v>
      </c>
      <c r="D2275" t="s">
        <v>1119</v>
      </c>
      <c r="E2275" t="str">
        <f t="shared" si="418"/>
        <v xml:space="preserve">build.ros2.org/job/Hsrc_uJ__nav2_costmap_2d__ubuntu_jammy__source/)  </v>
      </c>
      <c r="F2275" t="str">
        <f t="shared" si="419"/>
        <v>build.ros2.org</v>
      </c>
      <c r="I2275">
        <f t="shared" si="427"/>
        <v>130</v>
      </c>
    </row>
    <row r="2276" spans="1:9">
      <c r="A2276" t="str">
        <f t="shared" si="426"/>
        <v>![Build Status](https://build.ros2.org/job/Hbin_uJ64__nav2_costmap_2d__ubuntu_jammy_amd64__binary/badge/icon</v>
      </c>
      <c r="B2276" t="str">
        <f t="shared" si="422"/>
        <v xml:space="preserve">(https://build.ros2.org/job/Hbin_uJ64__nav2_costmap_2d__ubuntu_jammy_amd64__binary/)  </v>
      </c>
      <c r="C2276" t="s">
        <v>4361</v>
      </c>
      <c r="D2276" t="s">
        <v>1119</v>
      </c>
      <c r="E2276" t="str">
        <f t="shared" si="418"/>
        <v xml:space="preserve">build.ros2.org/job/Hbin_uJ64__nav2_costmap_2d__ubuntu_jammy_amd64__binary/)  </v>
      </c>
      <c r="F2276" t="str">
        <f t="shared" si="419"/>
        <v>build.ros2.org</v>
      </c>
      <c r="I2276">
        <f t="shared" si="427"/>
        <v>130</v>
      </c>
    </row>
    <row r="2277" spans="1:9">
      <c r="A2277" t="str">
        <f t="shared" si="426"/>
        <v>![Build Status](https://build.ros2.org/job/Isrc_uJ__nav2_costmap_2d__ubuntu_jammy__source/badge/icon</v>
      </c>
      <c r="B2277" t="str">
        <f t="shared" si="422"/>
        <v xml:space="preserve">(https://build.ros2.org/job/Isrc_uJ__nav2_costmap_2d__ubuntu_jammy__source/)  </v>
      </c>
      <c r="C2277" t="s">
        <v>4362</v>
      </c>
      <c r="D2277" t="s">
        <v>1119</v>
      </c>
      <c r="E2277" t="str">
        <f t="shared" si="418"/>
        <v xml:space="preserve">build.ros2.org/job/Isrc_uJ__nav2_costmap_2d__ubuntu_jammy__source/)  </v>
      </c>
      <c r="F2277" t="str">
        <f t="shared" si="419"/>
        <v>build.ros2.org</v>
      </c>
      <c r="I2277">
        <f t="shared" si="427"/>
        <v>130</v>
      </c>
    </row>
    <row r="2278" spans="1:9">
      <c r="A2278" t="str">
        <f t="shared" si="426"/>
        <v>![Build Status](https://build.ros2.org/job/Ibin_uJ64__nav2_costmap_2d__ubuntu_jammy_amd64__binary/badge/icon</v>
      </c>
      <c r="B2278" t="str">
        <f t="shared" si="422"/>
        <v xml:space="preserve">(https://build.ros2.org/job/Ibin_uJ64__nav2_costmap_2d__ubuntu_jammy_amd64__binary/)  </v>
      </c>
      <c r="C2278" t="s">
        <v>4923</v>
      </c>
      <c r="D2278" t="s">
        <v>1119</v>
      </c>
      <c r="E2278" t="str">
        <f t="shared" si="418"/>
        <v xml:space="preserve">build.ros2.org/job/Ibin_uJ64__nav2_costmap_2d__ubuntu_jammy_amd64__binary/)  </v>
      </c>
      <c r="F2278" t="str">
        <f t="shared" si="419"/>
        <v>build.ros2.org</v>
      </c>
      <c r="I2278">
        <f t="shared" si="427"/>
        <v>130</v>
      </c>
    </row>
    <row r="2279" spans="1:9">
      <c r="A2279" t="str">
        <f t="shared" si="426"/>
        <v>![Build Status](https://build.ros2.org/job/Hsrc_uJ__nav2_dwb_controller__ubuntu_jammy__source/badge/icon</v>
      </c>
      <c r="B2279" t="str">
        <f t="shared" si="422"/>
        <v xml:space="preserve">(https://build.ros2.org/job/Hsrc_uJ__nav2_dwb_controller__ubuntu_jammy__source/)  </v>
      </c>
      <c r="C2279" t="s">
        <v>4363</v>
      </c>
      <c r="D2279" t="s">
        <v>1119</v>
      </c>
      <c r="E2279" t="str">
        <f t="shared" si="418"/>
        <v xml:space="preserve">build.ros2.org/job/Hsrc_uJ__nav2_dwb_controller__ubuntu_jammy__source/)  </v>
      </c>
      <c r="F2279" t="str">
        <f t="shared" si="419"/>
        <v>build.ros2.org</v>
      </c>
      <c r="I2279">
        <f t="shared" si="427"/>
        <v>130</v>
      </c>
    </row>
    <row r="2280" spans="1:9">
      <c r="A2280" t="str">
        <f t="shared" si="426"/>
        <v>![CI](https://github.com/SergiusTheBest/plog/actions/workflows/ci.yml/badge.svg</v>
      </c>
      <c r="B2280" t="str">
        <f t="shared" si="422"/>
        <v xml:space="preserve">(https://github.com/SergiusTheBest/plog/actions/workflows/ci.yml) </v>
      </c>
      <c r="C2280" t="s">
        <v>3447</v>
      </c>
      <c r="D2280" t="s">
        <v>1119</v>
      </c>
      <c r="E2280" t="str">
        <f t="shared" si="418"/>
        <v xml:space="preserve">github.com/SergiusTheBest/plog/actions/workflows/ci.yml) </v>
      </c>
      <c r="F2280" t="str">
        <f t="shared" si="419"/>
        <v>github.com</v>
      </c>
      <c r="G2280" t="s">
        <v>16451</v>
      </c>
      <c r="H2280" t="s">
        <v>16455</v>
      </c>
    </row>
    <row r="2281" spans="1:9">
      <c r="A2281" t="str">
        <f t="shared" si="426"/>
        <v>![Build Status](https://build.ros2.org/job/Hbin_uJ64__nav2_dwb_controller__ubuntu_jammy_amd64__binary/badge/icon</v>
      </c>
      <c r="B2281" t="str">
        <f t="shared" si="422"/>
        <v xml:space="preserve">(https://build.ros2.org/job/Hbin_uJ64__nav2_dwb_controller__ubuntu_jammy_amd64__binary/)  </v>
      </c>
      <c r="C2281" t="s">
        <v>4364</v>
      </c>
      <c r="D2281" t="s">
        <v>1119</v>
      </c>
      <c r="E2281" t="str">
        <f t="shared" si="418"/>
        <v xml:space="preserve">build.ros2.org/job/Hbin_uJ64__nav2_dwb_controller__ubuntu_jammy_amd64__binary/)  </v>
      </c>
      <c r="F2281" t="str">
        <f t="shared" si="419"/>
        <v>build.ros2.org</v>
      </c>
      <c r="I2281">
        <f>COUNTIF(F:F,F2281)</f>
        <v>130</v>
      </c>
    </row>
    <row r="2282" spans="1:9">
      <c r="A2282" t="str">
        <f t="shared" si="426"/>
        <v>![CircleCI](https://circleci.com/gh/SergiusTheBest/plog.svg?style=svg</v>
      </c>
      <c r="B2282" t="str">
        <f t="shared" si="422"/>
        <v xml:space="preserve">(https://circleci.com/gh/SergiusTheBest/plog) </v>
      </c>
      <c r="C2282" t="s">
        <v>3449</v>
      </c>
      <c r="D2282" t="s">
        <v>1119</v>
      </c>
      <c r="E2282" t="str">
        <f t="shared" si="418"/>
        <v xml:space="preserve">circleci.com/gh/SergiusTheBest/plog) </v>
      </c>
      <c r="F2282" t="str">
        <f t="shared" si="419"/>
        <v>circleci.com</v>
      </c>
      <c r="H2282" t="s">
        <v>16456</v>
      </c>
    </row>
    <row r="2283" spans="1:9">
      <c r="A2283" t="str">
        <f t="shared" si="426"/>
        <v>![Build Status](https://build.ros2.org/job/Isrc_uJ__nav2_dwb_controller__ubuntu_jammy__source/badge/icon</v>
      </c>
      <c r="B2283" t="str">
        <f t="shared" si="422"/>
        <v xml:space="preserve">(https://build.ros2.org/job/Isrc_uJ__nav2_dwb_controller__ubuntu_jammy__source/)  </v>
      </c>
      <c r="C2283" t="s">
        <v>4365</v>
      </c>
      <c r="D2283" t="s">
        <v>1119</v>
      </c>
      <c r="E2283" t="str">
        <f t="shared" si="418"/>
        <v xml:space="preserve">build.ros2.org/job/Isrc_uJ__nav2_dwb_controller__ubuntu_jammy__source/)  </v>
      </c>
      <c r="F2283" t="str">
        <f t="shared" si="419"/>
        <v>build.ros2.org</v>
      </c>
      <c r="I2283">
        <f>COUNTIF(F:F,F2283)</f>
        <v>130</v>
      </c>
    </row>
    <row r="2284" spans="1:9">
      <c r="A2284" t="str">
        <f t="shared" si="426"/>
        <v>![image](doc/color-console.png</v>
      </c>
      <c r="C2284" t="s">
        <v>12347</v>
      </c>
      <c r="D2284" t="s">
        <v>1119</v>
      </c>
      <c r="E2284" t="str">
        <f t="shared" si="418"/>
        <v/>
      </c>
      <c r="F2284" t="e">
        <f t="shared" si="419"/>
        <v>#VALUE!</v>
      </c>
      <c r="H2284" t="s">
        <v>16464</v>
      </c>
    </row>
    <row r="2285" spans="1:9">
      <c r="A2285" t="str">
        <f t="shared" si="426"/>
        <v>![GitHub Actions](https://github.com/cpputest/cpputest/actions/workflows/basic.yml/badge.svg</v>
      </c>
      <c r="B2285" t="str">
        <f>MID(C2285,FIND(")](",C2285)+2,1000)</f>
        <v>(https://github.com/cpputest/cpputest/actions/workflows/basic.yml)</v>
      </c>
      <c r="C2285" t="s">
        <v>3451</v>
      </c>
      <c r="D2285" t="s">
        <v>1119</v>
      </c>
      <c r="E2285" t="str">
        <f t="shared" si="418"/>
        <v>github.com/cpputest/cpputest/actions/workflows/basic.yml)</v>
      </c>
      <c r="F2285" t="str">
        <f t="shared" si="419"/>
        <v>github.com</v>
      </c>
      <c r="G2285" t="s">
        <v>16451</v>
      </c>
      <c r="H2285" t="s">
        <v>16455</v>
      </c>
    </row>
    <row r="2286" spans="1:9">
      <c r="A2286" t="str">
        <f t="shared" si="426"/>
        <v>![Build Status](https://build.ros2.org/job/Ibin_uJ64__nav2_dwb_controller__ubuntu_jammy_amd64__binary/badge/icon</v>
      </c>
      <c r="B2286" t="str">
        <f>MID(C2286,FIND(")](",C2286)+2,1000)</f>
        <v xml:space="preserve">(https://build.ros2.org/job/Ibin_uJ64__nav2_dwb_controller__ubuntu_jammy_amd64__binary/)  </v>
      </c>
      <c r="C2286" t="s">
        <v>4924</v>
      </c>
      <c r="D2286" t="s">
        <v>1119</v>
      </c>
      <c r="E2286" t="str">
        <f t="shared" si="418"/>
        <v xml:space="preserve">build.ros2.org/job/Ibin_uJ64__nav2_dwb_controller__ubuntu_jammy_amd64__binary/)  </v>
      </c>
      <c r="F2286" t="str">
        <f t="shared" si="419"/>
        <v>build.ros2.org</v>
      </c>
      <c r="I2286">
        <f>COUNTIF(F:F,F2286)</f>
        <v>130</v>
      </c>
    </row>
    <row r="2287" spans="1:9">
      <c r="A2287" t="str">
        <f t="shared" si="426"/>
        <v>![Coverage Status](https://coveralls.io/repos/cpputest/cpputest/badge.svg?branch=master&amp;service=github</v>
      </c>
      <c r="B2287" t="str">
        <f>MID(C2287,FIND(")](",C2287)+2,1000)</f>
        <v>(https://coveralls.io/github/cpputest/cpputest?branch=master)</v>
      </c>
      <c r="C2287" t="s">
        <v>3453</v>
      </c>
      <c r="D2287" t="s">
        <v>1119</v>
      </c>
      <c r="E2287" t="str">
        <f t="shared" si="418"/>
        <v>coveralls.io/github/cpputest/cpputest?branch=master)</v>
      </c>
      <c r="F2287" t="str">
        <f t="shared" si="419"/>
        <v>coveralls.io</v>
      </c>
      <c r="H2287" t="s">
        <v>16457</v>
      </c>
    </row>
    <row r="2288" spans="1:9">
      <c r="A2288" t="str">
        <f t="shared" si="426"/>
        <v>![Build Status](https://build.ros2.org/job/Hsrc_uJ__nav2_lifecycle_manager__ubuntu_jammy__source/badge/icon</v>
      </c>
      <c r="B2288" t="str">
        <f>MID(C2288,FIND(")](",C2288)+2,1000)</f>
        <v xml:space="preserve">(https://build.ros2.org/job/Hsrc_uJ__nav2_lifecycle_manager__ubuntu_jammy__source/)  </v>
      </c>
      <c r="C2288" t="s">
        <v>4366</v>
      </c>
      <c r="D2288" t="s">
        <v>1119</v>
      </c>
      <c r="E2288" t="str">
        <f t="shared" si="418"/>
        <v xml:space="preserve">build.ros2.org/job/Hsrc_uJ__nav2_lifecycle_manager__ubuntu_jammy__source/)  </v>
      </c>
      <c r="F2288" t="str">
        <f t="shared" si="419"/>
        <v>build.ros2.org</v>
      </c>
      <c r="I2288">
        <f t="shared" ref="I2288:I2289" si="428">COUNTIF(F:F,F2288)</f>
        <v>130</v>
      </c>
    </row>
    <row r="2289" spans="1:9">
      <c r="A2289" t="str">
        <f t="shared" si="426"/>
        <v>![Build Status](https://build.ros2.org/job/Hbin_uJ64__nav2_lifecycle_manager__ubuntu_jammy_amd64__binary/badge/icon</v>
      </c>
      <c r="B2289" t="str">
        <f>MID(C2289,FIND(")](",C2289)+2,1000)</f>
        <v xml:space="preserve">(https://build.ros2.org/job/Hbin_uJ64__nav2_lifecycle_manager__ubuntu_jammy_amd64__binary/)  </v>
      </c>
      <c r="C2289" t="s">
        <v>4367</v>
      </c>
      <c r="D2289" t="s">
        <v>1119</v>
      </c>
      <c r="E2289" t="str">
        <f t="shared" si="418"/>
        <v xml:space="preserve">build.ros2.org/job/Hbin_uJ64__nav2_lifecycle_manager__ubuntu_jammy_amd64__binary/)  </v>
      </c>
      <c r="F2289" t="str">
        <f t="shared" si="419"/>
        <v>build.ros2.org</v>
      </c>
      <c r="I2289">
        <f t="shared" si="428"/>
        <v>130</v>
      </c>
    </row>
    <row r="2290" spans="1:9">
      <c r="A2290" t="str">
        <f t="shared" si="426"/>
        <v>![Localization](https://img.shields.io/badge/Localized-85%25-green.svg</v>
      </c>
      <c r="C2290" t="s">
        <v>4507</v>
      </c>
      <c r="D2290" t="s">
        <v>1119</v>
      </c>
      <c r="E2290" t="str">
        <f t="shared" si="418"/>
        <v/>
      </c>
      <c r="F2290" t="e">
        <f t="shared" si="419"/>
        <v>#VALUE!</v>
      </c>
      <c r="H2290" t="s">
        <v>16464</v>
      </c>
    </row>
    <row r="2291" spans="1:9">
      <c r="A2291" t="str">
        <f t="shared" si="426"/>
        <v>![License](https://img.shields.io/github/license/CelestiaProject/Celestia?label=License</v>
      </c>
      <c r="B2291" t="str">
        <f>MID(C2291,FIND(")](",C2291)+2,1000)</f>
        <v xml:space="preserve">(https://github.com/CelestiaProject/Celestia/blob/master/COPYING)  </v>
      </c>
      <c r="C2291" t="s">
        <v>4122</v>
      </c>
      <c r="D2291" t="s">
        <v>1119</v>
      </c>
      <c r="E2291" t="str">
        <f t="shared" si="418"/>
        <v xml:space="preserve">github.com/CelestiaProject/Celestia/blob/master/COPYING)  </v>
      </c>
      <c r="F2291" t="str">
        <f t="shared" si="419"/>
        <v>github.com</v>
      </c>
      <c r="G2291" t="s">
        <v>16451</v>
      </c>
      <c r="H2291" t="s">
        <v>16455</v>
      </c>
    </row>
    <row r="2292" spans="1:9">
      <c r="A2292" t="str">
        <f t="shared" si="426"/>
        <v>![Contribute](https://img.shields.io/badge/PRs-Welcome-brightgreen.svg</v>
      </c>
      <c r="C2292" t="s">
        <v>4656</v>
      </c>
      <c r="D2292" t="s">
        <v>1119</v>
      </c>
      <c r="E2292" t="str">
        <f t="shared" si="418"/>
        <v/>
      </c>
      <c r="F2292" t="e">
        <f t="shared" si="419"/>
        <v>#VALUE!</v>
      </c>
      <c r="H2292" t="s">
        <v>16464</v>
      </c>
    </row>
    <row r="2293" spans="1:9">
      <c r="A2293" t="str">
        <f t="shared" si="426"/>
        <v>![Celestia](celestia-logo.png</v>
      </c>
      <c r="C2293" t="s">
        <v>4625</v>
      </c>
      <c r="D2293" t="s">
        <v>1119</v>
      </c>
      <c r="E2293" t="str">
        <f t="shared" si="418"/>
        <v/>
      </c>
      <c r="F2293" t="e">
        <f t="shared" si="419"/>
        <v>#VALUE!</v>
      </c>
      <c r="H2293" t="s">
        <v>16464</v>
      </c>
    </row>
    <row r="2294" spans="1:9">
      <c r="A2294" t="str">
        <f t="shared" si="426"/>
        <v>![Release](https://img.shields.io/github/release/martinus/robin-hood-hashing.svg</v>
      </c>
      <c r="B2294" t="str">
        <f t="shared" ref="B2294:B2302" si="429">MID(C2294,FIND(")](",C2294)+2,1000)</f>
        <v xml:space="preserve">(https://github.com/martinus/robin-hood-hashing/releases) </v>
      </c>
      <c r="C2294" t="s">
        <v>3454</v>
      </c>
      <c r="D2294" t="s">
        <v>1119</v>
      </c>
      <c r="E2294" t="str">
        <f t="shared" si="418"/>
        <v xml:space="preserve">github.com/martinus/robin-hood-hashing/releases) </v>
      </c>
      <c r="F2294" t="str">
        <f t="shared" si="419"/>
        <v>github.com</v>
      </c>
      <c r="G2294" t="s">
        <v>16451</v>
      </c>
      <c r="H2294" t="s">
        <v>16455</v>
      </c>
    </row>
    <row r="2295" spans="1:9">
      <c r="A2295" t="str">
        <f t="shared" si="426"/>
        <v>![Build Status](https://build.ros2.org/job/Isrc_uJ__nav2_lifecycle_manager__ubuntu_jammy__source/badge/icon</v>
      </c>
      <c r="B2295" t="str">
        <f t="shared" si="429"/>
        <v xml:space="preserve">(https://build.ros2.org/job/Isrc_uJ__nav2_lifecycle_manager__ubuntu_jammy__source/)  </v>
      </c>
      <c r="C2295" t="s">
        <v>4368</v>
      </c>
      <c r="D2295" t="s">
        <v>1119</v>
      </c>
      <c r="E2295" t="str">
        <f t="shared" si="418"/>
        <v xml:space="preserve">build.ros2.org/job/Isrc_uJ__nav2_lifecycle_manager__ubuntu_jammy__source/)  </v>
      </c>
      <c r="F2295" t="str">
        <f t="shared" si="419"/>
        <v>build.ros2.org</v>
      </c>
      <c r="I2295">
        <f t="shared" ref="I2295:I2297" si="430">COUNTIF(F:F,F2295)</f>
        <v>130</v>
      </c>
    </row>
    <row r="2296" spans="1:9">
      <c r="A2296" t="str">
        <f t="shared" si="426"/>
        <v>![Build Status](https://build.ros2.org/job/Ibin_uJ64__nav2_lifecycle_manager__ubuntu_jammy_amd64__binary/badge/icon</v>
      </c>
      <c r="B2296" t="str">
        <f t="shared" si="429"/>
        <v xml:space="preserve">(https://build.ros2.org/job/Ibin_uJ64__nav2_lifecycle_manager__ubuntu_jammy_amd64__binary/)  </v>
      </c>
      <c r="C2296" t="s">
        <v>4925</v>
      </c>
      <c r="D2296" t="s">
        <v>1119</v>
      </c>
      <c r="E2296" t="str">
        <f t="shared" si="418"/>
        <v xml:space="preserve">build.ros2.org/job/Ibin_uJ64__nav2_lifecycle_manager__ubuntu_jammy_amd64__binary/)  </v>
      </c>
      <c r="F2296" t="str">
        <f t="shared" si="419"/>
        <v>build.ros2.org</v>
      </c>
      <c r="I2296">
        <f t="shared" si="430"/>
        <v>130</v>
      </c>
    </row>
    <row r="2297" spans="1:9">
      <c r="A2297" t="str">
        <f t="shared" si="426"/>
        <v>![Build Status](https://build.ros2.org/job/Hsrc_uJ__nav2_map_server__ubuntu_jammy__source/badge/icon</v>
      </c>
      <c r="B2297" t="str">
        <f t="shared" si="429"/>
        <v xml:space="preserve">(https://build.ros2.org/job/Hsrc_uJ__nav2_map_server__ubuntu_jammy__source/)  </v>
      </c>
      <c r="C2297" t="s">
        <v>4369</v>
      </c>
      <c r="D2297" t="s">
        <v>1119</v>
      </c>
      <c r="E2297" t="str">
        <f t="shared" si="418"/>
        <v xml:space="preserve">build.ros2.org/job/Hsrc_uJ__nav2_map_server__ubuntu_jammy__source/)  </v>
      </c>
      <c r="F2297" t="str">
        <f t="shared" si="419"/>
        <v>build.ros2.org</v>
      </c>
      <c r="I2297">
        <f t="shared" si="430"/>
        <v>130</v>
      </c>
    </row>
    <row r="2298" spans="1:9">
      <c r="A2298" t="str">
        <f t="shared" si="426"/>
        <v>![Codacy Badge](https://api.codacy.com/project/badge/Grade/9308495247b542c9802016caa6fd3461</v>
      </c>
      <c r="B2298" t="str">
        <f t="shared" si="429"/>
        <v>(https://www.codacy.com/app/martinus/robin-hood-hashing?utm_source=github.com&amp;amp;utm_medium=referral&amp;amp;utm_content=martinus/robin-hood-hashing&amp;amp;utm_campaign=Badge_Grade)</v>
      </c>
      <c r="C2298" t="s">
        <v>4626</v>
      </c>
      <c r="D2298" t="s">
        <v>1119</v>
      </c>
      <c r="E2298" t="str">
        <f t="shared" si="418"/>
        <v>www.codacy.com/app/martinus/robin-hood-hashing?utm_source=github.com&amp;amp;utm_medium=referral&amp;amp;utm_content=martinus/robin-hood-hashing&amp;amp;utm_campaign=Badge_Grade)</v>
      </c>
      <c r="F2298" t="str">
        <f t="shared" si="419"/>
        <v>www.codacy.com</v>
      </c>
      <c r="H2298" t="s">
        <v>16457</v>
      </c>
    </row>
    <row r="2299" spans="1:9">
      <c r="A2299" t="str">
        <f t="shared" si="426"/>
        <v>![Build Status](https://build.ros2.org/job/Hbin_uJ64__nav2_map_server__ubuntu_jammy_amd64__binary/badge/icon</v>
      </c>
      <c r="B2299" t="str">
        <f t="shared" si="429"/>
        <v xml:space="preserve">(https://build.ros2.org/job/Hbin_uJ64__nav2_map_server__ubuntu_jammy_amd64__binary/)  </v>
      </c>
      <c r="C2299" t="s">
        <v>4370</v>
      </c>
      <c r="D2299" t="s">
        <v>1119</v>
      </c>
      <c r="E2299" t="str">
        <f t="shared" si="418"/>
        <v xml:space="preserve">build.ros2.org/job/Hbin_uJ64__nav2_map_server__ubuntu_jammy_amd64__binary/)  </v>
      </c>
      <c r="F2299" t="str">
        <f t="shared" si="419"/>
        <v>build.ros2.org</v>
      </c>
      <c r="I2299">
        <f t="shared" ref="I2299:I2300" si="431">COUNTIF(F:F,F2299)</f>
        <v>130</v>
      </c>
    </row>
    <row r="2300" spans="1:9">
      <c r="A2300" t="str">
        <f t="shared" si="426"/>
        <v>![Build Status](https://build.ros2.org/job/Isrc_uJ__nav2_map_server__ubuntu_jammy__source/badge/icon</v>
      </c>
      <c r="B2300" t="str">
        <f t="shared" si="429"/>
        <v xml:space="preserve">(https://build.ros2.org/job/Isrc_uJ__nav2_map_server__ubuntu_jammy__source/)  </v>
      </c>
      <c r="C2300" t="s">
        <v>4371</v>
      </c>
      <c r="D2300" t="s">
        <v>1119</v>
      </c>
      <c r="E2300" t="str">
        <f t="shared" si="418"/>
        <v xml:space="preserve">build.ros2.org/job/Isrc_uJ__nav2_map_server__ubuntu_jammy__source/)  </v>
      </c>
      <c r="F2300" t="str">
        <f t="shared" si="419"/>
        <v>build.ros2.org</v>
      </c>
      <c r="I2300">
        <f t="shared" si="431"/>
        <v>130</v>
      </c>
    </row>
    <row r="2301" spans="1:9">
      <c r="A2301" t="str">
        <f t="shared" si="426"/>
        <v>![Coverage Status](https://coveralls.io/repos/github/martinus/robin-hood-hashing/badge.svg</v>
      </c>
      <c r="B2301" t="str">
        <f t="shared" si="429"/>
        <v>(https://coveralls.io/github/martinus/robin-hood-hashing)</v>
      </c>
      <c r="C2301" t="s">
        <v>4627</v>
      </c>
      <c r="D2301" t="s">
        <v>1119</v>
      </c>
      <c r="E2301" t="str">
        <f t="shared" si="418"/>
        <v>coveralls.io/github/martinus/robin-hood-hashing)</v>
      </c>
      <c r="F2301" t="str">
        <f t="shared" si="419"/>
        <v>coveralls.io</v>
      </c>
      <c r="H2301" t="s">
        <v>16457</v>
      </c>
    </row>
    <row r="2302" spans="1:9">
      <c r="A2302" t="str">
        <f t="shared" si="426"/>
        <v>![Build Status](https://build.ros2.org/job/Ibin_uJ64__nav2_map_server__ubuntu_jammy_amd64__binary/badge/icon</v>
      </c>
      <c r="B2302" t="str">
        <f t="shared" si="429"/>
        <v xml:space="preserve">(https://build.ros2.org/job/Ibin_uJ64__nav2_map_server__ubuntu_jammy_amd64__binary/)  </v>
      </c>
      <c r="C2302" t="s">
        <v>4926</v>
      </c>
      <c r="D2302" t="s">
        <v>1119</v>
      </c>
      <c r="E2302" t="str">
        <f t="shared" si="418"/>
        <v xml:space="preserve">build.ros2.org/job/Ibin_uJ64__nav2_map_server__ubuntu_jammy_amd64__binary/)  </v>
      </c>
      <c r="F2302" t="str">
        <f t="shared" si="419"/>
        <v>build.ros2.org</v>
      </c>
      <c r="I2302">
        <f>COUNTIF(F:F,F2302)</f>
        <v>130</v>
      </c>
    </row>
    <row r="2303" spans="1:9">
      <c r="A2303" t="str">
        <f t="shared" si="426"/>
        <v>![map_image](/images/circuit_launch.gif?raw=true "Map Image"</v>
      </c>
      <c r="C2303" t="s">
        <v>951</v>
      </c>
      <c r="D2303" t="s">
        <v>1119</v>
      </c>
      <c r="E2303" t="str">
        <f t="shared" si="418"/>
        <v/>
      </c>
      <c r="F2303" t="e">
        <f t="shared" si="419"/>
        <v>#VALUE!</v>
      </c>
      <c r="H2303" t="s">
        <v>16464</v>
      </c>
    </row>
    <row r="2304" spans="1:9">
      <c r="A2304" t="str">
        <f t="shared" si="426"/>
        <v>![slam_toolbox_sync_diagram](/images/slam_toolbox_sync.png</v>
      </c>
      <c r="C2304" t="s">
        <v>4628</v>
      </c>
      <c r="D2304" t="s">
        <v>1119</v>
      </c>
      <c r="E2304" t="str">
        <f t="shared" si="418"/>
        <v/>
      </c>
      <c r="F2304" t="e">
        <f t="shared" si="419"/>
        <v>#VALUE!</v>
      </c>
      <c r="H2304" t="s">
        <v>16464</v>
      </c>
    </row>
    <row r="2305" spans="1:9">
      <c r="A2305" t="str">
        <f t="shared" si="426"/>
        <v>![rviz_plugin](/images/rviz_plugin.png?raw=true "Rviz Plugin"</v>
      </c>
      <c r="C2305" t="s">
        <v>952</v>
      </c>
      <c r="D2305" t="s">
        <v>1119</v>
      </c>
      <c r="E2305" t="str">
        <f t="shared" si="418"/>
        <v/>
      </c>
      <c r="F2305" t="e">
        <f t="shared" si="419"/>
        <v>#VALUE!</v>
      </c>
      <c r="H2305" t="s">
        <v>16464</v>
      </c>
    </row>
    <row r="2306" spans="1:9">
      <c r="A2306" t="str">
        <f t="shared" si="426"/>
        <v>![ceres_solver_comparison](https://user-images.githubusercontent.com/14944147/41576505-a6802d76-733c-11e8-8eca-334da2c8bd50.png</v>
      </c>
      <c r="C2306" t="s">
        <v>4629</v>
      </c>
      <c r="D2306" t="s">
        <v>1119</v>
      </c>
      <c r="E2306" t="str">
        <f t="shared" ref="E2306:E2369" si="432">SUBSTITUTE(SUBSTITUTE(B2306,"(https://",""), "(http://", "")</f>
        <v/>
      </c>
      <c r="F2306" t="e">
        <f t="shared" ref="F2306:F2369" si="433">LEFT(E2306,FIND("/", E2306)-1)</f>
        <v>#VALUE!</v>
      </c>
      <c r="H2306" t="s">
        <v>16464</v>
      </c>
    </row>
    <row r="2307" spans="1:9">
      <c r="A2307" t="str">
        <f t="shared" si="426"/>
        <v>![map_image](/images/mapping_steves_apartment.gif?raw=true "Map Image"</v>
      </c>
      <c r="C2307" t="s">
        <v>953</v>
      </c>
      <c r="D2307" t="s">
        <v>1119</v>
      </c>
      <c r="E2307" t="str">
        <f t="shared" si="432"/>
        <v/>
      </c>
      <c r="F2307" t="e">
        <f t="shared" si="433"/>
        <v>#VALUE!</v>
      </c>
      <c r="H2307" t="s">
        <v>16464</v>
      </c>
    </row>
    <row r="2308" spans="1:9">
      <c r="A2308" t="str">
        <f t="shared" si="426"/>
        <v>![media_small](https://user-images.githubusercontent.com/1620716/119145300-2d98b800-ba52-11eb-8d87-abe72cf65dd1.png</v>
      </c>
      <c r="C2308" t="s">
        <v>954</v>
      </c>
      <c r="D2308" t="s">
        <v>1119</v>
      </c>
      <c r="E2308" t="str">
        <f t="shared" si="432"/>
        <v/>
      </c>
      <c r="F2308" t="e">
        <f t="shared" si="433"/>
        <v>#VALUE!</v>
      </c>
      <c r="H2308" t="s">
        <v>16464</v>
      </c>
    </row>
    <row r="2309" spans="1:9">
      <c r="A2309" t="str">
        <f t="shared" si="426"/>
        <v>![GitHub license](https://img.shields.io/github/license/variar/klogg.svg?style=flat</v>
      </c>
      <c r="B2309" t="str">
        <f>MID(C2309,FIND(")](",C2309)+2,1000)</f>
        <v>(https://github.com/variar/klogg/blob/master/COPYING)</v>
      </c>
      <c r="C2309" t="s">
        <v>3460</v>
      </c>
      <c r="D2309" t="s">
        <v>1119</v>
      </c>
      <c r="E2309" t="str">
        <f t="shared" si="432"/>
        <v>github.com/variar/klogg/blob/master/COPYING)</v>
      </c>
      <c r="F2309" t="str">
        <f t="shared" si="433"/>
        <v>github.com</v>
      </c>
      <c r="G2309" t="s">
        <v>16451</v>
      </c>
      <c r="H2309" t="s">
        <v>16455</v>
      </c>
    </row>
    <row r="2310" spans="1:9">
      <c r="A2310" t="str">
        <f t="shared" si="426"/>
        <v>![C++](https://img.shields.io/github/languages/top/variar/klogg?style=flat</v>
      </c>
      <c r="C2310" t="s">
        <v>4630</v>
      </c>
      <c r="D2310" t="s">
        <v>1119</v>
      </c>
      <c r="E2310" t="str">
        <f t="shared" si="432"/>
        <v/>
      </c>
      <c r="F2310" t="e">
        <f t="shared" si="433"/>
        <v>#VALUE!</v>
      </c>
      <c r="H2310" t="s">
        <v>16464</v>
      </c>
    </row>
    <row r="2311" spans="1:9">
      <c r="A2311" t="str">
        <f t="shared" si="426"/>
        <v>![GitHub contributors](https://img.shields.io/github/contributors/variar/klogg.svg?style=flat</v>
      </c>
      <c r="B2311" t="str">
        <f t="shared" ref="B2311:B2317" si="434">MID(C2311,FIND(")](",C2311)+2,1000)</f>
        <v>(https://github.com/variar/klogg/graphs/contributors/)</v>
      </c>
      <c r="C2311" t="s">
        <v>3461</v>
      </c>
      <c r="D2311" t="s">
        <v>1119</v>
      </c>
      <c r="E2311" t="str">
        <f t="shared" si="432"/>
        <v>github.com/variar/klogg/graphs/contributors/)</v>
      </c>
      <c r="F2311" t="str">
        <f t="shared" si="433"/>
        <v>github.com</v>
      </c>
      <c r="G2311" t="s">
        <v>16451</v>
      </c>
      <c r="H2311" t="s">
        <v>16455</v>
      </c>
    </row>
    <row r="2312" spans="1:9">
      <c r="A2312" t="str">
        <f t="shared" si="426"/>
        <v>![PRs Welcome](https://img.shields.io/badge/PRs-welcome-brightgreen.svg?style=flat</v>
      </c>
      <c r="B2312" t="str">
        <f t="shared" si="434"/>
        <v>(http://makeapullrequest.com)</v>
      </c>
      <c r="C2312" t="s">
        <v>3462</v>
      </c>
      <c r="D2312" t="s">
        <v>1119</v>
      </c>
      <c r="E2312" t="str">
        <f t="shared" si="432"/>
        <v>makeapullrequest.com)</v>
      </c>
      <c r="F2312" t="e">
        <f t="shared" si="433"/>
        <v>#VALUE!</v>
      </c>
      <c r="H2312" t="s">
        <v>16464</v>
      </c>
    </row>
    <row r="2313" spans="1:9">
      <c r="A2313" t="str">
        <f t="shared" si="426"/>
        <v>![Codacy Badge](https://api.codacy.com/project/badge/Grade/f6db6ef0be3a4a5abff94111a5291c45</v>
      </c>
      <c r="B2313" t="str">
        <f t="shared" si="434"/>
        <v>(https://www.codacy.com/manual/variar/klogg?utm_source=github.com&amp;amp;utm_medium=referral&amp;amp;utm_content=variar/klogg&amp;amp;utm_campaign=Badge_Grade)</v>
      </c>
      <c r="C2313" t="s">
        <v>3463</v>
      </c>
      <c r="D2313" t="s">
        <v>1119</v>
      </c>
      <c r="E2313" t="str">
        <f t="shared" si="432"/>
        <v>www.codacy.com/manual/variar/klogg?utm_source=github.com&amp;amp;utm_medium=referral&amp;amp;utm_content=variar/klogg&amp;amp;utm_campaign=Badge_Grade)</v>
      </c>
      <c r="F2313" t="str">
        <f t="shared" si="433"/>
        <v>www.codacy.com</v>
      </c>
      <c r="H2313" t="s">
        <v>16457</v>
      </c>
    </row>
    <row r="2314" spans="1:9">
      <c r="A2314" t="str">
        <f t="shared" si="426"/>
        <v>![Github all releases](https://img.shields.io/github/downloads/variar/klogg/total?style=flat</v>
      </c>
      <c r="B2314" t="str">
        <f t="shared" si="434"/>
        <v>(https://github.com/variar/klogg/releases/)</v>
      </c>
      <c r="C2314" t="s">
        <v>4657</v>
      </c>
      <c r="D2314" t="s">
        <v>1119</v>
      </c>
      <c r="E2314" t="str">
        <f t="shared" si="432"/>
        <v>github.com/variar/klogg/releases/)</v>
      </c>
      <c r="F2314" t="str">
        <f t="shared" si="433"/>
        <v>github.com</v>
      </c>
      <c r="G2314" t="s">
        <v>16451</v>
      </c>
      <c r="H2314" t="s">
        <v>16455</v>
      </c>
    </row>
    <row r="2315" spans="1:9">
      <c r="A2315" t="str">
        <f t="shared" si="426"/>
        <v>![Github](https://img.shields.io/github/v/release/variar/klogg?style=flat&amp;label=Stable%20release&amp;</v>
      </c>
      <c r="B2315" t="str">
        <f t="shared" si="434"/>
        <v>(https://github.com/variar/klogg/releases/latest)</v>
      </c>
      <c r="C2315" t="s">
        <v>3464</v>
      </c>
      <c r="D2315" t="s">
        <v>1119</v>
      </c>
      <c r="E2315" t="str">
        <f t="shared" si="432"/>
        <v>github.com/variar/klogg/releases/latest)</v>
      </c>
      <c r="F2315" t="str">
        <f t="shared" si="433"/>
        <v>github.com</v>
      </c>
      <c r="G2315" t="s">
        <v>16451</v>
      </c>
      <c r="H2315" t="s">
        <v>16455</v>
      </c>
    </row>
    <row r="2316" spans="1:9">
      <c r="A2316" t="str">
        <f t="shared" si="426"/>
        <v>![Build Status](https://build.ros2.org/job/Hsrc_uJ__nav2_mppi_controller__ubuntu_jammy__source/badge/icon</v>
      </c>
      <c r="B2316" t="str">
        <f t="shared" si="434"/>
        <v xml:space="preserve">(https://build.ros2.org/job/Hsrc_uJ__nav2_mppi_controller__ubuntu_jammy__source/)  </v>
      </c>
      <c r="C2316" t="s">
        <v>4372</v>
      </c>
      <c r="D2316" t="s">
        <v>1119</v>
      </c>
      <c r="E2316" t="str">
        <f t="shared" si="432"/>
        <v xml:space="preserve">build.ros2.org/job/Hsrc_uJ__nav2_mppi_controller__ubuntu_jammy__source/)  </v>
      </c>
      <c r="F2316" t="str">
        <f t="shared" si="433"/>
        <v>build.ros2.org</v>
      </c>
      <c r="I2316">
        <f>COUNTIF(F:F,F2316)</f>
        <v>130</v>
      </c>
    </row>
    <row r="2317" spans="1:9">
      <c r="A2317" t="str">
        <f t="shared" si="426"/>
        <v>![Next milestone](https://img.shields.io/github/milestones/progress-percent/variar/klogg/4?style=flat&amp;</v>
      </c>
      <c r="B2317" t="str">
        <f t="shared" si="434"/>
        <v>(https://github.com/variar/klogg/milestone/4)</v>
      </c>
      <c r="C2317" t="s">
        <v>3466</v>
      </c>
      <c r="D2317" t="s">
        <v>1119</v>
      </c>
      <c r="E2317" t="str">
        <f t="shared" si="432"/>
        <v>github.com/variar/klogg/milestone/4)</v>
      </c>
      <c r="F2317" t="str">
        <f t="shared" si="433"/>
        <v>github.com</v>
      </c>
      <c r="G2317" t="s">
        <v>16451</v>
      </c>
      <c r="H2317" t="s">
        <v>16455</v>
      </c>
    </row>
    <row r="2318" spans="1:9">
      <c r="A2318" t="str">
        <f t="shared" si="426"/>
        <v>![Ready for testing](https://img.shields.io/github/issues-raw/variar/klogg/status:%20ready%20for%20testing?color=green&amp;label=issues%20ready%20for%20testing&amp;style=flat</v>
      </c>
      <c r="C2318" t="s">
        <v>4795</v>
      </c>
      <c r="D2318" t="s">
        <v>1119</v>
      </c>
      <c r="E2318" t="str">
        <f t="shared" si="432"/>
        <v/>
      </c>
      <c r="F2318" t="e">
        <f t="shared" si="433"/>
        <v>#VALUE!</v>
      </c>
      <c r="H2318" t="s">
        <v>16464</v>
      </c>
    </row>
    <row r="2319" spans="1:9">
      <c r="A2319" t="str">
        <f t="shared" si="426"/>
        <v>![Need documentation](https://img.shields.io/github/issues-search/variar/klogg?color=yellow&amp;label=features%20need%20documentation&amp;query=is%3Aissue%20label%3A%22status%3A%20need%20documentation%22&amp;style=flat</v>
      </c>
      <c r="C2319" t="s">
        <v>4794</v>
      </c>
      <c r="D2319" t="s">
        <v>1119</v>
      </c>
      <c r="E2319" t="str">
        <f t="shared" si="432"/>
        <v/>
      </c>
      <c r="F2319" t="e">
        <f t="shared" si="433"/>
        <v>#VALUE!</v>
      </c>
      <c r="H2319" t="s">
        <v>16464</v>
      </c>
    </row>
    <row r="2320" spans="1:9">
      <c r="A2320" t="str">
        <f t="shared" si="426"/>
        <v>![GitHub commits](https://img.shields.io/github/commits-since/variar/klogg/v22.06.svg?style=flat</v>
      </c>
      <c r="B2320" t="str">
        <f t="shared" ref="B2320:B2328" si="435">MID(C2320,FIND(")](",C2320)+2,1000)</f>
        <v>(https://github.com/variar/klogg/commits/)</v>
      </c>
      <c r="C2320" t="s">
        <v>3467</v>
      </c>
      <c r="D2320" t="s">
        <v>1119</v>
      </c>
      <c r="E2320" t="str">
        <f t="shared" si="432"/>
        <v>github.com/variar/klogg/commits/)</v>
      </c>
      <c r="F2320" t="str">
        <f t="shared" si="433"/>
        <v>github.com</v>
      </c>
      <c r="G2320" t="s">
        <v>16451</v>
      </c>
      <c r="H2320" t="s">
        <v>16455</v>
      </c>
    </row>
    <row r="2321" spans="1:9">
      <c r="A2321" t="str">
        <f t="shared" si="426"/>
        <v>![CI Build and Release](https://github.com/variar/klogg/actions/workflows/ci-build.yml/badge.svg</v>
      </c>
      <c r="B2321" t="str">
        <f t="shared" si="435"/>
        <v>(https://github.com/variar/klogg/actions/workflows/ci-build.yml)</v>
      </c>
      <c r="C2321" t="s">
        <v>3468</v>
      </c>
      <c r="D2321" t="s">
        <v>1119</v>
      </c>
      <c r="E2321" t="str">
        <f t="shared" si="432"/>
        <v>github.com/variar/klogg/actions/workflows/ci-build.yml)</v>
      </c>
      <c r="F2321" t="str">
        <f t="shared" si="433"/>
        <v>github.com</v>
      </c>
      <c r="G2321" t="s">
        <v>16451</v>
      </c>
      <c r="H2321" t="s">
        <v>16455</v>
      </c>
    </row>
    <row r="2322" spans="1:9">
      <c r="A2322" t="str">
        <f t="shared" si="426"/>
        <v>![Chat on Discord](https://img.shields.io/discord/838452586944266260?label=Discord&amp;style=flat</v>
      </c>
      <c r="B2322" t="str">
        <f t="shared" si="435"/>
        <v xml:space="preserve">(https://discord.gg/DruNyQftzB) </v>
      </c>
      <c r="C2322" t="s">
        <v>3469</v>
      </c>
      <c r="D2322" t="s">
        <v>1119</v>
      </c>
      <c r="E2322" t="str">
        <f t="shared" si="432"/>
        <v xml:space="preserve">discord.gg/DruNyQftzB) </v>
      </c>
      <c r="F2322" t="str">
        <f t="shared" si="433"/>
        <v>discord.gg</v>
      </c>
      <c r="H2322" t="s">
        <v>16460</v>
      </c>
    </row>
    <row r="2323" spans="1:9">
      <c r="A2323" t="str">
        <f t="shared" si="426"/>
        <v>![Join the chat at https://gitter.im/klogg_log_viewer/community](https://badges.gitter.im/klogg_log_viewer/community.svg</v>
      </c>
      <c r="B2323" t="str">
        <f t="shared" si="435"/>
        <v>(https://gitter.im/klogg_log_viewer/community?utm_source=badge&amp;utm_medium=badge&amp;utm_campaign=pr-badge&amp;utm_content=badge)</v>
      </c>
      <c r="C2323" t="s">
        <v>3470</v>
      </c>
      <c r="D2323" t="s">
        <v>1119</v>
      </c>
      <c r="E2323" t="str">
        <f t="shared" si="432"/>
        <v>gitter.im/klogg_log_viewer/community?utm_source=badge&amp;utm_medium=badge&amp;utm_campaign=pr-badge&amp;utm_content=badge)</v>
      </c>
      <c r="F2323" t="str">
        <f t="shared" si="433"/>
        <v>gitter.im</v>
      </c>
      <c r="H2323" t="s">
        <v>16460</v>
      </c>
    </row>
    <row r="2324" spans="1:9">
      <c r="A2324" t="str">
        <f t="shared" si="426"/>
        <v>![Klogg main window](website/static/screenshots/mainwindow.png</v>
      </c>
      <c r="B2324" t="e">
        <f t="shared" si="435"/>
        <v>#VALUE!</v>
      </c>
      <c r="C2324" t="s">
        <v>4631</v>
      </c>
      <c r="D2324" t="s">
        <v>1119</v>
      </c>
      <c r="E2324" t="e">
        <f t="shared" si="432"/>
        <v>#VALUE!</v>
      </c>
      <c r="F2324" t="e">
        <f t="shared" si="433"/>
        <v>#VALUE!</v>
      </c>
      <c r="H2324" t="s">
        <v>16464</v>
      </c>
    </row>
    <row r="2325" spans="1:9">
      <c r="A2325" t="str">
        <f t="shared" si="426"/>
        <v>![Release](https://img.shields.io/github/v/release/variar/klogg?style=flat</v>
      </c>
      <c r="B2325" t="str">
        <f t="shared" si="435"/>
        <v>(https://github.com/variar/klogg/releases/latest)</v>
      </c>
      <c r="C2325" t="s">
        <v>4632</v>
      </c>
      <c r="D2325" t="s">
        <v>1119</v>
      </c>
      <c r="E2325" t="str">
        <f t="shared" si="432"/>
        <v>github.com/variar/klogg/releases/latest)</v>
      </c>
      <c r="F2325" t="str">
        <f t="shared" si="433"/>
        <v>github.com</v>
      </c>
      <c r="G2325" t="s">
        <v>16451</v>
      </c>
      <c r="H2325" t="s">
        <v>16455</v>
      </c>
    </row>
    <row r="2326" spans="1:9">
      <c r="A2326" t="str">
        <f t="shared" si="426"/>
        <v>![Build Status](https://build.ros2.org/job/Hbin_uJ64__nav2_mppi_controller__ubuntu_jammy_amd64__binary/badge/icon</v>
      </c>
      <c r="B2326" t="str">
        <f t="shared" si="435"/>
        <v xml:space="preserve">(https://build.ros2.org/job/Hbin_uJ64__nav2_mppi_controller__ubuntu_jammy_amd64__binary/)  </v>
      </c>
      <c r="C2326" t="s">
        <v>4373</v>
      </c>
      <c r="D2326" t="s">
        <v>1119</v>
      </c>
      <c r="E2326" t="str">
        <f t="shared" si="432"/>
        <v xml:space="preserve">build.ros2.org/job/Hbin_uJ64__nav2_mppi_controller__ubuntu_jammy_amd64__binary/)  </v>
      </c>
      <c r="F2326" t="str">
        <f t="shared" si="433"/>
        <v>build.ros2.org</v>
      </c>
      <c r="I2326">
        <f t="shared" ref="I2326:I2328" si="436">COUNTIF(F:F,F2326)</f>
        <v>130</v>
      </c>
    </row>
    <row r="2327" spans="1:9">
      <c r="A2327" t="str">
        <f t="shared" si="426"/>
        <v>![Build Status](https://build.ros2.org/job/Isrc_uJ__nav2_mppi_controller__ubuntu_jammy__source/badge/icon</v>
      </c>
      <c r="B2327" t="str">
        <f t="shared" si="435"/>
        <v xml:space="preserve">(https://build.ros2.org/job/Isrc_uJ__nav2_mppi_controller__ubuntu_jammy__source/)  </v>
      </c>
      <c r="C2327" t="s">
        <v>4374</v>
      </c>
      <c r="D2327" t="s">
        <v>1119</v>
      </c>
      <c r="E2327" t="str">
        <f t="shared" si="432"/>
        <v xml:space="preserve">build.ros2.org/job/Isrc_uJ__nav2_mppi_controller__ubuntu_jammy__source/)  </v>
      </c>
      <c r="F2327" t="str">
        <f t="shared" si="433"/>
        <v>build.ros2.org</v>
      </c>
      <c r="I2327">
        <f t="shared" si="436"/>
        <v>130</v>
      </c>
    </row>
    <row r="2328" spans="1:9">
      <c r="A2328" t="str">
        <f t="shared" si="426"/>
        <v>![Build Status](https://build.ros2.org/job/Ibin_uJ64__nav2_mppi_controller__ubuntu_jammy_amd64__binary/badge/icon</v>
      </c>
      <c r="B2328" t="str">
        <f t="shared" si="435"/>
        <v xml:space="preserve">(https://build.ros2.org/job/Ibin_uJ64__nav2_mppi_controller__ubuntu_jammy_amd64__binary/)  </v>
      </c>
      <c r="C2328" t="s">
        <v>4927</v>
      </c>
      <c r="D2328" t="s">
        <v>1119</v>
      </c>
      <c r="E2328" t="str">
        <f t="shared" si="432"/>
        <v xml:space="preserve">build.ros2.org/job/Ibin_uJ64__nav2_mppi_controller__ubuntu_jammy_amd64__binary/)  </v>
      </c>
      <c r="F2328" t="str">
        <f t="shared" si="433"/>
        <v>build.ros2.org</v>
      </c>
      <c r="I2328">
        <f t="shared" si="436"/>
        <v>130</v>
      </c>
    </row>
    <row r="2329" spans="1:9">
      <c r="A2329" t="str">
        <f t="shared" si="426"/>
        <v>![CI Build and Release](https://github.com/variar/klogg/workflows/CI%20Build%20and%20Release/badge.svg</v>
      </c>
      <c r="C2329" t="s">
        <v>4635</v>
      </c>
      <c r="D2329" t="s">
        <v>1119</v>
      </c>
      <c r="E2329" t="str">
        <f t="shared" si="432"/>
        <v/>
      </c>
      <c r="F2329" t="e">
        <f t="shared" si="433"/>
        <v>#VALUE!</v>
      </c>
      <c r="H2329" t="s">
        <v>16464</v>
      </c>
    </row>
    <row r="2330" spans="1:9">
      <c r="A2330" t="str">
        <f t="shared" si="426"/>
        <v>![Build Status](https://build.ros2.org/job/Hsrc_uJ__nav2_msgs__ubuntu_jammy__source/badge/icon</v>
      </c>
      <c r="B2330" t="str">
        <f t="shared" ref="B2330:B2350" si="437">MID(C2330,FIND(")](",C2330)+2,1000)</f>
        <v xml:space="preserve">(https://build.ros2.org/job/Hsrc_uJ__nav2_msgs__ubuntu_jammy__source/)  </v>
      </c>
      <c r="C2330" t="s">
        <v>4375</v>
      </c>
      <c r="D2330" t="s">
        <v>1119</v>
      </c>
      <c r="E2330" t="str">
        <f t="shared" si="432"/>
        <v xml:space="preserve">build.ros2.org/job/Hsrc_uJ__nav2_msgs__ubuntu_jammy__source/)  </v>
      </c>
      <c r="F2330" t="str">
        <f t="shared" si="433"/>
        <v>build.ros2.org</v>
      </c>
      <c r="I2330">
        <f t="shared" ref="I2330:I2333" si="438">COUNTIF(F:F,F2330)</f>
        <v>130</v>
      </c>
    </row>
    <row r="2331" spans="1:9">
      <c r="A2331" t="str">
        <f t="shared" si="426"/>
        <v>![Build Status](https://build.ros2.org/job/Hbin_uJ64__nav2_msgs__ubuntu_jammy_amd64__binary/badge/icon</v>
      </c>
      <c r="B2331" t="str">
        <f t="shared" si="437"/>
        <v xml:space="preserve">(https://build.ros2.org/job/Hbin_uJ64__nav2_msgs__ubuntu_jammy_amd64__binary/)  </v>
      </c>
      <c r="C2331" t="s">
        <v>4376</v>
      </c>
      <c r="D2331" t="s">
        <v>1119</v>
      </c>
      <c r="E2331" t="str">
        <f t="shared" si="432"/>
        <v xml:space="preserve">build.ros2.org/job/Hbin_uJ64__nav2_msgs__ubuntu_jammy_amd64__binary/)  </v>
      </c>
      <c r="F2331" t="str">
        <f t="shared" si="433"/>
        <v>build.ros2.org</v>
      </c>
      <c r="I2331">
        <f t="shared" si="438"/>
        <v>130</v>
      </c>
    </row>
    <row r="2332" spans="1:9">
      <c r="A2332" t="str">
        <f t="shared" si="426"/>
        <v>![Build Status](https://build.ros2.org/job/Isrc_uJ__nav2_msgs__ubuntu_jammy__source/badge/icon</v>
      </c>
      <c r="B2332" t="str">
        <f t="shared" si="437"/>
        <v xml:space="preserve">(https://build.ros2.org/job/Isrc_uJ__nav2_msgs__ubuntu_jammy__source/)  </v>
      </c>
      <c r="C2332" t="s">
        <v>4377</v>
      </c>
      <c r="D2332" t="s">
        <v>1119</v>
      </c>
      <c r="E2332" t="str">
        <f t="shared" si="432"/>
        <v xml:space="preserve">build.ros2.org/job/Isrc_uJ__nav2_msgs__ubuntu_jammy__source/)  </v>
      </c>
      <c r="F2332" t="str">
        <f t="shared" si="433"/>
        <v>build.ros2.org</v>
      </c>
      <c r="I2332">
        <f t="shared" si="438"/>
        <v>130</v>
      </c>
    </row>
    <row r="2333" spans="1:9">
      <c r="A2333" t="str">
        <f t="shared" si="426"/>
        <v>![Build Status](https://build.ros2.org/job/Ibin_uJ64__nav2_msgs__ubuntu_jammy_amd64__binary/badge/icon</v>
      </c>
      <c r="B2333" t="str">
        <f t="shared" si="437"/>
        <v xml:space="preserve">(https://build.ros2.org/job/Ibin_uJ64__nav2_msgs__ubuntu_jammy_amd64__binary/)  </v>
      </c>
      <c r="C2333" t="s">
        <v>4928</v>
      </c>
      <c r="D2333" t="s">
        <v>1119</v>
      </c>
      <c r="E2333" t="str">
        <f t="shared" si="432"/>
        <v xml:space="preserve">build.ros2.org/job/Ibin_uJ64__nav2_msgs__ubuntu_jammy_amd64__binary/)  </v>
      </c>
      <c r="F2333" t="str">
        <f t="shared" si="433"/>
        <v>build.ros2.org</v>
      </c>
      <c r="I2333">
        <f t="shared" si="438"/>
        <v>130</v>
      </c>
    </row>
    <row r="2334" spans="1:9">
      <c r="A2334" t="str">
        <f t="shared" si="426"/>
        <v>![Carthage compatible](https://img.shields.io/badge/Carthage-compatible-4BC51D.svg?style=flat</v>
      </c>
      <c r="B2334" t="str">
        <f t="shared" si="437"/>
        <v xml:space="preserve">(https://github.com/Carthage/Carthage) Mobile Web](https://github.com/weexteam/vue-render-for-apache-weex)  </v>
      </c>
      <c r="C2334" t="s">
        <v>12348</v>
      </c>
      <c r="D2334" t="s">
        <v>1119</v>
      </c>
      <c r="E2334" t="str">
        <f t="shared" si="432"/>
        <v xml:space="preserve">github.com/Carthage/Carthage) Mobile Web]github.com/weexteam/vue-render-for-apache-weex)  </v>
      </c>
      <c r="F2334" t="str">
        <f t="shared" si="433"/>
        <v>github.com</v>
      </c>
      <c r="G2334" t="s">
        <v>16451</v>
      </c>
      <c r="H2334" t="s">
        <v>16455</v>
      </c>
    </row>
    <row r="2335" spans="1:9">
      <c r="A2335" t="str">
        <f t="shared" ref="A2335:A2398" si="439">LEFT(C2335,FIND(")",C2335)-1)</f>
        <v>![Build Status](https://build.ros2.org/job/Hsrc_uJ__nav2_navfn_planner__ubuntu_jammy__source/badge/icon</v>
      </c>
      <c r="B2335" t="str">
        <f t="shared" si="437"/>
        <v xml:space="preserve">(https://build.ros2.org/job/Hsrc_uJ__nav2_navfn_planner__ubuntu_jammy__source/)  </v>
      </c>
      <c r="C2335" t="s">
        <v>4378</v>
      </c>
      <c r="D2335" t="s">
        <v>1119</v>
      </c>
      <c r="E2335" t="str">
        <f t="shared" si="432"/>
        <v xml:space="preserve">build.ros2.org/job/Hsrc_uJ__nav2_navfn_planner__ubuntu_jammy__source/)  </v>
      </c>
      <c r="F2335" t="str">
        <f t="shared" si="433"/>
        <v>build.ros2.org</v>
      </c>
      <c r="I2335">
        <f>COUNTIF(F:F,F2335)</f>
        <v>130</v>
      </c>
    </row>
    <row r="2336" spans="1:9">
      <c r="A2336" t="str">
        <f t="shared" si="439"/>
        <v>![build](https://github.com/android/ndk-samples/workflows/build/badge.svg</v>
      </c>
      <c r="B2336" t="str">
        <f t="shared" si="437"/>
        <v>(https://github.com/android/ndk-samples/actions)</v>
      </c>
      <c r="C2336" t="s">
        <v>4639</v>
      </c>
      <c r="D2336" t="s">
        <v>1119</v>
      </c>
      <c r="E2336" t="str">
        <f t="shared" si="432"/>
        <v>github.com/android/ndk-samples/actions)</v>
      </c>
      <c r="F2336" t="str">
        <f t="shared" si="433"/>
        <v>github.com</v>
      </c>
      <c r="G2336" t="s">
        <v>16451</v>
      </c>
      <c r="H2336" t="s">
        <v>16455</v>
      </c>
    </row>
    <row r="2337" spans="1:9">
      <c r="A2337" t="str">
        <f t="shared" si="439"/>
        <v>![rxcpp CI](https://img.shields.io/github/workflow/status/ReactiveX/RxCpp/rxcpp%20CI/main.svg?event=push&amp;style=flat-square</v>
      </c>
      <c r="B2337" t="str">
        <f t="shared" si="437"/>
        <v>(https://github.com/ReactiveX/RxCpp/actions/workflows/rxcpp-ci.yml)</v>
      </c>
      <c r="C2337" t="s">
        <v>4640</v>
      </c>
      <c r="D2337" t="s">
        <v>1119</v>
      </c>
      <c r="E2337" t="str">
        <f t="shared" si="432"/>
        <v>github.com/ReactiveX/RxCpp/actions/workflows/rxcpp-ci.yml)</v>
      </c>
      <c r="F2337" t="str">
        <f t="shared" si="433"/>
        <v>github.com</v>
      </c>
      <c r="G2337" t="s">
        <v>16451</v>
      </c>
      <c r="H2337" t="s">
        <v>16455</v>
      </c>
    </row>
    <row r="2338" spans="1:9">
      <c r="A2338" t="str">
        <f t="shared" si="439"/>
        <v>![GitHub license](https://img.shields.io/github/license/ReactiveX/RxCpp.svg?style=flat-square</v>
      </c>
      <c r="B2338" t="str">
        <f t="shared" si="437"/>
        <v xml:space="preserve">(https://github.com/ReactiveX/RxCpp)  </v>
      </c>
      <c r="C2338" t="s">
        <v>4651</v>
      </c>
      <c r="D2338" t="s">
        <v>1119</v>
      </c>
      <c r="E2338" t="str">
        <f t="shared" si="432"/>
        <v xml:space="preserve">github.com/ReactiveX/RxCpp)  </v>
      </c>
      <c r="F2338" t="str">
        <f t="shared" si="433"/>
        <v>github.com</v>
      </c>
      <c r="G2338" t="s">
        <v>16451</v>
      </c>
      <c r="H2338" t="s">
        <v>16455</v>
      </c>
    </row>
    <row r="2339" spans="1:9">
      <c r="A2339" t="str">
        <f t="shared" si="439"/>
        <v>![GitHub release](https://img.shields.io/github/release/ReactiveX/RxCpp.svg?style=flat-square</v>
      </c>
      <c r="B2339" t="str">
        <f t="shared" si="437"/>
        <v xml:space="preserve">(https://github.com/ReactiveX/RxCpp/releases)  </v>
      </c>
      <c r="C2339" t="s">
        <v>4652</v>
      </c>
      <c r="D2339" t="s">
        <v>1119</v>
      </c>
      <c r="E2339" t="str">
        <f t="shared" si="432"/>
        <v xml:space="preserve">github.com/ReactiveX/RxCpp/releases)  </v>
      </c>
      <c r="F2339" t="str">
        <f t="shared" si="433"/>
        <v>github.com</v>
      </c>
      <c r="G2339" t="s">
        <v>16451</v>
      </c>
      <c r="H2339" t="s">
        <v>16455</v>
      </c>
    </row>
    <row r="2340" spans="1:9">
      <c r="A2340" t="str">
        <f t="shared" si="439"/>
        <v>![GitHub commits](https://img.shields.io/github/commits-since/ReactiveX/RxCpp/4.1.0.svg?style=flat-square</v>
      </c>
      <c r="B2340" t="str">
        <f t="shared" si="437"/>
        <v xml:space="preserve">(https://github.com/ReactiveX/RxCpp)Gitter.im  </v>
      </c>
      <c r="C2340" t="s">
        <v>4124</v>
      </c>
      <c r="D2340" t="s">
        <v>1119</v>
      </c>
      <c r="E2340" t="str">
        <f t="shared" si="432"/>
        <v xml:space="preserve">github.com/ReactiveX/RxCpp)Gitter.im  </v>
      </c>
      <c r="F2340" t="str">
        <f t="shared" si="433"/>
        <v>github.com</v>
      </c>
      <c r="G2340" t="s">
        <v>16451</v>
      </c>
      <c r="H2340" t="s">
        <v>16460</v>
      </c>
    </row>
    <row r="2341" spans="1:9">
      <c r="A2341" t="str">
        <f t="shared" si="439"/>
        <v>![Join in on gitter.im](https://img.shields.io/gitter/room/Reactive-Extensions/RxCpp.svg?style=flat-square</v>
      </c>
      <c r="B2341" t="str">
        <f t="shared" si="437"/>
        <v xml:space="preserve">(https://gitter.im/ReactiveX/RxCpp?utm_source=badge&amp;utm_medium=badge&amp;utm_campaign=pr-badge&amp;utm_content=badge)Packages  </v>
      </c>
      <c r="C2341" t="s">
        <v>4125</v>
      </c>
      <c r="D2341" t="s">
        <v>1119</v>
      </c>
      <c r="E2341" t="str">
        <f t="shared" si="432"/>
        <v xml:space="preserve">gitter.im/ReactiveX/RxCpp?utm_source=badge&amp;utm_medium=badge&amp;utm_campaign=pr-badge&amp;utm_content=badge)Packages  </v>
      </c>
      <c r="F2341" t="str">
        <f t="shared" si="433"/>
        <v>gitter.im</v>
      </c>
      <c r="H2341" t="s">
        <v>16460</v>
      </c>
    </row>
    <row r="2342" spans="1:9">
      <c r="A2342" t="str">
        <f t="shared" si="439"/>
        <v>![Build Status](https://build.ros2.org/job/Hbin_uJ64__nav2_navfn_planner__ubuntu_jammy_amd64__binary/badge/icon</v>
      </c>
      <c r="B2342" t="str">
        <f t="shared" si="437"/>
        <v xml:space="preserve">(https://build.ros2.org/job/Hbin_uJ64__nav2_navfn_planner__ubuntu_jammy_amd64__binary/) </v>
      </c>
      <c r="C2342" t="s">
        <v>4379</v>
      </c>
      <c r="D2342" t="s">
        <v>1119</v>
      </c>
      <c r="E2342" t="str">
        <f t="shared" si="432"/>
        <v xml:space="preserve">build.ros2.org/job/Hbin_uJ64__nav2_navfn_planner__ubuntu_jammy_amd64__binary/) </v>
      </c>
      <c r="F2342" t="str">
        <f t="shared" si="433"/>
        <v>build.ros2.org</v>
      </c>
      <c r="I2342">
        <f>COUNTIF(F:F,F2342)</f>
        <v>130</v>
      </c>
    </row>
    <row r="2343" spans="1:9">
      <c r="A2343" t="str">
        <f t="shared" si="439"/>
        <v>![vcpkg port](https://img.shields.io/badge/vcpkg-port-blue.svg?style=flat-square</v>
      </c>
      <c r="B2343" t="str">
        <f t="shared" si="437"/>
        <v xml:space="preserve">(https://github.com/Microsoft/vcpkg/tree/master/ports/rxcpp)Documentation  </v>
      </c>
      <c r="C2343" t="s">
        <v>4126</v>
      </c>
      <c r="D2343" t="s">
        <v>1119</v>
      </c>
      <c r="E2343" t="str">
        <f t="shared" si="432"/>
        <v xml:space="preserve">github.com/Microsoft/vcpkg/tree/master/ports/rxcpp)Documentation  </v>
      </c>
      <c r="F2343" t="str">
        <f t="shared" si="433"/>
        <v>github.com</v>
      </c>
      <c r="G2343" t="s">
        <v>16451</v>
      </c>
      <c r="H2343" t="s">
        <v>16455</v>
      </c>
    </row>
    <row r="2344" spans="1:9">
      <c r="A2344" t="str">
        <f t="shared" si="439"/>
        <v>![Build Status](https://build.ros2.org/job/Isrc_uJ__nav2_navfn_planner__ubuntu_jammy__source/badge/icon</v>
      </c>
      <c r="B2344" t="str">
        <f t="shared" si="437"/>
        <v xml:space="preserve">(https://build.ros2.org/job/Isrc_uJ__nav2_navfn_planner__ubuntu_jammy__source/)  </v>
      </c>
      <c r="C2344" t="s">
        <v>4380</v>
      </c>
      <c r="D2344" t="s">
        <v>1119</v>
      </c>
      <c r="E2344" t="str">
        <f t="shared" si="432"/>
        <v xml:space="preserve">build.ros2.org/job/Isrc_uJ__nav2_navfn_planner__ubuntu_jammy__source/)  </v>
      </c>
      <c r="F2344" t="str">
        <f t="shared" si="433"/>
        <v>build.ros2.org</v>
      </c>
      <c r="I2344">
        <f t="shared" ref="I2344:I2350" si="440">COUNTIF(F:F,F2344)</f>
        <v>130</v>
      </c>
    </row>
    <row r="2345" spans="1:9">
      <c r="A2345" t="str">
        <f t="shared" si="439"/>
        <v>![Build Status](https://build.ros2.org/job/Ibin_uJ64__nav2_navfn_planner__ubuntu_jammy_amd64__binary/badge/icon</v>
      </c>
      <c r="B2345" t="str">
        <f t="shared" si="437"/>
        <v xml:space="preserve">(https://build.ros2.org/job/Ibin_uJ64__nav2_navfn_planner__ubuntu_jammy_amd64__binary/)  </v>
      </c>
      <c r="C2345" t="s">
        <v>4929</v>
      </c>
      <c r="D2345" t="s">
        <v>1119</v>
      </c>
      <c r="E2345" t="str">
        <f t="shared" si="432"/>
        <v xml:space="preserve">build.ros2.org/job/Ibin_uJ64__nav2_navfn_planner__ubuntu_jammy_amd64__binary/)  </v>
      </c>
      <c r="F2345" t="str">
        <f t="shared" si="433"/>
        <v>build.ros2.org</v>
      </c>
      <c r="I2345">
        <f t="shared" si="440"/>
        <v>130</v>
      </c>
    </row>
    <row r="2346" spans="1:9">
      <c r="A2346" t="str">
        <f t="shared" si="439"/>
        <v>![Build Status](https://build.ros2.org/job/Hsrc_uJ__nav2_planner__ubuntu_jammy__source/badge/icon</v>
      </c>
      <c r="B2346" t="str">
        <f t="shared" si="437"/>
        <v xml:space="preserve">(https://build.ros2.org/job/Hsrc_uJ__nav2_planner__ubuntu_jammy__source/)  </v>
      </c>
      <c r="C2346" t="s">
        <v>4381</v>
      </c>
      <c r="D2346" t="s">
        <v>1119</v>
      </c>
      <c r="E2346" t="str">
        <f t="shared" si="432"/>
        <v xml:space="preserve">build.ros2.org/job/Hsrc_uJ__nav2_planner__ubuntu_jammy__source/)  </v>
      </c>
      <c r="F2346" t="str">
        <f t="shared" si="433"/>
        <v>build.ros2.org</v>
      </c>
      <c r="I2346">
        <f t="shared" si="440"/>
        <v>130</v>
      </c>
    </row>
    <row r="2347" spans="1:9">
      <c r="A2347" t="str">
        <f t="shared" si="439"/>
        <v>![Build Status](https://build.ros2.org/job/Hbin_uJ64__nav2_planner__ubuntu_jammy_amd64__binary/badge/icon</v>
      </c>
      <c r="B2347" t="str">
        <f t="shared" si="437"/>
        <v xml:space="preserve">(https://build.ros2.org/job/Hbin_uJ64__nav2_planner__ubuntu_jammy_amd64__binary/)  </v>
      </c>
      <c r="C2347" t="s">
        <v>4382</v>
      </c>
      <c r="D2347" t="s">
        <v>1119</v>
      </c>
      <c r="E2347" t="str">
        <f t="shared" si="432"/>
        <v xml:space="preserve">build.ros2.org/job/Hbin_uJ64__nav2_planner__ubuntu_jammy_amd64__binary/)  </v>
      </c>
      <c r="F2347" t="str">
        <f t="shared" si="433"/>
        <v>build.ros2.org</v>
      </c>
      <c r="I2347">
        <f t="shared" si="440"/>
        <v>130</v>
      </c>
    </row>
    <row r="2348" spans="1:9">
      <c r="A2348" t="str">
        <f t="shared" si="439"/>
        <v>![Build Status](https://build.ros2.org/job/Isrc_uJ__nav2_planner__ubuntu_jammy__source/badge/icon</v>
      </c>
      <c r="B2348" t="str">
        <f t="shared" si="437"/>
        <v xml:space="preserve">(https://build.ros2.org/job/Isrc_uJ__nav2_planner__ubuntu_jammy__source/)  </v>
      </c>
      <c r="C2348" t="s">
        <v>4383</v>
      </c>
      <c r="D2348" t="s">
        <v>1119</v>
      </c>
      <c r="E2348" t="str">
        <f t="shared" si="432"/>
        <v xml:space="preserve">build.ros2.org/job/Isrc_uJ__nav2_planner__ubuntu_jammy__source/)  </v>
      </c>
      <c r="F2348" t="str">
        <f t="shared" si="433"/>
        <v>build.ros2.org</v>
      </c>
      <c r="I2348">
        <f t="shared" si="440"/>
        <v>130</v>
      </c>
    </row>
    <row r="2349" spans="1:9">
      <c r="A2349" t="str">
        <f t="shared" si="439"/>
        <v>![Build Status](https://build.ros2.org/job/Ibin_uJ64__nav2_planner__ubuntu_jammy_amd64__binary/badge/icon</v>
      </c>
      <c r="B2349" t="str">
        <f t="shared" si="437"/>
        <v xml:space="preserve">(https://build.ros2.org/job/Ibin_uJ64__nav2_planner__ubuntu_jammy_amd64__binary/)  </v>
      </c>
      <c r="C2349" t="s">
        <v>4930</v>
      </c>
      <c r="D2349" t="s">
        <v>1119</v>
      </c>
      <c r="E2349" t="str">
        <f t="shared" si="432"/>
        <v xml:space="preserve">build.ros2.org/job/Ibin_uJ64__nav2_planner__ubuntu_jammy_amd64__binary/)  </v>
      </c>
      <c r="F2349" t="str">
        <f t="shared" si="433"/>
        <v>build.ros2.org</v>
      </c>
      <c r="I2349">
        <f t="shared" si="440"/>
        <v>130</v>
      </c>
    </row>
    <row r="2350" spans="1:9">
      <c r="A2350" t="str">
        <f t="shared" si="439"/>
        <v>![Build Status](https://build.ros2.org/job/Hsrc_uJ__nav2_regulated_pure_pursuit_controller__ubuntu_jammy__source/badge/icon</v>
      </c>
      <c r="B2350" t="str">
        <f t="shared" si="437"/>
        <v xml:space="preserve">(https://build.ros2.org/job/Hsrc_uJ__nav2_regulated_pure_pursuit_controller__ubuntu_jammy__source/)  </v>
      </c>
      <c r="C2350" t="s">
        <v>4384</v>
      </c>
      <c r="D2350" t="s">
        <v>1119</v>
      </c>
      <c r="E2350" t="str">
        <f t="shared" si="432"/>
        <v xml:space="preserve">build.ros2.org/job/Hsrc_uJ__nav2_regulated_pure_pursuit_controller__ubuntu_jammy__source/)  </v>
      </c>
      <c r="F2350" t="str">
        <f t="shared" si="433"/>
        <v>build.ros2.org</v>
      </c>
      <c r="I2350">
        <f t="shared" si="440"/>
        <v>130</v>
      </c>
    </row>
    <row r="2351" spans="1:9">
      <c r="A2351" t="str">
        <f t="shared" si="439"/>
        <v>![xeus-cling](docs/source/xeus-cling.svg</v>
      </c>
      <c r="C2351" t="s">
        <v>3477</v>
      </c>
      <c r="D2351" t="s">
        <v>1119</v>
      </c>
      <c r="E2351" t="str">
        <f t="shared" si="432"/>
        <v/>
      </c>
      <c r="F2351" t="e">
        <f t="shared" si="433"/>
        <v>#VALUE!</v>
      </c>
      <c r="H2351" t="s">
        <v>16464</v>
      </c>
    </row>
    <row r="2352" spans="1:9">
      <c r="A2352" t="str">
        <f t="shared" si="439"/>
        <v>![Build Status](https://build.ros2.org/job/Hbin_uJ64__nav2_regulated_pure_pursuit_controller__ubuntu_jammy_amd64__binary/badge/icon</v>
      </c>
      <c r="B2352" t="str">
        <f t="shared" ref="B2352:B2358" si="441">MID(C2352,FIND(")](",C2352)+2,1000)</f>
        <v xml:space="preserve">(https://build.ros2.org/job/Hbin_uJ64__nav2_regulated_pure_pursuit_controller__ubuntu_jammy_amd64__binary/)  </v>
      </c>
      <c r="C2352" t="s">
        <v>4385</v>
      </c>
      <c r="D2352" t="s">
        <v>1119</v>
      </c>
      <c r="E2352" t="str">
        <f t="shared" si="432"/>
        <v xml:space="preserve">build.ros2.org/job/Hbin_uJ64__nav2_regulated_pure_pursuit_controller__ubuntu_jammy_amd64__binary/)  </v>
      </c>
      <c r="F2352" t="str">
        <f t="shared" si="433"/>
        <v>build.ros2.org</v>
      </c>
      <c r="I2352">
        <f>COUNTIF(F:F,F2352)</f>
        <v>130</v>
      </c>
    </row>
    <row r="2353" spans="1:9">
      <c r="A2353" t="str">
        <f t="shared" si="439"/>
        <v>![OSS-Fuzz](https://img.shields.io/badge/oss--fuzz-fuzzing-brightgreen</v>
      </c>
      <c r="B2353" t="str">
        <f t="shared" si="441"/>
        <v>(https://bugs.chromium.org/p/oss-fuzz/issues/list?sort=-opened&amp;can=2&amp;q=proj:tesseract-ocr)</v>
      </c>
      <c r="C2353" t="s">
        <v>3483</v>
      </c>
      <c r="D2353" t="s">
        <v>1119</v>
      </c>
      <c r="E2353" t="str">
        <f t="shared" si="432"/>
        <v>bugs.chromium.org/p/oss-fuzz/issues/list?sort=-opened&amp;can=2&amp;q=proj:tesseract-ocr)</v>
      </c>
      <c r="F2353" t="str">
        <f t="shared" si="433"/>
        <v>bugs.chromium.org</v>
      </c>
      <c r="H2353" t="s">
        <v>16457</v>
      </c>
    </row>
    <row r="2354" spans="1:9">
      <c r="A2354" t="str">
        <f t="shared" si="439"/>
        <v>![Build Status](https://build.ros2.org/job/Isrc_uJ__nav2_regulated_pure_pursuit_controller__ubuntu_jammy__source/badge/icon</v>
      </c>
      <c r="B2354" t="str">
        <f t="shared" si="441"/>
        <v xml:space="preserve">(https://build.ros2.org/job/Isrc_uJ__nav2_regulated_pure_pursuit_controller__ubuntu_jammy__source/)  </v>
      </c>
      <c r="C2354" t="s">
        <v>4386</v>
      </c>
      <c r="D2354" t="s">
        <v>1119</v>
      </c>
      <c r="E2354" t="str">
        <f t="shared" si="432"/>
        <v xml:space="preserve">build.ros2.org/job/Isrc_uJ__nav2_regulated_pure_pursuit_controller__ubuntu_jammy__source/)  </v>
      </c>
      <c r="F2354" t="str">
        <f t="shared" si="433"/>
        <v>build.ros2.org</v>
      </c>
      <c r="I2354">
        <f>COUNTIF(F:F,F2354)</f>
        <v>130</v>
      </c>
    </row>
    <row r="2355" spans="1:9">
      <c r="A2355" t="str">
        <f t="shared" si="439"/>
        <v>![Downloads](https://img.shields.io/badge/download-all%20releases-brightgreen.svg</v>
      </c>
      <c r="B2355" t="str">
        <f t="shared" si="441"/>
        <v>(https://github.com/tesseract-ocr/tesseract/releases/)&lt;img alt="Linux" src="kokoro/img/linux.png" width="20px" height="20px" hspace="2px"/&gt;</v>
      </c>
      <c r="C2355" t="s">
        <v>3485</v>
      </c>
      <c r="D2355" t="s">
        <v>1119</v>
      </c>
      <c r="E2355" t="str">
        <f t="shared" si="432"/>
        <v>github.com/tesseract-ocr/tesseract/releases/)&lt;img alt="Linux" src="kokoro/img/linux.png" width="20px" height="20px" hspace="2px"/&gt;</v>
      </c>
      <c r="F2355" t="str">
        <f t="shared" si="433"/>
        <v>github.com</v>
      </c>
      <c r="G2355" t="s">
        <v>16451</v>
      </c>
      <c r="H2355" t="s">
        <v>16455</v>
      </c>
    </row>
    <row r="2356" spans="1:9">
      <c r="A2356" t="str">
        <f t="shared" si="439"/>
        <v>![Linux Build Status](https://storage.googleapis.com/shaderc/badges/build_status_linux_clang_release.svg</v>
      </c>
      <c r="B2356" t="str">
        <f t="shared" si="441"/>
        <v>(https://storage.googleapis.com/shaderc/badges/build_link_linux_clang_release.html)&lt;img alt="MacOS" src="kokoro/img/macos.png" width="20px" height="20px" hspace="2px"/&gt;</v>
      </c>
      <c r="C2356" t="s">
        <v>3486</v>
      </c>
      <c r="D2356" t="s">
        <v>1119</v>
      </c>
      <c r="E2356" t="str">
        <f t="shared" si="432"/>
        <v>storage.googleapis.com/shaderc/badges/build_link_linux_clang_release.html)&lt;img alt="MacOS" src="kokoro/img/macos.png" width="20px" height="20px" hspace="2px"/&gt;</v>
      </c>
      <c r="F2356" t="str">
        <f t="shared" si="433"/>
        <v>storage.googleapis.com</v>
      </c>
      <c r="H2356" t="s">
        <v>16456</v>
      </c>
    </row>
    <row r="2357" spans="1:9">
      <c r="A2357" t="str">
        <f t="shared" si="439"/>
        <v>![MacOS Build Status](https://storage.googleapis.com/shaderc/badges/build_status_macos_clang_release.svg</v>
      </c>
      <c r="B2357" t="str">
        <f t="shared" si="441"/>
        <v>(https://storage.googleapis.com/shaderc/badges/build_link_macos_clang_release.html)&lt;img alt="Windows" src="kokoro/img/windows.png" width="20px" height="20px" hspace="2px"/&gt;</v>
      </c>
      <c r="C2357" t="s">
        <v>3487</v>
      </c>
      <c r="D2357" t="s">
        <v>1119</v>
      </c>
      <c r="E2357" t="str">
        <f t="shared" si="432"/>
        <v>storage.googleapis.com/shaderc/badges/build_link_macos_clang_release.html)&lt;img alt="Windows" src="kokoro/img/windows.png" width="20px" height="20px" hspace="2px"/&gt;</v>
      </c>
      <c r="F2357" t="str">
        <f t="shared" si="433"/>
        <v>storage.googleapis.com</v>
      </c>
      <c r="H2357" t="s">
        <v>16456</v>
      </c>
    </row>
    <row r="2358" spans="1:9">
      <c r="A2358" t="str">
        <f t="shared" si="439"/>
        <v>![Windows Build Status](https://storage.googleapis.com/shaderc/badges/build_status_windows_vs2017_release.svg</v>
      </c>
      <c r="B2358" t="str">
        <f t="shared" si="441"/>
        <v>(https://storage.googleapis.com/shaderc/badges/build_link_windows_vs2017_release.html)</v>
      </c>
      <c r="C2358" t="s">
        <v>3488</v>
      </c>
      <c r="D2358" t="s">
        <v>1119</v>
      </c>
      <c r="E2358" t="str">
        <f t="shared" si="432"/>
        <v>storage.googleapis.com/shaderc/badges/build_link_windows_vs2017_release.html)</v>
      </c>
      <c r="F2358" t="str">
        <f t="shared" si="433"/>
        <v>storage.googleapis.com</v>
      </c>
      <c r="H2358" t="s">
        <v>16456</v>
      </c>
    </row>
    <row r="2359" spans="1:9">
      <c r="A2359" t="str">
        <f t="shared" si="439"/>
        <v>![llbuild build profile](docs/llbuild-profile.png</v>
      </c>
      <c r="C2359" t="s">
        <v>955</v>
      </c>
      <c r="D2359" t="s">
        <v>1119</v>
      </c>
      <c r="E2359" t="str">
        <f t="shared" si="432"/>
        <v/>
      </c>
      <c r="F2359" t="e">
        <f t="shared" si="433"/>
        <v>#VALUE!</v>
      </c>
      <c r="H2359" t="s">
        <v>16464</v>
      </c>
    </row>
    <row r="2360" spans="1:9">
      <c r="A2360" t="str">
        <f t="shared" si="439"/>
        <v>![Build Status](https://build.ros2.org/job/Ibin_uJ64__nav2_regulated_pure_pursuit_controller__ubuntu_jammy_amd64__binary/badge/icon</v>
      </c>
      <c r="B2360" t="str">
        <f>MID(C2360,FIND(")](",C2360)+2,1000)</f>
        <v xml:space="preserve">(https://build.ros2.org/job/Ibin_uJ64__nav2_regulated_pure_pursuit_controller__ubuntu_jammy_amd64__binary/)  </v>
      </c>
      <c r="C2360" t="s">
        <v>4931</v>
      </c>
      <c r="D2360" t="s">
        <v>1119</v>
      </c>
      <c r="E2360" t="str">
        <f t="shared" si="432"/>
        <v xml:space="preserve">build.ros2.org/job/Ibin_uJ64__nav2_regulated_pure_pursuit_controller__ubuntu_jammy_amd64__binary/)  </v>
      </c>
      <c r="F2360" t="str">
        <f t="shared" si="433"/>
        <v>build.ros2.org</v>
      </c>
      <c r="I2360">
        <f>COUNTIF(F:F,F2360)</f>
        <v>130</v>
      </c>
    </row>
    <row r="2361" spans="1:9">
      <c r="A2361" t="str">
        <f t="shared" si="439"/>
        <v>![Github All Releases](https://img.shields.io/github/downloads/manisandro/gImageReader/total.svg</v>
      </c>
      <c r="B2361" t="str">
        <f>MID(C2361,FIND(")](",C2361)+2,1000)</f>
        <v>()</v>
      </c>
      <c r="C2361" t="s">
        <v>3490</v>
      </c>
      <c r="D2361" t="s">
        <v>1119</v>
      </c>
      <c r="E2361" t="str">
        <f t="shared" si="432"/>
        <v>()</v>
      </c>
      <c r="F2361" t="e">
        <f t="shared" si="433"/>
        <v>#VALUE!</v>
      </c>
      <c r="H2361" t="s">
        <v>16464</v>
      </c>
    </row>
    <row r="2362" spans="1:9">
      <c r="A2362" t="str">
        <f t="shared" si="439"/>
        <v>![Actions Status](https://github.com/manisandro/gImageReader/workflows/CI%20Build/badge.svg</v>
      </c>
      <c r="B2362" t="str">
        <f>MID(C2362,FIND(")](",C2362)+2,1000)</f>
        <v>(https://github.com/manisandro/gImageReader/actions)</v>
      </c>
      <c r="C2362" t="s">
        <v>3491</v>
      </c>
      <c r="D2362" t="s">
        <v>1119</v>
      </c>
      <c r="E2362" t="str">
        <f t="shared" si="432"/>
        <v>github.com/manisandro/gImageReader/actions)</v>
      </c>
      <c r="F2362" t="str">
        <f t="shared" si="433"/>
        <v>github.com</v>
      </c>
      <c r="G2362" t="s">
        <v>16451</v>
      </c>
      <c r="H2362" t="s">
        <v>16455</v>
      </c>
    </row>
    <row r="2363" spans="1:9">
      <c r="A2363" t="str">
        <f t="shared" si="439"/>
        <v>![Logo](https://raw.githubusercontent.com/manisandro/gImageReader/gh-pages/gimagereader.jpg</v>
      </c>
      <c r="C2363" t="s">
        <v>3492</v>
      </c>
      <c r="D2363" t="s">
        <v>1119</v>
      </c>
      <c r="E2363" t="str">
        <f t="shared" si="432"/>
        <v/>
      </c>
      <c r="F2363" t="e">
        <f t="shared" si="433"/>
        <v>#VALUE!</v>
      </c>
      <c r="H2363" t="s">
        <v>16464</v>
      </c>
    </row>
    <row r="2364" spans="1:9">
      <c r="A2364" t="str">
        <f t="shared" si="439"/>
        <v>![App Architecture](https://github.com/ketoo/NoahGameFrame/wiki/images/architecture/NF_app_arch.png</v>
      </c>
      <c r="C2364" t="s">
        <v>956</v>
      </c>
      <c r="D2364" t="s">
        <v>1119</v>
      </c>
      <c r="E2364" t="str">
        <f t="shared" si="432"/>
        <v/>
      </c>
      <c r="F2364" t="e">
        <f t="shared" si="433"/>
        <v>#VALUE!</v>
      </c>
      <c r="H2364" t="s">
        <v>16464</v>
      </c>
    </row>
    <row r="2365" spans="1:9">
      <c r="A2365" t="str">
        <f t="shared" si="439"/>
        <v>![Server Architecture](https://github.com/ketoo/NoahGameFrame/wiki/images/architecture/NF_server_arch.png</v>
      </c>
      <c r="C2365" t="s">
        <v>957</v>
      </c>
      <c r="D2365" t="s">
        <v>1119</v>
      </c>
      <c r="E2365" t="str">
        <f t="shared" si="432"/>
        <v/>
      </c>
      <c r="F2365" t="e">
        <f t="shared" si="433"/>
        <v>#VALUE!</v>
      </c>
      <c r="H2365" t="s">
        <v>16464</v>
      </c>
    </row>
    <row r="2366" spans="1:9">
      <c r="A2366" t="str">
        <f t="shared" si="439"/>
        <v>![Showcase](https://github.com/ketoo/NoahGameFrame/wiki/images/showcase/unity3d.gif</v>
      </c>
      <c r="C2366" t="s">
        <v>958</v>
      </c>
      <c r="D2366" t="s">
        <v>1119</v>
      </c>
      <c r="E2366" t="str">
        <f t="shared" si="432"/>
        <v/>
      </c>
      <c r="F2366" t="e">
        <f t="shared" si="433"/>
        <v>#VALUE!</v>
      </c>
      <c r="H2366" t="s">
        <v>16464</v>
      </c>
    </row>
    <row r="2367" spans="1:9">
      <c r="A2367" t="str">
        <f t="shared" si="439"/>
        <v>![Showcase](https://github.com/ketoo/NoahGameFrame/wiki/images/showcase/blueprint_add.gif</v>
      </c>
      <c r="C2367" t="s">
        <v>959</v>
      </c>
      <c r="D2367" t="s">
        <v>1119</v>
      </c>
      <c r="E2367" t="str">
        <f t="shared" si="432"/>
        <v/>
      </c>
      <c r="F2367" t="e">
        <f t="shared" si="433"/>
        <v>#VALUE!</v>
      </c>
      <c r="H2367" t="s">
        <v>16464</v>
      </c>
    </row>
    <row r="2368" spans="1:9">
      <c r="A2368" t="str">
        <f t="shared" si="439"/>
        <v>![logo](https://raw.githubusercontent.com/ZLMediaKit/ZLMediaKit/master/www/logo.png</v>
      </c>
      <c r="C2368" t="s">
        <v>960</v>
      </c>
      <c r="D2368" t="s">
        <v>1119</v>
      </c>
      <c r="E2368" t="str">
        <f t="shared" si="432"/>
        <v/>
      </c>
      <c r="F2368" t="e">
        <f t="shared" si="433"/>
        <v>#VALUE!</v>
      </c>
      <c r="H2368" t="s">
        <v>16464</v>
      </c>
    </row>
    <row r="2369" spans="1:9">
      <c r="A2369" t="str">
        <f t="shared" si="439"/>
        <v>![](https://img.shields.io/badge/license-MIT-green.svg</v>
      </c>
      <c r="B2369" t="str">
        <f t="shared" ref="B2369:B2386" si="442">MID(C2369,FIND(")](",C2369)+2,1000)</f>
        <v>(https://github.com/ZLMediaKit/ZLMediaKit/blob/master/LICENSE)</v>
      </c>
      <c r="C2369" t="s">
        <v>3494</v>
      </c>
      <c r="D2369" t="s">
        <v>1119</v>
      </c>
      <c r="E2369" t="str">
        <f t="shared" si="432"/>
        <v>github.com/ZLMediaKit/ZLMediaKit/blob/master/LICENSE)</v>
      </c>
      <c r="F2369" t="str">
        <f t="shared" si="433"/>
        <v>github.com</v>
      </c>
      <c r="G2369" t="s">
        <v>16451</v>
      </c>
      <c r="H2369" t="s">
        <v>16455</v>
      </c>
    </row>
    <row r="2370" spans="1:9">
      <c r="A2370" t="str">
        <f t="shared" si="439"/>
        <v>![Build Status](https://build.ros2.org/job/Hsrc_uJ__nav2_rotation_shim_controller__ubuntu_jammy__source/badge/icon</v>
      </c>
      <c r="B2370" t="str">
        <f t="shared" si="442"/>
        <v xml:space="preserve">(https://build.ros2.org/job/Hsrc_uJ__nav2_rotation_shim_controller__ubuntu_jammy__source/)  </v>
      </c>
      <c r="C2370" t="s">
        <v>4387</v>
      </c>
      <c r="D2370" t="s">
        <v>1119</v>
      </c>
      <c r="E2370" t="str">
        <f t="shared" ref="E2370:E2433" si="443">SUBSTITUTE(SUBSTITUTE(B2370,"(https://",""), "(http://", "")</f>
        <v xml:space="preserve">build.ros2.org/job/Hsrc_uJ__nav2_rotation_shim_controller__ubuntu_jammy__source/)  </v>
      </c>
      <c r="F2370" t="str">
        <f t="shared" ref="F2370:F2433" si="444">LEFT(E2370,FIND("/", E2370)-1)</f>
        <v>build.ros2.org</v>
      </c>
      <c r="I2370">
        <f>COUNTIF(F:F,F2370)</f>
        <v>130</v>
      </c>
    </row>
    <row r="2371" spans="1:9">
      <c r="A2371" t="str">
        <f t="shared" si="439"/>
        <v>![](https://img.shields.io/badge/platform-linux%20%20macos%20%20windows-blue.svg</v>
      </c>
      <c r="B2371" t="str">
        <f t="shared" si="442"/>
        <v>(https://github.com/ZLMediaKit/ZLMediaKit)</v>
      </c>
      <c r="C2371" t="s">
        <v>4127</v>
      </c>
      <c r="D2371" t="s">
        <v>1119</v>
      </c>
      <c r="E2371" t="str">
        <f t="shared" si="443"/>
        <v>github.com/ZLMediaKit/ZLMediaKit)</v>
      </c>
      <c r="F2371" t="str">
        <f t="shared" si="444"/>
        <v>github.com</v>
      </c>
      <c r="G2371" t="s">
        <v>16451</v>
      </c>
      <c r="H2371" t="s">
        <v>16455</v>
      </c>
    </row>
    <row r="2372" spans="1:9">
      <c r="A2372" t="str">
        <f t="shared" si="439"/>
        <v>![](https://img.shields.io/badge/PRs-welcome-yellow.svg</v>
      </c>
      <c r="B2372" t="str">
        <f t="shared" si="442"/>
        <v>(https://github.com/ZLMediaKit/ZLMediaKit/pulls)</v>
      </c>
      <c r="C2372" t="s">
        <v>3496</v>
      </c>
      <c r="D2372" t="s">
        <v>1119</v>
      </c>
      <c r="E2372" t="str">
        <f t="shared" si="443"/>
        <v>github.com/ZLMediaKit/ZLMediaKit/pulls)</v>
      </c>
      <c r="F2372" t="str">
        <f t="shared" si="444"/>
        <v>github.com</v>
      </c>
      <c r="G2372" t="s">
        <v>16451</v>
      </c>
      <c r="H2372" t="s">
        <v>16455</v>
      </c>
    </row>
    <row r="2373" spans="1:9">
      <c r="A2373" t="str">
        <f t="shared" si="439"/>
        <v>![](https://github.com/ZLMediaKit/ZLMediaKit/actions/workflows/android.yml/badge.svg</v>
      </c>
      <c r="B2373" t="str">
        <f t="shared" si="442"/>
        <v>(https://github.com/ZLMediaKit/ZLMediaKit)</v>
      </c>
      <c r="C2373" t="s">
        <v>3497</v>
      </c>
      <c r="D2373" t="s">
        <v>1119</v>
      </c>
      <c r="E2373" t="str">
        <f t="shared" si="443"/>
        <v>github.com/ZLMediaKit/ZLMediaKit)</v>
      </c>
      <c r="F2373" t="str">
        <f t="shared" si="444"/>
        <v>github.com</v>
      </c>
      <c r="G2373" t="s">
        <v>16451</v>
      </c>
      <c r="H2373" t="s">
        <v>16455</v>
      </c>
    </row>
    <row r="2374" spans="1:9">
      <c r="A2374" t="str">
        <f t="shared" si="439"/>
        <v>![](https://github.com/ZLMediaKit/ZLMediaKit/actions/workflows/linux.yml/badge.svg</v>
      </c>
      <c r="B2374" t="str">
        <f t="shared" si="442"/>
        <v>(https://github.com/ZLMediaKit/ZLMediaKit)</v>
      </c>
      <c r="C2374" t="s">
        <v>3498</v>
      </c>
      <c r="D2374" t="s">
        <v>1119</v>
      </c>
      <c r="E2374" t="str">
        <f t="shared" si="443"/>
        <v>github.com/ZLMediaKit/ZLMediaKit)</v>
      </c>
      <c r="F2374" t="str">
        <f t="shared" si="444"/>
        <v>github.com</v>
      </c>
      <c r="G2374" t="s">
        <v>16451</v>
      </c>
      <c r="H2374" t="s">
        <v>16455</v>
      </c>
    </row>
    <row r="2375" spans="1:9">
      <c r="A2375" t="str">
        <f t="shared" si="439"/>
        <v>![](https://github.com/ZLMediaKit/ZLMediaKit/actions/workflows/macos.yml/badge.svg</v>
      </c>
      <c r="B2375" t="str">
        <f t="shared" si="442"/>
        <v>(https://github.com/ZLMediaKit/ZLMediaKit)</v>
      </c>
      <c r="C2375" t="s">
        <v>3499</v>
      </c>
      <c r="D2375" t="s">
        <v>1119</v>
      </c>
      <c r="E2375" t="str">
        <f t="shared" si="443"/>
        <v>github.com/ZLMediaKit/ZLMediaKit)</v>
      </c>
      <c r="F2375" t="str">
        <f t="shared" si="444"/>
        <v>github.com</v>
      </c>
      <c r="G2375" t="s">
        <v>16451</v>
      </c>
      <c r="H2375" t="s">
        <v>16455</v>
      </c>
    </row>
    <row r="2376" spans="1:9">
      <c r="A2376" t="str">
        <f t="shared" si="439"/>
        <v>![](https://github.com/ZLMediaKit/ZLMediaKit/actions/workflows/windows.yml/badge.svg</v>
      </c>
      <c r="B2376" t="str">
        <f t="shared" si="442"/>
        <v>(https://github.com/ZLMediaKit/ZLMediaKit)</v>
      </c>
      <c r="C2376" t="s">
        <v>3500</v>
      </c>
      <c r="D2376" t="s">
        <v>1119</v>
      </c>
      <c r="E2376" t="str">
        <f t="shared" si="443"/>
        <v>github.com/ZLMediaKit/ZLMediaKit)</v>
      </c>
      <c r="F2376" t="str">
        <f t="shared" si="444"/>
        <v>github.com</v>
      </c>
      <c r="G2376" t="s">
        <v>16451</v>
      </c>
      <c r="H2376" t="s">
        <v>16455</v>
      </c>
    </row>
    <row r="2377" spans="1:9">
      <c r="A2377" t="str">
        <f t="shared" si="439"/>
        <v>![Build Status](https://build.ros2.org/job/Hbin_uJ64__nav2_rotation_shim_controller__ubuntu_jammy_amd64__binary/badge/icon</v>
      </c>
      <c r="B2377" t="str">
        <f t="shared" si="442"/>
        <v xml:space="preserve">(https://build.ros2.org/job/Hbin_uJ64__nav2_rotation_shim_controller__ubuntu_jammy_amd64__binary/)  </v>
      </c>
      <c r="C2377" t="s">
        <v>4388</v>
      </c>
      <c r="D2377" t="s">
        <v>1119</v>
      </c>
      <c r="E2377" t="str">
        <f t="shared" si="443"/>
        <v xml:space="preserve">build.ros2.org/job/Hbin_uJ64__nav2_rotation_shim_controller__ubuntu_jammy_amd64__binary/)  </v>
      </c>
      <c r="F2377" t="str">
        <f t="shared" si="444"/>
        <v>build.ros2.org</v>
      </c>
      <c r="I2377">
        <f t="shared" ref="I2377:I2383" si="445">COUNTIF(F:F,F2377)</f>
        <v>130</v>
      </c>
    </row>
    <row r="2378" spans="1:9">
      <c r="A2378" t="str">
        <f t="shared" si="439"/>
        <v>![Build Status](https://build.ros2.org/job/Isrc_uJ__nav2_rotation_shim_controller__ubuntu_jammy__source/badge/icon</v>
      </c>
      <c r="B2378" t="str">
        <f t="shared" si="442"/>
        <v xml:space="preserve">(https://build.ros2.org/job/Isrc_uJ__nav2_rotation_shim_controller__ubuntu_jammy__source/)  </v>
      </c>
      <c r="C2378" t="s">
        <v>4389</v>
      </c>
      <c r="D2378" t="s">
        <v>1119</v>
      </c>
      <c r="E2378" t="str">
        <f t="shared" si="443"/>
        <v xml:space="preserve">build.ros2.org/job/Isrc_uJ__nav2_rotation_shim_controller__ubuntu_jammy__source/)  </v>
      </c>
      <c r="F2378" t="str">
        <f t="shared" si="444"/>
        <v>build.ros2.org</v>
      </c>
      <c r="I2378">
        <f t="shared" si="445"/>
        <v>130</v>
      </c>
    </row>
    <row r="2379" spans="1:9">
      <c r="A2379" t="str">
        <f t="shared" si="439"/>
        <v>![Build Status](https://build.ros2.org/job/Ibin_uJ64__nav2_rotation_shim_controller__ubuntu_jammy_amd64__binary/badge/icon</v>
      </c>
      <c r="B2379" t="str">
        <f t="shared" si="442"/>
        <v xml:space="preserve">(https://build.ros2.org/job/Ibin_uJ64__nav2_rotation_shim_controller__ubuntu_jammy_amd64__binary/)  </v>
      </c>
      <c r="C2379" t="s">
        <v>4932</v>
      </c>
      <c r="D2379" t="s">
        <v>1119</v>
      </c>
      <c r="E2379" t="str">
        <f t="shared" si="443"/>
        <v xml:space="preserve">build.ros2.org/job/Ibin_uJ64__nav2_rotation_shim_controller__ubuntu_jammy_amd64__binary/)  </v>
      </c>
      <c r="F2379" t="str">
        <f t="shared" si="444"/>
        <v>build.ros2.org</v>
      </c>
      <c r="I2379">
        <f t="shared" si="445"/>
        <v>130</v>
      </c>
    </row>
    <row r="2380" spans="1:9">
      <c r="A2380" t="str">
        <f t="shared" si="439"/>
        <v>![Build Status](https://build.ros2.org/job/Hsrc_uJ__nav2_rviz_plugins__ubuntu_jammy__source/badge/icon</v>
      </c>
      <c r="B2380" t="str">
        <f t="shared" si="442"/>
        <v xml:space="preserve">(https://build.ros2.org/job/Hsrc_uJ__nav2_rviz_plugins__ubuntu_jammy__source/)  </v>
      </c>
      <c r="C2380" t="s">
        <v>4390</v>
      </c>
      <c r="D2380" t="s">
        <v>1119</v>
      </c>
      <c r="E2380" t="str">
        <f t="shared" si="443"/>
        <v xml:space="preserve">build.ros2.org/job/Hsrc_uJ__nav2_rviz_plugins__ubuntu_jammy__source/)  </v>
      </c>
      <c r="F2380" t="str">
        <f t="shared" si="444"/>
        <v>build.ros2.org</v>
      </c>
      <c r="I2380">
        <f t="shared" si="445"/>
        <v>130</v>
      </c>
    </row>
    <row r="2381" spans="1:9">
      <c r="A2381" t="str">
        <f t="shared" si="439"/>
        <v>![Build Status](https://build.ros2.org/job/Hbin_uJ64__nav2_rviz_plugins__ubuntu_jammy_amd64__binary/badge/icon</v>
      </c>
      <c r="B2381" t="str">
        <f t="shared" si="442"/>
        <v xml:space="preserve">(https://build.ros2.org/job/Hbin_uJ64__nav2_rviz_plugins__ubuntu_jammy_amd64__binary/)  </v>
      </c>
      <c r="C2381" t="s">
        <v>4391</v>
      </c>
      <c r="D2381" t="s">
        <v>1119</v>
      </c>
      <c r="E2381" t="str">
        <f t="shared" si="443"/>
        <v xml:space="preserve">build.ros2.org/job/Hbin_uJ64__nav2_rviz_plugins__ubuntu_jammy_amd64__binary/)  </v>
      </c>
      <c r="F2381" t="str">
        <f t="shared" si="444"/>
        <v>build.ros2.org</v>
      </c>
      <c r="I2381">
        <f t="shared" si="445"/>
        <v>130</v>
      </c>
    </row>
    <row r="2382" spans="1:9">
      <c r="A2382" t="str">
        <f t="shared" si="439"/>
        <v>![Build Status](https://build.ros2.org/job/Isrc_uJ__nav2_rviz_plugins__ubuntu_jammy__source/badge/icon</v>
      </c>
      <c r="B2382" t="str">
        <f t="shared" si="442"/>
        <v xml:space="preserve">(https://build.ros2.org/job/Isrc_uJ__nav2_rviz_plugins__ubuntu_jammy__source/)  </v>
      </c>
      <c r="C2382" t="s">
        <v>4392</v>
      </c>
      <c r="D2382" t="s">
        <v>1119</v>
      </c>
      <c r="E2382" t="str">
        <f t="shared" si="443"/>
        <v xml:space="preserve">build.ros2.org/job/Isrc_uJ__nav2_rviz_plugins__ubuntu_jammy__source/)  </v>
      </c>
      <c r="F2382" t="str">
        <f t="shared" si="444"/>
        <v>build.ros2.org</v>
      </c>
      <c r="I2382">
        <f t="shared" si="445"/>
        <v>130</v>
      </c>
    </row>
    <row r="2383" spans="1:9">
      <c r="A2383" t="str">
        <f t="shared" si="439"/>
        <v>![Build Status](https://build.ros2.org/job/Ibin_uJ64__nav2_rviz_plugins__ubuntu_jammy_amd64__binary/badge/icon</v>
      </c>
      <c r="B2383" t="str">
        <f t="shared" si="442"/>
        <v xml:space="preserve">(https://build.ros2.org/job/Ibin_uJ64__nav2_rviz_plugins__ubuntu_jammy_amd64__binary/) </v>
      </c>
      <c r="C2383" t="s">
        <v>4933</v>
      </c>
      <c r="D2383" t="s">
        <v>1119</v>
      </c>
      <c r="E2383" t="str">
        <f t="shared" si="443"/>
        <v xml:space="preserve">build.ros2.org/job/Ibin_uJ64__nav2_rviz_plugins__ubuntu_jammy_amd64__binary/) </v>
      </c>
      <c r="F2383" t="str">
        <f t="shared" si="444"/>
        <v>build.ros2.org</v>
      </c>
      <c r="I2383">
        <f t="shared" si="445"/>
        <v>130</v>
      </c>
    </row>
    <row r="2384" spans="1:9">
      <c r="A2384" t="str">
        <f t="shared" si="439"/>
        <v>![Join the chat at https://gitter.im/nmslib/Lobby](https://badges.gitter.im/nmslib/Lobby.svg</v>
      </c>
      <c r="B2384" t="str">
        <f t="shared" si="442"/>
        <v>(https://gitter.im/nmslib/Lobby?utm_source=badge&amp;utm_medium=badge&amp;utm_campaign=pr-badge&amp;utm_content=badge)</v>
      </c>
      <c r="C2384" t="s">
        <v>3507</v>
      </c>
      <c r="D2384" t="s">
        <v>1119</v>
      </c>
      <c r="E2384" t="str">
        <f t="shared" si="443"/>
        <v>gitter.im/nmslib/Lobby?utm_source=badge&amp;utm_medium=badge&amp;utm_campaign=pr-badge&amp;utm_content=badge)</v>
      </c>
      <c r="F2384" t="str">
        <f t="shared" si="444"/>
        <v>gitter.im</v>
      </c>
      <c r="H2384" t="s">
        <v>16460</v>
      </c>
    </row>
    <row r="2385" spans="1:9">
      <c r="A2385" t="str">
        <f t="shared" si="439"/>
        <v>![Build Status](https://build.ros2.org/job/Hsrc_uJ__nav2_simple_commander__ubuntu_jammy__source/badge/icon</v>
      </c>
      <c r="B2385" t="str">
        <f t="shared" si="442"/>
        <v xml:space="preserve">(https://build.ros2.org/job/Hsrc_uJ__nav2_simple_commander__ubuntu_jammy__source/)  </v>
      </c>
      <c r="C2385" t="s">
        <v>4393</v>
      </c>
      <c r="D2385" t="s">
        <v>1119</v>
      </c>
      <c r="E2385" t="str">
        <f t="shared" si="443"/>
        <v xml:space="preserve">build.ros2.org/job/Hsrc_uJ__nav2_simple_commander__ubuntu_jammy__source/)  </v>
      </c>
      <c r="F2385" t="str">
        <f t="shared" si="444"/>
        <v>build.ros2.org</v>
      </c>
      <c r="I2385">
        <f>COUNTIF(F:F,F2385)</f>
        <v>130</v>
      </c>
    </row>
    <row r="2386" spans="1:9">
      <c r="A2386" t="str">
        <f t="shared" si="439"/>
        <v>![Gitter](https://img.shields.io/badge/gitter-ccls--project-blue.svg?logo=gitter-white</v>
      </c>
      <c r="B2386" t="str">
        <f t="shared" si="442"/>
        <v>(https://gitter.im/ccls-project/ccls)</v>
      </c>
      <c r="C2386" t="s">
        <v>3509</v>
      </c>
      <c r="D2386" t="s">
        <v>1119</v>
      </c>
      <c r="E2386" t="str">
        <f t="shared" si="443"/>
        <v>gitter.im/ccls-project/ccls)</v>
      </c>
      <c r="F2386" t="str">
        <f t="shared" si="444"/>
        <v>gitter.im</v>
      </c>
      <c r="H2386" t="s">
        <v>16460</v>
      </c>
    </row>
    <row r="2387" spans="1:9">
      <c r="A2387" t="str">
        <f t="shared" si="439"/>
        <v>![GitHub Light](images/easyeffects-light-screenshot-1.png#gh-light-mode-only</v>
      </c>
      <c r="C2387" t="s">
        <v>961</v>
      </c>
      <c r="D2387" t="s">
        <v>1119</v>
      </c>
      <c r="E2387" t="str">
        <f t="shared" si="443"/>
        <v/>
      </c>
      <c r="F2387" t="e">
        <f t="shared" si="444"/>
        <v>#VALUE!</v>
      </c>
      <c r="H2387" t="s">
        <v>16464</v>
      </c>
    </row>
    <row r="2388" spans="1:9">
      <c r="A2388" t="str">
        <f t="shared" si="439"/>
        <v>![GitHub Light](images/easyeffects-light-screenshot-2.png#gh-light-mode-only</v>
      </c>
      <c r="C2388" t="s">
        <v>962</v>
      </c>
      <c r="D2388" t="s">
        <v>1119</v>
      </c>
      <c r="E2388" t="str">
        <f t="shared" si="443"/>
        <v/>
      </c>
      <c r="F2388" t="e">
        <f t="shared" si="444"/>
        <v>#VALUE!</v>
      </c>
      <c r="H2388" t="s">
        <v>16464</v>
      </c>
    </row>
    <row r="2389" spans="1:9">
      <c r="A2389" t="str">
        <f t="shared" si="439"/>
        <v>![GitHub Light](images/easyeffects-light-screenshot-3.png#gh-light-mode-only</v>
      </c>
      <c r="C2389" t="s">
        <v>963</v>
      </c>
      <c r="D2389" t="s">
        <v>1119</v>
      </c>
      <c r="E2389" t="str">
        <f t="shared" si="443"/>
        <v/>
      </c>
      <c r="F2389" t="e">
        <f t="shared" si="444"/>
        <v>#VALUE!</v>
      </c>
      <c r="H2389" t="s">
        <v>16464</v>
      </c>
    </row>
    <row r="2390" spans="1:9">
      <c r="A2390" t="str">
        <f t="shared" si="439"/>
        <v>![GitHub Dark](images/easyeffects-dark-screenshot-1.png#gh-dark-mode-only</v>
      </c>
      <c r="C2390" t="s">
        <v>964</v>
      </c>
      <c r="D2390" t="s">
        <v>1119</v>
      </c>
      <c r="E2390" t="str">
        <f t="shared" si="443"/>
        <v/>
      </c>
      <c r="F2390" t="e">
        <f t="shared" si="444"/>
        <v>#VALUE!</v>
      </c>
      <c r="H2390" t="s">
        <v>16464</v>
      </c>
    </row>
    <row r="2391" spans="1:9">
      <c r="A2391" t="str">
        <f t="shared" si="439"/>
        <v>![GitHub Dark](images/easyeffects-dark-screenshot-2.png#gh-dark-mode-only</v>
      </c>
      <c r="C2391" t="s">
        <v>965</v>
      </c>
      <c r="D2391" t="s">
        <v>1119</v>
      </c>
      <c r="E2391" t="str">
        <f t="shared" si="443"/>
        <v/>
      </c>
      <c r="F2391" t="e">
        <f t="shared" si="444"/>
        <v>#VALUE!</v>
      </c>
      <c r="H2391" t="s">
        <v>16464</v>
      </c>
    </row>
    <row r="2392" spans="1:9">
      <c r="A2392" t="str">
        <f t="shared" si="439"/>
        <v>![GitHub Dark](images/easyeffects-dark-screenshot-3.png#gh-dark-mode-only</v>
      </c>
      <c r="C2392" t="s">
        <v>966</v>
      </c>
      <c r="D2392" t="s">
        <v>1119</v>
      </c>
      <c r="E2392" t="str">
        <f t="shared" si="443"/>
        <v/>
      </c>
      <c r="F2392" t="e">
        <f t="shared" si="444"/>
        <v>#VALUE!</v>
      </c>
      <c r="H2392" t="s">
        <v>16464</v>
      </c>
    </row>
    <row r="2393" spans="1:9">
      <c r="A2393" t="str">
        <f t="shared" si="439"/>
        <v>![Build Status](https://build.ros2.org/job/Hbin_uJ64__nav2_simple_commander__ubuntu_jammy_amd64__binary/badge/icon</v>
      </c>
      <c r="B2393" t="str">
        <f t="shared" ref="B2393:B2400" si="446">MID(C2393,FIND(")](",C2393)+2,1000)</f>
        <v xml:space="preserve">(https://build.ros2.org/job/Hbin_uJ64__nav2_simple_commander__ubuntu_jammy_amd64__binary/)  </v>
      </c>
      <c r="C2393" t="s">
        <v>4394</v>
      </c>
      <c r="D2393" t="s">
        <v>1119</v>
      </c>
      <c r="E2393" t="str">
        <f t="shared" si="443"/>
        <v xml:space="preserve">build.ros2.org/job/Hbin_uJ64__nav2_simple_commander__ubuntu_jammy_amd64__binary/)  </v>
      </c>
      <c r="F2393" t="str">
        <f t="shared" si="444"/>
        <v>build.ros2.org</v>
      </c>
      <c r="I2393">
        <f>COUNTIF(F:F,F2393)</f>
        <v>130</v>
      </c>
    </row>
    <row r="2394" spans="1:9">
      <c r="A2394" t="str">
        <f t="shared" si="439"/>
        <v>![macOS/Linux Build Status](https://circleci.com/gh/node-webrtc/node-webrtc/tree/develop.svg?style=shield</v>
      </c>
      <c r="B2394" t="str">
        <f t="shared" si="446"/>
        <v xml:space="preserve">(https://circleci.com/gh/node-webrtc/node-webrtc) </v>
      </c>
      <c r="C2394" t="s">
        <v>3511</v>
      </c>
      <c r="D2394" t="s">
        <v>1119</v>
      </c>
      <c r="E2394" t="str">
        <f t="shared" si="443"/>
        <v xml:space="preserve">circleci.com/gh/node-webrtc/node-webrtc) </v>
      </c>
      <c r="F2394" t="str">
        <f t="shared" si="444"/>
        <v>circleci.com</v>
      </c>
      <c r="H2394" t="s">
        <v>16456</v>
      </c>
    </row>
    <row r="2395" spans="1:9">
      <c r="A2395" t="str">
        <f t="shared" si="439"/>
        <v>![Build Status](https://build.ros2.org/job/Isrc_uJ__nav2_simple_commander__ubuntu_jammy__source/badge/icon</v>
      </c>
      <c r="B2395" t="str">
        <f t="shared" si="446"/>
        <v xml:space="preserve">(https://build.ros2.org/job/Isrc_uJ__nav2_simple_commander__ubuntu_jammy__source/)  </v>
      </c>
      <c r="C2395" t="s">
        <v>4395</v>
      </c>
      <c r="D2395" t="s">
        <v>1119</v>
      </c>
      <c r="E2395" t="str">
        <f t="shared" si="443"/>
        <v xml:space="preserve">build.ros2.org/job/Isrc_uJ__nav2_simple_commander__ubuntu_jammy__source/)  </v>
      </c>
      <c r="F2395" t="str">
        <f t="shared" si="444"/>
        <v>build.ros2.org</v>
      </c>
      <c r="I2395">
        <f>COUNTIF(F:F,F2395)</f>
        <v>130</v>
      </c>
    </row>
    <row r="2396" spans="1:9">
      <c r="A2396" t="str">
        <f t="shared" si="439"/>
        <v>![CI](https://github.com/RainerKuemmerle/g2o/actions/workflows/ci.yml/badge.svg?event=push</v>
      </c>
      <c r="B2396" t="str">
        <f t="shared" si="446"/>
        <v xml:space="preserve">(https://github.com/RainerKuemmerle/g2o/actions/workflows/ci.yml)Windows: </v>
      </c>
      <c r="C2396" t="s">
        <v>3512</v>
      </c>
      <c r="D2396" t="s">
        <v>1119</v>
      </c>
      <c r="E2396" t="str">
        <f t="shared" si="443"/>
        <v xml:space="preserve">github.com/RainerKuemmerle/g2o/actions/workflows/ci.yml)Windows: </v>
      </c>
      <c r="F2396" t="str">
        <f t="shared" si="444"/>
        <v>github.com</v>
      </c>
      <c r="G2396" t="s">
        <v>16451</v>
      </c>
      <c r="H2396" t="s">
        <v>16455</v>
      </c>
    </row>
    <row r="2397" spans="1:9">
      <c r="A2397" t="str">
        <f t="shared" si="439"/>
        <v>![win64](https://github.com/RainerKuemmerle/g2o/actions/workflows/windows.yml/badge.svg?event=push</v>
      </c>
      <c r="B2397" t="str">
        <f t="shared" si="446"/>
        <v>(https://github.com/RainerKuemmerle/g2o/actions/workflows/windows.yml)</v>
      </c>
      <c r="C2397" t="s">
        <v>3513</v>
      </c>
      <c r="D2397" t="s">
        <v>1119</v>
      </c>
      <c r="E2397" t="str">
        <f t="shared" si="443"/>
        <v>github.com/RainerKuemmerle/g2o/actions/workflows/windows.yml)</v>
      </c>
      <c r="F2397" t="str">
        <f t="shared" si="444"/>
        <v>github.com</v>
      </c>
      <c r="G2397" t="s">
        <v>16451</v>
      </c>
      <c r="H2397" t="s">
        <v>16455</v>
      </c>
    </row>
    <row r="2398" spans="1:9">
      <c r="A2398" t="str">
        <f t="shared" si="439"/>
        <v>![Codacy Badge](https://app.codacy.com/project/badge/Grade/280c5eed95ed4059ad5d003d59e72704</v>
      </c>
      <c r="B2398" t="str">
        <f t="shared" si="446"/>
        <v>(https://www.codacy.com/gh/RainerKuemmerle/g2o/dashboard?utm_source=github.com&amp;utm_medium=referral&amp;utm_content=RainerKuemmerle/g2o&amp;utm_campaign=Badge_Grade)</v>
      </c>
      <c r="C2398" t="s">
        <v>4668</v>
      </c>
      <c r="D2398" t="s">
        <v>1119</v>
      </c>
      <c r="E2398" t="str">
        <f t="shared" si="443"/>
        <v>www.codacy.com/gh/RainerKuemmerle/g2o/dashboard?utm_source=github.com&amp;utm_medium=referral&amp;utm_content=RainerKuemmerle/g2o&amp;utm_campaign=Badge_Grade)</v>
      </c>
      <c r="F2398" t="str">
        <f t="shared" si="444"/>
        <v>www.codacy.com</v>
      </c>
      <c r="H2398" t="s">
        <v>16457</v>
      </c>
    </row>
    <row r="2399" spans="1:9">
      <c r="A2399" t="str">
        <f t="shared" ref="A2399:A2462" si="447">LEFT(C2399,FIND(")",C2399)-1)</f>
        <v>![Build Status](https://build.ros2.org/job/Ibin_uJ64__nav2_simple_commander__ubuntu_jammy_amd64__binary/badge/icon</v>
      </c>
      <c r="B2399" t="str">
        <f t="shared" si="446"/>
        <v xml:space="preserve">(https://build.ros2.org/job/Ibin_uJ64__nav2_simple_commander__ubuntu_jammy_amd64__binary/)  </v>
      </c>
      <c r="C2399" t="s">
        <v>4934</v>
      </c>
      <c r="D2399" t="s">
        <v>1119</v>
      </c>
      <c r="E2399" t="str">
        <f t="shared" si="443"/>
        <v xml:space="preserve">build.ros2.org/job/Ibin_uJ64__nav2_simple_commander__ubuntu_jammy_amd64__binary/)  </v>
      </c>
      <c r="F2399" t="str">
        <f t="shared" si="444"/>
        <v>build.ros2.org</v>
      </c>
      <c r="I2399">
        <f t="shared" ref="I2399:I2400" si="448">COUNTIF(F:F,F2399)</f>
        <v>130</v>
      </c>
    </row>
    <row r="2400" spans="1:9">
      <c r="A2400" t="str">
        <f t="shared" si="447"/>
        <v>![Build Status](https://build.ros2.org/job/Hsrc_uJ__nav2_smac_planner__ubuntu_jammy__source/badge/icon</v>
      </c>
      <c r="B2400" t="str">
        <f t="shared" si="446"/>
        <v xml:space="preserve">(https://build.ros2.org/job/Hsrc_uJ__nav2_smac_planner__ubuntu_jammy__source/)  </v>
      </c>
      <c r="C2400" t="s">
        <v>4396</v>
      </c>
      <c r="D2400" t="s">
        <v>1119</v>
      </c>
      <c r="E2400" t="str">
        <f t="shared" si="443"/>
        <v xml:space="preserve">build.ros2.org/job/Hsrc_uJ__nav2_smac_planner__ubuntu_jammy__source/)  </v>
      </c>
      <c r="F2400" t="str">
        <f t="shared" si="444"/>
        <v>build.ros2.org</v>
      </c>
      <c r="I2400">
        <f t="shared" si="448"/>
        <v>130</v>
      </c>
    </row>
    <row r="2401" spans="1:9">
      <c r="A2401" t="str">
        <f t="shared" si="447"/>
        <v>![libtwo](media/libtwo0s.png?raw=true</v>
      </c>
      <c r="C2401" t="s">
        <v>967</v>
      </c>
      <c r="D2401" t="s">
        <v>1119</v>
      </c>
      <c r="E2401" t="str">
        <f t="shared" si="443"/>
        <v/>
      </c>
      <c r="F2401" t="e">
        <f t="shared" si="444"/>
        <v>#VALUE!</v>
      </c>
      <c r="H2401" t="s">
        <v>16464</v>
      </c>
    </row>
    <row r="2402" spans="1:9">
      <c r="A2402" t="str">
        <f t="shared" si="447"/>
        <v>![Build Status](https://build.ros2.org/job/Hbin_uJ64__nav2_smac_planner__ubuntu_jammy_amd64__binary/badge/icon</v>
      </c>
      <c r="B2402" t="str">
        <f>MID(C2402,FIND(")](",C2402)+2,1000)</f>
        <v xml:space="preserve">(https://build.ros2.org/job/Hbin_uJ64__nav2_smac_planner__ubuntu_jammy_amd64__binary/)  </v>
      </c>
      <c r="C2402" t="s">
        <v>4397</v>
      </c>
      <c r="D2402" t="s">
        <v>1119</v>
      </c>
      <c r="E2402" t="str">
        <f t="shared" si="443"/>
        <v xml:space="preserve">build.ros2.org/job/Hbin_uJ64__nav2_smac_planner__ubuntu_jammy_amd64__binary/)  </v>
      </c>
      <c r="F2402" t="str">
        <f t="shared" si="444"/>
        <v>build.ros2.org</v>
      </c>
      <c r="I2402">
        <f t="shared" ref="I2402:I2403" si="449">COUNTIF(F:F,F2402)</f>
        <v>130</v>
      </c>
    </row>
    <row r="2403" spans="1:9">
      <c r="A2403" t="str">
        <f t="shared" si="447"/>
        <v>![Build Status](https://build.ros2.org/job/Isrc_uJ__nav2_smac_planner__ubuntu_jammy__source/badge/icon</v>
      </c>
      <c r="B2403" t="str">
        <f>MID(C2403,FIND(")](",C2403)+2,1000)</f>
        <v xml:space="preserve">(https://build.ros2.org/job/Isrc_uJ__nav2_smac_planner__ubuntu_jammy__source/)  </v>
      </c>
      <c r="C2403" t="s">
        <v>4398</v>
      </c>
      <c r="D2403" t="s">
        <v>1119</v>
      </c>
      <c r="E2403" t="str">
        <f t="shared" si="443"/>
        <v xml:space="preserve">build.ros2.org/job/Isrc_uJ__nav2_smac_planner__ubuntu_jammy__source/)  </v>
      </c>
      <c r="F2403" t="str">
        <f t="shared" si="444"/>
        <v>build.ros2.org</v>
      </c>
      <c r="I2403">
        <f t="shared" si="449"/>
        <v>130</v>
      </c>
    </row>
    <row r="2404" spans="1:9">
      <c r="A2404" t="str">
        <f t="shared" si="447"/>
        <v>![Gitter](https://badges.gitter.im/hugoam/two.svg</v>
      </c>
      <c r="B2404" t="str">
        <f>MID(C2404,FIND(")](",C2404)+2,1000)</f>
        <v xml:space="preserve">(https://gitter.im/hugoam/two)  </v>
      </c>
      <c r="C2404" t="s">
        <v>4129</v>
      </c>
      <c r="D2404" t="s">
        <v>1119</v>
      </c>
      <c r="E2404" t="str">
        <f t="shared" si="443"/>
        <v xml:space="preserve">gitter.im/hugoam/two)  </v>
      </c>
      <c r="F2404" t="str">
        <f t="shared" si="444"/>
        <v>gitter.im</v>
      </c>
      <c r="H2404" t="s">
        <v>16460</v>
      </c>
    </row>
    <row r="2405" spans="1:9">
      <c r="A2405" t="str">
        <f t="shared" si="447"/>
        <v>![Build Status](https://build.ros2.org/job/Ibin_uJ64__nav2_smac_planner__ubuntu_jammy_amd64__binary/badge/icon</v>
      </c>
      <c r="B2405" t="str">
        <f>MID(C2405,FIND(")](",C2405)+2,1000)</f>
        <v xml:space="preserve">(https://build.ros2.org/job/Ibin_uJ64__nav2_smac_planner__ubuntu_jammy_amd64__binary/)   </v>
      </c>
      <c r="C2405" t="s">
        <v>4935</v>
      </c>
      <c r="D2405" t="s">
        <v>1119</v>
      </c>
      <c r="E2405" t="str">
        <f t="shared" si="443"/>
        <v xml:space="preserve">build.ros2.org/job/Ibin_uJ64__nav2_smac_planner__ubuntu_jammy_amd64__binary/)   </v>
      </c>
      <c r="F2405" t="str">
        <f t="shared" si="444"/>
        <v>build.ros2.org</v>
      </c>
      <c r="I2405">
        <f>COUNTIF(F:F,F2405)</f>
        <v>130</v>
      </c>
    </row>
    <row r="2406" spans="1:9">
      <c r="A2406" t="str">
        <f t="shared" si="447"/>
        <v>![samples](media/samples0.gif?raw=true</v>
      </c>
      <c r="B2406" t="str">
        <f>MID(C2406,FIND(")](",C2406)+2,1000)</f>
        <v>(https://hugoam.github.io/two/editor/editor.html)Don't hesitate to have a look at the examples!</v>
      </c>
      <c r="C2406" t="s">
        <v>3518</v>
      </c>
      <c r="D2406" t="s">
        <v>1119</v>
      </c>
      <c r="E2406" t="str">
        <f t="shared" si="443"/>
        <v>hugoam.github.io/two/editor/editor.html)Don't hesitate to have a look at the examples!</v>
      </c>
      <c r="F2406" t="str">
        <f t="shared" si="444"/>
        <v>hugoam.github.io</v>
      </c>
      <c r="H2406" t="s">
        <v>16464</v>
      </c>
    </row>
    <row r="2407" spans="1:9">
      <c r="A2407" t="str">
        <f t="shared" si="447"/>
        <v>![samples](media/ui0.gif?raw=true</v>
      </c>
      <c r="C2407" t="s">
        <v>3519</v>
      </c>
      <c r="D2407" t="s">
        <v>1119</v>
      </c>
      <c r="E2407" t="str">
        <f t="shared" si="443"/>
        <v/>
      </c>
      <c r="F2407" t="e">
        <f t="shared" si="444"/>
        <v>#VALUE!</v>
      </c>
      <c r="H2407" t="s">
        <v>16464</v>
      </c>
    </row>
    <row r="2408" spans="1:9">
      <c r="A2408" t="str">
        <f t="shared" si="447"/>
        <v>![pbr materials](https://github.com/hugoam/two-io/blob/master/media/03_materials.png</v>
      </c>
      <c r="C2408" t="s">
        <v>968</v>
      </c>
      <c r="D2408" t="s">
        <v>1119</v>
      </c>
      <c r="E2408" t="str">
        <f t="shared" si="443"/>
        <v/>
      </c>
      <c r="F2408" t="e">
        <f t="shared" si="444"/>
        <v>#VALUE!</v>
      </c>
      <c r="H2408" t="s">
        <v>16464</v>
      </c>
    </row>
    <row r="2409" spans="1:9">
      <c r="A2409" t="str">
        <f t="shared" si="447"/>
        <v>![lights](https://github.com/hugoam/two-io/blob/master/media/04_lights.png</v>
      </c>
      <c r="C2409" t="s">
        <v>969</v>
      </c>
      <c r="D2409" t="s">
        <v>1119</v>
      </c>
      <c r="E2409" t="str">
        <f t="shared" si="443"/>
        <v/>
      </c>
      <c r="F2409" t="e">
        <f t="shared" si="444"/>
        <v>#VALUE!</v>
      </c>
      <c r="H2409" t="s">
        <v>16464</v>
      </c>
    </row>
    <row r="2410" spans="1:9">
      <c r="A2410" t="str">
        <f t="shared" si="447"/>
        <v>![sponza (.obj import</v>
      </c>
      <c r="B2410" t="str">
        <f>MID(C2410,FIND(")](",C2410)+2,1000)</f>
        <v>(https://github.com/hugoam/two-io/blob/master/media/04_sponza.png)</v>
      </c>
      <c r="C2410" t="s">
        <v>970</v>
      </c>
      <c r="D2410" t="s">
        <v>1119</v>
      </c>
      <c r="E2410" t="str">
        <f t="shared" si="443"/>
        <v>github.com/hugoam/two-io/blob/master/media/04_sponza.png)</v>
      </c>
      <c r="F2410" t="str">
        <f t="shared" si="444"/>
        <v>github.com</v>
      </c>
      <c r="G2410" t="s">
        <v>16451</v>
      </c>
      <c r="H2410" t="s">
        <v>16455</v>
      </c>
    </row>
    <row r="2411" spans="1:9">
      <c r="A2411" t="str">
        <f t="shared" si="447"/>
        <v>![character (animations</v>
      </c>
      <c r="B2411" t="str">
        <f>MID(C2411,FIND(")](",C2411)+2,1000)</f>
        <v>(https://github.com/hugoam/two-io/blob/master/media/05_character.png)</v>
      </c>
      <c r="C2411" t="s">
        <v>971</v>
      </c>
      <c r="D2411" t="s">
        <v>1119</v>
      </c>
      <c r="E2411" t="str">
        <f t="shared" si="443"/>
        <v>github.com/hugoam/two-io/blob/master/media/05_character.png)</v>
      </c>
      <c r="F2411" t="str">
        <f t="shared" si="444"/>
        <v>github.com</v>
      </c>
      <c r="G2411" t="s">
        <v>16451</v>
      </c>
      <c r="H2411" t="s">
        <v>16455</v>
      </c>
    </row>
    <row r="2412" spans="1:9">
      <c r="A2412" t="str">
        <f t="shared" si="447"/>
        <v>![particles](https://github.com/hugoam/two-io/blob/master/media/06_particles.png</v>
      </c>
      <c r="C2412" t="s">
        <v>972</v>
      </c>
      <c r="D2412" t="s">
        <v>1119</v>
      </c>
      <c r="E2412" t="str">
        <f t="shared" si="443"/>
        <v/>
      </c>
      <c r="F2412" t="e">
        <f t="shared" si="444"/>
        <v>#VALUE!</v>
      </c>
      <c r="H2412" t="s">
        <v>16464</v>
      </c>
    </row>
    <row r="2413" spans="1:9">
      <c r="A2413" t="str">
        <f t="shared" si="447"/>
        <v>![gltf](https://github.com/hugoam/two-io/blob/master/media/07_gltf.png</v>
      </c>
      <c r="C2413" t="s">
        <v>973</v>
      </c>
      <c r="D2413" t="s">
        <v>1119</v>
      </c>
      <c r="E2413" t="str">
        <f t="shared" si="443"/>
        <v/>
      </c>
      <c r="F2413" t="e">
        <f t="shared" si="444"/>
        <v>#VALUE!</v>
      </c>
      <c r="H2413" t="s">
        <v>16464</v>
      </c>
    </row>
    <row r="2414" spans="1:9">
      <c r="A2414" t="str">
        <f t="shared" si="447"/>
        <v>![sky (perez model</v>
      </c>
      <c r="B2414" t="str">
        <f>MID(C2414,FIND(")](",C2414)+2,1000)</f>
        <v>(https://github.com/hugoam/two-io/blob/master/media/08_sky.png)</v>
      </c>
      <c r="C2414" t="s">
        <v>974</v>
      </c>
      <c r="D2414" t="s">
        <v>1119</v>
      </c>
      <c r="E2414" t="str">
        <f t="shared" si="443"/>
        <v>github.com/hugoam/two-io/blob/master/media/08_sky.png)</v>
      </c>
      <c r="F2414" t="str">
        <f t="shared" si="444"/>
        <v>github.com</v>
      </c>
      <c r="G2414" t="s">
        <v>16451</v>
      </c>
      <c r="H2414" t="s">
        <v>16455</v>
      </c>
    </row>
    <row r="2415" spans="1:9">
      <c r="A2415" t="str">
        <f t="shared" si="447"/>
        <v>![live shader](https://github.com/hugoam/two-io/blob/master/media/09_live_shader.png</v>
      </c>
      <c r="C2415" t="s">
        <v>975</v>
      </c>
      <c r="D2415" t="s">
        <v>1119</v>
      </c>
      <c r="E2415" t="str">
        <f t="shared" si="443"/>
        <v/>
      </c>
      <c r="F2415" t="e">
        <f t="shared" si="444"/>
        <v>#VALUE!</v>
      </c>
      <c r="H2415" t="s">
        <v>16464</v>
      </c>
    </row>
    <row r="2416" spans="1:9">
      <c r="A2416" t="str">
        <f t="shared" si="447"/>
        <v>![live graphics](https://github.com/hugoam/two-io/blob/master/media/14_live_gfx.png</v>
      </c>
      <c r="C2416" t="s">
        <v>976</v>
      </c>
      <c r="D2416" t="s">
        <v>1119</v>
      </c>
      <c r="E2416" t="str">
        <f t="shared" si="443"/>
        <v/>
      </c>
      <c r="F2416" t="e">
        <f t="shared" si="444"/>
        <v>#VALUE!</v>
      </c>
      <c r="H2416" t="s">
        <v>16464</v>
      </c>
    </row>
    <row r="2417" spans="1:9">
      <c r="A2417" t="str">
        <f t="shared" si="447"/>
        <v>![live graphics (visual script</v>
      </c>
      <c r="B2417" t="str">
        <f t="shared" ref="B2417:B2436" si="450">MID(C2417,FIND(")](",C2417)+2,1000)</f>
        <v>(https://github.com/hugoam/two-io/blob/master/media/14_live_gfx_visual.png)</v>
      </c>
      <c r="C2417" t="s">
        <v>977</v>
      </c>
      <c r="D2417" t="s">
        <v>1119</v>
      </c>
      <c r="E2417" t="str">
        <f t="shared" si="443"/>
        <v>github.com/hugoam/two-io/blob/master/media/14_live_gfx_visual.png)</v>
      </c>
      <c r="F2417" t="str">
        <f t="shared" si="444"/>
        <v>github.com</v>
      </c>
      <c r="G2417" t="s">
        <v>16451</v>
      </c>
      <c r="H2417" t="s">
        <v>16455</v>
      </c>
    </row>
    <row r="2418" spans="1:9">
      <c r="A2418" t="str">
        <f t="shared" si="447"/>
        <v>![Build Status](https://build.ros2.org/job/Hsrc_uJ__nav2_smoother__ubuntu_jammy__source/badge/icon</v>
      </c>
      <c r="B2418" t="str">
        <f t="shared" si="450"/>
        <v xml:space="preserve">(https://build.ros2.org/job/Hsrc_uJ__nav2_smoother__ubuntu_jammy__source/)  </v>
      </c>
      <c r="C2418" t="s">
        <v>4399</v>
      </c>
      <c r="D2418" t="s">
        <v>1119</v>
      </c>
      <c r="E2418" t="str">
        <f t="shared" si="443"/>
        <v xml:space="preserve">build.ros2.org/job/Hsrc_uJ__nav2_smoother__ubuntu_jammy__source/)  </v>
      </c>
      <c r="F2418" t="str">
        <f t="shared" si="444"/>
        <v>build.ros2.org</v>
      </c>
      <c r="I2418">
        <f>COUNTIF(F:F,F2418)</f>
        <v>130</v>
      </c>
    </row>
    <row r="2419" spans="1:9">
      <c r="A2419" t="str">
        <f t="shared" si="447"/>
        <v>![C/C++ CI](https://github.com/thepowersgang/mrustc/actions/workflows/c-cpp.yml/badge.svg</v>
      </c>
      <c r="B2419" t="str">
        <f t="shared" si="450"/>
        <v>(https://github.com/thepowersgang/mrustc/actions/workflows/c-cpp.yml)A script engine for "yu-gi-oh!" and sample gui</v>
      </c>
      <c r="C2419" t="s">
        <v>3521</v>
      </c>
      <c r="D2419" t="s">
        <v>1119</v>
      </c>
      <c r="E2419" t="str">
        <f t="shared" si="443"/>
        <v>github.com/thepowersgang/mrustc/actions/workflows/c-cpp.yml)A script engine for "yu-gi-oh!" and sample gui</v>
      </c>
      <c r="F2419" t="str">
        <f t="shared" si="444"/>
        <v>github.com</v>
      </c>
      <c r="G2419" t="s">
        <v>16451</v>
      </c>
      <c r="H2419" t="s">
        <v>16455</v>
      </c>
    </row>
    <row r="2420" spans="1:9">
      <c r="A2420" t="str">
        <f t="shared" si="447"/>
        <v>![CircleCI](https://img.shields.io/circleci/build/github/mpromonet/webrtc-streamer?label=circleci&amp;logo=circleci</v>
      </c>
      <c r="B2420" t="str">
        <f t="shared" si="450"/>
        <v>(https://circleci.com/gh/mpromonet/webrtc-streamer)</v>
      </c>
      <c r="C2420" t="s">
        <v>3522</v>
      </c>
      <c r="D2420" t="s">
        <v>1119</v>
      </c>
      <c r="E2420" t="str">
        <f t="shared" si="443"/>
        <v>circleci.com/gh/mpromonet/webrtc-streamer)</v>
      </c>
      <c r="F2420" t="str">
        <f t="shared" si="444"/>
        <v>circleci.com</v>
      </c>
      <c r="H2420" t="s">
        <v>16456</v>
      </c>
    </row>
    <row r="2421" spans="1:9">
      <c r="A2421" t="str">
        <f t="shared" si="447"/>
        <v>![Build Status](https://build.ros2.org/job/Hbin_uJ64__nav2_smoother__ubuntu_jammy_amd64__binary/badge/icon</v>
      </c>
      <c r="B2421" t="str">
        <f t="shared" si="450"/>
        <v xml:space="preserve">(https://build.ros2.org/job/Hbin_uJ64__nav2_smoother__ubuntu_jammy_amd64__binary/)  </v>
      </c>
      <c r="C2421" t="s">
        <v>4400</v>
      </c>
      <c r="D2421" t="s">
        <v>1119</v>
      </c>
      <c r="E2421" t="str">
        <f t="shared" si="443"/>
        <v xml:space="preserve">build.ros2.org/job/Hbin_uJ64__nav2_smoother__ubuntu_jammy_amd64__binary/)  </v>
      </c>
      <c r="F2421" t="str">
        <f t="shared" si="444"/>
        <v>build.ros2.org</v>
      </c>
      <c r="I2421">
        <f t="shared" ref="I2421:I2422" si="451">COUNTIF(F:F,F2421)</f>
        <v>130</v>
      </c>
    </row>
    <row r="2422" spans="1:9">
      <c r="A2422" t="str">
        <f t="shared" si="447"/>
        <v>![Build Status](https://build.ros2.org/job/Isrc_uJ__nav2_smoother__ubuntu_jammy__source/badge/icon</v>
      </c>
      <c r="B2422" t="str">
        <f t="shared" si="450"/>
        <v xml:space="preserve">(https://build.ros2.org/job/Isrc_uJ__nav2_smoother__ubuntu_jammy__source/)  </v>
      </c>
      <c r="C2422" t="s">
        <v>4401</v>
      </c>
      <c r="D2422" t="s">
        <v>1119</v>
      </c>
      <c r="E2422" t="str">
        <f t="shared" si="443"/>
        <v xml:space="preserve">build.ros2.org/job/Isrc_uJ__nav2_smoother__ubuntu_jammy__source/)  </v>
      </c>
      <c r="F2422" t="str">
        <f t="shared" si="444"/>
        <v>build.ros2.org</v>
      </c>
      <c r="I2422">
        <f t="shared" si="451"/>
        <v>130</v>
      </c>
    </row>
    <row r="2423" spans="1:9">
      <c r="A2423" t="str">
        <f t="shared" si="447"/>
        <v>![GithubCI](https://img.shields.io/github/actions/workflow/status/mpromonet/webrtc-streamer/cpp-linux.yml?label=C%2FC%2B%2B%20ci%20linux&amp;logo=github</v>
      </c>
      <c r="B2423" t="str">
        <f t="shared" si="450"/>
        <v>(https://github.com/mpromonet/webrtc-streamer/actions/workflows/cpp-linux.yml)</v>
      </c>
      <c r="C2423" t="s">
        <v>3525</v>
      </c>
      <c r="D2423" t="s">
        <v>1119</v>
      </c>
      <c r="E2423" t="str">
        <f t="shared" si="443"/>
        <v>github.com/mpromonet/webrtc-streamer/actions/workflows/cpp-linux.yml)</v>
      </c>
      <c r="F2423" t="str">
        <f t="shared" si="444"/>
        <v>github.com</v>
      </c>
      <c r="G2423" t="s">
        <v>16451</v>
      </c>
      <c r="H2423" t="s">
        <v>16455</v>
      </c>
    </row>
    <row r="2424" spans="1:9">
      <c r="A2424" t="str">
        <f t="shared" si="447"/>
        <v>![GithubCI](https://img.shields.io/github/actions/workflow/status/mpromonet/webrtc-streamer/cpp-windows.yml?label=C%2FC%2B%2B%20ci%20windows&amp;logo=github</v>
      </c>
      <c r="B2424" t="str">
        <f t="shared" si="450"/>
        <v>(https://github.com/mpromonet/webrtc-streamer/actions/workflows/cpp-windows.yml)</v>
      </c>
      <c r="C2424" t="s">
        <v>3526</v>
      </c>
      <c r="D2424" t="s">
        <v>1119</v>
      </c>
      <c r="E2424" t="str">
        <f t="shared" si="443"/>
        <v>github.com/mpromonet/webrtc-streamer/actions/workflows/cpp-windows.yml)</v>
      </c>
      <c r="F2424" t="str">
        <f t="shared" si="444"/>
        <v>github.com</v>
      </c>
      <c r="G2424" t="s">
        <v>16451</v>
      </c>
      <c r="H2424" t="s">
        <v>16455</v>
      </c>
    </row>
    <row r="2425" spans="1:9">
      <c r="A2425" t="str">
        <f t="shared" si="447"/>
        <v>![GithubCI](https://img.shields.io/github/actions/workflow/status/mpromonet/webrtc-streamer/cpp-macos.yml?label=C%2FC%2B%2B%20ci%20macos&amp;logo=github</v>
      </c>
      <c r="B2425" t="str">
        <f t="shared" si="450"/>
        <v>(https://github.com/mpromonet/webrtc-streamer/actions/workflows/cpp-macos.yml)</v>
      </c>
      <c r="C2425" t="s">
        <v>3527</v>
      </c>
      <c r="D2425" t="s">
        <v>1119</v>
      </c>
      <c r="E2425" t="str">
        <f t="shared" si="443"/>
        <v>github.com/mpromonet/webrtc-streamer/actions/workflows/cpp-macos.yml)</v>
      </c>
      <c r="F2425" t="str">
        <f t="shared" si="444"/>
        <v>github.com</v>
      </c>
      <c r="G2425" t="s">
        <v>16451</v>
      </c>
      <c r="H2425" t="s">
        <v>16455</v>
      </c>
    </row>
    <row r="2426" spans="1:9">
      <c r="A2426" t="str">
        <f t="shared" si="447"/>
        <v>![Release](https://img.shields.io/github/release/mpromonet/webrtc-streamer.svg</v>
      </c>
      <c r="B2426" t="str">
        <f t="shared" si="450"/>
        <v>(https://github.com/mpromonet/webrtc-streamer/releases/latest)</v>
      </c>
      <c r="C2426" t="s">
        <v>3528</v>
      </c>
      <c r="D2426" t="s">
        <v>1119</v>
      </c>
      <c r="E2426" t="str">
        <f t="shared" si="443"/>
        <v>github.com/mpromonet/webrtc-streamer/releases/latest)</v>
      </c>
      <c r="F2426" t="str">
        <f t="shared" si="444"/>
        <v>github.com</v>
      </c>
      <c r="G2426" t="s">
        <v>16451</v>
      </c>
      <c r="H2426" t="s">
        <v>16455</v>
      </c>
    </row>
    <row r="2427" spans="1:9">
      <c r="A2427" t="str">
        <f t="shared" si="447"/>
        <v>![Download](https://img.shields.io/github/downloads/mpromonet/webrtc-streamer/total.svg</v>
      </c>
      <c r="B2427" t="str">
        <f t="shared" si="450"/>
        <v>(https://github.com/mpromonet/webrtc-streamer/releases/latest)</v>
      </c>
      <c r="C2427" t="s">
        <v>3529</v>
      </c>
      <c r="D2427" t="s">
        <v>1119</v>
      </c>
      <c r="E2427" t="str">
        <f t="shared" si="443"/>
        <v>github.com/mpromonet/webrtc-streamer/releases/latest)</v>
      </c>
      <c r="F2427" t="str">
        <f t="shared" si="444"/>
        <v>github.com</v>
      </c>
      <c r="G2427" t="s">
        <v>16451</v>
      </c>
      <c r="H2427" t="s">
        <v>16455</v>
      </c>
    </row>
    <row r="2428" spans="1:9">
      <c r="A2428" t="str">
        <f t="shared" si="447"/>
        <v>![Build Status](https://build.ros2.org/job/Ibin_uJ64__nav2_smoother__ubuntu_jammy_amd64__binary/badge/icon</v>
      </c>
      <c r="B2428" t="str">
        <f t="shared" si="450"/>
        <v xml:space="preserve">(https://build.ros2.org/job/Ibin_uJ64__nav2_smoother__ubuntu_jammy_amd64__binary/)  </v>
      </c>
      <c r="C2428" t="s">
        <v>4936</v>
      </c>
      <c r="D2428" t="s">
        <v>1119</v>
      </c>
      <c r="E2428" t="str">
        <f t="shared" si="443"/>
        <v xml:space="preserve">build.ros2.org/job/Ibin_uJ64__nav2_smoother__ubuntu_jammy_amd64__binary/)  </v>
      </c>
      <c r="F2428" t="str">
        <f t="shared" si="444"/>
        <v>build.ros2.org</v>
      </c>
      <c r="I2428">
        <f t="shared" ref="I2428:I2436" si="452">COUNTIF(F:F,F2428)</f>
        <v>130</v>
      </c>
    </row>
    <row r="2429" spans="1:9">
      <c r="A2429" t="str">
        <f t="shared" si="447"/>
        <v>![Build Status](https://build.ros2.org/job/Hsrc_uJ__nav2_system_tests__ubuntu_jammy__source/badge/icon</v>
      </c>
      <c r="B2429" t="str">
        <f t="shared" si="450"/>
        <v xml:space="preserve">(https://build.ros2.org/job/Hsrc_uJ__nav2_system_tests__ubuntu_jammy__source/)  </v>
      </c>
      <c r="C2429" t="s">
        <v>4402</v>
      </c>
      <c r="D2429" t="s">
        <v>1119</v>
      </c>
      <c r="E2429" t="str">
        <f t="shared" si="443"/>
        <v xml:space="preserve">build.ros2.org/job/Hsrc_uJ__nav2_system_tests__ubuntu_jammy__source/)  </v>
      </c>
      <c r="F2429" t="str">
        <f t="shared" si="444"/>
        <v>build.ros2.org</v>
      </c>
      <c r="I2429">
        <f t="shared" si="452"/>
        <v>130</v>
      </c>
    </row>
    <row r="2430" spans="1:9">
      <c r="A2430" t="str">
        <f t="shared" si="447"/>
        <v>![Build Status](https://build.ros2.org/job/Hbin_uJ64__nav2_system_tests__ubuntu_jammy_amd64__binary/badge/icon</v>
      </c>
      <c r="B2430" t="str">
        <f t="shared" si="450"/>
        <v xml:space="preserve">(https://build.ros2.org/job/Hbin_uJ64__nav2_system_tests__ubuntu_jammy_amd64__binary/)  </v>
      </c>
      <c r="C2430" t="s">
        <v>4403</v>
      </c>
      <c r="D2430" t="s">
        <v>1119</v>
      </c>
      <c r="E2430" t="str">
        <f t="shared" si="443"/>
        <v xml:space="preserve">build.ros2.org/job/Hbin_uJ64__nav2_system_tests__ubuntu_jammy_amd64__binary/)  </v>
      </c>
      <c r="F2430" t="str">
        <f t="shared" si="444"/>
        <v>build.ros2.org</v>
      </c>
      <c r="I2430">
        <f t="shared" si="452"/>
        <v>130</v>
      </c>
    </row>
    <row r="2431" spans="1:9">
      <c r="A2431" t="str">
        <f t="shared" si="447"/>
        <v>![Build Status](https://build.ros2.org/job/Isrc_uJ__nav2_system_tests__ubuntu_jammy__source/badge/icon</v>
      </c>
      <c r="B2431" t="str">
        <f t="shared" si="450"/>
        <v xml:space="preserve">(https://build.ros2.org/job/Isrc_uJ__nav2_system_tests__ubuntu_jammy__source/)  </v>
      </c>
      <c r="C2431" t="s">
        <v>4404</v>
      </c>
      <c r="D2431" t="s">
        <v>1119</v>
      </c>
      <c r="E2431" t="str">
        <f t="shared" si="443"/>
        <v xml:space="preserve">build.ros2.org/job/Isrc_uJ__nav2_system_tests__ubuntu_jammy__source/)  </v>
      </c>
      <c r="F2431" t="str">
        <f t="shared" si="444"/>
        <v>build.ros2.org</v>
      </c>
      <c r="I2431">
        <f t="shared" si="452"/>
        <v>130</v>
      </c>
    </row>
    <row r="2432" spans="1:9">
      <c r="A2432" t="str">
        <f t="shared" si="447"/>
        <v>![Build Status](https://build.ros2.org/job/Ibin_uJ64__nav2_system_tests__ubuntu_jammy_amd64__binary/badge/icon</v>
      </c>
      <c r="B2432" t="str">
        <f t="shared" si="450"/>
        <v xml:space="preserve">(https://build.ros2.org/job/Ibin_uJ64__nav2_system_tests__ubuntu_jammy_amd64__binary/)  </v>
      </c>
      <c r="C2432" t="s">
        <v>4937</v>
      </c>
      <c r="D2432" t="s">
        <v>1119</v>
      </c>
      <c r="E2432" t="str">
        <f t="shared" si="443"/>
        <v xml:space="preserve">build.ros2.org/job/Ibin_uJ64__nav2_system_tests__ubuntu_jammy_amd64__binary/)  </v>
      </c>
      <c r="F2432" t="str">
        <f t="shared" si="444"/>
        <v>build.ros2.org</v>
      </c>
      <c r="I2432">
        <f t="shared" si="452"/>
        <v>130</v>
      </c>
    </row>
    <row r="2433" spans="1:9">
      <c r="A2433" t="str">
        <f t="shared" si="447"/>
        <v>![Build Status](https://build.ros2.org/job/Hsrc_uJ__nav2_theta_star_planner__ubuntu_jammy__source/badge/icon</v>
      </c>
      <c r="B2433" t="str">
        <f t="shared" si="450"/>
        <v xml:space="preserve">(https://build.ros2.org/job/Hsrc_uJ__nav2_theta_star_planner__ubuntu_jammy__source/)  </v>
      </c>
      <c r="C2433" t="s">
        <v>4405</v>
      </c>
      <c r="D2433" t="s">
        <v>1119</v>
      </c>
      <c r="E2433" t="str">
        <f t="shared" si="443"/>
        <v xml:space="preserve">build.ros2.org/job/Hsrc_uJ__nav2_theta_star_planner__ubuntu_jammy__source/)  </v>
      </c>
      <c r="F2433" t="str">
        <f t="shared" si="444"/>
        <v>build.ros2.org</v>
      </c>
      <c r="I2433">
        <f t="shared" si="452"/>
        <v>130</v>
      </c>
    </row>
    <row r="2434" spans="1:9">
      <c r="A2434" t="str">
        <f t="shared" si="447"/>
        <v>![Build Status](https://build.ros2.org/job/Hbin_uJ64__nav2_theta_star_planner__ubuntu_jammy_amd64__binary/badge/icon</v>
      </c>
      <c r="B2434" t="str">
        <f t="shared" si="450"/>
        <v xml:space="preserve">(https://build.ros2.org/job/Hbin_uJ64__nav2_theta_star_planner__ubuntu_jammy_amd64__binary/)  </v>
      </c>
      <c r="C2434" t="s">
        <v>4406</v>
      </c>
      <c r="D2434" t="s">
        <v>1119</v>
      </c>
      <c r="E2434" t="str">
        <f t="shared" ref="E2434:E2497" si="453">SUBSTITUTE(SUBSTITUTE(B2434,"(https://",""), "(http://", "")</f>
        <v xml:space="preserve">build.ros2.org/job/Hbin_uJ64__nav2_theta_star_planner__ubuntu_jammy_amd64__binary/)  </v>
      </c>
      <c r="F2434" t="str">
        <f t="shared" ref="F2434:F2497" si="454">LEFT(E2434,FIND("/", E2434)-1)</f>
        <v>build.ros2.org</v>
      </c>
      <c r="I2434">
        <f t="shared" si="452"/>
        <v>130</v>
      </c>
    </row>
    <row r="2435" spans="1:9">
      <c r="A2435" t="str">
        <f t="shared" si="447"/>
        <v>![Build Status](https://build.ros2.org/job/Isrc_uJ__nav2_theta_star_planner__ubuntu_jammy__source/badge/icon</v>
      </c>
      <c r="B2435" t="str">
        <f t="shared" si="450"/>
        <v xml:space="preserve">(https://build.ros2.org/job/Isrc_uJ__nav2_theta_star_planner__ubuntu_jammy__source/)  </v>
      </c>
      <c r="C2435" t="s">
        <v>4407</v>
      </c>
      <c r="D2435" t="s">
        <v>1119</v>
      </c>
      <c r="E2435" t="str">
        <f t="shared" si="453"/>
        <v xml:space="preserve">build.ros2.org/job/Isrc_uJ__nav2_theta_star_planner__ubuntu_jammy__source/)  </v>
      </c>
      <c r="F2435" t="str">
        <f t="shared" si="454"/>
        <v>build.ros2.org</v>
      </c>
      <c r="I2435">
        <f t="shared" si="452"/>
        <v>130</v>
      </c>
    </row>
    <row r="2436" spans="1:9">
      <c r="A2436" t="str">
        <f t="shared" si="447"/>
        <v>![Build Status](https://build.ros2.org/job/Ibin_uJ64__nav2_theta_star_planner__ubuntu_jammy_amd64__binary/badge/icon</v>
      </c>
      <c r="B2436" t="str">
        <f t="shared" si="450"/>
        <v xml:space="preserve">(https://build.ros2.org/job/Ibin_uJ64__nav2_theta_star_planner__ubuntu_jammy_amd64__binary/)  </v>
      </c>
      <c r="C2436" t="s">
        <v>4938</v>
      </c>
      <c r="D2436" t="s">
        <v>1119</v>
      </c>
      <c r="E2436" t="str">
        <f t="shared" si="453"/>
        <v xml:space="preserve">build.ros2.org/job/Ibin_uJ64__nav2_theta_star_planner__ubuntu_jammy_amd64__binary/)  </v>
      </c>
      <c r="F2436" t="str">
        <f t="shared" si="454"/>
        <v>build.ros2.org</v>
      </c>
      <c r="I2436">
        <f t="shared" si="452"/>
        <v>130</v>
      </c>
    </row>
    <row r="2437" spans="1:9">
      <c r="A2437" t="str">
        <f t="shared" si="447"/>
        <v>![](https://i.imgur.com/HeRfuyl.png</v>
      </c>
      <c r="C2437" t="s">
        <v>3539</v>
      </c>
      <c r="D2437" t="s">
        <v>1119</v>
      </c>
      <c r="E2437" t="str">
        <f t="shared" si="453"/>
        <v/>
      </c>
      <c r="F2437" t="e">
        <f t="shared" si="454"/>
        <v>#VALUE!</v>
      </c>
      <c r="H2437" t="s">
        <v>16464</v>
      </c>
    </row>
    <row r="2438" spans="1:9">
      <c r="A2438" t="str">
        <f t="shared" si="447"/>
        <v>![](https://i.imgur.com/1GQsSbl.png</v>
      </c>
      <c r="C2438" t="s">
        <v>3540</v>
      </c>
      <c r="D2438" t="s">
        <v>1119</v>
      </c>
      <c r="E2438" t="str">
        <f t="shared" si="453"/>
        <v/>
      </c>
      <c r="F2438" t="e">
        <f t="shared" si="454"/>
        <v>#VALUE!</v>
      </c>
      <c r="H2438" t="s">
        <v>16464</v>
      </c>
    </row>
    <row r="2439" spans="1:9">
      <c r="A2439" t="str">
        <f t="shared" si="447"/>
        <v>![](https://i.imgur.com/2nePNbY.png</v>
      </c>
      <c r="C2439" t="s">
        <v>3541</v>
      </c>
      <c r="D2439" t="s">
        <v>1119</v>
      </c>
      <c r="E2439" t="str">
        <f t="shared" si="453"/>
        <v/>
      </c>
      <c r="F2439" t="e">
        <f t="shared" si="454"/>
        <v>#VALUE!</v>
      </c>
      <c r="H2439" t="s">
        <v>16464</v>
      </c>
    </row>
    <row r="2440" spans="1:9">
      <c r="A2440" t="str">
        <f t="shared" si="447"/>
        <v>![](https://i.imgur.com/nLSknIq.png</v>
      </c>
      <c r="C2440" t="s">
        <v>3542</v>
      </c>
      <c r="D2440" t="s">
        <v>1119</v>
      </c>
      <c r="E2440" t="str">
        <f t="shared" si="453"/>
        <v/>
      </c>
      <c r="F2440" t="e">
        <f t="shared" si="454"/>
        <v>#VALUE!</v>
      </c>
      <c r="H2440" t="s">
        <v>16464</v>
      </c>
    </row>
    <row r="2441" spans="1:9">
      <c r="A2441" t="str">
        <f t="shared" si="447"/>
        <v>![](https://i.imgur.com/2G7zbBH.png</v>
      </c>
      <c r="C2441" t="s">
        <v>3543</v>
      </c>
      <c r="D2441" t="s">
        <v>1119</v>
      </c>
      <c r="E2441" t="str">
        <f t="shared" si="453"/>
        <v/>
      </c>
      <c r="F2441" t="e">
        <f t="shared" si="454"/>
        <v>#VALUE!</v>
      </c>
      <c r="H2441" t="s">
        <v>16464</v>
      </c>
    </row>
    <row r="2442" spans="1:9">
      <c r="A2442" t="str">
        <f t="shared" si="447"/>
        <v>![](https://i.imgur.com/KPMIoHa.png</v>
      </c>
      <c r="C2442" t="s">
        <v>3544</v>
      </c>
      <c r="D2442" t="s">
        <v>1119</v>
      </c>
      <c r="E2442" t="str">
        <f t="shared" si="453"/>
        <v/>
      </c>
      <c r="F2442" t="e">
        <f t="shared" si="454"/>
        <v>#VALUE!</v>
      </c>
      <c r="H2442" t="s">
        <v>16464</v>
      </c>
    </row>
    <row r="2443" spans="1:9">
      <c r="A2443" t="str">
        <f t="shared" si="447"/>
        <v>![](https://i.imgur.com/LKnAcHI.png</v>
      </c>
      <c r="C2443" t="s">
        <v>3545</v>
      </c>
      <c r="D2443" t="s">
        <v>1119</v>
      </c>
      <c r="E2443" t="str">
        <f t="shared" si="453"/>
        <v/>
      </c>
      <c r="F2443" t="e">
        <f t="shared" si="454"/>
        <v>#VALUE!</v>
      </c>
      <c r="H2443" t="s">
        <v>16464</v>
      </c>
    </row>
    <row r="2444" spans="1:9">
      <c r="A2444" t="str">
        <f t="shared" si="447"/>
        <v>![](https://i.imgur.com/NaWoUIa.png</v>
      </c>
      <c r="C2444" t="s">
        <v>3546</v>
      </c>
      <c r="D2444" t="s">
        <v>1119</v>
      </c>
      <c r="E2444" t="str">
        <f t="shared" si="453"/>
        <v/>
      </c>
      <c r="F2444" t="e">
        <f t="shared" si="454"/>
        <v>#VALUE!</v>
      </c>
      <c r="H2444" t="s">
        <v>16464</v>
      </c>
    </row>
    <row r="2445" spans="1:9">
      <c r="A2445" t="str">
        <f t="shared" si="447"/>
        <v>![](https://i.imgur.com/0VSTcgA.png</v>
      </c>
      <c r="C2445" t="s">
        <v>3547</v>
      </c>
      <c r="D2445" t="s">
        <v>1119</v>
      </c>
      <c r="E2445" t="str">
        <f t="shared" si="453"/>
        <v/>
      </c>
      <c r="F2445" t="e">
        <f t="shared" si="454"/>
        <v>#VALUE!</v>
      </c>
      <c r="H2445" t="s">
        <v>16464</v>
      </c>
    </row>
    <row r="2446" spans="1:9">
      <c r="A2446" t="str">
        <f t="shared" si="447"/>
        <v>![](https://i.imgur.com/0g7O9y7.png</v>
      </c>
      <c r="C2446" t="s">
        <v>3548</v>
      </c>
      <c r="D2446" t="s">
        <v>1119</v>
      </c>
      <c r="E2446" t="str">
        <f t="shared" si="453"/>
        <v/>
      </c>
      <c r="F2446" t="e">
        <f t="shared" si="454"/>
        <v>#VALUE!</v>
      </c>
      <c r="H2446" t="s">
        <v>16464</v>
      </c>
    </row>
    <row r="2447" spans="1:9">
      <c r="A2447" t="str">
        <f t="shared" si="447"/>
        <v>![Discord](https://discordapp.com/api/guilds/278222834633801728/widget.png?style=banner3&amp;time-</v>
      </c>
      <c r="C2447" t="s">
        <v>4669</v>
      </c>
      <c r="D2447" t="s">
        <v>1119</v>
      </c>
      <c r="E2447" t="str">
        <f t="shared" si="453"/>
        <v/>
      </c>
      <c r="F2447" t="e">
        <f t="shared" si="454"/>
        <v>#VALUE!</v>
      </c>
      <c r="H2447" t="s">
        <v>16464</v>
      </c>
    </row>
    <row r="2448" spans="1:9">
      <c r="A2448" t="str">
        <f t="shared" si="447"/>
        <v>![ActionsCI](https://github.com/treefrogframework/treefrog-framework/actions/workflows/actions.yml/badge.svg</v>
      </c>
      <c r="B2448" t="str">
        <f>MID(C2448,FIND(")](",C2448)+2,1000)</f>
        <v>(https://github.com/treefrogframework/treefrog-framework/actions/workflows/actions.yml)</v>
      </c>
      <c r="C2448" t="s">
        <v>3549</v>
      </c>
      <c r="D2448" t="s">
        <v>1119</v>
      </c>
      <c r="E2448" t="str">
        <f t="shared" si="453"/>
        <v>github.com/treefrogframework/treefrog-framework/actions/workflows/actions.yml)</v>
      </c>
      <c r="F2448" t="str">
        <f t="shared" si="454"/>
        <v>github.com</v>
      </c>
      <c r="G2448" t="s">
        <v>16451</v>
      </c>
      <c r="H2448" t="s">
        <v>16455</v>
      </c>
    </row>
    <row r="2449" spans="1:9">
      <c r="A2449" t="str">
        <f t="shared" si="447"/>
        <v>![CodeQL](https://github.com/treefrogframework/treefrog-framework/actions/workflows/codeql-analysis.yml/badge.svg</v>
      </c>
      <c r="B2449" t="str">
        <f>MID(C2449,FIND(")](",C2449)+2,1000)</f>
        <v>(https://github.com/treefrogframework/treefrog-framework/actions/workflows/codeql-analysis.yml)</v>
      </c>
      <c r="C2449" t="s">
        <v>3550</v>
      </c>
      <c r="D2449" t="s">
        <v>1119</v>
      </c>
      <c r="E2449" t="str">
        <f t="shared" si="453"/>
        <v>github.com/treefrogframework/treefrog-framework/actions/workflows/codeql-analysis.yml)</v>
      </c>
      <c r="F2449" t="str">
        <f t="shared" si="454"/>
        <v>github.com</v>
      </c>
      <c r="G2449" t="s">
        <v>16451</v>
      </c>
      <c r="H2449" t="s">
        <v>16455</v>
      </c>
    </row>
    <row r="2450" spans="1:9">
      <c r="A2450" t="str">
        <f t="shared" si="447"/>
        <v>![Build Status](https://build.ros2.org/job/Hsrc_uJ__nav2_util__ubuntu_jammy__source/badge/icon</v>
      </c>
      <c r="B2450" t="str">
        <f>MID(C2450,FIND(")](",C2450)+2,1000)</f>
        <v xml:space="preserve">(https://build.ros2.org/job/Hsrc_uJ__nav2_util__ubuntu_jammy__source/)  </v>
      </c>
      <c r="C2450" t="s">
        <v>4408</v>
      </c>
      <c r="D2450" t="s">
        <v>1119</v>
      </c>
      <c r="E2450" t="str">
        <f t="shared" si="453"/>
        <v xml:space="preserve">build.ros2.org/job/Hsrc_uJ__nav2_util__ubuntu_jammy__source/)  </v>
      </c>
      <c r="F2450" t="str">
        <f t="shared" si="454"/>
        <v>build.ros2.org</v>
      </c>
      <c r="I2450">
        <f>COUNTIF(F:F,F2450)</f>
        <v>130</v>
      </c>
    </row>
    <row r="2451" spans="1:9">
      <c r="A2451" t="str">
        <f t="shared" si="447"/>
        <v>![Release](https://img.shields.io/github/v/release/treefrogframework/treefrog-framework.svg</v>
      </c>
      <c r="B2451" t="str">
        <f>MID(C2451,FIND(")](",C2451)+2,1000)</f>
        <v>(https://github.com/treefrogframework/treefrog-framework/releases)</v>
      </c>
      <c r="C2451" t="s">
        <v>3552</v>
      </c>
      <c r="D2451" t="s">
        <v>1119</v>
      </c>
      <c r="E2451" t="str">
        <f t="shared" si="453"/>
        <v>github.com/treefrogframework/treefrog-framework/releases)</v>
      </c>
      <c r="F2451" t="str">
        <f t="shared" si="454"/>
        <v>github.com</v>
      </c>
      <c r="G2451" t="s">
        <v>16451</v>
      </c>
      <c r="H2451" t="s">
        <v>16455</v>
      </c>
    </row>
    <row r="2452" spans="1:9">
      <c r="A2452" t="str">
        <f t="shared" si="447"/>
        <v>![Build Status](https://build.ros2.org/job/Hbin_uJ64__nav2_util__ubuntu_jammy_amd64__binary/badge/icon</v>
      </c>
      <c r="B2452" t="str">
        <f>MID(C2452,FIND(")](",C2452)+2,1000)</f>
        <v xml:space="preserve">(https://build.ros2.org/job/Hbin_uJ64__nav2_util__ubuntu_jammy_amd64__binary/)  </v>
      </c>
      <c r="C2452" t="s">
        <v>4409</v>
      </c>
      <c r="D2452" t="s">
        <v>1119</v>
      </c>
      <c r="E2452" t="str">
        <f t="shared" si="453"/>
        <v xml:space="preserve">build.ros2.org/job/Hbin_uJ64__nav2_util__ubuntu_jammy_amd64__binary/)  </v>
      </c>
      <c r="F2452" t="str">
        <f t="shared" si="454"/>
        <v>build.ros2.org</v>
      </c>
      <c r="I2452">
        <f>COUNTIF(F:F,F2452)</f>
        <v>130</v>
      </c>
    </row>
    <row r="2453" spans="1:9">
      <c r="A2453" t="str">
        <f t="shared" si="447"/>
        <v>![BLUESPAWN-logo2-temp](https://user-images.githubusercontent.com/3931697/89133344-0e439500-d4e9-11ea-992f-6ae8ebe66177.png</v>
      </c>
      <c r="C2453" t="s">
        <v>978</v>
      </c>
      <c r="D2453" t="s">
        <v>1119</v>
      </c>
      <c r="E2453" t="str">
        <f t="shared" si="453"/>
        <v/>
      </c>
      <c r="F2453" t="e">
        <f t="shared" si="454"/>
        <v>#VALUE!</v>
      </c>
      <c r="H2453" t="s">
        <v>16464</v>
      </c>
    </row>
    <row r="2454" spans="1:9">
      <c r="A2454" t="str">
        <f t="shared" si="447"/>
        <v>![Version](https://img.shields.io/github/v/release/ION28/BLUESPAWN?include_prereleases</v>
      </c>
      <c r="C2454" t="s">
        <v>3554</v>
      </c>
      <c r="D2454" t="s">
        <v>1119</v>
      </c>
      <c r="E2454" t="str">
        <f t="shared" si="453"/>
        <v/>
      </c>
      <c r="F2454" t="e">
        <f t="shared" si="454"/>
        <v>#VALUE!</v>
      </c>
      <c r="H2454" t="s">
        <v>16464</v>
      </c>
    </row>
    <row r="2455" spans="1:9">
      <c r="A2455" t="str">
        <f t="shared" si="447"/>
        <v>![License](https://img.shields.io/github/license/ION28/BLUESPAWN?color=yellow</v>
      </c>
      <c r="C2455" t="s">
        <v>3555</v>
      </c>
      <c r="D2455" t="s">
        <v>1119</v>
      </c>
      <c r="E2455" t="str">
        <f t="shared" si="453"/>
        <v/>
      </c>
      <c r="F2455" t="e">
        <f t="shared" si="454"/>
        <v>#VALUE!</v>
      </c>
      <c r="H2455" t="s">
        <v>16464</v>
      </c>
    </row>
    <row r="2456" spans="1:9">
      <c r="A2456" t="str">
        <f t="shared" si="447"/>
        <v>![Platform](https://img.shields.io/badge/platform-x86%20%7C%20x64-lightgrey</v>
      </c>
      <c r="C2456" t="s">
        <v>3556</v>
      </c>
      <c r="D2456" t="s">
        <v>1119</v>
      </c>
      <c r="E2456" t="str">
        <f t="shared" si="453"/>
        <v/>
      </c>
      <c r="F2456" t="e">
        <f t="shared" si="454"/>
        <v>#VALUE!</v>
      </c>
      <c r="H2456" t="s">
        <v>16464</v>
      </c>
    </row>
    <row r="2457" spans="1:9">
      <c r="A2457" t="str">
        <f t="shared" si="447"/>
        <v>![Operating System](https://img.shields.io/badge/os-Windows%207%2F08%2B-blue</v>
      </c>
      <c r="C2457" t="s">
        <v>3557</v>
      </c>
      <c r="D2457" t="s">
        <v>1119</v>
      </c>
      <c r="E2457" t="str">
        <f t="shared" si="453"/>
        <v/>
      </c>
      <c r="F2457" t="e">
        <f t="shared" si="454"/>
        <v>#VALUE!</v>
      </c>
      <c r="H2457" t="s">
        <v>16464</v>
      </c>
    </row>
    <row r="2458" spans="1:9">
      <c r="A2458" t="str">
        <f t="shared" si="447"/>
        <v>![Discord](https://img.shields.io/discord/713926524167913544?color=blueviolet&amp;label=Discord&amp;logo=Discord&amp;logoColor=white</v>
      </c>
      <c r="B2458" t="str">
        <f>MID(C2458,FIND(")](",C2458)+2,1000)</f>
        <v>(https://discord.gg/JMxPPfZ)</v>
      </c>
      <c r="C2458" t="s">
        <v>3558</v>
      </c>
      <c r="D2458" t="s">
        <v>1119</v>
      </c>
      <c r="E2458" t="str">
        <f t="shared" si="453"/>
        <v>discord.gg/JMxPPfZ)</v>
      </c>
      <c r="F2458" t="str">
        <f t="shared" si="454"/>
        <v>discord.gg</v>
      </c>
      <c r="H2458" t="s">
        <v>16460</v>
      </c>
    </row>
    <row r="2459" spans="1:9">
      <c r="A2459" t="str">
        <f t="shared" si="447"/>
        <v>![Win Client build](https://github.com/ION28/BLUESPAWN/workflows/BLUESPAWN-win-client%20build/badge.svg</v>
      </c>
      <c r="B2459" t="str">
        <f>MID(C2459,FIND(")](",C2459)+2,1000)</f>
        <v xml:space="preserve">(https://github.com/ION28/BLUESPAWN/actions) </v>
      </c>
      <c r="C2459" t="s">
        <v>3559</v>
      </c>
      <c r="D2459" t="s">
        <v>1119</v>
      </c>
      <c r="E2459" t="str">
        <f t="shared" si="453"/>
        <v xml:space="preserve">github.com/ION28/BLUESPAWN/actions) </v>
      </c>
      <c r="F2459" t="str">
        <f t="shared" si="454"/>
        <v>github.com</v>
      </c>
      <c r="G2459" t="s">
        <v>16451</v>
      </c>
      <c r="H2459" t="s">
        <v>16455</v>
      </c>
    </row>
    <row r="2460" spans="1:9">
      <c r="A2460" t="str">
        <f t="shared" si="447"/>
        <v>![Codacy Badge](https://api.codacy.com/project/badge/Grade/d070613d09404e14b47f69147a99064e</v>
      </c>
      <c r="B2460" t="str">
        <f>MID(C2460,FIND(")](",C2460)+2,1000)</f>
        <v xml:space="preserve">(https://www.codacy.com/manual/ION28/BLUESPAWN?utm_source=github.com&amp;amp;utm_medium=referral&amp;amp;utm_content=ION28/BLUESPAWN&amp;amp;utm_campaign=Badge_Grade) </v>
      </c>
      <c r="C2460" t="s">
        <v>4670</v>
      </c>
      <c r="D2460" t="s">
        <v>1119</v>
      </c>
      <c r="E2460" t="str">
        <f t="shared" si="453"/>
        <v xml:space="preserve">www.codacy.com/manual/ION28/BLUESPAWN?utm_source=github.com&amp;amp;utm_medium=referral&amp;amp;utm_content=ION28/BLUESPAWN&amp;amp;utm_campaign=Badge_Grade) </v>
      </c>
      <c r="F2460" t="str">
        <f t="shared" si="454"/>
        <v>www.codacy.com</v>
      </c>
      <c r="H2460" t="s">
        <v>16457</v>
      </c>
    </row>
    <row r="2461" spans="1:9">
      <c r="A2461" t="str">
        <f t="shared" si="447"/>
        <v>![Last Commit](https://img.shields.io/github/last-commit/ION28/BLUESPAWN/develop</v>
      </c>
      <c r="C2461" t="s">
        <v>4671</v>
      </c>
      <c r="D2461" t="s">
        <v>1119</v>
      </c>
      <c r="E2461" t="str">
        <f t="shared" si="453"/>
        <v/>
      </c>
      <c r="F2461" t="e">
        <f t="shared" si="454"/>
        <v>#VALUE!</v>
      </c>
      <c r="H2461" t="s">
        <v>16464</v>
      </c>
    </row>
    <row r="2462" spans="1:9">
      <c r="A2462" t="str">
        <f t="shared" si="447"/>
        <v>![BLUESPAWN in Action-Mitigate](https://user-images.githubusercontent.com/3931697/89669848-25e69900-d8ae-11ea-836d-1618d7377211.png</v>
      </c>
      <c r="C2462" t="s">
        <v>979</v>
      </c>
      <c r="D2462" t="s">
        <v>1119</v>
      </c>
      <c r="E2462" t="str">
        <f t="shared" si="453"/>
        <v/>
      </c>
      <c r="F2462" t="e">
        <f t="shared" si="454"/>
        <v>#VALUE!</v>
      </c>
      <c r="H2462" t="s">
        <v>16464</v>
      </c>
    </row>
    <row r="2463" spans="1:9">
      <c r="A2463" t="str">
        <f t="shared" ref="A2463:A2526" si="455">LEFT(C2463,FIND(")",C2463)-1)</f>
        <v>![BLUESPAWN in Action-Hunt](https://user-images.githubusercontent.com/3931697/89669912-4878b200-d8ae-11ea-967b-03318468d711.png</v>
      </c>
      <c r="C2463" t="s">
        <v>980</v>
      </c>
      <c r="D2463" t="s">
        <v>1119</v>
      </c>
      <c r="E2463" t="str">
        <f t="shared" si="453"/>
        <v/>
      </c>
      <c r="F2463" t="e">
        <f t="shared" si="454"/>
        <v>#VALUE!</v>
      </c>
      <c r="H2463" t="s">
        <v>16464</v>
      </c>
    </row>
    <row r="2464" spans="1:9">
      <c r="A2464" t="str">
        <f t="shared" si="455"/>
        <v>![BLUESPAWN in Action-Monitor](https://user-images.githubusercontent.com/3931697/89670008-752cc980-d8ae-11ea-8490-1e0473d5f3c6.png</v>
      </c>
      <c r="C2464" t="s">
        <v>981</v>
      </c>
      <c r="D2464" t="s">
        <v>1119</v>
      </c>
      <c r="E2464" t="str">
        <f t="shared" si="453"/>
        <v/>
      </c>
      <c r="F2464" t="e">
        <f t="shared" si="454"/>
        <v>#VALUE!</v>
      </c>
      <c r="H2464" t="s">
        <v>16464</v>
      </c>
    </row>
    <row r="2465" spans="1:9">
      <c r="A2465" t="str">
        <f t="shared" si="455"/>
        <v>![DEFCON 28 Blue Team Village](https://user-images.githubusercontent.com/3931697/89669226-11ee6780-d8ad-11ea-9361-fba4cb92c97c.png</v>
      </c>
      <c r="B2465" t="str">
        <f t="shared" ref="B2465:B2471" si="456">MID(C2465,FIND(")](",C2465)+2,1000)</f>
        <v>(https://github.com/ION28/BLUESPAWN/blob/master/docs/media/Defcon28-BlueTeamVillage-BLUESPAWN-Presentation.pdf)</v>
      </c>
      <c r="C2465" t="s">
        <v>4672</v>
      </c>
      <c r="D2465" t="s">
        <v>1119</v>
      </c>
      <c r="E2465" t="str">
        <f t="shared" si="453"/>
        <v>github.com/ION28/BLUESPAWN/blob/master/docs/media/Defcon28-BlueTeamVillage-BLUESPAWN-Presentation.pdf)</v>
      </c>
      <c r="F2465" t="str">
        <f t="shared" si="454"/>
        <v>github.com</v>
      </c>
      <c r="G2465" t="s">
        <v>16451</v>
      </c>
      <c r="H2465" t="s">
        <v>16455</v>
      </c>
    </row>
    <row r="2466" spans="1:9">
      <c r="A2466" t="str">
        <f t="shared" si="455"/>
        <v>![Build Status](https://build.ros2.org/job/Isrc_uJ__nav2_util__ubuntu_jammy__source/badge/icon</v>
      </c>
      <c r="B2466" t="str">
        <f t="shared" si="456"/>
        <v xml:space="preserve">(https://build.ros2.org/job/Isrc_uJ__nav2_util__ubuntu_jammy__source/)  </v>
      </c>
      <c r="C2466" t="s">
        <v>4410</v>
      </c>
      <c r="D2466" t="s">
        <v>1119</v>
      </c>
      <c r="E2466" t="str">
        <f t="shared" si="453"/>
        <v xml:space="preserve">build.ros2.org/job/Isrc_uJ__nav2_util__ubuntu_jammy__source/)  </v>
      </c>
      <c r="F2466" t="str">
        <f t="shared" si="454"/>
        <v>build.ros2.org</v>
      </c>
      <c r="I2466">
        <f t="shared" ref="I2466:I2467" si="457">COUNTIF(F:F,F2466)</f>
        <v>130</v>
      </c>
    </row>
    <row r="2467" spans="1:9">
      <c r="A2467" t="str">
        <f t="shared" si="455"/>
        <v>![Build Status](https://build.ros2.org/job/Ibin_uJ64__nav2_util__ubuntu_jammy_amd64__binary/badge/icon</v>
      </c>
      <c r="B2467" t="str">
        <f t="shared" si="456"/>
        <v xml:space="preserve">(https://build.ros2.org/job/Ibin_uJ64__nav2_util__ubuntu_jammy_amd64__binary/)   </v>
      </c>
      <c r="C2467" t="s">
        <v>4939</v>
      </c>
      <c r="D2467" t="s">
        <v>1119</v>
      </c>
      <c r="E2467" t="str">
        <f t="shared" si="453"/>
        <v xml:space="preserve">build.ros2.org/job/Ibin_uJ64__nav2_util__ubuntu_jammy_amd64__binary/)   </v>
      </c>
      <c r="F2467" t="str">
        <f t="shared" si="454"/>
        <v>build.ros2.org</v>
      </c>
      <c r="I2467">
        <f t="shared" si="457"/>
        <v>130</v>
      </c>
    </row>
    <row r="2468" spans="1:9">
      <c r="A2468" t="str">
        <f t="shared" si="455"/>
        <v>![Coverage Status](https://coveralls.io/repos/github/flexible-collision-library/fcl/badge.svg?branch=master</v>
      </c>
      <c r="B2468" t="str">
        <f t="shared" si="456"/>
        <v>(https://coveralls.io/github/flexible-collision-library/fcl?branch=master)</v>
      </c>
      <c r="C2468" t="s">
        <v>3562</v>
      </c>
      <c r="D2468" t="s">
        <v>1119</v>
      </c>
      <c r="E2468" t="str">
        <f t="shared" si="453"/>
        <v>coveralls.io/github/flexible-collision-library/fcl?branch=master)</v>
      </c>
      <c r="F2468" t="str">
        <f t="shared" si="454"/>
        <v>coveralls.io</v>
      </c>
      <c r="H2468" t="s">
        <v>16457</v>
      </c>
    </row>
    <row r="2469" spans="1:9">
      <c r="A2469" t="str">
        <f t="shared" si="455"/>
        <v>![Join the chat at https://gitter.im/cmderdev/cmder](https://badges.gitter.im/Join%20Chat.svg</v>
      </c>
      <c r="B2469" t="str">
        <f t="shared" si="456"/>
        <v xml:space="preserve">(https://gitter.im/cmderdev/cmder?utm_source=badge&amp;utm_medium=badge&amp;utm_campaign=pr-badge&amp;utm_content=badge) </v>
      </c>
      <c r="C2469" t="s">
        <v>3563</v>
      </c>
      <c r="D2469" t="s">
        <v>1119</v>
      </c>
      <c r="E2469" t="str">
        <f t="shared" si="453"/>
        <v xml:space="preserve">gitter.im/cmderdev/cmder?utm_source=badge&amp;utm_medium=badge&amp;utm_campaign=pr-badge&amp;utm_content=badge) </v>
      </c>
      <c r="F2469" t="str">
        <f t="shared" si="454"/>
        <v>gitter.im</v>
      </c>
      <c r="H2469" t="s">
        <v>16460</v>
      </c>
    </row>
    <row r="2470" spans="1:9">
      <c r="A2470" t="str">
        <f t="shared" si="455"/>
        <v>![Build Status](https://build.ros2.org/job/Hsrc_uJ__nav2_velocity_smoother__ubuntu_jammy__source/badge/icon</v>
      </c>
      <c r="B2470" t="str">
        <f t="shared" si="456"/>
        <v xml:space="preserve">(https://build.ros2.org/job/Hsrc_uJ__nav2_velocity_smoother__ubuntu_jammy__source/)  </v>
      </c>
      <c r="C2470" t="s">
        <v>4411</v>
      </c>
      <c r="D2470" t="s">
        <v>1119</v>
      </c>
      <c r="E2470" t="str">
        <f t="shared" si="453"/>
        <v xml:space="preserve">build.ros2.org/job/Hsrc_uJ__nav2_velocity_smoother__ubuntu_jammy__source/)  </v>
      </c>
      <c r="F2470" t="str">
        <f t="shared" si="454"/>
        <v>build.ros2.org</v>
      </c>
      <c r="I2470">
        <f>COUNTIF(F:F,F2470)</f>
        <v>130</v>
      </c>
    </row>
    <row r="2471" spans="1:9">
      <c r="A2471" t="str">
        <f t="shared" si="455"/>
        <v>![Build Status](https://github.com/cmderdev/cmder/actions/workflows/build.yml/badge.svg</v>
      </c>
      <c r="B2471" t="str">
        <f t="shared" si="456"/>
        <v>(https://github.com/cmderdev/cmder/actions/workflows/build.yml)</v>
      </c>
      <c r="C2471" t="s">
        <v>3565</v>
      </c>
      <c r="D2471" t="s">
        <v>1119</v>
      </c>
      <c r="E2471" t="str">
        <f t="shared" si="453"/>
        <v>github.com/cmderdev/cmder/actions/workflows/build.yml)</v>
      </c>
      <c r="F2471" t="str">
        <f t="shared" si="454"/>
        <v>github.com</v>
      </c>
      <c r="G2471" t="s">
        <v>16451</v>
      </c>
      <c r="H2471" t="s">
        <v>16455</v>
      </c>
    </row>
    <row r="2472" spans="1:9">
      <c r="A2472" t="str">
        <f t="shared" si="455"/>
        <v>![Cmder Screenshot](http://i.imgur.com/g1nNf0I.png</v>
      </c>
      <c r="C2472" t="s">
        <v>3566</v>
      </c>
      <c r="D2472" t="s">
        <v>1119</v>
      </c>
      <c r="E2472" t="str">
        <f t="shared" si="453"/>
        <v/>
      </c>
      <c r="F2472" t="e">
        <f t="shared" si="454"/>
        <v>#VALUE!</v>
      </c>
      <c r="H2472" t="s">
        <v>16464</v>
      </c>
    </row>
    <row r="2473" spans="1:9">
      <c r="A2473" t="str">
        <f t="shared" si="455"/>
        <v>![Build Status](https://build.ros2.org/job/Hbin_uJ64__nav2_velocity_smoother__ubuntu_jammy_amd64__binary/badge/icon</v>
      </c>
      <c r="B2473" t="str">
        <f>MID(C2473,FIND(")](",C2473)+2,1000)</f>
        <v xml:space="preserve">(https://build.ros2.org/job/Hbin_uJ64__nav2_velocity_smoother__ubuntu_jammy_amd64__binary/)  </v>
      </c>
      <c r="C2473" t="s">
        <v>4412</v>
      </c>
      <c r="D2473" t="s">
        <v>1119</v>
      </c>
      <c r="E2473" t="str">
        <f t="shared" si="453"/>
        <v xml:space="preserve">build.ros2.org/job/Hbin_uJ64__nav2_velocity_smoother__ubuntu_jammy_amd64__binary/)  </v>
      </c>
      <c r="F2473" t="str">
        <f t="shared" si="454"/>
        <v>build.ros2.org</v>
      </c>
      <c r="I2473">
        <f>COUNTIF(F:F,F2473)</f>
        <v>130</v>
      </c>
    </row>
    <row r="2474" spans="1:9">
      <c r="A2474" t="str">
        <f t="shared" si="455"/>
        <v>![Build Status](https://github.com/cmderdev/cmder/actions/workflows/build.yml/badge.svg</v>
      </c>
      <c r="B2474" t="str">
        <f>MID(C2474,FIND(")](",C2474)+2,1000)</f>
        <v>(https://github.com/cmderdev/cmder/actions/workflows/build.yml)</v>
      </c>
      <c r="C2474" t="s">
        <v>3565</v>
      </c>
      <c r="D2474" t="s">
        <v>1119</v>
      </c>
      <c r="E2474" t="str">
        <f t="shared" si="453"/>
        <v>github.com/cmderdev/cmder/actions/workflows/build.yml)</v>
      </c>
      <c r="F2474" t="str">
        <f t="shared" si="454"/>
        <v>github.com</v>
      </c>
      <c r="G2474" t="s">
        <v>16451</v>
      </c>
      <c r="H2474" t="s">
        <v>16455</v>
      </c>
    </row>
    <row r="2475" spans="1:9">
      <c r="A2475" t="str">
        <f t="shared" si="455"/>
        <v>![Linux Build Status](https://github.com/apache/brpc/actions/workflows/ci-linux.yml/badge.svg</v>
      </c>
      <c r="B2475" t="str">
        <f>MID(C2475,FIND(")](",C2475)+2,1000)</f>
        <v>(https://github.com/apache/brpc/actions/workflows/ci-linux.yml)</v>
      </c>
      <c r="C2475" t="s">
        <v>3568</v>
      </c>
      <c r="D2475" t="s">
        <v>1119</v>
      </c>
      <c r="E2475" t="str">
        <f t="shared" si="453"/>
        <v>github.com/apache/brpc/actions/workflows/ci-linux.yml)</v>
      </c>
      <c r="F2475" t="str">
        <f t="shared" si="454"/>
        <v>github.com</v>
      </c>
      <c r="G2475" t="s">
        <v>16451</v>
      </c>
      <c r="H2475" t="s">
        <v>16455</v>
      </c>
    </row>
    <row r="2476" spans="1:9">
      <c r="A2476" t="str">
        <f t="shared" si="455"/>
        <v>![MacOs Build Status](https://github.com/apache/brpc/actions/workflows/ci-macos.yml/badge.svg</v>
      </c>
      <c r="B2476" t="str">
        <f>MID(C2476,FIND(")](",C2476)+2,1000)</f>
        <v xml:space="preserve">(https://github.com/apache/brpc/actions/workflows/ci-macos.yml)# </v>
      </c>
      <c r="C2476" t="s">
        <v>3569</v>
      </c>
      <c r="D2476" t="s">
        <v>1119</v>
      </c>
      <c r="E2476" t="str">
        <f t="shared" si="453"/>
        <v xml:space="preserve">github.com/apache/brpc/actions/workflows/ci-macos.yml)# </v>
      </c>
      <c r="F2476" t="str">
        <f t="shared" si="454"/>
        <v>github.com</v>
      </c>
      <c r="G2476" t="s">
        <v>16451</v>
      </c>
      <c r="H2476" t="s">
        <v>16455</v>
      </c>
    </row>
    <row r="2477" spans="1:9">
      <c r="A2477" t="str">
        <f t="shared" si="455"/>
        <v>![brpc](docs/images/logo.png</v>
      </c>
      <c r="C2477" t="s">
        <v>4673</v>
      </c>
      <c r="D2477" t="s">
        <v>1119</v>
      </c>
      <c r="E2477" t="str">
        <f t="shared" si="453"/>
        <v/>
      </c>
      <c r="F2477" t="e">
        <f t="shared" si="454"/>
        <v>#VALUE!</v>
      </c>
      <c r="H2477" t="s">
        <v>16464</v>
      </c>
    </row>
    <row r="2478" spans="1:9">
      <c r="A2478" t="str">
        <f t="shared" si="455"/>
        <v>![Build Status](https://build.ros2.org/job/Isrc_uJ__nav2_velocity_smoother__ubuntu_jammy__source/badge/icon</v>
      </c>
      <c r="B2478" t="str">
        <f>MID(C2478,FIND(")](",C2478)+2,1000)</f>
        <v xml:space="preserve">(https://build.ros2.org/job/Isrc_uJ__nav2_velocity_smoother__ubuntu_jammy__source/)  </v>
      </c>
      <c r="C2478" t="s">
        <v>4413</v>
      </c>
      <c r="D2478" t="s">
        <v>1119</v>
      </c>
      <c r="E2478" t="str">
        <f t="shared" si="453"/>
        <v xml:space="preserve">build.ros2.org/job/Isrc_uJ__nav2_velocity_smoother__ubuntu_jammy__source/)  </v>
      </c>
      <c r="F2478" t="str">
        <f t="shared" si="454"/>
        <v>build.ros2.org</v>
      </c>
      <c r="I2478">
        <f t="shared" ref="I2478:I2479" si="458">COUNTIF(F:F,F2478)</f>
        <v>130</v>
      </c>
    </row>
    <row r="2479" spans="1:9">
      <c r="A2479" t="str">
        <f t="shared" si="455"/>
        <v>![Build Status](https://build.ros2.org/job/Ibin_uJ64__nav2_velocity_smoother__ubuntu_jammy_amd64__binary/badge/icon</v>
      </c>
      <c r="B2479" t="str">
        <f>MID(C2479,FIND(")](",C2479)+2,1000)</f>
        <v xml:space="preserve">(https://build.ros2.org/job/Ibin_uJ64__nav2_velocity_smoother__ubuntu_jammy_amd64__binary/)  </v>
      </c>
      <c r="C2479" t="s">
        <v>4940</v>
      </c>
      <c r="D2479" t="s">
        <v>1119</v>
      </c>
      <c r="E2479" t="str">
        <f t="shared" si="453"/>
        <v xml:space="preserve">build.ros2.org/job/Ibin_uJ64__nav2_velocity_smoother__ubuntu_jammy_amd64__binary/)  </v>
      </c>
      <c r="F2479" t="str">
        <f t="shared" si="454"/>
        <v>build.ros2.org</v>
      </c>
      <c r="I2479">
        <f t="shared" si="458"/>
        <v>130</v>
      </c>
    </row>
    <row r="2480" spans="1:9">
      <c r="A2480" t="str">
        <f t="shared" si="455"/>
        <v>!["Sourcetrail User Interface"](docs/readme/user_interface.png "Sourcetrail User Interface"</v>
      </c>
      <c r="C2480" t="s">
        <v>4674</v>
      </c>
      <c r="D2480" t="s">
        <v>1119</v>
      </c>
      <c r="E2480" t="str">
        <f t="shared" si="453"/>
        <v/>
      </c>
      <c r="F2480" t="e">
        <f t="shared" si="454"/>
        <v>#VALUE!</v>
      </c>
      <c r="H2480" t="s">
        <v>16464</v>
      </c>
    </row>
    <row r="2481" spans="1:9">
      <c r="A2481" t="str">
        <f t="shared" si="455"/>
        <v>![Alpine](https://github.com/sass/node-sass/workflows/Build%20bindings%20for%20Alpine%20releases/badge.svg</v>
      </c>
      <c r="C2481" t="s">
        <v>982</v>
      </c>
      <c r="D2481" t="s">
        <v>1119</v>
      </c>
      <c r="E2481" t="str">
        <f t="shared" si="453"/>
        <v/>
      </c>
      <c r="F2481" t="e">
        <f t="shared" si="454"/>
        <v>#VALUE!</v>
      </c>
      <c r="H2481" t="s">
        <v>16464</v>
      </c>
    </row>
    <row r="2482" spans="1:9">
      <c r="A2482" t="str">
        <f t="shared" si="455"/>
        <v>![Linux](https://github.com/sass/node-sass/workflows/Build%20bindings%20for%20Linux%20releases/badge.svg</v>
      </c>
      <c r="C2482" t="s">
        <v>983</v>
      </c>
      <c r="D2482" t="s">
        <v>1119</v>
      </c>
      <c r="E2482" t="str">
        <f t="shared" si="453"/>
        <v/>
      </c>
      <c r="F2482" t="e">
        <f t="shared" si="454"/>
        <v>#VALUE!</v>
      </c>
      <c r="H2482" t="s">
        <v>16464</v>
      </c>
    </row>
    <row r="2483" spans="1:9">
      <c r="A2483" t="str">
        <f t="shared" si="455"/>
        <v>![macOS](https://github.com/sass/node-sass/workflows/Build%20bindings%20for%20macOS%20releases/badge.svg</v>
      </c>
      <c r="C2483" t="s">
        <v>984</v>
      </c>
      <c r="D2483" t="s">
        <v>1119</v>
      </c>
      <c r="E2483" t="str">
        <f t="shared" si="453"/>
        <v/>
      </c>
      <c r="F2483" t="e">
        <f t="shared" si="454"/>
        <v>#VALUE!</v>
      </c>
      <c r="H2483" t="s">
        <v>16464</v>
      </c>
    </row>
    <row r="2484" spans="1:9">
      <c r="A2484" t="str">
        <f t="shared" si="455"/>
        <v>![Windows x64](https://github.com/sass/node-sass/workflows/Build%20bindings%20for%20Windows%20releases/badge.svg</v>
      </c>
      <c r="C2484" t="s">
        <v>985</v>
      </c>
      <c r="D2484" t="s">
        <v>1119</v>
      </c>
      <c r="E2484" t="str">
        <f t="shared" si="453"/>
        <v/>
      </c>
      <c r="F2484" t="e">
        <f t="shared" si="454"/>
        <v>#VALUE!</v>
      </c>
      <c r="H2484" t="s">
        <v>16464</v>
      </c>
    </row>
    <row r="2485" spans="1:9">
      <c r="A2485" t="str">
        <f t="shared" si="455"/>
        <v>![Linting](https://github.com/sass/node-sass/workflows/Lint%20JS/badge.svg</v>
      </c>
      <c r="C2485" t="s">
        <v>986</v>
      </c>
      <c r="D2485" t="s">
        <v>1119</v>
      </c>
      <c r="E2485" t="str">
        <f t="shared" si="453"/>
        <v/>
      </c>
      <c r="F2485" t="e">
        <f t="shared" si="454"/>
        <v>#VALUE!</v>
      </c>
      <c r="H2485" t="s">
        <v>16464</v>
      </c>
    </row>
    <row r="2486" spans="1:9">
      <c r="A2486" t="str">
        <f t="shared" si="455"/>
        <v>![Build Status](https://build.ros2.org/job/Hsrc_uJ__nav2_voxel_grid__ubuntu_jammy__source/badge/icon</v>
      </c>
      <c r="B2486" t="str">
        <f>MID(C2486,FIND(")](",C2486)+2,1000)</f>
        <v xml:space="preserve">(https://build.ros2.org/job/Hsrc_uJ__nav2_voxel_grid__ubuntu_jammy__source/)  </v>
      </c>
      <c r="C2486" t="s">
        <v>4414</v>
      </c>
      <c r="D2486" t="s">
        <v>1119</v>
      </c>
      <c r="E2486" t="str">
        <f t="shared" si="453"/>
        <v xml:space="preserve">build.ros2.org/job/Hsrc_uJ__nav2_voxel_grid__ubuntu_jammy__source/)  </v>
      </c>
      <c r="F2486" t="str">
        <f t="shared" si="454"/>
        <v>build.ros2.org</v>
      </c>
      <c r="I2486">
        <f>COUNTIF(F:F,F2486)</f>
        <v>130</v>
      </c>
    </row>
    <row r="2487" spans="1:9">
      <c r="A2487" t="str">
        <f t="shared" si="455"/>
        <v>![Coverage Status](https://coveralls.io/repos/sass/node-sass/badge.svg?branch=master</v>
      </c>
      <c r="B2487" t="str">
        <f>MID(C2487,FIND(")](",C2487)+2,1000)</f>
        <v>(https://coveralls.io/r/sass/node-sass?branch=master)</v>
      </c>
      <c r="C2487" t="s">
        <v>4675</v>
      </c>
      <c r="D2487" t="s">
        <v>1119</v>
      </c>
      <c r="E2487" t="str">
        <f t="shared" si="453"/>
        <v>coveralls.io/r/sass/node-sass?branch=master)</v>
      </c>
      <c r="F2487" t="str">
        <f t="shared" si="454"/>
        <v>coveralls.io</v>
      </c>
      <c r="H2487" t="s">
        <v>16457</v>
      </c>
    </row>
    <row r="2488" spans="1:9">
      <c r="A2488" t="str">
        <f t="shared" si="455"/>
        <v>![Build Status](https://build.ros2.org/job/Hbin_uJ64__nav2_voxel_grid__ubuntu_jammy_amd64__binary/badge/icon</v>
      </c>
      <c r="B2488" t="str">
        <f>MID(C2488,FIND(")](",C2488)+2,1000)</f>
        <v xml:space="preserve">(https://build.ros2.org/job/Hbin_uJ64__nav2_voxel_grid__ubuntu_jammy_amd64__binary/)  </v>
      </c>
      <c r="C2488" t="s">
        <v>4415</v>
      </c>
      <c r="D2488" t="s">
        <v>1119</v>
      </c>
      <c r="E2488" t="str">
        <f t="shared" si="453"/>
        <v xml:space="preserve">build.ros2.org/job/Hbin_uJ64__nav2_voxel_grid__ubuntu_jammy_amd64__binary/)  </v>
      </c>
      <c r="F2488" t="str">
        <f t="shared" si="454"/>
        <v>build.ros2.org</v>
      </c>
      <c r="I2488">
        <f>COUNTIF(F:F,F2488)</f>
        <v>130</v>
      </c>
    </row>
    <row r="2489" spans="1:9">
      <c r="A2489" t="str">
        <f t="shared" si="455"/>
        <v>![Join on Discord](https://discordapp.com/api/guilds/304387206552879116/widget.png?style=shield</v>
      </c>
      <c r="C2489" t="s">
        <v>3574</v>
      </c>
      <c r="D2489" t="s">
        <v>1119</v>
      </c>
      <c r="E2489" t="str">
        <f t="shared" si="453"/>
        <v/>
      </c>
      <c r="F2489" t="e">
        <f t="shared" si="454"/>
        <v>#VALUE!</v>
      </c>
      <c r="H2489" t="s">
        <v>16464</v>
      </c>
    </row>
    <row r="2490" spans="1:9">
      <c r="A2490" t="str">
        <f t="shared" si="455"/>
        <v>![Build Status](https://build.ros2.org/job/Isrc_uJ__nav2_voxel_grid__ubuntu_jammy__source/badge/icon</v>
      </c>
      <c r="B2490" t="str">
        <f>MID(C2490,FIND(")](",C2490)+2,1000)</f>
        <v xml:space="preserve">(https://build.ros2.org/job/Isrc_uJ__nav2_voxel_grid__ubuntu_jammy__source/)  </v>
      </c>
      <c r="C2490" t="s">
        <v>4416</v>
      </c>
      <c r="D2490" t="s">
        <v>1119</v>
      </c>
      <c r="E2490" t="str">
        <f t="shared" si="453"/>
        <v xml:space="preserve">build.ros2.org/job/Isrc_uJ__nav2_voxel_grid__ubuntu_jammy__source/)  </v>
      </c>
      <c r="F2490" t="str">
        <f t="shared" si="454"/>
        <v>build.ros2.org</v>
      </c>
      <c r="I2490">
        <f>COUNTIF(F:F,F2490)</f>
        <v>130</v>
      </c>
    </row>
    <row r="2491" spans="1:9">
      <c r="A2491" t="str">
        <f t="shared" si="455"/>
        <v>![CodeFactor](https://www.codefactor.io/repository/github/translucenttb/translucenttb/badge/develop</v>
      </c>
      <c r="B2491" t="str">
        <f>MID(C2491,FIND(")](",C2491)+2,1000)</f>
        <v>(https://www.codefactor.io/repository/github/translucenttb/translucenttb/overview/develop)</v>
      </c>
      <c r="C2491" t="s">
        <v>3576</v>
      </c>
      <c r="D2491" t="s">
        <v>1119</v>
      </c>
      <c r="E2491" t="str">
        <f t="shared" si="453"/>
        <v>www.codefactor.io/repository/github/translucenttb/translucenttb/overview/develop)</v>
      </c>
      <c r="F2491" t="str">
        <f t="shared" si="454"/>
        <v>www.codefactor.io</v>
      </c>
      <c r="H2491" t="s">
        <v>16458</v>
      </c>
    </row>
    <row r="2492" spans="1:9">
      <c r="A2492" t="str">
        <f t="shared" si="455"/>
        <v>![Build Status](https://build.ros2.org/job/Ibin_uJ64__nav2_voxel_grid__ubuntu_jammy_amd64__binary/badge/icon</v>
      </c>
      <c r="B2492" t="str">
        <f>MID(C2492,FIND(")](",C2492)+2,1000)</f>
        <v xml:space="preserve">(https://build.ros2.org/job/Ibin_uJ64__nav2_voxel_grid__ubuntu_jammy_amd64__binary/)  </v>
      </c>
      <c r="C2492" t="s">
        <v>4941</v>
      </c>
      <c r="D2492" t="s">
        <v>1119</v>
      </c>
      <c r="E2492" t="str">
        <f t="shared" si="453"/>
        <v xml:space="preserve">build.ros2.org/job/Ibin_uJ64__nav2_voxel_grid__ubuntu_jammy_amd64__binary/)  </v>
      </c>
      <c r="F2492" t="str">
        <f t="shared" si="454"/>
        <v>build.ros2.org</v>
      </c>
      <c r="I2492">
        <f t="shared" ref="I2492:I2493" si="459">COUNTIF(F:F,F2492)</f>
        <v>130</v>
      </c>
    </row>
    <row r="2493" spans="1:9">
      <c r="A2493" t="str">
        <f t="shared" si="455"/>
        <v>![Build Status](https://build.ros2.org/job/Hsrc_uJ__nav2_waypoint_follower__ubuntu_jammy__source/badge/icon</v>
      </c>
      <c r="B2493" t="str">
        <f>MID(C2493,FIND(")](",C2493)+2,1000)</f>
        <v xml:space="preserve">(https://build.ros2.org/job/Hsrc_uJ__nav2_waypoint_follower__ubuntu_jammy__source/)  </v>
      </c>
      <c r="C2493" t="s">
        <v>4417</v>
      </c>
      <c r="D2493" t="s">
        <v>1119</v>
      </c>
      <c r="E2493" t="str">
        <f t="shared" si="453"/>
        <v xml:space="preserve">build.ros2.org/job/Hsrc_uJ__nav2_waypoint_follower__ubuntu_jammy__source/)  </v>
      </c>
      <c r="F2493" t="str">
        <f t="shared" si="454"/>
        <v>build.ros2.org</v>
      </c>
      <c r="I2493">
        <f t="shared" si="459"/>
        <v>130</v>
      </c>
    </row>
    <row r="2494" spans="1:9">
      <c r="A2494" t="str">
        <f t="shared" si="455"/>
        <v>![windows 10 acrylic](https://i.imgur.com/M15IPJW.png</v>
      </c>
      <c r="C2494" t="s">
        <v>3578</v>
      </c>
      <c r="D2494" t="s">
        <v>1119</v>
      </c>
      <c r="E2494" t="str">
        <f t="shared" si="453"/>
        <v/>
      </c>
      <c r="F2494" t="e">
        <f t="shared" si="454"/>
        <v>#VALUE!</v>
      </c>
      <c r="H2494" t="s">
        <v>16464</v>
      </c>
    </row>
    <row r="2495" spans="1:9">
      <c r="A2495" t="str">
        <f t="shared" si="455"/>
        <v>![windows 10 clear](https://i.imgur.com/eLGTtwp.png</v>
      </c>
      <c r="C2495" t="s">
        <v>3579</v>
      </c>
      <c r="D2495" t="s">
        <v>1119</v>
      </c>
      <c r="E2495" t="str">
        <f t="shared" si="453"/>
        <v/>
      </c>
      <c r="F2495" t="e">
        <f t="shared" si="454"/>
        <v>#VALUE!</v>
      </c>
      <c r="H2495" t="s">
        <v>16464</v>
      </c>
    </row>
    <row r="2496" spans="1:9">
      <c r="A2496" t="str">
        <f t="shared" si="455"/>
        <v>![windows 10 blur](https://i.imgur.com/r4ZJjnL.png</v>
      </c>
      <c r="C2496" t="s">
        <v>8742</v>
      </c>
      <c r="D2496" t="s">
        <v>1119</v>
      </c>
      <c r="E2496" t="str">
        <f t="shared" si="453"/>
        <v/>
      </c>
      <c r="F2496" t="e">
        <f t="shared" si="454"/>
        <v>#VALUE!</v>
      </c>
      <c r="H2496" t="s">
        <v>16464</v>
      </c>
    </row>
    <row r="2497" spans="1:9">
      <c r="A2497" t="str">
        <f t="shared" si="455"/>
        <v>![master build status](https://dev.azure.com/MaksimMoisiuk/conemu/_apis/build/status/Maximus5.ConEmu?branchName=master&amp;label=master</v>
      </c>
      <c r="C2497" t="s">
        <v>4677</v>
      </c>
      <c r="D2497" t="s">
        <v>1119</v>
      </c>
      <c r="E2497" t="str">
        <f t="shared" si="453"/>
        <v/>
      </c>
      <c r="F2497" t="e">
        <f t="shared" si="454"/>
        <v>#VALUE!</v>
      </c>
      <c r="H2497" t="s">
        <v>16464</v>
      </c>
    </row>
    <row r="2498" spans="1:9">
      <c r="A2498" t="str">
        <f t="shared" si="455"/>
        <v>![Build Status](https://build.ros2.org/job/Hbin_uJ64__nav2_waypoint_follower__ubuntu_jammy_amd64__binary/badge/icon</v>
      </c>
      <c r="B2498" t="str">
        <f>MID(C2498,FIND(")](",C2498)+2,1000)</f>
        <v xml:space="preserve">(https://build.ros2.org/job/Hbin_uJ64__nav2_waypoint_follower__ubuntu_jammy_amd64__binary/)  </v>
      </c>
      <c r="C2498" t="s">
        <v>4418</v>
      </c>
      <c r="D2498" t="s">
        <v>1119</v>
      </c>
      <c r="E2498" t="str">
        <f t="shared" ref="E2498:E2561" si="460">SUBSTITUTE(SUBSTITUTE(B2498,"(https://",""), "(http://", "")</f>
        <v xml:space="preserve">build.ros2.org/job/Hbin_uJ64__nav2_waypoint_follower__ubuntu_jammy_amd64__binary/)  </v>
      </c>
      <c r="F2498" t="str">
        <f t="shared" ref="F2498:F2561" si="461">LEFT(E2498,FIND("/", E2498)-1)</f>
        <v>build.ros2.org</v>
      </c>
      <c r="I2498">
        <f>COUNTIF(F:F,F2498)</f>
        <v>130</v>
      </c>
    </row>
    <row r="2499" spans="1:9">
      <c r="A2499" t="str">
        <f t="shared" si="455"/>
        <v>![Fosshub.com ConEmu mirror](https://github.com/Maximus5/ConEmu/wiki/downloads-new.png</v>
      </c>
      <c r="C2499" t="s">
        <v>13123</v>
      </c>
      <c r="D2499" t="s">
        <v>1119</v>
      </c>
      <c r="E2499" t="str">
        <f t="shared" si="460"/>
        <v/>
      </c>
      <c r="F2499" t="e">
        <f t="shared" si="461"/>
        <v>#VALUE!</v>
      </c>
      <c r="H2499" t="s">
        <v>16464</v>
      </c>
    </row>
    <row r="2500" spans="1:9">
      <c r="A2500" t="str">
        <f t="shared" si="455"/>
        <v>![Donate](https://github.com/Maximus5/ConEmu/wiki/donate-new.png</v>
      </c>
      <c r="C2500" t="s">
        <v>4678</v>
      </c>
      <c r="D2500" t="s">
        <v>1119</v>
      </c>
      <c r="E2500" t="str">
        <f t="shared" si="460"/>
        <v/>
      </c>
      <c r="F2500" t="e">
        <f t="shared" si="461"/>
        <v>#VALUE!</v>
      </c>
      <c r="H2500" t="s">
        <v>16464</v>
      </c>
    </row>
    <row r="2501" spans="1:9">
      <c r="A2501" t="str">
        <f t="shared" si="455"/>
        <v>![Splits and tabs in ConEmu](https://github.com/Maximus5/ConEmu/wiki/ConEmuSplits.png</v>
      </c>
      <c r="C2501" t="s">
        <v>987</v>
      </c>
      <c r="D2501" t="s">
        <v>1119</v>
      </c>
      <c r="E2501" t="str">
        <f t="shared" si="460"/>
        <v/>
      </c>
      <c r="F2501" t="e">
        <f t="shared" si="461"/>
        <v>#VALUE!</v>
      </c>
      <c r="H2501" t="s">
        <v>16464</v>
      </c>
    </row>
    <row r="2502" spans="1:9">
      <c r="A2502" t="str">
        <f t="shared" si="455"/>
        <v>![ConEmu+Powershell inside Windows Explorer pane](https://github.com/Maximus5/ConEmu/wiki/ConEmuInside.png</v>
      </c>
      <c r="C2502" t="s">
        <v>988</v>
      </c>
      <c r="D2502" t="s">
        <v>1119</v>
      </c>
      <c r="E2502" t="str">
        <f t="shared" si="460"/>
        <v/>
      </c>
      <c r="F2502" t="e">
        <f t="shared" si="461"/>
        <v>#VALUE!</v>
      </c>
      <c r="H2502" t="s">
        <v>16464</v>
      </c>
    </row>
    <row r="2503" spans="1:9">
      <c r="A2503" t="str">
        <f t="shared" si="455"/>
        <v>![Build Status](https://github.com/zeromq/libzmq/actions/workflows/CI.yaml/badge.svg</v>
      </c>
      <c r="B2503" t="str">
        <f t="shared" ref="B2503:B2519" si="462">MID(C2503,FIND(")](",C2503)+2,1000)</f>
        <v>(https://github.com/zeromq/libzmq/actions/workflows/CI.yaml)</v>
      </c>
      <c r="C2503" t="s">
        <v>3581</v>
      </c>
      <c r="D2503" t="s">
        <v>1119</v>
      </c>
      <c r="E2503" t="str">
        <f t="shared" si="460"/>
        <v>github.com/zeromq/libzmq/actions/workflows/CI.yaml)</v>
      </c>
      <c r="F2503" t="str">
        <f t="shared" si="461"/>
        <v>github.com</v>
      </c>
      <c r="G2503" t="s">
        <v>16451</v>
      </c>
      <c r="H2503" t="s">
        <v>16455</v>
      </c>
    </row>
    <row r="2504" spans="1:9">
      <c r="A2504" t="str">
        <f t="shared" si="455"/>
        <v>![Build Status](https://build.ros2.org/job/Isrc_uJ__nav2_waypoint_follower__ubuntu_jammy__source/badge/icon</v>
      </c>
      <c r="B2504" t="str">
        <f t="shared" si="462"/>
        <v xml:space="preserve">(https://build.ros2.org/job/Isrc_uJ__nav2_waypoint_follower__ubuntu_jammy__source/)  </v>
      </c>
      <c r="C2504" t="s">
        <v>4419</v>
      </c>
      <c r="D2504" t="s">
        <v>1119</v>
      </c>
      <c r="E2504" t="str">
        <f t="shared" si="460"/>
        <v xml:space="preserve">build.ros2.org/job/Isrc_uJ__nav2_waypoint_follower__ubuntu_jammy__source/)  </v>
      </c>
      <c r="F2504" t="str">
        <f t="shared" si="461"/>
        <v>build.ros2.org</v>
      </c>
      <c r="I2504">
        <f>COUNTIF(F:F,F2504)</f>
        <v>130</v>
      </c>
    </row>
    <row r="2505" spans="1:9">
      <c r="A2505" t="str">
        <f t="shared" si="455"/>
        <v>![Coverage Status](https://coveralls.io/repos/github/zeromq/libzmq/badge.svg?branch=master</v>
      </c>
      <c r="B2505" t="str">
        <f t="shared" si="462"/>
        <v>(https://coveralls.io/github/zeromq/libzmq?branch=master)</v>
      </c>
      <c r="C2505" t="s">
        <v>3583</v>
      </c>
      <c r="D2505" t="s">
        <v>1119</v>
      </c>
      <c r="E2505" t="str">
        <f t="shared" si="460"/>
        <v>coveralls.io/github/zeromq/libzmq?branch=master)</v>
      </c>
      <c r="F2505" t="str">
        <f t="shared" si="461"/>
        <v>coveralls.io</v>
      </c>
      <c r="H2505" t="s">
        <v>16457</v>
      </c>
    </row>
    <row r="2506" spans="1:9">
      <c r="A2506" t="str">
        <f t="shared" si="455"/>
        <v>![Build Status](https://build.ros2.org/job/Ibin_uJ64__nav2_waypoint_follower__ubuntu_jammy_amd64__binary/badge/icon</v>
      </c>
      <c r="B2506" t="str">
        <f t="shared" si="462"/>
        <v xml:space="preserve">(https://build.ros2.org/job/Ibin_uJ64__nav2_waypoint_follower__ubuntu_jammy_amd64__binary/) </v>
      </c>
      <c r="C2506" t="s">
        <v>4420</v>
      </c>
      <c r="D2506" t="s">
        <v>1119</v>
      </c>
      <c r="E2506" t="str">
        <f t="shared" si="460"/>
        <v xml:space="preserve">build.ros2.org/job/Ibin_uJ64__nav2_waypoint_follower__ubuntu_jammy_amd64__binary/) </v>
      </c>
      <c r="F2506" t="str">
        <f t="shared" si="461"/>
        <v>build.ros2.org</v>
      </c>
      <c r="I2506">
        <f t="shared" ref="I2506:I2515" si="463">COUNTIF(F:F,F2506)</f>
        <v>130</v>
      </c>
    </row>
    <row r="2507" spans="1:9">
      <c r="A2507" t="str">
        <f t="shared" si="455"/>
        <v>[![Snap Status](https://build.snapcraft.io/badge/debauchee/barrier.svg</v>
      </c>
      <c r="B2507" t="str">
        <f t="shared" si="462"/>
        <v>(https://build.snapcraft.io/user/debauchee/barrier)</v>
      </c>
      <c r="C2507" t="s">
        <v>2904</v>
      </c>
      <c r="D2507" t="s">
        <v>800</v>
      </c>
      <c r="E2507" t="str">
        <f t="shared" si="460"/>
        <v>build.snapcraft.io/user/debauchee/barrier)</v>
      </c>
      <c r="F2507" t="str">
        <f t="shared" si="461"/>
        <v>build.snapcraft.io</v>
      </c>
      <c r="I2507">
        <f t="shared" si="463"/>
        <v>1</v>
      </c>
    </row>
    <row r="2508" spans="1:9">
      <c r="A2508" t="str">
        <f t="shared" si="455"/>
        <v>![Build Status](https://badge.buildkite.com/aca47f40a32735c00a8550540c5eeff6a4c1d246a580cae9b0.svg?branch=master</v>
      </c>
      <c r="B2508" t="str">
        <f t="shared" si="462"/>
        <v>(https://buildkite.com/xgboost/xgboost-ci)</v>
      </c>
      <c r="C2508" t="s">
        <v>3886</v>
      </c>
      <c r="D2508" t="s">
        <v>1119</v>
      </c>
      <c r="E2508" t="str">
        <f t="shared" si="460"/>
        <v>buildkite.com/xgboost/xgboost-ci)</v>
      </c>
      <c r="F2508" t="str">
        <f t="shared" si="461"/>
        <v>buildkite.com</v>
      </c>
      <c r="I2508">
        <f t="shared" si="463"/>
        <v>5</v>
      </c>
    </row>
    <row r="2509" spans="1:9">
      <c r="A2509" t="str">
        <f t="shared" si="455"/>
        <v>![BuildKite status](https://badge.buildkite.com/7979d93bc6279aa539971f271253c65d5e8fe2fe43c90bbb25.svg</v>
      </c>
      <c r="B2509" t="str">
        <f t="shared" si="462"/>
        <v>(https://buildkite.com/bazel/flatbuffers)</v>
      </c>
      <c r="C2509" t="s">
        <v>3896</v>
      </c>
      <c r="D2509" t="s">
        <v>1119</v>
      </c>
      <c r="E2509" t="str">
        <f t="shared" si="460"/>
        <v>buildkite.com/bazel/flatbuffers)</v>
      </c>
      <c r="F2509" t="str">
        <f t="shared" si="461"/>
        <v>buildkite.com</v>
      </c>
      <c r="I2509">
        <f t="shared" si="463"/>
        <v>5</v>
      </c>
    </row>
    <row r="2510" spans="1:9">
      <c r="A2510" t="str">
        <f t="shared" si="455"/>
        <v>![Build status](https://badge.buildkite.com/3b6803f4fe98cb5ed7bf18292a1434f800b53d8fecb92811d8.svg?branch=master&amp;style=square&amp;theme=slack</v>
      </c>
      <c r="B2510" t="str">
        <f t="shared" si="462"/>
        <v>(https://buildkite.com/mockserver/mockserver) [</v>
      </c>
      <c r="C2510" t="s">
        <v>13619</v>
      </c>
      <c r="D2510" t="s">
        <v>1683</v>
      </c>
      <c r="E2510" t="str">
        <f t="shared" si="460"/>
        <v>buildkite.com/mockserver/mockserver) [</v>
      </c>
      <c r="F2510" t="str">
        <f t="shared" si="461"/>
        <v>buildkite.com</v>
      </c>
      <c r="I2510">
        <f t="shared" si="463"/>
        <v>5</v>
      </c>
    </row>
    <row r="2511" spans="1:9">
      <c r="A2511" t="str">
        <f t="shared" si="455"/>
        <v>![Build status](https://badge.buildkite.com/1fd282f8ad98c3fb10758a821e5313576356709dd7d11e9618.svg?status=master</v>
      </c>
      <c r="B2511" t="str">
        <f t="shared" si="462"/>
        <v xml:space="preserve">(https://buildkite.com/bazel/bazel-bazel)    </v>
      </c>
      <c r="C2511" t="s">
        <v>14018</v>
      </c>
      <c r="D2511" t="s">
        <v>1683</v>
      </c>
      <c r="E2511" t="str">
        <f t="shared" si="460"/>
        <v xml:space="preserve">buildkite.com/bazel/bazel-bazel)    </v>
      </c>
      <c r="F2511" t="str">
        <f t="shared" si="461"/>
        <v>buildkite.com</v>
      </c>
      <c r="I2511">
        <f t="shared" si="463"/>
        <v>5</v>
      </c>
    </row>
    <row r="2512" spans="1:9">
      <c r="A2512" t="str">
        <f t="shared" si="455"/>
        <v>![Buildkite](https://badge.buildkite.com/5ae4f24dd485562a5b59a9f84d866e5eed3d100223423757f2.svg?branch=develop</v>
      </c>
      <c r="B2512" t="str">
        <f t="shared" si="462"/>
        <v>(https://buildkite.com/matrix-dot-org/riot-android) [</v>
      </c>
      <c r="C2512" t="s">
        <v>14387</v>
      </c>
      <c r="D2512" t="s">
        <v>1683</v>
      </c>
      <c r="E2512" t="str">
        <f t="shared" si="460"/>
        <v>buildkite.com/matrix-dot-org/riot-android) [</v>
      </c>
      <c r="F2512" t="str">
        <f t="shared" si="461"/>
        <v>buildkite.com</v>
      </c>
      <c r="I2512">
        <f t="shared" si="463"/>
        <v>5</v>
      </c>
    </row>
    <row r="2513" spans="1:9">
      <c r="A2513" t="str">
        <f t="shared" si="455"/>
        <v>![ThingsBoard Builds Server Status](https://img.shields.io/teamcity/build/e/ThingsBoard_Build?label=TB%20builds%20server&amp;server=https%3A%2F%2Fbuilds.thingsboard.io&amp;logo=data:image/png;base64,iVBORw0KGgoAAAANSUhEUgAAAEAAAABACAYAAACqaXHeAAAACXBIWXMAAALzAAAC8wHS6QoqAAAAGXRFWHRTb2Z0d2FyZQB3d3cuaW5rc2NhcGUub3Jnm+48GgAAB9FJREFUeJzVm3+MXUUVx7+zWwqEtnRLWisQ2lKVUisIQmsqYCohpUhpEGsFKSJJTS0qGiGIISJ/8CNGYzSaEKBQEZUiP7RgVbCVdpE0xYKBWgI2rFLZJZQWtFKobPfjH3Pfdu7s3Pvmzntv3/JNNr3bOXPO+Z6ZO3PumVmjFgEYJWmWpDmSZks6VtIESV3Zv29LWmGMubdVPgw7gEOBJcAaYC/18fd2+zyqngAwXdL7M9keSduMMXgyH5R0laRPSRpbwf62CrLDB8AAS4HnAqP2EvA1YBTwPuBnwP46I70H+DPwALAS+B5wBTCu3VyHIJvG98dMX+B/BW1vAvcAnwdmAp3t5hWFbORXR5AvwmPARcCYdnNJAnCBR+gd7HQ9HZgLfAt4PUB8AzCv3f43DGCTQ6o/RAo43gtCL2Da4W9TAUwEBhxiPymRvcabAR8eTl+biQ7neYokdyTXlvR7xPt9etM8GmZ0FDxL+WD42FdBdkTDJd0jyU1wzi7pd473e0+qA8AM4AbgkrK1BDgOWAc8ChyTaq+eM5ud93ofcHpAZiY2sanhZaDDaTfAZ7HJUmlWCJzm6bqLQM6QBanXkfthcxgPNbTEW9z2AT8AzgTmANdikxwXX/d0XOi0bQEmFNj6GPAfhuKnXkB98kNsNjsITwacKkI3MNrrf4UnswXoiiRfwyqgo4D8L2hVZglMw456DDYCRwR0jCH/KuWCgE2oysjX8KsA+V+2jHzm3CrP4PMBx/4JfAU4qETP+EAQ/gKcA/w7gnwNbl5yD7bG0DLyM7DZXw3d2f9PA+YD5wIzK+gLBSEFA/XIA2cAVwLvbSQAt3mGP5Gs7IDO8dg1ZYDGcAfOwujZuIwDn+ObUx09hHx+v7Eh5nndCyIIDgBbgd0lMiv9IABfIF+LeDnVyU97xj5XR/6bwI5sZEaXyH2UuHd+WSbfRXktYjAIAfL9wGdSA/Cgo+gtSio12IKJa3hNKAgZ+TciyL+AlwECKzI/ioLgTvsa+YtTyXeSz8ZW15E3wN88p3JBwCZNMeShIKkBTsRmmSG4a0o/sDSJfGboBE/5pRF9pgI9oSBUJP8mXpLk2bm6pO9Aw+QzI8s8xVFbXRaEf3h911cgD7Cyjg0/L/GxnoLdoUoA3O1vDxUyLWyO4AehCpYX6D2L/LpUhtsaCkIWxRoeT+g/DVsqT8EWYDowC5jh6FxUUc+tJJblOmSPqWp4JUFHl6TDUoxLOlnSdknPSnK3sA2S9lfQs0zS7SkzwQ/A61U6A6dKWufpSMVg5mmMeUPSXyv2v0zSN6oa7ZAdwRqiA5CRf0TS+KpGAxiQ1OFN4z8l6PErVXUxSvmp1hvTqUnk35adPWskPWSM6fPaq84ASXqscg/gi9gcvJuC6o0nfwrhw5EYvIpNn88HStcN4M6KulfTys/lzKlO0lb8P2Lrf6VbLDAF+DLweEX998aSx372bwP6gPlVA3BEAvm9FJwVYtPqjwDXA08n6AZbOYoeeeAWp++mSlPGGLMLeFjSuRW6Iektx4GDJc2TdJ6khZKOruKDh/skXWSM6a/Q5yjn+dDKFrE1vw0VR2m2039x4kj7uJ+SslyJ/+7rtaly4mCM+a+kBaq2TbnVpfWy216jmCzpkIR+7kK/MymHNsbslX0NYoMweMpsjNklaWuKXQ9zJf2eOocvAbzHee5N/ojIgvBVxY3madh3v4b1iWZ/o3zw5kpaS+SFDGCq8jPguUQ/CmsCZfi403dhwjv/AHAQMAl41mvbGBMEhq4/c1PJTwmQr1f7u97pfzj5EnwUead/KAg/ivD7Zkf+HSBpFwiRfwibI3SXkOj29PgEivAggdU+C8JWR+6+CN9dm1tSyHcBLwbIj87ax1Kcxe0DJmVyY4CdEeR/TXnVeRLwc+C3wHF1fP+Qp/uGlABc6Cl5mPziVi8IzwDfAZ6KIN9LyhQt9v1GT/+sFCXTOVBBXuOTd+TGkp+eqWjKSTBwMPAvR+9TjSibjK35l93mWIxdZFKOxPzFseEgAJd7Olt6v+AC8jdIqwRhLbZM758HRH3tYa/vnoqtKZ4JHIk99tvh6HqNVl3RLSB/JfBEBPnBwxXsJ2uf176qxO7hwE3ALq/PfuyVXhdXt4r8+QHyK7K2cXWCMLiTOPqODwTh2IDdD2CP12LwCnUKMankO8kfiAySd2SKgjCEfEEQ+nznsZc7eyLJA9zddPKZIx0c2NcHgMsL5MZhr83XULiTeCSXAEcG2m4PjPCXsEWWBdhbZ/4h6knN4u07Mxv4MbCojtxo7DW6RTRwopMFxt0xeoCJAblLvCDdlWpzRAG42CO2sET2UUfuVbetsYPF9mKq8zwg6Q8lsm7bRJxt8N0cAPdar5FUupYU9X03B2C782wknVUi+0nneacxZk9rXBpGABO8RXA72demJ7fcWyvubIe/TQN2y11MuJ6wA5v3z8HeMbjba+8n5StwJCDb9lYUEI/Fde3mEQ1svnBKRvp32K/LEPYQd1z3XQJfsG3/Sw/gKElLZev8tb8rnizpBEmF1SDZ06ZbJN0saa+kayQtV77qi6QnJF1njFnXdOebAcIXssvQB3yfcGrcCZwEnAfMC8mMKGArNUVT28VubF4/nyZflx8Jr8BVkr4tm83tzn5ek/S8pM2SnpT0gv8H283C/wGTFfhGtexQwQAAAABJRU5ErkJggg==&amp;labelColor=305680</v>
      </c>
      <c r="B2513" t="str">
        <f t="shared" si="462"/>
        <v>(https://builds.thingsboard.io/viewType.html?buildTypeId=ThingsBoard_Build&amp;guest=1)[</v>
      </c>
      <c r="C2513" t="s">
        <v>15157</v>
      </c>
      <c r="D2513" t="s">
        <v>1683</v>
      </c>
      <c r="E2513" t="str">
        <f t="shared" si="460"/>
        <v>builds.thingsboard.io/viewType.html?buildTypeId=ThingsBoard_Build&amp;guest=1)[</v>
      </c>
      <c r="F2513" t="str">
        <f t="shared" si="461"/>
        <v>builds.thingsboard.io</v>
      </c>
      <c r="I2513">
        <f t="shared" si="463"/>
        <v>1</v>
      </c>
    </row>
    <row r="2514" spans="1:9">
      <c r="A2514" t="str">
        <f t="shared" si="455"/>
        <v>[BuiltWithDotnet](https://builtwithdot.net/project/105/embedio/badge</v>
      </c>
      <c r="B2514" t="str">
        <f t="shared" si="462"/>
        <v>(https://builtwithdot.net/project/105/embedio)</v>
      </c>
      <c r="C2514" t="s">
        <v>5176</v>
      </c>
      <c r="D2514" t="s">
        <v>1120</v>
      </c>
      <c r="E2514" t="str">
        <f t="shared" si="460"/>
        <v>builtwithdot.net/project/105/embedio)</v>
      </c>
      <c r="F2514" t="str">
        <f t="shared" si="461"/>
        <v>builtwithdot.net</v>
      </c>
      <c r="I2514">
        <f t="shared" si="463"/>
        <v>1</v>
      </c>
    </row>
    <row r="2515" spans="1:9">
      <c r="A2515" t="str">
        <f t="shared" si="455"/>
        <v>[Build Status](https://cakebitbucketpipelinesshield.azurewebsites.net/status/cakebuild/cake-integration-tests/develop</v>
      </c>
      <c r="B2515" t="str">
        <f t="shared" si="462"/>
        <v xml:space="preserve">(https://cakebitbucketpipelinesshield.azurewebsites.net/url/cakebuild/cake-integration-tests/develop)   </v>
      </c>
      <c r="C2515" t="s">
        <v>7082</v>
      </c>
      <c r="D2515" t="s">
        <v>1120</v>
      </c>
      <c r="E2515" t="str">
        <f t="shared" si="460"/>
        <v xml:space="preserve">cakebitbucketpipelinesshield.azurewebsites.net/url/cakebuild/cake-integration-tests/develop)   </v>
      </c>
      <c r="F2515" t="str">
        <f t="shared" si="461"/>
        <v>cakebitbucketpipelinesshield.azurewebsites.net</v>
      </c>
      <c r="I2515">
        <f t="shared" si="463"/>
        <v>1</v>
      </c>
    </row>
    <row r="2516" spans="1:9">
      <c r="A2516" t="str">
        <f t="shared" si="455"/>
        <v>![CodeCoverage](https://github.com/Z3Prover/z3/actions/workflows/coverage.yml/badge.svg</v>
      </c>
      <c r="B2516" t="str">
        <f t="shared" si="462"/>
        <v xml:space="preserve">(https://github.com/Z3Prover/z3/actions/workflows/coverage.yml)  </v>
      </c>
      <c r="C2516" t="s">
        <v>4131</v>
      </c>
      <c r="D2516" t="s">
        <v>1119</v>
      </c>
      <c r="E2516" t="str">
        <f t="shared" si="460"/>
        <v xml:space="preserve">github.com/Z3Prover/z3/actions/workflows/coverage.yml)  </v>
      </c>
      <c r="F2516" t="str">
        <f t="shared" si="461"/>
        <v>github.com</v>
      </c>
      <c r="G2516" t="s">
        <v>16451</v>
      </c>
      <c r="H2516" t="s">
        <v>16455</v>
      </c>
    </row>
    <row r="2517" spans="1:9">
      <c r="A2517" t="str">
        <f t="shared" si="455"/>
        <v>![Open Issues](https://github.com/Z3Prover/z3/actions/workflows/wip.yml/badge.svg</v>
      </c>
      <c r="B2517" t="str">
        <f t="shared" si="462"/>
        <v xml:space="preserve">(https://github.com/Z3Prover/z3/actions/workflows/wip.yml) </v>
      </c>
      <c r="C2517" t="s">
        <v>4132</v>
      </c>
      <c r="D2517" t="s">
        <v>1119</v>
      </c>
      <c r="E2517" t="str">
        <f t="shared" si="460"/>
        <v xml:space="preserve">github.com/Z3Prover/z3/actions/workflows/wip.yml) </v>
      </c>
      <c r="F2517" t="str">
        <f t="shared" si="461"/>
        <v>github.com</v>
      </c>
      <c r="G2517" t="s">
        <v>16451</v>
      </c>
      <c r="H2517" t="s">
        <v>16455</v>
      </c>
    </row>
    <row r="2518" spans="1:9">
      <c r="A2518" t="str">
        <f t="shared" si="455"/>
        <v>![Android Build](https://github.com/Z3Prover/z3/actions/workflows/android-build.yml/badge.svg</v>
      </c>
      <c r="B2518" t="str">
        <f t="shared" si="462"/>
        <v xml:space="preserve">(https://github.com/Z3Prover/z3/actions/workflows/android-build.yml)  </v>
      </c>
      <c r="C2518" t="s">
        <v>4133</v>
      </c>
      <c r="D2518" t="s">
        <v>1119</v>
      </c>
      <c r="E2518" t="str">
        <f t="shared" si="460"/>
        <v xml:space="preserve">github.com/Z3Prover/z3/actions/workflows/android-build.yml)  </v>
      </c>
      <c r="F2518" t="str">
        <f t="shared" si="461"/>
        <v>github.com</v>
      </c>
      <c r="G2518" t="s">
        <v>16451</v>
      </c>
      <c r="H2518" t="s">
        <v>16455</v>
      </c>
    </row>
    <row r="2519" spans="1:9">
      <c r="A2519" t="str">
        <f t="shared" si="455"/>
        <v>![WASM Build](https://github.com/Z3Prover/z3/actions/workflows/wasm.yml/badge.svg</v>
      </c>
      <c r="B2519" t="str">
        <f t="shared" si="462"/>
        <v xml:space="preserve">(https://github.com/Z3Prover/z3/actions/workflows/wasm.yml) </v>
      </c>
      <c r="C2519" t="s">
        <v>4134</v>
      </c>
      <c r="D2519" t="s">
        <v>1119</v>
      </c>
      <c r="E2519" t="str">
        <f t="shared" si="460"/>
        <v xml:space="preserve">github.com/Z3Prover/z3/actions/workflows/wasm.yml) </v>
      </c>
      <c r="F2519" t="str">
        <f t="shared" si="461"/>
        <v>github.com</v>
      </c>
      <c r="G2519" t="s">
        <v>16451</v>
      </c>
      <c r="H2519" t="s">
        <v>16455</v>
      </c>
    </row>
    <row r="2520" spans="1:9">
      <c r="A2520" t="str">
        <f t="shared" si="455"/>
        <v>![System Diagram](https://github.com/Z3Prover/doc/blob/master/programmingz3/images/Z3Overall.jpg</v>
      </c>
      <c r="C2520" t="s">
        <v>989</v>
      </c>
      <c r="D2520" t="s">
        <v>1119</v>
      </c>
      <c r="E2520" t="str">
        <f t="shared" si="460"/>
        <v/>
      </c>
      <c r="F2520" t="e">
        <f t="shared" si="461"/>
        <v>#VALUE!</v>
      </c>
      <c r="H2520" t="s">
        <v>16464</v>
      </c>
    </row>
    <row r="2521" spans="1:9">
      <c r="A2521" t="str">
        <f t="shared" si="455"/>
        <v>![Documentation Status](https://readthedocs.org/projects/caldera/badge/?version=stable</v>
      </c>
      <c r="B2521" t="str">
        <f>MID(C2521,FIND(")](",C2521)+2,1000)</f>
        <v>(http://caldera.readthedocs.io/?badge=stable)</v>
      </c>
      <c r="C2521" t="s">
        <v>10771</v>
      </c>
      <c r="D2521" t="s">
        <v>1684</v>
      </c>
      <c r="E2521" t="str">
        <f t="shared" si="460"/>
        <v>caldera.readthedocs.io/?badge=stable)</v>
      </c>
      <c r="F2521" t="str">
        <f t="shared" si="461"/>
        <v>caldera.readthedocs.io</v>
      </c>
      <c r="I2521">
        <f>COUNTIF(F:F,F2521)</f>
        <v>1</v>
      </c>
    </row>
    <row r="2522" spans="1:9">
      <c r="A2522" t="str">
        <f t="shared" si="455"/>
        <v>![](docs/artwork/Squirrel-Logo.png</v>
      </c>
      <c r="C2522" t="s">
        <v>990</v>
      </c>
      <c r="D2522" t="s">
        <v>1119</v>
      </c>
      <c r="E2522" t="str">
        <f t="shared" si="460"/>
        <v/>
      </c>
      <c r="F2522" t="e">
        <f t="shared" si="461"/>
        <v>#VALUE!</v>
      </c>
      <c r="H2522" t="s">
        <v>16464</v>
      </c>
    </row>
    <row r="2523" spans="1:9">
      <c r="A2523" t="str">
        <f t="shared" si="455"/>
        <v>![Chat](https://img.shields.io/badge/zulip-join_chat-brightgreen.svg</v>
      </c>
      <c r="B2523" t="str">
        <f>MID(C2523,FIND(")](",C2523)+2,1000)</f>
        <v>(https://camel.zulipchat.com/)[</v>
      </c>
      <c r="C2523" t="s">
        <v>13138</v>
      </c>
      <c r="D2523" t="s">
        <v>1683</v>
      </c>
      <c r="E2523" t="str">
        <f t="shared" si="460"/>
        <v>camel.zulipchat.com/)[</v>
      </c>
      <c r="F2523" t="str">
        <f t="shared" si="461"/>
        <v>camel.zulipchat.com</v>
      </c>
      <c r="I2523">
        <f>COUNTIF(F:F,F2523)</f>
        <v>1</v>
      </c>
    </row>
    <row r="2524" spans="1:9">
      <c r="A2524" t="str">
        <f t="shared" si="455"/>
        <v>![Box2D Logo](https://box2d.org/images/logo.svg</v>
      </c>
      <c r="C2524" t="s">
        <v>991</v>
      </c>
      <c r="D2524" t="s">
        <v>1119</v>
      </c>
      <c r="E2524" t="str">
        <f t="shared" si="460"/>
        <v/>
      </c>
      <c r="F2524" t="e">
        <f t="shared" si="461"/>
        <v>#VALUE!</v>
      </c>
      <c r="H2524" t="s">
        <v>16464</v>
      </c>
    </row>
    <row r="2525" spans="1:9">
      <c r="A2525" t="str">
        <f t="shared" si="455"/>
        <v>![Build Status](https://github.com/erincatto/box2d/actions/workflows/build.yml/badge.svg</v>
      </c>
      <c r="B2525" t="str">
        <f>MID(C2525,FIND(")](",C2525)+2,1000)</f>
        <v>(https://github.com/erincatto/box2d/actions)</v>
      </c>
      <c r="C2525" t="s">
        <v>3594</v>
      </c>
      <c r="D2525" t="s">
        <v>1119</v>
      </c>
      <c r="E2525" t="str">
        <f t="shared" si="460"/>
        <v>github.com/erincatto/box2d/actions)</v>
      </c>
      <c r="F2525" t="str">
        <f t="shared" si="461"/>
        <v>github.com</v>
      </c>
      <c r="G2525" t="s">
        <v>16451</v>
      </c>
      <c r="H2525" t="s">
        <v>16455</v>
      </c>
    </row>
    <row r="2526" spans="1:9">
      <c r="A2526" t="str">
        <f t="shared" si="455"/>
        <v>![Gitter](https://badges.gitter.im/Join%20Chat.svg</v>
      </c>
      <c r="B2526" t="str">
        <f>MID(C2526,FIND(")](",C2526)+2,1000)</f>
        <v>(https://gitter.im/FastLED/public)</v>
      </c>
      <c r="C2526" t="s">
        <v>3595</v>
      </c>
      <c r="D2526" t="s">
        <v>1119</v>
      </c>
      <c r="E2526" t="str">
        <f t="shared" si="460"/>
        <v>gitter.im/FastLED/public)</v>
      </c>
      <c r="F2526" t="str">
        <f t="shared" si="461"/>
        <v>gitter.im</v>
      </c>
      <c r="H2526" t="s">
        <v>16460</v>
      </c>
    </row>
    <row r="2527" spans="1:9">
      <c r="A2527" t="str">
        <f t="shared" ref="A2527:A2532" si="464">LEFT(C2527,FIND(")",C2527)-1)</f>
        <v>![Documentation Status](https://readthedocs.org/projects/camelot-py/badge/?version=master</v>
      </c>
      <c r="B2527" t="str">
        <f>MID(C2527,FIND(")](",C2527)+2,1000)</f>
        <v>(https://camelot-py.readthedocs.io/en/master/)</v>
      </c>
      <c r="C2527" t="s">
        <v>12669</v>
      </c>
      <c r="D2527" t="s">
        <v>1684</v>
      </c>
      <c r="E2527" t="str">
        <f t="shared" si="460"/>
        <v>camelot-py.readthedocs.io/en/master/)</v>
      </c>
      <c r="F2527" t="str">
        <f t="shared" si="461"/>
        <v>camelot-py.readthedocs.io</v>
      </c>
      <c r="I2527">
        <f>COUNTIF(F:F,F2527)</f>
        <v>1</v>
      </c>
    </row>
    <row r="2528" spans="1:9">
      <c r="A2528" t="str">
        <f t="shared" si="464"/>
        <v>![build status](https://github.com/FastLED/FastLED/workflows/build/badge.svg</v>
      </c>
      <c r="C2528" t="s">
        <v>4680</v>
      </c>
      <c r="D2528" t="s">
        <v>1119</v>
      </c>
      <c r="E2528" t="str">
        <f t="shared" si="460"/>
        <v/>
      </c>
      <c r="F2528" t="e">
        <f t="shared" si="461"/>
        <v>#VALUE!</v>
      </c>
      <c r="H2528" t="s">
        <v>16464</v>
      </c>
    </row>
    <row r="2529" spans="1:9">
      <c r="A2529" t="str">
        <f t="shared" si="464"/>
        <v>![Docs](https://img.shields.io/badge/dynamic/json.svg?label=docs&amp;url=https%3A%2F%2Fpypi.org%2Fpypi%2Fcatalyst%2Fjson&amp;query=%24.info.version&amp;colorB=brightgreen&amp;prefix=v</v>
      </c>
      <c r="B2529" t="str">
        <f>MID(C2529,FIND(")](",C2529)+2,1000)</f>
        <v>(https://catalyst-team.github.io/catalyst/index.html)</v>
      </c>
      <c r="C2529" t="s">
        <v>10493</v>
      </c>
      <c r="D2529" t="s">
        <v>1684</v>
      </c>
      <c r="E2529" t="str">
        <f t="shared" si="460"/>
        <v>catalyst-team.github.io/catalyst/index.html)</v>
      </c>
      <c r="F2529" t="str">
        <f t="shared" si="461"/>
        <v>catalyst-team.github.io</v>
      </c>
      <c r="I2529">
        <f>COUNTIF(F:F,F2529)</f>
        <v>1</v>
      </c>
    </row>
    <row r="2530" spans="1:9">
      <c r="A2530" t="str">
        <f t="shared" si="464"/>
        <v>![CI_iOS](https://github.com/microsoft/GSL/workflows/CI_iOS/badge.svg</v>
      </c>
      <c r="C2530" t="s">
        <v>4682</v>
      </c>
      <c r="D2530" t="s">
        <v>1119</v>
      </c>
      <c r="E2530" t="str">
        <f t="shared" si="460"/>
        <v/>
      </c>
      <c r="F2530" t="e">
        <f t="shared" si="461"/>
        <v>#VALUE!</v>
      </c>
      <c r="H2530" t="s">
        <v>16464</v>
      </c>
    </row>
    <row r="2531" spans="1:9">
      <c r="A2531" t="str">
        <f t="shared" si="464"/>
        <v>![CI_Android](https://github.com/microsoft/GSL/workflows/CI_Android/badge.svg</v>
      </c>
      <c r="C2531" t="s">
        <v>4683</v>
      </c>
      <c r="D2531" t="s">
        <v>1119</v>
      </c>
      <c r="E2531" t="str">
        <f t="shared" si="460"/>
        <v/>
      </c>
      <c r="F2531" t="e">
        <f t="shared" si="461"/>
        <v>#VALUE!</v>
      </c>
      <c r="H2531" t="s">
        <v>16464</v>
      </c>
    </row>
    <row r="2532" spans="1:9">
      <c r="A2532" t="str">
        <f t="shared" si="464"/>
        <v>![License](https://img.shields.io/badge/License-Apache%202.0-blue.svg</v>
      </c>
      <c r="B2532" t="str">
        <f>MID(C2532,FIND(")](",C2532)+2,1000)</f>
        <v>(LICENSE)</v>
      </c>
      <c r="C2532" t="s">
        <v>3597</v>
      </c>
      <c r="D2532" t="s">
        <v>1119</v>
      </c>
      <c r="E2532" t="str">
        <f t="shared" si="460"/>
        <v>(LICENSE)</v>
      </c>
      <c r="F2532" t="e">
        <f t="shared" si="461"/>
        <v>#VALUE!</v>
      </c>
      <c r="H2532" t="s">
        <v>16464</v>
      </c>
    </row>
    <row r="2533" spans="1:9">
      <c r="A2533" t="str">
        <f>LEFT(C2533,FIND(")]",C2533)-1)</f>
        <v>![Build Status](https://cd.screwdriver.cd/pipelines/6384/badge</v>
      </c>
      <c r="B2533" t="str">
        <f>MID(C2533,FIND(")](",C2533)+2,1000)</f>
        <v>(https://cd.screwdriver.cd/pipelines/6384)</v>
      </c>
      <c r="C2533" t="s">
        <v>9324</v>
      </c>
      <c r="D2533" t="s">
        <v>1684</v>
      </c>
      <c r="E2533" t="str">
        <f t="shared" si="460"/>
        <v>cd.screwdriver.cd/pipelines/6384)</v>
      </c>
      <c r="F2533" t="str">
        <f t="shared" si="461"/>
        <v>cd.screwdriver.cd</v>
      </c>
      <c r="I2533">
        <f t="shared" ref="I2533:I2535" si="465">COUNTIF(F:F,F2533)</f>
        <v>2</v>
      </c>
    </row>
    <row r="2534" spans="1:9">
      <c r="A2534" t="str">
        <f>LEFT(C2534,FIND(")",C2534)-1)</f>
        <v>![Vespa Build Status](https://cd.screwdriver.cd/pipelines/6386/build-vespa/badge</v>
      </c>
      <c r="B2534" t="str">
        <f>MID(C2534,FIND(")](",C2534)+2,1000)</f>
        <v>(https://cd.screwdriver.cd/pipelines/6386)We welcome contributions! See [CONTRIBUTING.md](CONTRIBUTING.md) to learn how to contribute.[</v>
      </c>
      <c r="C2534" t="s">
        <v>15360</v>
      </c>
      <c r="D2534" t="s">
        <v>1683</v>
      </c>
      <c r="E2534" t="str">
        <f t="shared" si="460"/>
        <v>cd.screwdriver.cd/pipelines/6386)We welcome contributions! See [CONTRIBUTING.md](CONTRIBUTING.md) to learn how to contribute.[</v>
      </c>
      <c r="F2534" t="str">
        <f t="shared" si="461"/>
        <v>cd.screwdriver.cd</v>
      </c>
      <c r="I2534">
        <f t="shared" si="465"/>
        <v>2</v>
      </c>
    </row>
    <row r="2535" spans="1:9">
      <c r="A2535" t="str">
        <f>LEFT(C2535,FIND(")]",C2535)-1)</f>
        <v>![Screenshot 1](https://cdn.rawgit.com/ozmartian/vidcutter/gh-pages/images/vidcutter-01-thumb.png</v>
      </c>
      <c r="B2535" t="str">
        <f>MID(C2535,FIND(")](",C2535)+2,1000)</f>
        <v>(https://cdn.rawgit.com/ozmartian/vidcutter/gh-pages/images/vidcutter-01.png)</v>
      </c>
      <c r="C2535" t="s">
        <v>9365</v>
      </c>
      <c r="D2535" t="s">
        <v>1684</v>
      </c>
      <c r="E2535" t="str">
        <f t="shared" si="460"/>
        <v>cdn.rawgit.com/ozmartian/vidcutter/gh-pages/images/vidcutter-01.png)</v>
      </c>
      <c r="F2535" t="str">
        <f t="shared" si="461"/>
        <v>cdn.rawgit.com</v>
      </c>
      <c r="I2535">
        <f t="shared" si="465"/>
        <v>4</v>
      </c>
    </row>
    <row r="2536" spans="1:9">
      <c r="A2536" t="str">
        <f t="shared" ref="A2536:A2557" si="466">LEFT(C2536,FIND(")",C2536)-1)</f>
        <v>![image0](images/image0.PNG</v>
      </c>
      <c r="C2536" t="s">
        <v>992</v>
      </c>
      <c r="D2536" t="s">
        <v>1119</v>
      </c>
      <c r="E2536" t="str">
        <f t="shared" si="460"/>
        <v/>
      </c>
      <c r="F2536" t="e">
        <f t="shared" si="461"/>
        <v>#VALUE!</v>
      </c>
      <c r="H2536" t="s">
        <v>16464</v>
      </c>
    </row>
    <row r="2537" spans="1:9">
      <c r="A2537" t="str">
        <f t="shared" si="466"/>
        <v>![image_vpn](images/udp2rawopenvpn.PNG</v>
      </c>
      <c r="C2537" t="s">
        <v>993</v>
      </c>
      <c r="D2537" t="s">
        <v>1119</v>
      </c>
      <c r="E2537" t="str">
        <f t="shared" si="460"/>
        <v/>
      </c>
      <c r="F2537" t="e">
        <f t="shared" si="461"/>
        <v>#VALUE!</v>
      </c>
      <c r="H2537" t="s">
        <v>16464</v>
      </c>
    </row>
    <row r="2538" spans="1:9">
      <c r="A2538" t="str">
        <f t="shared" si="466"/>
        <v>![](images/output_server.PNG</v>
      </c>
      <c r="C2538" t="s">
        <v>994</v>
      </c>
      <c r="D2538" t="s">
        <v>1119</v>
      </c>
      <c r="E2538" t="str">
        <f t="shared" si="460"/>
        <v/>
      </c>
      <c r="F2538" t="e">
        <f t="shared" si="461"/>
        <v>#VALUE!</v>
      </c>
      <c r="H2538" t="s">
        <v>16464</v>
      </c>
    </row>
    <row r="2539" spans="1:9">
      <c r="A2539" t="str">
        <f t="shared" si="466"/>
        <v>![](images/output_client.PNG</v>
      </c>
      <c r="C2539" t="s">
        <v>995</v>
      </c>
      <c r="D2539" t="s">
        <v>1119</v>
      </c>
      <c r="E2539" t="str">
        <f t="shared" si="460"/>
        <v/>
      </c>
      <c r="F2539" t="e">
        <f t="shared" si="461"/>
        <v>#VALUE!</v>
      </c>
      <c r="H2539" t="s">
        <v>16464</v>
      </c>
    </row>
    <row r="2540" spans="1:9">
      <c r="A2540" t="str">
        <f t="shared" si="466"/>
        <v>![image4](images/image4.PNG</v>
      </c>
      <c r="C2540" t="s">
        <v>996</v>
      </c>
      <c r="D2540" t="s">
        <v>1119</v>
      </c>
      <c r="E2540" t="str">
        <f t="shared" si="460"/>
        <v/>
      </c>
      <c r="F2540" t="e">
        <f t="shared" si="461"/>
        <v>#VALUE!</v>
      </c>
      <c r="H2540" t="s">
        <v>16464</v>
      </c>
    </row>
    <row r="2541" spans="1:9">
      <c r="A2541" t="str">
        <f t="shared" si="466"/>
        <v>![image5](images/image5.PNG</v>
      </c>
      <c r="C2541" t="s">
        <v>997</v>
      </c>
      <c r="D2541" t="s">
        <v>1119</v>
      </c>
      <c r="E2541" t="str">
        <f t="shared" si="460"/>
        <v/>
      </c>
      <c r="F2541" t="e">
        <f t="shared" si="461"/>
        <v>#VALUE!</v>
      </c>
      <c r="H2541" t="s">
        <v>16464</v>
      </c>
    </row>
    <row r="2542" spans="1:9">
      <c r="A2542" t="str">
        <f t="shared" si="466"/>
        <v>![image_vpn](images/udp2rawopenvpn.PNG</v>
      </c>
      <c r="C2542" t="s">
        <v>993</v>
      </c>
      <c r="D2542" t="s">
        <v>1119</v>
      </c>
      <c r="E2542" t="str">
        <f t="shared" si="460"/>
        <v/>
      </c>
      <c r="F2542" t="e">
        <f t="shared" si="461"/>
        <v>#VALUE!</v>
      </c>
      <c r="H2542" t="s">
        <v>16464</v>
      </c>
    </row>
    <row r="2543" spans="1:9">
      <c r="A2543" t="str">
        <f t="shared" si="466"/>
        <v>![standard-readme compliant](https://img.shields.io/badge/readme%20style-standard-brightgreen.svg</v>
      </c>
      <c r="B2543" t="str">
        <f>MID(C2543,FIND(")](",C2543)+2,1000)</f>
        <v>(https://github.com/RichardLitt/standard-readme)</v>
      </c>
      <c r="C2543" t="s">
        <v>3601</v>
      </c>
      <c r="D2543" t="s">
        <v>1119</v>
      </c>
      <c r="E2543" t="str">
        <f t="shared" si="460"/>
        <v>github.com/RichardLitt/standard-readme)</v>
      </c>
      <c r="F2543" t="str">
        <f t="shared" si="461"/>
        <v>github.com</v>
      </c>
      <c r="G2543" t="s">
        <v>16451</v>
      </c>
      <c r="H2543" t="s">
        <v>16455</v>
      </c>
    </row>
    <row r="2544" spans="1:9">
      <c r="A2544" t="str">
        <f t="shared" si="466"/>
        <v>![Gitter](https://img.shields.io/gitter/room/nwjs/nw.js.svg</v>
      </c>
      <c r="C2544" t="s">
        <v>3602</v>
      </c>
      <c r="D2544" t="s">
        <v>1119</v>
      </c>
      <c r="E2544" t="str">
        <f t="shared" si="460"/>
        <v/>
      </c>
      <c r="F2544" t="e">
        <f t="shared" si="461"/>
        <v>#VALUE!</v>
      </c>
      <c r="H2544" t="s">
        <v>16464</v>
      </c>
    </row>
    <row r="2545" spans="1:9">
      <c r="A2545" t="str">
        <f t="shared" si="466"/>
        <v>![Releases](https://img.shields.io/github/downloads/ethereum-mining/ethminer/total.svg</v>
      </c>
      <c r="C2545" t="s">
        <v>3603</v>
      </c>
      <c r="D2545" t="s">
        <v>1119</v>
      </c>
      <c r="E2545" t="str">
        <f t="shared" si="460"/>
        <v/>
      </c>
      <c r="F2545" t="e">
        <f t="shared" si="461"/>
        <v>#VALUE!</v>
      </c>
      <c r="H2545" t="s">
        <v>16464</v>
      </c>
    </row>
    <row r="2546" spans="1:9">
      <c r="A2546" t="str">
        <f t="shared" si="466"/>
        <v>![Releases](https://img.shields.io/github/downloads/ethereum-mining/ethminer/total.svg</v>
      </c>
      <c r="C2546" t="s">
        <v>4135</v>
      </c>
      <c r="D2546" t="s">
        <v>1119</v>
      </c>
      <c r="E2546" t="str">
        <f t="shared" si="460"/>
        <v/>
      </c>
      <c r="F2546" t="e">
        <f t="shared" si="461"/>
        <v>#VALUE!</v>
      </c>
      <c r="H2546" t="s">
        <v>16464</v>
      </c>
    </row>
    <row r="2547" spans="1:9">
      <c r="A2547" t="str">
        <f t="shared" si="466"/>
        <v>![GitHub release](https://img.shields.io/github/release/ethereum-mining/ethminer/all.svg</v>
      </c>
      <c r="B2547" t="str">
        <f>MID(C2547,FIND(")](",C2547)+2,1000)</f>
        <v xml:space="preserve">(https://github.com/ethereum-mining/ethminer/releases)  </v>
      </c>
      <c r="C2547" t="s">
        <v>4136</v>
      </c>
      <c r="D2547" t="s">
        <v>1119</v>
      </c>
      <c r="E2547" t="str">
        <f t="shared" si="460"/>
        <v xml:space="preserve">github.com/ethereum-mining/ethminer/releases)  </v>
      </c>
      <c r="F2547" t="str">
        <f t="shared" si="461"/>
        <v>github.com</v>
      </c>
      <c r="G2547" t="s">
        <v>16451</v>
      </c>
      <c r="H2547" t="s">
        <v>16455</v>
      </c>
    </row>
    <row r="2548" spans="1:9">
      <c r="A2548" t="str">
        <f t="shared" si="466"/>
        <v>![GitHub Release Date](https://img.shields.io/github/release-date-pre/ethereum-mining/ethminer.svg</v>
      </c>
      <c r="B2548" t="str">
        <f>MID(C2548,FIND(")](",C2548)+2,1000)</f>
        <v xml:space="preserve">(https://github.com/ethereum-mining/ethminer/releases)  </v>
      </c>
      <c r="C2548" t="s">
        <v>4663</v>
      </c>
      <c r="D2548" t="s">
        <v>1119</v>
      </c>
      <c r="E2548" t="str">
        <f t="shared" si="460"/>
        <v xml:space="preserve">github.com/ethereum-mining/ethminer/releases)  </v>
      </c>
      <c r="F2548" t="str">
        <f t="shared" si="461"/>
        <v>github.com</v>
      </c>
      <c r="G2548" t="s">
        <v>16451</v>
      </c>
      <c r="H2548" t="s">
        <v>16455</v>
      </c>
    </row>
    <row r="2549" spans="1:9">
      <c r="A2549" t="str">
        <f t="shared" si="466"/>
        <v>![GitHub release](https://img.shields.io/github/release/ethereum-mining/ethminer.svg</v>
      </c>
      <c r="B2549" t="str">
        <f>MID(C2549,FIND(")](",C2549)+2,1000)</f>
        <v xml:space="preserve">(https://github.com/ethereum-mining/ethminer/releases/latest)  </v>
      </c>
      <c r="C2549" t="s">
        <v>4137</v>
      </c>
      <c r="D2549" t="s">
        <v>1119</v>
      </c>
      <c r="E2549" t="str">
        <f t="shared" si="460"/>
        <v xml:space="preserve">github.com/ethereum-mining/ethminer/releases/latest)  </v>
      </c>
      <c r="F2549" t="str">
        <f t="shared" si="461"/>
        <v>github.com</v>
      </c>
      <c r="G2549" t="s">
        <v>16451</v>
      </c>
      <c r="H2549" t="s">
        <v>16455</v>
      </c>
    </row>
    <row r="2550" spans="1:9">
      <c r="A2550" t="str">
        <f t="shared" si="466"/>
        <v>![GitHub Release Date](https://img.shields.io/github/release-date/ethereum-mining/ethminer.svg</v>
      </c>
      <c r="B2550" t="str">
        <f>MID(C2550,FIND(")](",C2550)+2,1000)</f>
        <v xml:space="preserve">(https://github.com/ethereum-mining/ethminer/releases/latest) </v>
      </c>
      <c r="C2550" t="s">
        <v>4661</v>
      </c>
      <c r="D2550" t="s">
        <v>1119</v>
      </c>
      <c r="E2550" t="str">
        <f t="shared" si="460"/>
        <v xml:space="preserve">github.com/ethereum-mining/ethminer/releases/latest) </v>
      </c>
      <c r="F2550" t="str">
        <f t="shared" si="461"/>
        <v>github.com</v>
      </c>
      <c r="G2550" t="s">
        <v>16451</v>
      </c>
      <c r="H2550" t="s">
        <v>16455</v>
      </c>
    </row>
    <row r="2551" spans="1:9">
      <c r="A2551" t="str">
        <f t="shared" si="466"/>
        <v>![Travis CI](https://img.shields.io/travis/ethereum-mining/ethminer/master.svg</v>
      </c>
      <c r="C2551" t="s">
        <v>12349</v>
      </c>
      <c r="D2551" t="s">
        <v>1119</v>
      </c>
      <c r="E2551" t="str">
        <f t="shared" si="460"/>
        <v/>
      </c>
      <c r="F2551" t="e">
        <f t="shared" si="461"/>
        <v>#VALUE!</v>
      </c>
      <c r="H2551" t="s">
        <v>16464</v>
      </c>
    </row>
    <row r="2552" spans="1:9">
      <c r="A2552" t="str">
        <f t="shared" si="466"/>
        <v>![AppVeyor](https://img.shields.io/appveyor/ci/ethereum-mining/ethminer/master.svg</v>
      </c>
      <c r="C2552" t="s">
        <v>4662</v>
      </c>
      <c r="D2552" t="s">
        <v>1119</v>
      </c>
      <c r="E2552" t="str">
        <f t="shared" si="460"/>
        <v/>
      </c>
      <c r="F2552" t="e">
        <f t="shared" si="461"/>
        <v>#VALUE!</v>
      </c>
      <c r="H2552" t="s">
        <v>16464</v>
      </c>
    </row>
    <row r="2553" spans="1:9">
      <c r="A2553" t="str">
        <f t="shared" si="466"/>
        <v>![Gitter](https://img.shields.io/gitter/room/ethereum-mining/ethminer.svg</v>
      </c>
      <c r="C2553" t="s">
        <v>3604</v>
      </c>
      <c r="D2553" t="s">
        <v>1119</v>
      </c>
      <c r="E2553" t="str">
        <f t="shared" si="460"/>
        <v/>
      </c>
      <c r="F2553" t="e">
        <f t="shared" si="461"/>
        <v>#VALUE!</v>
      </c>
      <c r="H2553" t="s">
        <v>16464</v>
      </c>
    </row>
    <row r="2554" spans="1:9">
      <c r="A2554" t="str">
        <f t="shared" si="466"/>
        <v>![Gitter](https://img.shields.io/gitter/room/ethereum-mining/ethminer.svg</v>
      </c>
      <c r="C2554" t="s">
        <v>4660</v>
      </c>
      <c r="D2554" t="s">
        <v>1119</v>
      </c>
      <c r="E2554" t="str">
        <f t="shared" si="460"/>
        <v/>
      </c>
      <c r="F2554" t="e">
        <f t="shared" si="461"/>
        <v>#VALUE!</v>
      </c>
      <c r="H2554" t="s">
        <v>16464</v>
      </c>
    </row>
    <row r="2555" spans="1:9">
      <c r="A2555" t="str">
        <f t="shared" si="466"/>
        <v>![Build](https://github.com/tstack/lnav/workflows/ci-build/badge.svg</v>
      </c>
      <c r="B2555" t="str">
        <f t="shared" ref="B2555:B2568" si="467">MID(C2555,FIND(")](",C2555)+2,1000)</f>
        <v>(https://github.com/tstack/lnav/actions?query=workflow%3Aci-build)</v>
      </c>
      <c r="C2555" t="s">
        <v>3605</v>
      </c>
      <c r="D2555" t="s">
        <v>1119</v>
      </c>
      <c r="E2555" t="str">
        <f t="shared" si="460"/>
        <v>github.com/tstack/lnav/actions?query=workflow%3Aci-build)</v>
      </c>
      <c r="F2555" t="str">
        <f t="shared" si="461"/>
        <v>github.com</v>
      </c>
      <c r="G2555" t="s">
        <v>16451</v>
      </c>
      <c r="H2555" t="s">
        <v>16455</v>
      </c>
    </row>
    <row r="2556" spans="1:9">
      <c r="A2556" t="str">
        <f t="shared" si="466"/>
        <v>![Docs](https://readthedocs.org/projects/lnav/badge/?version=latest&amp;style=plastic</v>
      </c>
      <c r="B2556" t="str">
        <f t="shared" si="467"/>
        <v>(https://docs.lnav.org)</v>
      </c>
      <c r="C2556" t="s">
        <v>3606</v>
      </c>
      <c r="D2556" t="s">
        <v>1119</v>
      </c>
      <c r="E2556" t="str">
        <f t="shared" si="460"/>
        <v>docs.lnav.org)</v>
      </c>
      <c r="F2556" t="e">
        <f t="shared" si="461"/>
        <v>#VALUE!</v>
      </c>
      <c r="H2556" t="s">
        <v>16464</v>
      </c>
    </row>
    <row r="2557" spans="1:9">
      <c r="A2557" t="str">
        <f t="shared" si="466"/>
        <v>![Coverage Status](https://coveralls.io/repos/github/tstack/lnav/badge.svg?branch=master</v>
      </c>
      <c r="B2557" t="str">
        <f t="shared" si="467"/>
        <v>(https://coveralls.io/github/tstack/lnav?branch=master)</v>
      </c>
      <c r="C2557" t="s">
        <v>3607</v>
      </c>
      <c r="D2557" t="s">
        <v>1119</v>
      </c>
      <c r="E2557" t="str">
        <f t="shared" si="460"/>
        <v>coveralls.io/github/tstack/lnav?branch=master)</v>
      </c>
      <c r="F2557" t="str">
        <f t="shared" si="461"/>
        <v>coveralls.io</v>
      </c>
      <c r="H2557" t="s">
        <v>16457</v>
      </c>
    </row>
    <row r="2558" spans="1:9">
      <c r="A2558" t="str">
        <f>LEFT(C2558,FIND(")]",C2558)-1)</f>
        <v>![Screenshot 2](https://cdn.rawgit.com/ozmartian/vidcutter/gh-pages/images/vidcutter-02-thumb.png</v>
      </c>
      <c r="B2558" t="str">
        <f t="shared" si="467"/>
        <v>(https://cdn.rawgit.com/ozmartian/vidcutter/gh-pages/images/vidcutter-02.png)</v>
      </c>
      <c r="C2558" t="s">
        <v>9366</v>
      </c>
      <c r="D2558" t="s">
        <v>1684</v>
      </c>
      <c r="E2558" t="str">
        <f t="shared" si="460"/>
        <v>cdn.rawgit.com/ozmartian/vidcutter/gh-pages/images/vidcutter-02.png)</v>
      </c>
      <c r="F2558" t="str">
        <f t="shared" si="461"/>
        <v>cdn.rawgit.com</v>
      </c>
      <c r="I2558">
        <f>COUNTIF(F:F,F2558)</f>
        <v>4</v>
      </c>
    </row>
    <row r="2559" spans="1:9">
      <c r="A2559" t="str">
        <f>LEFT(C2559,FIND(")",C2559)-1)</f>
        <v>![Screenshot](docs/assets/images/lnav-syslog-thumb.png</v>
      </c>
      <c r="B2559" t="str">
        <f t="shared" si="467"/>
        <v xml:space="preserve">(docs/assets/images/lnav-syslog.png)- Work at VCV! Check job openings at &lt;https://vcvrack.com/jobs&gt;  </v>
      </c>
      <c r="C2559" t="s">
        <v>4684</v>
      </c>
      <c r="D2559" t="s">
        <v>1119</v>
      </c>
      <c r="E2559" t="str">
        <f t="shared" si="460"/>
        <v xml:space="preserve">(docs/assets/images/lnav-syslog.png)- Work at VCV! Check job openings at &lt;https://vcvrack.com/jobs&gt;  </v>
      </c>
      <c r="F2559" t="str">
        <f t="shared" si="461"/>
        <v>(docs</v>
      </c>
      <c r="H2559" t="s">
        <v>16463</v>
      </c>
    </row>
    <row r="2560" spans="1:9">
      <c r="A2560" t="str">
        <f>LEFT(C2560,FIND(")]",C2560)-1)</f>
        <v>![Screenshot 3](https://cdn.rawgit.com/ozmartian/vidcutter/gh-pages/images/vidcutter-03-thumb.png</v>
      </c>
      <c r="B2560" t="str">
        <f t="shared" si="467"/>
        <v>(https://cdn.rawgit.com/ozmartian/vidcutter/gh-pages/images/vidcutter-03.png)</v>
      </c>
      <c r="C2560" t="s">
        <v>9367</v>
      </c>
      <c r="D2560" t="s">
        <v>1684</v>
      </c>
      <c r="E2560" t="str">
        <f t="shared" si="460"/>
        <v>cdn.rawgit.com/ozmartian/vidcutter/gh-pages/images/vidcutter-03.png)</v>
      </c>
      <c r="F2560" t="str">
        <f t="shared" si="461"/>
        <v>cdn.rawgit.com</v>
      </c>
      <c r="I2560">
        <f t="shared" ref="I2560:I2565" si="468">COUNTIF(F:F,F2560)</f>
        <v>4</v>
      </c>
    </row>
    <row r="2561" spans="1:9">
      <c r="A2561" t="str">
        <f>LEFT(C2561,FIND(")]",C2561)-1)</f>
        <v>![Screenshot 4](https://cdn.rawgit.com/ozmartian/vidcutter/gh-pages/images/vidcutter-04-thumb.png</v>
      </c>
      <c r="B2561" t="str">
        <f t="shared" si="467"/>
        <v>(https://cdn.rawgit.com/ozmartian/vidcutter/gh-pages/images/vidcutter-04.png)</v>
      </c>
      <c r="C2561" t="s">
        <v>9368</v>
      </c>
      <c r="D2561" t="s">
        <v>1684</v>
      </c>
      <c r="E2561" t="str">
        <f t="shared" si="460"/>
        <v>cdn.rawgit.com/ozmartian/vidcutter/gh-pages/images/vidcutter-04.png)</v>
      </c>
      <c r="F2561" t="str">
        <f t="shared" si="461"/>
        <v>cdn.rawgit.com</v>
      </c>
      <c r="I2561">
        <f t="shared" si="468"/>
        <v>4</v>
      </c>
    </row>
    <row r="2562" spans="1:9">
      <c r="A2562" t="str">
        <f t="shared" ref="A2562:A2586" si="469">LEFT(C2562,FIND(")",C2562)-1)</f>
        <v>![CDNJS](https://img.shields.io/cdnjs/v/openlocationcode.svg</v>
      </c>
      <c r="B2562" t="str">
        <f t="shared" si="467"/>
        <v>(https://cdnjs.com/libraries/openlocationcode) * [Mailing list](https://groups.google.com/forum/!forum/open-location-code)[</v>
      </c>
      <c r="C2562" t="s">
        <v>14795</v>
      </c>
      <c r="D2562" t="s">
        <v>1683</v>
      </c>
      <c r="E2562" t="str">
        <f t="shared" ref="E2562:E2625" si="470">SUBSTITUTE(SUBSTITUTE(B2562,"(https://",""), "(http://", "")</f>
        <v>cdnjs.com/libraries/openlocationcode) * [Mailing list]groups.google.com/forum/!forum/open-location-code)[</v>
      </c>
      <c r="F2562" t="str">
        <f t="shared" ref="F2562:F2625" si="471">LEFT(E2562,FIND("/", E2562)-1)</f>
        <v>cdnjs.com</v>
      </c>
      <c r="I2562">
        <f t="shared" si="468"/>
        <v>1</v>
      </c>
    </row>
    <row r="2563" spans="1:9">
      <c r="A2563" t="str">
        <f t="shared" si="469"/>
        <v>![GitHub release](https://img.shields.io/github/v/release/CelestiaProject/Celestia?label=Release</v>
      </c>
      <c r="B2563" t="str">
        <f t="shared" si="467"/>
        <v xml:space="preserve">(https://celestiaproject.space/download.html)  </v>
      </c>
      <c r="C2563" t="s">
        <v>4121</v>
      </c>
      <c r="D2563" t="s">
        <v>1119</v>
      </c>
      <c r="E2563" t="str">
        <f t="shared" si="470"/>
        <v xml:space="preserve">celestiaproject.space/download.html)  </v>
      </c>
      <c r="F2563" t="str">
        <f t="shared" si="471"/>
        <v>celestiaproject.space</v>
      </c>
      <c r="I2563">
        <f t="shared" si="468"/>
        <v>1</v>
      </c>
    </row>
    <row r="2564" spans="1:9">
      <c r="A2564" t="str">
        <f t="shared" si="469"/>
        <v>![JUnit Jupiter version](https://img.shields.io/maven-central/v/org.junit.jupiter/junit-jupiter/5..svg?color=25a162&amp;label=Jupiter</v>
      </c>
      <c r="B2564" t="str">
        <f t="shared" si="467"/>
        <v>(https://central.sonatype.com/search?namespace=org.junit.jupiter)[</v>
      </c>
      <c r="C2564" t="s">
        <v>14092</v>
      </c>
      <c r="D2564" t="s">
        <v>1683</v>
      </c>
      <c r="E2564" t="str">
        <f t="shared" si="470"/>
        <v>central.sonatype.com/search?namespace=org.junit.jupiter)[</v>
      </c>
      <c r="F2564" t="str">
        <f t="shared" si="471"/>
        <v>central.sonatype.com</v>
      </c>
      <c r="I2564">
        <f t="shared" si="468"/>
        <v>4</v>
      </c>
    </row>
    <row r="2565" spans="1:9">
      <c r="A2565" t="str">
        <f t="shared" si="469"/>
        <v>![JUnit Vintage version](https://img.shields.io/maven-central/v/org.junit.vintage/junit-vintage-engine/5..svg?color=25a162&amp;label=Vintage</v>
      </c>
      <c r="B2565" t="str">
        <f t="shared" si="467"/>
        <v>(https://central.sonatype.com/search?namespace=org.junit.vintage)[</v>
      </c>
      <c r="C2565" t="s">
        <v>14093</v>
      </c>
      <c r="D2565" t="s">
        <v>1683</v>
      </c>
      <c r="E2565" t="str">
        <f t="shared" si="470"/>
        <v>central.sonatype.com/search?namespace=org.junit.vintage)[</v>
      </c>
      <c r="F2565" t="str">
        <f t="shared" si="471"/>
        <v>central.sonatype.com</v>
      </c>
      <c r="I2565">
        <f t="shared" si="468"/>
        <v>4</v>
      </c>
    </row>
    <row r="2566" spans="1:9">
      <c r="A2566" t="str">
        <f t="shared" si="469"/>
        <v>![Actions Status](https://github.com/zeux/pugixml/workflows/build/badge.svg</v>
      </c>
      <c r="B2566" t="str">
        <f t="shared" si="467"/>
        <v xml:space="preserve">(https://github.com/zeux/pugixml/actions) </v>
      </c>
      <c r="C2566" t="s">
        <v>3609</v>
      </c>
      <c r="D2566" t="s">
        <v>1119</v>
      </c>
      <c r="E2566" t="str">
        <f t="shared" si="470"/>
        <v xml:space="preserve">github.com/zeux/pugixml/actions) </v>
      </c>
      <c r="F2566" t="str">
        <f t="shared" si="471"/>
        <v>github.com</v>
      </c>
      <c r="G2566" t="s">
        <v>16451</v>
      </c>
      <c r="H2566" t="s">
        <v>16455</v>
      </c>
    </row>
    <row r="2567" spans="1:9">
      <c r="A2567" t="str">
        <f t="shared" si="469"/>
        <v>![JUnit Platform version](https://img.shields.io/maven-central/v/org.junit.platform/junit-platform-commons/1..svg?color=25a162&amp;label=Platform</v>
      </c>
      <c r="B2567" t="str">
        <f t="shared" si="467"/>
        <v>(https://central.sonatype.com/search?namespace=org.junit.platform)[</v>
      </c>
      <c r="C2567" t="s">
        <v>14094</v>
      </c>
      <c r="D2567" t="s">
        <v>1683</v>
      </c>
      <c r="E2567" t="str">
        <f t="shared" si="470"/>
        <v>central.sonatype.com/search?namespace=org.junit.platform)[</v>
      </c>
      <c r="F2567" t="str">
        <f t="shared" si="471"/>
        <v>central.sonatype.com</v>
      </c>
      <c r="I2567">
        <f>COUNTIF(F:F,F2567)</f>
        <v>4</v>
      </c>
    </row>
    <row r="2568" spans="1:9">
      <c r="A2568" t="str">
        <f t="shared" si="469"/>
        <v>![codecov.io](https://codecov.io/github/zeux/pugixml/coverage.svg?branch=master</v>
      </c>
      <c r="B2568" t="str">
        <f t="shared" si="467"/>
        <v xml:space="preserve">(https://codecov.io/github/zeux/pugixml?branch=master) </v>
      </c>
      <c r="C2568" t="s">
        <v>3611</v>
      </c>
      <c r="D2568" t="s">
        <v>1119</v>
      </c>
      <c r="E2568" t="str">
        <f t="shared" si="470"/>
        <v xml:space="preserve">codecov.io/github/zeux/pugixml?branch=master) </v>
      </c>
      <c r="F2568" t="str">
        <f t="shared" si="471"/>
        <v>codecov.io</v>
      </c>
      <c r="H2568" t="s">
        <v>16457</v>
      </c>
    </row>
    <row r="2569" spans="1:9">
      <c r="A2569" t="str">
        <f t="shared" si="469"/>
        <v>![MIT](https://img.shields.io/badge/license-MIT-blue.svg</v>
      </c>
      <c r="C2569" t="s">
        <v>4685</v>
      </c>
      <c r="D2569" t="s">
        <v>1119</v>
      </c>
      <c r="E2569" t="str">
        <f t="shared" si="470"/>
        <v/>
      </c>
      <c r="F2569" t="e">
        <f t="shared" si="471"/>
        <v>#VALUE!</v>
      </c>
      <c r="H2569" t="s">
        <v>16464</v>
      </c>
    </row>
    <row r="2570" spans="1:9">
      <c r="A2570" t="str">
        <f t="shared" si="469"/>
        <v>![Debugging a shader](./Misc/Screenshots/debugger.gif</v>
      </c>
      <c r="C2570" t="s">
        <v>998</v>
      </c>
      <c r="D2570" t="s">
        <v>1119</v>
      </c>
      <c r="E2570" t="str">
        <f t="shared" si="470"/>
        <v/>
      </c>
      <c r="F2570" t="e">
        <f t="shared" si="471"/>
        <v>#VALUE!</v>
      </c>
      <c r="H2570" t="s">
        <v>16464</v>
      </c>
    </row>
    <row r="2571" spans="1:9">
      <c r="A2571" t="str">
        <f t="shared" si="469"/>
        <v>![Analyzing a frame](./Misc/Screenshots/UndefinedBehavior.png</v>
      </c>
      <c r="C2571" t="s">
        <v>999</v>
      </c>
      <c r="D2571" t="s">
        <v>1119</v>
      </c>
      <c r="E2571" t="str">
        <f t="shared" si="470"/>
        <v/>
      </c>
      <c r="F2571" t="e">
        <f t="shared" si="471"/>
        <v>#VALUE!</v>
      </c>
      <c r="H2571" t="s">
        <v>16464</v>
      </c>
    </row>
    <row r="2572" spans="1:9">
      <c r="A2572" t="str">
        <f t="shared" si="469"/>
        <v>![Compute shaders and buffers](./Misc/Screenshots/computesh.gif</v>
      </c>
      <c r="C2572" t="s">
        <v>1000</v>
      </c>
      <c r="D2572" t="s">
        <v>1119</v>
      </c>
      <c r="E2572" t="str">
        <f t="shared" si="470"/>
        <v/>
      </c>
      <c r="F2572" t="e">
        <f t="shared" si="471"/>
        <v>#VALUE!</v>
      </c>
      <c r="H2572" t="s">
        <v>16464</v>
      </c>
    </row>
    <row r="2573" spans="1:9">
      <c r="A2573" t="str">
        <f t="shared" si="469"/>
        <v>![Instant preview as you write your shader](./Misc/Screenshots/instantresult.gif</v>
      </c>
      <c r="C2573" t="s">
        <v>4686</v>
      </c>
      <c r="D2573" t="s">
        <v>1119</v>
      </c>
      <c r="E2573" t="str">
        <f t="shared" si="470"/>
        <v/>
      </c>
      <c r="F2573" t="e">
        <f t="shared" si="471"/>
        <v>#VALUE!</v>
      </c>
      <c r="H2573" t="s">
        <v>16464</v>
      </c>
    </row>
    <row r="2574" spans="1:9">
      <c r="A2574" t="str">
        <f t="shared" si="469"/>
        <v>![](./Misc/Screenshots/screen1.jpg</v>
      </c>
      <c r="C2574" t="s">
        <v>1001</v>
      </c>
      <c r="D2574" t="s">
        <v>1119</v>
      </c>
      <c r="E2574" t="str">
        <f t="shared" si="470"/>
        <v/>
      </c>
      <c r="F2574" t="e">
        <f t="shared" si="471"/>
        <v>#VALUE!</v>
      </c>
      <c r="H2574" t="s">
        <v>16464</v>
      </c>
    </row>
    <row r="2575" spans="1:9">
      <c r="A2575" t="str">
        <f t="shared" si="469"/>
        <v>![](https://user-images.githubusercontent.com/3957610/64245795-e54b0680-cf0b-11e9-8799-ea7ace785190.png</v>
      </c>
      <c r="C2575" t="s">
        <v>12350</v>
      </c>
      <c r="D2575" t="s">
        <v>1119</v>
      </c>
      <c r="E2575" t="str">
        <f t="shared" si="470"/>
        <v/>
      </c>
      <c r="F2575" t="e">
        <f t="shared" si="471"/>
        <v>#VALUE!</v>
      </c>
      <c r="H2575" t="s">
        <v>16464</v>
      </c>
    </row>
    <row r="2576" spans="1:9">
      <c r="A2576" t="str">
        <f t="shared" si="469"/>
        <v>![windows screenshot](https://raw.githubusercontent.com/clangen/clangen-projects-static/master/musikcube/screenshots/windows.png</v>
      </c>
      <c r="C2576" t="s">
        <v>1002</v>
      </c>
      <c r="D2576" t="s">
        <v>1119</v>
      </c>
      <c r="E2576" t="str">
        <f t="shared" si="470"/>
        <v/>
      </c>
      <c r="F2576" t="e">
        <f t="shared" si="471"/>
        <v>#VALUE!</v>
      </c>
      <c r="H2576" t="s">
        <v>16464</v>
      </c>
    </row>
    <row r="2577" spans="1:9">
      <c r="A2577" t="str">
        <f t="shared" si="469"/>
        <v>![osx screenshot](https://raw.githubusercontent.com/clangen/clangen-projects-static/master/musikcube/screenshots/osx.png</v>
      </c>
      <c r="C2577" t="s">
        <v>1003</v>
      </c>
      <c r="D2577" t="s">
        <v>1119</v>
      </c>
      <c r="E2577" t="str">
        <f t="shared" si="470"/>
        <v/>
      </c>
      <c r="F2577" t="e">
        <f t="shared" si="471"/>
        <v>#VALUE!</v>
      </c>
      <c r="H2577" t="s">
        <v>16464</v>
      </c>
    </row>
    <row r="2578" spans="1:9">
      <c r="A2578" t="str">
        <f t="shared" si="469"/>
        <v>![linux screenshot](https://raw.githubusercontent.com/clangen/clangen-projects-static/master/musikcube/screenshots/linux.png</v>
      </c>
      <c r="C2578" t="s">
        <v>1004</v>
      </c>
      <c r="D2578" t="s">
        <v>1119</v>
      </c>
      <c r="E2578" t="str">
        <f t="shared" si="470"/>
        <v/>
      </c>
      <c r="F2578" t="e">
        <f t="shared" si="471"/>
        <v>#VALUE!</v>
      </c>
      <c r="H2578" t="s">
        <v>16464</v>
      </c>
    </row>
    <row r="2579" spans="1:9">
      <c r="A2579" t="str">
        <f t="shared" si="469"/>
        <v>![Maven Central](https://img.shields.io/maven-central/v/io.hypersistence/hypersistence-utils-parent.svg</v>
      </c>
      <c r="B2579" t="str">
        <f>MID(C2579,FIND(")](",C2579)+2,1000)</f>
        <v>(https://central.sonatype.com/artifact/io.hypersistence/hypersistence-utils-hibernate-60/)[</v>
      </c>
      <c r="C2579" t="s">
        <v>14913</v>
      </c>
      <c r="D2579" t="s">
        <v>1683</v>
      </c>
      <c r="E2579" t="str">
        <f t="shared" si="470"/>
        <v>central.sonatype.com/artifact/io.hypersistence/hypersistence-utils-hibernate-60/)[</v>
      </c>
      <c r="F2579" t="str">
        <f t="shared" si="471"/>
        <v>central.sonatype.com</v>
      </c>
      <c r="I2579">
        <f>COUNTIF(F:F,F2579)</f>
        <v>4</v>
      </c>
    </row>
    <row r="2580" spans="1:9">
      <c r="A2580" t="str">
        <f t="shared" si="469"/>
        <v>![android screenshot](https://raw.githubusercontent.com/clangen/clangen-projects-static/master/musikcube/screenshots/android.png</v>
      </c>
      <c r="C2580" t="s">
        <v>1005</v>
      </c>
      <c r="D2580" t="s">
        <v>1119</v>
      </c>
      <c r="E2580" t="str">
        <f t="shared" si="470"/>
        <v/>
      </c>
      <c r="F2580" t="e">
        <f t="shared" si="471"/>
        <v>#VALUE!</v>
      </c>
      <c r="H2580" t="s">
        <v>16464</v>
      </c>
    </row>
    <row r="2581" spans="1:9">
      <c r="A2581" t="str">
        <f t="shared" si="469"/>
        <v>![Community forum](https://img.shields.io/badge/community-forum-brightgreen.svg</v>
      </c>
      <c r="B2581" t="str">
        <f>MID(C2581,FIND(")](",C2581)+2,1000)</f>
        <v>(https://community.openmqttgateway.com)</v>
      </c>
      <c r="C2581" t="s">
        <v>3613</v>
      </c>
      <c r="D2581" t="s">
        <v>1119</v>
      </c>
      <c r="E2581" t="str">
        <f t="shared" si="470"/>
        <v>community.openmqttgateway.com)</v>
      </c>
      <c r="F2581" t="e">
        <f t="shared" si="471"/>
        <v>#VALUE!</v>
      </c>
      <c r="H2581" t="s">
        <v>16464</v>
      </c>
    </row>
    <row r="2582" spans="1:9">
      <c r="A2582" t="str">
        <f t="shared" si="469"/>
        <v>[Discord](https://img.shields.io/discord/778552361454141460?logo=Discord</v>
      </c>
      <c r="B2582" t="str">
        <f>MID(C2582,FIND(")](",C2582)+2,1000)</f>
        <v>(https://ch0.co/community)</v>
      </c>
      <c r="C2582" t="s">
        <v>7238</v>
      </c>
      <c r="D2582" t="s">
        <v>1120</v>
      </c>
      <c r="E2582" t="str">
        <f t="shared" si="470"/>
        <v>ch0.co/community)</v>
      </c>
      <c r="F2582" t="str">
        <f t="shared" si="471"/>
        <v>ch0.co</v>
      </c>
      <c r="I2582">
        <f>COUNTIF(F:F,F2582)</f>
        <v>1</v>
      </c>
    </row>
    <row r="2583" spans="1:9">
      <c r="A2583" t="str">
        <f t="shared" si="469"/>
        <v>![Download count](https://img.shields.io/github/downloads/1technophile/OpenMQTTGateway/total.svg</v>
      </c>
      <c r="B2583" t="str">
        <f>MID(C2583,FIND(")](",C2583)+2,1000)</f>
        <v>(https://github.com/1technophile/OpenMQTTGateway/releases)</v>
      </c>
      <c r="C2583" t="s">
        <v>3615</v>
      </c>
      <c r="D2583" t="s">
        <v>1119</v>
      </c>
      <c r="E2583" t="str">
        <f t="shared" si="470"/>
        <v>github.com/1technophile/OpenMQTTGateway/releases)</v>
      </c>
      <c r="F2583" t="str">
        <f t="shared" si="471"/>
        <v>github.com</v>
      </c>
      <c r="G2583" t="s">
        <v>16451</v>
      </c>
      <c r="H2583" t="s">
        <v>16455</v>
      </c>
    </row>
    <row r="2584" spans="1:9">
      <c r="A2584" t="str">
        <f t="shared" si="469"/>
        <v>![Build](https://github.com/1technophile/OpenMQTTGateway/workflows/Build/badge.svg?branch=development</v>
      </c>
      <c r="C2584" t="s">
        <v>1006</v>
      </c>
      <c r="D2584" t="s">
        <v>1119</v>
      </c>
      <c r="E2584" t="str">
        <f t="shared" si="470"/>
        <v/>
      </c>
      <c r="F2584" t="e">
        <f t="shared" si="471"/>
        <v>#VALUE!</v>
      </c>
      <c r="H2584" t="s">
        <v>16464</v>
      </c>
    </row>
    <row r="2585" spans="1:9">
      <c r="A2585" t="str">
        <f t="shared" si="469"/>
        <v>![Check Code Format](https://github.com/1technophile/OpenMQTTGateway/workflows/Check%20Code%20Format/badge.svg?branch=development</v>
      </c>
      <c r="C2585" t="s">
        <v>1007</v>
      </c>
      <c r="D2585" t="s">
        <v>1119</v>
      </c>
      <c r="E2585" t="str">
        <f t="shared" si="470"/>
        <v/>
      </c>
      <c r="F2585" t="e">
        <f t="shared" si="471"/>
        <v>#VALUE!</v>
      </c>
      <c r="H2585" t="s">
        <v>16464</v>
      </c>
    </row>
    <row r="2586" spans="1:9">
      <c r="A2586" t="str">
        <f t="shared" si="469"/>
        <v>![Codacy Badge](https://api.codacy.com/project/badge/Grade/943c9b639b68441dae8e29ee39977ab2</v>
      </c>
      <c r="B2586" t="str">
        <f t="shared" ref="B2586:B2598" si="472">MID(C2586,FIND(")](",C2586)+2,1000)</f>
        <v>(https://www.codacy.com/app/1technophile/OpenMQTTGateway?utm_source=github.com&amp;utm_medium=referral&amp;utm_content=1technophile/OpenMQTTGateway&amp;utm_campaign=badger)</v>
      </c>
      <c r="C2586" t="s">
        <v>3616</v>
      </c>
      <c r="D2586" t="s">
        <v>1119</v>
      </c>
      <c r="E2586" t="str">
        <f t="shared" si="470"/>
        <v>www.codacy.com/app/1technophile/OpenMQTTGateway?utm_source=github.com&amp;utm_medium=referral&amp;utm_content=1technophile/OpenMQTTGateway&amp;utm_campaign=badger)</v>
      </c>
      <c r="F2586" t="str">
        <f t="shared" si="471"/>
        <v>www.codacy.com</v>
      </c>
      <c r="H2586" t="s">
        <v>16457</v>
      </c>
    </row>
    <row r="2587" spans="1:9">
      <c r="A2587" t="str">
        <f>LEFT(C2587,FIND(")]",C2587)-1)</f>
        <v>![](docs/images/logo.png</v>
      </c>
      <c r="B2587" t="str">
        <f t="shared" si="472"/>
        <v>(http://chainercv.readthedocs.io/en/stable/)</v>
      </c>
      <c r="C2587" t="s">
        <v>8835</v>
      </c>
      <c r="D2587" t="s">
        <v>1684</v>
      </c>
      <c r="E2587" t="str">
        <f t="shared" si="470"/>
        <v>chainercv.readthedocs.io/en/stable/)</v>
      </c>
      <c r="F2587" t="str">
        <f t="shared" si="471"/>
        <v>chainercv.readthedocs.io</v>
      </c>
      <c r="I2587">
        <f>COUNTIF(F:F,F2587)</f>
        <v>2</v>
      </c>
    </row>
    <row r="2588" spans="1:9">
      <c r="A2588" t="str">
        <f>LEFT(C2588,FIND(")",C2588)-1)</f>
        <v>![](https://github.com/1technophile/OpenMQTTGateway/blob/development/docs/img/OpenMQTTGateway.png</v>
      </c>
      <c r="B2588" t="str">
        <f t="shared" si="472"/>
        <v>(https://community.openmqttgateway.com)</v>
      </c>
      <c r="C2588" t="s">
        <v>4701</v>
      </c>
      <c r="D2588" t="s">
        <v>1119</v>
      </c>
      <c r="E2588" t="str">
        <f t="shared" si="470"/>
        <v>community.openmqttgateway.com)</v>
      </c>
      <c r="F2588" t="e">
        <f t="shared" si="471"/>
        <v>#VALUE!</v>
      </c>
      <c r="H2588" t="s">
        <v>16464</v>
      </c>
    </row>
    <row r="2589" spans="1:9">
      <c r="A2589" t="str">
        <f>LEFT(C2589,FIND(")]",C2589)-1)</f>
        <v>![Read the Docs](https://readthedocs.org/projects/chainercv/badge/?version=latest</v>
      </c>
      <c r="B2589" t="str">
        <f t="shared" si="472"/>
        <v>(http://chainercv.readthedocs.io/en/latest/?badge=latest)</v>
      </c>
      <c r="C2589" t="s">
        <v>7409</v>
      </c>
      <c r="D2589" t="s">
        <v>1684</v>
      </c>
      <c r="E2589" t="str">
        <f t="shared" si="470"/>
        <v>chainercv.readthedocs.io/en/latest/?badge=latest)</v>
      </c>
      <c r="F2589" t="str">
        <f t="shared" si="471"/>
        <v>chainercv.readthedocs.io</v>
      </c>
      <c r="I2589">
        <f>COUNTIF(F:F,F2589)</f>
        <v>2</v>
      </c>
    </row>
    <row r="2590" spans="1:9">
      <c r="A2590" t="str">
        <f>LEFT(C2590,FIND(")",C2590)-1)</f>
        <v>![Join the chat at https://gitter.im/HowardHinnant/date](https://badges.gitter.im/HowardHinnant/date.svg</v>
      </c>
      <c r="B2590" t="str">
        <f t="shared" si="472"/>
        <v>(https://gitter.im/HowardHinnant/date?utm_source=badge&amp;utm_medium=badge&amp;utm_campaign=pr-badge&amp;utm_content=badge)</v>
      </c>
      <c r="C2590" t="s">
        <v>4702</v>
      </c>
      <c r="D2590" t="s">
        <v>1119</v>
      </c>
      <c r="E2590" t="str">
        <f t="shared" si="470"/>
        <v>gitter.im/HowardHinnant/date?utm_source=badge&amp;utm_medium=badge&amp;utm_campaign=pr-badge&amp;utm_content=badge)</v>
      </c>
      <c r="F2590" t="str">
        <f t="shared" si="471"/>
        <v>gitter.im</v>
      </c>
      <c r="H2590" t="s">
        <v>16460</v>
      </c>
    </row>
    <row r="2591" spans="1:9">
      <c r="A2591" t="str">
        <f>LEFT(C2591,FIND(")",C2591)-1)</f>
        <v>![ZNC](https://wiki.znc.in/resources/assets/wiki.png</v>
      </c>
      <c r="B2591" t="str">
        <f t="shared" si="472"/>
        <v xml:space="preserve">(https://znc.in) </v>
      </c>
      <c r="C2591" t="s">
        <v>4687</v>
      </c>
      <c r="D2591" t="s">
        <v>1119</v>
      </c>
      <c r="E2591" t="str">
        <f t="shared" si="470"/>
        <v xml:space="preserve">znc.in) </v>
      </c>
      <c r="F2591" t="e">
        <f t="shared" si="471"/>
        <v>#VALUE!</v>
      </c>
      <c r="H2591" t="s">
        <v>16464</v>
      </c>
    </row>
    <row r="2592" spans="1:9">
      <c r="A2592" t="str">
        <f>LEFT(C2592,FIND(")",C2592)-1)</f>
        <v>![GitHub Workflow Status](https://img.shields.io/github/actions/workflow/status/znc/znc/build.yml?branch=master&amp;label=linux</v>
      </c>
      <c r="B2592" t="str">
        <f t="shared" si="472"/>
        <v>(https://github.com/znc/znc/actions/workflows/build.yml)</v>
      </c>
      <c r="C2592" t="s">
        <v>3619</v>
      </c>
      <c r="D2592" t="s">
        <v>1119</v>
      </c>
      <c r="E2592" t="str">
        <f t="shared" si="470"/>
        <v>github.com/znc/znc/actions/workflows/build.yml)</v>
      </c>
      <c r="F2592" t="str">
        <f t="shared" si="471"/>
        <v>github.com</v>
      </c>
      <c r="G2592" t="s">
        <v>16451</v>
      </c>
      <c r="H2592" t="s">
        <v>16455</v>
      </c>
    </row>
    <row r="2593" spans="1:9">
      <c r="A2593" t="str">
        <f>LEFT(C2593,FIND(")]",C2593)-1)</f>
        <v>![ChaosBot](https://img.shields.io/badge/Chaos-Bot-green.svg</v>
      </c>
      <c r="B2593" t="str">
        <f t="shared" si="472"/>
        <v>(http://chaosthebot.com/)</v>
      </c>
      <c r="C2593" t="s">
        <v>8813</v>
      </c>
      <c r="D2593" t="s">
        <v>1684</v>
      </c>
      <c r="E2593" t="str">
        <f t="shared" si="470"/>
        <v>chaosthebot.com/)</v>
      </c>
      <c r="F2593" t="str">
        <f t="shared" si="471"/>
        <v>chaosthebot.com</v>
      </c>
      <c r="I2593">
        <f t="shared" ref="I2593:I2594" si="473">COUNTIF(F:F,F2593)</f>
        <v>1</v>
      </c>
    </row>
    <row r="2594" spans="1:9">
      <c r="A2594" t="str">
        <f>LEFT(C2594,FIND(")",C2594)-1)</f>
        <v>![QR Code](https://lh3.ggpht.com/csXEddxiLgQ6FxckefjQnP1PVugbaAYOdcuTa3vVtGV1PlWbFu2dYggoH8rI1w2RdEz1=w50</v>
      </c>
      <c r="B2594" t="str">
        <f t="shared" si="472"/>
        <v>(http://chart.apis.google.com/chart?chs=300x300&amp;cht=qr&amp;chld=1&amp;chl=https%3A%2F%2Fplay.google.com%2Fstore%2Fapps%2Fdetails%3Fid%3Dcom.nostra13.universalimageloader.sample)</v>
      </c>
      <c r="C2594" t="s">
        <v>15654</v>
      </c>
      <c r="D2594" t="s">
        <v>1683</v>
      </c>
      <c r="E2594" t="str">
        <f t="shared" si="470"/>
        <v>chart.apis.google.com/chart?chs=300x300&amp;cht=qr&amp;chld=1&amp;chl=https%3A%2F%2Fplay.google.com%2Fstore%2Fapps%2Fdetails%3Fid%3Dcom.nostra13.universalimageloader.sample)</v>
      </c>
      <c r="F2594" t="str">
        <f t="shared" si="471"/>
        <v>chart.apis.google.com</v>
      </c>
      <c r="I2594">
        <f t="shared" si="473"/>
        <v>1</v>
      </c>
    </row>
    <row r="2595" spans="1:9">
      <c r="A2595" t="str">
        <f>LEFT(C2595,FIND(")",C2595)-1)</f>
        <v>![Coverage Status](https://img.shields.io/codecov/c/github/znc/znc.svg</v>
      </c>
      <c r="B2595" t="str">
        <f t="shared" si="472"/>
        <v>(https://codecov.io/gh/znc/znc)</v>
      </c>
      <c r="C2595" t="s">
        <v>3622</v>
      </c>
      <c r="D2595" t="s">
        <v>1119</v>
      </c>
      <c r="E2595" t="str">
        <f t="shared" si="470"/>
        <v>codecov.io/gh/znc/znc)</v>
      </c>
      <c r="F2595" t="str">
        <f t="shared" si="471"/>
        <v>codecov.io</v>
      </c>
      <c r="H2595" t="s">
        <v>16457</v>
      </c>
    </row>
    <row r="2596" spans="1:9">
      <c r="A2596" t="str">
        <f>LEFT(C2596,FIND(")]",C2596)-1)</f>
        <v>![Documentation Status](https://readthedocs.org/projects/chatterbot/badge/?version=stable</v>
      </c>
      <c r="B2596" t="str">
        <f t="shared" si="472"/>
        <v>(http://chatterbot.readthedocs.io/en/stable/?badge=stable)</v>
      </c>
      <c r="C2596" t="s">
        <v>9474</v>
      </c>
      <c r="D2596" t="s">
        <v>1684</v>
      </c>
      <c r="E2596" t="str">
        <f t="shared" si="470"/>
        <v>chatterbot.readthedocs.io/en/stable/?badge=stable)</v>
      </c>
      <c r="F2596" t="str">
        <f t="shared" si="471"/>
        <v>chatterbot.readthedocs.io</v>
      </c>
      <c r="I2596">
        <f>COUNTIF(F:F,F2596)</f>
        <v>1</v>
      </c>
    </row>
    <row r="2597" spans="1:9">
      <c r="A2597" t="str">
        <f t="shared" ref="A2597:A2604" si="474">LEFT(C2597,FIND(")",C2597)-1)</f>
        <v>![CI](https://github.com/gqrx-sdr/gqrx/workflows/CI/badge.svg</v>
      </c>
      <c r="B2597" t="str">
        <f t="shared" si="472"/>
        <v>(https://github.com/gqrx-sdr/gqrx/actions?query=workflow%3ACI+branch%3Amaster)</v>
      </c>
      <c r="C2597" t="s">
        <v>3624</v>
      </c>
      <c r="D2597" t="s">
        <v>1119</v>
      </c>
      <c r="E2597" t="str">
        <f t="shared" si="470"/>
        <v>github.com/gqrx-sdr/gqrx/actions?query=workflow%3ACI+branch%3Amaster)</v>
      </c>
      <c r="F2597" t="str">
        <f t="shared" si="471"/>
        <v>github.com</v>
      </c>
      <c r="G2597" t="s">
        <v>16451</v>
      </c>
      <c r="H2597" t="s">
        <v>16455</v>
      </c>
    </row>
    <row r="2598" spans="1:9">
      <c r="A2598" t="str">
        <f t="shared" si="474"/>
        <v>![Build](https://github.com/gqrx-sdr/gqrx/workflows/Build/badge.svg</v>
      </c>
      <c r="B2598" t="str">
        <f t="shared" si="472"/>
        <v>(https://github.com/gqrx-sdr/gqrx/actions?query=workflow%3ABuild+branch%3Amaster)</v>
      </c>
      <c r="C2598" t="s">
        <v>3625</v>
      </c>
      <c r="D2598" t="s">
        <v>1119</v>
      </c>
      <c r="E2598" t="str">
        <f t="shared" si="470"/>
        <v>github.com/gqrx-sdr/gqrx/actions?query=workflow%3ABuild+branch%3Amaster)</v>
      </c>
      <c r="F2598" t="str">
        <f t="shared" si="471"/>
        <v>github.com</v>
      </c>
      <c r="G2598" t="s">
        <v>16451</v>
      </c>
      <c r="H2598" t="s">
        <v>16455</v>
      </c>
    </row>
    <row r="2599" spans="1:9">
      <c r="A2599" t="str">
        <f t="shared" si="474"/>
        <v>![Screenshot of the main Gqrx window](resources/screenshots/gqrx-main.png</v>
      </c>
      <c r="C2599" t="s">
        <v>4688</v>
      </c>
      <c r="D2599" t="s">
        <v>1119</v>
      </c>
      <c r="E2599" t="str">
        <f t="shared" si="470"/>
        <v/>
      </c>
      <c r="F2599" t="e">
        <f t="shared" si="471"/>
        <v>#VALUE!</v>
      </c>
      <c r="H2599" t="s">
        <v>16464</v>
      </c>
    </row>
    <row r="2600" spans="1:9">
      <c r="A2600" t="str">
        <f t="shared" si="474"/>
        <v>![CodeStyle](https://img.shields.io/badge/Check%20Style-Google-brightgreen</v>
      </c>
      <c r="B2600" t="str">
        <f>MID(C2600,FIND(")](",C2600)+2,1000)</f>
        <v>(https://checkstyle.sourceforge.io/google_style.html)</v>
      </c>
      <c r="C2600" t="s">
        <v>12811</v>
      </c>
      <c r="D2600" t="s">
        <v>1684</v>
      </c>
      <c r="E2600" t="str">
        <f t="shared" si="470"/>
        <v>checkstyle.sourceforge.io/google_style.html)</v>
      </c>
      <c r="F2600" t="str">
        <f t="shared" si="471"/>
        <v>checkstyle.sourceforge.io</v>
      </c>
      <c r="I2600">
        <f t="shared" ref="I2600:I2604" si="475">COUNTIF(F:F,F2600)</f>
        <v>2</v>
      </c>
    </row>
    <row r="2601" spans="1:9">
      <c r="A2601" t="str">
        <f t="shared" si="474"/>
        <v>![Style](https://img.shields.io/badge/Check%20Style-Black-black</v>
      </c>
      <c r="B2601" t="str">
        <f>MID(C2601,FIND(")](",C2601)+2,1000)</f>
        <v>(https://checkstyle.sourceforge.io/google_style.html)</v>
      </c>
      <c r="C2601" t="s">
        <v>12812</v>
      </c>
      <c r="D2601" t="s">
        <v>1684</v>
      </c>
      <c r="E2601" t="str">
        <f t="shared" si="470"/>
        <v>checkstyle.sourceforge.io/google_style.html)</v>
      </c>
      <c r="F2601" t="str">
        <f t="shared" si="471"/>
        <v>checkstyle.sourceforge.io</v>
      </c>
      <c r="I2601">
        <f t="shared" si="475"/>
        <v>2</v>
      </c>
    </row>
    <row r="2602" spans="1:9">
      <c r="A2602" t="str">
        <f t="shared" si="474"/>
        <v>![Chocolatey](https://img.shields.io/chocolatey/v/klogg?style=flat</v>
      </c>
      <c r="B2602" t="str">
        <f>MID(C2602,FIND(")](",C2602)+2,1000)</f>
        <v>(https://chocolatey.org/packages/klogg)</v>
      </c>
      <c r="C2602" t="s">
        <v>4633</v>
      </c>
      <c r="D2602" t="s">
        <v>1119</v>
      </c>
      <c r="E2602" t="str">
        <f t="shared" si="470"/>
        <v>chocolatey.org/packages/klogg)</v>
      </c>
      <c r="F2602" t="str">
        <f t="shared" si="471"/>
        <v>chocolatey.org</v>
      </c>
      <c r="I2602">
        <f t="shared" si="475"/>
        <v>6</v>
      </c>
    </row>
    <row r="2603" spans="1:9">
      <c r="A2603" t="str">
        <f t="shared" si="474"/>
        <v>[Chocolatey Version](http://img.shields.io/chocolatey/v/scriptcs.svg?style=flat-square</v>
      </c>
      <c r="B2603" t="str">
        <f>MID(C2603,FIND(")](",C2603)+2,1000)</f>
        <v xml:space="preserve">(http://chocolatey.org/packages/scriptcs) </v>
      </c>
      <c r="C2603" t="s">
        <v>5027</v>
      </c>
      <c r="D2603" t="s">
        <v>1120</v>
      </c>
      <c r="E2603" t="str">
        <f t="shared" si="470"/>
        <v xml:space="preserve">chocolatey.org/packages/scriptcs) </v>
      </c>
      <c r="F2603" t="str">
        <f t="shared" si="471"/>
        <v>chocolatey.org</v>
      </c>
      <c r="I2603">
        <f t="shared" si="475"/>
        <v>6</v>
      </c>
    </row>
    <row r="2604" spans="1:9">
      <c r="A2604" t="str">
        <f t="shared" si="474"/>
        <v>[Chocolatey Downloads](http://img.shields.io/chocolatey/dt/scriptcs.svg?style=flat-square</v>
      </c>
      <c r="B2604" t="str">
        <f>MID(C2604,FIND(")](",C2604)+2,1000)</f>
        <v xml:space="preserve">(http://chocolatey.org/packages/scriptcs) </v>
      </c>
      <c r="C2604" t="s">
        <v>5028</v>
      </c>
      <c r="D2604" t="s">
        <v>1120</v>
      </c>
      <c r="E2604" t="str">
        <f t="shared" si="470"/>
        <v xml:space="preserve">chocolatey.org/packages/scriptcs) </v>
      </c>
      <c r="F2604" t="str">
        <f t="shared" si="471"/>
        <v>chocolatey.org</v>
      </c>
      <c r="I2604">
        <f t="shared" si="475"/>
        <v>6</v>
      </c>
    </row>
    <row r="2605" spans="1:9">
      <c r="A2605" t="s">
        <v>16433</v>
      </c>
      <c r="C2605" t="s">
        <v>4691</v>
      </c>
      <c r="D2605" t="s">
        <v>1119</v>
      </c>
      <c r="E2605" t="str">
        <f t="shared" si="470"/>
        <v/>
      </c>
      <c r="F2605" t="e">
        <f t="shared" si="471"/>
        <v>#VALUE!</v>
      </c>
      <c r="H2605" t="s">
        <v>16464</v>
      </c>
    </row>
    <row r="2606" spans="1:9">
      <c r="A2606" t="str">
        <f t="shared" ref="A2606:A2630" si="476">LEFT(C2606,FIND(")",C2606)-1)</f>
        <v>![GitHub release downloads](https://img.shields.io/github/downloads/meshtastic/firmware/total</v>
      </c>
      <c r="C2606" t="s">
        <v>1008</v>
      </c>
      <c r="D2606" t="s">
        <v>1119</v>
      </c>
      <c r="E2606" t="str">
        <f t="shared" si="470"/>
        <v/>
      </c>
      <c r="F2606" t="e">
        <f t="shared" si="471"/>
        <v>#VALUE!</v>
      </c>
      <c r="H2606" t="s">
        <v>16464</v>
      </c>
    </row>
    <row r="2607" spans="1:9">
      <c r="A2607" t="str">
        <f t="shared" si="476"/>
        <v>![CI](https://img.shields.io/github/actions/workflow/status/meshtastic/firmware/main_matrix.yml?branch=master&amp;label=actions&amp;logo=github&amp;color=yellow</v>
      </c>
      <c r="B2607" t="str">
        <f>MID(C2607,FIND(")](",C2607)+2,1000)</f>
        <v>(https://github.com/meshtastic/firmware/actions/workflows/ci.yml)</v>
      </c>
      <c r="C2607" t="s">
        <v>3628</v>
      </c>
      <c r="D2607" t="s">
        <v>1119</v>
      </c>
      <c r="E2607" t="str">
        <f t="shared" si="470"/>
        <v>github.com/meshtastic/firmware/actions/workflows/ci.yml)</v>
      </c>
      <c r="F2607" t="str">
        <f t="shared" si="471"/>
        <v>github.com</v>
      </c>
      <c r="G2607" t="s">
        <v>16451</v>
      </c>
      <c r="H2607" t="s">
        <v>16455</v>
      </c>
    </row>
    <row r="2608" spans="1:9">
      <c r="A2608" t="str">
        <f t="shared" si="476"/>
        <v>[](https://img.shields.io/chocolatey/dt/tailblazer.svg</v>
      </c>
      <c r="B2608" t="str">
        <f>MID(C2608,FIND(")](",C2608)+2,1000)</f>
        <v xml:space="preserve">(https://chocolatey.org/packages/tailblazer) </v>
      </c>
      <c r="C2608" t="s">
        <v>5099</v>
      </c>
      <c r="D2608" t="s">
        <v>1120</v>
      </c>
      <c r="E2608" t="str">
        <f t="shared" si="470"/>
        <v xml:space="preserve">chocolatey.org/packages/tailblazer) </v>
      </c>
      <c r="F2608" t="str">
        <f t="shared" si="471"/>
        <v>chocolatey.org</v>
      </c>
      <c r="I2608">
        <f t="shared" ref="I2608:I2609" si="477">COUNTIF(F:F,F2608)</f>
        <v>6</v>
      </c>
    </row>
    <row r="2609" spans="1:9">
      <c r="A2609" t="str">
        <f t="shared" si="476"/>
        <v>[](https://img.shields.io/chocolatey/v/tailblazer.svg</v>
      </c>
      <c r="B2609" t="str">
        <f>MID(C2609,FIND(")](",C2609)+2,1000)</f>
        <v>(https://chocolatey.org/packages/tailblazer)</v>
      </c>
      <c r="C2609" t="s">
        <v>5100</v>
      </c>
      <c r="D2609" t="s">
        <v>1120</v>
      </c>
      <c r="E2609" t="str">
        <f t="shared" si="470"/>
        <v>chocolatey.org/packages/tailblazer)</v>
      </c>
      <c r="F2609" t="str">
        <f t="shared" si="471"/>
        <v>chocolatey.org</v>
      </c>
      <c r="I2609">
        <f t="shared" si="477"/>
        <v>6</v>
      </c>
    </row>
    <row r="2610" spans="1:9">
      <c r="A2610" t="str">
        <f t="shared" si="476"/>
        <v>![Vercel](https://img.shields.io/static/v1?label=Powered%20by&amp;message=Vercel&amp;style=flat&amp;logo=vercel&amp;color=000000</v>
      </c>
      <c r="B2610" t="str">
        <f>MID(C2610,FIND(")](",C2610)+2,1000)</f>
        <v>(https://vercel.com?utm_source=meshtastic&amp;utm_campaign=oss)</v>
      </c>
      <c r="C2610" t="s">
        <v>3631</v>
      </c>
      <c r="D2610" t="s">
        <v>1119</v>
      </c>
      <c r="E2610" t="str">
        <f t="shared" si="470"/>
        <v>vercel.com?utm_source=meshtastic&amp;utm_campaign=oss)</v>
      </c>
      <c r="F2610" t="e">
        <f t="shared" si="471"/>
        <v>#VALUE!</v>
      </c>
      <c r="H2610" t="s">
        <v>16464</v>
      </c>
    </row>
    <row r="2611" spans="1:9">
      <c r="A2611" t="str">
        <f t="shared" si="476"/>
        <v>![Alt](https://repobeats.axiom.co/api/embed/a92f097d9197ae853e780ec53d7d126e545629ab.svg "Repobeats analytics image"</v>
      </c>
      <c r="C2611" t="s">
        <v>1009</v>
      </c>
      <c r="D2611" t="s">
        <v>1119</v>
      </c>
      <c r="E2611" t="str">
        <f t="shared" si="470"/>
        <v/>
      </c>
      <c r="F2611" t="e">
        <f t="shared" si="471"/>
        <v>#VALUE!</v>
      </c>
      <c r="H2611" t="s">
        <v>16464</v>
      </c>
    </row>
    <row r="2612" spans="1:9">
      <c r="A2612" t="str">
        <f t="shared" si="476"/>
        <v>[Chocolatey](https://img.shields.io/chocolatey/dt/nbfc.svg</v>
      </c>
      <c r="B2612" t="str">
        <f t="shared" ref="B2612:B2617" si="478">MID(C2612,FIND(")](",C2612)+2,1000)</f>
        <v xml:space="preserve">(https://chocolatey.org/packages/nbfc)  </v>
      </c>
      <c r="C2612" t="s">
        <v>7187</v>
      </c>
      <c r="D2612" t="s">
        <v>1120</v>
      </c>
      <c r="E2612" t="str">
        <f t="shared" si="470"/>
        <v xml:space="preserve">chocolatey.org/packages/nbfc)  </v>
      </c>
      <c r="F2612" t="str">
        <f t="shared" si="471"/>
        <v>chocolatey.org</v>
      </c>
      <c r="I2612">
        <f>COUNTIF(F:F,F2612)</f>
        <v>6</v>
      </c>
    </row>
    <row r="2613" spans="1:9">
      <c r="A2613" t="str">
        <f t="shared" si="476"/>
        <v>![Discord](https://img.shields.io/discord/928307671579394179.svg?label=&amp;logo=discord&amp;logoColor=ffffff&amp;color=7389D8&amp;labelColor=6A7EC2</v>
      </c>
      <c r="B2613" t="str">
        <f t="shared" si="478"/>
        <v xml:space="preserve">(https://discord.gg/8Hzm4UduaS) </v>
      </c>
      <c r="C2613" t="s">
        <v>3633</v>
      </c>
      <c r="D2613" t="s">
        <v>1119</v>
      </c>
      <c r="E2613" t="str">
        <f t="shared" si="470"/>
        <v xml:space="preserve">discord.gg/8Hzm4UduaS) </v>
      </c>
      <c r="F2613" t="str">
        <f t="shared" si="471"/>
        <v>discord.gg</v>
      </c>
      <c r="H2613" t="s">
        <v>16460</v>
      </c>
    </row>
    <row r="2614" spans="1:9">
      <c r="A2614" t="str">
        <f t="shared" si="476"/>
        <v>![join the chat at https://gitter.im/ossia/score](https://badges.gitter.im/Join%20Chat.svg</v>
      </c>
      <c r="B2614" t="str">
        <f t="shared" si="478"/>
        <v xml:space="preserve">(https://gitter.im/ossia/score?utm_source=badge&amp;utm_medium=badge&amp;utm_campaign=pr-badge&amp;utm_content=badge) </v>
      </c>
      <c r="C2614" t="s">
        <v>4707</v>
      </c>
      <c r="D2614" t="s">
        <v>1119</v>
      </c>
      <c r="E2614" t="str">
        <f t="shared" si="470"/>
        <v xml:space="preserve">gitter.im/ossia/score?utm_source=badge&amp;utm_medium=badge&amp;utm_campaign=pr-badge&amp;utm_content=badge) </v>
      </c>
      <c r="F2614" t="str">
        <f t="shared" si="471"/>
        <v>gitter.im</v>
      </c>
      <c r="H2614" t="s">
        <v>16460</v>
      </c>
    </row>
    <row r="2615" spans="1:9">
      <c r="A2615" t="str">
        <f t="shared" si="476"/>
        <v>![Downloads](https://img.shields.io/badge/dynamic/json?color=success&amp;label=downloads&amp;query=%24.downloads&amp;url=https%3A%2F%2Fossia.io%2Fdownload-stats.json</v>
      </c>
      <c r="B2615" t="str">
        <f t="shared" si="478"/>
        <v xml:space="preserve">(https://github.com/ossia/score/releases) </v>
      </c>
      <c r="C2615" t="s">
        <v>3634</v>
      </c>
      <c r="D2615" t="s">
        <v>1119</v>
      </c>
      <c r="E2615" t="str">
        <f t="shared" si="470"/>
        <v xml:space="preserve">github.com/ossia/score/releases) </v>
      </c>
      <c r="F2615" t="str">
        <f t="shared" si="471"/>
        <v>github.com</v>
      </c>
      <c r="G2615" t="s">
        <v>16451</v>
      </c>
      <c r="H2615" t="s">
        <v>16455</v>
      </c>
    </row>
    <row r="2616" spans="1:9">
      <c r="A2616" t="str">
        <f t="shared" si="476"/>
        <v>![Version](https://img.shields.io/github/release/ossia/score.svg</v>
      </c>
      <c r="B2616" t="str">
        <f t="shared" si="478"/>
        <v xml:space="preserve">(https://github.com/ossia/score/releases) </v>
      </c>
      <c r="C2616" t="s">
        <v>3635</v>
      </c>
      <c r="D2616" t="s">
        <v>1119</v>
      </c>
      <c r="E2616" t="str">
        <f t="shared" si="470"/>
        <v xml:space="preserve">github.com/ossia/score/releases) </v>
      </c>
      <c r="F2616" t="str">
        <f t="shared" si="471"/>
        <v>github.com</v>
      </c>
      <c r="G2616" t="s">
        <v>16451</v>
      </c>
      <c r="H2616" t="s">
        <v>16455</v>
      </c>
    </row>
    <row r="2617" spans="1:9">
      <c r="A2617" t="str">
        <f t="shared" si="476"/>
        <v>![OpenHub](https://www.openhub.net/p/score/widgets/project_thin_badge?format=gif</v>
      </c>
      <c r="B2617" t="str">
        <f t="shared" si="478"/>
        <v>(https://www.openhub.net/p/score)Read more onhttps://ossia.io](https://ossia.io)</v>
      </c>
      <c r="C2617" t="s">
        <v>12352</v>
      </c>
      <c r="D2617" t="s">
        <v>1119</v>
      </c>
      <c r="E2617" t="str">
        <f t="shared" si="470"/>
        <v>www.openhub.net/p/score)Read more onhttps://ossia.io]ossia.io)</v>
      </c>
      <c r="F2617" t="str">
        <f t="shared" si="471"/>
        <v>www.openhub.net</v>
      </c>
      <c r="H2617" t="s">
        <v>16464</v>
      </c>
    </row>
    <row r="2618" spans="1:9">
      <c r="A2618" t="str">
        <f t="shared" si="476"/>
        <v>![ossia score screenshot](/docs/score.png?raw=true</v>
      </c>
      <c r="C2618" t="s">
        <v>4703</v>
      </c>
      <c r="D2618" t="s">
        <v>1119</v>
      </c>
      <c r="E2618" t="str">
        <f t="shared" si="470"/>
        <v/>
      </c>
      <c r="F2618" t="e">
        <f t="shared" si="471"/>
        <v>#VALUE!</v>
      </c>
      <c r="H2618" t="s">
        <v>16464</v>
      </c>
    </row>
    <row r="2619" spans="1:9">
      <c r="A2619" t="str">
        <f t="shared" si="476"/>
        <v xml:space="preserve">![ Azure Pipelines ]( https://img.shields.io/azure-devops/build/ossia/f914424f-63a4-43f7-b424-67c9dc58ae05/2 </v>
      </c>
      <c r="C2619" t="s">
        <v>4693</v>
      </c>
      <c r="D2619" t="s">
        <v>1119</v>
      </c>
      <c r="E2619" t="str">
        <f t="shared" si="470"/>
        <v/>
      </c>
      <c r="F2619" t="e">
        <f t="shared" si="471"/>
        <v>#VALUE!</v>
      </c>
      <c r="H2619" t="s">
        <v>16464</v>
      </c>
    </row>
    <row r="2620" spans="1:9">
      <c r="A2620" t="str">
        <f t="shared" si="476"/>
        <v>![Linux distros](https://github.com/ossia/score/actions/workflows/builds.yaml/badge.svg</v>
      </c>
      <c r="B2620" t="str">
        <f t="shared" ref="B2620:B2627" si="479">MID(C2620,FIND(")](",C2620)+2,1000)</f>
        <v xml:space="preserve">(https://github.com/ossia/score/actions/workflows/builds.yaml)                    </v>
      </c>
      <c r="C2620" t="s">
        <v>4692</v>
      </c>
      <c r="D2620" t="s">
        <v>1119</v>
      </c>
      <c r="E2620" t="str">
        <f t="shared" si="470"/>
        <v xml:space="preserve">github.com/ossia/score/actions/workflows/builds.yaml)                    </v>
      </c>
      <c r="F2620" t="str">
        <f t="shared" si="471"/>
        <v>github.com</v>
      </c>
      <c r="G2620" t="s">
        <v>16451</v>
      </c>
      <c r="H2620" t="s">
        <v>16455</v>
      </c>
    </row>
    <row r="2621" spans="1:9">
      <c r="A2621" t="str">
        <f t="shared" si="476"/>
        <v>![macOS](https://github.com/ossia/score/actions/workflows/mac-builds.yaml/badge.svg</v>
      </c>
      <c r="B2621" t="str">
        <f t="shared" si="479"/>
        <v xml:space="preserve">(https://github.com/ossia/score/actions/workflows/mac-builds.yaml)                       </v>
      </c>
      <c r="C2621" t="s">
        <v>4694</v>
      </c>
      <c r="D2621" t="s">
        <v>1119</v>
      </c>
      <c r="E2621" t="str">
        <f t="shared" si="470"/>
        <v xml:space="preserve">github.com/ossia/score/actions/workflows/mac-builds.yaml)                       </v>
      </c>
      <c r="F2621" t="str">
        <f t="shared" si="471"/>
        <v>github.com</v>
      </c>
      <c r="G2621" t="s">
        <v>16451</v>
      </c>
      <c r="H2621" t="s">
        <v>16455</v>
      </c>
    </row>
    <row r="2622" spans="1:9">
      <c r="A2622" t="str">
        <f t="shared" si="476"/>
        <v>![Windows](https://github.com/ossia/score/actions/workflows/win-builds.yaml/badge.svg</v>
      </c>
      <c r="B2622" t="str">
        <f t="shared" si="479"/>
        <v xml:space="preserve">(https://github.com/ossia/score/actions/workflows/win-builds.yaml)              </v>
      </c>
      <c r="C2622" t="s">
        <v>4695</v>
      </c>
      <c r="D2622" t="s">
        <v>1119</v>
      </c>
      <c r="E2622" t="str">
        <f t="shared" si="470"/>
        <v xml:space="preserve">github.com/ossia/score/actions/workflows/win-builds.yaml)              </v>
      </c>
      <c r="F2622" t="str">
        <f t="shared" si="471"/>
        <v>github.com</v>
      </c>
      <c r="G2622" t="s">
        <v>16451</v>
      </c>
      <c r="H2622" t="s">
        <v>16455</v>
      </c>
    </row>
    <row r="2623" spans="1:9">
      <c r="A2623" t="str">
        <f t="shared" si="476"/>
        <v>![Debian](https://github.com/ossia/score/actions/workflows/debian-builds.yaml/badge.svg</v>
      </c>
      <c r="B2623" t="str">
        <f t="shared" si="479"/>
        <v xml:space="preserve">(https://github.com/ossia/score/actions/workflows/debian-builds.yaml)                 </v>
      </c>
      <c r="C2623" t="s">
        <v>4696</v>
      </c>
      <c r="D2623" t="s">
        <v>1119</v>
      </c>
      <c r="E2623" t="str">
        <f t="shared" si="470"/>
        <v xml:space="preserve">github.com/ossia/score/actions/workflows/debian-builds.yaml)                 </v>
      </c>
      <c r="F2623" t="str">
        <f t="shared" si="471"/>
        <v>github.com</v>
      </c>
      <c r="G2623" t="s">
        <v>16451</v>
      </c>
      <c r="H2623" t="s">
        <v>16455</v>
      </c>
    </row>
    <row r="2624" spans="1:9">
      <c r="A2624" t="str">
        <f t="shared" si="476"/>
        <v>![Ubuntu](https://github.com/ossia/score/actions/workflows/ubuntu-builds.yaml/badge.svg</v>
      </c>
      <c r="B2624" t="str">
        <f t="shared" si="479"/>
        <v xml:space="preserve">(https://github.com/ossia/score/actions/workflows/ubuntu-builds.yaml)               </v>
      </c>
      <c r="C2624" t="s">
        <v>4697</v>
      </c>
      <c r="D2624" t="s">
        <v>1119</v>
      </c>
      <c r="E2624" t="str">
        <f t="shared" si="470"/>
        <v xml:space="preserve">github.com/ossia/score/actions/workflows/ubuntu-builds.yaml)               </v>
      </c>
      <c r="F2624" t="str">
        <f t="shared" si="471"/>
        <v>github.com</v>
      </c>
      <c r="G2624" t="s">
        <v>16451</v>
      </c>
      <c r="H2624" t="s">
        <v>16455</v>
      </c>
    </row>
    <row r="2625" spans="1:9">
      <c r="A2625" t="str">
        <f t="shared" si="476"/>
        <v>![RPi](https://github.com/ossia/score/actions/workflows/embedded.yaml/badge.svg</v>
      </c>
      <c r="B2625" t="str">
        <f t="shared" si="479"/>
        <v xml:space="preserve">(https://github.com/ossia/score/actions/workflows/embedded.yaml)            </v>
      </c>
      <c r="C2625" t="s">
        <v>4704</v>
      </c>
      <c r="D2625" t="s">
        <v>1119</v>
      </c>
      <c r="E2625" t="str">
        <f t="shared" si="470"/>
        <v xml:space="preserve">github.com/ossia/score/actions/workflows/embedded.yaml)            </v>
      </c>
      <c r="F2625" t="str">
        <f t="shared" si="471"/>
        <v>github.com</v>
      </c>
      <c r="G2625" t="s">
        <v>16451</v>
      </c>
      <c r="H2625" t="s">
        <v>16455</v>
      </c>
    </row>
    <row r="2626" spans="1:9">
      <c r="A2626" t="str">
        <f t="shared" si="476"/>
        <v>![WASM](https://github.com/ossia/score/actions/workflows/wasm.yaml/badge.svg</v>
      </c>
      <c r="B2626" t="str">
        <f t="shared" si="479"/>
        <v xml:space="preserve">(https://github.com/ossia/score/actions/workflows/wasm.yaml)               </v>
      </c>
      <c r="C2626" t="s">
        <v>4705</v>
      </c>
      <c r="D2626" t="s">
        <v>1119</v>
      </c>
      <c r="E2626" t="str">
        <f t="shared" ref="E2626:E2689" si="480">SUBSTITUTE(SUBSTITUTE(B2626,"(https://",""), "(http://", "")</f>
        <v xml:space="preserve">github.com/ossia/score/actions/workflows/wasm.yaml)               </v>
      </c>
      <c r="F2626" t="str">
        <f t="shared" ref="F2626:F2689" si="481">LEFT(E2626,FIND("/", E2626)-1)</f>
        <v>github.com</v>
      </c>
      <c r="G2626" t="s">
        <v>16451</v>
      </c>
      <c r="H2626" t="s">
        <v>16455</v>
      </c>
    </row>
    <row r="2627" spans="1:9">
      <c r="A2627" t="str">
        <f t="shared" si="476"/>
        <v>![Template check](https://github.com/ossia/score/actions/workflows/templates.yaml/badge.svg</v>
      </c>
      <c r="B2627" t="str">
        <f t="shared" si="479"/>
        <v xml:space="preserve">(https://github.com/ossia/score/actions/workflows/templates.yaml)              </v>
      </c>
      <c r="C2627" t="s">
        <v>4706</v>
      </c>
      <c r="D2627" t="s">
        <v>1119</v>
      </c>
      <c r="E2627" t="str">
        <f t="shared" si="480"/>
        <v xml:space="preserve">github.com/ossia/score/actions/workflows/templates.yaml)              </v>
      </c>
      <c r="F2627" t="str">
        <f t="shared" si="481"/>
        <v>github.com</v>
      </c>
      <c r="G2627" t="s">
        <v>16451</v>
      </c>
      <c r="H2627" t="s">
        <v>16455</v>
      </c>
    </row>
    <row r="2628" spans="1:9">
      <c r="A2628" t="str">
        <f t="shared" si="476"/>
        <v>![Author](https://img.shields.io/badge/author-andrieslouw-blue.svg</v>
      </c>
      <c r="C2628" t="s">
        <v>3636</v>
      </c>
      <c r="D2628" t="s">
        <v>1119</v>
      </c>
      <c r="E2628" t="str">
        <f t="shared" si="480"/>
        <v/>
      </c>
      <c r="F2628" t="e">
        <f t="shared" si="481"/>
        <v>#VALUE!</v>
      </c>
      <c r="H2628" t="s">
        <v>16464</v>
      </c>
    </row>
    <row r="2629" spans="1:9">
      <c r="A2629" t="str">
        <f t="shared" si="476"/>
        <v>![Author](https://img.shields.io/badge/author-kleisauke-blue.svg</v>
      </c>
      <c r="C2629" t="s">
        <v>3637</v>
      </c>
      <c r="D2629" t="s">
        <v>1119</v>
      </c>
      <c r="E2629" t="str">
        <f t="shared" si="480"/>
        <v/>
      </c>
      <c r="F2629" t="e">
        <f t="shared" si="481"/>
        <v>#VALUE!</v>
      </c>
      <c r="H2629" t="s">
        <v>16464</v>
      </c>
    </row>
    <row r="2630" spans="1:9">
      <c r="A2630" t="str">
        <f t="shared" si="476"/>
        <v>![GitHub Workflow Status](https://github.com/cpeditor/cpeditor/workflows/CI:%20Build%20Test/badge.svg?branch=master&amp;event=push</v>
      </c>
      <c r="B2630" t="str">
        <f t="shared" ref="B2630:B2649" si="482">MID(C2630,FIND(")](",C2630)+2,1000)</f>
        <v xml:space="preserve">(https://github.com/cpeditor/cpeditor/actions?query=event%3Apush+branch%3Amaster)                                                                        -                                                                         </v>
      </c>
      <c r="C2630" t="s">
        <v>4142</v>
      </c>
      <c r="D2630" t="s">
        <v>1119</v>
      </c>
      <c r="E2630" t="str">
        <f t="shared" si="480"/>
        <v xml:space="preserve">github.com/cpeditor/cpeditor/actions?query=event%3Apush+branch%3Amaster)                                                                        -                                                                         </v>
      </c>
      <c r="F2630" t="str">
        <f t="shared" si="481"/>
        <v>github.com</v>
      </c>
      <c r="G2630" t="s">
        <v>16451</v>
      </c>
      <c r="H2630" t="s">
        <v>16455</v>
      </c>
    </row>
    <row r="2631" spans="1:9">
      <c r="A2631" t="str">
        <f>LEFT(C2631,FIND(")]",C2631)-1)</f>
        <v>![MIT license](https://img.shields.io/github/license/mashape/apistatus.svg?style=flat-square</v>
      </c>
      <c r="B2631" t="str">
        <f t="shared" si="482"/>
        <v>(http://choosealicense.com/licenses/mit)</v>
      </c>
      <c r="C2631" t="s">
        <v>7395</v>
      </c>
      <c r="D2631" t="s">
        <v>1684</v>
      </c>
      <c r="E2631" t="str">
        <f t="shared" si="480"/>
        <v>choosealicense.com/licenses/mit)</v>
      </c>
      <c r="F2631" t="str">
        <f t="shared" si="481"/>
        <v>choosealicense.com</v>
      </c>
      <c r="I2631">
        <f t="shared" ref="I2631:I2632" si="483">COUNTIF(F:F,F2631)</f>
        <v>3</v>
      </c>
    </row>
    <row r="2632" spans="1:9">
      <c r="A2632" t="str">
        <f t="shared" ref="A2632:A2658" si="484">LEFT(C2632,FIND(")",C2632)-1)</f>
        <v>![MIT License](https://img.shields.io/badge/license-MIT-blue.svg?style=flat</v>
      </c>
      <c r="B2632" t="str">
        <f t="shared" si="482"/>
        <v>(http://choosealicense.com/licenses/mit/)</v>
      </c>
      <c r="C2632" t="s">
        <v>12090</v>
      </c>
      <c r="D2632" t="s">
        <v>1684</v>
      </c>
      <c r="E2632" t="str">
        <f t="shared" si="480"/>
        <v>choosealicense.com/licenses/mit/)</v>
      </c>
      <c r="F2632" t="str">
        <f t="shared" si="481"/>
        <v>choosealicense.com</v>
      </c>
      <c r="I2632">
        <f t="shared" si="483"/>
        <v>3</v>
      </c>
    </row>
    <row r="2633" spans="1:9">
      <c r="A2633" t="str">
        <f t="shared" si="484"/>
        <v>![GitHub Workflow Status](https://github.com/cpeditor/cpeditor/workflows/CI:%20Build%20Test/badge.svg?branch=v6.11&amp;event=push</v>
      </c>
      <c r="B2633" t="str">
        <f t="shared" si="482"/>
        <v xml:space="preserve">(https://github.com/cpeditor/cpeditor/actions?query=event%3Apush+branch%3Av6.11)    </v>
      </c>
      <c r="C2633" t="s">
        <v>4144</v>
      </c>
      <c r="D2633" t="s">
        <v>1119</v>
      </c>
      <c r="E2633" t="str">
        <f t="shared" si="480"/>
        <v xml:space="preserve">github.com/cpeditor/cpeditor/actions?query=event%3Apush+branch%3Av6.11)    </v>
      </c>
      <c r="F2633" t="str">
        <f t="shared" si="481"/>
        <v>github.com</v>
      </c>
      <c r="G2633" t="s">
        <v>16451</v>
      </c>
      <c r="H2633" t="s">
        <v>16455</v>
      </c>
    </row>
    <row r="2634" spans="1:9">
      <c r="A2634" t="str">
        <f t="shared" si="484"/>
        <v>![Downloads](https://img.shields.io/github/downloads/cpeditor/cpeditor/6.11.1/total</v>
      </c>
      <c r="B2634" t="str">
        <f t="shared" si="482"/>
        <v xml:space="preserve">(https://github.com/cpeditor/cpeditor/releases/tag/6.11.1)    </v>
      </c>
      <c r="C2634" t="s">
        <v>4708</v>
      </c>
      <c r="D2634" t="s">
        <v>1119</v>
      </c>
      <c r="E2634" t="str">
        <f t="shared" si="480"/>
        <v xml:space="preserve">github.com/cpeditor/cpeditor/releases/tag/6.11.1)    </v>
      </c>
      <c r="F2634" t="str">
        <f t="shared" si="481"/>
        <v>github.com</v>
      </c>
      <c r="G2634" t="s">
        <v>16451</v>
      </c>
      <c r="H2634" t="s">
        <v>16455</v>
      </c>
    </row>
    <row r="2635" spans="1:9">
      <c r="A2635" t="str">
        <f t="shared" si="484"/>
        <v>![GitHub Workflow Status](https://github.com/cpeditor/cpeditor/workflows/CI:%20Build%20Test/badge.svg?branch=v6.10&amp;event=push</v>
      </c>
      <c r="B2635" t="str">
        <f t="shared" si="482"/>
        <v xml:space="preserve">(https://github.com/cpeditor/cpeditor/actions?query=event%3Apush+branch%3Av6.10)    </v>
      </c>
      <c r="C2635" t="s">
        <v>4145</v>
      </c>
      <c r="D2635" t="s">
        <v>1119</v>
      </c>
      <c r="E2635" t="str">
        <f t="shared" si="480"/>
        <v xml:space="preserve">github.com/cpeditor/cpeditor/actions?query=event%3Apush+branch%3Av6.10)    </v>
      </c>
      <c r="F2635" t="str">
        <f t="shared" si="481"/>
        <v>github.com</v>
      </c>
      <c r="G2635" t="s">
        <v>16451</v>
      </c>
      <c r="H2635" t="s">
        <v>16455</v>
      </c>
    </row>
    <row r="2636" spans="1:9">
      <c r="A2636" t="str">
        <f t="shared" si="484"/>
        <v>![Downloads](https://img.shields.io/github/downloads/cpeditor/cpeditor/6.10.3/total</v>
      </c>
      <c r="B2636" t="str">
        <f t="shared" si="482"/>
        <v xml:space="preserve">(https://github.com/cpeditor/cpeditor/releases/tag/6.10.3)      </v>
      </c>
      <c r="C2636" t="s">
        <v>4146</v>
      </c>
      <c r="D2636" t="s">
        <v>1119</v>
      </c>
      <c r="E2636" t="str">
        <f t="shared" si="480"/>
        <v xml:space="preserve">github.com/cpeditor/cpeditor/releases/tag/6.10.3)      </v>
      </c>
      <c r="F2636" t="str">
        <f t="shared" si="481"/>
        <v>github.com</v>
      </c>
      <c r="G2636" t="s">
        <v>16451</v>
      </c>
      <c r="H2636" t="s">
        <v>16455</v>
      </c>
    </row>
    <row r="2637" spans="1:9">
      <c r="A2637" t="str">
        <f t="shared" si="484"/>
        <v>![](https://img.shields.io/badge/license-MIT-green.svg</v>
      </c>
      <c r="B2637" t="str">
        <f t="shared" si="482"/>
        <v>(http://choosealicense.com/licenses/mit/) [</v>
      </c>
      <c r="C2637" t="s">
        <v>14430</v>
      </c>
      <c r="D2637" t="s">
        <v>1683</v>
      </c>
      <c r="E2637" t="str">
        <f t="shared" si="480"/>
        <v>choosealicense.com/licenses/mit/) [</v>
      </c>
      <c r="F2637" t="str">
        <f t="shared" si="481"/>
        <v>choosealicense.com</v>
      </c>
      <c r="I2637">
        <f t="shared" ref="I2637:I2645" si="485">COUNTIF(F:F,F2637)</f>
        <v>3</v>
      </c>
    </row>
    <row r="2638" spans="1:9">
      <c r="A2638" t="str">
        <f t="shared" si="484"/>
        <v>![Go tests (Jenkins</v>
      </c>
      <c r="B2638" t="str">
        <f t="shared" si="482"/>
        <v>(https://ci-beam.apache.org/job/beam_PreCommit_Go_Cron/lastCompletedBuild/badge/icon?subject=Go%20Tests%28Jenkins%29)](https://ci-beam.apache.org/job/beam_PreCommit_Go_Cron/lastCompletedBuild/)[</v>
      </c>
      <c r="C2638" t="s">
        <v>15354</v>
      </c>
      <c r="D2638" t="s">
        <v>1683</v>
      </c>
      <c r="E2638" t="str">
        <f t="shared" si="480"/>
        <v>ci-beam.apache.org/job/beam_PreCommit_Go_Cron/lastCompletedBuild/badge/icon?subject=Go%20Tests%28Jenkins%29)]ci-beam.apache.org/job/beam_PreCommit_Go_Cron/lastCompletedBuild/)[</v>
      </c>
      <c r="F2638" t="str">
        <f t="shared" si="481"/>
        <v>ci-beam.apache.org</v>
      </c>
      <c r="I2638">
        <f t="shared" si="485"/>
        <v>3</v>
      </c>
    </row>
    <row r="2639" spans="1:9">
      <c r="A2639" t="str">
        <f t="shared" si="484"/>
        <v>![Java tests (Jenkins</v>
      </c>
      <c r="B2639" t="str">
        <f t="shared" si="482"/>
        <v>(https://ci-beam.apache.org/job/beam_PreCommit_Java_Cron/lastCompletedBuild/badge/icon?subject=Java%20Tests%28Jenkins%29)](https://ci-beam.apache.org/job/beam_PreCommit_Java_Cron/lastCompletedBuild/)[</v>
      </c>
      <c r="C2639" t="s">
        <v>15355</v>
      </c>
      <c r="D2639" t="s">
        <v>1683</v>
      </c>
      <c r="E2639" t="str">
        <f t="shared" si="480"/>
        <v>ci-beam.apache.org/job/beam_PreCommit_Java_Cron/lastCompletedBuild/badge/icon?subject=Java%20Tests%28Jenkins%29)]ci-beam.apache.org/job/beam_PreCommit_Java_Cron/lastCompletedBuild/)[</v>
      </c>
      <c r="F2639" t="str">
        <f t="shared" si="481"/>
        <v>ci-beam.apache.org</v>
      </c>
      <c r="I2639">
        <f t="shared" si="485"/>
        <v>3</v>
      </c>
    </row>
    <row r="2640" spans="1:9">
      <c r="A2640" t="str">
        <f t="shared" si="484"/>
        <v>![Python tests (Jenkins</v>
      </c>
      <c r="B2640" t="str">
        <f t="shared" si="482"/>
        <v>(https://ci-beam.apache.org/job/beam_PreCommit_Python_Cron/lastCompletedBuild/badge/icon?subject=Python%20Tests%28Jenkins%29)](https://ci-beam.apache.org/job/beam_PreCommit_Python_Cron/lastCompletedBuild/)[</v>
      </c>
      <c r="C2640" t="s">
        <v>15356</v>
      </c>
      <c r="D2640" t="s">
        <v>1683</v>
      </c>
      <c r="E2640" t="str">
        <f t="shared" si="480"/>
        <v>ci-beam.apache.org/job/beam_PreCommit_Python_Cron/lastCompletedBuild/badge/icon?subject=Python%20Tests%28Jenkins%29)]ci-beam.apache.org/job/beam_PreCommit_Python_Cron/lastCompletedBuild/)[</v>
      </c>
      <c r="F2640" t="str">
        <f t="shared" si="481"/>
        <v>ci-beam.apache.org</v>
      </c>
      <c r="I2640">
        <f t="shared" si="485"/>
        <v>3</v>
      </c>
    </row>
    <row r="2641" spans="1:9">
      <c r="A2641" t="str">
        <f t="shared" si="484"/>
        <v>![Build Status](https://ci-builds.apache.org/buildStatus/icon?job=Shiro%2FShiro-all%2Fmain</v>
      </c>
      <c r="B2641" t="str">
        <f t="shared" si="482"/>
        <v>(https://ci-builds.apache.org/job/Shiro/job/Shiro-all/job/main/)[</v>
      </c>
      <c r="C2641" t="s">
        <v>13151</v>
      </c>
      <c r="D2641" t="s">
        <v>1683</v>
      </c>
      <c r="E2641" t="str">
        <f t="shared" si="480"/>
        <v>ci-builds.apache.org/job/Shiro/job/Shiro-all/job/main/)[</v>
      </c>
      <c r="F2641" t="str">
        <f t="shared" si="481"/>
        <v>ci-builds.apache.org</v>
      </c>
      <c r="I2641">
        <f t="shared" si="485"/>
        <v>7</v>
      </c>
    </row>
    <row r="2642" spans="1:9">
      <c r="A2642" t="str">
        <f t="shared" si="484"/>
        <v>![Build Status](https://ci-builds.apache.org/job/Netbeans/job/netbeans-linux/badge/icon</v>
      </c>
      <c r="B2642" t="str">
        <f t="shared" si="482"/>
        <v xml:space="preserve">(https://ci-builds.apache.org/job/Netbeans/job/netbeans-linux/)   </v>
      </c>
      <c r="C2642" t="s">
        <v>15116</v>
      </c>
      <c r="D2642" t="s">
        <v>1683</v>
      </c>
      <c r="E2642" t="str">
        <f t="shared" si="480"/>
        <v xml:space="preserve">ci-builds.apache.org/job/Netbeans/job/netbeans-linux/)   </v>
      </c>
      <c r="F2642" t="str">
        <f t="shared" si="481"/>
        <v>ci-builds.apache.org</v>
      </c>
      <c r="I2642">
        <f t="shared" si="485"/>
        <v>7</v>
      </c>
    </row>
    <row r="2643" spans="1:9">
      <c r="A2643" t="str">
        <f t="shared" si="484"/>
        <v>![Build Status](https://ci-builds.apache.org/job/Netbeans/job/netbeans-windows/badge/icon</v>
      </c>
      <c r="B2643" t="str">
        <f t="shared" si="482"/>
        <v xml:space="preserve">(https://ci-builds.apache.org/job/Netbeans/job/netbeans-windows)     </v>
      </c>
      <c r="C2643" t="s">
        <v>15117</v>
      </c>
      <c r="D2643" t="s">
        <v>1683</v>
      </c>
      <c r="E2643" t="str">
        <f t="shared" si="480"/>
        <v xml:space="preserve">ci-builds.apache.org/job/Netbeans/job/netbeans-windows)     </v>
      </c>
      <c r="F2643" t="str">
        <f t="shared" si="481"/>
        <v>ci-builds.apache.org</v>
      </c>
      <c r="I2643">
        <f t="shared" si="485"/>
        <v>7</v>
      </c>
    </row>
    <row r="2644" spans="1:9">
      <c r="A2644" t="str">
        <f t="shared" si="484"/>
        <v>![Build Status](https://ci-builds.apache.org/job/Netbeans/job/netbeans-license/badge/icon</v>
      </c>
      <c r="B2644" t="str">
        <f t="shared" si="482"/>
        <v>(https://ci-builds.apache.org/job/Netbeans/job/netbeans-license/)</v>
      </c>
      <c r="C2644" t="s">
        <v>15118</v>
      </c>
      <c r="D2644" t="s">
        <v>1683</v>
      </c>
      <c r="E2644" t="str">
        <f t="shared" si="480"/>
        <v>ci-builds.apache.org/job/Netbeans/job/netbeans-license/)</v>
      </c>
      <c r="F2644" t="str">
        <f t="shared" si="481"/>
        <v>ci-builds.apache.org</v>
      </c>
      <c r="I2644">
        <f t="shared" si="485"/>
        <v>7</v>
      </c>
    </row>
    <row r="2645" spans="1:9">
      <c r="A2645" t="str">
        <f t="shared" si="484"/>
        <v>![Jenkins Vec](https://img.shields.io/jenkins/tests?compact_message&amp;jobUrl=https://ci-builds.apache.org/job/Doris/job/doris_daily_enable_vectorized&amp;label=VectorizedEngine</v>
      </c>
      <c r="B2645" t="str">
        <f t="shared" si="482"/>
        <v>(https://ci-builds.apache.org/job/Doris/job/doris_daily_enable_vectorized)[</v>
      </c>
      <c r="C2645" t="s">
        <v>15449</v>
      </c>
      <c r="D2645" t="s">
        <v>1683</v>
      </c>
      <c r="E2645" t="str">
        <f t="shared" si="480"/>
        <v>ci-builds.apache.org/job/Doris/job/doris_daily_enable_vectorized)[</v>
      </c>
      <c r="F2645" t="str">
        <f t="shared" si="481"/>
        <v>ci-builds.apache.org</v>
      </c>
      <c r="I2645">
        <f t="shared" si="485"/>
        <v>7</v>
      </c>
    </row>
    <row r="2646" spans="1:9">
      <c r="A2646" t="str">
        <f t="shared" si="484"/>
        <v>![MIT licensed](https://img.shields.io/badge/license-MIT-blue.svg</v>
      </c>
      <c r="B2646" t="str">
        <f t="shared" si="482"/>
        <v>(https://github.com/mutouyun/cpp-ipc/blob/master/LICENSE)</v>
      </c>
      <c r="C2646" t="s">
        <v>3639</v>
      </c>
      <c r="D2646" t="s">
        <v>1119</v>
      </c>
      <c r="E2646" t="str">
        <f t="shared" si="480"/>
        <v>github.com/mutouyun/cpp-ipc/blob/master/LICENSE)</v>
      </c>
      <c r="F2646" t="str">
        <f t="shared" si="481"/>
        <v>github.com</v>
      </c>
      <c r="G2646" t="s">
        <v>16451</v>
      </c>
      <c r="H2646" t="s">
        <v>16455</v>
      </c>
    </row>
    <row r="2647" spans="1:9">
      <c r="A2647" t="str">
        <f t="shared" si="484"/>
        <v>![Build Status](https://github.com/mutouyun/cpp-ipc/actions/workflows/c-cpp.yml/badge.svg</v>
      </c>
      <c r="B2647" t="str">
        <f t="shared" si="482"/>
        <v>(https://github.com/mutouyun/cpp-ipc/actions)</v>
      </c>
      <c r="C2647" t="s">
        <v>3640</v>
      </c>
      <c r="D2647" t="s">
        <v>1119</v>
      </c>
      <c r="E2647" t="str">
        <f t="shared" si="480"/>
        <v>github.com/mutouyun/cpp-ipc/actions)</v>
      </c>
      <c r="F2647" t="str">
        <f t="shared" si="481"/>
        <v>github.com</v>
      </c>
      <c r="G2647" t="s">
        <v>16451</v>
      </c>
      <c r="H2647" t="s">
        <v>16455</v>
      </c>
    </row>
    <row r="2648" spans="1:9">
      <c r="A2648" t="str">
        <f t="shared" si="484"/>
        <v>![Build Status](https://ci-builds.apache.org/job/Lucene/job/Lucene-Artifacts-main/badge/icon?subject=Lucene</v>
      </c>
      <c r="B2648" t="str">
        <f t="shared" si="482"/>
        <v>(https://ci-builds.apache.org/job/Lucene/job/Lucene-Artifacts-main/)![Stargazers over time](https://starchart.cc/dromara/hutool.svg)](https://starchart.cc/dromara/hutool)</v>
      </c>
      <c r="C2648" t="s">
        <v>15519</v>
      </c>
      <c r="D2648" t="s">
        <v>1683</v>
      </c>
      <c r="E2648" t="str">
        <f t="shared" si="480"/>
        <v>ci-builds.apache.org/job/Lucene/job/Lucene-Artifacts-main/)![Stargazers over time]starchart.cc/dromara/hutool.svg)]starchart.cc/dromara/hutool)</v>
      </c>
      <c r="F2648" t="str">
        <f t="shared" si="481"/>
        <v>ci-builds.apache.org</v>
      </c>
      <c r="I2648">
        <f>COUNTIF(F:F,F2648)</f>
        <v>7</v>
      </c>
    </row>
    <row r="2649" spans="1:9">
      <c r="A2649" t="str">
        <f t="shared" si="484"/>
        <v>![Vcpkg package](https://img.shields.io/badge/Vcpkg-package-blueviolet</v>
      </c>
      <c r="B2649" t="str">
        <f t="shared" si="482"/>
        <v>(https://github.com/microsoft/vcpkg/tree/master/ports/cpp-ipc)</v>
      </c>
      <c r="C2649" t="s">
        <v>3642</v>
      </c>
      <c r="D2649" t="s">
        <v>1119</v>
      </c>
      <c r="E2649" t="str">
        <f t="shared" si="480"/>
        <v>github.com/microsoft/vcpkg/tree/master/ports/cpp-ipc)</v>
      </c>
      <c r="F2649" t="str">
        <f t="shared" si="481"/>
        <v>github.com</v>
      </c>
      <c r="G2649" t="s">
        <v>16451</v>
      </c>
      <c r="H2649" t="s">
        <v>16455</v>
      </c>
    </row>
    <row r="2650" spans="1:9">
      <c r="A2650" t="str">
        <f t="shared" si="484"/>
        <v>![Sunshine icon](gamepad.png "Sunshine"</v>
      </c>
      <c r="C2650" t="s">
        <v>1011</v>
      </c>
      <c r="D2650" t="s">
        <v>1119</v>
      </c>
      <c r="E2650" t="str">
        <f t="shared" si="480"/>
        <v/>
      </c>
      <c r="F2650" t="e">
        <f t="shared" si="481"/>
        <v>#VALUE!</v>
      </c>
      <c r="H2650" t="s">
        <v>16464</v>
      </c>
    </row>
    <row r="2651" spans="1:9">
      <c r="A2651" t="str">
        <f t="shared" si="484"/>
        <v>![Jenkins Vec](https://img.shields.io/jenkins/tests?compact_message&amp;jobUrl=https://ci-builds.apache.org/job/Doris/job/doris_daily_enable_vectorized&amp;label=VectorizedEngine</v>
      </c>
      <c r="B2651" t="str">
        <f>MID(C2651,FIND(")](",C2651)+2,1000)</f>
        <v>(https://ci-builds.apache.org/job/Doris/job/doris_daily_enable_vectorized)[</v>
      </c>
      <c r="C2651" t="s">
        <v>15449</v>
      </c>
      <c r="D2651" t="s">
        <v>1683</v>
      </c>
      <c r="E2651" t="str">
        <f t="shared" si="480"/>
        <v>ci-builds.apache.org/job/Doris/job/doris_daily_enable_vectorized)[</v>
      </c>
      <c r="F2651" t="str">
        <f t="shared" si="481"/>
        <v>ci-builds.apache.org</v>
      </c>
      <c r="I2651">
        <f>COUNTIF(F:F,F2651)</f>
        <v>7</v>
      </c>
    </row>
    <row r="2652" spans="1:9">
      <c r="A2652" t="str">
        <f t="shared" si="484"/>
        <v>![Downloads](https://img.shields.io/github/downloads/Loki-47-6F-64/sunshine/total</v>
      </c>
      <c r="B2652" t="str">
        <f>MID(C2652,FIND(")](",C2652)+2,1000)</f>
        <v>(https://github.com/Loki-47-6F-64/sunshine/releases)</v>
      </c>
      <c r="C2652" t="s">
        <v>4715</v>
      </c>
      <c r="D2652" t="s">
        <v>1119</v>
      </c>
      <c r="E2652" t="str">
        <f t="shared" si="480"/>
        <v>github.com/Loki-47-6F-64/sunshine/releases)</v>
      </c>
      <c r="F2652" t="str">
        <f t="shared" si="481"/>
        <v>github.com</v>
      </c>
      <c r="G2652" t="s">
        <v>16451</v>
      </c>
      <c r="H2652" t="s">
        <v>16455</v>
      </c>
    </row>
    <row r="2653" spans="1:9">
      <c r="A2653" t="str">
        <f t="shared" si="484"/>
        <v>![Build Status](http://ci-sparklab.mit.edu:8080/job/MIT-SPARK-Kimera/job/master/badge/icon</v>
      </c>
      <c r="B2653" t="str">
        <f>MID(C2653,FIND(")](",C2653)+2,1000)</f>
        <v>(http://ci-sparklab.mit.edu:8080/job/MIT-SPARK-Kimera/job/master/)</v>
      </c>
      <c r="C2653" t="s">
        <v>3306</v>
      </c>
      <c r="D2653" t="s">
        <v>1119</v>
      </c>
      <c r="E2653" t="str">
        <f t="shared" si="480"/>
        <v>ci-sparklab.mit.edu:8080/job/MIT-SPARK-Kimera/job/master/)</v>
      </c>
      <c r="F2653" t="str">
        <f t="shared" si="481"/>
        <v>ci-sparklab.mit.edu:8080</v>
      </c>
      <c r="I2653">
        <f t="shared" ref="I2653:I2654" si="486">COUNTIF(F:F,F2653)</f>
        <v>1</v>
      </c>
    </row>
    <row r="2654" spans="1:9">
      <c r="A2654" t="str">
        <f t="shared" si="484"/>
        <v>[![Build Status](https://ci.86box.net/job/86Box/badge/icon</v>
      </c>
      <c r="B2654" t="str">
        <f>MID(C2654,FIND(")](",C2654)+2,1000)</f>
        <v>(https://ci.86box.net/job/86Box/)</v>
      </c>
      <c r="C2654" t="s">
        <v>599</v>
      </c>
      <c r="D2654" t="s">
        <v>800</v>
      </c>
      <c r="E2654" t="str">
        <f t="shared" si="480"/>
        <v>ci.86box.net/job/86Box/)</v>
      </c>
      <c r="F2654" t="str">
        <f t="shared" si="481"/>
        <v>ci.86box.net</v>
      </c>
      <c r="I2654">
        <f t="shared" si="486"/>
        <v>1</v>
      </c>
    </row>
    <row r="2655" spans="1:9">
      <c r="A2655" t="str">
        <f t="shared" si="484"/>
        <v>![PyBullet](https://pybullet.org/wordpress/wp-content/uploads/2019/03/cropped-pybullet.png</v>
      </c>
      <c r="C2655" t="s">
        <v>1012</v>
      </c>
      <c r="D2655" t="s">
        <v>1119</v>
      </c>
      <c r="E2655" t="str">
        <f t="shared" si="480"/>
        <v/>
      </c>
      <c r="F2655" t="e">
        <f t="shared" si="481"/>
        <v>#VALUE!</v>
      </c>
      <c r="H2655" t="s">
        <v>16464</v>
      </c>
    </row>
    <row r="2656" spans="1:9">
      <c r="A2656" t="str">
        <f t="shared" si="484"/>
        <v>![Build C++](https://github.com/google/sentencepiece/actions/workflows/cmake.yml/badge.svg</v>
      </c>
      <c r="B2656" t="str">
        <f t="shared" ref="B2656:B2666" si="487">MID(C2656,FIND(")](",C2656)+2,1000)</f>
        <v>(https://github.com/google/sentencepiece/actions/workflows/cmake.yml)</v>
      </c>
      <c r="C2656" t="s">
        <v>3646</v>
      </c>
      <c r="D2656" t="s">
        <v>1119</v>
      </c>
      <c r="E2656" t="str">
        <f t="shared" si="480"/>
        <v>github.com/google/sentencepiece/actions/workflows/cmake.yml)</v>
      </c>
      <c r="F2656" t="str">
        <f t="shared" si="481"/>
        <v>github.com</v>
      </c>
      <c r="G2656" t="s">
        <v>16451</v>
      </c>
      <c r="H2656" t="s">
        <v>16455</v>
      </c>
    </row>
    <row r="2657" spans="1:9">
      <c r="A2657" t="str">
        <f t="shared" si="484"/>
        <v>![Build Wheels](https://github.com/google/sentencepiece/actions/workflows/wheel.yml/badge.svg</v>
      </c>
      <c r="B2657" t="str">
        <f t="shared" si="487"/>
        <v>(https://github.com/google/sentencepiece/actions/workflows/wheel.yml)</v>
      </c>
      <c r="C2657" t="s">
        <v>3647</v>
      </c>
      <c r="D2657" t="s">
        <v>1119</v>
      </c>
      <c r="E2657" t="str">
        <f t="shared" si="480"/>
        <v>github.com/google/sentencepiece/actions/workflows/wheel.yml)</v>
      </c>
      <c r="F2657" t="str">
        <f t="shared" si="481"/>
        <v>github.com</v>
      </c>
      <c r="G2657" t="s">
        <v>16451</v>
      </c>
      <c r="H2657" t="s">
        <v>16455</v>
      </c>
    </row>
    <row r="2658" spans="1:9">
      <c r="A2658" t="str">
        <f t="shared" si="484"/>
        <v>![GitHub Issues](https://img.shields.io/github/issues/google/sentencepiece.svg</v>
      </c>
      <c r="B2658" t="str">
        <f t="shared" si="487"/>
        <v>(https://github.com/google/sentencepiece/issues)</v>
      </c>
      <c r="C2658" t="s">
        <v>3648</v>
      </c>
      <c r="D2658" t="s">
        <v>1119</v>
      </c>
      <c r="E2658" t="str">
        <f t="shared" si="480"/>
        <v>github.com/google/sentencepiece/issues)</v>
      </c>
      <c r="F2658" t="str">
        <f t="shared" si="481"/>
        <v>github.com</v>
      </c>
      <c r="G2658" t="s">
        <v>16451</v>
      </c>
      <c r="H2658" t="s">
        <v>16455</v>
      </c>
    </row>
    <row r="2659" spans="1:9">
      <c r="A2659" t="str">
        <f>LEFT(C2659,FIND(")]",C2659)-1)</f>
        <v>[![Build status](https://ci.appveyor.com/api/projects/status/a340ver0l85l14tf?svg=true</v>
      </c>
      <c r="B2659" t="str">
        <f t="shared" si="487"/>
        <v>(https://ci.appveyor.com/project/wishstudio/flinux)</v>
      </c>
      <c r="C2659" t="s">
        <v>0</v>
      </c>
      <c r="D2659" t="s">
        <v>800</v>
      </c>
      <c r="E2659" t="str">
        <f t="shared" si="480"/>
        <v>ci.appveyor.com/project/wishstudio/flinux)</v>
      </c>
      <c r="F2659" t="str">
        <f t="shared" si="481"/>
        <v>ci.appveyor.com</v>
      </c>
      <c r="I2659">
        <f t="shared" ref="I2659:I2660" si="488">COUNTIF(F:F,F2659)</f>
        <v>252</v>
      </c>
    </row>
    <row r="2660" spans="1:9">
      <c r="A2660" t="str">
        <f>LEFT(C2660,FIND(")]",C2660)-1)</f>
        <v>[![Windows Build](https://ci.appveyor.com/api/projects/status/gitlab/FascinatedBox/lily?svg=true</v>
      </c>
      <c r="B2660" t="str">
        <f t="shared" si="487"/>
        <v xml:space="preserve">(https://ci.appveyor.com/project/FascinatedBox/lily) </v>
      </c>
      <c r="C2660" t="s">
        <v>2620</v>
      </c>
      <c r="D2660" t="s">
        <v>800</v>
      </c>
      <c r="E2660" t="str">
        <f t="shared" si="480"/>
        <v xml:space="preserve">ci.appveyor.com/project/FascinatedBox/lily) </v>
      </c>
      <c r="F2660" t="str">
        <f t="shared" si="481"/>
        <v>ci.appveyor.com</v>
      </c>
      <c r="I2660">
        <f t="shared" si="488"/>
        <v>252</v>
      </c>
    </row>
    <row r="2661" spans="1:9">
      <c r="A2661" t="str">
        <f t="shared" ref="A2661:A2724" si="489">LEFT(C2661,FIND(")",C2661)-1)</f>
        <v>![Contributions welcome](https://img.shields.io/badge/contributions-welcome-brightgreen.svg</v>
      </c>
      <c r="B2661" t="str">
        <f t="shared" si="487"/>
        <v>(CONTRIBUTING.md)</v>
      </c>
      <c r="C2661" t="s">
        <v>3651</v>
      </c>
      <c r="D2661" t="s">
        <v>1119</v>
      </c>
      <c r="E2661" t="str">
        <f t="shared" si="480"/>
        <v>(CONTRIBUTING.md)</v>
      </c>
      <c r="F2661" t="e">
        <f t="shared" si="481"/>
        <v>#VALUE!</v>
      </c>
      <c r="H2661" t="s">
        <v>16464</v>
      </c>
    </row>
    <row r="2662" spans="1:9">
      <c r="A2662" t="str">
        <f t="shared" si="489"/>
        <v>[![Windows Status](http://img.shields.io/appveyor/ci/MSOpenTech-lab/redis.svg?style=flat-square</v>
      </c>
      <c r="B2662" t="str">
        <f t="shared" si="487"/>
        <v xml:space="preserve">(https://ci.appveyor.com/project/MSOpenTech-lab/redis) </v>
      </c>
      <c r="C2662" t="s">
        <v>2623</v>
      </c>
      <c r="D2662" t="s">
        <v>800</v>
      </c>
      <c r="E2662" t="str">
        <f t="shared" si="480"/>
        <v xml:space="preserve">ci.appveyor.com/project/MSOpenTech-lab/redis) </v>
      </c>
      <c r="F2662" t="str">
        <f t="shared" si="481"/>
        <v>ci.appveyor.com</v>
      </c>
      <c r="I2662">
        <f>COUNTIF(F:F,F2662)</f>
        <v>252</v>
      </c>
    </row>
    <row r="2663" spans="1:9">
      <c r="A2663" t="str">
        <f t="shared" si="489"/>
        <v>![SLSA 3](https://slsa.dev/images/gh-badge-level3.svg</v>
      </c>
      <c r="B2663" t="str">
        <f t="shared" si="487"/>
        <v>(https://slsa.dev)</v>
      </c>
      <c r="C2663" t="s">
        <v>3653</v>
      </c>
      <c r="D2663" t="s">
        <v>1119</v>
      </c>
      <c r="E2663" t="str">
        <f t="shared" si="480"/>
        <v>slsa.dev)</v>
      </c>
      <c r="F2663" t="e">
        <f t="shared" si="481"/>
        <v>#VALUE!</v>
      </c>
      <c r="H2663" t="s">
        <v>16464</v>
      </c>
    </row>
    <row r="2664" spans="1:9">
      <c r="A2664" t="str">
        <f t="shared" si="489"/>
        <v>![Build Status](https://github.com/panda3d/panda3d/workflows/Continuous%20Integration/badge.svg?branch=master</v>
      </c>
      <c r="B2664" t="str">
        <f t="shared" si="487"/>
        <v>(https://github.com/panda3d/panda3d/actions?query=branch%3Amaster+workflow%3A%22Continuous+Integration%22)</v>
      </c>
      <c r="C2664" t="s">
        <v>3654</v>
      </c>
      <c r="D2664" t="s">
        <v>1119</v>
      </c>
      <c r="E2664" t="str">
        <f t="shared" si="480"/>
        <v>github.com/panda3d/panda3d/actions?query=branch%3Amaster+workflow%3A%22Continuous+Integration%22)</v>
      </c>
      <c r="F2664" t="str">
        <f t="shared" si="481"/>
        <v>github.com</v>
      </c>
      <c r="G2664" t="s">
        <v>16451</v>
      </c>
      <c r="H2664" t="s">
        <v>16455</v>
      </c>
    </row>
    <row r="2665" spans="1:9">
      <c r="A2665" t="str">
        <f t="shared" si="489"/>
        <v>[![Build status](https://ci.appveyor.com/api/projects/status/5pyrhbrxcgenkpbk/branch/master?svg=true</v>
      </c>
      <c r="B2665" t="str">
        <f t="shared" si="487"/>
        <v>(https://ci.appveyor.com/project/krakjoe/pthreads/branch/master)</v>
      </c>
      <c r="C2665" t="s">
        <v>9</v>
      </c>
      <c r="D2665" t="s">
        <v>800</v>
      </c>
      <c r="E2665" t="str">
        <f t="shared" si="480"/>
        <v>ci.appveyor.com/project/krakjoe/pthreads/branch/master)</v>
      </c>
      <c r="F2665" t="str">
        <f t="shared" si="481"/>
        <v>ci.appveyor.com</v>
      </c>
      <c r="I2665">
        <f t="shared" ref="I2665:I2666" si="490">COUNTIF(F:F,F2665)</f>
        <v>252</v>
      </c>
    </row>
    <row r="2666" spans="1:9">
      <c r="A2666" t="str">
        <f t="shared" si="489"/>
        <v>[![Build status](https://ci.appveyor.com/api/projects/status/vokwhnu95lx5e8g3?svg=true</v>
      </c>
      <c r="B2666" t="str">
        <f t="shared" si="487"/>
        <v xml:space="preserve">(https://ci.appveyor.com/project/mr-kelly/slua) </v>
      </c>
      <c r="C2666" t="s">
        <v>2891</v>
      </c>
      <c r="D2666" t="s">
        <v>800</v>
      </c>
      <c r="E2666" t="str">
        <f t="shared" si="480"/>
        <v xml:space="preserve">ci.appveyor.com/project/mr-kelly/slua) </v>
      </c>
      <c r="F2666" t="str">
        <f t="shared" si="481"/>
        <v>ci.appveyor.com</v>
      </c>
      <c r="I2666">
        <f t="shared" si="490"/>
        <v>252</v>
      </c>
    </row>
    <row r="2667" spans="1:9">
      <c r="A2667" t="str">
        <f t="shared" si="489"/>
        <v>![Logo](doc/_static/singa.png</v>
      </c>
      <c r="C2667" t="s">
        <v>1013</v>
      </c>
      <c r="D2667" t="s">
        <v>1119</v>
      </c>
      <c r="E2667" t="str">
        <f t="shared" si="480"/>
        <v/>
      </c>
      <c r="F2667" t="e">
        <f t="shared" si="481"/>
        <v>#VALUE!</v>
      </c>
      <c r="H2667" t="s">
        <v>16464</v>
      </c>
    </row>
    <row r="2668" spans="1:9">
      <c r="A2668" t="str">
        <f t="shared" si="489"/>
        <v>![Native Ubuntu build status](https://github.com/apache/singa/workflows/Native-Ubuntu/badge.svg</v>
      </c>
      <c r="C2668" t="s">
        <v>1014</v>
      </c>
      <c r="D2668" t="s">
        <v>1119</v>
      </c>
      <c r="E2668" t="str">
        <f t="shared" si="480"/>
        <v/>
      </c>
      <c r="F2668" t="e">
        <f t="shared" si="481"/>
        <v>#VALUE!</v>
      </c>
      <c r="H2668" t="s">
        <v>16464</v>
      </c>
    </row>
    <row r="2669" spans="1:9">
      <c r="A2669" t="str">
        <f t="shared" si="489"/>
        <v>![Native Mac build status](https://github.com/apache/singa/workflows/Native-MacOS/badge.svg</v>
      </c>
      <c r="C2669" t="s">
        <v>1015</v>
      </c>
      <c r="D2669" t="s">
        <v>1119</v>
      </c>
      <c r="E2669" t="str">
        <f t="shared" si="480"/>
        <v/>
      </c>
      <c r="F2669" t="e">
        <f t="shared" si="481"/>
        <v>#VALUE!</v>
      </c>
      <c r="H2669" t="s">
        <v>16464</v>
      </c>
    </row>
    <row r="2670" spans="1:9">
      <c r="A2670" t="str">
        <f t="shared" si="489"/>
        <v>![conda build status](https://github.com/apache/singa/workflows/conda/badge.svg</v>
      </c>
      <c r="C2670" t="s">
        <v>1016</v>
      </c>
      <c r="D2670" t="s">
        <v>1119</v>
      </c>
      <c r="E2670" t="str">
        <f t="shared" si="480"/>
        <v/>
      </c>
      <c r="F2670" t="e">
        <f t="shared" si="481"/>
        <v>#VALUE!</v>
      </c>
      <c r="H2670" t="s">
        <v>16464</v>
      </c>
    </row>
    <row r="2671" spans="1:9">
      <c r="A2671" t="str">
        <f t="shared" si="489"/>
        <v>[![Build Status, AppVeyor](https://ci.appveyor.com/api/projects/status/ouyk78c52mmisa31/branch/master?svg=true</v>
      </c>
      <c r="B2671" t="str">
        <f>MID(C2671,FIND(")](",C2671)+2,1000)</f>
        <v>(https://ci.appveyor.com/project/andlabs/libui/branch/master)</v>
      </c>
      <c r="C2671" t="s">
        <v>34</v>
      </c>
      <c r="D2671" t="s">
        <v>800</v>
      </c>
      <c r="E2671" t="str">
        <f t="shared" si="480"/>
        <v>ci.appveyor.com/project/andlabs/libui/branch/master)</v>
      </c>
      <c r="F2671" t="str">
        <f t="shared" si="481"/>
        <v>ci.appveyor.com</v>
      </c>
      <c r="I2671">
        <f>COUNTIF(F:F,F2671)</f>
        <v>252</v>
      </c>
    </row>
    <row r="2672" spans="1:9">
      <c r="A2672" t="str">
        <f t="shared" si="489"/>
        <v>![License](http://img.shields.io/:license-Apache%202.0-blue.svg</v>
      </c>
      <c r="C2672" t="s">
        <v>1017</v>
      </c>
      <c r="D2672" t="s">
        <v>1119</v>
      </c>
      <c r="E2672" t="str">
        <f t="shared" si="480"/>
        <v/>
      </c>
      <c r="F2672" t="e">
        <f t="shared" si="481"/>
        <v>#VALUE!</v>
      </c>
      <c r="H2672" t="s">
        <v>16464</v>
      </c>
    </row>
    <row r="2673" spans="1:9">
      <c r="A2673" t="str">
        <f t="shared" si="489"/>
        <v>![Follow Apache SINGA on Twitter](https://img.shields.io/twitter/follow/apachesinga.svg?style=social&amp;label=Follow</v>
      </c>
      <c r="B2673" t="str">
        <f>MID(C2673,FIND(")](",C2673)+2,1000)</f>
        <v>(https://twitter.com/ApacheSinga)</v>
      </c>
      <c r="C2673" t="s">
        <v>3657</v>
      </c>
      <c r="D2673" t="s">
        <v>1119</v>
      </c>
      <c r="E2673" t="str">
        <f t="shared" si="480"/>
        <v>twitter.com/ApacheSinga)</v>
      </c>
      <c r="F2673" t="str">
        <f t="shared" si="481"/>
        <v>twitter.com</v>
      </c>
      <c r="H2673" t="s">
        <v>16460</v>
      </c>
    </row>
    <row r="2674" spans="1:9">
      <c r="A2674" t="str">
        <f t="shared" si="489"/>
        <v>[![AppVeyor Build Status](https://ci.appveyor.com/api/projects/status/uaph3i3lfu7gl7m7/branch/master?svg=true</v>
      </c>
      <c r="B2674" t="str">
        <f>MID(C2674,FIND(")](",C2674)+2,1000)</f>
        <v>(https://ci.appveyor.com/project/cgutman/moonlight-embedded/branch/master)</v>
      </c>
      <c r="C2674" t="s">
        <v>36</v>
      </c>
      <c r="D2674" t="s">
        <v>800</v>
      </c>
      <c r="E2674" t="str">
        <f t="shared" si="480"/>
        <v>ci.appveyor.com/project/cgutman/moonlight-embedded/branch/master)</v>
      </c>
      <c r="F2674" t="str">
        <f t="shared" si="481"/>
        <v>ci.appveyor.com</v>
      </c>
      <c r="I2674">
        <f>COUNTIF(F:F,F2674)</f>
        <v>252</v>
      </c>
    </row>
    <row r="2675" spans="1:9">
      <c r="A2675" t="str">
        <f t="shared" si="489"/>
        <v>![LGTM C++ Grade](https://img.shields.io/lgtm/grade/cpp/github/apache/singa</v>
      </c>
      <c r="C2675" t="s">
        <v>1018</v>
      </c>
      <c r="D2675" t="s">
        <v>1119</v>
      </c>
      <c r="E2675" t="str">
        <f t="shared" si="480"/>
        <v/>
      </c>
      <c r="F2675" t="e">
        <f t="shared" si="481"/>
        <v>#VALUE!</v>
      </c>
      <c r="H2675" t="s">
        <v>16464</v>
      </c>
    </row>
    <row r="2676" spans="1:9">
      <c r="A2676" t="str">
        <f t="shared" si="489"/>
        <v>![LGTM Python Grade](https://img.shields.io/lgtm/grade/python/github/apache/singa</v>
      </c>
      <c r="C2676" t="s">
        <v>1019</v>
      </c>
      <c r="D2676" t="s">
        <v>1119</v>
      </c>
      <c r="E2676" t="str">
        <f t="shared" si="480"/>
        <v/>
      </c>
      <c r="F2676" t="e">
        <f t="shared" si="481"/>
        <v>#VALUE!</v>
      </c>
      <c r="H2676" t="s">
        <v>16464</v>
      </c>
    </row>
    <row r="2677" spans="1:9">
      <c r="A2677" t="str">
        <f t="shared" si="489"/>
        <v>![codecov](https://codecov.io/gh/apache/singa/branch/master/graph/badge.svg</v>
      </c>
      <c r="B2677" t="str">
        <f t="shared" ref="B2677:B2685" si="491">MID(C2677,FIND(")](",C2677)+2,1000)</f>
        <v>(https://codecov.io/gh/apache/singa)</v>
      </c>
      <c r="C2677" t="s">
        <v>3658</v>
      </c>
      <c r="D2677" t="s">
        <v>1119</v>
      </c>
      <c r="E2677" t="str">
        <f t="shared" si="480"/>
        <v>codecov.io/gh/apache/singa)</v>
      </c>
      <c r="F2677" t="str">
        <f t="shared" si="481"/>
        <v>codecov.io</v>
      </c>
      <c r="H2677" t="s">
        <v>16457</v>
      </c>
    </row>
    <row r="2678" spans="1:9">
      <c r="A2678" t="str">
        <f t="shared" si="489"/>
        <v>[![Appveyor Status](https://ci.appveyor.com/api/projects/status/32r7s2skrgm9ubva?svg=true</v>
      </c>
      <c r="B2678" t="str">
        <f t="shared" si="491"/>
        <v>(https://ci.appveyor.com/project/grimfang4/sdl-gpu)</v>
      </c>
      <c r="C2678" t="s">
        <v>54</v>
      </c>
      <c r="D2678" t="s">
        <v>800</v>
      </c>
      <c r="E2678" t="str">
        <f t="shared" si="480"/>
        <v>ci.appveyor.com/project/grimfang4/sdl-gpu)</v>
      </c>
      <c r="F2678" t="str">
        <f t="shared" si="481"/>
        <v>ci.appveyor.com</v>
      </c>
      <c r="I2678">
        <f>COUNTIF(F:F,F2678)</f>
        <v>252</v>
      </c>
    </row>
    <row r="2679" spans="1:9">
      <c r="A2679" t="str">
        <f t="shared" si="489"/>
        <v>![Build Status GitHub Actions](https://github.com/pbek/QOwnNotes/actions/workflows/build-test.yml/badge.svg</v>
      </c>
      <c r="B2679" t="str">
        <f t="shared" si="491"/>
        <v>(https://github.com/pbek/QOwnNotes/actions/workflows/build-test.yml)</v>
      </c>
      <c r="C2679" t="s">
        <v>3660</v>
      </c>
      <c r="D2679" t="s">
        <v>1119</v>
      </c>
      <c r="E2679" t="str">
        <f t="shared" si="480"/>
        <v>github.com/pbek/QOwnNotes/actions/workflows/build-test.yml)</v>
      </c>
      <c r="F2679" t="str">
        <f t="shared" si="481"/>
        <v>github.com</v>
      </c>
      <c r="G2679" t="s">
        <v>16451</v>
      </c>
      <c r="H2679" t="s">
        <v>16455</v>
      </c>
    </row>
    <row r="2680" spans="1:9">
      <c r="A2680" t="str">
        <f t="shared" si="489"/>
        <v>[![Appveyor Status](https://ci.appveyor.com/api/projects/status/32r7s2skrgm9ubva?svg=true</v>
      </c>
      <c r="B2680" t="str">
        <f t="shared" si="491"/>
        <v>(https://ci.appveyor.com/project/grimfang4/sdl-gpu)</v>
      </c>
      <c r="C2680" t="s">
        <v>54</v>
      </c>
      <c r="D2680" t="s">
        <v>800</v>
      </c>
      <c r="E2680" t="str">
        <f t="shared" si="480"/>
        <v>ci.appveyor.com/project/grimfang4/sdl-gpu)</v>
      </c>
      <c r="F2680" t="str">
        <f t="shared" si="481"/>
        <v>ci.appveyor.com</v>
      </c>
      <c r="I2680">
        <f t="shared" ref="I2680:I2681" si="492">COUNTIF(F:F,F2680)</f>
        <v>252</v>
      </c>
    </row>
    <row r="2681" spans="1:9">
      <c r="A2681" t="str">
        <f t="shared" si="489"/>
        <v>[![Build status](https://ci.appveyor.com/api/projects/status/nsc2eux5986y1shq?svg=true</v>
      </c>
      <c r="B2681" t="str">
        <f t="shared" si="491"/>
        <v>(https://ci.appveyor.com/project/hasherezade/hollows-hunter)</v>
      </c>
      <c r="C2681" t="s">
        <v>57</v>
      </c>
      <c r="D2681" t="s">
        <v>800</v>
      </c>
      <c r="E2681" t="str">
        <f t="shared" si="480"/>
        <v>ci.appveyor.com/project/hasherezade/hollows-hunter)</v>
      </c>
      <c r="F2681" t="str">
        <f t="shared" si="481"/>
        <v>ci.appveyor.com</v>
      </c>
      <c r="I2681">
        <f t="shared" si="492"/>
        <v>252</v>
      </c>
    </row>
    <row r="2682" spans="1:9">
      <c r="A2682" t="str">
        <f t="shared" si="489"/>
        <v>![Coverage Status](https://coveralls.io/repos/pbek/QOwnNotes/badge.svg?branch=main&amp;service=github</v>
      </c>
      <c r="B2682" t="str">
        <f t="shared" si="491"/>
        <v>(https://coveralls.io/github/pbek/QOwnNotes?branch=main)</v>
      </c>
      <c r="C2682" t="s">
        <v>3663</v>
      </c>
      <c r="D2682" t="s">
        <v>1119</v>
      </c>
      <c r="E2682" t="str">
        <f t="shared" si="480"/>
        <v>coveralls.io/github/pbek/QOwnNotes?branch=main)</v>
      </c>
      <c r="F2682" t="str">
        <f t="shared" si="481"/>
        <v>coveralls.io</v>
      </c>
      <c r="H2682" t="s">
        <v>16457</v>
      </c>
    </row>
    <row r="2683" spans="1:9">
      <c r="A2683" t="str">
        <f t="shared" si="489"/>
        <v>[![Build status](https://ci.appveyor.com/api/projects/status/b3qehrl4c8naisx4?svg=true</v>
      </c>
      <c r="B2683" t="str">
        <f t="shared" si="491"/>
        <v>(https://ci.appveyor.com/project/White-Tiger/t-clock) &lt;sub&gt;(click picture below for full size)&lt;/sub&gt;</v>
      </c>
      <c r="C2683" t="s">
        <v>2658</v>
      </c>
      <c r="D2683" t="s">
        <v>800</v>
      </c>
      <c r="E2683" t="str">
        <f t="shared" si="480"/>
        <v>ci.appveyor.com/project/White-Tiger/t-clock) &lt;sub&gt;(click picture below for full size)&lt;/sub&gt;</v>
      </c>
      <c r="F2683" t="str">
        <f t="shared" si="481"/>
        <v>ci.appveyor.com</v>
      </c>
      <c r="I2683">
        <f t="shared" ref="I2683:I2684" si="493">COUNTIF(F:F,F2683)</f>
        <v>252</v>
      </c>
    </row>
    <row r="2684" spans="1:9">
      <c r="A2684" t="str">
        <f t="shared" si="489"/>
        <v>[![Appveyor (Windows</v>
      </c>
      <c r="B2684" t="str">
        <f t="shared" si="491"/>
        <v>(https://ci.appveyor.com/project/kbengine/kbengine/branch/master)</v>
      </c>
      <c r="C2684" t="s">
        <v>73</v>
      </c>
      <c r="D2684" t="s">
        <v>800</v>
      </c>
      <c r="E2684" t="str">
        <f t="shared" si="480"/>
        <v>ci.appveyor.com/project/kbengine/kbengine/branch/master)</v>
      </c>
      <c r="F2684" t="str">
        <f t="shared" si="481"/>
        <v>ci.appveyor.com</v>
      </c>
      <c r="I2684">
        <f t="shared" si="493"/>
        <v>252</v>
      </c>
    </row>
    <row r="2685" spans="1:9">
      <c r="A2685" t="str">
        <f t="shared" si="489"/>
        <v>![Gitter chat](https://badges.gitter.im/gitterHQ/gitter.png</v>
      </c>
      <c r="B2685" t="str">
        <f t="shared" si="491"/>
        <v>(https://gitter.im/qownnotes/qownnotes)</v>
      </c>
      <c r="C2685" t="s">
        <v>3666</v>
      </c>
      <c r="D2685" t="s">
        <v>1119</v>
      </c>
      <c r="E2685" t="str">
        <f t="shared" si="480"/>
        <v>gitter.im/qownnotes/qownnotes)</v>
      </c>
      <c r="F2685" t="str">
        <f t="shared" si="481"/>
        <v>gitter.im</v>
      </c>
      <c r="H2685" t="s">
        <v>16460</v>
      </c>
    </row>
    <row r="2686" spans="1:9">
      <c r="A2686" t="str">
        <f t="shared" si="489"/>
        <v>![Screenhot](screenshots/screenshot.png</v>
      </c>
      <c r="C2686" t="s">
        <v>1020</v>
      </c>
      <c r="D2686" t="s">
        <v>1119</v>
      </c>
      <c r="E2686" t="str">
        <f t="shared" si="480"/>
        <v/>
      </c>
      <c r="F2686" t="e">
        <f t="shared" si="481"/>
        <v>#VALUE!</v>
      </c>
      <c r="H2686" t="s">
        <v>16464</v>
      </c>
    </row>
    <row r="2687" spans="1:9">
      <c r="A2687" t="str">
        <f t="shared" si="489"/>
        <v>![Build Status](https://ci.appveyor.com/api/projects/status/github/mozilla/mozjpeg?branch=master&amp;svg=true</v>
      </c>
      <c r="B2687" t="str">
        <f>MID(C2687,FIND(")](",C2687)+2,1000)</f>
        <v>(https://ci.appveyor.com/project/kornel/mozjpeg-4ekrx)</v>
      </c>
      <c r="C2687" t="s">
        <v>12276</v>
      </c>
      <c r="D2687" t="s">
        <v>800</v>
      </c>
      <c r="E2687" t="str">
        <f t="shared" si="480"/>
        <v>ci.appveyor.com/project/kornel/mozjpeg-4ekrx)</v>
      </c>
      <c r="F2687" t="str">
        <f t="shared" si="481"/>
        <v>ci.appveyor.com</v>
      </c>
      <c r="I2687">
        <f>COUNTIF(F:F,F2687)</f>
        <v>252</v>
      </c>
    </row>
    <row r="2688" spans="1:9">
      <c r="A2688" t="str">
        <f t="shared" si="489"/>
        <v>![Matomo Stats](https://p.bekerle.com/piwik.php?idsite=3&amp;rec=1</v>
      </c>
      <c r="B2688" t="str">
        <f>MID(C2688,FIND(")](",C2688)+2,1000)</f>
        <v>(https://www.qownnotes.org)</v>
      </c>
      <c r="C2688" t="s">
        <v>4700</v>
      </c>
      <c r="D2688" t="s">
        <v>1119</v>
      </c>
      <c r="E2688" t="str">
        <f t="shared" si="480"/>
        <v>www.qownnotes.org)</v>
      </c>
      <c r="F2688" t="e">
        <f t="shared" si="481"/>
        <v>#VALUE!</v>
      </c>
      <c r="H2688" t="s">
        <v>16464</v>
      </c>
    </row>
    <row r="2689" spans="1:9">
      <c r="A2689" t="str">
        <f t="shared" si="489"/>
        <v>![CI](https://github.com/picotorrent/picotorrent/workflows/CI/badge.svg</v>
      </c>
      <c r="C2689" t="s">
        <v>1021</v>
      </c>
      <c r="D2689" t="s">
        <v>1119</v>
      </c>
      <c r="E2689" t="str">
        <f t="shared" si="480"/>
        <v/>
      </c>
      <c r="F2689" t="e">
        <f t="shared" si="481"/>
        <v>#VALUE!</v>
      </c>
      <c r="H2689" t="s">
        <v>16464</v>
      </c>
    </row>
    <row r="2690" spans="1:9">
      <c r="A2690" t="str">
        <f t="shared" si="489"/>
        <v>![Discord](https://img.shields.io/discord/759537913205227580</v>
      </c>
      <c r="B2690" t="str">
        <f>MID(C2690,FIND(")](",C2690)+2,1000)</f>
        <v>(https://discord.gg/tV3dFrv)</v>
      </c>
      <c r="C2690" t="s">
        <v>4792</v>
      </c>
      <c r="D2690" t="s">
        <v>1119</v>
      </c>
      <c r="E2690" t="str">
        <f t="shared" ref="E2690:E2753" si="494">SUBSTITUTE(SUBSTITUTE(B2690,"(https://",""), "(http://", "")</f>
        <v>discord.gg/tV3dFrv)</v>
      </c>
      <c r="F2690" t="str">
        <f t="shared" ref="F2690:F2753" si="495">LEFT(E2690,FIND("/", E2690)-1)</f>
        <v>discord.gg</v>
      </c>
      <c r="H2690" t="s">
        <v>16460</v>
      </c>
    </row>
    <row r="2691" spans="1:9">
      <c r="A2691" t="str">
        <f t="shared" si="489"/>
        <v>![rehex logo](res/icon64.png</v>
      </c>
      <c r="C2691" t="s">
        <v>3667</v>
      </c>
      <c r="D2691" t="s">
        <v>1119</v>
      </c>
      <c r="E2691" t="str">
        <f t="shared" si="494"/>
        <v/>
      </c>
      <c r="F2691" t="e">
        <f t="shared" si="495"/>
        <v>#VALUE!</v>
      </c>
      <c r="H2691" t="s">
        <v>16464</v>
      </c>
    </row>
    <row r="2692" spans="1:9">
      <c r="A2692" t="str">
        <f t="shared" si="489"/>
        <v>![inline comments + data types demo](doc/comments-types.gif</v>
      </c>
      <c r="C2692" t="s">
        <v>1022</v>
      </c>
      <c r="D2692" t="s">
        <v>1119</v>
      </c>
      <c r="E2692" t="str">
        <f t="shared" si="494"/>
        <v/>
      </c>
      <c r="F2692" t="e">
        <f t="shared" si="495"/>
        <v>#VALUE!</v>
      </c>
      <c r="H2692" t="s">
        <v>16464</v>
      </c>
    </row>
    <row r="2693" spans="1:9">
      <c r="A2693" t="str">
        <f t="shared" si="489"/>
        <v>![file diff demo](doc/file-diff.gif</v>
      </c>
      <c r="C2693" t="s">
        <v>4793</v>
      </c>
      <c r="D2693" t="s">
        <v>1119</v>
      </c>
      <c r="E2693" t="str">
        <f t="shared" si="494"/>
        <v/>
      </c>
      <c r="F2693" t="e">
        <f t="shared" si="495"/>
        <v>#VALUE!</v>
      </c>
      <c r="H2693" t="s">
        <v>16464</v>
      </c>
    </row>
    <row r="2694" spans="1:9">
      <c r="A2694" t="str">
        <f t="shared" si="489"/>
        <v>![Licence](https://img.shields.io/badge/License-MIT-yellow.svg</v>
      </c>
      <c r="C2694" t="s">
        <v>16406</v>
      </c>
      <c r="D2694" t="s">
        <v>1119</v>
      </c>
      <c r="E2694" t="str">
        <f t="shared" si="494"/>
        <v/>
      </c>
      <c r="F2694" t="e">
        <f t="shared" si="495"/>
        <v>#VALUE!</v>
      </c>
      <c r="H2694" t="s">
        <v>16464</v>
      </c>
    </row>
    <row r="2695" spans="1:9">
      <c r="A2695" t="str">
        <f t="shared" si="489"/>
        <v>[![Build status](https://ci.appveyor.com/api/projects/status/a4wvbn89wu3pinas/branch/master?svg=true</v>
      </c>
      <c r="B2695" t="str">
        <f>MID(C2695,FIND(")](",C2695)+2,1000)</f>
        <v>(https://ci.appveyor.com/project/aquynh/capstone/branch/master)</v>
      </c>
      <c r="C2695" t="s">
        <v>130</v>
      </c>
      <c r="D2695" t="s">
        <v>800</v>
      </c>
      <c r="E2695" t="str">
        <f t="shared" si="494"/>
        <v>ci.appveyor.com/project/aquynh/capstone/branch/master)</v>
      </c>
      <c r="F2695" t="str">
        <f t="shared" si="495"/>
        <v>ci.appveyor.com</v>
      </c>
      <c r="I2695">
        <f>COUNTIF(F:F,F2695)</f>
        <v>252</v>
      </c>
    </row>
    <row r="2696" spans="1:9">
      <c r="A2696" t="str">
        <f t="shared" si="489"/>
        <v>![Waybar](https://raw.githubusercontent.com/alexays/waybar/master/preview-2.png</v>
      </c>
      <c r="C2696" t="s">
        <v>3668</v>
      </c>
      <c r="D2696" t="s">
        <v>1119</v>
      </c>
      <c r="E2696" t="str">
        <f t="shared" si="494"/>
        <v/>
      </c>
      <c r="F2696" t="e">
        <f t="shared" si="495"/>
        <v>#VALUE!</v>
      </c>
      <c r="H2696" t="s">
        <v>16464</v>
      </c>
    </row>
    <row r="2697" spans="1:9">
      <c r="A2697" t="str">
        <f t="shared" si="489"/>
        <v>[![Build status](https://ci.appveyor.com/api/projects/status/8nfwuwq55sgfkele?svg=true</v>
      </c>
      <c r="B2697" t="str">
        <f t="shared" ref="B2697:B2729" si="496">MID(C2697,FIND(")](",C2697)+2,1000)</f>
        <v>(https://ci.appveyor.com/project/P-H-C/phc-winner-argon2)</v>
      </c>
      <c r="C2697" t="s">
        <v>134</v>
      </c>
      <c r="D2697" t="s">
        <v>800</v>
      </c>
      <c r="E2697" t="str">
        <f t="shared" si="494"/>
        <v>ci.appveyor.com/project/P-H-C/phc-winner-argon2)</v>
      </c>
      <c r="F2697" t="str">
        <f t="shared" si="495"/>
        <v>ci.appveyor.com</v>
      </c>
      <c r="I2697">
        <f t="shared" ref="I2697:I2700" si="497">COUNTIF(F:F,F2697)</f>
        <v>252</v>
      </c>
    </row>
    <row r="2698" spans="1:9">
      <c r="A2698" t="str">
        <f t="shared" si="489"/>
        <v>[![Appveyor build status](https://img.shields.io/appveyor/ci/piem/aubio/master.svg</v>
      </c>
      <c r="B2698" t="str">
        <f t="shared" si="496"/>
        <v>(https://ci.appveyor.com/project/piem/aubio "Appveyor build status")</v>
      </c>
      <c r="C2698" t="s">
        <v>138</v>
      </c>
      <c r="D2698" t="s">
        <v>800</v>
      </c>
      <c r="E2698" t="str">
        <f t="shared" si="494"/>
        <v>ci.appveyor.com/project/piem/aubio "Appveyor build status")</v>
      </c>
      <c r="F2698" t="str">
        <f t="shared" si="495"/>
        <v>ci.appveyor.com</v>
      </c>
      <c r="I2698">
        <f t="shared" si="497"/>
        <v>252</v>
      </c>
    </row>
    <row r="2699" spans="1:9">
      <c r="A2699" t="str">
        <f t="shared" si="489"/>
        <v>[![Build Status Appveyor](https://ci.appveyor.com/api/projects/status/github/rougier/freetype-gl?branch=master</v>
      </c>
      <c r="B2699" t="str">
        <f t="shared" si="496"/>
        <v>(https://ci.appveyor.com/project/rougier/freetype-gl)</v>
      </c>
      <c r="C2699" t="s">
        <v>151</v>
      </c>
      <c r="D2699" t="s">
        <v>800</v>
      </c>
      <c r="E2699" t="str">
        <f t="shared" si="494"/>
        <v>ci.appveyor.com/project/rougier/freetype-gl)</v>
      </c>
      <c r="F2699" t="str">
        <f t="shared" si="495"/>
        <v>ci.appveyor.com</v>
      </c>
      <c r="I2699">
        <f t="shared" si="497"/>
        <v>252</v>
      </c>
    </row>
    <row r="2700" spans="1:9">
      <c r="A2700" t="str">
        <f t="shared" si="489"/>
        <v>[![Build status](https://ci.appveyor.com/api/projects/status/xkf8y7msk7kskon2?svg=true</v>
      </c>
      <c r="B2700" t="str">
        <f t="shared" si="496"/>
        <v>(https://ci.appveyor.com/project/Neeke/seaslog)</v>
      </c>
      <c r="C2700" t="s">
        <v>16545</v>
      </c>
      <c r="D2700" t="s">
        <v>800</v>
      </c>
      <c r="E2700" t="str">
        <f t="shared" si="494"/>
        <v>ci.appveyor.com/project/Neeke/seaslog)</v>
      </c>
      <c r="F2700" t="str">
        <f t="shared" si="495"/>
        <v>ci.appveyor.com</v>
      </c>
      <c r="I2700">
        <f t="shared" si="497"/>
        <v>252</v>
      </c>
    </row>
    <row r="2701" spans="1:9">
      <c r="A2701" t="str">
        <f t="shared" si="489"/>
        <v>![Contributors](https://img.shields.io/github/contributors/cp-algorithms/cp-algorithms.svg</v>
      </c>
      <c r="B2701" t="str">
        <f t="shared" si="496"/>
        <v>(https://github.com/cp-algorithms/cp-algorithms/graphs/contributors)</v>
      </c>
      <c r="C2701" t="s">
        <v>3669</v>
      </c>
      <c r="D2701" t="s">
        <v>1119</v>
      </c>
      <c r="E2701" t="str">
        <f t="shared" si="494"/>
        <v>github.com/cp-algorithms/cp-algorithms/graphs/contributors)</v>
      </c>
      <c r="F2701" t="str">
        <f t="shared" si="495"/>
        <v>github.com</v>
      </c>
      <c r="G2701" t="s">
        <v>16451</v>
      </c>
      <c r="H2701" t="s">
        <v>16455</v>
      </c>
    </row>
    <row r="2702" spans="1:9">
      <c r="A2702" t="str">
        <f t="shared" si="489"/>
        <v>![Pull Requests](https://img.shields.io/github/issues-pr/cp-algorithms/cp-algorithms.svg</v>
      </c>
      <c r="B2702" t="str">
        <f t="shared" si="496"/>
        <v>(https://github.com/cp-algorithms/cp-algorithms/pulls)</v>
      </c>
      <c r="C2702" t="s">
        <v>3670</v>
      </c>
      <c r="D2702" t="s">
        <v>1119</v>
      </c>
      <c r="E2702" t="str">
        <f t="shared" si="494"/>
        <v>github.com/cp-algorithms/cp-algorithms/pulls)</v>
      </c>
      <c r="F2702" t="str">
        <f t="shared" si="495"/>
        <v>github.com</v>
      </c>
      <c r="G2702" t="s">
        <v>16451</v>
      </c>
      <c r="H2702" t="s">
        <v>16455</v>
      </c>
    </row>
    <row r="2703" spans="1:9">
      <c r="A2703" t="str">
        <f t="shared" si="489"/>
        <v>![Closed Pull Requests](https://img.shields.io/github/issues-pr-closed/cp-algorithms/cp-algorithms.svg</v>
      </c>
      <c r="B2703" t="str">
        <f t="shared" si="496"/>
        <v>(https://github.com/cp-algorithms/cp-algorithms/pulls?q=is%3Apr+is%3Aclosed)</v>
      </c>
      <c r="C2703" t="s">
        <v>3671</v>
      </c>
      <c r="D2703" t="s">
        <v>1119</v>
      </c>
      <c r="E2703" t="str">
        <f t="shared" si="494"/>
        <v>github.com/cp-algorithms/cp-algorithms/pulls?q=is%3Apr+is%3Aclosed)</v>
      </c>
      <c r="F2703" t="str">
        <f t="shared" si="495"/>
        <v>github.com</v>
      </c>
      <c r="G2703" t="s">
        <v>16451</v>
      </c>
      <c r="H2703" t="s">
        <v>16455</v>
      </c>
    </row>
    <row r="2704" spans="1:9">
      <c r="A2704" t="str">
        <f t="shared" si="489"/>
        <v>![Build](https://github.com/cp-algorithms/cp-algorithms/workflows/test/badge.svg</v>
      </c>
      <c r="B2704" t="str">
        <f t="shared" si="496"/>
        <v>(https://github.com/cp-algorithms/cp-algorithms/actions?query=branch%3Amaster+workflow%3Atest)</v>
      </c>
      <c r="C2704" t="s">
        <v>3672</v>
      </c>
      <c r="D2704" t="s">
        <v>1119</v>
      </c>
      <c r="E2704" t="str">
        <f t="shared" si="494"/>
        <v>github.com/cp-algorithms/cp-algorithms/actions?query=branch%3Amaster+workflow%3Atest)</v>
      </c>
      <c r="F2704" t="str">
        <f t="shared" si="495"/>
        <v>github.com</v>
      </c>
      <c r="G2704" t="s">
        <v>16451</v>
      </c>
      <c r="H2704" t="s">
        <v>16455</v>
      </c>
    </row>
    <row r="2705" spans="1:8">
      <c r="A2705" t="str">
        <f t="shared" si="489"/>
        <v>![Translation Progress](https://img.shields.io/badge/translation_progress-85.2%25-yellowgreen.svg</v>
      </c>
      <c r="B2705" t="str">
        <f t="shared" si="496"/>
        <v>(https://github.com/cp-algorithms/cp-algorithms/wiki/Translation-Progress)</v>
      </c>
      <c r="C2705" t="s">
        <v>4790</v>
      </c>
      <c r="D2705" t="s">
        <v>1119</v>
      </c>
      <c r="E2705" t="str">
        <f t="shared" si="494"/>
        <v>github.com/cp-algorithms/cp-algorithms/wiki/Translation-Progress)</v>
      </c>
      <c r="F2705" t="str">
        <f t="shared" si="495"/>
        <v>github.com</v>
      </c>
      <c r="G2705" t="s">
        <v>16451</v>
      </c>
      <c r="H2705" t="s">
        <v>16455</v>
      </c>
    </row>
    <row r="2706" spans="1:8">
      <c r="A2706" t="str">
        <f t="shared" si="489"/>
        <v>![Build Status](https://github.com/numworks/epsilon/workflows/Continuous%20integration/badge.svg</v>
      </c>
      <c r="B2706" t="str">
        <f t="shared" si="496"/>
        <v>(https://github.com/numworks/epsilon/actions?workflow=Continuous+integration)`master`</v>
      </c>
      <c r="C2706" t="s">
        <v>4150</v>
      </c>
      <c r="D2706" t="s">
        <v>1119</v>
      </c>
      <c r="E2706" t="str">
        <f t="shared" si="494"/>
        <v>github.com/numworks/epsilon/actions?workflow=Continuous+integration)`master`</v>
      </c>
      <c r="F2706" t="str">
        <f t="shared" si="495"/>
        <v>github.com</v>
      </c>
      <c r="G2706" t="s">
        <v>16451</v>
      </c>
      <c r="H2706" t="s">
        <v>16455</v>
      </c>
    </row>
    <row r="2707" spans="1:8">
      <c r="A2707" t="str">
        <f t="shared" si="489"/>
        <v>![](https://github.com/bitshares/bitshares-core/workflows/macOS/badge.svg?branch=master</v>
      </c>
      <c r="B2707" t="str">
        <f t="shared" si="496"/>
        <v xml:space="preserve">(https://github.com/bitshares/bitshares-core/actions?query=workflow%3A"macOS"+branch%3Amaster) </v>
      </c>
      <c r="C2707" t="s">
        <v>3673</v>
      </c>
      <c r="D2707" t="s">
        <v>1119</v>
      </c>
      <c r="E2707" t="str">
        <f t="shared" si="494"/>
        <v xml:space="preserve">github.com/bitshares/bitshares-core/actions?query=workflow%3A"macOS"+branch%3Amaster) </v>
      </c>
      <c r="F2707" t="str">
        <f t="shared" si="495"/>
        <v>github.com</v>
      </c>
      <c r="G2707" t="s">
        <v>16451</v>
      </c>
      <c r="H2707" t="s">
        <v>16455</v>
      </c>
    </row>
    <row r="2708" spans="1:8">
      <c r="A2708" t="str">
        <f t="shared" si="489"/>
        <v>![](https://github.com/bitshares/bitshares-core/workflows/Ubuntu%20Debug/badge.svg?branch=master</v>
      </c>
      <c r="B2708" t="str">
        <f t="shared" si="496"/>
        <v xml:space="preserve">(https://github.com/bitshares/bitshares-core/actions?query=workflow%3A"Ubuntu+Debug"+branch%3Amaster) </v>
      </c>
      <c r="C2708" t="s">
        <v>3674</v>
      </c>
      <c r="D2708" t="s">
        <v>1119</v>
      </c>
      <c r="E2708" t="str">
        <f t="shared" si="494"/>
        <v xml:space="preserve">github.com/bitshares/bitshares-core/actions?query=workflow%3A"Ubuntu+Debug"+branch%3Amaster) </v>
      </c>
      <c r="F2708" t="str">
        <f t="shared" si="495"/>
        <v>github.com</v>
      </c>
      <c r="G2708" t="s">
        <v>16451</v>
      </c>
      <c r="H2708" t="s">
        <v>16455</v>
      </c>
    </row>
    <row r="2709" spans="1:8">
      <c r="A2709" t="str">
        <f t="shared" si="489"/>
        <v>![](https://github.com/bitshares/bitshares-core/workflows/Ubuntu%20Release/badge.svg?branch=master</v>
      </c>
      <c r="B2709" t="str">
        <f t="shared" si="496"/>
        <v xml:space="preserve">(https://github.com/bitshares/bitshares-core/actions?query=workflow%3A"Ubuntu+Release"+branch%3Amaster) </v>
      </c>
      <c r="C2709" t="s">
        <v>3675</v>
      </c>
      <c r="D2709" t="s">
        <v>1119</v>
      </c>
      <c r="E2709" t="str">
        <f t="shared" si="494"/>
        <v xml:space="preserve">github.com/bitshares/bitshares-core/actions?query=workflow%3A"Ubuntu+Release"+branch%3Amaster) </v>
      </c>
      <c r="F2709" t="str">
        <f t="shared" si="495"/>
        <v>github.com</v>
      </c>
      <c r="G2709" t="s">
        <v>16451</v>
      </c>
      <c r="H2709" t="s">
        <v>16455</v>
      </c>
    </row>
    <row r="2710" spans="1:8">
      <c r="A2710" t="str">
        <f t="shared" si="489"/>
        <v>![](https://github.com/bitshares/bitshares-core/workflows/Windows%20MinGW64/badge.svg?branch=master</v>
      </c>
      <c r="B2710" t="str">
        <f t="shared" si="496"/>
        <v xml:space="preserve">(https://github.com/bitshares/bitshares-core/actions?query=workflow%3A"Windows+MinGW64"+branch%3Amaster) </v>
      </c>
      <c r="C2710" t="s">
        <v>3676</v>
      </c>
      <c r="D2710" t="s">
        <v>1119</v>
      </c>
      <c r="E2710" t="str">
        <f t="shared" si="494"/>
        <v xml:space="preserve">github.com/bitshares/bitshares-core/actions?query=workflow%3A"Windows+MinGW64"+branch%3Amaster) </v>
      </c>
      <c r="F2710" t="str">
        <f t="shared" si="495"/>
        <v>github.com</v>
      </c>
      <c r="G2710" t="s">
        <v>16451</v>
      </c>
      <c r="H2710" t="s">
        <v>16455</v>
      </c>
    </row>
    <row r="2711" spans="1:8">
      <c r="A2711" t="str">
        <f t="shared" si="489"/>
        <v>![](https://github.com/bitshares/bitshares-core/workflows/Docker/badge.svg?branch=master</v>
      </c>
      <c r="B2711" t="str">
        <f t="shared" si="496"/>
        <v>(https://github.com/bitshares/bitshares-core/actions?query=workflow%3A%22Docker%22+branch%3Amaster)`develop`</v>
      </c>
      <c r="C2711" t="s">
        <v>4151</v>
      </c>
      <c r="D2711" t="s">
        <v>1119</v>
      </c>
      <c r="E2711" t="str">
        <f t="shared" si="494"/>
        <v>github.com/bitshares/bitshares-core/actions?query=workflow%3A%22Docker%22+branch%3Amaster)`develop`</v>
      </c>
      <c r="F2711" t="str">
        <f t="shared" si="495"/>
        <v>github.com</v>
      </c>
      <c r="G2711" t="s">
        <v>16451</v>
      </c>
      <c r="H2711" t="s">
        <v>16455</v>
      </c>
    </row>
    <row r="2712" spans="1:8">
      <c r="A2712" t="str">
        <f t="shared" si="489"/>
        <v>![](https://github.com/bitshares/bitshares-core/workflows/macOS/badge.svg?branch=develop</v>
      </c>
      <c r="B2712" t="str">
        <f t="shared" si="496"/>
        <v xml:space="preserve">(https://github.com/bitshares/bitshares-core/actions?query=workflow%3A"macOS"+branch%3Adevelop) </v>
      </c>
      <c r="C2712" t="s">
        <v>3677</v>
      </c>
      <c r="D2712" t="s">
        <v>1119</v>
      </c>
      <c r="E2712" t="str">
        <f t="shared" si="494"/>
        <v xml:space="preserve">github.com/bitshares/bitshares-core/actions?query=workflow%3A"macOS"+branch%3Adevelop) </v>
      </c>
      <c r="F2712" t="str">
        <f t="shared" si="495"/>
        <v>github.com</v>
      </c>
      <c r="G2712" t="s">
        <v>16451</v>
      </c>
      <c r="H2712" t="s">
        <v>16455</v>
      </c>
    </row>
    <row r="2713" spans="1:8">
      <c r="A2713" t="str">
        <f t="shared" si="489"/>
        <v>![](https://github.com/bitshares/bitshares-core/workflows/Ubuntu%20Debug/badge.svg?branch=develop</v>
      </c>
      <c r="B2713" t="str">
        <f t="shared" si="496"/>
        <v xml:space="preserve">(https://github.com/bitshares/bitshares-core/actions?query=workflow%3A"Ubuntu+Debug"+branch%3Adevelop) </v>
      </c>
      <c r="C2713" t="s">
        <v>3678</v>
      </c>
      <c r="D2713" t="s">
        <v>1119</v>
      </c>
      <c r="E2713" t="str">
        <f t="shared" si="494"/>
        <v xml:space="preserve">github.com/bitshares/bitshares-core/actions?query=workflow%3A"Ubuntu+Debug"+branch%3Adevelop) </v>
      </c>
      <c r="F2713" t="str">
        <f t="shared" si="495"/>
        <v>github.com</v>
      </c>
      <c r="G2713" t="s">
        <v>16451</v>
      </c>
      <c r="H2713" t="s">
        <v>16455</v>
      </c>
    </row>
    <row r="2714" spans="1:8">
      <c r="A2714" t="str">
        <f t="shared" si="489"/>
        <v>![](https://github.com/bitshares/bitshares-core/workflows/Ubuntu%20Release/badge.svg?branch=develop</v>
      </c>
      <c r="B2714" t="str">
        <f t="shared" si="496"/>
        <v xml:space="preserve">(https://github.com/bitshares/bitshares-core/actions?query=workflow%3A"Ubuntu+Release"+branch%3Adevelop) </v>
      </c>
      <c r="C2714" t="s">
        <v>3679</v>
      </c>
      <c r="D2714" t="s">
        <v>1119</v>
      </c>
      <c r="E2714" t="str">
        <f t="shared" si="494"/>
        <v xml:space="preserve">github.com/bitshares/bitshares-core/actions?query=workflow%3A"Ubuntu+Release"+branch%3Adevelop) </v>
      </c>
      <c r="F2714" t="str">
        <f t="shared" si="495"/>
        <v>github.com</v>
      </c>
      <c r="G2714" t="s">
        <v>16451</v>
      </c>
      <c r="H2714" t="s">
        <v>16455</v>
      </c>
    </row>
    <row r="2715" spans="1:8">
      <c r="A2715" t="str">
        <f t="shared" si="489"/>
        <v>![](https://github.com/bitshares/bitshares-core/workflows/Windows%20MinGW64/badge.svg?branch=develop</v>
      </c>
      <c r="B2715" t="str">
        <f t="shared" si="496"/>
        <v xml:space="preserve">(https://github.com/bitshares/bitshares-core/actions?query=workflow%3A"Windows+MinGW64"+branch%3Adevelop) </v>
      </c>
      <c r="C2715" t="s">
        <v>3680</v>
      </c>
      <c r="D2715" t="s">
        <v>1119</v>
      </c>
      <c r="E2715" t="str">
        <f t="shared" si="494"/>
        <v xml:space="preserve">github.com/bitshares/bitshares-core/actions?query=workflow%3A"Windows+MinGW64"+branch%3Adevelop) </v>
      </c>
      <c r="F2715" t="str">
        <f t="shared" si="495"/>
        <v>github.com</v>
      </c>
      <c r="G2715" t="s">
        <v>16451</v>
      </c>
      <c r="H2715" t="s">
        <v>16455</v>
      </c>
    </row>
    <row r="2716" spans="1:8">
      <c r="A2716" t="str">
        <f t="shared" si="489"/>
        <v>![](https://github.com/bitshares/bitshares-core/workflows/Docker/badge.svg?branch=develop</v>
      </c>
      <c r="B2716" t="str">
        <f t="shared" si="496"/>
        <v>(https://github.com/bitshares/bitshares-core/actions?query=workflow%3A%22Docker%22+branch%3Adevelop)</v>
      </c>
      <c r="C2716" t="s">
        <v>4832</v>
      </c>
      <c r="D2716" t="s">
        <v>1119</v>
      </c>
      <c r="E2716" t="str">
        <f t="shared" si="494"/>
        <v>github.com/bitshares/bitshares-core/actions?query=workflow%3A%22Docker%22+branch%3Adevelop)</v>
      </c>
      <c r="F2716" t="str">
        <f t="shared" si="495"/>
        <v>github.com</v>
      </c>
      <c r="G2716" t="s">
        <v>16451</v>
      </c>
      <c r="H2716" t="s">
        <v>16455</v>
      </c>
    </row>
    <row r="2717" spans="1:8">
      <c r="A2717" t="str">
        <f t="shared" si="489"/>
        <v>![](https://github.com/bitshares/bitshares-core/workflows/macOS/badge.svg?branch=hardfork</v>
      </c>
      <c r="B2717" t="str">
        <f t="shared" si="496"/>
        <v xml:space="preserve">(https://github.com/bitshares/bitshares-core/actions?query=workflow%3A"macOS"+branch%3Ahardfork) </v>
      </c>
      <c r="C2717" t="s">
        <v>3681</v>
      </c>
      <c r="D2717" t="s">
        <v>1119</v>
      </c>
      <c r="E2717" t="str">
        <f t="shared" si="494"/>
        <v xml:space="preserve">github.com/bitshares/bitshares-core/actions?query=workflow%3A"macOS"+branch%3Ahardfork) </v>
      </c>
      <c r="F2717" t="str">
        <f t="shared" si="495"/>
        <v>github.com</v>
      </c>
      <c r="G2717" t="s">
        <v>16451</v>
      </c>
      <c r="H2717" t="s">
        <v>16455</v>
      </c>
    </row>
    <row r="2718" spans="1:8">
      <c r="A2718" t="str">
        <f t="shared" si="489"/>
        <v>![](https://github.com/bitshares/bitshares-core/workflows/Ubuntu%20Debug/badge.svg?branch=hardfork</v>
      </c>
      <c r="B2718" t="str">
        <f t="shared" si="496"/>
        <v xml:space="preserve">(https://github.com/bitshares/bitshares-core/actions?query=workflow%3A"Ubuntu+Debug"+branch%3Ahardfork) </v>
      </c>
      <c r="C2718" t="s">
        <v>3682</v>
      </c>
      <c r="D2718" t="s">
        <v>1119</v>
      </c>
      <c r="E2718" t="str">
        <f t="shared" si="494"/>
        <v xml:space="preserve">github.com/bitshares/bitshares-core/actions?query=workflow%3A"Ubuntu+Debug"+branch%3Ahardfork) </v>
      </c>
      <c r="F2718" t="str">
        <f t="shared" si="495"/>
        <v>github.com</v>
      </c>
      <c r="G2718" t="s">
        <v>16451</v>
      </c>
      <c r="H2718" t="s">
        <v>16455</v>
      </c>
    </row>
    <row r="2719" spans="1:8">
      <c r="A2719" t="str">
        <f t="shared" si="489"/>
        <v>![](https://github.com/bitshares/bitshares-core/workflows/Ubuntu%20Release/badge.svg?branch=hardfork</v>
      </c>
      <c r="B2719" t="str">
        <f t="shared" si="496"/>
        <v xml:space="preserve">(https://github.com/bitshares/bitshares-core/actions?query=workflow%3A"Ubuntu+Release"+branch%3Ahardfork) </v>
      </c>
      <c r="C2719" t="s">
        <v>3683</v>
      </c>
      <c r="D2719" t="s">
        <v>1119</v>
      </c>
      <c r="E2719" t="str">
        <f t="shared" si="494"/>
        <v xml:space="preserve">github.com/bitshares/bitshares-core/actions?query=workflow%3A"Ubuntu+Release"+branch%3Ahardfork) </v>
      </c>
      <c r="F2719" t="str">
        <f t="shared" si="495"/>
        <v>github.com</v>
      </c>
      <c r="G2719" t="s">
        <v>16451</v>
      </c>
      <c r="H2719" t="s">
        <v>16455</v>
      </c>
    </row>
    <row r="2720" spans="1:8">
      <c r="A2720" t="str">
        <f t="shared" si="489"/>
        <v>![](https://github.com/bitshares/bitshares-core/workflows/Windows%20MinGW64/badge.svg?branch=hardfork</v>
      </c>
      <c r="B2720" t="str">
        <f t="shared" si="496"/>
        <v xml:space="preserve">(https://github.com/bitshares/bitshares-core/actions?query=workflow%3A"Windows+MinGW64"+branch%3Ahardfork) </v>
      </c>
      <c r="C2720" t="s">
        <v>3684</v>
      </c>
      <c r="D2720" t="s">
        <v>1119</v>
      </c>
      <c r="E2720" t="str">
        <f t="shared" si="494"/>
        <v xml:space="preserve">github.com/bitshares/bitshares-core/actions?query=workflow%3A"Windows+MinGW64"+branch%3Ahardfork) </v>
      </c>
      <c r="F2720" t="str">
        <f t="shared" si="495"/>
        <v>github.com</v>
      </c>
      <c r="G2720" t="s">
        <v>16451</v>
      </c>
      <c r="H2720" t="s">
        <v>16455</v>
      </c>
    </row>
    <row r="2721" spans="1:9">
      <c r="A2721" t="str">
        <f t="shared" si="489"/>
        <v>![](https://github.com/bitshares/bitshares-core/workflows/Docker/badge.svg?branch=hardfork</v>
      </c>
      <c r="B2721" t="str">
        <f t="shared" si="496"/>
        <v>(https://github.com/bitshares/bitshares-core/actions?query=workflow%3A%22Docker%22+branch%3Ahardfork)</v>
      </c>
      <c r="C2721" t="s">
        <v>4831</v>
      </c>
      <c r="D2721" t="s">
        <v>1119</v>
      </c>
      <c r="E2721" t="str">
        <f t="shared" si="494"/>
        <v>github.com/bitshares/bitshares-core/actions?query=workflow%3A%22Docker%22+branch%3Ahardfork)</v>
      </c>
      <c r="F2721" t="str">
        <f t="shared" si="495"/>
        <v>github.com</v>
      </c>
      <c r="G2721" t="s">
        <v>16451</v>
      </c>
      <c r="H2721" t="s">
        <v>16455</v>
      </c>
    </row>
    <row r="2722" spans="1:9">
      <c r="A2722" t="str">
        <f t="shared" si="489"/>
        <v>![](https://github.com/bitshares/bitshares-core/workflows/macOS/badge.svg?branch=testnet</v>
      </c>
      <c r="B2722" t="str">
        <f t="shared" si="496"/>
        <v xml:space="preserve">(https://github.com/bitshares/bitshares-core/actions?query=workflow%3A"macOS"+branch%3Atestnet) </v>
      </c>
      <c r="C2722" t="s">
        <v>3685</v>
      </c>
      <c r="D2722" t="s">
        <v>1119</v>
      </c>
      <c r="E2722" t="str">
        <f t="shared" si="494"/>
        <v xml:space="preserve">github.com/bitshares/bitshares-core/actions?query=workflow%3A"macOS"+branch%3Atestnet) </v>
      </c>
      <c r="F2722" t="str">
        <f t="shared" si="495"/>
        <v>github.com</v>
      </c>
      <c r="G2722" t="s">
        <v>16451</v>
      </c>
      <c r="H2722" t="s">
        <v>16455</v>
      </c>
    </row>
    <row r="2723" spans="1:9">
      <c r="A2723" t="str">
        <f t="shared" si="489"/>
        <v>![](https://github.com/bitshares/bitshares-core/workflows/Ubuntu%20Debug/badge.svg?branch=testnet</v>
      </c>
      <c r="B2723" t="str">
        <f t="shared" si="496"/>
        <v xml:space="preserve">(https://github.com/bitshares/bitshares-core/actions?query=workflow%3A"Ubuntu+Debug"+branch%3Atestnet) </v>
      </c>
      <c r="C2723" t="s">
        <v>3686</v>
      </c>
      <c r="D2723" t="s">
        <v>1119</v>
      </c>
      <c r="E2723" t="str">
        <f t="shared" si="494"/>
        <v xml:space="preserve">github.com/bitshares/bitshares-core/actions?query=workflow%3A"Ubuntu+Debug"+branch%3Atestnet) </v>
      </c>
      <c r="F2723" t="str">
        <f t="shared" si="495"/>
        <v>github.com</v>
      </c>
      <c r="G2723" t="s">
        <v>16451</v>
      </c>
      <c r="H2723" t="s">
        <v>16455</v>
      </c>
    </row>
    <row r="2724" spans="1:9">
      <c r="A2724" t="str">
        <f t="shared" si="489"/>
        <v>![](https://github.com/bitshares/bitshares-core/workflows/Ubuntu%20Release/badge.svg?branch=testnet</v>
      </c>
      <c r="B2724" t="str">
        <f t="shared" si="496"/>
        <v xml:space="preserve">(https://github.com/bitshares/bitshares-core/actions?query=workflow%3A"Ubuntu+Release"+branch%3Atestnet) </v>
      </c>
      <c r="C2724" t="s">
        <v>3687</v>
      </c>
      <c r="D2724" t="s">
        <v>1119</v>
      </c>
      <c r="E2724" t="str">
        <f t="shared" si="494"/>
        <v xml:space="preserve">github.com/bitshares/bitshares-core/actions?query=workflow%3A"Ubuntu+Release"+branch%3Atestnet) </v>
      </c>
      <c r="F2724" t="str">
        <f t="shared" si="495"/>
        <v>github.com</v>
      </c>
      <c r="G2724" t="s">
        <v>16451</v>
      </c>
      <c r="H2724" t="s">
        <v>16455</v>
      </c>
    </row>
    <row r="2725" spans="1:9">
      <c r="A2725" t="str">
        <f t="shared" ref="A2725:A2788" si="498">LEFT(C2725,FIND(")",C2725)-1)</f>
        <v>![](https://github.com/bitshares/bitshares-core/workflows/Windows%20MinGW64/badge.svg?branch=testnet</v>
      </c>
      <c r="B2725" t="str">
        <f t="shared" si="496"/>
        <v xml:space="preserve">(https://github.com/bitshares/bitshares-core/actions?query=workflow%3A"Windows+MinGW64"+branch%3Atestnet) </v>
      </c>
      <c r="C2725" t="s">
        <v>3688</v>
      </c>
      <c r="D2725" t="s">
        <v>1119</v>
      </c>
      <c r="E2725" t="str">
        <f t="shared" si="494"/>
        <v xml:space="preserve">github.com/bitshares/bitshares-core/actions?query=workflow%3A"Windows+MinGW64"+branch%3Atestnet) </v>
      </c>
      <c r="F2725" t="str">
        <f t="shared" si="495"/>
        <v>github.com</v>
      </c>
      <c r="G2725" t="s">
        <v>16451</v>
      </c>
      <c r="H2725" t="s">
        <v>16455</v>
      </c>
    </row>
    <row r="2726" spans="1:9">
      <c r="A2726" t="str">
        <f t="shared" si="498"/>
        <v>![](https://github.com/bitshares/bitshares-core/workflows/Docker/badge.svg?branch=testnet</v>
      </c>
      <c r="B2726" t="str">
        <f t="shared" si="496"/>
        <v>(https://github.com/bitshares/bitshares-core/actions?query=workflow%3A%22Docker%22+branch%3Atestnet)</v>
      </c>
      <c r="C2726" t="s">
        <v>4830</v>
      </c>
      <c r="D2726" t="s">
        <v>1119</v>
      </c>
      <c r="E2726" t="str">
        <f t="shared" si="494"/>
        <v>github.com/bitshares/bitshares-core/actions?query=workflow%3A%22Docker%22+branch%3Atestnet)</v>
      </c>
      <c r="F2726" t="str">
        <f t="shared" si="495"/>
        <v>github.com</v>
      </c>
      <c r="G2726" t="s">
        <v>16451</v>
      </c>
      <c r="H2726" t="s">
        <v>16455</v>
      </c>
    </row>
    <row r="2727" spans="1:9">
      <c r="A2727" t="str">
        <f t="shared" si="498"/>
        <v>![](https://github.com/bitshares/bitshares-fc/workflows/macOS/badge.svg?branch=master</v>
      </c>
      <c r="B2727" t="str">
        <f t="shared" si="496"/>
        <v xml:space="preserve">(https://github.com/bitshares/bitshares-fc/actions?query=workflow%3A"macOS"+branch%3Amaster) </v>
      </c>
      <c r="C2727" t="s">
        <v>3689</v>
      </c>
      <c r="D2727" t="s">
        <v>1119</v>
      </c>
      <c r="E2727" t="str">
        <f t="shared" si="494"/>
        <v xml:space="preserve">github.com/bitshares/bitshares-fc/actions?query=workflow%3A"macOS"+branch%3Amaster) </v>
      </c>
      <c r="F2727" t="str">
        <f t="shared" si="495"/>
        <v>github.com</v>
      </c>
      <c r="G2727" t="s">
        <v>16451</v>
      </c>
      <c r="H2727" t="s">
        <v>16455</v>
      </c>
    </row>
    <row r="2728" spans="1:9">
      <c r="A2728" t="str">
        <f t="shared" si="498"/>
        <v>![](https://github.com/bitshares/bitshares-fc/workflows/Ubuntu%20Debug/badge.svg?branch=master</v>
      </c>
      <c r="B2728" t="str">
        <f t="shared" si="496"/>
        <v xml:space="preserve">(https://github.com/bitshares/bitshares-fc/actions?query=workflow%3A"Ubuntu+Debug"+branch%3Amaster) </v>
      </c>
      <c r="C2728" t="s">
        <v>3690</v>
      </c>
      <c r="D2728" t="s">
        <v>1119</v>
      </c>
      <c r="E2728" t="str">
        <f t="shared" si="494"/>
        <v xml:space="preserve">github.com/bitshares/bitshares-fc/actions?query=workflow%3A"Ubuntu+Debug"+branch%3Amaster) </v>
      </c>
      <c r="F2728" t="str">
        <f t="shared" si="495"/>
        <v>github.com</v>
      </c>
      <c r="G2728" t="s">
        <v>16451</v>
      </c>
      <c r="H2728" t="s">
        <v>16455</v>
      </c>
    </row>
    <row r="2729" spans="1:9">
      <c r="A2729" t="str">
        <f t="shared" si="498"/>
        <v>![](https://github.com/bitshares/bitshares-fc/workflows/Ubuntu%20Release/badge.svg?branch=master</v>
      </c>
      <c r="B2729" t="str">
        <f t="shared" si="496"/>
        <v>(https://github.com/bitshares/bitshares-fc/actions?query=workflow%3A"Ubuntu+Release"+branch%3Amaster)</v>
      </c>
      <c r="C2729" t="s">
        <v>4152</v>
      </c>
      <c r="D2729" t="s">
        <v>1119</v>
      </c>
      <c r="E2729" t="str">
        <f t="shared" si="494"/>
        <v>github.com/bitshares/bitshares-fc/actions?query=workflow%3A"Ubuntu+Release"+branch%3Amaster)</v>
      </c>
      <c r="F2729" t="str">
        <f t="shared" si="495"/>
        <v>github.com</v>
      </c>
      <c r="G2729" t="s">
        <v>16451</v>
      </c>
      <c r="H2729" t="s">
        <v>16455</v>
      </c>
    </row>
    <row r="2730" spans="1:9">
      <c r="A2730" t="str">
        <f t="shared" si="498"/>
        <v>![Grid map example in RViz](grid_map_rviz_plugin/doc/grid_map_rviz_plugin_example.png</v>
      </c>
      <c r="C2730" t="s">
        <v>3691</v>
      </c>
      <c r="D2730" t="s">
        <v>1119</v>
      </c>
      <c r="E2730" t="str">
        <f t="shared" si="494"/>
        <v/>
      </c>
      <c r="F2730" t="e">
        <f t="shared" si="495"/>
        <v>#VALUE!</v>
      </c>
      <c r="H2730" t="s">
        <v>16464</v>
      </c>
    </row>
    <row r="2731" spans="1:9">
      <c r="A2731" t="str">
        <f t="shared" si="498"/>
        <v>![Image to grid map demo result](grid_map_demos/doc/image_to_grid_map_demo_result.png</v>
      </c>
      <c r="C2731" t="s">
        <v>3692</v>
      </c>
      <c r="D2731" t="s">
        <v>1119</v>
      </c>
      <c r="E2731" t="str">
        <f t="shared" si="494"/>
        <v/>
      </c>
      <c r="F2731" t="e">
        <f t="shared" si="495"/>
        <v>#VALUE!</v>
      </c>
      <c r="H2731" t="s">
        <v>16464</v>
      </c>
    </row>
    <row r="2732" spans="1:9">
      <c r="A2732" t="str">
        <f t="shared" si="498"/>
        <v>![OpenCV demo result](grid_map_demos/doc/opencv_demo_result.gif</v>
      </c>
      <c r="C2732" t="s">
        <v>3693</v>
      </c>
      <c r="D2732" t="s">
        <v>1119</v>
      </c>
      <c r="E2732" t="str">
        <f t="shared" si="494"/>
        <v/>
      </c>
      <c r="F2732" t="e">
        <f t="shared" si="495"/>
        <v>#VALUE!</v>
      </c>
      <c r="H2732" t="s">
        <v>16464</v>
      </c>
    </row>
    <row r="2733" spans="1:9">
      <c r="A2733" t="str">
        <f t="shared" si="498"/>
        <v>![Filters demo results](grid_map_demos/doc/filters_demo_preview.gif</v>
      </c>
      <c r="B2733" t="str">
        <f t="shared" ref="B2733:B2742" si="499">MID(C2733,FIND(")](",C2733)+2,1000)</f>
        <v>(grid_map_demos/doc/filters_demo.gif)</v>
      </c>
      <c r="C2733" t="s">
        <v>3694</v>
      </c>
      <c r="D2733" t="s">
        <v>1119</v>
      </c>
      <c r="E2733" t="str">
        <f t="shared" si="494"/>
        <v>(grid_map_demos/doc/filters_demo.gif)</v>
      </c>
      <c r="F2733" t="str">
        <f t="shared" si="495"/>
        <v>(grid_map_demos</v>
      </c>
      <c r="H2733" t="s">
        <v>16464</v>
      </c>
    </row>
    <row r="2734" spans="1:9">
      <c r="A2734" t="str">
        <f t="shared" si="498"/>
        <v>[![Build status](https://ci.appveyor.com/api/projects/status/0kf0ct9831i5l6sp/branch/master?svg=true</v>
      </c>
      <c r="B2734" t="str">
        <f t="shared" si="499"/>
        <v>(https://ci.appveyor.com/project/elmindreda/glfw)</v>
      </c>
      <c r="C2734" t="s">
        <v>201</v>
      </c>
      <c r="D2734" t="s">
        <v>800</v>
      </c>
      <c r="E2734" t="str">
        <f t="shared" si="494"/>
        <v>ci.appveyor.com/project/elmindreda/glfw)</v>
      </c>
      <c r="F2734" t="str">
        <f t="shared" si="495"/>
        <v>ci.appveyor.com</v>
      </c>
      <c r="I2734">
        <f t="shared" ref="I2734:I2735" si="500">COUNTIF(F:F,F2734)</f>
        <v>252</v>
      </c>
    </row>
    <row r="2735" spans="1:9">
      <c r="A2735" t="str">
        <f t="shared" si="498"/>
        <v>[![Build Status](https://ci.appveyor.com/api/projects/status/github/jonls/redshift?branch=master&amp;svg=true</v>
      </c>
      <c r="B2735" t="str">
        <f t="shared" si="499"/>
        <v>(https://ci.appveyor.com/project/jonls/redshift)</v>
      </c>
      <c r="C2735" t="s">
        <v>205</v>
      </c>
      <c r="D2735" t="s">
        <v>800</v>
      </c>
      <c r="E2735" t="str">
        <f t="shared" si="494"/>
        <v>ci.appveyor.com/project/jonls/redshift)</v>
      </c>
      <c r="F2735" t="str">
        <f t="shared" si="495"/>
        <v>ci.appveyor.com</v>
      </c>
      <c r="I2735">
        <f t="shared" si="500"/>
        <v>252</v>
      </c>
    </row>
    <row r="2736" spans="1:9">
      <c r="A2736" t="str">
        <f t="shared" si="498"/>
        <v>![Grid map iterator](grid_map_core/doc/iterators/grid_map_iterator_preview.gif</v>
      </c>
      <c r="B2736" t="str">
        <f t="shared" si="499"/>
        <v xml:space="preserve">(grid_map_core/doc/iterators/grid_map_iterator.gif)  </v>
      </c>
      <c r="C2736" t="s">
        <v>4153</v>
      </c>
      <c r="D2736" t="s">
        <v>1119</v>
      </c>
      <c r="E2736" t="str">
        <f t="shared" si="494"/>
        <v xml:space="preserve">(grid_map_core/doc/iterators/grid_map_iterator.gif)  </v>
      </c>
      <c r="F2736" t="str">
        <f t="shared" si="495"/>
        <v>(grid_map_core</v>
      </c>
      <c r="H2736" t="s">
        <v>16464</v>
      </c>
    </row>
    <row r="2737" spans="1:9">
      <c r="A2737" t="str">
        <f t="shared" si="498"/>
        <v>![Submap iterator](grid_map_core/doc/iterators/submap_iterator_preview.gif</v>
      </c>
      <c r="B2737" t="str">
        <f t="shared" si="499"/>
        <v xml:space="preserve">(grid_map_core/doc/iterators/submap_iterator.gif)  </v>
      </c>
      <c r="C2737" t="s">
        <v>4154</v>
      </c>
      <c r="D2737" t="s">
        <v>1119</v>
      </c>
      <c r="E2737" t="str">
        <f t="shared" si="494"/>
        <v xml:space="preserve">(grid_map_core/doc/iterators/submap_iterator.gif)  </v>
      </c>
      <c r="F2737" t="str">
        <f t="shared" si="495"/>
        <v>(grid_map_core</v>
      </c>
      <c r="H2737" t="s">
        <v>16464</v>
      </c>
    </row>
    <row r="2738" spans="1:9">
      <c r="A2738" t="str">
        <f t="shared" si="498"/>
        <v>![Circle iterator](grid_map_core/doc/iterators/circle_iterator_preview.gif</v>
      </c>
      <c r="B2738" t="str">
        <f t="shared" si="499"/>
        <v xml:space="preserve">(grid_map_core/doc/iterators/circle_iterator.gif)  </v>
      </c>
      <c r="C2738" t="s">
        <v>4155</v>
      </c>
      <c r="D2738" t="s">
        <v>1119</v>
      </c>
      <c r="E2738" t="str">
        <f t="shared" si="494"/>
        <v xml:space="preserve">(grid_map_core/doc/iterators/circle_iterator.gif)  </v>
      </c>
      <c r="F2738" t="str">
        <f t="shared" si="495"/>
        <v>(grid_map_core</v>
      </c>
      <c r="H2738" t="s">
        <v>16464</v>
      </c>
    </row>
    <row r="2739" spans="1:9">
      <c r="A2739" t="str">
        <f t="shared" si="498"/>
        <v>![Line iterator](grid_map_core/doc/iterators/line_iterator_preview.gif</v>
      </c>
      <c r="B2739" t="str">
        <f t="shared" si="499"/>
        <v xml:space="preserve">(grid_map_core/doc/iterators/line_iterator.gif)  </v>
      </c>
      <c r="C2739" t="s">
        <v>4156</v>
      </c>
      <c r="D2739" t="s">
        <v>1119</v>
      </c>
      <c r="E2739" t="str">
        <f t="shared" si="494"/>
        <v xml:space="preserve">(grid_map_core/doc/iterators/line_iterator.gif)  </v>
      </c>
      <c r="F2739" t="str">
        <f t="shared" si="495"/>
        <v>(grid_map_core</v>
      </c>
      <c r="H2739" t="s">
        <v>16464</v>
      </c>
    </row>
    <row r="2740" spans="1:9">
      <c r="A2740" t="str">
        <f t="shared" si="498"/>
        <v>![Polygon iterator](grid_map_core/doc/iterators/polygon_iterator_preview.gif</v>
      </c>
      <c r="B2740" t="str">
        <f t="shared" si="499"/>
        <v>(grid_map_core/doc/iterators/polygon_iterator.gif)</v>
      </c>
      <c r="C2740" t="s">
        <v>3697</v>
      </c>
      <c r="D2740" t="s">
        <v>1119</v>
      </c>
      <c r="E2740" t="str">
        <f t="shared" si="494"/>
        <v>(grid_map_core/doc/iterators/polygon_iterator.gif)</v>
      </c>
      <c r="F2740" t="str">
        <f t="shared" si="495"/>
        <v>(grid_map_core</v>
      </c>
      <c r="H2740" t="s">
        <v>16464</v>
      </c>
    </row>
    <row r="2741" spans="1:9">
      <c r="A2741" t="str">
        <f t="shared" si="498"/>
        <v>![Ellipse iterator](grid_map_core/doc/iterators/ellipse_iterator_preview.gif</v>
      </c>
      <c r="B2741" t="str">
        <f t="shared" si="499"/>
        <v xml:space="preserve">(grid_map_core/doc/iterators/ellipse_iterator.gif)  </v>
      </c>
      <c r="C2741" t="s">
        <v>4157</v>
      </c>
      <c r="D2741" t="s">
        <v>1119</v>
      </c>
      <c r="E2741" t="str">
        <f t="shared" si="494"/>
        <v xml:space="preserve">(grid_map_core/doc/iterators/ellipse_iterator.gif)  </v>
      </c>
      <c r="F2741" t="str">
        <f t="shared" si="495"/>
        <v>(grid_map_core</v>
      </c>
      <c r="H2741" t="s">
        <v>16464</v>
      </c>
    </row>
    <row r="2742" spans="1:9">
      <c r="A2742" t="str">
        <f t="shared" si="498"/>
        <v>![Spiral iterator](grid_map_core/doc/iterators/spiral_iterator_preview.gif</v>
      </c>
      <c r="B2742" t="str">
        <f t="shared" si="499"/>
        <v>(grid_map_core/doc/iterators/spiral_iterator.gif)</v>
      </c>
      <c r="C2742" t="s">
        <v>4789</v>
      </c>
      <c r="D2742" t="s">
        <v>1119</v>
      </c>
      <c r="E2742" t="str">
        <f t="shared" si="494"/>
        <v>(grid_map_core/doc/iterators/spiral_iterator.gif)</v>
      </c>
      <c r="F2742" t="str">
        <f t="shared" si="495"/>
        <v>(grid_map_core</v>
      </c>
      <c r="H2742" t="s">
        <v>16464</v>
      </c>
    </row>
    <row r="2743" spans="1:9">
      <c r="A2743" t="str">
        <f t="shared" si="498"/>
        <v>![Grid map iterator](grid_map_core/doc/setposition_method.gif</v>
      </c>
      <c r="C2743" t="s">
        <v>4158</v>
      </c>
      <c r="D2743" t="s">
        <v>1119</v>
      </c>
      <c r="E2743" t="str">
        <f t="shared" si="494"/>
        <v/>
      </c>
      <c r="F2743" t="e">
        <f t="shared" si="495"/>
        <v>#VALUE!</v>
      </c>
      <c r="H2743" t="s">
        <v>16464</v>
      </c>
    </row>
    <row r="2744" spans="1:9">
      <c r="A2744" t="str">
        <f t="shared" si="498"/>
        <v>![Submap iterator](grid_map_core/doc/move_method.gif</v>
      </c>
      <c r="C2744" t="s">
        <v>4159</v>
      </c>
      <c r="D2744" t="s">
        <v>1119</v>
      </c>
      <c r="E2744" t="str">
        <f t="shared" si="494"/>
        <v/>
      </c>
      <c r="F2744" t="e">
        <f t="shared" si="495"/>
        <v>#VALUE!</v>
      </c>
      <c r="H2744" t="s">
        <v>16464</v>
      </c>
    </row>
    <row r="2745" spans="1:9">
      <c r="A2745" t="str">
        <f t="shared" si="498"/>
        <v>![Grid map visualization in RViz](grid_map_rviz_plugin/doc/grid_map_rviz_plugin.png</v>
      </c>
      <c r="C2745" t="s">
        <v>1023</v>
      </c>
      <c r="D2745" t="s">
        <v>1119</v>
      </c>
      <c r="E2745" t="str">
        <f t="shared" si="494"/>
        <v/>
      </c>
      <c r="F2745" t="e">
        <f t="shared" si="495"/>
        <v>#VALUE!</v>
      </c>
      <c r="H2745" t="s">
        <v>16464</v>
      </c>
    </row>
    <row r="2746" spans="1:9">
      <c r="A2746" t="str">
        <f t="shared" si="498"/>
        <v>![ANYmal SDF demo](grid_map_sdf/doc/anymal_sdf_demo.gif</v>
      </c>
      <c r="C2746" t="s">
        <v>1024</v>
      </c>
      <c r="D2746" t="s">
        <v>1119</v>
      </c>
      <c r="E2746" t="str">
        <f t="shared" si="494"/>
        <v/>
      </c>
      <c r="F2746" t="e">
        <f t="shared" si="495"/>
        <v>#VALUE!</v>
      </c>
      <c r="H2746" t="s">
        <v>16464</v>
      </c>
    </row>
    <row r="2747" spans="1:9">
      <c r="A2747" t="str">
        <f t="shared" si="498"/>
        <v>[![Build status](https://ci.appveyor.com/api/projects/status/4tpt4v8btyahh3le/branch/master?svg=true</v>
      </c>
      <c r="B2747" t="str">
        <f t="shared" ref="B2747:B2778" si="501">MID(C2747,FIND(")](",C2747)+2,1000)</f>
        <v>(https://ci.appveyor.com/project/Maxhy/dokany/branch/master)</v>
      </c>
      <c r="C2747" t="s">
        <v>214</v>
      </c>
      <c r="D2747" t="s">
        <v>800</v>
      </c>
      <c r="E2747" t="str">
        <f t="shared" si="494"/>
        <v>ci.appveyor.com/project/Maxhy/dokany/branch/master)</v>
      </c>
      <c r="F2747" t="str">
        <f t="shared" si="495"/>
        <v>ci.appveyor.com</v>
      </c>
      <c r="I2747">
        <f t="shared" ref="I2747:I2798" si="502">COUNTIF(F:F,F2747)</f>
        <v>252</v>
      </c>
    </row>
    <row r="2748" spans="1:9">
      <c r="A2748" t="str">
        <f t="shared" si="498"/>
        <v>[![AppVeyor Build Status](https://ci.appveyor.com/api/projects/status/232a8tadrrn8jv0k/branch/master?svg=true</v>
      </c>
      <c r="B2748" t="str">
        <f t="shared" si="501"/>
        <v>(https://ci.appveyor.com/project/cgutman/moonlight-android/branch/master)</v>
      </c>
      <c r="C2748" t="s">
        <v>266</v>
      </c>
      <c r="D2748" t="s">
        <v>800</v>
      </c>
      <c r="E2748" t="str">
        <f t="shared" si="494"/>
        <v>ci.appveyor.com/project/cgutman/moonlight-android/branch/master)</v>
      </c>
      <c r="F2748" t="str">
        <f t="shared" si="495"/>
        <v>ci.appveyor.com</v>
      </c>
      <c r="I2748">
        <f t="shared" si="502"/>
        <v>252</v>
      </c>
    </row>
    <row r="2749" spans="1:9">
      <c r="A2749" t="str">
        <f t="shared" si="498"/>
        <v>[![Build Status](https://ci.appveyor.com/api/projects/status/github/openvenues/libpostal?branch=master&amp;svg=true</v>
      </c>
      <c r="B2749" t="str">
        <f t="shared" si="501"/>
        <v>(https://ci.appveyor.com/project/albarrentine/libpostal/branch/master)</v>
      </c>
      <c r="C2749" t="s">
        <v>281</v>
      </c>
      <c r="D2749" t="s">
        <v>800</v>
      </c>
      <c r="E2749" t="str">
        <f t="shared" si="494"/>
        <v>ci.appveyor.com/project/albarrentine/libpostal/branch/master)</v>
      </c>
      <c r="F2749" t="str">
        <f t="shared" si="495"/>
        <v>ci.appveyor.com</v>
      </c>
      <c r="I2749">
        <f t="shared" si="502"/>
        <v>252</v>
      </c>
    </row>
    <row r="2750" spans="1:9">
      <c r="A2750" t="str">
        <f t="shared" si="498"/>
        <v>[![AppVeyor build status](https://ci.appveyor.com/api/projects/status/kayjdh5qtgymhoxr/branch/master?svg=true</v>
      </c>
      <c r="B2750" t="str">
        <f t="shared" si="501"/>
        <v>(https://ci.appveyor.com/project/Rdatatable/data-table)</v>
      </c>
      <c r="C2750" t="s">
        <v>331</v>
      </c>
      <c r="D2750" t="s">
        <v>800</v>
      </c>
      <c r="E2750" t="str">
        <f t="shared" si="494"/>
        <v>ci.appveyor.com/project/Rdatatable/data-table)</v>
      </c>
      <c r="F2750" t="str">
        <f t="shared" si="495"/>
        <v>ci.appveyor.com</v>
      </c>
      <c r="I2750">
        <f t="shared" si="502"/>
        <v>252</v>
      </c>
    </row>
    <row r="2751" spans="1:9">
      <c r="A2751" t="str">
        <f t="shared" si="498"/>
        <v>[![Build status](https://ci.appveyor.com/api/projects/status/awii6wf2ocmy202p/branch/master?svg=true</v>
      </c>
      <c r="B2751" t="str">
        <f t="shared" si="501"/>
        <v xml:space="preserve">(https://ci.appveyor.com/project/laruence/yaf/branch/master) </v>
      </c>
      <c r="C2751" t="s">
        <v>2741</v>
      </c>
      <c r="D2751" t="s">
        <v>800</v>
      </c>
      <c r="E2751" t="str">
        <f t="shared" si="494"/>
        <v xml:space="preserve">ci.appveyor.com/project/laruence/yaf/branch/master) </v>
      </c>
      <c r="F2751" t="str">
        <f t="shared" si="495"/>
        <v>ci.appveyor.com</v>
      </c>
      <c r="I2751">
        <f t="shared" si="502"/>
        <v>252</v>
      </c>
    </row>
    <row r="2752" spans="1:9">
      <c r="A2752" t="str">
        <f t="shared" si="498"/>
        <v>[![Build status](https://ci.appveyor.com/api/projects/status/y5x0fd1xj23n9l2o?svg=true</v>
      </c>
      <c r="B2752" t="str">
        <f t="shared" si="501"/>
        <v xml:space="preserve">(https://ci.appveyor.com/project/fontforge/fontforge) </v>
      </c>
      <c r="C2752" t="s">
        <v>2735</v>
      </c>
      <c r="D2752" t="s">
        <v>800</v>
      </c>
      <c r="E2752" t="str">
        <f t="shared" si="494"/>
        <v xml:space="preserve">ci.appveyor.com/project/fontforge/fontforge) </v>
      </c>
      <c r="F2752" t="str">
        <f t="shared" si="495"/>
        <v>ci.appveyor.com</v>
      </c>
      <c r="I2752">
        <f t="shared" si="502"/>
        <v>252</v>
      </c>
    </row>
    <row r="2753" spans="1:9">
      <c r="A2753" t="str">
        <f t="shared" si="498"/>
        <v>[![AppVeyor Build Status](https://ci.appveyor.com/api/projects/status/ct8reap35u2vooa5/branch/master?svg=true</v>
      </c>
      <c r="B2753" t="str">
        <f t="shared" si="501"/>
        <v>(https://ci.appveyor.com/project/jerryscript-project/jerryscript/branch/master)</v>
      </c>
      <c r="C2753" t="s">
        <v>438</v>
      </c>
      <c r="D2753" t="s">
        <v>800</v>
      </c>
      <c r="E2753" t="str">
        <f t="shared" si="494"/>
        <v>ci.appveyor.com/project/jerryscript-project/jerryscript/branch/master)</v>
      </c>
      <c r="F2753" t="str">
        <f t="shared" si="495"/>
        <v>ci.appveyor.com</v>
      </c>
      <c r="I2753">
        <f t="shared" si="502"/>
        <v>252</v>
      </c>
    </row>
    <row r="2754" spans="1:9">
      <c r="A2754" t="str">
        <f t="shared" si="498"/>
        <v>[![Build status](https://ci.appveyor.com/api/projects/status/8f7ljj8s2lh5sqfv?svg=true</v>
      </c>
      <c r="B2754" t="str">
        <f t="shared" si="501"/>
        <v>(https://ci.appveyor.com/project/bcarrier/sleuthkit)</v>
      </c>
      <c r="C2754" t="s">
        <v>476</v>
      </c>
      <c r="D2754" t="s">
        <v>800</v>
      </c>
      <c r="E2754" t="str">
        <f t="shared" ref="E2754:E2817" si="503">SUBSTITUTE(SUBSTITUTE(B2754,"(https://",""), "(http://", "")</f>
        <v>ci.appveyor.com/project/bcarrier/sleuthkit)</v>
      </c>
      <c r="F2754" t="str">
        <f t="shared" ref="F2754:F2817" si="504">LEFT(E2754,FIND("/", E2754)-1)</f>
        <v>ci.appveyor.com</v>
      </c>
      <c r="I2754">
        <f t="shared" si="502"/>
        <v>252</v>
      </c>
    </row>
    <row r="2755" spans="1:9">
      <c r="A2755" t="str">
        <f t="shared" si="498"/>
        <v>[![Appveyor Build Status](https://ci.appveyor.com/api/projects/status/github/civetweb/civetweb?svg=true</v>
      </c>
      <c r="B2755" t="str">
        <f t="shared" si="501"/>
        <v>(https://ci.appveyor.com/project/civetweb/civetweb/branch/master)</v>
      </c>
      <c r="C2755" t="s">
        <v>528</v>
      </c>
      <c r="D2755" t="s">
        <v>800</v>
      </c>
      <c r="E2755" t="str">
        <f t="shared" si="503"/>
        <v>ci.appveyor.com/project/civetweb/civetweb/branch/master)</v>
      </c>
      <c r="F2755" t="str">
        <f t="shared" si="504"/>
        <v>ci.appveyor.com</v>
      </c>
      <c r="I2755">
        <f t="shared" si="502"/>
        <v>252</v>
      </c>
    </row>
    <row r="2756" spans="1:9">
      <c r="A2756" t="str">
        <f t="shared" si="498"/>
        <v>[![AppVeyor CI Build Status](https://ci.appveyor.com/api/projects/status/abfd7jm09wnmxyvu?svg=true</v>
      </c>
      <c r="B2756" t="str">
        <f t="shared" si="501"/>
        <v>(https://ci.appveyor.com/project/zeromus/desmume)</v>
      </c>
      <c r="C2756" t="s">
        <v>601</v>
      </c>
      <c r="D2756" t="s">
        <v>800</v>
      </c>
      <c r="E2756" t="str">
        <f t="shared" si="503"/>
        <v>ci.appveyor.com/project/zeromus/desmume)</v>
      </c>
      <c r="F2756" t="str">
        <f t="shared" si="504"/>
        <v>ci.appveyor.com</v>
      </c>
      <c r="I2756">
        <f t="shared" si="502"/>
        <v>252</v>
      </c>
    </row>
    <row r="2757" spans="1:9">
      <c r="A2757" t="str">
        <f t="shared" si="498"/>
        <v>[![Build status](https://ci.appveyor.com/api/projects/status/kf3pwh2or5afsgl9/branch/master?svg=true</v>
      </c>
      <c r="B2757" t="str">
        <f t="shared" si="501"/>
        <v>(https://ci.appveyor.com/project/sangshuduo/tdengine-2n8ge/branch/master)</v>
      </c>
      <c r="C2757" t="s">
        <v>651</v>
      </c>
      <c r="D2757" t="s">
        <v>800</v>
      </c>
      <c r="E2757" t="str">
        <f t="shared" si="503"/>
        <v>ci.appveyor.com/project/sangshuduo/tdengine-2n8ge/branch/master)</v>
      </c>
      <c r="F2757" t="str">
        <f t="shared" si="504"/>
        <v>ci.appveyor.com</v>
      </c>
      <c r="I2757">
        <f t="shared" si="502"/>
        <v>252</v>
      </c>
    </row>
    <row r="2758" spans="1:9">
      <c r="A2758" t="str">
        <f t="shared" si="498"/>
        <v>[![Build status](https://ci.appveyor.com/api/projects/status/meyur6fviaxgdwdy/branch/master?svg=true</v>
      </c>
      <c r="B2758" t="str">
        <f t="shared" si="501"/>
        <v>(https://ci.appveyor.com/project/php/php-src)</v>
      </c>
      <c r="C2758" t="s">
        <v>710</v>
      </c>
      <c r="D2758" t="s">
        <v>800</v>
      </c>
      <c r="E2758" t="str">
        <f t="shared" si="503"/>
        <v>ci.appveyor.com/project/php/php-src)</v>
      </c>
      <c r="F2758" t="str">
        <f t="shared" si="504"/>
        <v>ci.appveyor.com</v>
      </c>
      <c r="I2758">
        <f t="shared" si="502"/>
        <v>252</v>
      </c>
    </row>
    <row r="2759" spans="1:9">
      <c r="A2759" t="str">
        <f t="shared" si="498"/>
        <v>[![AppVeyor Status](https://ci.appveyor.com/api/projects/status/iuuuy6d65u3x6bj6?svg=true</v>
      </c>
      <c r="B2759" t="str">
        <f t="shared" si="501"/>
        <v>(https://ci.appveyor.com/project/Foundry376/Mailspring)</v>
      </c>
      <c r="C2759" t="s">
        <v>740</v>
      </c>
      <c r="D2759" t="s">
        <v>800</v>
      </c>
      <c r="E2759" t="str">
        <f t="shared" si="503"/>
        <v>ci.appveyor.com/project/Foundry376/Mailspring)</v>
      </c>
      <c r="F2759" t="str">
        <f t="shared" si="504"/>
        <v>ci.appveyor.com</v>
      </c>
      <c r="I2759">
        <f t="shared" si="502"/>
        <v>252</v>
      </c>
    </row>
    <row r="2760" spans="1:9">
      <c r="A2760" t="str">
        <f t="shared" si="498"/>
        <v>[![AppVeyor Build Status](https://ci.appveyor.com/api/projects/status/uaph3i3lfu7gl7m7/branch/master?svg=true</v>
      </c>
      <c r="B2760" t="str">
        <f t="shared" si="501"/>
        <v>(https://ci.appveyor.com/project/cgutman/moonlight-embedded/branch/master)</v>
      </c>
      <c r="C2760" t="s">
        <v>36</v>
      </c>
      <c r="D2760" t="s">
        <v>800</v>
      </c>
      <c r="E2760" t="str">
        <f t="shared" si="503"/>
        <v>ci.appveyor.com/project/cgutman/moonlight-embedded/branch/master)</v>
      </c>
      <c r="F2760" t="str">
        <f t="shared" si="504"/>
        <v>ci.appveyor.com</v>
      </c>
      <c r="I2760">
        <f t="shared" si="502"/>
        <v>252</v>
      </c>
    </row>
    <row r="2761" spans="1:9">
      <c r="A2761" t="str">
        <f t="shared" si="498"/>
        <v>[![Build status](https://ci.appveyor.com/api/projects/status/09sohd35n8nkkx64/branch/develop?svg=true</v>
      </c>
      <c r="B2761" t="str">
        <f t="shared" si="501"/>
        <v>(https://ci.appveyor.com/project/xianyi/openblas/branch/develop)</v>
      </c>
      <c r="C2761" t="s">
        <v>2883</v>
      </c>
      <c r="D2761" t="s">
        <v>800</v>
      </c>
      <c r="E2761" t="str">
        <f t="shared" si="503"/>
        <v>ci.appveyor.com/project/xianyi/openblas/branch/develop)</v>
      </c>
      <c r="F2761" t="str">
        <f t="shared" si="504"/>
        <v>ci.appveyor.com</v>
      </c>
      <c r="I2761">
        <f t="shared" si="502"/>
        <v>252</v>
      </c>
    </row>
    <row r="2762" spans="1:9">
      <c r="A2762" t="str">
        <f t="shared" si="498"/>
        <v>![](https://ci.appveyor.com/api/projects/status/github/cloose/CuteMarkEd</v>
      </c>
      <c r="B2762" t="str">
        <f t="shared" si="501"/>
        <v xml:space="preserve">(https://ci.appveyor.com/project/cloose/cutemarked) </v>
      </c>
      <c r="C2762" t="s">
        <v>4066</v>
      </c>
      <c r="D2762" t="s">
        <v>1119</v>
      </c>
      <c r="E2762" t="str">
        <f t="shared" si="503"/>
        <v xml:space="preserve">ci.appveyor.com/project/cloose/cutemarked) </v>
      </c>
      <c r="F2762" t="str">
        <f t="shared" si="504"/>
        <v>ci.appveyor.com</v>
      </c>
      <c r="I2762">
        <f t="shared" si="502"/>
        <v>252</v>
      </c>
    </row>
    <row r="2763" spans="1:9">
      <c r="A2763" t="str">
        <f t="shared" si="498"/>
        <v>![Windows Build Status](https://ci.appveyor.com/api/projects/status/eevcf6gfm77309ud?svg=true</v>
      </c>
      <c r="B2763" t="str">
        <f t="shared" si="501"/>
        <v>(https://ci.appveyor.com/project/begla/intrinsic)</v>
      </c>
      <c r="C2763" t="s">
        <v>4436</v>
      </c>
      <c r="D2763" t="s">
        <v>1119</v>
      </c>
      <c r="E2763" t="str">
        <f t="shared" si="503"/>
        <v>ci.appveyor.com/project/begla/intrinsic)</v>
      </c>
      <c r="F2763" t="str">
        <f t="shared" si="504"/>
        <v>ci.appveyor.com</v>
      </c>
      <c r="I2763">
        <f t="shared" si="502"/>
        <v>252</v>
      </c>
    </row>
    <row r="2764" spans="1:9">
      <c r="A2764" t="str">
        <f t="shared" si="498"/>
        <v>![Build Status: Visual C++](https://ci.appveyor.com/api/projects/status/github/solodon4/mach7?branch=master&amp;svg=true</v>
      </c>
      <c r="B2764" t="str">
        <f t="shared" si="501"/>
        <v xml:space="preserve">(https://ci.appveyor.com/project/solodon4/mach7)  </v>
      </c>
      <c r="C2764" t="s">
        <v>4542</v>
      </c>
      <c r="D2764" t="s">
        <v>1119</v>
      </c>
      <c r="E2764" t="str">
        <f t="shared" si="503"/>
        <v xml:space="preserve">ci.appveyor.com/project/solodon4/mach7)  </v>
      </c>
      <c r="F2764" t="str">
        <f t="shared" si="504"/>
        <v>ci.appveyor.com</v>
      </c>
      <c r="I2764">
        <f t="shared" si="502"/>
        <v>252</v>
      </c>
    </row>
    <row r="2765" spans="1:9">
      <c r="A2765" t="str">
        <f t="shared" si="498"/>
        <v>![Appveyor build status](https://img.shields.io/appveyor/ci/p12tic/libsimdpp/master.svg</v>
      </c>
      <c r="B2765" t="str">
        <f t="shared" si="501"/>
        <v>(https://ci.appveyor.com/project/p12tic/libsimdpp "Appveyor build status")</v>
      </c>
      <c r="C2765" t="s">
        <v>2976</v>
      </c>
      <c r="D2765" t="s">
        <v>1119</v>
      </c>
      <c r="E2765" t="str">
        <f t="shared" si="503"/>
        <v>ci.appveyor.com/project/p12tic/libsimdpp "Appveyor build status")</v>
      </c>
      <c r="F2765" t="str">
        <f t="shared" si="504"/>
        <v>ci.appveyor.com</v>
      </c>
      <c r="I2765">
        <f t="shared" si="502"/>
        <v>252</v>
      </c>
    </row>
    <row r="2766" spans="1:9">
      <c r="A2766" t="str">
        <f t="shared" si="498"/>
        <v>![Build status](https://ci.appveyor.com/api/projects/status/lafi3jj8bqowh25d?svg=true</v>
      </c>
      <c r="B2766" t="str">
        <f t="shared" si="501"/>
        <v xml:space="preserve">(https://ci.appveyor.com/project/BearishSun/bsf)  </v>
      </c>
      <c r="C2766" t="s">
        <v>4068</v>
      </c>
      <c r="D2766" t="s">
        <v>1119</v>
      </c>
      <c r="E2766" t="str">
        <f t="shared" si="503"/>
        <v xml:space="preserve">ci.appveyor.com/project/BearishSun/bsf)  </v>
      </c>
      <c r="F2766" t="str">
        <f t="shared" si="504"/>
        <v>ci.appveyor.com</v>
      </c>
      <c r="I2766">
        <f t="shared" si="502"/>
        <v>252</v>
      </c>
    </row>
    <row r="2767" spans="1:9">
      <c r="A2767" t="str">
        <f t="shared" si="498"/>
        <v>![Build status](https://ci.appveyor.com/api/projects/status/aqw06doke164dca7?svg=true</v>
      </c>
      <c r="B2767" t="str">
        <f t="shared" si="501"/>
        <v>(https://ci.appveyor.com/project/cowboyd/therubyracer)</v>
      </c>
      <c r="C2767" t="s">
        <v>2998</v>
      </c>
      <c r="D2767" t="s">
        <v>1119</v>
      </c>
      <c r="E2767" t="str">
        <f t="shared" si="503"/>
        <v>ci.appveyor.com/project/cowboyd/therubyracer)</v>
      </c>
      <c r="F2767" t="str">
        <f t="shared" si="504"/>
        <v>ci.appveyor.com</v>
      </c>
      <c r="I2767">
        <f t="shared" si="502"/>
        <v>252</v>
      </c>
    </row>
    <row r="2768" spans="1:9">
      <c r="A2768" t="str">
        <f t="shared" si="498"/>
        <v>![Build status](https://ci.appveyor.com/api/projects/status/k33qf9ssrja6ckx8/branch/master?svg=true</v>
      </c>
      <c r="B2768" t="str">
        <f t="shared" si="501"/>
        <v xml:space="preserve">(https://ci.appveyor.com/project/rwengine/openrw/branch/master)  </v>
      </c>
      <c r="C2768" t="s">
        <v>4070</v>
      </c>
      <c r="D2768" t="s">
        <v>1119</v>
      </c>
      <c r="E2768" t="str">
        <f t="shared" si="503"/>
        <v xml:space="preserve">ci.appveyor.com/project/rwengine/openrw/branch/master)  </v>
      </c>
      <c r="F2768" t="str">
        <f t="shared" si="504"/>
        <v>ci.appveyor.com</v>
      </c>
      <c r="I2768">
        <f t="shared" si="502"/>
        <v>252</v>
      </c>
    </row>
    <row r="2769" spans="1:9">
      <c r="A2769" t="str">
        <f t="shared" si="498"/>
        <v>![Windows Build Status](https://ci.appveyor.com/api/projects/status/dcvp31x1e0yavrtf/branch/next?svg=true</v>
      </c>
      <c r="B2769" t="str">
        <f t="shared" si="501"/>
        <v>(https://ci.appveyor.com/project/gcp/leela-zero-8arv1/branch/next)</v>
      </c>
      <c r="C2769" t="s">
        <v>4458</v>
      </c>
      <c r="D2769" t="s">
        <v>1119</v>
      </c>
      <c r="E2769" t="str">
        <f t="shared" si="503"/>
        <v>ci.appveyor.com/project/gcp/leela-zero-8arv1/branch/next)</v>
      </c>
      <c r="F2769" t="str">
        <f t="shared" si="504"/>
        <v>ci.appveyor.com</v>
      </c>
      <c r="I2769">
        <f t="shared" si="502"/>
        <v>252</v>
      </c>
    </row>
    <row r="2770" spans="1:9">
      <c r="A2770" t="str">
        <f t="shared" si="498"/>
        <v>![Build status](https://ci.appveyor.com/api/projects/status/8iqmeat6cj158vo6?svg=true</v>
      </c>
      <c r="B2770" t="str">
        <f t="shared" si="501"/>
        <v xml:space="preserve">(https://ci.appveyor.com/project/lordofhyphens/slic3r) </v>
      </c>
      <c r="C2770" t="s">
        <v>3038</v>
      </c>
      <c r="D2770" t="s">
        <v>1119</v>
      </c>
      <c r="E2770" t="str">
        <f t="shared" si="503"/>
        <v xml:space="preserve">ci.appveyor.com/project/lordofhyphens/slic3r) </v>
      </c>
      <c r="F2770" t="str">
        <f t="shared" si="504"/>
        <v>ci.appveyor.com</v>
      </c>
      <c r="I2770">
        <f t="shared" si="502"/>
        <v>252</v>
      </c>
    </row>
    <row r="2771" spans="1:9">
      <c r="A2771" t="str">
        <f t="shared" si="498"/>
        <v>![Build status](https://ci.appveyor.com/api/projects/status/c27slvyrijiejvqs?svg=true</v>
      </c>
      <c r="B2771" t="str">
        <f t="shared" si="501"/>
        <v>(https://ci.appveyor.com/project/aquynh/keystone)</v>
      </c>
      <c r="C2771" t="s">
        <v>4460</v>
      </c>
      <c r="D2771" t="s">
        <v>1119</v>
      </c>
      <c r="E2771" t="str">
        <f t="shared" si="503"/>
        <v>ci.appveyor.com/project/aquynh/keystone)</v>
      </c>
      <c r="F2771" t="str">
        <f t="shared" si="504"/>
        <v>ci.appveyor.com</v>
      </c>
      <c r="I2771">
        <f t="shared" si="502"/>
        <v>252</v>
      </c>
    </row>
    <row r="2772" spans="1:9">
      <c r="A2772" t="str">
        <f t="shared" si="498"/>
        <v>![AppVeyor](https://ci.appveyor.com/api/projects/status/fvmidu9lcqvy52g8?svg=true</v>
      </c>
      <c r="B2772" t="str">
        <f t="shared" si="501"/>
        <v>(https://ci.appveyor.com/project/bast/cmake-cookbook)</v>
      </c>
      <c r="C2772" t="s">
        <v>3044</v>
      </c>
      <c r="D2772" t="s">
        <v>1119</v>
      </c>
      <c r="E2772" t="str">
        <f t="shared" si="503"/>
        <v>ci.appveyor.com/project/bast/cmake-cookbook)</v>
      </c>
      <c r="F2772" t="str">
        <f t="shared" si="504"/>
        <v>ci.appveyor.com</v>
      </c>
      <c r="I2772">
        <f t="shared" si="502"/>
        <v>252</v>
      </c>
    </row>
    <row r="2773" spans="1:9">
      <c r="A2773" t="str">
        <f t="shared" si="498"/>
        <v>![Build status](https://ci.appveyor.com/api/projects/status/hn5sup2y532h64jg/branch/master?svg=true</v>
      </c>
      <c r="B2773" t="str">
        <f t="shared" si="501"/>
        <v>(https://ci.appveyor.com/project/floooh/oryol/branch/master)</v>
      </c>
      <c r="C2773" t="s">
        <v>4465</v>
      </c>
      <c r="D2773" t="s">
        <v>1119</v>
      </c>
      <c r="E2773" t="str">
        <f t="shared" si="503"/>
        <v>ci.appveyor.com/project/floooh/oryol/branch/master)</v>
      </c>
      <c r="F2773" t="str">
        <f t="shared" si="504"/>
        <v>ci.appveyor.com</v>
      </c>
      <c r="I2773">
        <f t="shared" si="502"/>
        <v>252</v>
      </c>
    </row>
    <row r="2774" spans="1:9">
      <c r="A2774" t="str">
        <f t="shared" si="498"/>
        <v>![Build Status](https://ci.appveyor.com/api/projects/status/github/yse/easy_profiler?branch=develop&amp;svg=true</v>
      </c>
      <c r="B2774" t="str">
        <f t="shared" si="501"/>
        <v>(https://ci.appveyor.com/project/yse/easy-profiler/branch/develop)</v>
      </c>
      <c r="C2774" t="s">
        <v>3053</v>
      </c>
      <c r="D2774" t="s">
        <v>1119</v>
      </c>
      <c r="E2774" t="str">
        <f t="shared" si="503"/>
        <v>ci.appveyor.com/project/yse/easy-profiler/branch/develop)</v>
      </c>
      <c r="F2774" t="str">
        <f t="shared" si="504"/>
        <v>ci.appveyor.com</v>
      </c>
      <c r="I2774">
        <f t="shared" si="502"/>
        <v>252</v>
      </c>
    </row>
    <row r="2775" spans="1:9">
      <c r="A2775" t="str">
        <f t="shared" si="498"/>
        <v>![Build status](https://ci.appveyor.com/api/projects/status/mlm9g91ejxlcn67s/branch/master?svg=true</v>
      </c>
      <c r="B2775" t="str">
        <f t="shared" si="501"/>
        <v>(https://ci.appveyor.com/project/mmp/pbrt-v3/branch/master)</v>
      </c>
      <c r="C2775" t="s">
        <v>4487</v>
      </c>
      <c r="D2775" t="s">
        <v>1119</v>
      </c>
      <c r="E2775" t="str">
        <f t="shared" si="503"/>
        <v>ci.appveyor.com/project/mmp/pbrt-v3/branch/master)</v>
      </c>
      <c r="F2775" t="str">
        <f t="shared" si="504"/>
        <v>ci.appveyor.com</v>
      </c>
      <c r="I2775">
        <f t="shared" si="502"/>
        <v>252</v>
      </c>
    </row>
    <row r="2776" spans="1:9">
      <c r="A2776" t="str">
        <f t="shared" si="498"/>
        <v>![Build status](https://ci.appveyor.com/api/projects/status/9lft2tlamcox8epq?svg=true</v>
      </c>
      <c r="B2776" t="str">
        <f t="shared" si="501"/>
        <v xml:space="preserve">(https://ci.appveyor.com/project/sztomi/callme) </v>
      </c>
      <c r="C2776" t="s">
        <v>3063</v>
      </c>
      <c r="D2776" t="s">
        <v>1119</v>
      </c>
      <c r="E2776" t="str">
        <f t="shared" si="503"/>
        <v xml:space="preserve">ci.appveyor.com/project/sztomi/callme) </v>
      </c>
      <c r="F2776" t="str">
        <f t="shared" si="504"/>
        <v>ci.appveyor.com</v>
      </c>
      <c r="I2776">
        <f t="shared" si="502"/>
        <v>252</v>
      </c>
    </row>
    <row r="2777" spans="1:9">
      <c r="A2777" t="str">
        <f t="shared" si="498"/>
        <v>![Build status](https://ci.appveyor.com/api/projects/status/a5syoifm8ct7b4l2?svg=true</v>
      </c>
      <c r="B2777" t="str">
        <f t="shared" si="501"/>
        <v>(https://ci.appveyor.com/project/tinydnn/tiny-dnn)</v>
      </c>
      <c r="C2777" t="s">
        <v>4484</v>
      </c>
      <c r="D2777" t="s">
        <v>1119</v>
      </c>
      <c r="E2777" t="str">
        <f t="shared" si="503"/>
        <v>ci.appveyor.com/project/tinydnn/tiny-dnn)</v>
      </c>
      <c r="F2777" t="str">
        <f t="shared" si="504"/>
        <v>ci.appveyor.com</v>
      </c>
      <c r="I2777">
        <f t="shared" si="502"/>
        <v>252</v>
      </c>
    </row>
    <row r="2778" spans="1:9">
      <c r="A2778" t="str">
        <f t="shared" si="498"/>
        <v>![Build Status (AppVeyor</v>
      </c>
      <c r="B2778" t="str">
        <f t="shared" si="501"/>
        <v>(https://ci.appveyor.com/api/projects/status/github/clab/dynet?svg=true)](https://ci.appveyor.com/project/danielh/dynet-c3iuq)</v>
      </c>
      <c r="C2778" t="s">
        <v>3073</v>
      </c>
      <c r="D2778" t="s">
        <v>1119</v>
      </c>
      <c r="E2778" t="str">
        <f t="shared" si="503"/>
        <v>ci.appveyor.com/api/projects/status/github/clab/dynet?svg=true)]ci.appveyor.com/project/danielh/dynet-c3iuq)</v>
      </c>
      <c r="F2778" t="str">
        <f t="shared" si="504"/>
        <v>ci.appveyor.com</v>
      </c>
      <c r="I2778">
        <f t="shared" si="502"/>
        <v>252</v>
      </c>
    </row>
    <row r="2779" spans="1:9">
      <c r="A2779" t="str">
        <f t="shared" si="498"/>
        <v>![AppVeyor](https://img.shields.io/appveyor/ci/ethereum/cpp-ethereum/develop.svg</v>
      </c>
      <c r="B2779" t="str">
        <f t="shared" ref="B2779:B2798" si="505">MID(C2779,FIND(")](",C2779)+2,1000)</f>
        <v>(https://ci.appveyor.com/project/ethereum/cpp-ethereum)</v>
      </c>
      <c r="C2779" t="s">
        <v>3108</v>
      </c>
      <c r="D2779" t="s">
        <v>1119</v>
      </c>
      <c r="E2779" t="str">
        <f t="shared" si="503"/>
        <v>ci.appveyor.com/project/ethereum/cpp-ethereum)</v>
      </c>
      <c r="F2779" t="str">
        <f t="shared" si="504"/>
        <v>ci.appveyor.com</v>
      </c>
      <c r="I2779">
        <f t="shared" si="502"/>
        <v>252</v>
      </c>
    </row>
    <row r="2780" spans="1:9">
      <c r="A2780" t="str">
        <f t="shared" si="498"/>
        <v>![Build Status](https://ci.appveyor.com/api/projects/status/69tb9gylsph1ee1x/branch/master?svg=true</v>
      </c>
      <c r="B2780" t="str">
        <f t="shared" si="505"/>
        <v>(https://ci.appveyor.com/project/rprichard/winpty/branch/master)</v>
      </c>
      <c r="C2780" t="s">
        <v>3119</v>
      </c>
      <c r="D2780" t="s">
        <v>1119</v>
      </c>
      <c r="E2780" t="str">
        <f t="shared" si="503"/>
        <v>ci.appveyor.com/project/rprichard/winpty/branch/master)</v>
      </c>
      <c r="F2780" t="str">
        <f t="shared" si="504"/>
        <v>ci.appveyor.com</v>
      </c>
      <c r="I2780">
        <f t="shared" si="502"/>
        <v>252</v>
      </c>
    </row>
    <row r="2781" spans="1:9">
      <c r="A2781" t="str">
        <f t="shared" si="498"/>
        <v>![Appveyor](https://ci.appveyor.com/api/projects/status/github/wang-bin/qtav?svg=true&amp;passingText=windows%20-%20OK</v>
      </c>
      <c r="B2781" t="str">
        <f t="shared" si="505"/>
        <v>(https://ci.appveyor.com/project/wang-bin/qtav)      (correct! and ease of use, one .header file per algorithm)</v>
      </c>
      <c r="C2781" t="s">
        <v>3145</v>
      </c>
      <c r="D2781" t="s">
        <v>1119</v>
      </c>
      <c r="E2781" t="str">
        <f t="shared" si="503"/>
        <v>ci.appveyor.com/project/wang-bin/qtav)      (correct! and ease of use, one .header file per algorithm)</v>
      </c>
      <c r="F2781" t="str">
        <f t="shared" si="504"/>
        <v>ci.appveyor.com</v>
      </c>
      <c r="I2781">
        <f t="shared" si="502"/>
        <v>252</v>
      </c>
    </row>
    <row r="2782" spans="1:9">
      <c r="A2782" t="str">
        <f t="shared" si="498"/>
        <v>![Build status](https://ci.appveyor.com/api/projects/status/wl30fjnm2rhft6ta/branch/master?svg=true</v>
      </c>
      <c r="B2782" t="str">
        <f t="shared" si="505"/>
        <v>(https://ci.appveyor.com/project/yanyiwu/cppjieba/branch/master)</v>
      </c>
      <c r="C2782" t="s">
        <v>3155</v>
      </c>
      <c r="D2782" t="s">
        <v>1119</v>
      </c>
      <c r="E2782" t="str">
        <f t="shared" si="503"/>
        <v>ci.appveyor.com/project/yanyiwu/cppjieba/branch/master)</v>
      </c>
      <c r="F2782" t="str">
        <f t="shared" si="504"/>
        <v>ci.appveyor.com</v>
      </c>
      <c r="I2782">
        <f t="shared" si="502"/>
        <v>252</v>
      </c>
    </row>
    <row r="2783" spans="1:9">
      <c r="A2783" t="str">
        <f t="shared" si="498"/>
        <v>![Build status](https://ci.appveyor.com/api/projects/status/cv3o65nrosh1udbb/branch/master?svg=true</v>
      </c>
      <c r="B2783" t="str">
        <f t="shared" si="505"/>
        <v>(https://ci.appveyor.com/project/justadudewhohacks/opencv4nodejs/branch/master)</v>
      </c>
      <c r="C2783" t="s">
        <v>3216</v>
      </c>
      <c r="D2783" t="s">
        <v>1119</v>
      </c>
      <c r="E2783" t="str">
        <f t="shared" si="503"/>
        <v>ci.appveyor.com/project/justadudewhohacks/opencv4nodejs/branch/master)</v>
      </c>
      <c r="F2783" t="str">
        <f t="shared" si="504"/>
        <v>ci.appveyor.com</v>
      </c>
      <c r="I2783">
        <f t="shared" si="502"/>
        <v>252</v>
      </c>
    </row>
    <row r="2784" spans="1:9">
      <c r="A2784" t="str">
        <f t="shared" si="498"/>
        <v>![Build status](https://ci.appveyor.com/api/projects/status/4s2nvfc97m7w23oi/branch/master?svg=true</v>
      </c>
      <c r="B2784" t="str">
        <f t="shared" si="505"/>
        <v>(https://ci.appveyor.com/project/jszuppe/compute/branch/master)</v>
      </c>
      <c r="C2784" t="s">
        <v>3234</v>
      </c>
      <c r="D2784" t="s">
        <v>1119</v>
      </c>
      <c r="E2784" t="str">
        <f t="shared" si="503"/>
        <v>ci.appveyor.com/project/jszuppe/compute/branch/master)</v>
      </c>
      <c r="F2784" t="str">
        <f t="shared" si="504"/>
        <v>ci.appveyor.com</v>
      </c>
      <c r="I2784">
        <f t="shared" si="502"/>
        <v>252</v>
      </c>
    </row>
    <row r="2785" spans="1:9">
      <c r="A2785" t="str">
        <f t="shared" si="498"/>
        <v>![Appveyor CI Build Status](https://ci.appveyor.com/api/projects/status/github/jpcy/xatlas?branch=master&amp;svg=true</v>
      </c>
      <c r="B2785" t="str">
        <f t="shared" si="505"/>
        <v xml:space="preserve">(https://ci.appveyor.com/project/jpcy/xatlas) </v>
      </c>
      <c r="C2785" t="s">
        <v>3242</v>
      </c>
      <c r="D2785" t="s">
        <v>1119</v>
      </c>
      <c r="E2785" t="str">
        <f t="shared" si="503"/>
        <v xml:space="preserve">ci.appveyor.com/project/jpcy/xatlas) </v>
      </c>
      <c r="F2785" t="str">
        <f t="shared" si="504"/>
        <v>ci.appveyor.com</v>
      </c>
      <c r="I2785">
        <f t="shared" si="502"/>
        <v>252</v>
      </c>
    </row>
    <row r="2786" spans="1:9">
      <c r="A2786" t="str">
        <f t="shared" si="498"/>
        <v>![Build status](https://ci.appveyor.com/api/projects/status/e9yoehx7orsrsh89/branch/master?svg=true</v>
      </c>
      <c r="B2786" t="str">
        <f t="shared" si="505"/>
        <v>(https://ci.appveyor.com/project/shijiashuai/thundersvm/branch/master)</v>
      </c>
      <c r="C2786" t="s">
        <v>3246</v>
      </c>
      <c r="D2786" t="s">
        <v>1119</v>
      </c>
      <c r="E2786" t="str">
        <f t="shared" si="503"/>
        <v>ci.appveyor.com/project/shijiashuai/thundersvm/branch/master)</v>
      </c>
      <c r="F2786" t="str">
        <f t="shared" si="504"/>
        <v>ci.appveyor.com</v>
      </c>
      <c r="I2786">
        <f t="shared" si="502"/>
        <v>252</v>
      </c>
    </row>
    <row r="2787" spans="1:9">
      <c r="A2787" t="str">
        <f t="shared" si="498"/>
        <v>![Build status](https://ci.appveyor.com/api/projects/status/c5l2y9nk7wve9xvu/branch/master?svg=true</v>
      </c>
      <c r="B2787" t="str">
        <f t="shared" si="505"/>
        <v xml:space="preserve">(https://ci.appveyor.com/project/karl-lunarg/vulkansamples/branch/master) </v>
      </c>
      <c r="C2787" t="s">
        <v>4532</v>
      </c>
      <c r="D2787" t="s">
        <v>1119</v>
      </c>
      <c r="E2787" t="str">
        <f t="shared" si="503"/>
        <v xml:space="preserve">ci.appveyor.com/project/karl-lunarg/vulkansamples/branch/master) </v>
      </c>
      <c r="F2787" t="str">
        <f t="shared" si="504"/>
        <v>ci.appveyor.com</v>
      </c>
      <c r="I2787">
        <f t="shared" si="502"/>
        <v>252</v>
      </c>
    </row>
    <row r="2788" spans="1:9">
      <c r="A2788" t="str">
        <f t="shared" si="498"/>
        <v>![Build status](https://ci.appveyor.com/api/projects/status/87eb0o96pjho4sh0?svg=true</v>
      </c>
      <c r="B2788" t="str">
        <f t="shared" si="505"/>
        <v>(https://ci.appveyor.com/project/BinomialLLC/basis-universal)</v>
      </c>
      <c r="C2788" t="s">
        <v>4552</v>
      </c>
      <c r="D2788" t="s">
        <v>1119</v>
      </c>
      <c r="E2788" t="str">
        <f t="shared" si="503"/>
        <v>ci.appveyor.com/project/BinomialLLC/basis-universal)</v>
      </c>
      <c r="F2788" t="str">
        <f t="shared" si="504"/>
        <v>ci.appveyor.com</v>
      </c>
      <c r="I2788">
        <f t="shared" si="502"/>
        <v>252</v>
      </c>
    </row>
    <row r="2789" spans="1:9">
      <c r="A2789" t="str">
        <f t="shared" ref="A2789:A2852" si="506">LEFT(C2789,FIND(")",C2789)-1)</f>
        <v>![Build status](https://ci.appveyor.com/api/projects/status/uddr0wulxuferji4/branch/develop?svg=true</v>
      </c>
      <c r="B2789" t="str">
        <f t="shared" si="505"/>
        <v>(https://ci.appveyor.com/project/gongminmin/KlayGE/branch/develop)</v>
      </c>
      <c r="C2789" t="s">
        <v>3265</v>
      </c>
      <c r="D2789" t="s">
        <v>1119</v>
      </c>
      <c r="E2789" t="str">
        <f t="shared" si="503"/>
        <v>ci.appveyor.com/project/gongminmin/KlayGE/branch/develop)</v>
      </c>
      <c r="F2789" t="str">
        <f t="shared" si="504"/>
        <v>ci.appveyor.com</v>
      </c>
      <c r="I2789">
        <f t="shared" si="502"/>
        <v>252</v>
      </c>
    </row>
    <row r="2790" spans="1:9">
      <c r="A2790" t="str">
        <f t="shared" si="506"/>
        <v>![Build status](https://ci.appveyor.com/api/projects/status/warngenu9wjjhlm8?svg=true</v>
      </c>
      <c r="B2790" t="str">
        <f t="shared" si="505"/>
        <v>(https://ci.appveyor.com/project/syoyo/tinygltf)</v>
      </c>
      <c r="C2790" t="s">
        <v>3279</v>
      </c>
      <c r="D2790" t="s">
        <v>1119</v>
      </c>
      <c r="E2790" t="str">
        <f t="shared" si="503"/>
        <v>ci.appveyor.com/project/syoyo/tinygltf)</v>
      </c>
      <c r="F2790" t="str">
        <f t="shared" si="504"/>
        <v>ci.appveyor.com</v>
      </c>
      <c r="I2790">
        <f t="shared" si="502"/>
        <v>252</v>
      </c>
    </row>
    <row r="2791" spans="1:9">
      <c r="A2791" t="str">
        <f t="shared" si="506"/>
        <v>![Geometrize AppVeyor Build Status](https://ci.appveyor.com/api/projects/status/github/Tw1ddle/geometrize</v>
      </c>
      <c r="B2791" t="str">
        <f t="shared" si="505"/>
        <v>(https://ci.appveyor.com/project/Tw1ddle/geometrize)</v>
      </c>
      <c r="C2791" t="s">
        <v>3288</v>
      </c>
      <c r="D2791" t="s">
        <v>1119</v>
      </c>
      <c r="E2791" t="str">
        <f t="shared" si="503"/>
        <v>ci.appveyor.com/project/Tw1ddle/geometrize)</v>
      </c>
      <c r="F2791" t="str">
        <f t="shared" si="504"/>
        <v>ci.appveyor.com</v>
      </c>
      <c r="I2791">
        <f t="shared" si="502"/>
        <v>252</v>
      </c>
    </row>
    <row r="2792" spans="1:9">
      <c r="A2792" t="str">
        <f t="shared" si="506"/>
        <v>![Build status](https://ci.appveyor.com/api/projects/status/nlgirox464j6ldg5/branch/v4?svg=true</v>
      </c>
      <c r="B2792" t="str">
        <f t="shared" si="505"/>
        <v>(https://ci.appveyor.com/project/minggo/cocos2d-x/branch/v4)</v>
      </c>
      <c r="C2792" t="s">
        <v>4102</v>
      </c>
      <c r="D2792" t="s">
        <v>1119</v>
      </c>
      <c r="E2792" t="str">
        <f t="shared" si="503"/>
        <v>ci.appveyor.com/project/minggo/cocos2d-x/branch/v4)</v>
      </c>
      <c r="F2792" t="str">
        <f t="shared" si="504"/>
        <v>ci.appveyor.com</v>
      </c>
      <c r="I2792">
        <f t="shared" si="502"/>
        <v>252</v>
      </c>
    </row>
    <row r="2793" spans="1:9">
      <c r="A2793" t="str">
        <f t="shared" si="506"/>
        <v>![Build status](https://ci.appveyor.com/api/projects/status/kh73pbm9dsju7fgh</v>
      </c>
      <c r="B2793" t="str">
        <f t="shared" si="505"/>
        <v xml:space="preserve">(https://ci.appveyor.com/project/RodVagg/nan)   </v>
      </c>
      <c r="C2793" t="s">
        <v>4565</v>
      </c>
      <c r="D2793" t="s">
        <v>1119</v>
      </c>
      <c r="E2793" t="str">
        <f t="shared" si="503"/>
        <v xml:space="preserve">ci.appveyor.com/project/RodVagg/nan)   </v>
      </c>
      <c r="F2793" t="str">
        <f t="shared" si="504"/>
        <v>ci.appveyor.com</v>
      </c>
      <c r="I2793">
        <f t="shared" si="502"/>
        <v>252</v>
      </c>
    </row>
    <row r="2794" spans="1:9">
      <c r="A2794" t="str">
        <f t="shared" si="506"/>
        <v>![Build status](https://ci.appveyor.com/api/projects/status/91jfbbyg075wk96q?svg=true</v>
      </c>
      <c r="B2794" t="str">
        <f t="shared" si="505"/>
        <v>(https://ci.appveyor.com/project/eteran/edb-debugger)</v>
      </c>
      <c r="C2794" t="s">
        <v>3334</v>
      </c>
      <c r="D2794" t="s">
        <v>1119</v>
      </c>
      <c r="E2794" t="str">
        <f t="shared" si="503"/>
        <v>ci.appveyor.com/project/eteran/edb-debugger)</v>
      </c>
      <c r="F2794" t="str">
        <f t="shared" si="504"/>
        <v>ci.appveyor.com</v>
      </c>
      <c r="I2794">
        <f t="shared" si="502"/>
        <v>252</v>
      </c>
    </row>
    <row r="2795" spans="1:9">
      <c r="A2795" t="str">
        <f t="shared" si="506"/>
        <v>![Build status](https://ci.appveyor.com/api/projects/status/crlo8iyvi4bm80yp?svg=true</v>
      </c>
      <c r="B2795" t="str">
        <f t="shared" si="505"/>
        <v>(https://ci.appveyor.com/project/hasherezade/pe-sieve)</v>
      </c>
      <c r="C2795" t="s">
        <v>3336</v>
      </c>
      <c r="D2795" t="s">
        <v>1119</v>
      </c>
      <c r="E2795" t="str">
        <f t="shared" si="503"/>
        <v>ci.appveyor.com/project/hasherezade/pe-sieve)</v>
      </c>
      <c r="F2795" t="str">
        <f t="shared" si="504"/>
        <v>ci.appveyor.com</v>
      </c>
      <c r="I2795">
        <f t="shared" si="502"/>
        <v>252</v>
      </c>
    </row>
    <row r="2796" spans="1:9">
      <c r="A2796" t="str">
        <f t="shared" si="506"/>
        <v>![Build status](https://ci.appveyor.com/api/projects/status/github/fnc12/sqlite_orm?branch=master&amp;svg=true</v>
      </c>
      <c r="B2796" t="str">
        <f t="shared" si="505"/>
        <v xml:space="preserve">(https://ci.appveyor.com/project/fnc12/sqlite-orm/history)    </v>
      </c>
      <c r="C2796" t="s">
        <v>4104</v>
      </c>
      <c r="D2796" t="s">
        <v>1119</v>
      </c>
      <c r="E2796" t="str">
        <f t="shared" si="503"/>
        <v xml:space="preserve">ci.appveyor.com/project/fnc12/sqlite-orm/history)    </v>
      </c>
      <c r="F2796" t="str">
        <f t="shared" si="504"/>
        <v>ci.appveyor.com</v>
      </c>
      <c r="I2796">
        <f t="shared" si="502"/>
        <v>252</v>
      </c>
    </row>
    <row r="2797" spans="1:9">
      <c r="A2797" t="str">
        <f t="shared" si="506"/>
        <v>![Build status](https://ci.appveyor.com/api/projects/status/github/fnc12/sqlite_orm?branch=dev&amp;svg=true</v>
      </c>
      <c r="B2797" t="str">
        <f t="shared" si="505"/>
        <v xml:space="preserve">(https://ci.appveyor.com/project/fnc12/sqlite-orm/history)    </v>
      </c>
      <c r="C2797" t="s">
        <v>4106</v>
      </c>
      <c r="D2797" t="s">
        <v>1119</v>
      </c>
      <c r="E2797" t="str">
        <f t="shared" si="503"/>
        <v xml:space="preserve">ci.appveyor.com/project/fnc12/sqlite-orm/history)    </v>
      </c>
      <c r="F2797" t="str">
        <f t="shared" si="504"/>
        <v>ci.appveyor.com</v>
      </c>
      <c r="I2797">
        <f t="shared" si="502"/>
        <v>252</v>
      </c>
    </row>
    <row r="2798" spans="1:9">
      <c r="A2798" t="str">
        <f t="shared" si="506"/>
        <v>![Build status](https://ci.appveyor.com/api/projects/status/c252f54mfjcuud8x/branch/master?svg=true</v>
      </c>
      <c r="B2798" t="str">
        <f t="shared" si="505"/>
        <v>(https://ci.appveyor.com/project/equalsraf/neovim-qt/branch/master)</v>
      </c>
      <c r="C2798" t="s">
        <v>3357</v>
      </c>
      <c r="D2798" t="s">
        <v>1119</v>
      </c>
      <c r="E2798" t="str">
        <f t="shared" si="503"/>
        <v>ci.appveyor.com/project/equalsraf/neovim-qt/branch/master)</v>
      </c>
      <c r="F2798" t="str">
        <f t="shared" si="504"/>
        <v>ci.appveyor.com</v>
      </c>
      <c r="I2798">
        <f t="shared" si="502"/>
        <v>252</v>
      </c>
    </row>
    <row r="2799" spans="1:9">
      <c r="A2799" t="str">
        <f t="shared" si="506"/>
        <v>![Shaka Packager](https://raw.githubusercontent.com/shaka-project/shaka-packager/main/docs/shaka-packager.png</v>
      </c>
      <c r="C2799" t="s">
        <v>4772</v>
      </c>
      <c r="D2799" t="s">
        <v>1119</v>
      </c>
      <c r="E2799" t="str">
        <f t="shared" si="503"/>
        <v/>
      </c>
      <c r="F2799" t="e">
        <f t="shared" si="504"/>
        <v>#VALUE!</v>
      </c>
      <c r="H2799" t="s">
        <v>16464</v>
      </c>
    </row>
    <row r="2800" spans="1:9">
      <c r="A2800" t="str">
        <f t="shared" si="506"/>
        <v>![AppVeyor Build Status](https://ci.appveyor.com/api/projects/status/github/milkytracker/MilkyTracker?branch=master&amp;svg=true</v>
      </c>
      <c r="B2800" t="str">
        <f>MID(C2800,FIND(")](",C2800)+2,1000)</f>
        <v>(https://ci.appveyor.com/project/Deltafire/milkytracker)</v>
      </c>
      <c r="C2800" t="s">
        <v>3363</v>
      </c>
      <c r="D2800" t="s">
        <v>1119</v>
      </c>
      <c r="E2800" t="str">
        <f t="shared" si="503"/>
        <v>ci.appveyor.com/project/Deltafire/milkytracker)</v>
      </c>
      <c r="F2800" t="str">
        <f t="shared" si="504"/>
        <v>ci.appveyor.com</v>
      </c>
      <c r="I2800">
        <f t="shared" ref="I2800:I2801" si="507">COUNTIF(F:F,F2800)</f>
        <v>252</v>
      </c>
    </row>
    <row r="2801" spans="1:9">
      <c r="A2801" t="str">
        <f t="shared" si="506"/>
        <v>![Build Status](https://ci.appveyor.com/api/projects/status/t07wp3k2cddo0hpo/branch/master?svg=true</v>
      </c>
      <c r="B2801" t="str">
        <f>MID(C2801,FIND(")](",C2801)+2,1000)</f>
        <v>(https://ci.appveyor.com/project/gulrak/filesystem)</v>
      </c>
      <c r="C2801" t="s">
        <v>3365</v>
      </c>
      <c r="D2801" t="s">
        <v>1119</v>
      </c>
      <c r="E2801" t="str">
        <f t="shared" si="503"/>
        <v>ci.appveyor.com/project/gulrak/filesystem)</v>
      </c>
      <c r="F2801" t="str">
        <f t="shared" si="504"/>
        <v>ci.appveyor.com</v>
      </c>
      <c r="I2801">
        <f t="shared" si="507"/>
        <v>252</v>
      </c>
    </row>
    <row r="2802" spans="1:9">
      <c r="A2802" t="str">
        <f t="shared" si="506"/>
        <v>![Node-API v1 Badge](https://github.com/nodejs/abi-stable-node/blob/doc/assets/Node-API%20v1%20Badge.svg</v>
      </c>
      <c r="C2802" t="s">
        <v>1025</v>
      </c>
      <c r="D2802" t="s">
        <v>1119</v>
      </c>
      <c r="E2802" t="str">
        <f t="shared" si="503"/>
        <v/>
      </c>
      <c r="F2802" t="e">
        <f t="shared" si="504"/>
        <v>#VALUE!</v>
      </c>
      <c r="H2802" t="s">
        <v>16464</v>
      </c>
    </row>
    <row r="2803" spans="1:9">
      <c r="A2803" t="str">
        <f t="shared" si="506"/>
        <v>![Node-API v2 Badge](https://github.com/nodejs/abi-stable-node/blob/doc/assets/Node-API%20v2%20Badge.svg</v>
      </c>
      <c r="C2803" t="s">
        <v>1026</v>
      </c>
      <c r="D2803" t="s">
        <v>1119</v>
      </c>
      <c r="E2803" t="str">
        <f t="shared" si="503"/>
        <v/>
      </c>
      <c r="F2803" t="e">
        <f t="shared" si="504"/>
        <v>#VALUE!</v>
      </c>
      <c r="H2803" t="s">
        <v>16464</v>
      </c>
    </row>
    <row r="2804" spans="1:9">
      <c r="A2804" t="str">
        <f t="shared" si="506"/>
        <v>![Node-API v3 Badge](https://github.com/nodejs/abi-stable-node/blob/doc/assets/Node-API%20v3%20Badge.svg</v>
      </c>
      <c r="C2804" t="s">
        <v>1027</v>
      </c>
      <c r="D2804" t="s">
        <v>1119</v>
      </c>
      <c r="E2804" t="str">
        <f t="shared" si="503"/>
        <v/>
      </c>
      <c r="F2804" t="e">
        <f t="shared" si="504"/>
        <v>#VALUE!</v>
      </c>
      <c r="H2804" t="s">
        <v>16464</v>
      </c>
    </row>
    <row r="2805" spans="1:9">
      <c r="A2805" t="str">
        <f t="shared" si="506"/>
        <v>![Node-API v4 Badge](https://github.com/nodejs/abi-stable-node/blob/doc/assets/Node-API%20v4%20Badge.svg</v>
      </c>
      <c r="C2805" t="s">
        <v>1028</v>
      </c>
      <c r="D2805" t="s">
        <v>1119</v>
      </c>
      <c r="E2805" t="str">
        <f t="shared" si="503"/>
        <v/>
      </c>
      <c r="F2805" t="e">
        <f t="shared" si="504"/>
        <v>#VALUE!</v>
      </c>
      <c r="H2805" t="s">
        <v>16464</v>
      </c>
    </row>
    <row r="2806" spans="1:9">
      <c r="A2806" t="str">
        <f t="shared" si="506"/>
        <v>![Node-API v5 Badge](https://github.com/nodejs/abi-stable-node/blob/doc/assets/Node-API%20v5%20Badge.svg</v>
      </c>
      <c r="C2806" t="s">
        <v>1029</v>
      </c>
      <c r="D2806" t="s">
        <v>1119</v>
      </c>
      <c r="E2806" t="str">
        <f t="shared" si="503"/>
        <v/>
      </c>
      <c r="F2806" t="e">
        <f t="shared" si="504"/>
        <v>#VALUE!</v>
      </c>
      <c r="H2806" t="s">
        <v>16464</v>
      </c>
    </row>
    <row r="2807" spans="1:9">
      <c r="A2807" t="str">
        <f t="shared" si="506"/>
        <v>![Node-API v6 Badge](https://github.com/nodejs/abi-stable-node/blob/doc/assets/Node-API%20v6%20Badge.svg</v>
      </c>
      <c r="C2807" t="s">
        <v>1030</v>
      </c>
      <c r="D2807" t="s">
        <v>1119</v>
      </c>
      <c r="E2807" t="str">
        <f t="shared" si="503"/>
        <v/>
      </c>
      <c r="F2807" t="e">
        <f t="shared" si="504"/>
        <v>#VALUE!</v>
      </c>
      <c r="H2807" t="s">
        <v>16464</v>
      </c>
    </row>
    <row r="2808" spans="1:9">
      <c r="A2808" t="str">
        <f t="shared" si="506"/>
        <v>![Node-API v7 Badge](https://github.com/nodejs/abi-stable-node/blob/doc/assets/Node-API%20v7%20Badge.svg</v>
      </c>
      <c r="C2808" t="s">
        <v>1031</v>
      </c>
      <c r="D2808" t="s">
        <v>1119</v>
      </c>
      <c r="E2808" t="str">
        <f t="shared" si="503"/>
        <v/>
      </c>
      <c r="F2808" t="e">
        <f t="shared" si="504"/>
        <v>#VALUE!</v>
      </c>
      <c r="H2808" t="s">
        <v>16464</v>
      </c>
    </row>
    <row r="2809" spans="1:9">
      <c r="A2809" t="str">
        <f t="shared" si="506"/>
        <v>![Node-API v8 Badge](https://github.com/nodejs/abi-stable-node/blob/doc/assets/Node-API%20v8%20Badge.svg</v>
      </c>
      <c r="C2809" t="s">
        <v>1032</v>
      </c>
      <c r="D2809" t="s">
        <v>1119</v>
      </c>
      <c r="E2809" t="str">
        <f t="shared" si="503"/>
        <v/>
      </c>
      <c r="F2809" t="e">
        <f t="shared" si="504"/>
        <v>#VALUE!</v>
      </c>
      <c r="H2809" t="s">
        <v>16464</v>
      </c>
    </row>
    <row r="2810" spans="1:9">
      <c r="A2810" t="str">
        <f t="shared" si="506"/>
        <v>![Node-API v9 Badge](https://github.com/nodejs/abi-stable-node/blob/doc/assets/Node-API%20v9%20Badge.svg</v>
      </c>
      <c r="C2810" t="s">
        <v>1033</v>
      </c>
      <c r="D2810" t="s">
        <v>1119</v>
      </c>
      <c r="E2810" t="str">
        <f t="shared" si="503"/>
        <v/>
      </c>
      <c r="F2810" t="e">
        <f t="shared" si="504"/>
        <v>#VALUE!</v>
      </c>
      <c r="H2810" t="s">
        <v>16464</v>
      </c>
    </row>
    <row r="2811" spans="1:9">
      <c r="A2811" t="str">
        <f t="shared" si="506"/>
        <v>![Node-API Experimental Version Badge](https://github.com/nodejs/abi-stable-node/blob/doc/assets/Node-API%20Experimental%20Version%20Badge.svg</v>
      </c>
      <c r="C2811" t="s">
        <v>4771</v>
      </c>
      <c r="D2811" t="s">
        <v>1119</v>
      </c>
      <c r="E2811" t="str">
        <f t="shared" si="503"/>
        <v/>
      </c>
      <c r="F2811" t="e">
        <f t="shared" si="504"/>
        <v>#VALUE!</v>
      </c>
      <c r="H2811" t="s">
        <v>16464</v>
      </c>
    </row>
    <row r="2812" spans="1:9">
      <c r="A2812" t="str">
        <f t="shared" si="506"/>
        <v>![Appveyor CI for Win](https://ci.appveyor.com/api/projects/status/iemop280po84od66?svg=true</v>
      </c>
      <c r="B2812" t="str">
        <f>MID(C2812,FIND(")](",C2812)+2,1000)</f>
        <v>(https://ci.appveyor.com/project/dvorka/mindforger)</v>
      </c>
      <c r="C2812" t="s">
        <v>3376</v>
      </c>
      <c r="D2812" t="s">
        <v>1119</v>
      </c>
      <c r="E2812" t="str">
        <f t="shared" si="503"/>
        <v>ci.appveyor.com/project/dvorka/mindforger)</v>
      </c>
      <c r="F2812" t="str">
        <f t="shared" si="504"/>
        <v>ci.appveyor.com</v>
      </c>
      <c r="I2812">
        <f>COUNTIF(F:F,F2812)</f>
        <v>252</v>
      </c>
    </row>
    <row r="2813" spans="1:9">
      <c r="A2813" t="str">
        <f t="shared" si="506"/>
        <v>![codecov](https://codecov.io/gh/cmu-db/noisepage/branch/master/graph/badge.svg</v>
      </c>
      <c r="B2813" t="str">
        <f>MID(C2813,FIND(")](",C2813)+2,1000)</f>
        <v>(https://codecov.io/gh/cmu-db/noisepage)</v>
      </c>
      <c r="C2813" t="s">
        <v>4796</v>
      </c>
      <c r="D2813" t="s">
        <v>1119</v>
      </c>
      <c r="E2813" t="str">
        <f t="shared" si="503"/>
        <v>codecov.io/gh/cmu-db/noisepage)</v>
      </c>
      <c r="F2813" t="str">
        <f t="shared" si="504"/>
        <v>codecov.io</v>
      </c>
      <c r="H2813" t="s">
        <v>16457</v>
      </c>
    </row>
    <row r="2814" spans="1:9">
      <c r="A2814" t="str">
        <f t="shared" si="506"/>
        <v>![Open-ZWave Library](https://github.com/OpenZWave/open-zwave-web/raw/master/gfx/OZW_SF.png</v>
      </c>
      <c r="C2814" t="s">
        <v>4797</v>
      </c>
      <c r="D2814" t="s">
        <v>1119</v>
      </c>
      <c r="E2814" t="str">
        <f t="shared" si="503"/>
        <v/>
      </c>
      <c r="F2814" t="e">
        <f t="shared" si="504"/>
        <v>#VALUE!</v>
      </c>
      <c r="H2814" t="s">
        <v>16464</v>
      </c>
    </row>
    <row r="2815" spans="1:9">
      <c r="A2815" t="str">
        <f t="shared" si="506"/>
        <v>![License](https://img.shields.io/:license-LGPLv2.1-blue.svg</v>
      </c>
      <c r="B2815" t="str">
        <f t="shared" ref="B2815:B2822" si="508">MID(C2815,FIND(")](",C2815)+2,1000)</f>
        <v>(https://github.com/whoozle/android-file-transfer-linux/blob/master/LICENSE)</v>
      </c>
      <c r="C2815" t="s">
        <v>3701</v>
      </c>
      <c r="D2815" t="s">
        <v>1119</v>
      </c>
      <c r="E2815" t="str">
        <f t="shared" si="503"/>
        <v>github.com/whoozle/android-file-transfer-linux/blob/master/LICENSE)</v>
      </c>
      <c r="F2815" t="str">
        <f t="shared" si="504"/>
        <v>github.com</v>
      </c>
      <c r="G2815" t="s">
        <v>16451</v>
      </c>
      <c r="H2815" t="s">
        <v>16455</v>
      </c>
    </row>
    <row r="2816" spans="1:9">
      <c r="A2816" t="str">
        <f t="shared" si="506"/>
        <v>![Version](https://img.shields.io/:version-4.3-green.svg</v>
      </c>
      <c r="B2816" t="str">
        <f t="shared" si="508"/>
        <v>(https://github.com/whoozle/android-file-transfer-linux)</v>
      </c>
      <c r="C2816" t="s">
        <v>3702</v>
      </c>
      <c r="D2816" t="s">
        <v>1119</v>
      </c>
      <c r="E2816" t="str">
        <f t="shared" si="503"/>
        <v>github.com/whoozle/android-file-transfer-linux)</v>
      </c>
      <c r="F2816" t="str">
        <f t="shared" si="504"/>
        <v>github.com</v>
      </c>
      <c r="G2816" t="s">
        <v>16451</v>
      </c>
      <c r="H2816" t="s">
        <v>16455</v>
      </c>
    </row>
    <row r="2817" spans="1:9">
      <c r="A2817" t="str">
        <f t="shared" si="506"/>
        <v>![Android File Transfer for Linux (and macOS!</v>
      </c>
      <c r="B2817" t="str">
        <f t="shared" si="508"/>
        <v>(https://github.com/whoozle/android-file-transfer-linux/actions/workflows/actions.yml/badge.svg)](https://github.com/whoozle/android-file-transfer-linux/actions/workflows/actions.yml)</v>
      </c>
      <c r="C2817" t="s">
        <v>4770</v>
      </c>
      <c r="D2817" t="s">
        <v>1119</v>
      </c>
      <c r="E2817" t="str">
        <f t="shared" si="503"/>
        <v>github.com/whoozle/android-file-transfer-linux/actions/workflows/actions.yml/badge.svg)]github.com/whoozle/android-file-transfer-linux/actions/workflows/actions.yml)</v>
      </c>
      <c r="F2817" t="str">
        <f t="shared" si="504"/>
        <v>github.com</v>
      </c>
      <c r="G2817" t="s">
        <v>16451</v>
      </c>
      <c r="H2817" t="s">
        <v>16455</v>
      </c>
    </row>
    <row r="2818" spans="1:9">
      <c r="A2818" t="str">
        <f t="shared" si="506"/>
        <v>![Build status](https://ci.appveyor.com/api/projects/status/dtp5mvbeyu9aqupr/branch/master?svg=true</v>
      </c>
      <c r="B2818" t="str">
        <f t="shared" si="508"/>
        <v xml:space="preserve">(https://ci.appveyor.com/project/SOCI/soci/branch/master)  </v>
      </c>
      <c r="C2818" t="s">
        <v>4114</v>
      </c>
      <c r="D2818" t="s">
        <v>1119</v>
      </c>
      <c r="E2818" t="str">
        <f t="shared" ref="E2818:E2881" si="509">SUBSTITUTE(SUBSTITUTE(B2818,"(https://",""), "(http://", "")</f>
        <v xml:space="preserve">ci.appveyor.com/project/SOCI/soci/branch/master)  </v>
      </c>
      <c r="F2818" t="str">
        <f t="shared" ref="F2818:F2881" si="510">LEFT(E2818,FIND("/", E2818)-1)</f>
        <v>ci.appveyor.com</v>
      </c>
      <c r="I2818">
        <f t="shared" ref="I2818:I2819" si="511">COUNTIF(F:F,F2818)</f>
        <v>252</v>
      </c>
    </row>
    <row r="2819" spans="1:9">
      <c r="A2819" t="str">
        <f t="shared" si="506"/>
        <v>![Build status](https://ci.appveyor.com/api/projects/status/dtp5mvbeyu9aqupr/branch/release/4.0?svg=true</v>
      </c>
      <c r="B2819" t="str">
        <f t="shared" si="508"/>
        <v xml:space="preserve">(https://ci.appveyor.com/project/SOCI/soci/branch/release/4.0)  </v>
      </c>
      <c r="C2819" t="s">
        <v>4118</v>
      </c>
      <c r="D2819" t="s">
        <v>1119</v>
      </c>
      <c r="E2819" t="str">
        <f t="shared" si="509"/>
        <v xml:space="preserve">ci.appveyor.com/project/SOCI/soci/branch/release/4.0)  </v>
      </c>
      <c r="F2819" t="str">
        <f t="shared" si="510"/>
        <v>ci.appveyor.com</v>
      </c>
      <c r="I2819">
        <f t="shared" si="511"/>
        <v>252</v>
      </c>
    </row>
    <row r="2820" spans="1:9">
      <c r="A2820" t="str">
        <f t="shared" si="506"/>
        <v>![All releases downloads](https://img.shields.io/github/downloads/yvt/openspades/total.svg</v>
      </c>
      <c r="B2820" t="str">
        <f t="shared" si="508"/>
        <v xml:space="preserve">(https://github.com/yvt/openspades/releases) </v>
      </c>
      <c r="C2820" t="s">
        <v>3704</v>
      </c>
      <c r="D2820" t="s">
        <v>1119</v>
      </c>
      <c r="E2820" t="str">
        <f t="shared" si="509"/>
        <v xml:space="preserve">github.com/yvt/openspades/releases) </v>
      </c>
      <c r="F2820" t="str">
        <f t="shared" si="510"/>
        <v>github.com</v>
      </c>
      <c r="G2820" t="s">
        <v>16451</v>
      </c>
      <c r="H2820" t="s">
        <v>16455</v>
      </c>
    </row>
    <row r="2821" spans="1:9">
      <c r="A2821" t="str">
        <f t="shared" si="506"/>
        <v>![Latest release](https://img.shields.io/github/release/yvt/openspades.svg</v>
      </c>
      <c r="B2821" t="str">
        <f t="shared" si="508"/>
        <v xml:space="preserve">(https://github.com/yvt/openspades/releases) </v>
      </c>
      <c r="C2821" t="s">
        <v>3705</v>
      </c>
      <c r="D2821" t="s">
        <v>1119</v>
      </c>
      <c r="E2821" t="str">
        <f t="shared" si="509"/>
        <v xml:space="preserve">github.com/yvt/openspades/releases) </v>
      </c>
      <c r="F2821" t="str">
        <f t="shared" si="510"/>
        <v>github.com</v>
      </c>
      <c r="G2821" t="s">
        <v>16451</v>
      </c>
      <c r="H2821" t="s">
        <v>16455</v>
      </c>
    </row>
    <row r="2822" spans="1:9">
      <c r="A2822" t="str">
        <f t="shared" si="506"/>
        <v>![AppVeyor Build status](https://ci.appveyor.com/api/projects/status/2hs79a1xoxy16sol?svg=true</v>
      </c>
      <c r="B2822" t="str">
        <f t="shared" si="508"/>
        <v>(https://ci.appveyor.com/project/tfussell/xlnt)</v>
      </c>
      <c r="C2822" t="s">
        <v>3424</v>
      </c>
      <c r="D2822" t="s">
        <v>1119</v>
      </c>
      <c r="E2822" t="str">
        <f t="shared" si="509"/>
        <v>ci.appveyor.com/project/tfussell/xlnt)</v>
      </c>
      <c r="F2822" t="str">
        <f t="shared" si="510"/>
        <v>ci.appveyor.com</v>
      </c>
      <c r="I2822">
        <f>COUNTIF(F:F,F2822)</f>
        <v>252</v>
      </c>
    </row>
    <row r="2823" spans="1:9">
      <c r="A2823" t="str">
        <f t="shared" si="506"/>
        <v>![OpenSpades banner](https://openspadesmedia.yvt.jp/brand/OpenSpadesBanner.jpg</v>
      </c>
      <c r="C2823" t="s">
        <v>4769</v>
      </c>
      <c r="D2823" t="s">
        <v>1119</v>
      </c>
      <c r="E2823" t="str">
        <f t="shared" si="509"/>
        <v/>
      </c>
      <c r="F2823" t="e">
        <f t="shared" si="510"/>
        <v>#VALUE!</v>
      </c>
      <c r="H2823" t="s">
        <v>16464</v>
      </c>
    </row>
    <row r="2824" spans="1:9">
      <c r="A2824" t="str">
        <f t="shared" si="506"/>
        <v>![Build Status](https://github.com/strukturag/libheif/workflows/build/badge.svg</v>
      </c>
      <c r="B2824" t="str">
        <f>MID(C2824,FIND(")](",C2824)+2,1000)</f>
        <v xml:space="preserve">(https://github.com/strukturag/libheif/actions) </v>
      </c>
      <c r="C2824" t="s">
        <v>3707</v>
      </c>
      <c r="D2824" t="s">
        <v>1119</v>
      </c>
      <c r="E2824" t="str">
        <f t="shared" si="509"/>
        <v xml:space="preserve">github.com/strukturag/libheif/actions) </v>
      </c>
      <c r="F2824" t="str">
        <f t="shared" si="510"/>
        <v>github.com</v>
      </c>
      <c r="G2824" t="s">
        <v>16451</v>
      </c>
      <c r="H2824" t="s">
        <v>16455</v>
      </c>
    </row>
    <row r="2825" spans="1:9">
      <c r="A2825" t="str">
        <f t="shared" si="506"/>
        <v>![Build status](https://ci.appveyor.com/api/projects/status/eid7mwqgavo0h61h/branch/develop?svg=true</v>
      </c>
      <c r="B2825" t="str">
        <f>MID(C2825,FIND(")](",C2825)+2,1000)</f>
        <v xml:space="preserve">(https://ci.appveyor.com/project/rbock/sqlpp11/branch/develop)  </v>
      </c>
      <c r="C2825" t="s">
        <v>4120</v>
      </c>
      <c r="D2825" t="s">
        <v>1119</v>
      </c>
      <c r="E2825" t="str">
        <f t="shared" si="509"/>
        <v xml:space="preserve">ci.appveyor.com/project/rbock/sqlpp11/branch/develop)  </v>
      </c>
      <c r="F2825" t="str">
        <f t="shared" si="510"/>
        <v>ci.appveyor.com</v>
      </c>
      <c r="I2825">
        <f t="shared" ref="I2825:I2827" si="512">COUNTIF(F:F,F2825)</f>
        <v>252</v>
      </c>
    </row>
    <row r="2826" spans="1:9">
      <c r="A2826" t="str">
        <f t="shared" si="506"/>
        <v>![Appveyor status](https://ci.appveyor.com/api/projects/status/github/rttrorg/rttr?svg=true&amp;branch=master</v>
      </c>
      <c r="B2826" t="str">
        <f>MID(C2826,FIND(")](",C2826)+2,1000)</f>
        <v>(https://ci.appveyor.com/project/acki-m/rttr)</v>
      </c>
      <c r="C2826" t="s">
        <v>3434</v>
      </c>
      <c r="D2826" t="s">
        <v>1119</v>
      </c>
      <c r="E2826" t="str">
        <f t="shared" si="509"/>
        <v>ci.appveyor.com/project/acki-m/rttr)</v>
      </c>
      <c r="F2826" t="str">
        <f t="shared" si="510"/>
        <v>ci.appveyor.com</v>
      </c>
      <c r="I2826">
        <f t="shared" si="512"/>
        <v>252</v>
      </c>
    </row>
    <row r="2827" spans="1:9">
      <c r="A2827" t="str">
        <f t="shared" si="506"/>
        <v>![Build status](https://ci.appveyor.com/api/projects/status/rna5gwhqjb13wovr/branch/master?svg=true</v>
      </c>
      <c r="B2827" t="str">
        <f>MID(C2827,FIND(")](",C2827)+2,1000)</f>
        <v xml:space="preserve">(https://ci.appveyor.com/project/SergiusTheBest/plog/branch/master) </v>
      </c>
      <c r="C2827" t="s">
        <v>3448</v>
      </c>
      <c r="D2827" t="s">
        <v>1119</v>
      </c>
      <c r="E2827" t="str">
        <f t="shared" si="509"/>
        <v xml:space="preserve">ci.appveyor.com/project/SergiusTheBest/plog/branch/master) </v>
      </c>
      <c r="F2827" t="str">
        <f t="shared" si="510"/>
        <v>ci.appveyor.com</v>
      </c>
      <c r="I2827">
        <f t="shared" si="512"/>
        <v>252</v>
      </c>
    </row>
    <row r="2828" spans="1:9">
      <c r="A2828" t="str">
        <f t="shared" si="506"/>
        <v>![tvedit in Konsole](https://user-images.githubusercontent.com/20713561/81506401-4fffdd80-92f6-11ea-8826-ee42612eb82a.png</v>
      </c>
      <c r="C2828" t="s">
        <v>4768</v>
      </c>
      <c r="D2828" t="s">
        <v>1119</v>
      </c>
      <c r="E2828" t="str">
        <f t="shared" si="509"/>
        <v/>
      </c>
      <c r="F2828" t="e">
        <f t="shared" si="510"/>
        <v>#VALUE!</v>
      </c>
      <c r="H2828" t="s">
        <v>16464</v>
      </c>
    </row>
    <row r="2829" spans="1:9">
      <c r="A2829" t="str">
        <f t="shared" si="506"/>
        <v>![Wide character display](https://user-images.githubusercontent.com/20713561/103179253-51344980-488a-11eb-9a29-79b9acb1b4b9.png</v>
      </c>
      <c r="C2829" t="s">
        <v>1034</v>
      </c>
      <c r="D2829" t="s">
        <v>1119</v>
      </c>
      <c r="E2829" t="str">
        <f t="shared" si="509"/>
        <v/>
      </c>
      <c r="F2829" t="e">
        <f t="shared" si="510"/>
        <v>#VALUE!</v>
      </c>
      <c r="H2829" t="s">
        <v>16464</v>
      </c>
    </row>
    <row r="2830" spans="1:9">
      <c r="A2830" t="str">
        <f t="shared" si="506"/>
        <v>![Unicode Hello](https://user-images.githubusercontent.com/20713561/103179255-5396a380-488a-11eb-88ad-0192adbe233e.png</v>
      </c>
      <c r="C2830" t="s">
        <v>1035</v>
      </c>
      <c r="D2830" t="s">
        <v>1119</v>
      </c>
      <c r="E2830" t="str">
        <f t="shared" si="509"/>
        <v/>
      </c>
      <c r="F2830" t="e">
        <f t="shared" si="510"/>
        <v>#VALUE!</v>
      </c>
      <c r="H2830" t="s">
        <v>16464</v>
      </c>
    </row>
    <row r="2831" spans="1:9">
      <c r="A2831" t="str">
        <f t="shared" si="506"/>
        <v>![mpv-shot0005](https://user-images.githubusercontent.com/20713561/111095336-7c4f4080-853d-11eb-8331-798898a2af68.png</v>
      </c>
      <c r="C2831" t="s">
        <v>4195</v>
      </c>
      <c r="D2831" t="s">
        <v>1119</v>
      </c>
      <c r="E2831" t="str">
        <f t="shared" si="509"/>
        <v/>
      </c>
      <c r="F2831" t="e">
        <f t="shared" si="510"/>
        <v>#VALUE!</v>
      </c>
      <c r="H2831" t="s">
        <v>16464</v>
      </c>
    </row>
    <row r="2832" spans="1:9">
      <c r="A2832" t="str">
        <f t="shared" si="506"/>
        <v>![mpv-shot0002](https://user-images.githubusercontent.com/20713561/111095333-7b1e1380-853d-11eb-8c4d-989fe24d0498.png</v>
      </c>
      <c r="C2832" t="s">
        <v>4196</v>
      </c>
      <c r="D2832" t="s">
        <v>1119</v>
      </c>
      <c r="E2832" t="str">
        <f t="shared" si="509"/>
        <v/>
      </c>
      <c r="F2832" t="e">
        <f t="shared" si="510"/>
        <v>#VALUE!</v>
      </c>
      <c r="H2832" t="s">
        <v>16464</v>
      </c>
    </row>
    <row r="2833" spans="1:9">
      <c r="A2833" t="str">
        <f t="shared" si="506"/>
        <v>![mpv-shot0003](https://user-images.githubusercontent.com/20713561/111095334-7bb6aa00-853d-11eb-9a3f-e7decc0bac7d.png</v>
      </c>
      <c r="C2833" t="s">
        <v>4197</v>
      </c>
      <c r="D2833" t="s">
        <v>1119</v>
      </c>
      <c r="E2833" t="str">
        <f t="shared" si="509"/>
        <v/>
      </c>
      <c r="F2833" t="e">
        <f t="shared" si="510"/>
        <v>#VALUE!</v>
      </c>
      <c r="H2833" t="s">
        <v>16464</v>
      </c>
    </row>
    <row r="2834" spans="1:9">
      <c r="A2834" t="str">
        <f t="shared" si="506"/>
        <v>![mpv-shot0004](https://user-images.githubusercontent.com/20713561/111095335-7bb6aa00-853d-11eb-9098-38d6f6c3c1da.png</v>
      </c>
      <c r="C2834" t="s">
        <v>4198</v>
      </c>
      <c r="D2834" t="s">
        <v>1119</v>
      </c>
      <c r="E2834" t="str">
        <f t="shared" si="509"/>
        <v/>
      </c>
      <c r="F2834" t="e">
        <f t="shared" si="510"/>
        <v>#VALUE!</v>
      </c>
      <c r="H2834" t="s">
        <v>16464</v>
      </c>
    </row>
    <row r="2835" spans="1:9">
      <c r="A2835" t="str">
        <f t="shared" si="506"/>
        <v>![GitHub release](https://img.shields.io/github/release/deepmodeling/deepmd-kit.svg?maxAge=86400</v>
      </c>
      <c r="B2835" t="str">
        <f t="shared" ref="B2835:B2842" si="513">MID(C2835,FIND(")](",C2835)+2,1000)</f>
        <v>(https://github.com/deepmodeling/deepmd-kit/releases)</v>
      </c>
      <c r="C2835" t="s">
        <v>3711</v>
      </c>
      <c r="D2835" t="s">
        <v>1119</v>
      </c>
      <c r="E2835" t="str">
        <f t="shared" si="509"/>
        <v>github.com/deepmodeling/deepmd-kit/releases)</v>
      </c>
      <c r="F2835" t="str">
        <f t="shared" si="510"/>
        <v>github.com</v>
      </c>
      <c r="G2835" t="s">
        <v>16451</v>
      </c>
      <c r="H2835" t="s">
        <v>16455</v>
      </c>
    </row>
    <row r="2836" spans="1:9">
      <c r="A2836" t="str">
        <f t="shared" si="506"/>
        <v>![AppveyorBuild status](https://ci.appveyor.com/api/projects/status/irh38i4wblsb5tew?svg=true</v>
      </c>
      <c r="B2836" t="str">
        <f t="shared" si="513"/>
        <v>(https://ci.appveyor.com/project/basvodde/cpputest)</v>
      </c>
      <c r="C2836" t="s">
        <v>3452</v>
      </c>
      <c r="D2836" t="s">
        <v>1119</v>
      </c>
      <c r="E2836" t="str">
        <f t="shared" si="509"/>
        <v>ci.appveyor.com/project/basvodde/cpputest)</v>
      </c>
      <c r="F2836" t="str">
        <f t="shared" si="510"/>
        <v>ci.appveyor.com</v>
      </c>
      <c r="I2836">
        <f t="shared" ref="I2836:I2837" si="514">COUNTIF(F:F,F2836)</f>
        <v>252</v>
      </c>
    </row>
    <row r="2837" spans="1:9">
      <c r="A2837" t="str">
        <f t="shared" si="506"/>
        <v>![Appveyor Build Status](https://ci.appveyor.com/api/projects/status/github/martinus/robin-hood-hashing?branch=master&amp;svg=true</v>
      </c>
      <c r="B2837" t="str">
        <f t="shared" si="513"/>
        <v>(https://ci.appveyor.com/project/martinus/robin-hood-hashing)</v>
      </c>
      <c r="C2837" t="s">
        <v>3456</v>
      </c>
      <c r="D2837" t="s">
        <v>1119</v>
      </c>
      <c r="E2837" t="str">
        <f t="shared" si="509"/>
        <v>ci.appveyor.com/project/martinus/robin-hood-hashing)</v>
      </c>
      <c r="F2837" t="str">
        <f t="shared" si="510"/>
        <v>ci.appveyor.com</v>
      </c>
      <c r="I2837">
        <f t="shared" si="514"/>
        <v>252</v>
      </c>
    </row>
    <row r="2838" spans="1:9">
      <c r="A2838" t="str">
        <f t="shared" si="506"/>
        <v>![offline packages](https://img.shields.io/github/downloads/deepmodeling/deepmd-kit/total?label=offline%20packages</v>
      </c>
      <c r="B2838" t="str">
        <f t="shared" si="513"/>
        <v>(https://github.com/deepmodeling/deepmd-kit/releases)</v>
      </c>
      <c r="C2838" t="s">
        <v>3714</v>
      </c>
      <c r="D2838" t="s">
        <v>1119</v>
      </c>
      <c r="E2838" t="str">
        <f t="shared" si="509"/>
        <v>github.com/deepmodeling/deepmd-kit/releases)</v>
      </c>
      <c r="F2838" t="str">
        <f t="shared" si="510"/>
        <v>github.com</v>
      </c>
      <c r="G2838" t="s">
        <v>16451</v>
      </c>
      <c r="H2838" t="s">
        <v>16455</v>
      </c>
    </row>
    <row r="2839" spans="1:9">
      <c r="A2839" t="str">
        <f t="shared" si="506"/>
        <v>![Windows Build Status](https://ci.appveyor.com/api/projects/status/wd63b9doe7xco81t/branch/master?svg=true</v>
      </c>
      <c r="B2839" t="str">
        <f t="shared" si="513"/>
        <v>(https://ci.appveyor.com/project/searchivarius/nmslib)</v>
      </c>
      <c r="C2839" t="s">
        <v>3506</v>
      </c>
      <c r="D2839" t="s">
        <v>1119</v>
      </c>
      <c r="E2839" t="str">
        <f t="shared" si="509"/>
        <v>ci.appveyor.com/project/searchivarius/nmslib)</v>
      </c>
      <c r="F2839" t="str">
        <f t="shared" si="510"/>
        <v>ci.appveyor.com</v>
      </c>
      <c r="I2839">
        <f t="shared" ref="I2839:I2842" si="515">COUNTIF(F:F,F2839)</f>
        <v>252</v>
      </c>
    </row>
    <row r="2840" spans="1:9">
      <c r="A2840" t="str">
        <f t="shared" si="506"/>
        <v>![Windows Build status](https://ci.appveyor.com/api/projects/status/iulc84we28o1i7b9?svg=true</v>
      </c>
      <c r="B2840" t="str">
        <f t="shared" si="513"/>
        <v>(https://ci.appveyor.com/project/markandrus/node-webrtc-7bnua)</v>
      </c>
      <c r="C2840" t="s">
        <v>4667</v>
      </c>
      <c r="D2840" t="s">
        <v>1119</v>
      </c>
      <c r="E2840" t="str">
        <f t="shared" si="509"/>
        <v>ci.appveyor.com/project/markandrus/node-webrtc-7bnua)</v>
      </c>
      <c r="F2840" t="str">
        <f t="shared" si="510"/>
        <v>ci.appveyor.com</v>
      </c>
      <c r="I2840">
        <f t="shared" si="515"/>
        <v>252</v>
      </c>
    </row>
    <row r="2841" spans="1:9">
      <c r="A2841" t="str">
        <f t="shared" si="506"/>
        <v>![Build status](https://ci.appveyor.com/api/projects/status/4a77n3scl71ybcgj?svg=true</v>
      </c>
      <c r="B2841" t="str">
        <f t="shared" si="513"/>
        <v xml:space="preserve">(https://ci.appveyor.com/project/hugoam/two)  </v>
      </c>
      <c r="C2841" t="s">
        <v>4128</v>
      </c>
      <c r="D2841" t="s">
        <v>1119</v>
      </c>
      <c r="E2841" t="str">
        <f t="shared" si="509"/>
        <v xml:space="preserve">ci.appveyor.com/project/hugoam/two)  </v>
      </c>
      <c r="F2841" t="str">
        <f t="shared" si="510"/>
        <v>ci.appveyor.com</v>
      </c>
      <c r="I2841">
        <f t="shared" si="515"/>
        <v>252</v>
      </c>
    </row>
    <row r="2842" spans="1:9">
      <c r="A2842" t="str">
        <f t="shared" si="506"/>
        <v>![Build Status: windows](https://ci.appveyor.com/api/projects/status/96y4ui20pl8xjm2h/branch/master?svg=true</v>
      </c>
      <c r="B2842" t="str">
        <f t="shared" si="513"/>
        <v>(https://ci.appveyor.com/project/thepowersgang/mrustc/branch/master)</v>
      </c>
      <c r="C2842" t="s">
        <v>3520</v>
      </c>
      <c r="D2842" t="s">
        <v>1119</v>
      </c>
      <c r="E2842" t="str">
        <f t="shared" si="509"/>
        <v>ci.appveyor.com/project/thepowersgang/mrustc/branch/master)</v>
      </c>
      <c r="F2842" t="str">
        <f t="shared" si="510"/>
        <v>ci.appveyor.com</v>
      </c>
      <c r="I2842">
        <f t="shared" si="515"/>
        <v>252</v>
      </c>
    </row>
    <row r="2843" spans="1:9">
      <c r="A2843" t="str">
        <f t="shared" si="506"/>
        <v>![GateBoy screenshot](images/gateboy.png "GateBoy screenshot"</v>
      </c>
      <c r="C2843" t="s">
        <v>1036</v>
      </c>
      <c r="D2843" t="s">
        <v>1119</v>
      </c>
      <c r="E2843" t="str">
        <f t="shared" si="509"/>
        <v/>
      </c>
      <c r="F2843" t="e">
        <f t="shared" si="510"/>
        <v>#VALUE!</v>
      </c>
      <c r="H2843" t="s">
        <v>16464</v>
      </c>
    </row>
    <row r="2844" spans="1:9">
      <c r="A2844" t="str">
        <f t="shared" si="506"/>
        <v>![Build status](https://ci.appveyor.com/api/projects/status/do1k727uu6e8uemf/branch/master?svg=true</v>
      </c>
      <c r="B2844" t="str">
        <f>MID(C2844,FIND(")](",C2844)+2,1000)</f>
        <v xml:space="preserve">(https://ci.appveyor.com/project/flexible-collision-library/fcl)Coverage </v>
      </c>
      <c r="C2844" t="s">
        <v>3561</v>
      </c>
      <c r="D2844" t="s">
        <v>1119</v>
      </c>
      <c r="E2844" t="str">
        <f t="shared" si="509"/>
        <v xml:space="preserve">ci.appveyor.com/project/flexible-collision-library/fcl)Coverage </v>
      </c>
      <c r="F2844" t="str">
        <f t="shared" si="510"/>
        <v>ci.appveyor.com</v>
      </c>
      <c r="I2844">
        <f>COUNTIF(F:F,F2844)</f>
        <v>252</v>
      </c>
    </row>
    <row r="2845" spans="1:9">
      <c r="A2845" t="str">
        <f t="shared" si="506"/>
        <v>![Calculator Screenshot](docs/Images/CalculatorScreenshot.png</v>
      </c>
      <c r="C2845" t="s">
        <v>3718</v>
      </c>
      <c r="D2845" t="s">
        <v>1119</v>
      </c>
      <c r="E2845" t="str">
        <f t="shared" si="509"/>
        <v/>
      </c>
      <c r="F2845" t="e">
        <f t="shared" si="510"/>
        <v>#VALUE!</v>
      </c>
      <c r="H2845" t="s">
        <v>16464</v>
      </c>
    </row>
    <row r="2846" spans="1:9">
      <c r="A2846" t="str">
        <f t="shared" si="506"/>
        <v>![Visual Studio Installation Screenshot](docs/Images/VSInstallationScreenshot.png</v>
      </c>
      <c r="C2846" t="s">
        <v>4767</v>
      </c>
      <c r="D2846" t="s">
        <v>1119</v>
      </c>
      <c r="E2846" t="str">
        <f t="shared" si="509"/>
        <v/>
      </c>
      <c r="F2846" t="e">
        <f t="shared" si="510"/>
        <v>#VALUE!</v>
      </c>
      <c r="H2846" t="s">
        <v>16464</v>
      </c>
    </row>
    <row r="2847" spans="1:9">
      <c r="A2847" t="str">
        <f t="shared" si="506"/>
        <v>![WinGet Icon](.github/images/WindowsPackageManager_Assets/ICO/PNG/_40.png</v>
      </c>
      <c r="C2847" t="s">
        <v>4766</v>
      </c>
      <c r="D2847" t="s">
        <v>1119</v>
      </c>
      <c r="E2847" t="str">
        <f t="shared" si="509"/>
        <v/>
      </c>
      <c r="F2847" t="e">
        <f t="shared" si="510"/>
        <v>#VALUE!</v>
      </c>
      <c r="H2847" t="s">
        <v>16464</v>
      </c>
    </row>
    <row r="2848" spans="1:9">
      <c r="A2848" t="str">
        <f t="shared" si="506"/>
        <v>![winget install wingetcreate](.github/images/WingetInstall.gif</v>
      </c>
      <c r="C2848" t="s">
        <v>1037</v>
      </c>
      <c r="D2848" t="s">
        <v>1119</v>
      </c>
      <c r="E2848" t="str">
        <f t="shared" si="509"/>
        <v/>
      </c>
      <c r="F2848" t="e">
        <f t="shared" si="510"/>
        <v>#VALUE!</v>
      </c>
      <c r="H2848" t="s">
        <v>16464</v>
      </c>
    </row>
    <row r="2849" spans="1:9">
      <c r="A2849" t="str">
        <f t="shared" si="506"/>
        <v>![Build Status](https://ci.appveyor.com/api/projects/status/github/cmderdev/cmder?branch=master&amp;svg=true</v>
      </c>
      <c r="B2849" t="str">
        <f>MID(C2849,FIND(")](",C2849)+2,1000)</f>
        <v xml:space="preserve">(https://ci.appveyor.com/project/cmderdev/cmder) </v>
      </c>
      <c r="C2849" t="s">
        <v>3564</v>
      </c>
      <c r="D2849" t="s">
        <v>1119</v>
      </c>
      <c r="E2849" t="str">
        <f t="shared" si="509"/>
        <v xml:space="preserve">ci.appveyor.com/project/cmderdev/cmder) </v>
      </c>
      <c r="F2849" t="str">
        <f t="shared" si="510"/>
        <v>ci.appveyor.com</v>
      </c>
      <c r="I2849">
        <f>COUNTIF(F:F,F2849)</f>
        <v>252</v>
      </c>
    </row>
    <row r="2850" spans="1:9">
      <c r="A2850" t="str">
        <f t="shared" si="506"/>
        <v>![CI-Windows](https://github.com/vnotex/vnote/workflows/CI-Windows/badge.svg</v>
      </c>
      <c r="C2850" t="s">
        <v>3719</v>
      </c>
      <c r="D2850" t="s">
        <v>1119</v>
      </c>
      <c r="E2850" t="str">
        <f t="shared" si="509"/>
        <v/>
      </c>
      <c r="F2850" t="e">
        <f t="shared" si="510"/>
        <v>#VALUE!</v>
      </c>
      <c r="H2850" t="s">
        <v>16464</v>
      </c>
    </row>
    <row r="2851" spans="1:9">
      <c r="A2851" t="str">
        <f t="shared" si="506"/>
        <v>![CI-Linux](https://github.com/vnotex/vnote/workflows/CI-Linux/badge.svg</v>
      </c>
      <c r="C2851" t="s">
        <v>3720</v>
      </c>
      <c r="D2851" t="s">
        <v>1119</v>
      </c>
      <c r="E2851" t="str">
        <f t="shared" si="509"/>
        <v/>
      </c>
      <c r="F2851" t="e">
        <f t="shared" si="510"/>
        <v>#VALUE!</v>
      </c>
      <c r="H2851" t="s">
        <v>16464</v>
      </c>
    </row>
    <row r="2852" spans="1:9">
      <c r="A2852" t="str">
        <f t="shared" si="506"/>
        <v>![CI-MacOS](https://github.com/vnotex/vnote/workflows/CI-MacOS/badge.svg</v>
      </c>
      <c r="C2852" t="s">
        <v>3721</v>
      </c>
      <c r="D2852" t="s">
        <v>1119</v>
      </c>
      <c r="E2852" t="str">
        <f t="shared" si="509"/>
        <v/>
      </c>
      <c r="F2852" t="e">
        <f t="shared" si="510"/>
        <v>#VALUE!</v>
      </c>
      <c r="H2852" t="s">
        <v>16464</v>
      </c>
    </row>
    <row r="2853" spans="1:9">
      <c r="A2853" t="str">
        <f t="shared" ref="A2853:A2916" si="516">LEFT(C2853,FIND(")",C2853)-1)</f>
        <v>![VNote](pics/vnote.png</v>
      </c>
      <c r="C2853" t="s">
        <v>1038</v>
      </c>
      <c r="D2853" t="s">
        <v>1119</v>
      </c>
      <c r="E2853" t="str">
        <f t="shared" si="509"/>
        <v/>
      </c>
      <c r="F2853" t="e">
        <f t="shared" si="510"/>
        <v>#VALUE!</v>
      </c>
      <c r="H2853" t="s">
        <v>16464</v>
      </c>
    </row>
    <row r="2854" spans="1:9">
      <c r="A2854" t="str">
        <f t="shared" si="516"/>
        <v>![Main](pics/main.png</v>
      </c>
      <c r="C2854" t="s">
        <v>1039</v>
      </c>
      <c r="D2854" t="s">
        <v>1119</v>
      </c>
      <c r="E2854" t="str">
        <f t="shared" si="509"/>
        <v/>
      </c>
      <c r="F2854" t="e">
        <f t="shared" si="510"/>
        <v>#VALUE!</v>
      </c>
      <c r="H2854" t="s">
        <v>16464</v>
      </c>
    </row>
    <row r="2855" spans="1:9">
      <c r="A2855" t="str">
        <f t="shared" si="516"/>
        <v>![Main2](pics/main2.png</v>
      </c>
      <c r="C2855" t="s">
        <v>12355</v>
      </c>
      <c r="D2855" t="s">
        <v>1119</v>
      </c>
      <c r="E2855" t="str">
        <f t="shared" si="509"/>
        <v/>
      </c>
      <c r="F2855" t="e">
        <f t="shared" si="510"/>
        <v>#VALUE!</v>
      </c>
      <c r="H2855" t="s">
        <v>16464</v>
      </c>
    </row>
    <row r="2856" spans="1:9">
      <c r="A2856" t="str">
        <f t="shared" si="516"/>
        <v>![ci](https://github.com/kelektiv/node.bcrypt.js/actions/workflows/ci.yaml/badge.svg</v>
      </c>
      <c r="B2856" t="str">
        <f t="shared" ref="B2856:B2861" si="517">MID(C2856,FIND(")](",C2856)+2,1000)</f>
        <v>(https://github.com/kelektiv/node.bcrypt.js/actions/workflows/ci.yaml)</v>
      </c>
      <c r="C2856" t="s">
        <v>3722</v>
      </c>
      <c r="D2856" t="s">
        <v>1119</v>
      </c>
      <c r="E2856" t="str">
        <f t="shared" si="509"/>
        <v>github.com/kelektiv/node.bcrypt.js/actions/workflows/ci.yaml)</v>
      </c>
      <c r="F2856" t="str">
        <f t="shared" si="510"/>
        <v>github.com</v>
      </c>
      <c r="G2856" t="s">
        <v>16451</v>
      </c>
      <c r="H2856" t="s">
        <v>16455</v>
      </c>
    </row>
    <row r="2857" spans="1:9">
      <c r="A2857" t="str">
        <f t="shared" si="516"/>
        <v>![AppVeyor](https://ci.appveyor.com/api/projects/status/github/cmderdev/cmder?svg=True</v>
      </c>
      <c r="B2857" t="str">
        <f t="shared" si="517"/>
        <v>(https://ci.appveyor.com/project/cmderdev/cmder/branch/master/artifacts)</v>
      </c>
      <c r="C2857" t="s">
        <v>3567</v>
      </c>
      <c r="D2857" t="s">
        <v>1119</v>
      </c>
      <c r="E2857" t="str">
        <f t="shared" si="509"/>
        <v>ci.appveyor.com/project/cmderdev/cmder/branch/master/artifacts)</v>
      </c>
      <c r="F2857" t="str">
        <f t="shared" si="510"/>
        <v>ci.appveyor.com</v>
      </c>
      <c r="I2857">
        <f t="shared" ref="I2857:I2858" si="518">COUNTIF(F:F,F2857)</f>
        <v>252</v>
      </c>
    </row>
    <row r="2858" spans="1:9">
      <c r="A2858" t="str">
        <f t="shared" si="516"/>
        <v>![Build status](https://ci.appveyor.com/api/projects/status/0c258a2opn3loyc2/branch/master?svg=true</v>
      </c>
      <c r="B2858" t="str">
        <f t="shared" si="517"/>
        <v xml:space="preserve">(https://ci.appveyor.com/project/mlangkabel/sourcetrail/branch/master)Linux: </v>
      </c>
      <c r="C2858" t="s">
        <v>3570</v>
      </c>
      <c r="D2858" t="s">
        <v>1119</v>
      </c>
      <c r="E2858" t="str">
        <f t="shared" si="509"/>
        <v xml:space="preserve">ci.appveyor.com/project/mlangkabel/sourcetrail/branch/master)Linux: </v>
      </c>
      <c r="F2858" t="str">
        <f t="shared" si="510"/>
        <v>ci.appveyor.com</v>
      </c>
      <c r="I2858">
        <f t="shared" si="518"/>
        <v>252</v>
      </c>
    </row>
    <row r="2859" spans="1:9">
      <c r="A2859" t="str">
        <f t="shared" si="516"/>
        <v>![Fuzzing Status](https://oss-fuzz-build-logs.storage.googleapis.com/badges/monero.svg</v>
      </c>
      <c r="B2859" t="str">
        <f t="shared" si="517"/>
        <v xml:space="preserve">(https://bugs.chromium.org/p/oss-fuzz/issues/list?sort=-opened&amp;can=1&amp;q=proj:monero) </v>
      </c>
      <c r="C2859" t="s">
        <v>4799</v>
      </c>
      <c r="D2859" t="s">
        <v>1119</v>
      </c>
      <c r="E2859" t="str">
        <f t="shared" si="509"/>
        <v xml:space="preserve">bugs.chromium.org/p/oss-fuzz/issues/list?sort=-opened&amp;can=1&amp;q=proj:monero) </v>
      </c>
      <c r="F2859" t="str">
        <f t="shared" si="510"/>
        <v>bugs.chromium.org</v>
      </c>
      <c r="H2859" t="s">
        <v>16457</v>
      </c>
    </row>
    <row r="2860" spans="1:9">
      <c r="A2860" t="str">
        <f t="shared" si="516"/>
        <v>![Coveralls Status](https://coveralls.io/repos/github/monero-project/monero/badge.svg?branch=master</v>
      </c>
      <c r="B2860" t="str">
        <f t="shared" si="517"/>
        <v xml:space="preserve">(https://coveralls.io/github/monero-project/monero?branch=master)     </v>
      </c>
      <c r="C2860" t="s">
        <v>4800</v>
      </c>
      <c r="D2860" t="s">
        <v>1119</v>
      </c>
      <c r="E2860" t="str">
        <f t="shared" si="509"/>
        <v xml:space="preserve">coveralls.io/github/monero-project/monero?branch=master)     </v>
      </c>
      <c r="F2860" t="str">
        <f t="shared" si="510"/>
        <v>coveralls.io</v>
      </c>
      <c r="H2860" t="s">
        <v>16457</v>
      </c>
    </row>
    <row r="2861" spans="1:9">
      <c r="A2861" t="str">
        <f t="shared" si="516"/>
        <v>![Windows x86](https://ci.appveyor.com/api/projects/status/22mjbk59kvd55m9y/branch/master?svg=true</v>
      </c>
      <c r="B2861" t="str">
        <f t="shared" si="517"/>
        <v>(https://ci.appveyor.com/project/sass/node-sass/branch/master)</v>
      </c>
      <c r="C2861" t="s">
        <v>3572</v>
      </c>
      <c r="D2861" t="s">
        <v>1119</v>
      </c>
      <c r="E2861" t="str">
        <f t="shared" si="509"/>
        <v>ci.appveyor.com/project/sass/node-sass/branch/master)</v>
      </c>
      <c r="F2861" t="str">
        <f t="shared" si="510"/>
        <v>ci.appveyor.com</v>
      </c>
      <c r="I2861">
        <f>COUNTIF(F:F,F2861)</f>
        <v>252</v>
      </c>
    </row>
    <row r="2862" spans="1:9">
      <c r="A2862" t="str">
        <f t="shared" si="516"/>
        <v>![EnTT: Gaming meets modern C++](https://user-images.githubusercontent.com/1812216/103550016-90752280-4ea8-11eb-8667-12ed2219e137.png</v>
      </c>
      <c r="C2862" t="s">
        <v>4801</v>
      </c>
      <c r="D2862" t="s">
        <v>1119</v>
      </c>
      <c r="E2862" t="str">
        <f t="shared" si="509"/>
        <v/>
      </c>
      <c r="F2862" t="e">
        <f t="shared" si="510"/>
        <v>#VALUE!</v>
      </c>
      <c r="H2862" t="s">
        <v>16464</v>
      </c>
    </row>
    <row r="2863" spans="1:9">
      <c r="A2863" t="str">
        <f t="shared" si="516"/>
        <v>![Build Status](https://github.com/skypjack/entt/workflows/build/badge.svg</v>
      </c>
      <c r="B2863" t="str">
        <f t="shared" ref="B2863:B2876" si="519">MID(C2863,FIND(")](",C2863)+2,1000)</f>
        <v>(https://github.com/skypjack/entt/actions)</v>
      </c>
      <c r="C2863" t="s">
        <v>3723</v>
      </c>
      <c r="D2863" t="s">
        <v>1119</v>
      </c>
      <c r="E2863" t="str">
        <f t="shared" si="509"/>
        <v>github.com/skypjack/entt/actions)</v>
      </c>
      <c r="F2863" t="str">
        <f t="shared" si="510"/>
        <v>github.com</v>
      </c>
      <c r="G2863" t="s">
        <v>16451</v>
      </c>
      <c r="H2863" t="s">
        <v>16455</v>
      </c>
    </row>
    <row r="2864" spans="1:9">
      <c r="A2864" t="str">
        <f t="shared" si="516"/>
        <v>![Coverage](https://codecov.io/gh/skypjack/entt/branch/master/graph/badge.svg</v>
      </c>
      <c r="B2864" t="str">
        <f t="shared" si="519"/>
        <v>(https://codecov.io/gh/skypjack/entt)</v>
      </c>
      <c r="C2864" t="s">
        <v>3724</v>
      </c>
      <c r="D2864" t="s">
        <v>1119</v>
      </c>
      <c r="E2864" t="str">
        <f t="shared" si="509"/>
        <v>codecov.io/gh/skypjack/entt)</v>
      </c>
      <c r="F2864" t="str">
        <f t="shared" si="510"/>
        <v>codecov.io</v>
      </c>
      <c r="H2864" t="s">
        <v>16457</v>
      </c>
    </row>
    <row r="2865" spans="1:9">
      <c r="A2865" t="str">
        <f t="shared" si="516"/>
        <v>![Build status](https://ci.appveyor.com/api/projects/status/e2ks424yrs1un3wt?svg=true</v>
      </c>
      <c r="B2865" t="str">
        <f t="shared" si="519"/>
        <v>(https://ci.appveyor.com/project/zeromq/libzmq)</v>
      </c>
      <c r="C2865" t="s">
        <v>3582</v>
      </c>
      <c r="D2865" t="s">
        <v>1119</v>
      </c>
      <c r="E2865" t="str">
        <f t="shared" si="509"/>
        <v>ci.appveyor.com/project/zeromq/libzmq)</v>
      </c>
      <c r="F2865" t="str">
        <f t="shared" si="510"/>
        <v>ci.appveyor.com</v>
      </c>
      <c r="I2865">
        <f t="shared" ref="I2865:I2867" si="520">COUNTIF(F:F,F2865)</f>
        <v>252</v>
      </c>
    </row>
    <row r="2866" spans="1:9">
      <c r="A2866" t="str">
        <f t="shared" si="516"/>
        <v>![Build status](https://ci.appveyor.com/api/projects/status/9hdks1doqvq8pwe7/branch/master?svg=true</v>
      </c>
      <c r="B2866" t="str">
        <f t="shared" si="519"/>
        <v xml:space="preserve">(https://ci.appveyor.com/project/zeux/pugixml) </v>
      </c>
      <c r="C2866" t="s">
        <v>3610</v>
      </c>
      <c r="D2866" t="s">
        <v>1119</v>
      </c>
      <c r="E2866" t="str">
        <f t="shared" si="509"/>
        <v xml:space="preserve">ci.appveyor.com/project/zeux/pugixml) </v>
      </c>
      <c r="F2866" t="str">
        <f t="shared" si="510"/>
        <v>ci.appveyor.com</v>
      </c>
      <c r="I2866">
        <f t="shared" si="520"/>
        <v>252</v>
      </c>
    </row>
    <row r="2867" spans="1:9">
      <c r="A2867" t="str">
        <f t="shared" si="516"/>
        <v>![AppVeyor Build status](https://img.shields.io/appveyor/ci/DarthGandalf/znc/master.svg?label=windows</v>
      </c>
      <c r="B2867" t="str">
        <f t="shared" si="519"/>
        <v>(https://ci.appveyor.com/project/DarthGandalf/znc/branch/master)</v>
      </c>
      <c r="C2867" t="s">
        <v>3621</v>
      </c>
      <c r="D2867" t="s">
        <v>1119</v>
      </c>
      <c r="E2867" t="str">
        <f t="shared" si="509"/>
        <v>ci.appveyor.com/project/DarthGandalf/znc/branch/master)</v>
      </c>
      <c r="F2867" t="str">
        <f t="shared" si="510"/>
        <v>ci.appveyor.com</v>
      </c>
      <c r="I2867">
        <f t="shared" si="520"/>
        <v>252</v>
      </c>
    </row>
    <row r="2868" spans="1:9">
      <c r="A2868" t="str">
        <f t="shared" si="516"/>
        <v>![Gitter chat](https://badges.gitter.im/skypjack/entt.png</v>
      </c>
      <c r="B2868" t="str">
        <f t="shared" si="519"/>
        <v>(https://gitter.im/skypjack/entt)</v>
      </c>
      <c r="C2868" t="s">
        <v>3728</v>
      </c>
      <c r="D2868" t="s">
        <v>1119</v>
      </c>
      <c r="E2868" t="str">
        <f t="shared" si="509"/>
        <v>gitter.im/skypjack/entt)</v>
      </c>
      <c r="F2868" t="str">
        <f t="shared" si="510"/>
        <v>gitter.im</v>
      </c>
      <c r="H2868" t="s">
        <v>16460</v>
      </c>
    </row>
    <row r="2869" spans="1:9">
      <c r="A2869" t="str">
        <f t="shared" si="516"/>
        <v>![Discord channel](https://img.shields.io/discord/707607951396962417?logo=discord</v>
      </c>
      <c r="B2869" t="str">
        <f t="shared" si="519"/>
        <v>(https://discord.gg/5BjPWBd)</v>
      </c>
      <c r="C2869" t="s">
        <v>3729</v>
      </c>
      <c r="D2869" t="s">
        <v>1119</v>
      </c>
      <c r="E2869" t="str">
        <f t="shared" si="509"/>
        <v>discord.gg/5BjPWBd)</v>
      </c>
      <c r="F2869" t="str">
        <f t="shared" si="510"/>
        <v>discord.gg</v>
      </c>
      <c r="H2869" t="s">
        <v>16460</v>
      </c>
    </row>
    <row r="2870" spans="1:9">
      <c r="A2870" t="str">
        <f t="shared" si="516"/>
        <v>![Windows Build Status](https://ci.appveyor.com/api/projects/status/75wqogaks13xp817/branch/master?svg=true</v>
      </c>
      <c r="B2870" t="str">
        <f t="shared" si="519"/>
        <v xml:space="preserve">(https://ci.appveyor.com/project/corvusoft/restbed/branch/master)    </v>
      </c>
      <c r="C2870" t="s">
        <v>4689</v>
      </c>
      <c r="D2870" t="s">
        <v>1119</v>
      </c>
      <c r="E2870" t="str">
        <f t="shared" si="509"/>
        <v xml:space="preserve">ci.appveyor.com/project/corvusoft/restbed/branch/master)    </v>
      </c>
      <c r="F2870" t="str">
        <f t="shared" si="510"/>
        <v>ci.appveyor.com</v>
      </c>
      <c r="I2870">
        <f>COUNTIF(F:F,F2870)</f>
        <v>252</v>
      </c>
    </row>
    <row r="2871" spans="1:9">
      <c r="A2871" t="str">
        <f t="shared" si="516"/>
        <v>![mojang](https://user-images.githubusercontent.com/1812216/106253145-67ca1980-6217-11eb-9c0b-d93561b37098.png</v>
      </c>
      <c r="B2871" t="str">
        <f t="shared" si="519"/>
        <v>(https://mojang.com)</v>
      </c>
      <c r="C2871" t="s">
        <v>3730</v>
      </c>
      <c r="D2871" t="s">
        <v>1119</v>
      </c>
      <c r="E2871" t="str">
        <f t="shared" si="509"/>
        <v>mojang.com)</v>
      </c>
      <c r="F2871" t="e">
        <f t="shared" si="510"/>
        <v>#VALUE!</v>
      </c>
      <c r="H2871" t="s">
        <v>16464</v>
      </c>
    </row>
    <row r="2872" spans="1:9">
      <c r="A2872" t="str">
        <f t="shared" si="516"/>
        <v>![imgly](https://user-images.githubusercontent.com/1812216/106253726-271ed000-6218-11eb-98e0-c9c681925770.png</v>
      </c>
      <c r="B2872" t="str">
        <f t="shared" si="519"/>
        <v>(https://img.ly/)</v>
      </c>
      <c r="C2872" t="s">
        <v>4761</v>
      </c>
      <c r="D2872" t="s">
        <v>1119</v>
      </c>
      <c r="E2872" t="str">
        <f t="shared" si="509"/>
        <v>img.ly/)</v>
      </c>
      <c r="F2872" t="str">
        <f t="shared" si="510"/>
        <v>img.ly</v>
      </c>
      <c r="H2872" t="s">
        <v>16463</v>
      </c>
    </row>
    <row r="2873" spans="1:9">
      <c r="A2873" t="str">
        <f t="shared" si="516"/>
        <v>![Build status](https://ci.appveyor.com/api/projects/status/github/mutouyun/cpp-ipc?branch=master&amp;svg=true</v>
      </c>
      <c r="B2873" t="str">
        <f t="shared" si="519"/>
        <v>(https://ci.appveyor.com/project/mutouyun/cpp-ipc)</v>
      </c>
      <c r="C2873" t="s">
        <v>3641</v>
      </c>
      <c r="D2873" t="s">
        <v>1119</v>
      </c>
      <c r="E2873" t="str">
        <f t="shared" si="509"/>
        <v>ci.appveyor.com/project/mutouyun/cpp-ipc)</v>
      </c>
      <c r="F2873" t="str">
        <f t="shared" si="510"/>
        <v>ci.appveyor.com</v>
      </c>
      <c r="I2873">
        <f>COUNTIF(F:F,F2873)</f>
        <v>252</v>
      </c>
    </row>
    <row r="2874" spans="1:9">
      <c r="A2874" t="str">
        <f t="shared" si="516"/>
        <v>![Test](https://github.com/NixOS/nix/workflows/Test/badge.svg</v>
      </c>
      <c r="B2874" t="str">
        <f t="shared" si="519"/>
        <v xml:space="preserve">(https://github.com/NixOS/nix/actions)Build status: </v>
      </c>
      <c r="C2874" t="s">
        <v>3732</v>
      </c>
      <c r="D2874" t="s">
        <v>1119</v>
      </c>
      <c r="E2874" t="str">
        <f t="shared" si="509"/>
        <v xml:space="preserve">github.com/NixOS/nix/actions)Build status: </v>
      </c>
      <c r="F2874" t="str">
        <f t="shared" si="510"/>
        <v>github.com</v>
      </c>
      <c r="G2874" t="s">
        <v>16451</v>
      </c>
      <c r="H2874" t="s">
        <v>16455</v>
      </c>
    </row>
    <row r="2875" spans="1:9">
      <c r="A2875" t="str">
        <f t="shared" si="516"/>
        <v>![Build Status](https://github.com/jvm-profiling-tools/async-profiler/actions/workflows/ci.yml/badge.svg?branch=master</v>
      </c>
      <c r="B2875" t="str">
        <f t="shared" si="519"/>
        <v>(https://github.com/jvm-profiling-tools/async-profiler/actions/workflows/ci.yml)</v>
      </c>
      <c r="C2875" t="s">
        <v>3733</v>
      </c>
      <c r="D2875" t="s">
        <v>1119</v>
      </c>
      <c r="E2875" t="str">
        <f t="shared" si="509"/>
        <v>github.com/jvm-profiling-tools/async-profiler/actions/workflows/ci.yml)</v>
      </c>
      <c r="F2875" t="str">
        <f t="shared" si="510"/>
        <v>github.com</v>
      </c>
      <c r="G2875" t="s">
        <v>16451</v>
      </c>
      <c r="H2875" t="s">
        <v>16455</v>
      </c>
    </row>
    <row r="2876" spans="1:9">
      <c r="A2876" t="str">
        <f t="shared" si="516"/>
        <v>![AppVeyor Build Status](https://ci.appveyor.com/api/projects/status/cgrtw2g3fq9b0b70/branch/master?svg=true</v>
      </c>
      <c r="B2876" t="str">
        <f t="shared" si="519"/>
        <v>(https://ci.appveyor.com/project/loki-47-6F-64/sunshine/branch/master)</v>
      </c>
      <c r="C2876" t="s">
        <v>3643</v>
      </c>
      <c r="D2876" t="s">
        <v>1119</v>
      </c>
      <c r="E2876" t="str">
        <f t="shared" si="509"/>
        <v>ci.appveyor.com/project/loki-47-6F-64/sunshine/branch/master)</v>
      </c>
      <c r="F2876" t="str">
        <f t="shared" si="510"/>
        <v>ci.appveyor.com</v>
      </c>
      <c r="I2876">
        <f>COUNTIF(F:F,F2876)</f>
        <v>252</v>
      </c>
    </row>
    <row r="2877" spans="1:9">
      <c r="A2877" t="str">
        <f t="shared" si="516"/>
        <v>![Screenshot 01](https://i.imgur.com/olb89CN.png</v>
      </c>
      <c r="C2877" t="s">
        <v>1040</v>
      </c>
      <c r="D2877" t="s">
        <v>1119</v>
      </c>
      <c r="E2877" t="str">
        <f t="shared" si="509"/>
        <v/>
      </c>
      <c r="F2877" t="e">
        <f t="shared" si="510"/>
        <v>#VALUE!</v>
      </c>
      <c r="H2877" t="s">
        <v>16464</v>
      </c>
    </row>
    <row r="2878" spans="1:9">
      <c r="A2878" t="str">
        <f t="shared" si="516"/>
        <v>![Screenshot 02](https://i.imgur.com/tmX8z9s.png</v>
      </c>
      <c r="C2878" t="s">
        <v>4760</v>
      </c>
      <c r="D2878" t="s">
        <v>1119</v>
      </c>
      <c r="E2878" t="str">
        <f t="shared" si="509"/>
        <v/>
      </c>
      <c r="F2878" t="e">
        <f t="shared" si="510"/>
        <v>#VALUE!</v>
      </c>
      <c r="H2878" t="s">
        <v>16464</v>
      </c>
    </row>
    <row r="2879" spans="1:9">
      <c r="A2879" t="str">
        <f t="shared" si="516"/>
        <v>![Appveyor Build status](https://ci.appveyor.com/api/projects/status/6sly9uxajr6xsstq</v>
      </c>
      <c r="B2879" t="str">
        <f t="shared" ref="B2879:B2914" si="521">MID(C2879,FIND(")](",C2879)+2,1000)</f>
        <v>(https://ci.appveyor.com/project/erwincoumans/bullet3)</v>
      </c>
      <c r="C2879" t="s">
        <v>3645</v>
      </c>
      <c r="D2879" t="s">
        <v>1119</v>
      </c>
      <c r="E2879" t="str">
        <f t="shared" si="509"/>
        <v>ci.appveyor.com/project/erwincoumans/bullet3)</v>
      </c>
      <c r="F2879" t="str">
        <f t="shared" si="510"/>
        <v>ci.appveyor.com</v>
      </c>
      <c r="I2879">
        <f>COUNTIF(F:F,F2879)</f>
        <v>252</v>
      </c>
    </row>
    <row r="2880" spans="1:9">
      <c r="A2880" t="str">
        <f t="shared" si="516"/>
        <v>![Discord Channel](https://img.shields.io/discord/518540764754608128?color=%237289DA&amp;logo=discord&amp;logoColor=%23FFFFFF</v>
      </c>
      <c r="B2880" t="str">
        <f t="shared" si="521"/>
        <v>(https://discord.gg/YQKCAYQ)</v>
      </c>
      <c r="C2880" t="s">
        <v>3734</v>
      </c>
      <c r="D2880" t="s">
        <v>1119</v>
      </c>
      <c r="E2880" t="str">
        <f t="shared" si="509"/>
        <v>discord.gg/YQKCAYQ)</v>
      </c>
      <c r="F2880" t="str">
        <f t="shared" si="510"/>
        <v>discord.gg</v>
      </c>
      <c r="H2880" t="s">
        <v>16460</v>
      </c>
    </row>
    <row r="2881" spans="1:8">
      <c r="A2881" t="str">
        <f t="shared" si="516"/>
        <v>![Downloads](https://img.shields.io/github/downloads/diasurgical/devilutionX/total.svg</v>
      </c>
      <c r="B2881" t="str">
        <f t="shared" si="521"/>
        <v>(https://github.com/diasurgical/devilutionX/releases/latest)</v>
      </c>
      <c r="C2881" t="s">
        <v>3735</v>
      </c>
      <c r="D2881" t="s">
        <v>1119</v>
      </c>
      <c r="E2881" t="str">
        <f t="shared" si="509"/>
        <v>github.com/diasurgical/devilutionX/releases/latest)</v>
      </c>
      <c r="F2881" t="str">
        <f t="shared" si="510"/>
        <v>github.com</v>
      </c>
      <c r="G2881" t="s">
        <v>16451</v>
      </c>
      <c r="H2881" t="s">
        <v>16455</v>
      </c>
    </row>
    <row r="2882" spans="1:8">
      <c r="A2882" t="str">
        <f t="shared" si="516"/>
        <v>![Codecov](https://codecov.io/gh/diasurgical/devilutionX/branch/master/graph/badge.svg</v>
      </c>
      <c r="B2882" t="str">
        <f t="shared" si="521"/>
        <v>(https://codecov.io/gh/diasurgical/devilutionX)</v>
      </c>
      <c r="C2882" t="s">
        <v>4802</v>
      </c>
      <c r="D2882" t="s">
        <v>1119</v>
      </c>
      <c r="E2882" t="str">
        <f t="shared" ref="E2882:E2945" si="522">SUBSTITUTE(SUBSTITUTE(B2882,"(https://",""), "(http://", "")</f>
        <v>codecov.io/gh/diasurgical/devilutionX)</v>
      </c>
      <c r="F2882" t="str">
        <f t="shared" ref="F2882:F2945" si="523">LEFT(E2882,FIND("/", E2882)-1)</f>
        <v>codecov.io</v>
      </c>
      <c r="H2882" t="s">
        <v>16457</v>
      </c>
    </row>
    <row r="2883" spans="1:8">
      <c r="A2883" t="str">
        <f t="shared" si="516"/>
        <v>![Linux x86_64](https://github.com/diasurgical/devilutionX/actions/workflows/Linux_x86_64.yml/badge.svg</v>
      </c>
      <c r="B2883" t="str">
        <f t="shared" si="521"/>
        <v>(https://github.com/diasurgical/devilutionX/actions/workflows/Linux_x86_64.yml?query=branch%3Amaster)</v>
      </c>
      <c r="C2883" t="s">
        <v>3736</v>
      </c>
      <c r="D2883" t="s">
        <v>1119</v>
      </c>
      <c r="E2883" t="str">
        <f t="shared" si="522"/>
        <v>github.com/diasurgical/devilutionX/actions/workflows/Linux_x86_64.yml?query=branch%3Amaster)</v>
      </c>
      <c r="F2883" t="str">
        <f t="shared" si="523"/>
        <v>github.com</v>
      </c>
      <c r="G2883" t="s">
        <v>16451</v>
      </c>
      <c r="H2883" t="s">
        <v>16455</v>
      </c>
    </row>
    <row r="2884" spans="1:8">
      <c r="A2884" t="str">
        <f t="shared" si="516"/>
        <v>![Linux aarch64](https://github.com/diasurgical/devilutionX/actions/workflows/Linux_aarch64.yml/badge.svg</v>
      </c>
      <c r="B2884" t="str">
        <f t="shared" si="521"/>
        <v>(https://github.com/diasurgical/devilutionX/actions/workflows/Linux_aarch64.yml?query=branch%3Amaster)</v>
      </c>
      <c r="C2884" t="s">
        <v>3737</v>
      </c>
      <c r="D2884" t="s">
        <v>1119</v>
      </c>
      <c r="E2884" t="str">
        <f t="shared" si="522"/>
        <v>github.com/diasurgical/devilutionX/actions/workflows/Linux_aarch64.yml?query=branch%3Amaster)</v>
      </c>
      <c r="F2884" t="str">
        <f t="shared" si="523"/>
        <v>github.com</v>
      </c>
      <c r="G2884" t="s">
        <v>16451</v>
      </c>
      <c r="H2884" t="s">
        <v>16455</v>
      </c>
    </row>
    <row r="2885" spans="1:8">
      <c r="A2885" t="str">
        <f t="shared" si="516"/>
        <v>![Linux x86](https://github.com/diasurgical/devilutionX/actions/workflows/Linux_x86.yml/badge.svg</v>
      </c>
      <c r="B2885" t="str">
        <f t="shared" si="521"/>
        <v>(https://github.com/diasurgical/devilutionX/actions/workflows/Linux_x86.yml?query=branch%3Amaster)</v>
      </c>
      <c r="C2885" t="s">
        <v>3738</v>
      </c>
      <c r="D2885" t="s">
        <v>1119</v>
      </c>
      <c r="E2885" t="str">
        <f t="shared" si="522"/>
        <v>github.com/diasurgical/devilutionX/actions/workflows/Linux_x86.yml?query=branch%3Amaster)</v>
      </c>
      <c r="F2885" t="str">
        <f t="shared" si="523"/>
        <v>github.com</v>
      </c>
      <c r="G2885" t="s">
        <v>16451</v>
      </c>
      <c r="H2885" t="s">
        <v>16455</v>
      </c>
    </row>
    <row r="2886" spans="1:8">
      <c r="A2886" t="str">
        <f t="shared" si="516"/>
        <v>![Linux x86_64 SDL1](https://github.com/diasurgical/devilutionX/actions/workflows/Linux_x86_64_SDL1.yml/badge.svg</v>
      </c>
      <c r="B2886" t="str">
        <f t="shared" si="521"/>
        <v>(https://github.com/diasurgical/devilutionX/actions/workflows/Linux_x86_64_SDL1.yml?query=branch%3Amaster)</v>
      </c>
      <c r="C2886" t="s">
        <v>3739</v>
      </c>
      <c r="D2886" t="s">
        <v>1119</v>
      </c>
      <c r="E2886" t="str">
        <f t="shared" si="522"/>
        <v>github.com/diasurgical/devilutionX/actions/workflows/Linux_x86_64_SDL1.yml?query=branch%3Amaster)</v>
      </c>
      <c r="F2886" t="str">
        <f t="shared" si="523"/>
        <v>github.com</v>
      </c>
      <c r="G2886" t="s">
        <v>16451</v>
      </c>
      <c r="H2886" t="s">
        <v>16455</v>
      </c>
    </row>
    <row r="2887" spans="1:8">
      <c r="A2887" t="str">
        <f t="shared" si="516"/>
        <v>![macOS x86_64](https://github.com/diasurgical/devilutionX/actions/workflows/macOS_x86_64.yml/badge.svg</v>
      </c>
      <c r="B2887" t="str">
        <f t="shared" si="521"/>
        <v>(https://github.com/diasurgical/devilutionX/actions/workflows/macOS_x86_64.yml?query=branch%3Amaster)</v>
      </c>
      <c r="C2887" t="s">
        <v>3740</v>
      </c>
      <c r="D2887" t="s">
        <v>1119</v>
      </c>
      <c r="E2887" t="str">
        <f t="shared" si="522"/>
        <v>github.com/diasurgical/devilutionX/actions/workflows/macOS_x86_64.yml?query=branch%3Amaster)</v>
      </c>
      <c r="F2887" t="str">
        <f t="shared" si="523"/>
        <v>github.com</v>
      </c>
      <c r="G2887" t="s">
        <v>16451</v>
      </c>
      <c r="H2887" t="s">
        <v>16455</v>
      </c>
    </row>
    <row r="2888" spans="1:8">
      <c r="A2888" t="str">
        <f t="shared" si="516"/>
        <v>![Windows x64](https://github.com/diasurgical/devilutionX/actions/workflows/Windows_MSVC_x64.yml/badge.svg</v>
      </c>
      <c r="B2888" t="str">
        <f t="shared" si="521"/>
        <v>(https://github.com/diasurgical/devilutionX/actions/workflows/Windows_MSVC_x64.yml?query=branch%3Amaster)</v>
      </c>
      <c r="C2888" t="s">
        <v>3741</v>
      </c>
      <c r="D2888" t="s">
        <v>1119</v>
      </c>
      <c r="E2888" t="str">
        <f t="shared" si="522"/>
        <v>github.com/diasurgical/devilutionX/actions/workflows/Windows_MSVC_x64.yml?query=branch%3Amaster)</v>
      </c>
      <c r="F2888" t="str">
        <f t="shared" si="523"/>
        <v>github.com</v>
      </c>
      <c r="G2888" t="s">
        <v>16451</v>
      </c>
      <c r="H2888" t="s">
        <v>16455</v>
      </c>
    </row>
    <row r="2889" spans="1:8">
      <c r="A2889" t="str">
        <f t="shared" si="516"/>
        <v>![Windows MinGW x64](https://github.com/diasurgical/devilutionX/actions/workflows/Windows_MinGW_x64.yml/badge.svg</v>
      </c>
      <c r="B2889" t="str">
        <f t="shared" si="521"/>
        <v>(https://github.com/diasurgical/devilutionX/actions/workflows/Windows_MinGW_x64.yml?query=branch%3Amaster)</v>
      </c>
      <c r="C2889" t="s">
        <v>3742</v>
      </c>
      <c r="D2889" t="s">
        <v>1119</v>
      </c>
      <c r="E2889" t="str">
        <f t="shared" si="522"/>
        <v>github.com/diasurgical/devilutionX/actions/workflows/Windows_MinGW_x64.yml?query=branch%3Amaster)</v>
      </c>
      <c r="F2889" t="str">
        <f t="shared" si="523"/>
        <v>github.com</v>
      </c>
      <c r="G2889" t="s">
        <v>16451</v>
      </c>
      <c r="H2889" t="s">
        <v>16455</v>
      </c>
    </row>
    <row r="2890" spans="1:8">
      <c r="A2890" t="str">
        <f t="shared" si="516"/>
        <v>![Windows MinGW x86](https://github.com/diasurgical/devilutionX/actions/workflows/Windows_MinGW_x86.yml/badge.svg</v>
      </c>
      <c r="B2890" t="str">
        <f t="shared" si="521"/>
        <v>(https://github.com/diasurgical/devilutionX/actions/workflows/Windows_MinGW_x86.yml?query=branch%3Amaster)</v>
      </c>
      <c r="C2890" t="s">
        <v>3743</v>
      </c>
      <c r="D2890" t="s">
        <v>1119</v>
      </c>
      <c r="E2890" t="str">
        <f t="shared" si="522"/>
        <v>github.com/diasurgical/devilutionX/actions/workflows/Windows_MinGW_x86.yml?query=branch%3Amaster)</v>
      </c>
      <c r="F2890" t="str">
        <f t="shared" si="523"/>
        <v>github.com</v>
      </c>
      <c r="G2890" t="s">
        <v>16451</v>
      </c>
      <c r="H2890" t="s">
        <v>16455</v>
      </c>
    </row>
    <row r="2891" spans="1:8">
      <c r="A2891" t="str">
        <f t="shared" si="516"/>
        <v>![Android](https://github.com/diasurgical/devilutionX/actions/workflows/Android.yml/badge.svg</v>
      </c>
      <c r="B2891" t="str">
        <f t="shared" si="521"/>
        <v>(https://github.com/diasurgical/devilutionX/actions/workflows/Android.yml?query=branch%3Amaster)</v>
      </c>
      <c r="C2891" t="s">
        <v>3744</v>
      </c>
      <c r="D2891" t="s">
        <v>1119</v>
      </c>
      <c r="E2891" t="str">
        <f t="shared" si="522"/>
        <v>github.com/diasurgical/devilutionX/actions/workflows/Android.yml?query=branch%3Amaster)</v>
      </c>
      <c r="F2891" t="str">
        <f t="shared" si="523"/>
        <v>github.com</v>
      </c>
      <c r="G2891" t="s">
        <v>16451</v>
      </c>
      <c r="H2891" t="s">
        <v>16455</v>
      </c>
    </row>
    <row r="2892" spans="1:8">
      <c r="A2892" t="str">
        <f t="shared" si="516"/>
        <v>![iOS](https://github.com/diasurgical/devilutionX/actions/workflows/iOS.yml/badge.svg</v>
      </c>
      <c r="B2892" t="str">
        <f t="shared" si="521"/>
        <v>(https://github.com/diasurgical/devilutionX/actions/workflows/iOS.yml?query=branch%3Amaster)</v>
      </c>
      <c r="C2892" t="s">
        <v>3745</v>
      </c>
      <c r="D2892" t="s">
        <v>1119</v>
      </c>
      <c r="E2892" t="str">
        <f t="shared" si="522"/>
        <v>github.com/diasurgical/devilutionX/actions/workflows/iOS.yml?query=branch%3Amaster)</v>
      </c>
      <c r="F2892" t="str">
        <f t="shared" si="523"/>
        <v>github.com</v>
      </c>
      <c r="G2892" t="s">
        <v>16451</v>
      </c>
      <c r="H2892" t="s">
        <v>16455</v>
      </c>
    </row>
    <row r="2893" spans="1:8">
      <c r="A2893" t="str">
        <f t="shared" si="516"/>
        <v>![PS4](https://github.com/diasurgical/devilutionX/actions/workflows/PS4.yml/badge.svg</v>
      </c>
      <c r="B2893" t="str">
        <f t="shared" si="521"/>
        <v>(https://github.com/diasurgical/devilutionX/actions/workflows/PS4.yml?query=branch%3Amaster)</v>
      </c>
      <c r="C2893" t="s">
        <v>3746</v>
      </c>
      <c r="D2893" t="s">
        <v>1119</v>
      </c>
      <c r="E2893" t="str">
        <f t="shared" si="522"/>
        <v>github.com/diasurgical/devilutionX/actions/workflows/PS4.yml?query=branch%3Amaster)</v>
      </c>
      <c r="F2893" t="str">
        <f t="shared" si="523"/>
        <v>github.com</v>
      </c>
      <c r="G2893" t="s">
        <v>16451</v>
      </c>
      <c r="H2893" t="s">
        <v>16455</v>
      </c>
    </row>
    <row r="2894" spans="1:8">
      <c r="A2894" t="str">
        <f t="shared" si="516"/>
        <v>![Original Xbox](https://github.com/diasurgical/devilutionX/actions/workflows/xbox_nxdk.yml/badge.svg</v>
      </c>
      <c r="B2894" t="str">
        <f t="shared" si="521"/>
        <v>(https://github.com/diasurgical/devilutionX/actions/workflows/xbox_nxdk.yml?query=branch%3Amaster)</v>
      </c>
      <c r="C2894" t="s">
        <v>3747</v>
      </c>
      <c r="D2894" t="s">
        <v>1119</v>
      </c>
      <c r="E2894" t="str">
        <f t="shared" si="522"/>
        <v>github.com/diasurgical/devilutionX/actions/workflows/xbox_nxdk.yml?query=branch%3Amaster)</v>
      </c>
      <c r="F2894" t="str">
        <f t="shared" si="523"/>
        <v>github.com</v>
      </c>
      <c r="G2894" t="s">
        <v>16451</v>
      </c>
      <c r="H2894" t="s">
        <v>16455</v>
      </c>
    </row>
    <row r="2895" spans="1:8">
      <c r="A2895" t="str">
        <f t="shared" si="516"/>
        <v>![Xbox One/Series](https://github.com/diasurgical/devilutionX/actions/workflows/xbox_one.yml/badge.svg</v>
      </c>
      <c r="B2895" t="str">
        <f t="shared" si="521"/>
        <v>(https://github.com/diasurgical/devilutionX/actions/workflows/xbox_one.yml?query=branch%3Amaster)</v>
      </c>
      <c r="C2895" t="s">
        <v>4758</v>
      </c>
      <c r="D2895" t="s">
        <v>1119</v>
      </c>
      <c r="E2895" t="str">
        <f t="shared" si="522"/>
        <v>github.com/diasurgical/devilutionX/actions/workflows/xbox_one.yml?query=branch%3Amaster)</v>
      </c>
      <c r="F2895" t="str">
        <f t="shared" si="523"/>
        <v>github.com</v>
      </c>
      <c r="G2895" t="s">
        <v>16451</v>
      </c>
      <c r="H2895" t="s">
        <v>16455</v>
      </c>
    </row>
    <row r="2896" spans="1:8">
      <c r="A2896" t="str">
        <f t="shared" si="516"/>
        <v>![CircleCI](https://circleci.com/gh/diasurgical/devilutionX.svg?style=shield</v>
      </c>
      <c r="B2896" t="str">
        <f t="shared" si="521"/>
        <v>(https://app.circleci.com/pipelines/github/diasurgical/devilutionX?branch=master)</v>
      </c>
      <c r="C2896" t="s">
        <v>4757</v>
      </c>
      <c r="D2896" t="s">
        <v>1119</v>
      </c>
      <c r="E2896" t="str">
        <f t="shared" si="522"/>
        <v>app.circleci.com/pipelines/github/diasurgical/devilutionX?branch=master)</v>
      </c>
      <c r="F2896" t="str">
        <f t="shared" si="523"/>
        <v>app.circleci.com</v>
      </c>
      <c r="H2896" t="s">
        <v>16456</v>
      </c>
    </row>
    <row r="2897" spans="1:9">
      <c r="A2897" t="str">
        <f t="shared" si="516"/>
        <v>![Build Status Windows](https://ci.appveyor.com/api/projects/status/github/pbek/QOwnNotes</v>
      </c>
      <c r="B2897" t="str">
        <f t="shared" si="521"/>
        <v>(https://ci.appveyor.com/project/pbek/qownnotes)</v>
      </c>
      <c r="C2897" t="s">
        <v>3661</v>
      </c>
      <c r="D2897" t="s">
        <v>1119</v>
      </c>
      <c r="E2897" t="str">
        <f t="shared" si="522"/>
        <v>ci.appveyor.com/project/pbek/qownnotes)</v>
      </c>
      <c r="F2897" t="str">
        <f t="shared" si="523"/>
        <v>ci.appveyor.com</v>
      </c>
      <c r="I2897">
        <f>COUNTIF(F:F,F2897)</f>
        <v>252</v>
      </c>
    </row>
    <row r="2898" spans="1:9">
      <c r="A2898" t="str">
        <f t="shared" si="516"/>
        <v>![codecov](https://img.shields.io/codecov/c/github/boostorg/beast/master.svg</v>
      </c>
      <c r="B2898" t="str">
        <f t="shared" si="521"/>
        <v xml:space="preserve">(https://codecov.io/gh/boostorg/beast/branch/master)    </v>
      </c>
      <c r="C2898" t="s">
        <v>4201</v>
      </c>
      <c r="D2898" t="s">
        <v>1119</v>
      </c>
      <c r="E2898" t="str">
        <f t="shared" si="522"/>
        <v xml:space="preserve">codecov.io/gh/boostorg/beast/branch/master)    </v>
      </c>
      <c r="F2898" t="str">
        <f t="shared" si="523"/>
        <v>codecov.io</v>
      </c>
      <c r="H2898" t="s">
        <v>16457</v>
      </c>
    </row>
    <row r="2899" spans="1:9">
      <c r="A2899" t="str">
        <f t="shared" si="516"/>
        <v>![Build Status](https://ci.appveyor.com/api/projects/status/github/strukturag/libheif?svg=true</v>
      </c>
      <c r="B2899" t="str">
        <f t="shared" si="521"/>
        <v xml:space="preserve">(https://ci.appveyor.com/project/strukturag/libheif) </v>
      </c>
      <c r="C2899" t="s">
        <v>3708</v>
      </c>
      <c r="D2899" t="s">
        <v>1119</v>
      </c>
      <c r="E2899" t="str">
        <f t="shared" si="522"/>
        <v xml:space="preserve">ci.appveyor.com/project/strukturag/libheif) </v>
      </c>
      <c r="F2899" t="str">
        <f t="shared" si="523"/>
        <v>ci.appveyor.com</v>
      </c>
      <c r="I2899">
        <f t="shared" ref="I2899:I2901" si="524">COUNTIF(F:F,F2899)</f>
        <v>252</v>
      </c>
    </row>
    <row r="2900" spans="1:9">
      <c r="A2900" t="str">
        <f t="shared" si="516"/>
        <v>![Build Status](https://ci.appveyor.com/api/projects/status/github/kelektiv/node.bcrypt.js</v>
      </c>
      <c r="B2900" t="str">
        <f t="shared" si="521"/>
        <v>(https://ci.appveyor.com/project/defunctzombie/node-bcrypt-js-pgo26/branch/master)</v>
      </c>
      <c r="C2900" t="s">
        <v>4763</v>
      </c>
      <c r="D2900" t="s">
        <v>1119</v>
      </c>
      <c r="E2900" t="str">
        <f t="shared" si="522"/>
        <v>ci.appveyor.com/project/defunctzombie/node-bcrypt-js-pgo26/branch/master)</v>
      </c>
      <c r="F2900" t="str">
        <f t="shared" si="523"/>
        <v>ci.appveyor.com</v>
      </c>
      <c r="I2900">
        <f t="shared" si="524"/>
        <v>252</v>
      </c>
    </row>
    <row r="2901" spans="1:9">
      <c r="A2901" t="str">
        <f t="shared" si="516"/>
        <v>![Build status](https://ci.appveyor.com/api/projects/status/sw8j9l8q95ejkalo?svg=true</v>
      </c>
      <c r="B2901" t="str">
        <f t="shared" si="521"/>
        <v>(https://ci.appveyor.com/project/alex-w/stellarium)</v>
      </c>
      <c r="C2901" t="s">
        <v>3753</v>
      </c>
      <c r="D2901" t="s">
        <v>1119</v>
      </c>
      <c r="E2901" t="str">
        <f t="shared" si="522"/>
        <v>ci.appveyor.com/project/alex-w/stellarium)</v>
      </c>
      <c r="F2901" t="str">
        <f t="shared" si="523"/>
        <v>ci.appveyor.com</v>
      </c>
      <c r="I2901">
        <f t="shared" si="524"/>
        <v>252</v>
      </c>
    </row>
    <row r="2902" spans="1:9">
      <c r="A2902" t="str">
        <f t="shared" si="516"/>
        <v>![codecov](https://img.shields.io/codecov/c/github/boostorg/beast/develop.svg</v>
      </c>
      <c r="B2902" t="str">
        <f t="shared" si="521"/>
        <v xml:space="preserve">(https://codecov.io/gh/boostorg/beast/branch/develop)  </v>
      </c>
      <c r="C2902" t="s">
        <v>4204</v>
      </c>
      <c r="D2902" t="s">
        <v>1119</v>
      </c>
      <c r="E2902" t="str">
        <f t="shared" si="522"/>
        <v xml:space="preserve">codecov.io/gh/boostorg/beast/branch/develop)  </v>
      </c>
      <c r="F2902" t="str">
        <f t="shared" si="523"/>
        <v>codecov.io</v>
      </c>
      <c r="H2902" t="s">
        <v>16457</v>
      </c>
    </row>
    <row r="2903" spans="1:9">
      <c r="A2903" t="str">
        <f t="shared" si="516"/>
        <v>![Build status](https://ci.appveyor.com/api/projects/status/h3v3ap1kswi1tyyt?svg=true</v>
      </c>
      <c r="B2903" t="str">
        <f t="shared" si="521"/>
        <v>(https://ci.appveyor.com/project/sdottaka/winmerge/build/artifacts)</v>
      </c>
      <c r="C2903" t="s">
        <v>3777</v>
      </c>
      <c r="D2903" t="s">
        <v>1119</v>
      </c>
      <c r="E2903" t="str">
        <f t="shared" si="522"/>
        <v>ci.appveyor.com/project/sdottaka/winmerge/build/artifacts)</v>
      </c>
      <c r="F2903" t="str">
        <f t="shared" si="523"/>
        <v>ci.appveyor.com</v>
      </c>
      <c r="I2903">
        <f t="shared" ref="I2903:I2904" si="525">COUNTIF(F:F,F2903)</f>
        <v>252</v>
      </c>
    </row>
    <row r="2904" spans="1:9">
      <c r="A2904" t="str">
        <f t="shared" si="516"/>
        <v>![Build Status](https://ci.appveyor.com/api/projects/status/7xd2a54x9cwco314/branch/master?svg=true</v>
      </c>
      <c r="B2904" t="str">
        <f t="shared" si="521"/>
        <v>(https://ci.appveyor.com/project/MicrosoftBond/bond/branch/master)</v>
      </c>
      <c r="C2904" t="s">
        <v>4721</v>
      </c>
      <c r="D2904" t="s">
        <v>1119</v>
      </c>
      <c r="E2904" t="str">
        <f t="shared" si="522"/>
        <v>ci.appveyor.com/project/MicrosoftBond/bond/branch/master)</v>
      </c>
      <c r="F2904" t="str">
        <f t="shared" si="523"/>
        <v>ci.appveyor.com</v>
      </c>
      <c r="I2904">
        <f t="shared" si="525"/>
        <v>252</v>
      </c>
    </row>
    <row r="2905" spans="1:9">
      <c r="A2905" t="str">
        <f t="shared" si="516"/>
        <v>![GitHub release](https://img.shields.io/github/release/Stellarium/stellarium.svg</v>
      </c>
      <c r="B2905" t="str">
        <f t="shared" si="521"/>
        <v>(https://github.com/Stellarium/stellarium/releases/latest)</v>
      </c>
      <c r="C2905" t="s">
        <v>3748</v>
      </c>
      <c r="D2905" t="s">
        <v>1119</v>
      </c>
      <c r="E2905" t="str">
        <f t="shared" si="522"/>
        <v>github.com/Stellarium/stellarium/releases/latest)</v>
      </c>
      <c r="F2905" t="str">
        <f t="shared" si="523"/>
        <v>github.com</v>
      </c>
      <c r="G2905" t="s">
        <v>16451</v>
      </c>
      <c r="H2905" t="s">
        <v>16455</v>
      </c>
    </row>
    <row r="2906" spans="1:9">
      <c r="A2906" t="str">
        <f t="shared" si="516"/>
        <v>![GitHub Release Date](https://img.shields.io/github/release-date/Stellarium/stellarium.svg</v>
      </c>
      <c r="B2906" t="str">
        <f t="shared" si="521"/>
        <v>(https://github.com/Stellarium/stellarium/releases/latest)</v>
      </c>
      <c r="C2906" t="s">
        <v>3749</v>
      </c>
      <c r="D2906" t="s">
        <v>1119</v>
      </c>
      <c r="E2906" t="str">
        <f t="shared" si="522"/>
        <v>github.com/Stellarium/stellarium/releases/latest)</v>
      </c>
      <c r="F2906" t="str">
        <f t="shared" si="523"/>
        <v>github.com</v>
      </c>
      <c r="G2906" t="s">
        <v>16451</v>
      </c>
      <c r="H2906" t="s">
        <v>16455</v>
      </c>
    </row>
    <row r="2907" spans="1:9">
      <c r="A2907" t="str">
        <f t="shared" si="516"/>
        <v>![Github All Releases](https://img.shields.io/github/downloads/Stellarium/stellarium/total.svg</v>
      </c>
      <c r="B2907" t="str">
        <f t="shared" si="521"/>
        <v>(https://github.com/Stellarium/stellarium/releases)</v>
      </c>
      <c r="C2907" t="s">
        <v>3750</v>
      </c>
      <c r="D2907" t="s">
        <v>1119</v>
      </c>
      <c r="E2907" t="str">
        <f t="shared" si="522"/>
        <v>github.com/Stellarium/stellarium/releases)</v>
      </c>
      <c r="F2907" t="str">
        <f t="shared" si="523"/>
        <v>github.com</v>
      </c>
      <c r="G2907" t="s">
        <v>16451</v>
      </c>
      <c r="H2907" t="s">
        <v>16455</v>
      </c>
    </row>
    <row r="2908" spans="1:9">
      <c r="A2908" t="str">
        <f t="shared" si="516"/>
        <v>![AppVeyor build status](https://ci.appveyor.com/api/projects/status/5j79p9fi887usv7h?svg=true</v>
      </c>
      <c r="B2908" t="str">
        <f t="shared" si="521"/>
        <v>(https://ci.appveyor.com/project/qPCR4vir/nana)</v>
      </c>
      <c r="C2908" t="s">
        <v>3852</v>
      </c>
      <c r="D2908" t="s">
        <v>1119</v>
      </c>
      <c r="E2908" t="str">
        <f t="shared" si="522"/>
        <v>ci.appveyor.com/project/qPCR4vir/nana)</v>
      </c>
      <c r="F2908" t="str">
        <f t="shared" si="523"/>
        <v>ci.appveyor.com</v>
      </c>
      <c r="I2908">
        <f>COUNTIF(F:F,F2908)</f>
        <v>252</v>
      </c>
    </row>
    <row r="2909" spans="1:9">
      <c r="A2909" t="str">
        <f t="shared" si="516"/>
        <v>![CI](https://github.com/Stellarium/stellarium/actions/workflows/ci.yml/badge.svg</v>
      </c>
      <c r="B2909" t="str">
        <f t="shared" si="521"/>
        <v>(https://github.com/Stellarium/stellarium/actions/workflows/ci.yml)</v>
      </c>
      <c r="C2909" t="s">
        <v>3752</v>
      </c>
      <c r="D2909" t="s">
        <v>1119</v>
      </c>
      <c r="E2909" t="str">
        <f t="shared" si="522"/>
        <v>github.com/Stellarium/stellarium/actions/workflows/ci.yml)</v>
      </c>
      <c r="F2909" t="str">
        <f t="shared" si="523"/>
        <v>github.com</v>
      </c>
      <c r="G2909" t="s">
        <v>16451</v>
      </c>
      <c r="H2909" t="s">
        <v>16455</v>
      </c>
    </row>
    <row r="2910" spans="1:9">
      <c r="A2910" t="str">
        <f t="shared" si="516"/>
        <v>![Appveyor Build Status](https://ci.appveyor.com/api/projects/status/github/DiligentGraphics/DiligentEngine?svg=true</v>
      </c>
      <c r="B2910" t="str">
        <f t="shared" si="521"/>
        <v xml:space="preserve">(https://ci.appveyor.com/project/DiligentGraphics/diligentengine) &lt;img src="https://github.com/DiligentGraphics/DiligentCore/blob/master/media/windows-logo.png" width=24 valign="middle"&gt; </v>
      </c>
      <c r="C2910" t="s">
        <v>4725</v>
      </c>
      <c r="D2910" t="s">
        <v>1119</v>
      </c>
      <c r="E2910" t="str">
        <f t="shared" si="522"/>
        <v xml:space="preserve">ci.appveyor.com/project/DiligentGraphics/diligentengine) &lt;img src="https://github.com/DiligentGraphics/DiligentCore/blob/master/media/windows-logo.png" width=24 valign="middle"&gt; </v>
      </c>
      <c r="F2910" t="str">
        <f t="shared" si="523"/>
        <v>ci.appveyor.com</v>
      </c>
      <c r="I2910">
        <f>COUNTIF(F:F,F2910)</f>
        <v>252</v>
      </c>
    </row>
    <row r="2911" spans="1:9">
      <c r="A2911" t="str">
        <f t="shared" si="516"/>
        <v>![Coverage Status](https://coveralls.io/repos/github/Stellarium/stellarium/badge.svg</v>
      </c>
      <c r="B2911" t="str">
        <f t="shared" si="521"/>
        <v>(https://coveralls.io/github/Stellarium/stellarium)</v>
      </c>
      <c r="C2911" t="s">
        <v>3754</v>
      </c>
      <c r="D2911" t="s">
        <v>1119</v>
      </c>
      <c r="E2911" t="str">
        <f t="shared" si="522"/>
        <v>coveralls.io/github/Stellarium/stellarium)</v>
      </c>
      <c r="F2911" t="str">
        <f t="shared" si="523"/>
        <v>coveralls.io</v>
      </c>
      <c r="H2911" t="s">
        <v>16457</v>
      </c>
    </row>
    <row r="2912" spans="1:9">
      <c r="A2912" t="str">
        <f t="shared" si="516"/>
        <v>![CodeFactor](https://www.codefactor.io/repository/github/stellarium/stellarium/badge</v>
      </c>
      <c r="B2912" t="str">
        <f t="shared" si="521"/>
        <v>(https://www.codefactor.io/repository/github/stellarium/stellarium)</v>
      </c>
      <c r="C2912" t="s">
        <v>3755</v>
      </c>
      <c r="D2912" t="s">
        <v>1119</v>
      </c>
      <c r="E2912" t="str">
        <f t="shared" si="522"/>
        <v>www.codefactor.io/repository/github/stellarium/stellarium)</v>
      </c>
      <c r="F2912" t="str">
        <f t="shared" si="523"/>
        <v>www.codefactor.io</v>
      </c>
      <c r="H2912" t="s">
        <v>16458</v>
      </c>
    </row>
    <row r="2913" spans="1:9">
      <c r="A2913" t="str">
        <f t="shared" si="516"/>
        <v>![Windows Build status](https://ci.appveyor.com/api/projects/status/tb6ckfcrhqi6pwn9/branch/master?svg=true</v>
      </c>
      <c r="B2913" t="str">
        <f t="shared" si="521"/>
        <v xml:space="preserve">(https://ci.appveyor.com/project/rurban/smhasher) </v>
      </c>
      <c r="C2913" t="s">
        <v>3884</v>
      </c>
      <c r="D2913" t="s">
        <v>1119</v>
      </c>
      <c r="E2913" t="str">
        <f t="shared" si="522"/>
        <v xml:space="preserve">ci.appveyor.com/project/rurban/smhasher) </v>
      </c>
      <c r="F2913" t="str">
        <f t="shared" si="523"/>
        <v>ci.appveyor.com</v>
      </c>
      <c r="I2913">
        <f t="shared" ref="I2913:I2914" si="526">COUNTIF(F:F,F2913)</f>
        <v>252</v>
      </c>
    </row>
    <row r="2914" spans="1:9">
      <c r="A2914" t="str">
        <f t="shared" si="516"/>
        <v>![Build status](https://ci.appveyor.com/api/projects/status/ce9wnf46gqqk6prp?svg=true</v>
      </c>
      <c r="B2914" t="str">
        <f t="shared" si="521"/>
        <v>(https://ci.appveyor.com/project/AJenbo/devilution)</v>
      </c>
      <c r="C2914" t="s">
        <v>3910</v>
      </c>
      <c r="D2914" t="s">
        <v>1119</v>
      </c>
      <c r="E2914" t="str">
        <f t="shared" si="522"/>
        <v>ci.appveyor.com/project/AJenbo/devilution)</v>
      </c>
      <c r="F2914" t="str">
        <f t="shared" si="523"/>
        <v>ci.appveyor.com</v>
      </c>
      <c r="I2914">
        <f t="shared" si="526"/>
        <v>252</v>
      </c>
    </row>
    <row r="2915" spans="1:9">
      <c r="A2915" t="str">
        <f t="shared" si="516"/>
        <v>![flow][flow]*Forum](https://groups.google.com/forum/#!forum/google-earth-enterprise</v>
      </c>
      <c r="C2915" t="s">
        <v>12357</v>
      </c>
      <c r="D2915" t="s">
        <v>1119</v>
      </c>
      <c r="E2915" t="str">
        <f t="shared" si="522"/>
        <v/>
      </c>
      <c r="F2915" t="e">
        <f t="shared" si="523"/>
        <v>#VALUE!</v>
      </c>
      <c r="H2915" t="s">
        <v>16464</v>
      </c>
    </row>
    <row r="2916" spans="1:9">
      <c r="A2916" t="str">
        <f t="shared" si="516"/>
        <v>![Build status](https://ci.appveyor.com/api/projects/status/6sx47j66g4dbyem9/branch/main?svg=true</v>
      </c>
      <c r="B2916" t="str">
        <f t="shared" ref="B2916:B2921" si="527">MID(C2916,FIND(")](",C2916)+2,1000)</f>
        <v>(https://ci.appveyor.com/project/dnovillo/directxshadercompiler/branch/main)</v>
      </c>
      <c r="C2916" t="s">
        <v>3940</v>
      </c>
      <c r="D2916" t="s">
        <v>1119</v>
      </c>
      <c r="E2916" t="str">
        <f t="shared" si="522"/>
        <v>ci.appveyor.com/project/dnovillo/directxshadercompiler/branch/main)</v>
      </c>
      <c r="F2916" t="str">
        <f t="shared" si="523"/>
        <v>ci.appveyor.com</v>
      </c>
      <c r="I2916">
        <f>COUNTIF(F:F,F2916)</f>
        <v>252</v>
      </c>
    </row>
    <row r="2917" spans="1:9">
      <c r="A2917" t="str">
        <f t="shared" ref="A2917:A2980" si="528">LEFT(C2917,FIND(")",C2917)-1)</f>
        <v>![linux](https://github.com/pistacheio/pistache/actions/workflows/linux.yaml/badge.svg</v>
      </c>
      <c r="B2917" t="str">
        <f t="shared" si="527"/>
        <v>(https://github.com/pistacheio/pistache/actions/workflows/linux.yaml)</v>
      </c>
      <c r="C2917" t="s">
        <v>3757</v>
      </c>
      <c r="D2917" t="s">
        <v>1119</v>
      </c>
      <c r="E2917" t="str">
        <f t="shared" si="522"/>
        <v>github.com/pistacheio/pistache/actions/workflows/linux.yaml)</v>
      </c>
      <c r="F2917" t="str">
        <f t="shared" si="523"/>
        <v>github.com</v>
      </c>
      <c r="G2917" t="s">
        <v>16451</v>
      </c>
      <c r="H2917" t="s">
        <v>16455</v>
      </c>
    </row>
    <row r="2918" spans="1:9">
      <c r="A2918" t="str">
        <f t="shared" si="528"/>
        <v>![autopkgtest](https://github.com/pistacheio/pistache/actions/workflows/autopkgtest.yaml/badge.svg</v>
      </c>
      <c r="B2918" t="str">
        <f t="shared" si="527"/>
        <v>(https://github.com/pistacheio/pistache/actions/workflows/autopkgtest.yaml)</v>
      </c>
      <c r="C2918" t="s">
        <v>3758</v>
      </c>
      <c r="D2918" t="s">
        <v>1119</v>
      </c>
      <c r="E2918" t="str">
        <f t="shared" si="522"/>
        <v>github.com/pistacheio/pistache/actions/workflows/autopkgtest.yaml)</v>
      </c>
      <c r="F2918" t="str">
        <f t="shared" si="523"/>
        <v>github.com</v>
      </c>
      <c r="G2918" t="s">
        <v>16451</v>
      </c>
      <c r="H2918" t="s">
        <v>16455</v>
      </c>
    </row>
    <row r="2919" spans="1:9">
      <c r="A2919" t="str">
        <f t="shared" si="528"/>
        <v>![codecov](https://codecov.io/gh/pistacheio/pistache/branch/master/graph/badge.svg</v>
      </c>
      <c r="B2919" t="str">
        <f t="shared" si="527"/>
        <v>(https://codecov.io/gh/pistacheio/pistache)</v>
      </c>
      <c r="C2919" t="s">
        <v>3759</v>
      </c>
      <c r="D2919" t="s">
        <v>1119</v>
      </c>
      <c r="E2919" t="str">
        <f t="shared" si="522"/>
        <v>codecov.io/gh/pistacheio/pistache)</v>
      </c>
      <c r="F2919" t="str">
        <f t="shared" si="523"/>
        <v>codecov.io</v>
      </c>
      <c r="H2919" t="s">
        <v>16457</v>
      </c>
    </row>
    <row r="2920" spans="1:9">
      <c r="A2920" t="str">
        <f t="shared" si="528"/>
        <v>![Build status](https://ci.appveyor.com/api/projects/status/84ouutflsnap9dlv/branch/master?svg=true</v>
      </c>
      <c r="B2920" t="str">
        <f t="shared" si="527"/>
        <v>(https://ci.appveyor.com/project/smessmer/cryfs/branch/master)</v>
      </c>
      <c r="C2920" t="s">
        <v>3947</v>
      </c>
      <c r="D2920" t="s">
        <v>1119</v>
      </c>
      <c r="E2920" t="str">
        <f t="shared" si="522"/>
        <v>ci.appveyor.com/project/smessmer/cryfs/branch/master)</v>
      </c>
      <c r="F2920" t="str">
        <f t="shared" si="523"/>
        <v>ci.appveyor.com</v>
      </c>
      <c r="I2920">
        <f>COUNTIF(F:F,F2920)</f>
        <v>252</v>
      </c>
    </row>
    <row r="2921" spans="1:9">
      <c r="A2921" t="str">
        <f t="shared" si="528"/>
        <v>![CircleCI](https://circleci.com/gh/MisterTea/EternalTerminal/tree/master.svg?style=svg</v>
      </c>
      <c r="B2921" t="str">
        <f t="shared" si="527"/>
        <v xml:space="preserve">(https://circleci.com/gh/MisterTea/EternalTerminal/tree/master)Linux: </v>
      </c>
      <c r="C2921" t="s">
        <v>3760</v>
      </c>
      <c r="D2921" t="s">
        <v>1119</v>
      </c>
      <c r="E2921" t="str">
        <f t="shared" si="522"/>
        <v xml:space="preserve">circleci.com/gh/MisterTea/EternalTerminal/tree/master)Linux: </v>
      </c>
      <c r="F2921" t="str">
        <f t="shared" si="523"/>
        <v>circleci.com</v>
      </c>
      <c r="H2921" t="s">
        <v>16456</v>
      </c>
    </row>
    <row r="2922" spans="1:9">
      <c r="A2922" t="str">
        <f t="shared" si="528"/>
        <v>![Linux CI](https://github.com/MisterTea/EternalTerminal/workflows/Linux%20CI/badge.svg?branch=master</v>
      </c>
      <c r="C2922" t="s">
        <v>3761</v>
      </c>
      <c r="D2922" t="s">
        <v>1119</v>
      </c>
      <c r="E2922" t="str">
        <f t="shared" si="522"/>
        <v/>
      </c>
      <c r="F2922" t="e">
        <f t="shared" si="523"/>
        <v>#VALUE!</v>
      </c>
      <c r="H2922" t="s">
        <v>16464</v>
      </c>
    </row>
    <row r="2923" spans="1:9">
      <c r="A2923" t="str">
        <f t="shared" si="528"/>
        <v>![Linux CI Status](https://github.com/harfbuzz/harfbuzz/workflows/linux-ci/badge.svg</v>
      </c>
      <c r="B2923" t="str">
        <f t="shared" ref="B2923:B2931" si="529">MID(C2923,FIND(")](",C2923)+2,1000)</f>
        <v>(https://github.com/harfbuzz/harfbuzz/workflows/linux-ci/badge.svg)</v>
      </c>
      <c r="C2923" t="s">
        <v>3762</v>
      </c>
      <c r="D2923" t="s">
        <v>1119</v>
      </c>
      <c r="E2923" t="str">
        <f t="shared" si="522"/>
        <v>github.com/harfbuzz/harfbuzz/workflows/linux-ci/badge.svg)</v>
      </c>
      <c r="F2923" t="str">
        <f t="shared" si="523"/>
        <v>github.com</v>
      </c>
      <c r="G2923" t="s">
        <v>16451</v>
      </c>
      <c r="H2923" t="s">
        <v>16455</v>
      </c>
    </row>
    <row r="2924" spans="1:9">
      <c r="A2924" t="str">
        <f t="shared" si="528"/>
        <v>![CircleCI Build Status](https://circleci.com/gh/harfbuzz/harfbuzz/tree/main.svg?style=svg</v>
      </c>
      <c r="B2924" t="str">
        <f t="shared" si="529"/>
        <v>(https://circleci.com/gh/harfbuzz/harfbuzz/tree/main)</v>
      </c>
      <c r="C2924" t="s">
        <v>3763</v>
      </c>
      <c r="D2924" t="s">
        <v>1119</v>
      </c>
      <c r="E2924" t="str">
        <f t="shared" si="522"/>
        <v>circleci.com/gh/harfbuzz/harfbuzz/tree/main)</v>
      </c>
      <c r="F2924" t="str">
        <f t="shared" si="523"/>
        <v>circleci.com</v>
      </c>
      <c r="H2924" t="s">
        <v>16456</v>
      </c>
    </row>
    <row r="2925" spans="1:9">
      <c r="A2925" t="str">
        <f t="shared" si="528"/>
        <v>![OSS-Fuzz Status](https://oss-fuzz-build-logs.storage.googleapis.com/badges/harfbuzz.svg</v>
      </c>
      <c r="B2925" t="str">
        <f t="shared" si="529"/>
        <v>(https://oss-fuzz-build-logs.storage.googleapis.com/index.html)</v>
      </c>
      <c r="C2925" t="s">
        <v>3764</v>
      </c>
      <c r="D2925" t="s">
        <v>1119</v>
      </c>
      <c r="E2925" t="str">
        <f t="shared" si="522"/>
        <v>oss-fuzz-build-logs.storage.googleapis.com/index.html)</v>
      </c>
      <c r="F2925" t="str">
        <f t="shared" si="523"/>
        <v>oss-fuzz-build-logs.storage.googleapis.com</v>
      </c>
      <c r="H2925" t="s">
        <v>16456</v>
      </c>
    </row>
    <row r="2926" spans="1:9">
      <c r="A2926" t="str">
        <f t="shared" si="528"/>
        <v>![AppVeyor Build Status](https://ci.appveyor.com/api/projects/status/4lggi9dpjc1qob7k/branch/main?svg=true</v>
      </c>
      <c r="B2926" t="str">
        <f t="shared" si="529"/>
        <v>(https://ci.appveyor.com/project/electron-bot/electron-ljo26/branch/main)</v>
      </c>
      <c r="C2926" t="s">
        <v>4032</v>
      </c>
      <c r="D2926" t="s">
        <v>1119</v>
      </c>
      <c r="E2926" t="str">
        <f t="shared" si="522"/>
        <v>ci.appveyor.com/project/electron-bot/electron-ljo26/branch/main)</v>
      </c>
      <c r="F2926" t="str">
        <f t="shared" si="523"/>
        <v>ci.appveyor.com</v>
      </c>
      <c r="I2926">
        <f>COUNTIF(F:F,F2926)</f>
        <v>252</v>
      </c>
    </row>
    <row r="2927" spans="1:9">
      <c r="A2927" t="str">
        <f t="shared" si="528"/>
        <v>![Codacy Badge](https://app.codacy.com/project/badge/Grade/89c872f5ce1c42af802602bfcd15d90a</v>
      </c>
      <c r="B2927" t="str">
        <f t="shared" si="529"/>
        <v>(https://www.codacy.com/gh/harfbuzz/harfbuzz/dashboard?utm_source=github.com&amp;amp;utm_medium=referral&amp;amp;utm_content=harfbuzz/harfbuzz&amp;amp;utm_campaign=Badge_Grade)</v>
      </c>
      <c r="C2927" t="s">
        <v>3766</v>
      </c>
      <c r="D2927" t="s">
        <v>1119</v>
      </c>
      <c r="E2927" t="str">
        <f t="shared" si="522"/>
        <v>www.codacy.com/gh/harfbuzz/harfbuzz/dashboard?utm_source=github.com&amp;amp;utm_medium=referral&amp;amp;utm_content=harfbuzz/harfbuzz&amp;amp;utm_campaign=Badge_Grade)</v>
      </c>
      <c r="F2927" t="str">
        <f t="shared" si="523"/>
        <v>www.codacy.com</v>
      </c>
      <c r="H2927" t="s">
        <v>16457</v>
      </c>
    </row>
    <row r="2928" spans="1:9">
      <c r="A2928" t="str">
        <f t="shared" si="528"/>
        <v>![Codecov Code Coverage](https://codecov.io/gh/harfbuzz/harfbuzz/branch/main/graph/badge.svg</v>
      </c>
      <c r="B2928" t="str">
        <f t="shared" si="529"/>
        <v>(https://codecov.io/gh/harfbuzz/harfbuzz)</v>
      </c>
      <c r="C2928" t="s">
        <v>3767</v>
      </c>
      <c r="D2928" t="s">
        <v>1119</v>
      </c>
      <c r="E2928" t="str">
        <f t="shared" si="522"/>
        <v>codecov.io/gh/harfbuzz/harfbuzz)</v>
      </c>
      <c r="F2928" t="str">
        <f t="shared" si="523"/>
        <v>codecov.io</v>
      </c>
      <c r="H2928" t="s">
        <v>16457</v>
      </c>
    </row>
    <row r="2929" spans="1:9">
      <c r="A2929" t="str">
        <f t="shared" si="528"/>
        <v>![Build status](https://ci.appveyor.com/api/projects/status/miah0ikfsf0j3819/branch/master?svg=true</v>
      </c>
      <c r="B2929" t="str">
        <f t="shared" si="529"/>
        <v>(https://ci.appveyor.com/project/zdenop/tesseract/)</v>
      </c>
      <c r="C2929" t="s">
        <v>3479</v>
      </c>
      <c r="D2929" t="s">
        <v>1119</v>
      </c>
      <c r="E2929" t="str">
        <f t="shared" si="522"/>
        <v>ci.appveyor.com/project/zdenop/tesseract/)</v>
      </c>
      <c r="F2929" t="str">
        <f t="shared" si="523"/>
        <v>ci.appveyor.com</v>
      </c>
      <c r="I2929">
        <f t="shared" ref="I2929:I2931" si="530">COUNTIF(F:F,F2929)</f>
        <v>252</v>
      </c>
    </row>
    <row r="2930" spans="1:9">
      <c r="A2930" t="str">
        <f t="shared" si="528"/>
        <v>[Build status](https://ci.appveyor.com/api/projects/status/gmrwwisseq07emb4/branch/master?svg=true</v>
      </c>
      <c r="B2930" t="str">
        <f t="shared" si="529"/>
        <v>(https://ci.appveyor.com/project/voat/voat/branch/master)</v>
      </c>
      <c r="C2930" t="s">
        <v>4959</v>
      </c>
      <c r="D2930" t="s">
        <v>1120</v>
      </c>
      <c r="E2930" t="str">
        <f t="shared" si="522"/>
        <v>ci.appveyor.com/project/voat/voat/branch/master)</v>
      </c>
      <c r="F2930" t="str">
        <f t="shared" si="523"/>
        <v>ci.appveyor.com</v>
      </c>
      <c r="I2930">
        <f t="shared" si="530"/>
        <v>252</v>
      </c>
    </row>
    <row r="2931" spans="1:9">
      <c r="A2931" t="str">
        <f t="shared" si="528"/>
        <v>[Build status](https://ci.appveyor.com/api/projects/status/rtaj3nb7c60xg7cb/branch/dev?svg=true</v>
      </c>
      <c r="B2931" t="str">
        <f t="shared" si="529"/>
        <v>(https://ci.appveyor.com/project/leastprivilege/thinktecture/branch/dev)</v>
      </c>
      <c r="C2931" t="s">
        <v>4961</v>
      </c>
      <c r="D2931" t="s">
        <v>1120</v>
      </c>
      <c r="E2931" t="str">
        <f t="shared" si="522"/>
        <v>ci.appveyor.com/project/leastprivilege/thinktecture/branch/dev)</v>
      </c>
      <c r="F2931" t="str">
        <f t="shared" si="523"/>
        <v>ci.appveyor.com</v>
      </c>
      <c r="I2931">
        <f t="shared" si="530"/>
        <v>252</v>
      </c>
    </row>
    <row r="2932" spans="1:9">
      <c r="A2932" t="str">
        <f t="shared" si="528"/>
        <v>![Join the chat at https://gitter.im/zeroc-ice/ice](https://badges.gitter.im/zeroc-ice/ice.svg</v>
      </c>
      <c r="C2932" t="s">
        <v>4820</v>
      </c>
      <c r="D2932" t="s">
        <v>1119</v>
      </c>
      <c r="E2932" t="str">
        <f t="shared" si="522"/>
        <v/>
      </c>
      <c r="F2932" t="e">
        <f t="shared" si="523"/>
        <v>#VALUE!</v>
      </c>
      <c r="H2932" t="s">
        <v>16464</v>
      </c>
    </row>
    <row r="2933" spans="1:9">
      <c r="A2933" t="str">
        <f t="shared" si="528"/>
        <v>![AliceVision - Photogrammetric Computer Vision Framework](https://github.com/alicevision/AliceVision/raw/develop/docs/logo/AliceVision_banner.png</v>
      </c>
      <c r="C2933" t="s">
        <v>4819</v>
      </c>
      <c r="D2933" t="s">
        <v>1119</v>
      </c>
      <c r="E2933" t="str">
        <f t="shared" si="522"/>
        <v/>
      </c>
      <c r="F2933" t="e">
        <f t="shared" si="523"/>
        <v>#VALUE!</v>
      </c>
      <c r="H2933" t="s">
        <v>16464</v>
      </c>
    </row>
    <row r="2934" spans="1:9">
      <c r="A2934" t="str">
        <f t="shared" si="528"/>
        <v>[Build status](https://ci.appveyor.com/api/projects/status/21v2akj26ytuyml6?svg=true</v>
      </c>
      <c r="B2934" t="str">
        <f t="shared" ref="B2934:B2940" si="531">MID(C2934,FIND(")](",C2934)+2,1000)</f>
        <v xml:space="preserve">(https://ci.appveyor.com/project/xoofx/sharpdx) </v>
      </c>
      <c r="C2934" t="s">
        <v>4970</v>
      </c>
      <c r="D2934" t="s">
        <v>1120</v>
      </c>
      <c r="E2934" t="str">
        <f t="shared" si="522"/>
        <v xml:space="preserve">ci.appveyor.com/project/xoofx/sharpdx) </v>
      </c>
      <c r="F2934" t="str">
        <f t="shared" si="523"/>
        <v>ci.appveyor.com</v>
      </c>
      <c r="I2934">
        <f>COUNTIF(F:F,F2934)</f>
        <v>252</v>
      </c>
    </row>
    <row r="2935" spans="1:9">
      <c r="A2935" t="str">
        <f t="shared" si="528"/>
        <v>![Coverage Status](https://coveralls.io/repos/github/alicevision/AliceVision/badge.png?branch=develop</v>
      </c>
      <c r="B2935" t="str">
        <f t="shared" si="531"/>
        <v>(https://coveralls.io/github/alicevision/AliceVision?branch=develop).</v>
      </c>
      <c r="C2935" t="s">
        <v>3771</v>
      </c>
      <c r="D2935" t="s">
        <v>1119</v>
      </c>
      <c r="E2935" t="str">
        <f t="shared" si="522"/>
        <v>coveralls.io/github/alicevision/AliceVision?branch=develop).</v>
      </c>
      <c r="F2935" t="str">
        <f t="shared" si="523"/>
        <v>coveralls.io</v>
      </c>
      <c r="H2935" t="s">
        <v>16457</v>
      </c>
    </row>
    <row r="2936" spans="1:9">
      <c r="A2936" t="str">
        <f t="shared" si="528"/>
        <v>[Build status](https://ci.appveyor.com/api/projects/status/r2ml39xoa5svu61y/branch/master?svg=true</v>
      </c>
      <c r="B2936" t="str">
        <f t="shared" si="531"/>
        <v>(https://ci.appveyor.com/project/Jessecar96/steambot/branch/master)</v>
      </c>
      <c r="C2936" t="s">
        <v>4972</v>
      </c>
      <c r="D2936" t="s">
        <v>1120</v>
      </c>
      <c r="E2936" t="str">
        <f t="shared" si="522"/>
        <v>ci.appveyor.com/project/Jessecar96/steambot/branch/master)</v>
      </c>
      <c r="F2936" t="str">
        <f t="shared" si="523"/>
        <v>ci.appveyor.com</v>
      </c>
      <c r="I2936">
        <f>COUNTIF(F:F,F2936)</f>
        <v>252</v>
      </c>
    </row>
    <row r="2937" spans="1:9">
      <c r="A2937" t="str">
        <f t="shared" si="528"/>
        <v>![Build Status](https://github.com/solvespace/solvespace/workflows/CD/badge.svg</v>
      </c>
      <c r="B2937" t="str">
        <f t="shared" si="531"/>
        <v>(https://github.com/solvespace/solvespace/actions)</v>
      </c>
      <c r="C2937" t="s">
        <v>3772</v>
      </c>
      <c r="D2937" t="s">
        <v>1119</v>
      </c>
      <c r="E2937" t="str">
        <f t="shared" si="522"/>
        <v>github.com/solvespace/solvespace/actions)</v>
      </c>
      <c r="F2937" t="str">
        <f t="shared" si="523"/>
        <v>github.com</v>
      </c>
      <c r="G2937" t="s">
        <v>16451</v>
      </c>
      <c r="H2937" t="s">
        <v>16455</v>
      </c>
    </row>
    <row r="2938" spans="1:9">
      <c r="A2938" t="str">
        <f t="shared" si="528"/>
        <v>[Build status](https://ci.appveyor.com/api/projects/status/0knwrhni528xi2rs?svg=true</v>
      </c>
      <c r="B2938" t="str">
        <f t="shared" si="531"/>
        <v>(https://ci.appveyor.com/project/ebekker/acmesharp)  &lt;a href="https://scan.coverity.com/projects/acmesharp"&gt;&lt;img alt="Coverity Scan Build Status" src="https://scan.coverity.com/projects/7030/badge.svg"</v>
      </c>
      <c r="C2938" t="s">
        <v>6797</v>
      </c>
      <c r="D2938" t="s">
        <v>1120</v>
      </c>
      <c r="E2938" t="str">
        <f t="shared" si="522"/>
        <v>ci.appveyor.com/project/ebekker/acmesharp)  &lt;a href="https://scan.coverity.com/projects/acmesharp"&gt;&lt;img alt="Coverity Scan Build Status" src="https://scan.coverity.com/projects/7030/badge.svg"</v>
      </c>
      <c r="F2938" t="str">
        <f t="shared" si="523"/>
        <v>ci.appveyor.com</v>
      </c>
      <c r="I2938">
        <f t="shared" ref="I2938:I2939" si="532">COUNTIF(F:F,F2938)</f>
        <v>252</v>
      </c>
    </row>
    <row r="2939" spans="1:9">
      <c r="A2939" t="str">
        <f t="shared" si="528"/>
        <v>[Build status](https://ci.appveyor.com/api/projects/status/h21sli3jkumuswyi?svg=true</v>
      </c>
      <c r="B2939" t="str">
        <f t="shared" si="531"/>
        <v>(https://ci.appveyor.com/project/code-cracker/code-cracker)</v>
      </c>
      <c r="C2939" t="s">
        <v>4974</v>
      </c>
      <c r="D2939" t="s">
        <v>1120</v>
      </c>
      <c r="E2939" t="str">
        <f t="shared" si="522"/>
        <v>ci.appveyor.com/project/code-cracker/code-cracker)</v>
      </c>
      <c r="F2939" t="str">
        <f t="shared" si="523"/>
        <v>ci.appveyor.com</v>
      </c>
      <c r="I2939">
        <f t="shared" si="532"/>
        <v>252</v>
      </c>
    </row>
    <row r="2940" spans="1:9">
      <c r="A2940" t="str">
        <f t="shared" si="528"/>
        <v>![Get it from the Snap Store](https://snapcraft.io/static/images/badges/en/snap-store-black.svg</v>
      </c>
      <c r="B2940" t="str">
        <f t="shared" si="531"/>
        <v>(https://snapcraft.io/solvespace)</v>
      </c>
      <c r="C2940" t="s">
        <v>4804</v>
      </c>
      <c r="D2940" t="s">
        <v>1119</v>
      </c>
      <c r="E2940" t="str">
        <f t="shared" si="522"/>
        <v>snapcraft.io/solvespace)</v>
      </c>
      <c r="F2940" t="str">
        <f t="shared" si="523"/>
        <v>snapcraft.io</v>
      </c>
      <c r="H2940" t="s">
        <v>16463</v>
      </c>
    </row>
    <row r="2941" spans="1:9">
      <c r="A2941" t="str">
        <f t="shared" si="528"/>
        <v>![Elements-Logo](https://cycfi.github.io/assets/img/elements/elements.png</v>
      </c>
      <c r="C2941" t="s">
        <v>4805</v>
      </c>
      <c r="D2941" t="s">
        <v>1119</v>
      </c>
      <c r="E2941" t="str">
        <f t="shared" si="522"/>
        <v/>
      </c>
      <c r="F2941" t="e">
        <f t="shared" si="523"/>
        <v>#VALUE!</v>
      </c>
      <c r="H2941" t="s">
        <v>16464</v>
      </c>
    </row>
    <row r="2942" spans="1:9">
      <c r="A2942" t="str">
        <f t="shared" si="528"/>
        <v>![CMake Build Matrix](https://github.com/cycfi/elements/workflows/Build/badge.svg</v>
      </c>
      <c r="B2942" t="str">
        <f>MID(C2942,FIND(")](",C2942)+2,1000)</f>
        <v>(https://github.com/cycfi/elements/actions?query=workflow%3ABuild)</v>
      </c>
      <c r="C2942" t="s">
        <v>3775</v>
      </c>
      <c r="D2942" t="s">
        <v>1119</v>
      </c>
      <c r="E2942" t="str">
        <f t="shared" si="522"/>
        <v>github.com/cycfi/elements/actions?query=workflow%3ABuild)</v>
      </c>
      <c r="F2942" t="str">
        <f t="shared" si="523"/>
        <v>github.com</v>
      </c>
      <c r="G2942" t="s">
        <v>16451</v>
      </c>
      <c r="H2942" t="s">
        <v>16455</v>
      </c>
    </row>
    <row r="2943" spans="1:9">
      <c r="A2943" t="str">
        <f t="shared" si="528"/>
        <v>![alt Photon Sampler](https://cycfi.github.io/assets/img/elements/photon_sampler.jpg</v>
      </c>
      <c r="C2943" t="s">
        <v>4806</v>
      </c>
      <c r="D2943" t="s">
        <v>1119</v>
      </c>
      <c r="E2943" t="str">
        <f t="shared" si="522"/>
        <v/>
      </c>
      <c r="F2943" t="e">
        <f t="shared" si="523"/>
        <v>#VALUE!</v>
      </c>
      <c r="H2943" t="s">
        <v>16464</v>
      </c>
    </row>
    <row r="2944" spans="1:9">
      <c r="A2944" t="str">
        <f t="shared" si="528"/>
        <v>![join RAPIDS-GoAi workspace](https://badgen.net/badge/slack/RAPIDS-GoAi/purple?icon=slack</v>
      </c>
      <c r="B2944" t="str">
        <f t="shared" ref="B2944:B2951" si="533">MID(C2944,FIND(")](",C2944)+2,1000)</f>
        <v>(https://join.slack.com/t/rapids-goai/shared_invite/enQtMjE0Njg5NDQ1MDQxLTJiN2FkNTFkYmQ2YjY1OGI4NTc5Y2NlODQ3ZDdiODEwYmRiNTFhMzNlNTU5ZWJhZjA3NTg4NDZkMThkNTkxMGQ).</v>
      </c>
      <c r="C2944" t="s">
        <v>4807</v>
      </c>
      <c r="D2944" t="s">
        <v>1119</v>
      </c>
      <c r="E2944" t="str">
        <f t="shared" si="522"/>
        <v>join.slack.com/t/rapids-goai/shared_invite/enQtMjE0Njg5NDQ1MDQxLTJiN2FkNTFkYmQ2YjY1OGI4NTc5Y2NlODQ3ZDdiODEwYmRiNTFhMzNlNTU5ZWJhZjA3NTg4NDZkMThkNTkxMGQ).</v>
      </c>
      <c r="F2944" t="str">
        <f t="shared" si="523"/>
        <v>join.slack.com</v>
      </c>
      <c r="H2944" t="s">
        <v>16460</v>
      </c>
    </row>
    <row r="2945" spans="1:9">
      <c r="A2945" t="str">
        <f t="shared" si="528"/>
        <v>![logo](Docs/Logos/WinMerge_logo_24bit.png</v>
      </c>
      <c r="B2945" t="str">
        <f t="shared" si="533"/>
        <v>(https://github.com/WinMerge/winmerge)</v>
      </c>
      <c r="C2945" t="s">
        <v>3776</v>
      </c>
      <c r="D2945" t="s">
        <v>1119</v>
      </c>
      <c r="E2945" t="str">
        <f t="shared" si="522"/>
        <v>github.com/WinMerge/winmerge)</v>
      </c>
      <c r="F2945" t="str">
        <f t="shared" si="523"/>
        <v>github.com</v>
      </c>
      <c r="G2945" t="s">
        <v>16451</v>
      </c>
      <c r="H2945" t="s">
        <v>16455</v>
      </c>
    </row>
    <row r="2946" spans="1:9">
      <c r="A2946" t="str">
        <f t="shared" si="528"/>
        <v>[Build status](https://ci.appveyor.com/api/projects/status/39bi38wonhwolrgy/branch/master?svg=true</v>
      </c>
      <c r="B2946" t="str">
        <f t="shared" si="533"/>
        <v>(https://ci.appveyor.com/project/Antaris/razorengine/branch/master)</v>
      </c>
      <c r="C2946" t="s">
        <v>4984</v>
      </c>
      <c r="D2946" t="s">
        <v>1120</v>
      </c>
      <c r="E2946" t="str">
        <f t="shared" ref="E2946:E3009" si="534">SUBSTITUTE(SUBSTITUTE(B2946,"(https://",""), "(http://", "")</f>
        <v>ci.appveyor.com/project/Antaris/razorengine/branch/master)</v>
      </c>
      <c r="F2946" t="str">
        <f t="shared" ref="F2946:F3009" si="535">LEFT(E2946,FIND("/", E2946)-1)</f>
        <v>ci.appveyor.com</v>
      </c>
      <c r="I2946">
        <f>COUNTIF(F:F,F2946)</f>
        <v>252</v>
      </c>
    </row>
    <row r="2947" spans="1:9">
      <c r="A2947" t="str">
        <f t="shared" si="528"/>
        <v>![CI](https://github.com/WinMerge/winmerge/workflows/CI/badge.svg</v>
      </c>
      <c r="B2947" t="str">
        <f t="shared" si="533"/>
        <v>(https://github.com/WinMerge/winmerge/actions)</v>
      </c>
      <c r="C2947" t="s">
        <v>3778</v>
      </c>
      <c r="D2947" t="s">
        <v>1119</v>
      </c>
      <c r="E2947" t="str">
        <f t="shared" si="534"/>
        <v>github.com/WinMerge/winmerge/actions)</v>
      </c>
      <c r="F2947" t="str">
        <f t="shared" si="535"/>
        <v>github.com</v>
      </c>
      <c r="G2947" t="s">
        <v>16451</v>
      </c>
      <c r="H2947" t="s">
        <v>16455</v>
      </c>
    </row>
    <row r="2948" spans="1:9">
      <c r="A2948" t="str">
        <f t="shared" si="528"/>
        <v>[Build status](https://ci.appveyor.com/api/projects/status/39bi38wonhwolrgy/branch/releases?svg=true</v>
      </c>
      <c r="B2948" t="str">
        <f t="shared" si="533"/>
        <v>(https://ci.appveyor.com/project/Antaris/razorengine/branch/releases)</v>
      </c>
      <c r="C2948" t="s">
        <v>4986</v>
      </c>
      <c r="D2948" t="s">
        <v>1120</v>
      </c>
      <c r="E2948" t="str">
        <f t="shared" si="534"/>
        <v>ci.appveyor.com/project/Antaris/razorengine/branch/releases)</v>
      </c>
      <c r="F2948" t="str">
        <f t="shared" si="535"/>
        <v>ci.appveyor.com</v>
      </c>
      <c r="I2948">
        <f>COUNTIF(F:F,F2948)</f>
        <v>252</v>
      </c>
    </row>
    <row r="2949" spans="1:9">
      <c r="A2949" t="str">
        <f t="shared" si="528"/>
        <v>![Github Releases All](https://img.shields.io/github/downloads/winmerge/winmerge/total.svg</v>
      </c>
      <c r="B2949" t="str">
        <f t="shared" si="533"/>
        <v>(https://github.com/WinMerge/winmerge/releases/latest)</v>
      </c>
      <c r="C2949" t="s">
        <v>3780</v>
      </c>
      <c r="D2949" t="s">
        <v>1119</v>
      </c>
      <c r="E2949" t="str">
        <f t="shared" si="534"/>
        <v>github.com/WinMerge/winmerge/releases/latest)</v>
      </c>
      <c r="F2949" t="str">
        <f t="shared" si="535"/>
        <v>github.com</v>
      </c>
      <c r="G2949" t="s">
        <v>16451</v>
      </c>
      <c r="H2949" t="s">
        <v>16455</v>
      </c>
    </row>
    <row r="2950" spans="1:9">
      <c r="A2950" t="str">
        <f t="shared" si="528"/>
        <v>![Translation status](https://img.shields.io/badge/translations-36-green</v>
      </c>
      <c r="B2950" t="str">
        <f t="shared" si="533"/>
        <v>(https://github.com/WinMerge/winmerge/blob/master/Translations/TranslationsStatus.md)</v>
      </c>
      <c r="C2950" t="s">
        <v>3781</v>
      </c>
      <c r="D2950" t="s">
        <v>1119</v>
      </c>
      <c r="E2950" t="str">
        <f t="shared" si="534"/>
        <v>github.com/WinMerge/winmerge/blob/master/Translations/TranslationsStatus.md)</v>
      </c>
      <c r="F2950" t="str">
        <f t="shared" si="535"/>
        <v>github.com</v>
      </c>
      <c r="G2950" t="s">
        <v>16451</v>
      </c>
      <c r="H2950" t="s">
        <v>16455</v>
      </c>
    </row>
    <row r="2951" spans="1:9">
      <c r="A2951" t="str">
        <f t="shared" si="528"/>
        <v>![](https://github.com/felis/USB_Host_Shield_2.0/workflows/CI/badge.svg</v>
      </c>
      <c r="B2951" t="str">
        <f t="shared" si="533"/>
        <v>(https://github.com/felis/USB_Host_Shield_2.0/actions?query=branch%3Amaster)</v>
      </c>
      <c r="C2951" t="s">
        <v>3782</v>
      </c>
      <c r="D2951" t="s">
        <v>1119</v>
      </c>
      <c r="E2951" t="str">
        <f t="shared" si="534"/>
        <v>github.com/felis/USB_Host_Shield_2.0/actions?query=branch%3Amaster)</v>
      </c>
      <c r="F2951" t="str">
        <f t="shared" si="535"/>
        <v>github.com</v>
      </c>
      <c r="G2951" t="s">
        <v>16451</v>
      </c>
      <c r="H2951" t="s">
        <v>16455</v>
      </c>
    </row>
    <row r="2952" spans="1:9">
      <c r="A2952" t="str">
        <f t="shared" si="528"/>
        <v>![USB Host Shield](http://shop.tkjelectronics.dk/images/USB_Host_Shield1.jpg</v>
      </c>
      <c r="C2952" t="s">
        <v>4808</v>
      </c>
      <c r="D2952" t="s">
        <v>1119</v>
      </c>
      <c r="E2952" t="str">
        <f t="shared" si="534"/>
        <v/>
      </c>
      <c r="F2952" t="e">
        <f t="shared" si="535"/>
        <v>#VALUE!</v>
      </c>
      <c r="H2952" t="s">
        <v>16464</v>
      </c>
    </row>
    <row r="2953" spans="1:9">
      <c r="A2953" t="str">
        <f t="shared" si="528"/>
        <v>![Continuous Integration](https://github.com/ZDoom/gzdoom/actions/workflows/continuous_integration.yml/badge.svg</v>
      </c>
      <c r="B2953" t="str">
        <f>MID(C2953,FIND(")](",C2953)+2,1000)</f>
        <v>(https://github.com/ZDoom/gzdoom/actions/workflows/continuous_integration.yml)</v>
      </c>
      <c r="C2953" t="s">
        <v>3783</v>
      </c>
      <c r="D2953" t="s">
        <v>1119</v>
      </c>
      <c r="E2953" t="str">
        <f t="shared" si="534"/>
        <v>github.com/ZDoom/gzdoom/actions/workflows/continuous_integration.yml)</v>
      </c>
      <c r="F2953" t="str">
        <f t="shared" si="535"/>
        <v>github.com</v>
      </c>
      <c r="G2953" t="s">
        <v>16451</v>
      </c>
      <c r="H2953" t="s">
        <v>16455</v>
      </c>
    </row>
    <row r="2954" spans="1:9">
      <c r="A2954" t="str">
        <f t="shared" si="528"/>
        <v>![Logo](./doc/pic/puerts_logo.png</v>
      </c>
      <c r="C2954" t="s">
        <v>1041</v>
      </c>
      <c r="D2954" t="s">
        <v>1119</v>
      </c>
      <c r="E2954" t="str">
        <f t="shared" si="534"/>
        <v/>
      </c>
      <c r="F2954" t="e">
        <f t="shared" si="535"/>
        <v>#VALUE!</v>
      </c>
      <c r="H2954" t="s">
        <v>16464</v>
      </c>
    </row>
    <row r="2955" spans="1:9">
      <c r="A2955" t="str">
        <f t="shared" si="528"/>
        <v>![license](https://img.shields.io/badge/license-BSD_3_Clause-blue.svg</v>
      </c>
      <c r="B2955" t="str">
        <f>MID(C2955,FIND(")](",C2955)+2,1000)</f>
        <v>(https://github.com/Tencent/puerts/blob/master/LICENSE)</v>
      </c>
      <c r="C2955" t="s">
        <v>3784</v>
      </c>
      <c r="D2955" t="s">
        <v>1119</v>
      </c>
      <c r="E2955" t="str">
        <f t="shared" si="534"/>
        <v>github.com/Tencent/puerts/blob/master/LICENSE)</v>
      </c>
      <c r="F2955" t="str">
        <f t="shared" si="535"/>
        <v>github.com</v>
      </c>
      <c r="G2955" t="s">
        <v>16451</v>
      </c>
      <c r="H2955" t="s">
        <v>16455</v>
      </c>
    </row>
    <row r="2956" spans="1:9">
      <c r="A2956" t="str">
        <f t="shared" si="528"/>
        <v>![PRs Welcome](https://img.shields.io/badge/PRs-welcome-blue.svg</v>
      </c>
      <c r="B2956" t="str">
        <f>MID(C2956,FIND(")](",C2956)+2,1000)</f>
        <v>(https://github.com/Tencent/puerts/pulls)</v>
      </c>
      <c r="C2956" t="s">
        <v>3785</v>
      </c>
      <c r="D2956" t="s">
        <v>1119</v>
      </c>
      <c r="E2956" t="str">
        <f t="shared" si="534"/>
        <v>github.com/Tencent/puerts/pulls)</v>
      </c>
      <c r="F2956" t="str">
        <f t="shared" si="535"/>
        <v>github.com</v>
      </c>
      <c r="G2956" t="s">
        <v>16451</v>
      </c>
      <c r="H2956" t="s">
        <v>16455</v>
      </c>
    </row>
    <row r="2957" spans="1:9">
      <c r="A2957" t="str">
        <f t="shared" si="528"/>
        <v>![unreal](https://img.shields.io/badge/unreal-v1.0.4-blue.svg</v>
      </c>
      <c r="B2957" t="str">
        <f>MID(C2957,FIND(")](",C2957)+2,1000)</f>
        <v>(https://github.com/Tencent/puerts/releases/tag/Unreal_v1.0.4)</v>
      </c>
      <c r="C2957" t="s">
        <v>3786</v>
      </c>
      <c r="D2957" t="s">
        <v>1119</v>
      </c>
      <c r="E2957" t="str">
        <f t="shared" si="534"/>
        <v>github.com/Tencent/puerts/releases/tag/Unreal_v1.0.4)</v>
      </c>
      <c r="F2957" t="str">
        <f t="shared" si="535"/>
        <v>github.com</v>
      </c>
      <c r="G2957" t="s">
        <v>16451</v>
      </c>
      <c r="H2957" t="s">
        <v>16455</v>
      </c>
    </row>
    <row r="2958" spans="1:9">
      <c r="A2958" t="str">
        <f t="shared" si="528"/>
        <v>[Build Status](https://ci.appveyor.com/api/projects/status/mpd9lbxvithu16vg/branch/master?svg=true</v>
      </c>
      <c r="B2958" t="str">
        <f>MID(C2958,FIND(")](",C2958)+2,1000)</f>
        <v xml:space="preserve">(https://ci.appveyor.com/project/NancyFx/nancy) </v>
      </c>
      <c r="C2958" t="s">
        <v>6801</v>
      </c>
      <c r="D2958" t="s">
        <v>1120</v>
      </c>
      <c r="E2958" t="str">
        <f t="shared" si="534"/>
        <v xml:space="preserve">ci.appveyor.com/project/NancyFx/nancy) </v>
      </c>
      <c r="F2958" t="str">
        <f t="shared" si="535"/>
        <v>ci.appveyor.com</v>
      </c>
      <c r="I2958">
        <f t="shared" ref="I2958:I2959" si="536">COUNTIF(F:F,F2958)</f>
        <v>252</v>
      </c>
    </row>
    <row r="2959" spans="1:9">
      <c r="A2959" t="str">
        <f t="shared" si="528"/>
        <v>[Build Status](https://ci.appveyor.com/api/projects/status/github/github-for-unity/Unity?branch=master&amp;svg=true</v>
      </c>
      <c r="B2959" t="str">
        <f>MID(C2959,FIND(")](",C2959)+2,1000)</f>
        <v>(https://ci.appveyor.com/project/github-windows/unity)</v>
      </c>
      <c r="C2959" t="s">
        <v>4991</v>
      </c>
      <c r="D2959" t="s">
        <v>1120</v>
      </c>
      <c r="E2959" t="str">
        <f t="shared" si="534"/>
        <v>ci.appveyor.com/project/github-windows/unity)</v>
      </c>
      <c r="F2959" t="str">
        <f t="shared" si="535"/>
        <v>ci.appveyor.com</v>
      </c>
      <c r="I2959">
        <f t="shared" si="536"/>
        <v>252</v>
      </c>
    </row>
    <row r="2960" spans="1:9">
      <c r="A2960" t="str">
        <f t="shared" si="528"/>
        <v>![Unity_Test](https://github.com/Tencent/puerts/workflows/unity%20unittest/badge.svg</v>
      </c>
      <c r="C2960" t="s">
        <v>4809</v>
      </c>
      <c r="D2960" t="s">
        <v>1119</v>
      </c>
      <c r="E2960" t="str">
        <f t="shared" si="534"/>
        <v/>
      </c>
      <c r="F2960" t="e">
        <f t="shared" si="535"/>
        <v>#VALUE!</v>
      </c>
      <c r="H2960" t="s">
        <v>16464</v>
      </c>
    </row>
    <row r="2961" spans="1:9">
      <c r="A2961" t="str">
        <f t="shared" si="528"/>
        <v>![All Contributors](https://img.shields.io/badge/all_contributors-22-orange.svg?style=flat-square</v>
      </c>
      <c r="C2961" t="s">
        <v>4810</v>
      </c>
      <c r="D2961" t="s">
        <v>1119</v>
      </c>
      <c r="E2961" t="str">
        <f t="shared" si="534"/>
        <v/>
      </c>
      <c r="F2961" t="e">
        <f t="shared" si="535"/>
        <v>#VALUE!</v>
      </c>
      <c r="H2961" t="s">
        <v>16464</v>
      </c>
    </row>
    <row r="2962" spans="1:9">
      <c r="A2962" t="str">
        <f t="shared" si="528"/>
        <v>![Release Version](https://img.shields.io/github/release/luc-github/ESP3D.svg?style=plastic</v>
      </c>
      <c r="C2962" t="s">
        <v>3789</v>
      </c>
      <c r="D2962" t="s">
        <v>1119</v>
      </c>
      <c r="E2962" t="str">
        <f t="shared" si="534"/>
        <v/>
      </c>
      <c r="F2962" t="e">
        <f t="shared" si="535"/>
        <v>#VALUE!</v>
      </c>
      <c r="H2962" t="s">
        <v>16464</v>
      </c>
    </row>
    <row r="2963" spans="1:9">
      <c r="A2963" t="str">
        <f t="shared" si="528"/>
        <v>![Release Date](https://img.shields.io/github/release-date/luc-github/ESP3D.svg?style=plastic</v>
      </c>
      <c r="B2963" t="str">
        <f>MID(C2963,FIND(")](",C2963)+2,1000)</f>
        <v xml:space="preserve">(https://github.com/luc-github/ESP3D/releases/latest/) </v>
      </c>
      <c r="C2963" t="s">
        <v>3790</v>
      </c>
      <c r="D2963" t="s">
        <v>1119</v>
      </c>
      <c r="E2963" t="str">
        <f t="shared" si="534"/>
        <v xml:space="preserve">github.com/luc-github/ESP3D/releases/latest/) </v>
      </c>
      <c r="F2963" t="str">
        <f t="shared" si="535"/>
        <v>github.com</v>
      </c>
      <c r="G2963" t="s">
        <v>16451</v>
      </c>
      <c r="H2963" t="s">
        <v>16455</v>
      </c>
    </row>
    <row r="2964" spans="1:9">
      <c r="A2964" t="str">
        <f t="shared" si="528"/>
        <v>![github-ci](https://github.com/luc-github/ESP3D/workflows/build-ci-2.0/badge.svg</v>
      </c>
      <c r="B2964" t="str">
        <f>MID(C2964,FIND(")](",C2964)+2,1000)</f>
        <v xml:space="preserve">(https://github.com/luc-github/ESP3D/actions/workflows/build-ci-2.0.yml) </v>
      </c>
      <c r="C2964" t="s">
        <v>3791</v>
      </c>
      <c r="D2964" t="s">
        <v>1119</v>
      </c>
      <c r="E2964" t="str">
        <f t="shared" si="534"/>
        <v xml:space="preserve">github.com/luc-github/ESP3D/actions/workflows/build-ci-2.0.yml) </v>
      </c>
      <c r="F2964" t="str">
        <f t="shared" si="535"/>
        <v>github.com</v>
      </c>
      <c r="G2964" t="s">
        <v>16451</v>
      </c>
      <c r="H2964" t="s">
        <v>16455</v>
      </c>
    </row>
    <row r="2965" spans="1:9">
      <c r="A2965" t="str">
        <f t="shared" si="528"/>
        <v>![Release Version](https://img.shields.io/github/v/release/luc-github/ESP3D-WEBUI?color=green&amp;label=WebUI&amp;style=plastic</v>
      </c>
      <c r="B2965" t="str">
        <f>MID(C2965,FIND(")](",C2965)+2,1000)</f>
        <v>(https://github.com/luc-github/ESP3D-WEBUI/tree/2.1)</v>
      </c>
      <c r="C2965" t="s">
        <v>4821</v>
      </c>
      <c r="D2965" t="s">
        <v>1119</v>
      </c>
      <c r="E2965" t="str">
        <f t="shared" si="534"/>
        <v>github.com/luc-github/ESP3D-WEBUI/tree/2.1)</v>
      </c>
      <c r="F2965" t="str">
        <f t="shared" si="535"/>
        <v>github.com</v>
      </c>
      <c r="G2965" t="s">
        <v>16451</v>
      </c>
      <c r="H2965" t="s">
        <v>16455</v>
      </c>
    </row>
    <row r="2966" spans="1:9">
      <c r="A2966" t="str">
        <f t="shared" si="528"/>
        <v>![Release Version](https://img.shields.io/badge/ESP32-1.0.4-green?style=plastic</v>
      </c>
      <c r="B2966" t="str">
        <f>MID(C2966,FIND(")](",C2966)+2,1000)</f>
        <v xml:space="preserve">(https://github.com/espressif/arduino-esp32/releases/tag/1.0.4) or </v>
      </c>
      <c r="C2966" t="s">
        <v>3792</v>
      </c>
      <c r="D2966" t="s">
        <v>1119</v>
      </c>
      <c r="E2966" t="str">
        <f t="shared" si="534"/>
        <v xml:space="preserve">github.com/espressif/arduino-esp32/releases/tag/1.0.4) or </v>
      </c>
      <c r="F2966" t="str">
        <f t="shared" si="535"/>
        <v>github.com</v>
      </c>
      <c r="G2966" t="s">
        <v>16451</v>
      </c>
      <c r="H2966" t="s">
        <v>16455</v>
      </c>
    </row>
    <row r="2967" spans="1:9">
      <c r="A2967" t="str">
        <f t="shared" si="528"/>
        <v>![Release Version](https://img.shields.io/badge/ESP8266-2.5.2-green?style=plastic</v>
      </c>
      <c r="B2967" t="str">
        <f>MID(C2967,FIND(")](",C2967)+2,1000)</f>
        <v xml:space="preserve">(https://github.com/esp8266/Arduino/releases/tag/2.5.2)Latest development version </v>
      </c>
      <c r="C2967" t="s">
        <v>8743</v>
      </c>
      <c r="D2967" t="s">
        <v>1119</v>
      </c>
      <c r="E2967" t="str">
        <f t="shared" si="534"/>
        <v xml:space="preserve">github.com/esp8266/Arduino/releases/tag/2.5.2)Latest development version </v>
      </c>
      <c r="F2967" t="str">
        <f t="shared" si="535"/>
        <v>github.com</v>
      </c>
      <c r="G2967" t="s">
        <v>16451</v>
      </c>
      <c r="H2967" t="s">
        <v>16455</v>
      </c>
    </row>
    <row r="2968" spans="1:9">
      <c r="A2968" t="str">
        <f t="shared" si="528"/>
        <v>![Development Version](https://img.shields.io/badge/Devt-v3.0-yellow?style=plastic</v>
      </c>
      <c r="C2968" t="s">
        <v>3793</v>
      </c>
      <c r="D2968" t="s">
        <v>1119</v>
      </c>
      <c r="E2968" t="str">
        <f t="shared" si="534"/>
        <v/>
      </c>
      <c r="F2968" t="e">
        <f t="shared" si="535"/>
        <v>#VALUE!</v>
      </c>
      <c r="H2968" t="s">
        <v>16464</v>
      </c>
    </row>
    <row r="2969" spans="1:9">
      <c r="A2969" t="str">
        <f t="shared" si="528"/>
        <v>[Build status](https://img.shields.io/appveyor/ci/bitbeans/simplednscrypt/master.svg?style=flat-square</v>
      </c>
      <c r="B2969" t="str">
        <f t="shared" ref="B2969:B2976" si="537">MID(C2969,FIND(")](",C2969)+2,1000)</f>
        <v xml:space="preserve">(https://ci.appveyor.com/project/bitbeans/simplednscrypt/branch/master) </v>
      </c>
      <c r="C2969" t="s">
        <v>4995</v>
      </c>
      <c r="D2969" t="s">
        <v>1120</v>
      </c>
      <c r="E2969" t="str">
        <f t="shared" si="534"/>
        <v xml:space="preserve">ci.appveyor.com/project/bitbeans/simplednscrypt/branch/master) </v>
      </c>
      <c r="F2969" t="str">
        <f t="shared" si="535"/>
        <v>ci.appveyor.com</v>
      </c>
      <c r="I2969">
        <f>COUNTIF(F:F,F2969)</f>
        <v>252</v>
      </c>
    </row>
    <row r="2970" spans="1:9">
      <c r="A2970" t="str">
        <f t="shared" si="528"/>
        <v>![github-ci](https://github.com/luc-github/ESP3D/workflows/build-ci/badge.svg</v>
      </c>
      <c r="B2970" t="str">
        <f t="shared" si="537"/>
        <v xml:space="preserve">(https://github.com/luc-github/ESP3D/actions/workflows/build-ci.yml) </v>
      </c>
      <c r="C2970" t="s">
        <v>3795</v>
      </c>
      <c r="D2970" t="s">
        <v>1119</v>
      </c>
      <c r="E2970" t="str">
        <f t="shared" si="534"/>
        <v xml:space="preserve">github.com/luc-github/ESP3D/actions/workflows/build-ci.yml) </v>
      </c>
      <c r="F2970" t="str">
        <f t="shared" si="535"/>
        <v>github.com</v>
      </c>
      <c r="G2970" t="s">
        <v>16451</v>
      </c>
      <c r="H2970" t="s">
        <v>16455</v>
      </c>
    </row>
    <row r="2971" spans="1:9">
      <c r="A2971" t="str">
        <f t="shared" si="528"/>
        <v>![Development  Version](https://img.shields.io/badge/Devt-v3.0-yellow?style=plastic&amp;label=WebUI</v>
      </c>
      <c r="B2971" t="str">
        <f t="shared" si="537"/>
        <v>(https://github.com/luc-github/ESP3D-WEBUI/tree/3.0)</v>
      </c>
      <c r="C2971" t="s">
        <v>4811</v>
      </c>
      <c r="D2971" t="s">
        <v>1119</v>
      </c>
      <c r="E2971" t="str">
        <f t="shared" si="534"/>
        <v>github.com/luc-github/ESP3D-WEBUI/tree/3.0)</v>
      </c>
      <c r="F2971" t="str">
        <f t="shared" si="535"/>
        <v>github.com</v>
      </c>
      <c r="G2971" t="s">
        <v>16451</v>
      </c>
      <c r="H2971" t="s">
        <v>16455</v>
      </c>
    </row>
    <row r="2972" spans="1:9">
      <c r="A2972" t="str">
        <f t="shared" si="528"/>
        <v>![Release Version](https://img.shields.io/badge/ESP32-git-yellow?style=plastic&amp;logo=github</v>
      </c>
      <c r="B2972" t="str">
        <f t="shared" si="537"/>
        <v xml:space="preserve">(https://github.com/espressif/arduino-esp32) </v>
      </c>
      <c r="C2972" t="s">
        <v>4812</v>
      </c>
      <c r="D2972" t="s">
        <v>1119</v>
      </c>
      <c r="E2972" t="str">
        <f t="shared" si="534"/>
        <v xml:space="preserve">github.com/espressif/arduino-esp32) </v>
      </c>
      <c r="F2972" t="str">
        <f t="shared" si="535"/>
        <v>github.com</v>
      </c>
      <c r="G2972" t="s">
        <v>16451</v>
      </c>
      <c r="H2972" t="s">
        <v>16455</v>
      </c>
    </row>
    <row r="2973" spans="1:9">
      <c r="A2973" t="str">
        <f t="shared" si="528"/>
        <v>![Release Version](https://img.shields.io/badge/ESP8266-git-yellow?style=plastic&amp;logo=github</v>
      </c>
      <c r="B2973" t="str">
        <f t="shared" si="537"/>
        <v xml:space="preserve">(https://github.com/esp8266/Arduino/) </v>
      </c>
      <c r="C2973" t="s">
        <v>3796</v>
      </c>
      <c r="D2973" t="s">
        <v>1119</v>
      </c>
      <c r="E2973" t="str">
        <f t="shared" si="534"/>
        <v xml:space="preserve">github.com/esp8266/Arduino/) </v>
      </c>
      <c r="F2973" t="str">
        <f t="shared" si="535"/>
        <v>github.com</v>
      </c>
      <c r="G2973" t="s">
        <v>16451</v>
      </c>
      <c r="H2973" t="s">
        <v>16455</v>
      </c>
    </row>
    <row r="2974" spans="1:9">
      <c r="A2974" t="str">
        <f t="shared" si="528"/>
        <v>![Project Page ESP3D 3.0](https://img.shields.io/badge/Project%20page-ESP3D%203.0-blue</v>
      </c>
      <c r="B2974" t="str">
        <f t="shared" si="537"/>
        <v>(https://github.com/users/luc-github/projects/1/views/1)</v>
      </c>
      <c r="C2974" t="s">
        <v>4813</v>
      </c>
      <c r="D2974" t="s">
        <v>1119</v>
      </c>
      <c r="E2974" t="str">
        <f t="shared" si="534"/>
        <v>github.com/users/luc-github/projects/1/views/1)</v>
      </c>
      <c r="F2974" t="str">
        <f t="shared" si="535"/>
        <v>github.com</v>
      </c>
      <c r="G2974" t="s">
        <v>16451</v>
      </c>
      <c r="H2974" t="s">
        <v>16455</v>
      </c>
    </row>
    <row r="2975" spans="1:9">
      <c r="A2975" t="str">
        <f t="shared" si="528"/>
        <v>[Build status](https://ci.appveyor.com/api/projects/status/3xlag3a7f87bg4on?svg=true</v>
      </c>
      <c r="B2975" t="str">
        <f t="shared" si="537"/>
        <v>(https://ci.appveyor.com/project/ivaylokenov/mytested-aspnetcore-mvc)</v>
      </c>
      <c r="C2975" t="s">
        <v>5035</v>
      </c>
      <c r="D2975" t="s">
        <v>1120</v>
      </c>
      <c r="E2975" t="str">
        <f t="shared" si="534"/>
        <v>ci.appveyor.com/project/ivaylokenov/mytested-aspnetcore-mvc)</v>
      </c>
      <c r="F2975" t="str">
        <f t="shared" si="535"/>
        <v>ci.appveyor.com</v>
      </c>
      <c r="I2975">
        <f>COUNTIF(F:F,F2975)</f>
        <v>252</v>
      </c>
    </row>
    <row r="2976" spans="1:9">
      <c r="A2976" t="str">
        <f t="shared" si="528"/>
        <v>![Discord server](https://img.shields.io/discord/752822148795596940?color=blue&amp;label=discord&amp;logo=discord</v>
      </c>
      <c r="B2976" t="str">
        <f t="shared" si="537"/>
        <v>(https://discord.gg/Z4ujTwE)</v>
      </c>
      <c r="C2976" t="s">
        <v>4815</v>
      </c>
      <c r="D2976" t="s">
        <v>1119</v>
      </c>
      <c r="E2976" t="str">
        <f t="shared" si="534"/>
        <v>discord.gg/Z4ujTwE)</v>
      </c>
      <c r="F2976" t="str">
        <f t="shared" si="535"/>
        <v>discord.gg</v>
      </c>
      <c r="H2976" t="s">
        <v>16460</v>
      </c>
    </row>
    <row r="2977" spans="1:9">
      <c r="A2977" t="str">
        <f t="shared" si="528"/>
        <v>![latest release](https://img.shields.io/github/v/release/OpenBoard-org/openboard.svg</v>
      </c>
      <c r="C2977" t="s">
        <v>3797</v>
      </c>
      <c r="D2977" t="s">
        <v>1119</v>
      </c>
      <c r="E2977" t="str">
        <f t="shared" si="534"/>
        <v/>
      </c>
      <c r="F2977" t="e">
        <f t="shared" si="535"/>
        <v>#VALUE!</v>
      </c>
      <c r="H2977" t="s">
        <v>16464</v>
      </c>
    </row>
    <row r="2978" spans="1:9">
      <c r="A2978" t="str">
        <f t="shared" si="528"/>
        <v>![Commits since last release](https://img.shields.io/github/commits-since/OpenBoard-org/openboard/v1.6.4/dev</v>
      </c>
      <c r="C2978" t="s">
        <v>3798</v>
      </c>
      <c r="D2978" t="s">
        <v>1119</v>
      </c>
      <c r="E2978" t="str">
        <f t="shared" si="534"/>
        <v/>
      </c>
      <c r="F2978" t="e">
        <f t="shared" si="535"/>
        <v>#VALUE!</v>
      </c>
      <c r="H2978" t="s">
        <v>16464</v>
      </c>
    </row>
    <row r="2979" spans="1:9">
      <c r="A2979" t="str">
        <f t="shared" si="528"/>
        <v>![GitHub Repo stars](https://img.shields.io/github/stars/OpenBoard-org/openboard</v>
      </c>
      <c r="C2979" t="s">
        <v>1042</v>
      </c>
      <c r="D2979" t="s">
        <v>1119</v>
      </c>
      <c r="E2979" t="str">
        <f t="shared" si="534"/>
        <v/>
      </c>
      <c r="F2979" t="e">
        <f t="shared" si="535"/>
        <v>#VALUE!</v>
      </c>
      <c r="H2979" t="s">
        <v>16464</v>
      </c>
    </row>
    <row r="2980" spans="1:9">
      <c r="A2980" t="str">
        <f t="shared" si="528"/>
        <v>![GitHub Repo forks](https://img.shields.io/github/forks/OpenBoard-org/openboard</v>
      </c>
      <c r="C2980" t="s">
        <v>1043</v>
      </c>
      <c r="D2980" t="s">
        <v>1119</v>
      </c>
      <c r="E2980" t="str">
        <f t="shared" si="534"/>
        <v/>
      </c>
      <c r="F2980" t="e">
        <f t="shared" si="535"/>
        <v>#VALUE!</v>
      </c>
      <c r="H2980" t="s">
        <v>16464</v>
      </c>
    </row>
    <row r="2981" spans="1:9">
      <c r="A2981" t="str">
        <f t="shared" ref="A2981:A3044" si="538">LEFT(C2981,FIND(")",C2981)-1)</f>
        <v>![Github Repo Contributors](https://img.shields.io/github/contributors/OpenBoard-org/openboard.svg</v>
      </c>
      <c r="C2981" t="s">
        <v>3799</v>
      </c>
      <c r="D2981" t="s">
        <v>1119</v>
      </c>
      <c r="E2981" t="str">
        <f t="shared" si="534"/>
        <v/>
      </c>
      <c r="F2981" t="e">
        <f t="shared" si="535"/>
        <v>#VALUE!</v>
      </c>
      <c r="H2981" t="s">
        <v>16464</v>
      </c>
    </row>
    <row r="2982" spans="1:9">
      <c r="A2982" t="str">
        <f t="shared" si="538"/>
        <v>![downloads latest release](https://img.shields.io/github/downloads/OpenBoard-org/openboard/v1.6.4/total</v>
      </c>
      <c r="C2982" t="s">
        <v>3800</v>
      </c>
      <c r="D2982" t="s">
        <v>1119</v>
      </c>
      <c r="E2982" t="str">
        <f t="shared" si="534"/>
        <v/>
      </c>
      <c r="F2982" t="e">
        <f t="shared" si="535"/>
        <v>#VALUE!</v>
      </c>
      <c r="H2982" t="s">
        <v>16464</v>
      </c>
    </row>
    <row r="2983" spans="1:9">
      <c r="A2983" t="str">
        <f t="shared" si="538"/>
        <v>![Github All Releases](https://img.shields.io/github/downloads/OpenBoard-org/OpenBoard/total.svg</v>
      </c>
      <c r="C2983" t="s">
        <v>3801</v>
      </c>
      <c r="D2983" t="s">
        <v>1119</v>
      </c>
      <c r="E2983" t="str">
        <f t="shared" si="534"/>
        <v/>
      </c>
      <c r="F2983" t="e">
        <f t="shared" si="535"/>
        <v>#VALUE!</v>
      </c>
      <c r="H2983" t="s">
        <v>16464</v>
      </c>
    </row>
    <row r="2984" spans="1:9">
      <c r="A2984" t="str">
        <f t="shared" si="538"/>
        <v>![Build and Test](https://github.com/RSenApps/taco/workflows/Build%20and%20Test/badge.svg?branch=master</v>
      </c>
      <c r="C2984" t="s">
        <v>1044</v>
      </c>
      <c r="D2984" t="s">
        <v>1119</v>
      </c>
      <c r="E2984" t="str">
        <f t="shared" si="534"/>
        <v/>
      </c>
      <c r="F2984" t="e">
        <f t="shared" si="535"/>
        <v>#VALUE!</v>
      </c>
      <c r="H2984" t="s">
        <v>16464</v>
      </c>
    </row>
    <row r="2985" spans="1:9">
      <c r="A2985" t="str">
        <f t="shared" si="538"/>
        <v>![Build status](https://github.com/dchapyshev/aspia/workflows/sw/badge.svg</v>
      </c>
      <c r="B2985" t="str">
        <f>MID(C2985,FIND(")](",C2985)+2,1000)</f>
        <v>(https://github.com/dchapyshev/aspia/actions)</v>
      </c>
      <c r="C2985" t="s">
        <v>4207</v>
      </c>
      <c r="D2985" t="s">
        <v>1119</v>
      </c>
      <c r="E2985" t="str">
        <f t="shared" si="534"/>
        <v>github.com/dchapyshev/aspia/actions)</v>
      </c>
      <c r="F2985" t="str">
        <f t="shared" si="535"/>
        <v>github.com</v>
      </c>
      <c r="G2985" t="s">
        <v>16451</v>
      </c>
      <c r="H2985" t="s">
        <v>16455</v>
      </c>
    </row>
    <row r="2986" spans="1:9">
      <c r="A2986" t="str">
        <f t="shared" si="538"/>
        <v>![Kokkos](https://avatars2.githubusercontent.com/u/10199860?s=200&amp;v=4</v>
      </c>
      <c r="C2986" t="s">
        <v>1045</v>
      </c>
      <c r="D2986" t="s">
        <v>1119</v>
      </c>
      <c r="E2986" t="str">
        <f t="shared" si="534"/>
        <v/>
      </c>
      <c r="F2986" t="e">
        <f t="shared" si="535"/>
        <v>#VALUE!</v>
      </c>
      <c r="H2986" t="s">
        <v>16464</v>
      </c>
    </row>
    <row r="2987" spans="1:9">
      <c r="A2987" t="str">
        <f t="shared" si="538"/>
        <v>[Master Build Status](https://img.shields.io/appveyor/ci/MathewSachin/Captura/master.svg?style=flat-square&amp;logo=appveyor</v>
      </c>
      <c r="B2987" t="str">
        <f>MID(C2987,FIND(")](",C2987)+2,1000)</f>
        <v>(https://ci.appveyor.com/project/MathewSachin/Captura)</v>
      </c>
      <c r="C2987" t="s">
        <v>5043</v>
      </c>
      <c r="D2987" t="s">
        <v>1120</v>
      </c>
      <c r="E2987" t="str">
        <f t="shared" si="534"/>
        <v>ci.appveyor.com/project/MathewSachin/Captura)</v>
      </c>
      <c r="F2987" t="str">
        <f t="shared" si="535"/>
        <v>ci.appveyor.com</v>
      </c>
      <c r="I2987">
        <f>COUNTIF(F:F,F2987)</f>
        <v>252</v>
      </c>
    </row>
    <row r="2988" spans="1:9">
      <c r="A2988" t="str">
        <f t="shared" si="538"/>
        <v>![ParaView](Utilities/Doxygen/images/paraview-logo-small.png</v>
      </c>
      <c r="C2988" t="s">
        <v>1046</v>
      </c>
      <c r="D2988" t="s">
        <v>1119</v>
      </c>
      <c r="E2988" t="str">
        <f t="shared" si="534"/>
        <v/>
      </c>
      <c r="F2988" t="e">
        <f t="shared" si="535"/>
        <v>#VALUE!</v>
      </c>
      <c r="H2988" t="s">
        <v>16464</v>
      </c>
    </row>
    <row r="2989" spans="1:9">
      <c r="A2989" t="str">
        <f t="shared" si="538"/>
        <v>![Github All Releases](https://img.shields.io/github/downloads/casadi/casadi/total.svg</v>
      </c>
      <c r="C2989" t="s">
        <v>1047</v>
      </c>
      <c r="D2989" t="s">
        <v>1119</v>
      </c>
      <c r="E2989" t="str">
        <f t="shared" si="534"/>
        <v/>
      </c>
      <c r="F2989" t="e">
        <f t="shared" si="535"/>
        <v>#VALUE!</v>
      </c>
      <c r="H2989" t="s">
        <v>16464</v>
      </c>
    </row>
    <row r="2990" spans="1:9">
      <c r="A2990" t="str">
        <f t="shared" si="538"/>
        <v>![you can get this shield at shields.io](https://img.shields.io/discord/771316156203270154?color=7289da&amp;logo=discord&amp;logoColor=white</v>
      </c>
      <c r="B2990" t="str">
        <f t="shared" ref="B2990:B2997" si="539">MID(C2990,FIND(")](",C2990)+2,1000)</f>
        <v xml:space="preserve">(https://github.com/supermerill/SuperSlicer/issues/611#issuecomment-907833287) </v>
      </c>
      <c r="C2990" t="s">
        <v>3802</v>
      </c>
      <c r="D2990" t="s">
        <v>1119</v>
      </c>
      <c r="E2990" t="str">
        <f t="shared" si="534"/>
        <v xml:space="preserve">github.com/supermerill/SuperSlicer/issues/611#issuecomment-907833287) </v>
      </c>
      <c r="F2990" t="str">
        <f t="shared" si="535"/>
        <v>github.com</v>
      </c>
      <c r="G2990" t="s">
        <v>16451</v>
      </c>
      <c r="H2990" t="s">
        <v>16455</v>
      </c>
    </row>
    <row r="2991" spans="1:9">
      <c r="A2991" t="str">
        <f t="shared" si="538"/>
        <v>[Build status](https://ci.appveyor.com/api/projects/status/8xpga2y53sgwo24g?svg=true</v>
      </c>
      <c r="B2991" t="str">
        <f t="shared" si="539"/>
        <v>(https://ci.appveyor.com/project/dotnetfoundation/openlivewriter)</v>
      </c>
      <c r="C2991" t="s">
        <v>5049</v>
      </c>
      <c r="D2991" t="s">
        <v>1120</v>
      </c>
      <c r="E2991" t="str">
        <f t="shared" si="534"/>
        <v>ci.appveyor.com/project/dotnetfoundation/openlivewriter)</v>
      </c>
      <c r="F2991" t="str">
        <f t="shared" si="535"/>
        <v>ci.appveyor.com</v>
      </c>
      <c r="I2991">
        <f>COUNTIF(F:F,F2991)</f>
        <v>252</v>
      </c>
    </row>
    <row r="2992" spans="1:9">
      <c r="A2992" t="str">
        <f t="shared" si="538"/>
        <v>![you can get this shield at shields.io](https://img.shields.io/github/discussions/supermerill/superslicer</v>
      </c>
      <c r="B2992" t="str">
        <f t="shared" si="539"/>
        <v>(https://github.com/supermerill/SuperSlicer/discussions)</v>
      </c>
      <c r="C2992" t="s">
        <v>3804</v>
      </c>
      <c r="D2992" t="s">
        <v>1119</v>
      </c>
      <c r="E2992" t="str">
        <f t="shared" si="534"/>
        <v>github.com/supermerill/SuperSlicer/discussions)</v>
      </c>
      <c r="F2992" t="str">
        <f t="shared" si="535"/>
        <v>github.com</v>
      </c>
      <c r="G2992" t="s">
        <v>16451</v>
      </c>
      <c r="H2992" t="s">
        <v>16455</v>
      </c>
    </row>
    <row r="2993" spans="1:9">
      <c r="A2993" t="str">
        <f t="shared" si="538"/>
        <v>[Build status](https://ci.appveyor.com/api/projects/status/mv4u7eg5vq6ty5s4?svg=true</v>
      </c>
      <c r="B2993" t="str">
        <f t="shared" si="539"/>
        <v>(https://ci.appveyor.com/project/MichaCo/cachemanager-ak9g3)</v>
      </c>
      <c r="C2993" t="s">
        <v>5050</v>
      </c>
      <c r="D2993" t="s">
        <v>1120</v>
      </c>
      <c r="E2993" t="str">
        <f t="shared" si="534"/>
        <v>ci.appveyor.com/project/MichaCo/cachemanager-ak9g3)</v>
      </c>
      <c r="F2993" t="str">
        <f t="shared" si="535"/>
        <v>ci.appveyor.com</v>
      </c>
      <c r="I2993">
        <f t="shared" ref="I2993:I2996" si="540">COUNTIF(F:F,F2993)</f>
        <v>252</v>
      </c>
    </row>
    <row r="2994" spans="1:9">
      <c r="A2994" t="str">
        <f t="shared" si="538"/>
        <v>[Build status](https://ci.appveyor.com/api/projects/status/35j3sxdi22rhg70c?svg=true</v>
      </c>
      <c r="B2994" t="str">
        <f t="shared" si="539"/>
        <v>(https://ci.appveyor.com/project/asadsahi/aspnetcorespa)</v>
      </c>
      <c r="C2994" t="s">
        <v>5054</v>
      </c>
      <c r="D2994" t="s">
        <v>1120</v>
      </c>
      <c r="E2994" t="str">
        <f t="shared" si="534"/>
        <v>ci.appveyor.com/project/asadsahi/aspnetcorespa)</v>
      </c>
      <c r="F2994" t="str">
        <f t="shared" si="535"/>
        <v>ci.appveyor.com</v>
      </c>
      <c r="I2994">
        <f t="shared" si="540"/>
        <v>252</v>
      </c>
    </row>
    <row r="2995" spans="1:9">
      <c r="A2995" t="str">
        <f t="shared" si="538"/>
        <v>[Build status](https://ci.appveyor.com/api/projects/status/5857hfy6r1ltb5f2?svg=true</v>
      </c>
      <c r="B2995" t="str">
        <f t="shared" si="539"/>
        <v>(https://ci.appveyor.com/project/MaxXor/quasar)</v>
      </c>
      <c r="C2995" t="s">
        <v>5073</v>
      </c>
      <c r="D2995" t="s">
        <v>1120</v>
      </c>
      <c r="E2995" t="str">
        <f t="shared" si="534"/>
        <v>ci.appveyor.com/project/MaxXor/quasar)</v>
      </c>
      <c r="F2995" t="str">
        <f t="shared" si="535"/>
        <v>ci.appveyor.com</v>
      </c>
      <c r="I2995">
        <f t="shared" si="540"/>
        <v>252</v>
      </c>
    </row>
    <row r="2996" spans="1:9">
      <c r="A2996" t="str">
        <f t="shared" si="538"/>
        <v>[Build status](https://img.shields.io/appveyor/ci/whoisj/git-credential-manager-for-windows.svg?style=flat-square</v>
      </c>
      <c r="B2996" t="str">
        <f t="shared" si="539"/>
        <v>(https://ci.appveyor.com/project/whoisj/git-credential-manager-for-windows/branch/master)</v>
      </c>
      <c r="C2996" t="s">
        <v>5080</v>
      </c>
      <c r="D2996" t="s">
        <v>1120</v>
      </c>
      <c r="E2996" t="str">
        <f t="shared" si="534"/>
        <v>ci.appveyor.com/project/whoisj/git-credential-manager-for-windows/branch/master)</v>
      </c>
      <c r="F2996" t="str">
        <f t="shared" si="535"/>
        <v>ci.appveyor.com</v>
      </c>
      <c r="I2996">
        <f t="shared" si="540"/>
        <v>252</v>
      </c>
    </row>
    <row r="2997" spans="1:9">
      <c r="A2997" t="str">
        <f t="shared" si="538"/>
        <v>![snmalloc CI](https://github.com/microsoft/snmalloc/actions/workflows/main.yml/badge.svg?branch=master</v>
      </c>
      <c r="B2997" t="str">
        <f t="shared" si="539"/>
        <v>(https://github.com/microsoft/snmalloc/actions/workflows/main.yml)</v>
      </c>
      <c r="C2997" t="s">
        <v>3808</v>
      </c>
      <c r="D2997" t="s">
        <v>1119</v>
      </c>
      <c r="E2997" t="str">
        <f t="shared" si="534"/>
        <v>github.com/microsoft/snmalloc/actions/workflows/main.yml)</v>
      </c>
      <c r="F2997" t="str">
        <f t="shared" si="535"/>
        <v>github.com</v>
      </c>
      <c r="G2997" t="s">
        <v>16451</v>
      </c>
      <c r="H2997" t="s">
        <v>16455</v>
      </c>
    </row>
    <row r="2998" spans="1:9">
      <c r="A2998" t="str">
        <f t="shared" si="538"/>
        <v>![Release Version](https://img.shields.io/github/v/release/Xilinx/Vitis-AI</v>
      </c>
      <c r="C2998" t="s">
        <v>1048</v>
      </c>
      <c r="D2998" t="s">
        <v>1119</v>
      </c>
      <c r="E2998" t="str">
        <f t="shared" si="534"/>
        <v/>
      </c>
      <c r="F2998" t="e">
        <f t="shared" si="535"/>
        <v>#VALUE!</v>
      </c>
      <c r="H2998" t="s">
        <v>16464</v>
      </c>
    </row>
    <row r="2999" spans="1:9">
      <c r="A2999" t="str">
        <f t="shared" si="538"/>
        <v>[Build status](https://ci.appveyor.com/api/projects/status/adpt8279h212ceiv</v>
      </c>
      <c r="B2999" t="str">
        <f>MID(C2999,FIND(")](",C2999)+2,1000)</f>
        <v xml:space="preserve">(https://ci.appveyor.com/project/codecadwallader/codemaid) </v>
      </c>
      <c r="C2999" t="s">
        <v>16411</v>
      </c>
      <c r="D2999" t="s">
        <v>1120</v>
      </c>
      <c r="E2999" t="str">
        <f t="shared" si="534"/>
        <v xml:space="preserve">ci.appveyor.com/project/codecadwallader/codemaid) </v>
      </c>
      <c r="F2999" t="str">
        <f t="shared" si="535"/>
        <v>ci.appveyor.com</v>
      </c>
      <c r="I2999">
        <f>COUNTIF(F:F,F2999)</f>
        <v>252</v>
      </c>
    </row>
    <row r="3000" spans="1:9">
      <c r="A3000" t="str">
        <f t="shared" si="538"/>
        <v>![GitHub Pull Requests](https://img.shields.io/github/issues-pr-raw/Xilinx/Vitis-AI</v>
      </c>
      <c r="C3000" t="s">
        <v>1049</v>
      </c>
      <c r="D3000" t="s">
        <v>1119</v>
      </c>
      <c r="E3000" t="str">
        <f t="shared" si="534"/>
        <v/>
      </c>
      <c r="F3000" t="e">
        <f t="shared" si="535"/>
        <v>#VALUE!</v>
      </c>
      <c r="H3000" t="s">
        <v>16464</v>
      </c>
    </row>
    <row r="3001" spans="1:9">
      <c r="A3001" t="str">
        <f t="shared" si="538"/>
        <v>[Build Status](https://ci.appveyor.com/api/projects/status/nr84t6dpneg5tmb6?svg=true</v>
      </c>
      <c r="B3001" t="str">
        <f>MID(C3001,FIND(")](",C3001)+2,1000)</f>
        <v xml:space="preserve">(https://ci.appveyor.com/project/sjdirect/abot2) </v>
      </c>
      <c r="C3001" t="s">
        <v>5093</v>
      </c>
      <c r="D3001" t="s">
        <v>1120</v>
      </c>
      <c r="E3001" t="str">
        <f t="shared" si="534"/>
        <v xml:space="preserve">ci.appveyor.com/project/sjdirect/abot2) </v>
      </c>
      <c r="F3001" t="str">
        <f t="shared" si="535"/>
        <v>ci.appveyor.com</v>
      </c>
      <c r="I3001">
        <f>COUNTIF(F:F,F3001)</f>
        <v>252</v>
      </c>
    </row>
    <row r="3002" spans="1:9">
      <c r="A3002" t="str">
        <f t="shared" si="538"/>
        <v>![Repo Size](https://img.shields.io/github/repo-size/Xilinx/Vitis-AI</v>
      </c>
      <c r="C3002" t="s">
        <v>1050</v>
      </c>
      <c r="D3002" t="s">
        <v>1119</v>
      </c>
      <c r="E3002" t="str">
        <f t="shared" si="534"/>
        <v/>
      </c>
      <c r="F3002" t="e">
        <f t="shared" si="535"/>
        <v>#VALUE!</v>
      </c>
      <c r="H3002" t="s">
        <v>16464</v>
      </c>
    </row>
    <row r="3003" spans="1:9">
      <c r="A3003" t="str">
        <f t="shared" si="538"/>
        <v>![mt32-pi CI](https://github.com/dwhinham/mt32-pi/workflows/mt32-pi%20CI/badge.svg</v>
      </c>
      <c r="B3003" t="str">
        <f t="shared" ref="B3003:B3017" si="541">MID(C3003,FIND(")](",C3003)+2,1000)</f>
        <v>(https://github.com/dwhinham/mt32-pi/actions?query=workflow:"mt32-pi+CI")</v>
      </c>
      <c r="C3003" t="s">
        <v>4816</v>
      </c>
      <c r="D3003" t="s">
        <v>1119</v>
      </c>
      <c r="E3003" t="str">
        <f t="shared" si="534"/>
        <v>github.com/dwhinham/mt32-pi/actions?query=workflow:"mt32-pi+CI")</v>
      </c>
      <c r="F3003" t="str">
        <f t="shared" si="535"/>
        <v>github.com</v>
      </c>
      <c r="G3003" t="s">
        <v>16451</v>
      </c>
      <c r="H3003" t="s">
        <v>16455</v>
      </c>
    </row>
    <row r="3004" spans="1:9">
      <c r="A3004" t="str">
        <f t="shared" si="538"/>
        <v>![Pixie!](./.readme_assets/pixie-horizontal-color.png</v>
      </c>
      <c r="B3004" t="str">
        <f t="shared" si="541"/>
        <v>(https://px.dev)</v>
      </c>
      <c r="C3004" t="s">
        <v>3811</v>
      </c>
      <c r="D3004" t="s">
        <v>1119</v>
      </c>
      <c r="E3004" t="str">
        <f t="shared" si="534"/>
        <v>px.dev)</v>
      </c>
      <c r="F3004" t="e">
        <f t="shared" si="535"/>
        <v>#VALUE!</v>
      </c>
      <c r="H3004" t="s">
        <v>16464</v>
      </c>
    </row>
    <row r="3005" spans="1:9">
      <c r="A3005" t="str">
        <f t="shared" si="538"/>
        <v>![Docs](https://img.shields.io/badge/docs-latest-blue</v>
      </c>
      <c r="B3005" t="str">
        <f t="shared" si="541"/>
        <v>(https://docs.px.dev)</v>
      </c>
      <c r="C3005" t="s">
        <v>3812</v>
      </c>
      <c r="D3005" t="s">
        <v>1119</v>
      </c>
      <c r="E3005" t="str">
        <f t="shared" si="534"/>
        <v>docs.px.dev)</v>
      </c>
      <c r="F3005" t="e">
        <f t="shared" si="535"/>
        <v>#VALUE!</v>
      </c>
      <c r="H3005" t="s">
        <v>16464</v>
      </c>
    </row>
    <row r="3006" spans="1:9">
      <c r="A3006" t="str">
        <f t="shared" si="538"/>
        <v>![Slack](https://slackin.px.dev/badge.svg</v>
      </c>
      <c r="B3006" t="str">
        <f t="shared" si="541"/>
        <v>(https://slackin.px.dev)</v>
      </c>
      <c r="C3006" t="s">
        <v>3813</v>
      </c>
      <c r="D3006" t="s">
        <v>1119</v>
      </c>
      <c r="E3006" t="str">
        <f t="shared" si="534"/>
        <v>slackin.px.dev)</v>
      </c>
      <c r="F3006" t="e">
        <f t="shared" si="535"/>
        <v>#VALUE!</v>
      </c>
      <c r="H3006" t="s">
        <v>16464</v>
      </c>
    </row>
    <row r="3007" spans="1:9">
      <c r="A3007" t="str">
        <f t="shared" si="538"/>
        <v>![Twitter](https://img.shields.io/twitter/url/https/twitter.com/pixie_run.svg?style=social&amp;label=Follow%20%40pixie_run</v>
      </c>
      <c r="B3007" t="str">
        <f t="shared" si="541"/>
        <v>(https://twitter.com/pixie_run)</v>
      </c>
      <c r="C3007" t="s">
        <v>3814</v>
      </c>
      <c r="D3007" t="s">
        <v>1119</v>
      </c>
      <c r="E3007" t="str">
        <f t="shared" si="534"/>
        <v>twitter.com/pixie_run)</v>
      </c>
      <c r="F3007" t="str">
        <f t="shared" si="535"/>
        <v>twitter.com</v>
      </c>
      <c r="H3007" t="s">
        <v>16460</v>
      </c>
    </row>
    <row r="3008" spans="1:9">
      <c r="A3008" t="str">
        <f t="shared" si="538"/>
        <v>![Mentioned in Awesome Kubernetes](https://awesome.re/mentioned-badge.svg</v>
      </c>
      <c r="B3008" t="str">
        <f t="shared" si="541"/>
        <v>(https://github.com/ramitsurana/awesome-kubernetes)</v>
      </c>
      <c r="C3008" t="s">
        <v>3815</v>
      </c>
      <c r="D3008" t="s">
        <v>1119</v>
      </c>
      <c r="E3008" t="str">
        <f t="shared" si="534"/>
        <v>github.com/ramitsurana/awesome-kubernetes)</v>
      </c>
      <c r="F3008" t="str">
        <f t="shared" si="535"/>
        <v>github.com</v>
      </c>
      <c r="G3008" t="s">
        <v>16451</v>
      </c>
      <c r="H3008" t="s">
        <v>16455</v>
      </c>
    </row>
    <row r="3009" spans="1:9">
      <c r="A3009" t="str">
        <f t="shared" si="538"/>
        <v>![Mentioned in Awesome Go](https://awesome.re/mentioned-badge.svg</v>
      </c>
      <c r="B3009" t="str">
        <f t="shared" si="541"/>
        <v>(https://github.com/avelino/awesome-go)</v>
      </c>
      <c r="C3009" t="s">
        <v>3816</v>
      </c>
      <c r="D3009" t="s">
        <v>1119</v>
      </c>
      <c r="E3009" t="str">
        <f t="shared" si="534"/>
        <v>github.com/avelino/awesome-go)</v>
      </c>
      <c r="F3009" t="str">
        <f t="shared" si="535"/>
        <v>github.com</v>
      </c>
      <c r="G3009" t="s">
        <v>16451</v>
      </c>
      <c r="H3009" t="s">
        <v>16455</v>
      </c>
    </row>
    <row r="3010" spans="1:9">
      <c r="A3010" t="str">
        <f t="shared" si="538"/>
        <v>![Build Status](https://github.com/pixie-io/pixie/actions/workflows/build_and_test.yaml/badge.svg?branch=main</v>
      </c>
      <c r="B3010" t="str">
        <f t="shared" si="541"/>
        <v>(https://github.com/pixie-io/pixie/actions/workflows/build_and_test.yaml)</v>
      </c>
      <c r="C3010" t="s">
        <v>3817</v>
      </c>
      <c r="D3010" t="s">
        <v>1119</v>
      </c>
      <c r="E3010" t="str">
        <f t="shared" ref="E3010:E3073" si="542">SUBSTITUTE(SUBSTITUTE(B3010,"(https://",""), "(http://", "")</f>
        <v>github.com/pixie-io/pixie/actions/workflows/build_and_test.yaml)</v>
      </c>
      <c r="F3010" t="str">
        <f t="shared" ref="F3010:F3073" si="543">LEFT(E3010,FIND("/", E3010)-1)</f>
        <v>github.com</v>
      </c>
      <c r="G3010" t="s">
        <v>16451</v>
      </c>
      <c r="H3010" t="s">
        <v>16455</v>
      </c>
    </row>
    <row r="3011" spans="1:9">
      <c r="A3011" t="str">
        <f t="shared" si="538"/>
        <v>![codecov](https://codecov.io/gh/pixie-io/pixie/branch/main/graph/badge.svg?token=UG7P3QE5PQ</v>
      </c>
      <c r="B3011" t="str">
        <f t="shared" si="541"/>
        <v>(https://codecov.io/gh/pixie-io/pixie)</v>
      </c>
      <c r="C3011" t="s">
        <v>3818</v>
      </c>
      <c r="D3011" t="s">
        <v>1119</v>
      </c>
      <c r="E3011" t="str">
        <f t="shared" si="542"/>
        <v>codecov.io/gh/pixie-io/pixie)</v>
      </c>
      <c r="F3011" t="str">
        <f t="shared" si="543"/>
        <v>codecov.io</v>
      </c>
      <c r="H3011" t="s">
        <v>16457</v>
      </c>
    </row>
    <row r="3012" spans="1:9">
      <c r="A3012" t="str">
        <f t="shared" si="538"/>
        <v>[Build status](https://ci.appveyor.com/api/projects/status/yot4rioy393j52eg?svg=true</v>
      </c>
      <c r="B3012" t="str">
        <f t="shared" si="541"/>
        <v xml:space="preserve">(https://ci.appveyor.com/project/RolandPheasant/tailblazer) </v>
      </c>
      <c r="C3012" t="s">
        <v>5096</v>
      </c>
      <c r="D3012" t="s">
        <v>1120</v>
      </c>
      <c r="E3012" t="str">
        <f t="shared" si="542"/>
        <v xml:space="preserve">ci.appveyor.com/project/RolandPheasant/tailblazer) </v>
      </c>
      <c r="F3012" t="str">
        <f t="shared" si="543"/>
        <v>ci.appveyor.com</v>
      </c>
      <c r="I3012">
        <f t="shared" ref="I3012:I3017" si="544">COUNTIF(F:F,F3012)</f>
        <v>252</v>
      </c>
    </row>
    <row r="3013" spans="1:9">
      <c r="A3013" t="str">
        <f t="shared" si="538"/>
        <v>[Build status](https://ci.appveyor.com/api/projects/status/49uvsxpw3ak9jtmm?svg=true</v>
      </c>
      <c r="B3013" t="str">
        <f t="shared" si="541"/>
        <v>(https://ci.appveyor.com/project/MichaelJahn/zxing-net)</v>
      </c>
      <c r="C3013" t="s">
        <v>5106</v>
      </c>
      <c r="D3013" t="s">
        <v>1120</v>
      </c>
      <c r="E3013" t="str">
        <f t="shared" si="542"/>
        <v>ci.appveyor.com/project/MichaelJahn/zxing-net)</v>
      </c>
      <c r="F3013" t="str">
        <f t="shared" si="543"/>
        <v>ci.appveyor.com</v>
      </c>
      <c r="I3013">
        <f t="shared" si="544"/>
        <v>252</v>
      </c>
    </row>
    <row r="3014" spans="1:9">
      <c r="A3014" t="str">
        <f t="shared" si="538"/>
        <v>[Build status](https://ci.appveyor.com/api/projects/status/1awhaosnfcjbad77?svg=true</v>
      </c>
      <c r="B3014" t="str">
        <f t="shared" si="541"/>
        <v>(https://ci.appveyor.com/project/liuhaoyang/aspectcore-framework)</v>
      </c>
      <c r="C3014" t="s">
        <v>5109</v>
      </c>
      <c r="D3014" t="s">
        <v>1120</v>
      </c>
      <c r="E3014" t="str">
        <f t="shared" si="542"/>
        <v>ci.appveyor.com/project/liuhaoyang/aspectcore-framework)</v>
      </c>
      <c r="F3014" t="str">
        <f t="shared" si="543"/>
        <v>ci.appveyor.com</v>
      </c>
      <c r="I3014">
        <f t="shared" si="544"/>
        <v>252</v>
      </c>
    </row>
    <row r="3015" spans="1:9">
      <c r="A3015" t="str">
        <f t="shared" si="538"/>
        <v>[AppVeyor CI Status](https://ci.appveyor.com/api/projects/status/github/Redth/PushSharp?branch=master&amp;svg=true</v>
      </c>
      <c r="B3015" t="str">
        <f t="shared" si="541"/>
        <v>(https://ci.appveyor.com/project/Redth/pushsharp)</v>
      </c>
      <c r="C3015" t="s">
        <v>5135</v>
      </c>
      <c r="D3015" t="s">
        <v>1120</v>
      </c>
      <c r="E3015" t="str">
        <f t="shared" si="542"/>
        <v>ci.appveyor.com/project/Redth/pushsharp)</v>
      </c>
      <c r="F3015" t="str">
        <f t="shared" si="543"/>
        <v>ci.appveyor.com</v>
      </c>
      <c r="I3015">
        <f t="shared" si="544"/>
        <v>252</v>
      </c>
    </row>
    <row r="3016" spans="1:9">
      <c r="A3016" t="str">
        <f t="shared" si="538"/>
        <v>[NetMQ AppVeyor Build](https://ci.appveyor.com/api/projects/status/as5fiw8a3suw53iu/branch/master?svg=true</v>
      </c>
      <c r="B3016" t="str">
        <f t="shared" si="541"/>
        <v xml:space="preserve">(https://ci.appveyor.com/project/somdoron/netmq-2bhss) </v>
      </c>
      <c r="C3016" t="s">
        <v>5138</v>
      </c>
      <c r="D3016" t="s">
        <v>1120</v>
      </c>
      <c r="E3016" t="str">
        <f t="shared" si="542"/>
        <v xml:space="preserve">ci.appveyor.com/project/somdoron/netmq-2bhss) </v>
      </c>
      <c r="F3016" t="str">
        <f t="shared" si="543"/>
        <v>ci.appveyor.com</v>
      </c>
      <c r="I3016">
        <f t="shared" si="544"/>
        <v>252</v>
      </c>
    </row>
    <row r="3017" spans="1:9">
      <c r="A3017" t="str">
        <f t="shared" si="538"/>
        <v>[Windows Build status](https://ci.appveyor.com/api/projects/status/bu5smbuh1d2lcsf6?svg=true</v>
      </c>
      <c r="B3017" t="str">
        <f t="shared" si="541"/>
        <v xml:space="preserve">(https://ci.appveyor.com/project/bombomby/optick) </v>
      </c>
      <c r="C3017" t="s">
        <v>5154</v>
      </c>
      <c r="D3017" t="s">
        <v>1120</v>
      </c>
      <c r="E3017" t="str">
        <f t="shared" si="542"/>
        <v xml:space="preserve">ci.appveyor.com/project/bombomby/optick) </v>
      </c>
      <c r="F3017" t="str">
        <f t="shared" si="543"/>
        <v>ci.appveyor.com</v>
      </c>
      <c r="I3017">
        <f t="shared" si="544"/>
        <v>252</v>
      </c>
    </row>
    <row r="3018" spans="1:9">
      <c r="A3018" t="str">
        <f t="shared" si="538"/>
        <v>![animated rendering](https://s3.amazonaws.com/splitflap-artifacts/master/3d/3d_animation.gif</v>
      </c>
      <c r="C3018" t="s">
        <v>1051</v>
      </c>
      <c r="D3018" t="s">
        <v>1119</v>
      </c>
      <c r="E3018" t="str">
        <f t="shared" si="542"/>
        <v/>
      </c>
      <c r="F3018" t="e">
        <f t="shared" si="543"/>
        <v>#VALUE!</v>
      </c>
      <c r="H3018" t="s">
        <v>16464</v>
      </c>
    </row>
    <row r="3019" spans="1:9">
      <c r="A3019" t="str">
        <f t="shared" si="538"/>
        <v>[Build status](https://ci.appveyor.com/api/projects/status/w59t7sct3a8ir96t?svg=true</v>
      </c>
      <c r="B3019" t="str">
        <f t="shared" ref="B3019:B3024" si="545">MID(C3019,FIND(")](",C3019)+2,1000)</f>
        <v xml:space="preserve">(https://ci.appveyor.com/project/geoperez/embedio) </v>
      </c>
      <c r="C3019" t="s">
        <v>5172</v>
      </c>
      <c r="D3019" t="s">
        <v>1120</v>
      </c>
      <c r="E3019" t="str">
        <f t="shared" si="542"/>
        <v xml:space="preserve">ci.appveyor.com/project/geoperez/embedio) </v>
      </c>
      <c r="F3019" t="str">
        <f t="shared" si="543"/>
        <v>ci.appveyor.com</v>
      </c>
      <c r="I3019">
        <f>COUNTIF(F:F,F3019)</f>
        <v>252</v>
      </c>
    </row>
    <row r="3020" spans="1:9">
      <c r="A3020" t="str">
        <f t="shared" si="538"/>
        <v>![Build Status](https://github.com/scottbez1/splitflap/actions/workflows/3d.yml/badge.svg?branch=master</v>
      </c>
      <c r="B3020" t="str">
        <f t="shared" si="545"/>
        <v>(https://github.com/scottbez1/splitflap/actions/workflows/3d.yml)</v>
      </c>
      <c r="C3020" t="s">
        <v>3825</v>
      </c>
      <c r="D3020" t="s">
        <v>1119</v>
      </c>
      <c r="E3020" t="str">
        <f t="shared" si="542"/>
        <v>github.com/scottbez1/splitflap/actions/workflows/3d.yml)</v>
      </c>
      <c r="F3020" t="str">
        <f t="shared" si="543"/>
        <v>github.com</v>
      </c>
      <c r="G3020" t="s">
        <v>16451</v>
      </c>
      <c r="H3020" t="s">
        <v>16455</v>
      </c>
    </row>
    <row r="3021" spans="1:9">
      <c r="A3021" t="str">
        <f t="shared" si="538"/>
        <v>![Build Status](https://github.com/scottbez1/splitflap/actions/workflows/electronics.yml/badge.svg?branch=master</v>
      </c>
      <c r="B3021" t="str">
        <f t="shared" si="545"/>
        <v>(https://github.com/scottbez1/splitflap/actions/workflows/electronics.yml)</v>
      </c>
      <c r="C3021" t="s">
        <v>3826</v>
      </c>
      <c r="D3021" t="s">
        <v>1119</v>
      </c>
      <c r="E3021" t="str">
        <f t="shared" si="542"/>
        <v>github.com/scottbez1/splitflap/actions/workflows/electronics.yml)</v>
      </c>
      <c r="F3021" t="str">
        <f t="shared" si="543"/>
        <v>github.com</v>
      </c>
      <c r="G3021" t="s">
        <v>16451</v>
      </c>
      <c r="H3021" t="s">
        <v>16455</v>
      </c>
    </row>
    <row r="3022" spans="1:9">
      <c r="A3022" t="str">
        <f t="shared" si="538"/>
        <v>![Build Status](https://github.com/scottbez1/splitflap/actions/workflows/pio.yml/badge.svg?branch=master</v>
      </c>
      <c r="B3022" t="str">
        <f t="shared" si="545"/>
        <v>(https://github.com/scottbez1/splitflap/actions/workflows/pio.yml)</v>
      </c>
      <c r="C3022" t="s">
        <v>4823</v>
      </c>
      <c r="D3022" t="s">
        <v>1119</v>
      </c>
      <c r="E3022" t="str">
        <f t="shared" si="542"/>
        <v>github.com/scottbez1/splitflap/actions/workflows/pio.yml)</v>
      </c>
      <c r="F3022" t="str">
        <f t="shared" si="543"/>
        <v>github.com</v>
      </c>
      <c r="G3022" t="s">
        <v>16451</v>
      </c>
      <c r="H3022" t="s">
        <v>16455</v>
      </c>
    </row>
    <row r="3023" spans="1:9">
      <c r="A3023" t="str">
        <f t="shared" si="538"/>
        <v>[Build status](https://ci.appveyor.com/api/projects/status/yd78hqp83f7vjkwb?svg=true</v>
      </c>
      <c r="B3023" t="str">
        <f t="shared" si="545"/>
        <v>(https://ci.appveyor.com/project/mafaca/utinyripper)</v>
      </c>
      <c r="C3023" t="s">
        <v>5190</v>
      </c>
      <c r="D3023" t="s">
        <v>1120</v>
      </c>
      <c r="E3023" t="str">
        <f t="shared" si="542"/>
        <v>ci.appveyor.com/project/mafaca/utinyripper)</v>
      </c>
      <c r="F3023" t="str">
        <f t="shared" si="543"/>
        <v>ci.appveyor.com</v>
      </c>
      <c r="I3023">
        <f>COUNTIF(F:F,F3023)</f>
        <v>252</v>
      </c>
    </row>
    <row r="3024" spans="1:9">
      <c r="A3024" t="str">
        <f t="shared" si="538"/>
        <v>![Video: animations on 108-module display](https://raw.githubusercontent.com/wiki/scottbez1/splitflap/images/animationsThumb.gif</v>
      </c>
      <c r="B3024" t="str">
        <f t="shared" si="545"/>
        <v>(https://youtu.be/g9EPabcxBsM)I</v>
      </c>
      <c r="C3024" t="s">
        <v>4825</v>
      </c>
      <c r="D3024" t="s">
        <v>1119</v>
      </c>
      <c r="E3024" t="str">
        <f t="shared" si="542"/>
        <v>youtu.be/g9EPabcxBsM)I</v>
      </c>
      <c r="F3024" t="str">
        <f t="shared" si="543"/>
        <v>youtu.be</v>
      </c>
      <c r="H3024" t="s">
        <v>16464</v>
      </c>
    </row>
    <row r="3025" spans="1:9">
      <c r="A3025" t="str">
        <f t="shared" si="538"/>
        <v>![2d laser cut rendering](https://s3.amazonaws.com/splitflap-artifacts/master/3d/3d_laser_raster.png</v>
      </c>
      <c r="C3025" t="s">
        <v>4826</v>
      </c>
      <c r="D3025" t="s">
        <v>1119</v>
      </c>
      <c r="E3025" t="str">
        <f t="shared" si="542"/>
        <v/>
      </c>
      <c r="F3025" t="e">
        <f t="shared" si="543"/>
        <v>#VALUE!</v>
      </c>
      <c r="H3025" t="s">
        <v>16464</v>
      </c>
    </row>
    <row r="3026" spans="1:9">
      <c r="A3026" t="str">
        <f t="shared" si="538"/>
        <v>![Followers](https://img.shields.io/github/followers/smv1999?style=for-the-badge</v>
      </c>
      <c r="B3026" t="str">
        <f>MID(C3026,FIND(")](",C3026)+2,1000)</f>
        <v xml:space="preserve">(https://github.com/smv1999?tab=followers) </v>
      </c>
      <c r="C3026" t="s">
        <v>3827</v>
      </c>
      <c r="D3026" t="s">
        <v>1119</v>
      </c>
      <c r="E3026" t="str">
        <f t="shared" si="542"/>
        <v xml:space="preserve">github.com/smv1999?tab=followers) </v>
      </c>
      <c r="F3026" t="str">
        <f t="shared" si="543"/>
        <v>github.com</v>
      </c>
      <c r="G3026" t="s">
        <v>16451</v>
      </c>
      <c r="H3026" t="s">
        <v>16455</v>
      </c>
    </row>
    <row r="3027" spans="1:9">
      <c r="A3027" t="str">
        <f t="shared" si="538"/>
        <v>![GitHub forks](https://img.shields.io/github/forks/smv1999/CompetitiveProgrammingQuestionBank?style=for-the-badge</v>
      </c>
      <c r="C3027" t="s">
        <v>3828</v>
      </c>
      <c r="D3027" t="s">
        <v>1119</v>
      </c>
      <c r="E3027" t="str">
        <f t="shared" si="542"/>
        <v/>
      </c>
      <c r="F3027" t="e">
        <f t="shared" si="543"/>
        <v>#VALUE!</v>
      </c>
      <c r="H3027" t="s">
        <v>16464</v>
      </c>
    </row>
    <row r="3028" spans="1:9">
      <c r="A3028" t="str">
        <f t="shared" si="538"/>
        <v>![GitHub Repo stars](https://img.shields.io/github/stars/smv1999/CompetitiveProgrammingQuestionBank?style=for-the-badge</v>
      </c>
      <c r="C3028" t="s">
        <v>3829</v>
      </c>
      <c r="D3028" t="s">
        <v>1119</v>
      </c>
      <c r="E3028" t="str">
        <f t="shared" si="542"/>
        <v/>
      </c>
      <c r="F3028" t="e">
        <f t="shared" si="543"/>
        <v>#VALUE!</v>
      </c>
      <c r="H3028" t="s">
        <v>16464</v>
      </c>
    </row>
    <row r="3029" spans="1:9">
      <c r="A3029" t="str">
        <f t="shared" si="538"/>
        <v>![Watchers](https://img.shields.io/github/watchers/smv1999/CompetitiveProgrammingQuestionBank?style=for-the-badge</v>
      </c>
      <c r="B3029" t="str">
        <f>MID(C3029,FIND(")](",C3029)+2,1000)</f>
        <v xml:space="preserve">(https://github.com/smv1999/CompetitiveProgrammingQuestionBank/watchers) </v>
      </c>
      <c r="C3029" t="s">
        <v>4827</v>
      </c>
      <c r="D3029" t="s">
        <v>1119</v>
      </c>
      <c r="E3029" t="str">
        <f t="shared" si="542"/>
        <v xml:space="preserve">github.com/smv1999/CompetitiveProgrammingQuestionBank/watchers) </v>
      </c>
      <c r="F3029" t="str">
        <f t="shared" si="543"/>
        <v>github.com</v>
      </c>
      <c r="G3029" t="s">
        <v>16451</v>
      </c>
      <c r="H3029" t="s">
        <v>16455</v>
      </c>
    </row>
    <row r="3030" spans="1:9">
      <c r="A3030" t="str">
        <f t="shared" si="538"/>
        <v>![Lines of code](https://img.shields.io/tokei/lines/github/smv1999/CompetitiveProgrammingQuestionBank?style=for-the-badge</v>
      </c>
      <c r="C3030" t="s">
        <v>3830</v>
      </c>
      <c r="D3030" t="s">
        <v>1119</v>
      </c>
      <c r="E3030" t="str">
        <f t="shared" si="542"/>
        <v/>
      </c>
      <c r="F3030" t="e">
        <f t="shared" si="543"/>
        <v>#VALUE!</v>
      </c>
      <c r="H3030" t="s">
        <v>16464</v>
      </c>
    </row>
    <row r="3031" spans="1:9">
      <c r="A3031" t="str">
        <f t="shared" si="538"/>
        <v>![CompetitiveProgrammingQuestionBank](https://raw.githubusercontent.com/smv1999/CompetitiveProgrammingQuestionBank/master/images/cpqb.jpg</v>
      </c>
      <c r="C3031" t="s">
        <v>4719</v>
      </c>
      <c r="D3031" t="s">
        <v>1119</v>
      </c>
      <c r="E3031" t="str">
        <f t="shared" si="542"/>
        <v/>
      </c>
      <c r="F3031" t="e">
        <f t="shared" si="543"/>
        <v>#VALUE!</v>
      </c>
      <c r="H3031" t="s">
        <v>16464</v>
      </c>
    </row>
    <row r="3032" spans="1:9">
      <c r="A3032" t="str">
        <f t="shared" si="538"/>
        <v>[Build status](https://ci.appveyor.com/api/projects/status/eyxpet6jky1cqy6i/branch/master?svg=true</v>
      </c>
      <c r="B3032" t="str">
        <f>MID(C3032,FIND(")](",C3032)+2,1000)</f>
        <v xml:space="preserve">(https://ci.appveyor.com/project/AdamsLairBot/duality/branch/master)  release      </v>
      </c>
      <c r="C3032" t="s">
        <v>6829</v>
      </c>
      <c r="D3032" t="s">
        <v>1120</v>
      </c>
      <c r="E3032" t="str">
        <f t="shared" si="542"/>
        <v xml:space="preserve">ci.appveyor.com/project/AdamsLairBot/duality/branch/master)  release      </v>
      </c>
      <c r="F3032" t="str">
        <f t="shared" si="543"/>
        <v>ci.appveyor.com</v>
      </c>
      <c r="I3032">
        <f>COUNTIF(F:F,F3032)</f>
        <v>252</v>
      </c>
    </row>
    <row r="3033" spans="1:9">
      <c r="A3033" t="str">
        <f t="shared" si="538"/>
        <v>![RESP.app screenshot](http://resp.app/static/img/features/all.png?v2021</v>
      </c>
      <c r="C3033" t="s">
        <v>1052</v>
      </c>
      <c r="D3033" t="s">
        <v>1119</v>
      </c>
      <c r="E3033" t="str">
        <f t="shared" si="542"/>
        <v/>
      </c>
      <c r="F3033" t="e">
        <f t="shared" si="543"/>
        <v>#VALUE!</v>
      </c>
      <c r="H3033" t="s">
        <v>16464</v>
      </c>
    </row>
    <row r="3034" spans="1:9">
      <c r="A3034" t="str">
        <f t="shared" si="538"/>
        <v>![license](https://img.shields.io/badge/license-MIT-brightgreen.svg?style=flat</v>
      </c>
      <c r="B3034" t="str">
        <f>MID(C3034,FIND(")](",C3034)+2,1000)</f>
        <v>(https://github.com/Tencent/mars/blob/master/LICENSE)</v>
      </c>
      <c r="C3034" t="s">
        <v>3832</v>
      </c>
      <c r="D3034" t="s">
        <v>1119</v>
      </c>
      <c r="E3034" t="str">
        <f t="shared" si="542"/>
        <v>github.com/Tencent/mars/blob/master/LICENSE)</v>
      </c>
      <c r="F3034" t="str">
        <f t="shared" si="543"/>
        <v>github.com</v>
      </c>
      <c r="G3034" t="s">
        <v>16451</v>
      </c>
      <c r="H3034" t="s">
        <v>16455</v>
      </c>
    </row>
    <row r="3035" spans="1:9">
      <c r="A3035" t="str">
        <f t="shared" si="538"/>
        <v>![Release Version](https://img.shields.io/badge/release-1.2.3-red.svg</v>
      </c>
      <c r="B3035" t="str">
        <f>MID(C3035,FIND(")](",C3035)+2,1000)</f>
        <v>(https://github.com/Tencent/mars/releases)</v>
      </c>
      <c r="C3035" t="s">
        <v>3833</v>
      </c>
      <c r="D3035" t="s">
        <v>1119</v>
      </c>
      <c r="E3035" t="str">
        <f t="shared" si="542"/>
        <v>github.com/Tencent/mars/releases)</v>
      </c>
      <c r="F3035" t="str">
        <f t="shared" si="543"/>
        <v>github.com</v>
      </c>
      <c r="G3035" t="s">
        <v>16451</v>
      </c>
      <c r="H3035" t="s">
        <v>16455</v>
      </c>
    </row>
    <row r="3036" spans="1:9">
      <c r="A3036" t="str">
        <f t="shared" si="538"/>
        <v>![PRs Welcome](https://img.shields.io/badge/PRs-welcome-brightgreen.svg</v>
      </c>
      <c r="B3036" t="str">
        <f>MID(C3036,FIND(")](",C3036)+2,1000)</f>
        <v>(https://github.com/Tencent/mars/pulls)</v>
      </c>
      <c r="C3036" t="s">
        <v>3834</v>
      </c>
      <c r="D3036" t="s">
        <v>1119</v>
      </c>
      <c r="E3036" t="str">
        <f t="shared" si="542"/>
        <v>github.com/Tencent/mars/pulls)</v>
      </c>
      <c r="F3036" t="str">
        <f t="shared" si="543"/>
        <v>github.com</v>
      </c>
      <c r="G3036" t="s">
        <v>16451</v>
      </c>
      <c r="H3036" t="s">
        <v>16455</v>
      </c>
    </row>
    <row r="3037" spans="1:9">
      <c r="A3037" t="str">
        <f t="shared" si="538"/>
        <v>![WeChat Approved](https://img.shields.io/badge/Wechat_Approved-1.2.3-red.svg</v>
      </c>
      <c r="B3037" t="str">
        <f>MID(C3037,FIND(")](",C3037)+2,1000)</f>
        <v>(https://github.com/Tencent/mars/wiki)</v>
      </c>
      <c r="C3037" t="s">
        <v>3835</v>
      </c>
      <c r="D3037" t="s">
        <v>1119</v>
      </c>
      <c r="E3037" t="str">
        <f t="shared" si="542"/>
        <v>github.com/Tencent/mars/wiki)</v>
      </c>
      <c r="F3037" t="str">
        <f t="shared" si="543"/>
        <v>github.com</v>
      </c>
      <c r="G3037" t="s">
        <v>16451</v>
      </c>
      <c r="H3037" t="s">
        <v>16455</v>
      </c>
    </row>
    <row r="3038" spans="1:9">
      <c r="A3038" t="str">
        <f t="shared" si="538"/>
        <v>![WeChat Approved](https://img.shields.io/badge/Platform(cmake</v>
      </c>
      <c r="B3038" t="str">
        <f>MID(C3038,FIND(")](",C3038)+2,1000)</f>
        <v>(https://github.com/Tencent/mars/wiki)</v>
      </c>
      <c r="C3038" t="s">
        <v>3836</v>
      </c>
      <c r="D3038" t="s">
        <v>1119</v>
      </c>
      <c r="E3038" t="str">
        <f t="shared" si="542"/>
        <v>github.com/Tencent/mars/wiki)</v>
      </c>
      <c r="F3038" t="str">
        <f t="shared" si="543"/>
        <v>github.com</v>
      </c>
      <c r="G3038" t="s">
        <v>16451</v>
      </c>
      <c r="H3038" t="s">
        <v>16455</v>
      </c>
    </row>
    <row r="3039" spans="1:9">
      <c r="A3039" t="str">
        <f t="shared" si="538"/>
        <v>![mars](https://github.com/WeMobileDev/article/blob/master/assets/mars/mars.png?raw=true</v>
      </c>
      <c r="C3039" t="s">
        <v>1053</v>
      </c>
      <c r="D3039" t="s">
        <v>1119</v>
      </c>
      <c r="E3039" t="str">
        <f t="shared" si="542"/>
        <v/>
      </c>
      <c r="F3039" t="e">
        <f t="shared" si="543"/>
        <v>#VALUE!</v>
      </c>
      <c r="H3039" t="s">
        <v>16464</v>
      </c>
    </row>
    <row r="3040" spans="1:9">
      <c r="A3040" t="str">
        <f t="shared" si="538"/>
        <v>![license](https://img.shields.io/badge/license-MIT-brightgreen.svg?style=flat</v>
      </c>
      <c r="B3040" t="str">
        <f>MID(C3040,FIND(")](",C3040)+2,1000)</f>
        <v>(https://github.com/Tencent/mars/blob/master/LICENSE)</v>
      </c>
      <c r="C3040" t="s">
        <v>3832</v>
      </c>
      <c r="D3040" t="s">
        <v>1119</v>
      </c>
      <c r="E3040" t="str">
        <f t="shared" si="542"/>
        <v>github.com/Tencent/mars/blob/master/LICENSE)</v>
      </c>
      <c r="F3040" t="str">
        <f t="shared" si="543"/>
        <v>github.com</v>
      </c>
      <c r="G3040" t="s">
        <v>16451</v>
      </c>
      <c r="H3040" t="s">
        <v>16455</v>
      </c>
    </row>
    <row r="3041" spans="1:9">
      <c r="A3041" t="str">
        <f t="shared" si="538"/>
        <v>![Release Version](https://img.shields.io/badge/release-1.2.3-red.svg</v>
      </c>
      <c r="B3041" t="str">
        <f>MID(C3041,FIND(")](",C3041)+2,1000)</f>
        <v>(https://github.com/Tencent/mars/releases)</v>
      </c>
      <c r="C3041" t="s">
        <v>3833</v>
      </c>
      <c r="D3041" t="s">
        <v>1119</v>
      </c>
      <c r="E3041" t="str">
        <f t="shared" si="542"/>
        <v>github.com/Tencent/mars/releases)</v>
      </c>
      <c r="F3041" t="str">
        <f t="shared" si="543"/>
        <v>github.com</v>
      </c>
      <c r="G3041" t="s">
        <v>16451</v>
      </c>
      <c r="H3041" t="s">
        <v>16455</v>
      </c>
    </row>
    <row r="3042" spans="1:9">
      <c r="A3042" t="str">
        <f t="shared" si="538"/>
        <v>![PRs Welcome](https://img.shields.io/badge/PRs-welcome-brightgreen.svg</v>
      </c>
      <c r="B3042" t="str">
        <f>MID(C3042,FIND(")](",C3042)+2,1000)</f>
        <v>(https://github.com/Tencent/mars/pulls)</v>
      </c>
      <c r="C3042" t="s">
        <v>3834</v>
      </c>
      <c r="D3042" t="s">
        <v>1119</v>
      </c>
      <c r="E3042" t="str">
        <f t="shared" si="542"/>
        <v>github.com/Tencent/mars/pulls)</v>
      </c>
      <c r="F3042" t="str">
        <f t="shared" si="543"/>
        <v>github.com</v>
      </c>
      <c r="G3042" t="s">
        <v>16451</v>
      </c>
      <c r="H3042" t="s">
        <v>16455</v>
      </c>
    </row>
    <row r="3043" spans="1:9">
      <c r="A3043" t="str">
        <f t="shared" si="538"/>
        <v>![WeChat Approved](https://img.shields.io/badge/Wechat_Approved-1.2.3-red.svg</v>
      </c>
      <c r="B3043" t="str">
        <f>MID(C3043,FIND(")](",C3043)+2,1000)</f>
        <v>(https://github.com/Tencent/mars/wiki)</v>
      </c>
      <c r="C3043" t="s">
        <v>3835</v>
      </c>
      <c r="D3043" t="s">
        <v>1119</v>
      </c>
      <c r="E3043" t="str">
        <f t="shared" si="542"/>
        <v>github.com/Tencent/mars/wiki)</v>
      </c>
      <c r="F3043" t="str">
        <f t="shared" si="543"/>
        <v>github.com</v>
      </c>
      <c r="G3043" t="s">
        <v>16451</v>
      </c>
      <c r="H3043" t="s">
        <v>16455</v>
      </c>
    </row>
    <row r="3044" spans="1:9">
      <c r="A3044" t="str">
        <f t="shared" si="538"/>
        <v>![WeChat Approved](https://img.shields.io/badge/Platform-%20iOS%20%7C%20OS%20X%20%7C%20Android%20-brightgreen.svg</v>
      </c>
      <c r="B3044" t="str">
        <f>MID(C3044,FIND(")](",C3044)+2,1000)</f>
        <v>(https://github.com/Tencent/mars/wiki)</v>
      </c>
      <c r="C3044" t="s">
        <v>3837</v>
      </c>
      <c r="D3044" t="s">
        <v>1119</v>
      </c>
      <c r="E3044" t="str">
        <f t="shared" si="542"/>
        <v>github.com/Tencent/mars/wiki)</v>
      </c>
      <c r="F3044" t="str">
        <f t="shared" si="543"/>
        <v>github.com</v>
      </c>
      <c r="G3044" t="s">
        <v>16451</v>
      </c>
      <c r="H3044" t="s">
        <v>16455</v>
      </c>
    </row>
    <row r="3045" spans="1:9">
      <c r="A3045" t="str">
        <f t="shared" ref="A3045:A3080" si="546">LEFT(C3045,FIND(")",C3045)-1)</f>
        <v>![mars](https://github.com/WeMobileDev/article/blob/master/assets/mars/mars.png?raw=true</v>
      </c>
      <c r="C3045" t="s">
        <v>4828</v>
      </c>
      <c r="D3045" t="s">
        <v>1119</v>
      </c>
      <c r="E3045" t="str">
        <f t="shared" si="542"/>
        <v/>
      </c>
      <c r="F3045" t="e">
        <f t="shared" si="543"/>
        <v>#VALUE!</v>
      </c>
      <c r="H3045" t="s">
        <v>16464</v>
      </c>
    </row>
    <row r="3046" spans="1:9">
      <c r="A3046" t="str">
        <f t="shared" si="546"/>
        <v>![Hex editor, patterns and data information](https://user-images.githubusercontent.com/10835354/139717326-8044769d-527b-4d88-8adf-2d4ecafdca1f.png</v>
      </c>
      <c r="C3046" t="s">
        <v>1054</v>
      </c>
      <c r="D3046" t="s">
        <v>1119</v>
      </c>
      <c r="E3046" t="str">
        <f t="shared" si="542"/>
        <v/>
      </c>
      <c r="F3046" t="e">
        <f t="shared" si="543"/>
        <v>#VALUE!</v>
      </c>
      <c r="H3046" t="s">
        <v>16464</v>
      </c>
    </row>
    <row r="3047" spans="1:9">
      <c r="A3047" t="str">
        <f t="shared" si="546"/>
        <v>![Bookmarks, disassembler and data processor](https://user-images.githubusercontent.com/10835354/139717323-1f8c9d52-f7eb-4f43-9f11-097ac728ed6c.png</v>
      </c>
      <c r="C3047" t="s">
        <v>4717</v>
      </c>
      <c r="D3047" t="s">
        <v>1119</v>
      </c>
      <c r="E3047" t="str">
        <f t="shared" si="542"/>
        <v/>
      </c>
      <c r="F3047" t="e">
        <f t="shared" si="543"/>
        <v>#VALUE!</v>
      </c>
      <c r="H3047" t="s">
        <v>16464</v>
      </c>
    </row>
    <row r="3048" spans="1:9">
      <c r="A3048" t="str">
        <f t="shared" si="546"/>
        <v>![CircleCI](https://circleci.com/gh/scylladb/seastar.svg?style=svg</v>
      </c>
      <c r="B3048" t="str">
        <f t="shared" ref="B3048:B3059" si="547">MID(C3048,FIND(")](",C3048)+2,1000)</f>
        <v>(https://circleci.com/gh/scylladb/seastar)</v>
      </c>
      <c r="C3048" t="s">
        <v>3838</v>
      </c>
      <c r="D3048" t="s">
        <v>1119</v>
      </c>
      <c r="E3048" t="str">
        <f t="shared" si="542"/>
        <v>circleci.com/gh/scylladb/seastar)</v>
      </c>
      <c r="F3048" t="str">
        <f t="shared" si="543"/>
        <v>circleci.com</v>
      </c>
      <c r="H3048" t="s">
        <v>16456</v>
      </c>
    </row>
    <row r="3049" spans="1:9">
      <c r="A3049" t="str">
        <f t="shared" si="546"/>
        <v>![Version](https://img.shields.io/github/tag/scylladb/seastar.svg?label=version&amp;colorB=green</v>
      </c>
      <c r="B3049" t="str">
        <f t="shared" si="547"/>
        <v>(https://github.com/scylladb/seastar/releases)</v>
      </c>
      <c r="C3049" t="s">
        <v>3839</v>
      </c>
      <c r="D3049" t="s">
        <v>1119</v>
      </c>
      <c r="E3049" t="str">
        <f t="shared" si="542"/>
        <v>github.com/scylladb/seastar/releases)</v>
      </c>
      <c r="F3049" t="str">
        <f t="shared" si="543"/>
        <v>github.com</v>
      </c>
      <c r="G3049" t="s">
        <v>16451</v>
      </c>
      <c r="H3049" t="s">
        <v>16455</v>
      </c>
    </row>
    <row r="3050" spans="1:9">
      <c r="A3050" t="str">
        <f t="shared" si="546"/>
        <v>![License: Apache2](https://img.shields.io/github/license/scylladb/seastar.svg</v>
      </c>
      <c r="B3050" t="str">
        <f t="shared" si="547"/>
        <v>(https://github.com/scylladb/seastar/blob/master/LICENSE)</v>
      </c>
      <c r="C3050" t="s">
        <v>3840</v>
      </c>
      <c r="D3050" t="s">
        <v>1119</v>
      </c>
      <c r="E3050" t="str">
        <f t="shared" si="542"/>
        <v>github.com/scylladb/seastar/blob/master/LICENSE)</v>
      </c>
      <c r="F3050" t="str">
        <f t="shared" si="543"/>
        <v>github.com</v>
      </c>
      <c r="G3050" t="s">
        <v>16451</v>
      </c>
      <c r="H3050" t="s">
        <v>16455</v>
      </c>
    </row>
    <row r="3051" spans="1:9">
      <c r="A3051" t="str">
        <f t="shared" si="546"/>
        <v>![n00b issues](https://img.shields.io/github/issues/scylladb/seastar/n00b.svg?colorB=green</v>
      </c>
      <c r="B3051" t="str">
        <f t="shared" si="547"/>
        <v>(https://github.com/scylladb/seastar/labels/n00b)</v>
      </c>
      <c r="C3051" t="s">
        <v>4718</v>
      </c>
      <c r="D3051" t="s">
        <v>1119</v>
      </c>
      <c r="E3051" t="str">
        <f t="shared" si="542"/>
        <v>github.com/scylladb/seastar/labels/n00b)</v>
      </c>
      <c r="F3051" t="str">
        <f t="shared" si="543"/>
        <v>github.com</v>
      </c>
      <c r="G3051" t="s">
        <v>16451</v>
      </c>
      <c r="H3051" t="s">
        <v>16455</v>
      </c>
    </row>
    <row r="3052" spans="1:9">
      <c r="A3052" t="str">
        <f t="shared" si="546"/>
        <v>[Build status](https://ci.appveyor.com/api/projects/status/eyxpet6jky1cqy6i/branch/release?svg=true</v>
      </c>
      <c r="B3052" t="str">
        <f t="shared" si="547"/>
        <v xml:space="preserve">(https://ci.appveyor.com/project/AdamsLairBot/duality/branch/release)  1.x          </v>
      </c>
      <c r="C3052" t="s">
        <v>6830</v>
      </c>
      <c r="D3052" t="s">
        <v>1120</v>
      </c>
      <c r="E3052" t="str">
        <f t="shared" si="542"/>
        <v xml:space="preserve">ci.appveyor.com/project/AdamsLairBot/duality/branch/release)  1.x          </v>
      </c>
      <c r="F3052" t="str">
        <f t="shared" si="543"/>
        <v>ci.appveyor.com</v>
      </c>
      <c r="I3052">
        <f>COUNTIF(F:F,F3052)</f>
        <v>252</v>
      </c>
    </row>
    <row r="3053" spans="1:9">
      <c r="A3053" t="str">
        <f t="shared" si="546"/>
        <v>![Documentation](https://readthedocs.org/projects/carla/badge/?version=latest</v>
      </c>
      <c r="B3053" t="str">
        <f t="shared" si="547"/>
        <v>(http://carla.readthedocs.io)</v>
      </c>
      <c r="C3053" t="s">
        <v>3842</v>
      </c>
      <c r="D3053" t="s">
        <v>1119</v>
      </c>
      <c r="E3053" t="str">
        <f t="shared" si="542"/>
        <v>carla.readthedocs.io)</v>
      </c>
      <c r="F3053" t="e">
        <f t="shared" si="543"/>
        <v>#VALUE!</v>
      </c>
      <c r="H3053" t="s">
        <v>16464</v>
      </c>
    </row>
    <row r="3054" spans="1:9">
      <c r="A3054" t="str">
        <f t="shared" si="546"/>
        <v>![carla.org](Docs/img/btn/web.png</v>
      </c>
      <c r="B3054" t="str">
        <f t="shared" si="547"/>
        <v>(http://carla.org)</v>
      </c>
      <c r="C3054" t="s">
        <v>3843</v>
      </c>
      <c r="D3054" t="s">
        <v>1119</v>
      </c>
      <c r="E3054" t="str">
        <f t="shared" si="542"/>
        <v>carla.org)</v>
      </c>
      <c r="F3054" t="e">
        <f t="shared" si="543"/>
        <v>#VALUE!</v>
      </c>
      <c r="H3054" t="s">
        <v>16464</v>
      </c>
    </row>
    <row r="3055" spans="1:9">
      <c r="A3055" t="str">
        <f t="shared" si="546"/>
        <v>![download](Docs/img/btn/download.png</v>
      </c>
      <c r="B3055" t="str">
        <f t="shared" si="547"/>
        <v>(https://github.com/carla-simulator/carla/blob/master/Docs/download.md)</v>
      </c>
      <c r="C3055" t="s">
        <v>3844</v>
      </c>
      <c r="D3055" t="s">
        <v>1119</v>
      </c>
      <c r="E3055" t="str">
        <f t="shared" si="542"/>
        <v>github.com/carla-simulator/carla/blob/master/Docs/download.md)</v>
      </c>
      <c r="F3055" t="str">
        <f t="shared" si="543"/>
        <v>github.com</v>
      </c>
      <c r="G3055" t="s">
        <v>16451</v>
      </c>
      <c r="H3055" t="s">
        <v>16455</v>
      </c>
    </row>
    <row r="3056" spans="1:9">
      <c r="A3056" t="str">
        <f t="shared" si="546"/>
        <v>![documentation](Docs/img/btn/docs.png</v>
      </c>
      <c r="B3056" t="str">
        <f t="shared" si="547"/>
        <v>(http://carla.readthedocs.io)</v>
      </c>
      <c r="C3056" t="s">
        <v>3845</v>
      </c>
      <c r="D3056" t="s">
        <v>1119</v>
      </c>
      <c r="E3056" t="str">
        <f t="shared" si="542"/>
        <v>carla.readthedocs.io)</v>
      </c>
      <c r="F3056" t="e">
        <f t="shared" si="543"/>
        <v>#VALUE!</v>
      </c>
      <c r="H3056" t="s">
        <v>16464</v>
      </c>
    </row>
    <row r="3057" spans="1:9">
      <c r="A3057" t="str">
        <f t="shared" si="546"/>
        <v>![forum](Docs/img/btn/forum.png</v>
      </c>
      <c r="B3057" t="str">
        <f t="shared" si="547"/>
        <v>(https://github.com/carla-simulator/carla/discussions)</v>
      </c>
      <c r="C3057" t="s">
        <v>3846</v>
      </c>
      <c r="D3057" t="s">
        <v>1119</v>
      </c>
      <c r="E3057" t="str">
        <f t="shared" si="542"/>
        <v>github.com/carla-simulator/carla/discussions)</v>
      </c>
      <c r="F3057" t="str">
        <f t="shared" si="543"/>
        <v>github.com</v>
      </c>
      <c r="G3057" t="s">
        <v>16451</v>
      </c>
      <c r="H3057" t="s">
        <v>16455</v>
      </c>
    </row>
    <row r="3058" spans="1:9">
      <c r="A3058" t="str">
        <f t="shared" si="546"/>
        <v>![discord](Docs/img/btn/chat.png</v>
      </c>
      <c r="B3058" t="str">
        <f t="shared" si="547"/>
        <v>(https://discord.gg/8kqACuC)</v>
      </c>
      <c r="C3058" t="s">
        <v>3847</v>
      </c>
      <c r="D3058" t="s">
        <v>1119</v>
      </c>
      <c r="E3058" t="str">
        <f t="shared" si="542"/>
        <v>discord.gg/8kqACuC)</v>
      </c>
      <c r="F3058" t="str">
        <f t="shared" si="543"/>
        <v>discord.gg</v>
      </c>
      <c r="H3058" t="s">
        <v>16460</v>
      </c>
    </row>
    <row r="3059" spans="1:9">
      <c r="A3059" t="str">
        <f t="shared" si="546"/>
        <v>[Build status](https://ci.appveyor.com/api/projects/status/eyxpet6jky1cqy6i/branch/archive/1.x?svg=true</v>
      </c>
      <c r="B3059" t="str">
        <f t="shared" si="547"/>
        <v xml:space="preserve">(https://ci.appveyor.com/project/AdamsLairBot/duality/branch/archive/1.x)     2.x          </v>
      </c>
      <c r="C3059" t="s">
        <v>6831</v>
      </c>
      <c r="D3059" t="s">
        <v>1120</v>
      </c>
      <c r="E3059" t="str">
        <f t="shared" si="542"/>
        <v xml:space="preserve">ci.appveyor.com/project/AdamsLairBot/duality/branch/archive/1.x)     2.x          </v>
      </c>
      <c r="F3059" t="str">
        <f t="shared" si="543"/>
        <v>ci.appveyor.com</v>
      </c>
      <c r="I3059">
        <f>COUNTIF(F:F,F3059)</f>
        <v>252</v>
      </c>
    </row>
    <row r="3060" spans="1:9">
      <c r="A3060" t="str">
        <f t="shared" si="546"/>
        <v>![The Bond logo: a stylized glue gun](https://raw.githubusercontent.com/microsoft/bond/master/doc/src/logos/bond-logo-64x64-white.png</v>
      </c>
      <c r="C3060" t="s">
        <v>1055</v>
      </c>
      <c r="D3060" t="s">
        <v>1119</v>
      </c>
      <c r="E3060" t="str">
        <f t="shared" si="542"/>
        <v/>
      </c>
      <c r="F3060" t="e">
        <f t="shared" si="543"/>
        <v>#VALUE!</v>
      </c>
      <c r="H3060" t="s">
        <v>16464</v>
      </c>
    </row>
    <row r="3061" spans="1:9">
      <c r="A3061" t="str">
        <f t="shared" si="546"/>
        <v>![Build Status](https://github.com/microsoft/bond/workflows/Linux%20CI/badge.svg?event=push</v>
      </c>
      <c r="B3061" t="str">
        <f>MID(C3061,FIND(")](",C3061)+2,1000)</f>
        <v>(https://github.com/microsoft/bond/actions?query=event%3Apush)</v>
      </c>
      <c r="C3061" t="s">
        <v>3848</v>
      </c>
      <c r="D3061" t="s">
        <v>1119</v>
      </c>
      <c r="E3061" t="str">
        <f t="shared" si="542"/>
        <v>github.com/microsoft/bond/actions?query=event%3Apush)</v>
      </c>
      <c r="F3061" t="str">
        <f t="shared" si="543"/>
        <v>github.com</v>
      </c>
      <c r="G3061" t="s">
        <v>16451</v>
      </c>
      <c r="H3061" t="s">
        <v>16455</v>
      </c>
    </row>
    <row r="3062" spans="1:9">
      <c r="A3062" t="str">
        <f t="shared" si="546"/>
        <v>[Build status](https://ci.appveyor.com/api/projects/status/eyxpet6jky1cqy6i/branch/archive/2.x?svg=true</v>
      </c>
      <c r="B3062" t="str">
        <f>MID(C3062,FIND(")](",C3062)+2,1000)</f>
        <v xml:space="preserve">(https://ci.appveyor.com/project/AdamsLairBot/duality/branch/archive/2.x)     3.x          </v>
      </c>
      <c r="C3062" t="s">
        <v>6832</v>
      </c>
      <c r="D3062" t="s">
        <v>1120</v>
      </c>
      <c r="E3062" t="str">
        <f t="shared" si="542"/>
        <v xml:space="preserve">ci.appveyor.com/project/AdamsLairBot/duality/branch/archive/2.x)     3.x          </v>
      </c>
      <c r="F3062" t="str">
        <f t="shared" si="543"/>
        <v>ci.appveyor.com</v>
      </c>
      <c r="I3062">
        <f t="shared" ref="I3062:I3063" si="548">COUNTIF(F:F,F3062)</f>
        <v>252</v>
      </c>
    </row>
    <row r="3063" spans="1:9">
      <c r="A3063" t="str">
        <f t="shared" si="546"/>
        <v>[Build status](https://ci.appveyor.com/api/projects/status/eyxpet6jky1cqy6i/branch/archive/3.x?svg=true</v>
      </c>
      <c r="B3063" t="str">
        <f>MID(C3063,FIND(")](",C3063)+2,1000)</f>
        <v xml:space="preserve">(https://ci.appveyor.com/project/AdamsLairBot/duality/branch/archive/3.x)    </v>
      </c>
      <c r="C3063" t="s">
        <v>6833</v>
      </c>
      <c r="D3063" t="s">
        <v>1120</v>
      </c>
      <c r="E3063" t="str">
        <f t="shared" si="542"/>
        <v xml:space="preserve">ci.appveyor.com/project/AdamsLairBot/duality/branch/archive/3.x)    </v>
      </c>
      <c r="F3063" t="str">
        <f t="shared" si="543"/>
        <v>ci.appveyor.com</v>
      </c>
      <c r="I3063">
        <f t="shared" si="548"/>
        <v>252</v>
      </c>
    </row>
    <row r="3064" spans="1:9">
      <c r="A3064" t="str">
        <f t="shared" si="546"/>
        <v>![Actions Status](https://github.com/zeux/meshoptimizer/workflows/build/badge.svg</v>
      </c>
      <c r="B3064" t="str">
        <f>MID(C3064,FIND(")](",C3064)+2,1000)</f>
        <v xml:space="preserve">(https://github.com/zeux/meshoptimizer/actions) </v>
      </c>
      <c r="C3064" t="s">
        <v>3850</v>
      </c>
      <c r="D3064" t="s">
        <v>1119</v>
      </c>
      <c r="E3064" t="str">
        <f t="shared" si="542"/>
        <v xml:space="preserve">github.com/zeux/meshoptimizer/actions) </v>
      </c>
      <c r="F3064" t="str">
        <f t="shared" si="543"/>
        <v>github.com</v>
      </c>
      <c r="G3064" t="s">
        <v>16451</v>
      </c>
      <c r="H3064" t="s">
        <v>16455</v>
      </c>
    </row>
    <row r="3065" spans="1:9">
      <c r="A3065" t="str">
        <f t="shared" si="546"/>
        <v>![codecov.io](https://codecov.io/github/zeux/meshoptimizer/coverage.svg?branch=master</v>
      </c>
      <c r="B3065" t="str">
        <f>MID(C3065,FIND(")](",C3065)+2,1000)</f>
        <v xml:space="preserve">(https://codecov.io/github/zeux/meshoptimizer?branch=master) </v>
      </c>
      <c r="C3065" t="s">
        <v>3851</v>
      </c>
      <c r="D3065" t="s">
        <v>1119</v>
      </c>
      <c r="E3065" t="str">
        <f t="shared" si="542"/>
        <v xml:space="preserve">codecov.io/github/zeux/meshoptimizer?branch=master) </v>
      </c>
      <c r="F3065" t="str">
        <f t="shared" si="543"/>
        <v>codecov.io</v>
      </c>
      <c r="H3065" t="s">
        <v>16457</v>
      </c>
    </row>
    <row r="3066" spans="1:9">
      <c r="A3066" t="str">
        <f t="shared" si="546"/>
        <v>![MIT](https://img.shields.io/badge/license-MIT-blue.svg</v>
      </c>
      <c r="C3066" t="s">
        <v>3061</v>
      </c>
      <c r="D3066" t="s">
        <v>1119</v>
      </c>
      <c r="E3066" t="str">
        <f t="shared" si="542"/>
        <v/>
      </c>
      <c r="F3066" t="e">
        <f t="shared" si="543"/>
        <v>#VALUE!</v>
      </c>
      <c r="H3066" t="s">
        <v>16464</v>
      </c>
    </row>
    <row r="3067" spans="1:9">
      <c r="A3067" t="str">
        <f t="shared" si="546"/>
        <v>![GitHub](https://img.shields.io/badge/repo-github-green.svg</v>
      </c>
      <c r="B3067" t="str">
        <f>MID(C3067,FIND(")](",C3067)+2,1000)</f>
        <v>(https://github.com/zeux/meshoptimizer)</v>
      </c>
      <c r="C3067" t="s">
        <v>4722</v>
      </c>
      <c r="D3067" t="s">
        <v>1119</v>
      </c>
      <c r="E3067" t="str">
        <f t="shared" si="542"/>
        <v>github.com/zeux/meshoptimizer)</v>
      </c>
      <c r="F3067" t="str">
        <f t="shared" si="543"/>
        <v>github.com</v>
      </c>
      <c r="G3067" t="s">
        <v>16451</v>
      </c>
      <c r="H3067" t="s">
        <v>16455</v>
      </c>
    </row>
    <row r="3068" spans="1:9">
      <c r="A3068" t="str">
        <f t="shared" si="546"/>
        <v>[Build status](https://ci.appveyor.com/api/projects/status/ubdcnn38uanaoqic?svg=true</v>
      </c>
      <c r="B3068" t="str">
        <f>MID(C3068,FIND(")](",C3068)+2,1000)</f>
        <v>(https://ci.appveyor.com/project/openbullet/openbullet)</v>
      </c>
      <c r="C3068" t="s">
        <v>5202</v>
      </c>
      <c r="D3068" t="s">
        <v>1120</v>
      </c>
      <c r="E3068" t="str">
        <f t="shared" si="542"/>
        <v>ci.appveyor.com/project/openbullet/openbullet)</v>
      </c>
      <c r="F3068" t="str">
        <f t="shared" si="543"/>
        <v>ci.appveyor.com</v>
      </c>
      <c r="I3068">
        <f t="shared" ref="I3068:I3069" si="549">COUNTIF(F:F,F3068)</f>
        <v>252</v>
      </c>
    </row>
    <row r="3069" spans="1:9">
      <c r="A3069" t="str">
        <f t="shared" si="546"/>
        <v>[Build status](https://ci.appveyor.com/api/projects/status/bfktntbivg32e103?svg=true</v>
      </c>
      <c r="B3069" t="str">
        <f>MID(C3069,FIND(")](",C3069)+2,1000)</f>
        <v>(https://ci.appveyor.com/project/bao-qian/wox)</v>
      </c>
      <c r="C3069" t="s">
        <v>5205</v>
      </c>
      <c r="D3069" t="s">
        <v>1120</v>
      </c>
      <c r="E3069" t="str">
        <f t="shared" si="542"/>
        <v>ci.appveyor.com/project/bao-qian/wox)</v>
      </c>
      <c r="F3069" t="str">
        <f t="shared" si="543"/>
        <v>ci.appveyor.com</v>
      </c>
      <c r="I3069">
        <f t="shared" si="549"/>
        <v>252</v>
      </c>
    </row>
    <row r="3070" spans="1:9">
      <c r="A3070" t="str">
        <f t="shared" si="546"/>
        <v>![Licence](https://img.shields.io/badge/license-BSL-blue.svg?style=flat</v>
      </c>
      <c r="C3070" t="s">
        <v>16407</v>
      </c>
      <c r="D3070" t="s">
        <v>1119</v>
      </c>
      <c r="E3070" t="str">
        <f t="shared" si="542"/>
        <v/>
      </c>
      <c r="F3070" t="e">
        <f t="shared" si="543"/>
        <v>#VALUE!</v>
      </c>
      <c r="H3070" t="s">
        <v>16464</v>
      </c>
    </row>
    <row r="3071" spans="1:9">
      <c r="A3071" t="str">
        <f t="shared" si="546"/>
        <v>![Tweet](https://img.shields.io/twitter/url/http/shields.io.svg?style=social</v>
      </c>
      <c r="B3071" t="str">
        <f t="shared" ref="B3071:B3082" si="550">MID(C3071,FIND(")](",C3071)+2,1000)</f>
        <v>(https://twitter.com/intent/tweet?text=An%20easy-to-use%20cross-platform%20graphics%20library%20that%20takes%20full%20advantage%20of%20%23Direct3D12%20and%20%23VulkanAPI&amp;url=https://github.com/DiligentGraphics/DiligentEngine)</v>
      </c>
      <c r="C3071" t="s">
        <v>4724</v>
      </c>
      <c r="D3071" t="s">
        <v>1119</v>
      </c>
      <c r="E3071" t="str">
        <f t="shared" si="542"/>
        <v>twitter.com/intent/tweet?text=An%20easy-to-use%20cross-platform%20graphics%20library%20that%20takes%20full%20advantage%20of%20%23Direct3D12%20and%20%23VulkanAPI&amp;url=https://github.com/DiligentGraphics/DiligentEngine)</v>
      </c>
      <c r="F3071" t="str">
        <f t="shared" si="543"/>
        <v>twitter.com</v>
      </c>
      <c r="H3071" t="s">
        <v>16460</v>
      </c>
    </row>
    <row r="3072" spans="1:9">
      <c r="A3072" t="str">
        <f t="shared" si="546"/>
        <v>![License](https://img.shields.io/badge/License-Apache%202.0-blue.svg</v>
      </c>
      <c r="B3072" t="str">
        <f t="shared" si="550"/>
        <v>(License.txt)</v>
      </c>
      <c r="C3072" t="s">
        <v>3853</v>
      </c>
      <c r="D3072" t="s">
        <v>1119</v>
      </c>
      <c r="E3072" t="str">
        <f t="shared" si="542"/>
        <v>(License.txt)</v>
      </c>
      <c r="F3072" t="e">
        <f t="shared" si="543"/>
        <v>#VALUE!</v>
      </c>
      <c r="H3072" t="s">
        <v>16464</v>
      </c>
    </row>
    <row r="3073" spans="1:9">
      <c r="A3073" t="str">
        <f t="shared" si="546"/>
        <v>![Chat on Discord](https://img.shields.io/discord/730091778081947680?logo=discord</v>
      </c>
      <c r="B3073" t="str">
        <f t="shared" si="550"/>
        <v>(https://discord.gg/t7HGBK7)</v>
      </c>
      <c r="C3073" t="s">
        <v>3854</v>
      </c>
      <c r="D3073" t="s">
        <v>1119</v>
      </c>
      <c r="E3073" t="str">
        <f t="shared" si="542"/>
        <v>discord.gg/t7HGBK7)</v>
      </c>
      <c r="F3073" t="str">
        <f t="shared" si="543"/>
        <v>discord.gg</v>
      </c>
      <c r="H3073" t="s">
        <v>16460</v>
      </c>
    </row>
    <row r="3074" spans="1:9">
      <c r="A3074" t="str">
        <f t="shared" si="546"/>
        <v>[Build status](https://ci.appveyor.com/api/projects/status/sfe8he0vik18m033?svg=true</v>
      </c>
      <c r="B3074" t="str">
        <f t="shared" si="550"/>
        <v xml:space="preserve">(https://ci.appveyor.com/project/mbdavid/litedb) </v>
      </c>
      <c r="C3074" t="s">
        <v>5219</v>
      </c>
      <c r="D3074" t="s">
        <v>1120</v>
      </c>
      <c r="E3074" t="str">
        <f t="shared" ref="E3074:E3137" si="551">SUBSTITUTE(SUBSTITUTE(B3074,"(https://",""), "(http://", "")</f>
        <v xml:space="preserve">ci.appveyor.com/project/mbdavid/litedb) </v>
      </c>
      <c r="F3074" t="str">
        <f t="shared" ref="F3074:F3137" si="552">LEFT(E3074,FIND("/", E3074)-1)</f>
        <v>ci.appveyor.com</v>
      </c>
      <c r="I3074">
        <f>COUNTIF(F:F,F3074)</f>
        <v>252</v>
      </c>
    </row>
    <row r="3075" spans="1:9">
      <c r="A3075" t="str">
        <f t="shared" si="546"/>
        <v>![Build Status](https://github.com/DiligentGraphics/DiligentEngine/actions/workflows/build-windows.yml/badge.svg?branch=master</v>
      </c>
      <c r="B3075" t="str">
        <f t="shared" si="550"/>
        <v>(https://github.com/DiligentGraphics/DiligentEngine/actions/workflows/build-windows.yml?query=branch%3Amaster)</v>
      </c>
      <c r="C3075" t="s">
        <v>4726</v>
      </c>
      <c r="D3075" t="s">
        <v>1119</v>
      </c>
      <c r="E3075" t="str">
        <f t="shared" si="551"/>
        <v>github.com/DiligentGraphics/DiligentEngine/actions/workflows/build-windows.yml?query=branch%3Amaster)</v>
      </c>
      <c r="F3075" t="str">
        <f t="shared" si="552"/>
        <v>github.com</v>
      </c>
      <c r="G3075" t="s">
        <v>16451</v>
      </c>
      <c r="H3075" t="s">
        <v>16455</v>
      </c>
    </row>
    <row r="3076" spans="1:9">
      <c r="A3076" t="str">
        <f t="shared" si="546"/>
        <v>![Build Status](https://github.com/DiligentGraphics/DiligentEngine/actions/workflows/build-windows.yml/badge.svg?branch=master</v>
      </c>
      <c r="B3076" t="str">
        <f t="shared" si="550"/>
        <v xml:space="preserve">(https://github.com/DiligentGraphics/DiligentEngine/actions/workflows/build-windows.yml?query=branch%3Amaster)  </v>
      </c>
      <c r="C3076" t="s">
        <v>4727</v>
      </c>
      <c r="D3076" t="s">
        <v>1119</v>
      </c>
      <c r="E3076" t="str">
        <f t="shared" si="551"/>
        <v xml:space="preserve">github.com/DiligentGraphics/DiligentEngine/actions/workflows/build-windows.yml?query=branch%3Amaster)  </v>
      </c>
      <c r="F3076" t="str">
        <f t="shared" si="552"/>
        <v>github.com</v>
      </c>
      <c r="G3076" t="s">
        <v>16451</v>
      </c>
      <c r="H3076" t="s">
        <v>16455</v>
      </c>
    </row>
    <row r="3077" spans="1:9">
      <c r="A3077" t="str">
        <f t="shared" si="546"/>
        <v>![Build Status](https://github.com/DiligentGraphics/DiligentEngine/actions/workflows/build-linux.yml/badge.svg?branch=master</v>
      </c>
      <c r="B3077" t="str">
        <f t="shared" si="550"/>
        <v xml:space="preserve">(https://github.com/DiligentGraphics/DiligentEngine/actions/workflows/build-linux.yml?query=branch%3Amaster)  </v>
      </c>
      <c r="C3077" t="s">
        <v>4728</v>
      </c>
      <c r="D3077" t="s">
        <v>1119</v>
      </c>
      <c r="E3077" t="str">
        <f t="shared" si="551"/>
        <v xml:space="preserve">github.com/DiligentGraphics/DiligentEngine/actions/workflows/build-linux.yml?query=branch%3Amaster)  </v>
      </c>
      <c r="F3077" t="str">
        <f t="shared" si="552"/>
        <v>github.com</v>
      </c>
      <c r="G3077" t="s">
        <v>16451</v>
      </c>
      <c r="H3077" t="s">
        <v>16455</v>
      </c>
    </row>
    <row r="3078" spans="1:9">
      <c r="A3078" t="str">
        <f t="shared" si="546"/>
        <v>![Build Status](https://github.com/DiligentGraphics/DiligentEngine/actions/workflows/build-android.yml/badge.svg?branch=master</v>
      </c>
      <c r="B3078" t="str">
        <f t="shared" si="550"/>
        <v xml:space="preserve">(https://github.com/DiligentGraphics/DiligentEngine/actions/workflows/build-android.yml?query=branch%3Amaster) </v>
      </c>
      <c r="C3078" t="s">
        <v>4729</v>
      </c>
      <c r="D3078" t="s">
        <v>1119</v>
      </c>
      <c r="E3078" t="str">
        <f t="shared" si="551"/>
        <v xml:space="preserve">github.com/DiligentGraphics/DiligentEngine/actions/workflows/build-android.yml?query=branch%3Amaster) </v>
      </c>
      <c r="F3078" t="str">
        <f t="shared" si="552"/>
        <v>github.com</v>
      </c>
      <c r="G3078" t="s">
        <v>16451</v>
      </c>
      <c r="H3078" t="s">
        <v>16455</v>
      </c>
    </row>
    <row r="3079" spans="1:9">
      <c r="A3079" t="str">
        <f t="shared" si="546"/>
        <v>![Build Status](https://github.com/DiligentGraphics/DiligentEngine/actions/workflows/build-apple.yml/badge.svg?branch=master</v>
      </c>
      <c r="B3079" t="str">
        <f t="shared" si="550"/>
        <v xml:space="preserve">(https://github.com/DiligentGraphics/DiligentEngine/actions/workflows/build-apple.yml?query=branch%3Amaster) </v>
      </c>
      <c r="C3079" t="s">
        <v>4730</v>
      </c>
      <c r="D3079" t="s">
        <v>1119</v>
      </c>
      <c r="E3079" t="str">
        <f t="shared" si="551"/>
        <v xml:space="preserve">github.com/DiligentGraphics/DiligentEngine/actions/workflows/build-apple.yml?query=branch%3Amaster) </v>
      </c>
      <c r="F3079" t="str">
        <f t="shared" si="552"/>
        <v>github.com</v>
      </c>
      <c r="G3079" t="s">
        <v>16451</v>
      </c>
      <c r="H3079" t="s">
        <v>16455</v>
      </c>
    </row>
    <row r="3080" spans="1:9">
      <c r="A3080" t="str">
        <f t="shared" si="546"/>
        <v>![Build Status](https://github.com/DiligentGraphics/DiligentEngine/actions/workflows/build-apple.yml/badge.svg?branch=master</v>
      </c>
      <c r="B3080" t="str">
        <f t="shared" si="550"/>
        <v xml:space="preserve">(https://github.com/DiligentGraphics/DiligentEngine/actions/workflows/build-apple.yml?query=branch%3Amaster)  </v>
      </c>
      <c r="C3080" t="s">
        <v>4731</v>
      </c>
      <c r="D3080" t="s">
        <v>1119</v>
      </c>
      <c r="E3080" t="str">
        <f t="shared" si="551"/>
        <v xml:space="preserve">github.com/DiligentGraphics/DiligentEngine/actions/workflows/build-apple.yml?query=branch%3Amaster)  </v>
      </c>
      <c r="F3080" t="str">
        <f t="shared" si="552"/>
        <v>github.com</v>
      </c>
      <c r="G3080" t="s">
        <v>16451</v>
      </c>
      <c r="H3080" t="s">
        <v>16455</v>
      </c>
    </row>
    <row r="3081" spans="1:9">
      <c r="A3081" t="s">
        <v>16408</v>
      </c>
      <c r="B3081" t="str">
        <f t="shared" si="550"/>
        <v xml:space="preserve">(https://github.com/DiligentGraphics/DiligentEngine/actions/workflows/build-apple.yml?query=branch%3Amaster)  &lt;img src="https://github.com/DiligentGraphics/DiligentCore/blob/master/media/emscripten-logo.png" width=24 valign="middle"&gt;          </v>
      </c>
      <c r="C3081" t="s">
        <v>4829</v>
      </c>
      <c r="D3081" t="s">
        <v>1119</v>
      </c>
      <c r="E3081" t="str">
        <f t="shared" si="551"/>
        <v xml:space="preserve">github.com/DiligentGraphics/DiligentEngine/actions/workflows/build-apple.yml?query=branch%3Amaster)  &lt;img src="https://github.com/DiligentGraphics/DiligentCore/blob/master/media/emscripten-logo.png" width=24 valign="middle"&gt;          </v>
      </c>
      <c r="F3081" t="str">
        <f t="shared" si="552"/>
        <v>github.com</v>
      </c>
      <c r="G3081" t="s">
        <v>16451</v>
      </c>
      <c r="H3081" t="s">
        <v>16455</v>
      </c>
    </row>
    <row r="3082" spans="1:9">
      <c r="A3082" t="str">
        <f t="shared" ref="A3082:A3113" si="553">LEFT(C3082,FIND(")",C3082)-1)</f>
        <v>![Build Status](https://github.com/DiligentGraphics/DiligentEngine/actions/workflows/build-emscripten.yml/badge.svg?branch=master</v>
      </c>
      <c r="B3082" t="str">
        <f t="shared" si="550"/>
        <v xml:space="preserve">(https://github.com/DiligentGraphics/DiligentEngine/actions/workflows/build-emscripten.yml?query=branch%3Amaster)   </v>
      </c>
      <c r="C3082" t="s">
        <v>4833</v>
      </c>
      <c r="D3082" t="s">
        <v>1119</v>
      </c>
      <c r="E3082" t="str">
        <f t="shared" si="551"/>
        <v xml:space="preserve">github.com/DiligentGraphics/DiligentEngine/actions/workflows/build-emscripten.yml?query=branch%3Amaster)   </v>
      </c>
      <c r="F3082" t="str">
        <f t="shared" si="552"/>
        <v>github.com</v>
      </c>
      <c r="G3082" t="s">
        <v>16451</v>
      </c>
      <c r="H3082" t="s">
        <v>16455</v>
      </c>
    </row>
    <row r="3083" spans="1:9">
      <c r="A3083" t="str">
        <f t="shared" si="553"/>
        <v>![](https://github.com/DiligentGraphics/DiligentSamples/blob/master/Tutorials/Tutorial01_HelloTriangle/Screenshot.png</v>
      </c>
      <c r="C3083" t="s">
        <v>4835</v>
      </c>
      <c r="D3083" t="s">
        <v>1119</v>
      </c>
      <c r="E3083" t="str">
        <f t="shared" si="551"/>
        <v/>
      </c>
      <c r="F3083" t="e">
        <f t="shared" si="552"/>
        <v>#VALUE!</v>
      </c>
      <c r="H3083" t="s">
        <v>16464</v>
      </c>
    </row>
    <row r="3084" spans="1:9">
      <c r="A3084" t="str">
        <f t="shared" si="553"/>
        <v>![](https://github.com/DiligentGraphics/DiligentSamples/blob/master/Tutorials/Tutorial02_Cube/Animation_Small.gif</v>
      </c>
      <c r="C3084" t="s">
        <v>4834</v>
      </c>
      <c r="D3084" t="s">
        <v>1119</v>
      </c>
      <c r="E3084" t="str">
        <f t="shared" si="551"/>
        <v/>
      </c>
      <c r="F3084" t="e">
        <f t="shared" si="552"/>
        <v>#VALUE!</v>
      </c>
      <c r="H3084" t="s">
        <v>16464</v>
      </c>
    </row>
    <row r="3085" spans="1:9">
      <c r="A3085" t="str">
        <f t="shared" si="553"/>
        <v>![](https://github.com/DiligentGraphics/DiligentSamples/blob/master/Tutorials/Tutorial03_Texturing/Animation_Small.gif</v>
      </c>
      <c r="C3085" t="s">
        <v>4836</v>
      </c>
      <c r="D3085" t="s">
        <v>1119</v>
      </c>
      <c r="E3085" t="str">
        <f t="shared" si="551"/>
        <v/>
      </c>
      <c r="F3085" t="e">
        <f t="shared" si="552"/>
        <v>#VALUE!</v>
      </c>
      <c r="H3085" t="s">
        <v>16464</v>
      </c>
    </row>
    <row r="3086" spans="1:9">
      <c r="A3086" t="str">
        <f t="shared" si="553"/>
        <v>![](https://github.com/DiligentGraphics/DiligentSamples/blob/master/Tutorials/Tutorial03_Texturing/Animation_Small.gif</v>
      </c>
      <c r="C3086" t="s">
        <v>4837</v>
      </c>
      <c r="D3086" t="s">
        <v>1119</v>
      </c>
      <c r="E3086" t="str">
        <f t="shared" si="551"/>
        <v/>
      </c>
      <c r="F3086" t="e">
        <f t="shared" si="552"/>
        <v>#VALUE!</v>
      </c>
      <c r="H3086" t="s">
        <v>16464</v>
      </c>
    </row>
    <row r="3087" spans="1:9">
      <c r="A3087" t="str">
        <f t="shared" si="553"/>
        <v>![](https://github.com/DiligentGraphics/DiligentSamples/blob/master/Tutorials/Tutorial04_Instancing/Animation_Small.gif</v>
      </c>
      <c r="C3087" t="s">
        <v>4838</v>
      </c>
      <c r="D3087" t="s">
        <v>1119</v>
      </c>
      <c r="E3087" t="str">
        <f t="shared" si="551"/>
        <v/>
      </c>
      <c r="F3087" t="e">
        <f t="shared" si="552"/>
        <v>#VALUE!</v>
      </c>
      <c r="H3087" t="s">
        <v>16464</v>
      </c>
    </row>
    <row r="3088" spans="1:9">
      <c r="A3088" t="str">
        <f t="shared" si="553"/>
        <v>![](https://github.com/DiligentGraphics/DiligentSamples/blob/master/Tutorials/Tutorial05_TextureArray/Animation_Small.gif</v>
      </c>
      <c r="C3088" t="s">
        <v>4844</v>
      </c>
      <c r="D3088" t="s">
        <v>1119</v>
      </c>
      <c r="E3088" t="str">
        <f t="shared" si="551"/>
        <v/>
      </c>
      <c r="F3088" t="e">
        <f t="shared" si="552"/>
        <v>#VALUE!</v>
      </c>
      <c r="H3088" t="s">
        <v>16464</v>
      </c>
    </row>
    <row r="3089" spans="1:8">
      <c r="A3089" t="str">
        <f t="shared" si="553"/>
        <v>![](https://github.com/DiligentGraphics/DiligentSamples/blob/master/Tutorials/Tutorial06_Multithreading/Animation_Small.gif</v>
      </c>
      <c r="C3089" t="s">
        <v>4841</v>
      </c>
      <c r="D3089" t="s">
        <v>1119</v>
      </c>
      <c r="E3089" t="str">
        <f t="shared" si="551"/>
        <v/>
      </c>
      <c r="F3089" t="e">
        <f t="shared" si="552"/>
        <v>#VALUE!</v>
      </c>
      <c r="H3089" t="s">
        <v>16464</v>
      </c>
    </row>
    <row r="3090" spans="1:8">
      <c r="A3090" t="str">
        <f t="shared" si="553"/>
        <v>![](https://github.com/DiligentGraphics/DiligentSamples/blob/master/Tutorials/Tutorial07_GeometryShader/Animation_Small.gif</v>
      </c>
      <c r="C3090" t="s">
        <v>4843</v>
      </c>
      <c r="D3090" t="s">
        <v>1119</v>
      </c>
      <c r="E3090" t="str">
        <f t="shared" si="551"/>
        <v/>
      </c>
      <c r="F3090" t="e">
        <f t="shared" si="552"/>
        <v>#VALUE!</v>
      </c>
      <c r="H3090" t="s">
        <v>16464</v>
      </c>
    </row>
    <row r="3091" spans="1:8">
      <c r="A3091" t="str">
        <f t="shared" si="553"/>
        <v>![](https://github.com/DiligentGraphics/DiligentSamples/blob/master/Tutorials/Tutorial08_Tessellation/Animation_Small.gif</v>
      </c>
      <c r="C3091" t="s">
        <v>4842</v>
      </c>
      <c r="D3091" t="s">
        <v>1119</v>
      </c>
      <c r="E3091" t="str">
        <f t="shared" si="551"/>
        <v/>
      </c>
      <c r="F3091" t="e">
        <f t="shared" si="552"/>
        <v>#VALUE!</v>
      </c>
      <c r="H3091" t="s">
        <v>16464</v>
      </c>
    </row>
    <row r="3092" spans="1:8">
      <c r="A3092" t="str">
        <f t="shared" si="553"/>
        <v>![](https://github.com/DiligentGraphics/DiligentSamples/blob/master/Tutorials/Tutorial09_Quads/Animation_Small.gif</v>
      </c>
      <c r="C3092" t="s">
        <v>4840</v>
      </c>
      <c r="D3092" t="s">
        <v>1119</v>
      </c>
      <c r="E3092" t="str">
        <f t="shared" si="551"/>
        <v/>
      </c>
      <c r="F3092" t="e">
        <f t="shared" si="552"/>
        <v>#VALUE!</v>
      </c>
      <c r="H3092" t="s">
        <v>16464</v>
      </c>
    </row>
    <row r="3093" spans="1:8">
      <c r="A3093" t="str">
        <f t="shared" si="553"/>
        <v>![](https://github.com/DiligentGraphics/DiligentSamples/blob/master/Tutorials/Tutorial10_DataStreaming/Animation_Small.gif</v>
      </c>
      <c r="C3093" t="s">
        <v>4847</v>
      </c>
      <c r="D3093" t="s">
        <v>1119</v>
      </c>
      <c r="E3093" t="str">
        <f t="shared" si="551"/>
        <v/>
      </c>
      <c r="F3093" t="e">
        <f t="shared" si="552"/>
        <v>#VALUE!</v>
      </c>
      <c r="H3093" t="s">
        <v>16464</v>
      </c>
    </row>
    <row r="3094" spans="1:8">
      <c r="A3094" t="str">
        <f t="shared" si="553"/>
        <v>![](https://github.com/DiligentGraphics/DiligentSamples/blob/master/Tutorials/Tutorial11_ResourceUpdates/Animation_Small.gif</v>
      </c>
      <c r="C3094" t="s">
        <v>4846</v>
      </c>
      <c r="D3094" t="s">
        <v>1119</v>
      </c>
      <c r="E3094" t="str">
        <f t="shared" si="551"/>
        <v/>
      </c>
      <c r="F3094" t="e">
        <f t="shared" si="552"/>
        <v>#VALUE!</v>
      </c>
      <c r="H3094" t="s">
        <v>16464</v>
      </c>
    </row>
    <row r="3095" spans="1:8">
      <c r="A3095" t="str">
        <f t="shared" si="553"/>
        <v>![](https://github.com/DiligentGraphics/DiligentSamples/blob/master/Tutorials/Tutorial12_RenderTarget/Animation_Small.gif</v>
      </c>
      <c r="C3095" t="s">
        <v>4848</v>
      </c>
      <c r="D3095" t="s">
        <v>1119</v>
      </c>
      <c r="E3095" t="str">
        <f t="shared" si="551"/>
        <v/>
      </c>
      <c r="F3095" t="e">
        <f t="shared" si="552"/>
        <v>#VALUE!</v>
      </c>
      <c r="H3095" t="s">
        <v>16464</v>
      </c>
    </row>
    <row r="3096" spans="1:8">
      <c r="A3096" t="str">
        <f t="shared" si="553"/>
        <v>![](https://github.com/DiligentGraphics/DiligentSamples/blob/master/Tutorials/Tutorial13_ShadowMap/Animation_Small.gif</v>
      </c>
      <c r="C3096" t="s">
        <v>4849</v>
      </c>
      <c r="D3096" t="s">
        <v>1119</v>
      </c>
      <c r="E3096" t="str">
        <f t="shared" si="551"/>
        <v/>
      </c>
      <c r="F3096" t="e">
        <f t="shared" si="552"/>
        <v>#VALUE!</v>
      </c>
      <c r="H3096" t="s">
        <v>16464</v>
      </c>
    </row>
    <row r="3097" spans="1:8">
      <c r="A3097" t="str">
        <f t="shared" si="553"/>
        <v>![](https://github.com/DiligentGraphics/DiligentSamples/blob/master/Tutorials/Tutorial14_ComputeShader/Animation_Small.gif</v>
      </c>
      <c r="C3097" t="s">
        <v>4845</v>
      </c>
      <c r="D3097" t="s">
        <v>1119</v>
      </c>
      <c r="E3097" t="str">
        <f t="shared" si="551"/>
        <v/>
      </c>
      <c r="F3097" t="e">
        <f t="shared" si="552"/>
        <v>#VALUE!</v>
      </c>
      <c r="H3097" t="s">
        <v>16464</v>
      </c>
    </row>
    <row r="3098" spans="1:8">
      <c r="A3098" t="str">
        <f t="shared" si="553"/>
        <v>![](https://github.com/DiligentGraphics/DiligentSamples/blob/master/Tutorials/Tutorial15_MultipleWindows/Screenshot.png</v>
      </c>
      <c r="C3098" t="s">
        <v>4851</v>
      </c>
      <c r="D3098" t="s">
        <v>1119</v>
      </c>
      <c r="E3098" t="str">
        <f t="shared" si="551"/>
        <v/>
      </c>
      <c r="F3098" t="e">
        <f t="shared" si="552"/>
        <v>#VALUE!</v>
      </c>
      <c r="H3098" t="s">
        <v>16464</v>
      </c>
    </row>
    <row r="3099" spans="1:8">
      <c r="A3099" t="str">
        <f t="shared" si="553"/>
        <v>![](https://github.com/DiligentGraphics/DiligentSamples/blob/master/Tutorials/Tutorial16_BindlessResources/Animation_Small.gif</v>
      </c>
      <c r="C3099" t="s">
        <v>4852</v>
      </c>
      <c r="D3099" t="s">
        <v>1119</v>
      </c>
      <c r="E3099" t="str">
        <f t="shared" si="551"/>
        <v/>
      </c>
      <c r="F3099" t="e">
        <f t="shared" si="552"/>
        <v>#VALUE!</v>
      </c>
      <c r="H3099" t="s">
        <v>16464</v>
      </c>
    </row>
    <row r="3100" spans="1:8">
      <c r="A3100" t="str">
        <f t="shared" si="553"/>
        <v>![](https://github.com/DiligentGraphics/DiligentSamples/blob/master/Tutorials/Tutorial17_MSAA/Animation_Small.gif</v>
      </c>
      <c r="C3100" t="s">
        <v>4850</v>
      </c>
      <c r="D3100" t="s">
        <v>1119</v>
      </c>
      <c r="E3100" t="str">
        <f t="shared" si="551"/>
        <v/>
      </c>
      <c r="F3100" t="e">
        <f t="shared" si="552"/>
        <v>#VALUE!</v>
      </c>
      <c r="H3100" t="s">
        <v>16464</v>
      </c>
    </row>
    <row r="3101" spans="1:8">
      <c r="A3101" t="str">
        <f t="shared" si="553"/>
        <v>![](https://github.com/DiligentGraphics/DiligentSamples/blob/master/Tutorials/Tutorial18_Queries/Animation_Small.gif</v>
      </c>
      <c r="C3101" t="s">
        <v>4855</v>
      </c>
      <c r="D3101" t="s">
        <v>1119</v>
      </c>
      <c r="E3101" t="str">
        <f t="shared" si="551"/>
        <v/>
      </c>
      <c r="F3101" t="e">
        <f t="shared" si="552"/>
        <v>#VALUE!</v>
      </c>
      <c r="H3101" t="s">
        <v>16464</v>
      </c>
    </row>
    <row r="3102" spans="1:8">
      <c r="A3102" t="str">
        <f t="shared" si="553"/>
        <v>![](https://github.com/DiligentGraphics/DiligentSamples/blob/master/Tutorials/Tutorial19_RenderPasses/Animation_Small.gif</v>
      </c>
      <c r="C3102" t="s">
        <v>4856</v>
      </c>
      <c r="D3102" t="s">
        <v>1119</v>
      </c>
      <c r="E3102" t="str">
        <f t="shared" si="551"/>
        <v/>
      </c>
      <c r="F3102" t="e">
        <f t="shared" si="552"/>
        <v>#VALUE!</v>
      </c>
      <c r="H3102" t="s">
        <v>16464</v>
      </c>
    </row>
    <row r="3103" spans="1:8">
      <c r="A3103" t="str">
        <f t="shared" si="553"/>
        <v>![](https://github.com/DiligentGraphics/DiligentSamples/blob/master/Tutorials/Tutorial20_MeshShader/Animation_Small.gif</v>
      </c>
      <c r="C3103" t="s">
        <v>4854</v>
      </c>
      <c r="D3103" t="s">
        <v>1119</v>
      </c>
      <c r="E3103" t="str">
        <f t="shared" si="551"/>
        <v/>
      </c>
      <c r="F3103" t="e">
        <f t="shared" si="552"/>
        <v>#VALUE!</v>
      </c>
      <c r="H3103" t="s">
        <v>16464</v>
      </c>
    </row>
    <row r="3104" spans="1:8">
      <c r="A3104" t="str">
        <f t="shared" si="553"/>
        <v>![](https://github.com/DiligentGraphics/DiligentSamples/blob/master/Tutorials/Tutorial21_RayTracing/Animation_Small.gif</v>
      </c>
      <c r="C3104" t="s">
        <v>4853</v>
      </c>
      <c r="D3104" t="s">
        <v>1119</v>
      </c>
      <c r="E3104" t="str">
        <f t="shared" si="551"/>
        <v/>
      </c>
      <c r="F3104" t="e">
        <f t="shared" si="552"/>
        <v>#VALUE!</v>
      </c>
      <c r="H3104" t="s">
        <v>16464</v>
      </c>
    </row>
    <row r="3105" spans="1:9">
      <c r="A3105" t="str">
        <f t="shared" si="553"/>
        <v>![](https://github.com/DiligentGraphics/DiligentSamples/blob/master/Tutorials/Tutorial22_HybridRendering/Animation_Small.gif</v>
      </c>
      <c r="C3105" t="s">
        <v>4857</v>
      </c>
      <c r="D3105" t="s">
        <v>1119</v>
      </c>
      <c r="E3105" t="str">
        <f t="shared" si="551"/>
        <v/>
      </c>
      <c r="F3105" t="e">
        <f t="shared" si="552"/>
        <v>#VALUE!</v>
      </c>
      <c r="H3105" t="s">
        <v>16464</v>
      </c>
    </row>
    <row r="3106" spans="1:9">
      <c r="A3106" t="str">
        <f t="shared" si="553"/>
        <v>![](https://github.com/DiligentGraphics/DiligentSamples/blob/master/Tutorials/Tutorial23_CommandQueues/Animation_Small.gif</v>
      </c>
      <c r="C3106" t="s">
        <v>4858</v>
      </c>
      <c r="D3106" t="s">
        <v>1119</v>
      </c>
      <c r="E3106" t="str">
        <f t="shared" si="551"/>
        <v/>
      </c>
      <c r="F3106" t="e">
        <f t="shared" si="552"/>
        <v>#VALUE!</v>
      </c>
      <c r="H3106" t="s">
        <v>16464</v>
      </c>
    </row>
    <row r="3107" spans="1:9">
      <c r="A3107" t="str">
        <f t="shared" si="553"/>
        <v>![](https://github.com/DiligentGraphics/DiligentSamples/blob/master/Tutorials/Tutorial24_VRS/Animation_Small.gif</v>
      </c>
      <c r="C3107" t="s">
        <v>4859</v>
      </c>
      <c r="D3107" t="s">
        <v>1119</v>
      </c>
      <c r="E3107" t="str">
        <f t="shared" si="551"/>
        <v/>
      </c>
      <c r="F3107" t="e">
        <f t="shared" si="552"/>
        <v>#VALUE!</v>
      </c>
      <c r="H3107" t="s">
        <v>16464</v>
      </c>
    </row>
    <row r="3108" spans="1:9">
      <c r="A3108" t="str">
        <f t="shared" si="553"/>
        <v>![](https://github.com/DiligentGraphics/DiligentSamples/blob/master/Tutorials/Tutorial25_StatePackager/Screenshot.jpg</v>
      </c>
      <c r="C3108" t="s">
        <v>4861</v>
      </c>
      <c r="D3108" t="s">
        <v>1119</v>
      </c>
      <c r="E3108" t="str">
        <f t="shared" si="551"/>
        <v/>
      </c>
      <c r="F3108" t="e">
        <f t="shared" si="552"/>
        <v>#VALUE!</v>
      </c>
      <c r="H3108" t="s">
        <v>16464</v>
      </c>
    </row>
    <row r="3109" spans="1:9">
      <c r="A3109" t="str">
        <f t="shared" si="553"/>
        <v>![](https://github.com/DiligentGraphics/DiligentSamples/blob/master/Tutorials/Tutorial26_StateCache/Screenshot.jpg</v>
      </c>
      <c r="C3109" t="s">
        <v>4860</v>
      </c>
      <c r="D3109" t="s">
        <v>1119</v>
      </c>
      <c r="E3109" t="str">
        <f t="shared" si="551"/>
        <v/>
      </c>
      <c r="F3109" t="e">
        <f t="shared" si="552"/>
        <v>#VALUE!</v>
      </c>
      <c r="H3109" t="s">
        <v>16464</v>
      </c>
    </row>
    <row r="3110" spans="1:9">
      <c r="A3110" t="str">
        <f t="shared" si="553"/>
        <v>![](https://github.com/DiligentGraphics/DiligentSamples/blob/master/Samples/Atmosphere/Animation_Small.gif</v>
      </c>
      <c r="C3110" t="s">
        <v>4862</v>
      </c>
      <c r="D3110" t="s">
        <v>1119</v>
      </c>
      <c r="E3110" t="str">
        <f t="shared" si="551"/>
        <v/>
      </c>
      <c r="F3110" t="e">
        <f t="shared" si="552"/>
        <v>#VALUE!</v>
      </c>
      <c r="H3110" t="s">
        <v>16464</v>
      </c>
    </row>
    <row r="3111" spans="1:9">
      <c r="A3111" t="str">
        <f t="shared" si="553"/>
        <v>![](https://github.com/DiligentGraphics/DiligentSamples/blob/master/Samples/GLFWDemo/Animation_Small.gif</v>
      </c>
      <c r="C3111" t="s">
        <v>4863</v>
      </c>
      <c r="D3111" t="s">
        <v>1119</v>
      </c>
      <c r="E3111" t="str">
        <f t="shared" si="551"/>
        <v/>
      </c>
      <c r="F3111" t="e">
        <f t="shared" si="552"/>
        <v>#VALUE!</v>
      </c>
      <c r="H3111" t="s">
        <v>16464</v>
      </c>
    </row>
    <row r="3112" spans="1:9">
      <c r="A3112" t="str">
        <f t="shared" si="553"/>
        <v>![](https://github.com/DiligentGraphics/DiligentFX/blob/master/GLTF_PBR_Renderer/screenshots/damaged_helmet.jpg</v>
      </c>
      <c r="C3112" t="s">
        <v>4208</v>
      </c>
      <c r="D3112" t="s">
        <v>1119</v>
      </c>
      <c r="E3112" t="str">
        <f t="shared" si="551"/>
        <v/>
      </c>
      <c r="F3112" t="e">
        <f t="shared" si="552"/>
        <v>#VALUE!</v>
      </c>
      <c r="H3112" t="s">
        <v>16464</v>
      </c>
    </row>
    <row r="3113" spans="1:9">
      <c r="A3113" t="str">
        <f t="shared" si="553"/>
        <v>![](https://github.com/DiligentGraphics/DiligentFX/blob/master/GLTF_PBR_Renderer/screenshots/flight_helmet.jpg</v>
      </c>
      <c r="C3113" t="s">
        <v>4209</v>
      </c>
      <c r="D3113" t="s">
        <v>1119</v>
      </c>
      <c r="E3113" t="str">
        <f t="shared" si="551"/>
        <v/>
      </c>
      <c r="F3113" t="e">
        <f t="shared" si="552"/>
        <v>#VALUE!</v>
      </c>
      <c r="H3113" t="s">
        <v>16464</v>
      </c>
    </row>
    <row r="3114" spans="1:9">
      <c r="A3114" t="str">
        <f t="shared" ref="A3114:A3145" si="554">LEFT(C3114,FIND(")",C3114)-1)</f>
        <v>![](https://github.com/DiligentGraphics/DiligentFX/blob/master/GLTF_PBR_Renderer/screenshots/mr_spheres.jpg</v>
      </c>
      <c r="C3114" t="s">
        <v>4210</v>
      </c>
      <c r="D3114" t="s">
        <v>1119</v>
      </c>
      <c r="E3114" t="str">
        <f t="shared" si="551"/>
        <v/>
      </c>
      <c r="F3114" t="e">
        <f t="shared" si="552"/>
        <v>#VALUE!</v>
      </c>
      <c r="H3114" t="s">
        <v>16464</v>
      </c>
    </row>
    <row r="3115" spans="1:9">
      <c r="A3115" t="str">
        <f t="shared" si="554"/>
        <v>![](https://github.com/DiligentGraphics/DiligentSamples/blob/master/Samples/GLTFViewer/screenshots/cesium_man_large.gif</v>
      </c>
      <c r="C3115" t="s">
        <v>4211</v>
      </c>
      <c r="D3115" t="s">
        <v>1119</v>
      </c>
      <c r="E3115" t="str">
        <f t="shared" si="551"/>
        <v/>
      </c>
      <c r="F3115" t="e">
        <f t="shared" si="552"/>
        <v>#VALUE!</v>
      </c>
      <c r="H3115" t="s">
        <v>16464</v>
      </c>
    </row>
    <row r="3116" spans="1:9">
      <c r="A3116" t="str">
        <f t="shared" si="554"/>
        <v>![Diligent Engine on Twitter](https://github.com/DiligentGraphics/DiligentCore/blob/master/media/twitter.png</v>
      </c>
      <c r="B3116" t="str">
        <f t="shared" ref="B3116:B3121" si="555">MID(C3116,FIND(")](",C3116)+2,1000)</f>
        <v>(https://twitter.com/diligentengine)</v>
      </c>
      <c r="C3116" t="s">
        <v>3855</v>
      </c>
      <c r="D3116" t="s">
        <v>1119</v>
      </c>
      <c r="E3116" t="str">
        <f t="shared" si="551"/>
        <v>twitter.com/diligentengine)</v>
      </c>
      <c r="F3116" t="str">
        <f t="shared" si="552"/>
        <v>twitter.com</v>
      </c>
      <c r="H3116" t="s">
        <v>16460</v>
      </c>
    </row>
    <row r="3117" spans="1:9">
      <c r="A3117" t="str">
        <f t="shared" si="554"/>
        <v>[Build status](https://ci.appveyor.com/api/projects/status/qoesh4nm6tb6diuk?svg=true</v>
      </c>
      <c r="B3117" t="str">
        <f t="shared" si="555"/>
        <v>(https://ci.appveyor.com/project/domaindrivendev/swashbuckle)</v>
      </c>
      <c r="C3117" t="s">
        <v>5222</v>
      </c>
      <c r="D3117" t="s">
        <v>1120</v>
      </c>
      <c r="E3117" t="str">
        <f t="shared" si="551"/>
        <v>ci.appveyor.com/project/domaindrivendev/swashbuckle)</v>
      </c>
      <c r="F3117" t="str">
        <f t="shared" si="552"/>
        <v>ci.appveyor.com</v>
      </c>
      <c r="I3117">
        <f>COUNTIF(F:F,F3117)</f>
        <v>252</v>
      </c>
    </row>
    <row r="3118" spans="1:9">
      <c r="A3118" t="str">
        <f t="shared" si="554"/>
        <v>![License: GPL v2](https://img.shields.io/badge/License-GPL%20v2-blue.svg</v>
      </c>
      <c r="B3118" t="str">
        <f t="shared" si="555"/>
        <v>(https://github.com/Cxbx-Reloaded/Cxbx-Reloaded/blob/master/COPYING)</v>
      </c>
      <c r="C3118" t="s">
        <v>3857</v>
      </c>
      <c r="D3118" t="s">
        <v>1119</v>
      </c>
      <c r="E3118" t="str">
        <f t="shared" si="551"/>
        <v>github.com/Cxbx-Reloaded/Cxbx-Reloaded/blob/master/COPYING)</v>
      </c>
      <c r="F3118" t="str">
        <f t="shared" si="552"/>
        <v>github.com</v>
      </c>
      <c r="G3118" t="s">
        <v>16451</v>
      </c>
      <c r="H3118" t="s">
        <v>16455</v>
      </c>
    </row>
    <row r="3119" spans="1:9">
      <c r="A3119" t="str">
        <f t="shared" si="554"/>
        <v>![GitHub Actions](https://github.com/Cxbx-Reloaded/Cxbx-Reloaded/workflows/GitHub%20CI/badge.svg?event=push</v>
      </c>
      <c r="B3119" t="str">
        <f t="shared" si="555"/>
        <v>(https://github.com/Cxbx-Reloaded/Cxbx-Reloaded/actions?query=event%3Apush+workflow%3A%22GitHub+CI%22)</v>
      </c>
      <c r="C3119" t="s">
        <v>3858</v>
      </c>
      <c r="D3119" t="s">
        <v>1119</v>
      </c>
      <c r="E3119" t="str">
        <f t="shared" si="551"/>
        <v>github.com/Cxbx-Reloaded/Cxbx-Reloaded/actions?query=event%3Apush+workflow%3A%22GitHub+CI%22)</v>
      </c>
      <c r="F3119" t="str">
        <f t="shared" si="552"/>
        <v>github.com</v>
      </c>
      <c r="G3119" t="s">
        <v>16451</v>
      </c>
      <c r="H3119" t="s">
        <v>16455</v>
      </c>
    </row>
    <row r="3120" spans="1:9">
      <c r="A3120" t="str">
        <f t="shared" si="554"/>
        <v>![Discord](https://img.shields.io/badge/chat-on%20discord-7289da.svg?logo=discord</v>
      </c>
      <c r="B3120" t="str">
        <f t="shared" si="555"/>
        <v>(https://discord.gg/26Xjx23)</v>
      </c>
      <c r="C3120" t="s">
        <v>4864</v>
      </c>
      <c r="D3120" t="s">
        <v>1119</v>
      </c>
      <c r="E3120" t="str">
        <f t="shared" si="551"/>
        <v>discord.gg/26Xjx23)</v>
      </c>
      <c r="F3120" t="str">
        <f t="shared" si="552"/>
        <v>discord.gg</v>
      </c>
      <c r="H3120" t="s">
        <v>16460</v>
      </c>
    </row>
    <row r="3121" spans="1:9">
      <c r="A3121" t="str">
        <f t="shared" si="554"/>
        <v>![Twitter](.github/images/twitter.png "Twitter"</v>
      </c>
      <c r="B3121" t="str">
        <f t="shared" si="555"/>
        <v xml:space="preserve">(https://twitter.com/Jose__Exposito) </v>
      </c>
      <c r="C3121" t="s">
        <v>4865</v>
      </c>
      <c r="D3121" t="s">
        <v>1119</v>
      </c>
      <c r="E3121" t="str">
        <f t="shared" si="551"/>
        <v xml:space="preserve">twitter.com/Jose__Exposito) </v>
      </c>
      <c r="F3121" t="str">
        <f t="shared" si="552"/>
        <v>twitter.com</v>
      </c>
      <c r="H3121" t="s">
        <v>16460</v>
      </c>
    </row>
    <row r="3122" spans="1:9">
      <c r="A3122" t="str">
        <f t="shared" si="554"/>
        <v>![Demo](.github/images/Ubuntu.gif</v>
      </c>
      <c r="C3122" t="s">
        <v>3859</v>
      </c>
      <c r="D3122" t="s">
        <v>1119</v>
      </c>
      <c r="E3122" t="str">
        <f t="shared" si="551"/>
        <v/>
      </c>
      <c r="F3122" t="e">
        <f t="shared" si="552"/>
        <v>#VALUE!</v>
      </c>
      <c r="H3122" t="s">
        <v>16464</v>
      </c>
    </row>
    <row r="3123" spans="1:9">
      <c r="A3123" t="str">
        <f t="shared" si="554"/>
        <v>![Touché on GNOME](https://raw.githubusercontent.com/JoseExposito/touche/master/.github/images/adwaita.png</v>
      </c>
      <c r="C3123" t="s">
        <v>3860</v>
      </c>
      <c r="D3123" t="s">
        <v>1119</v>
      </c>
      <c r="E3123" t="str">
        <f t="shared" si="551"/>
        <v/>
      </c>
      <c r="F3123" t="e">
        <f t="shared" si="552"/>
        <v>#VALUE!</v>
      </c>
      <c r="H3123" t="s">
        <v>16464</v>
      </c>
    </row>
    <row r="3124" spans="1:9">
      <c r="A3124" t="str">
        <f t="shared" si="554"/>
        <v>![Animation](.github/images/MAXIMIZE_RESTORE_WINDOW.gif</v>
      </c>
      <c r="C3124" t="s">
        <v>1056</v>
      </c>
      <c r="D3124" t="s">
        <v>1119</v>
      </c>
      <c r="E3124" t="str">
        <f t="shared" si="551"/>
        <v/>
      </c>
      <c r="F3124" t="e">
        <f t="shared" si="552"/>
        <v>#VALUE!</v>
      </c>
      <c r="H3124" t="s">
        <v>16464</v>
      </c>
    </row>
    <row r="3125" spans="1:9">
      <c r="A3125" t="str">
        <f t="shared" si="554"/>
        <v>![Animation](.github/images/MINIMIZE_WINDOW.gif</v>
      </c>
      <c r="C3125" t="s">
        <v>1057</v>
      </c>
      <c r="D3125" t="s">
        <v>1119</v>
      </c>
      <c r="E3125" t="str">
        <f t="shared" si="551"/>
        <v/>
      </c>
      <c r="F3125" t="e">
        <f t="shared" si="552"/>
        <v>#VALUE!</v>
      </c>
      <c r="H3125" t="s">
        <v>16464</v>
      </c>
    </row>
    <row r="3126" spans="1:9">
      <c r="A3126" t="str">
        <f t="shared" si="554"/>
        <v>![Animation](.github/images/TILE_WINDOW.gif</v>
      </c>
      <c r="C3126" t="s">
        <v>1058</v>
      </c>
      <c r="D3126" t="s">
        <v>1119</v>
      </c>
      <c r="E3126" t="str">
        <f t="shared" si="551"/>
        <v/>
      </c>
      <c r="F3126" t="e">
        <f t="shared" si="552"/>
        <v>#VALUE!</v>
      </c>
      <c r="H3126" t="s">
        <v>16464</v>
      </c>
    </row>
    <row r="3127" spans="1:9">
      <c r="A3127" t="str">
        <f t="shared" si="554"/>
        <v>![Animation](.github/images/CLOSE_WINDOW.gif</v>
      </c>
      <c r="C3127" t="s">
        <v>1059</v>
      </c>
      <c r="D3127" t="s">
        <v>1119</v>
      </c>
      <c r="E3127" t="str">
        <f t="shared" si="551"/>
        <v/>
      </c>
      <c r="F3127" t="e">
        <f t="shared" si="552"/>
        <v>#VALUE!</v>
      </c>
      <c r="H3127" t="s">
        <v>16464</v>
      </c>
    </row>
    <row r="3128" spans="1:9">
      <c r="A3128" t="str">
        <f t="shared" si="554"/>
        <v>![Animation](.github/images/CHANGE_DESKTOP.gif</v>
      </c>
      <c r="C3128" t="s">
        <v>1060</v>
      </c>
      <c r="D3128" t="s">
        <v>1119</v>
      </c>
      <c r="E3128" t="str">
        <f t="shared" si="551"/>
        <v/>
      </c>
      <c r="F3128" t="e">
        <f t="shared" si="552"/>
        <v>#VALUE!</v>
      </c>
      <c r="H3128" t="s">
        <v>16464</v>
      </c>
    </row>
    <row r="3129" spans="1:9">
      <c r="A3129" t="str">
        <f t="shared" si="554"/>
        <v>![Animation](.github/images/SHOW_DESKTOP.gif</v>
      </c>
      <c r="C3129" t="s">
        <v>1061</v>
      </c>
      <c r="D3129" t="s">
        <v>1119</v>
      </c>
      <c r="E3129" t="str">
        <f t="shared" si="551"/>
        <v/>
      </c>
      <c r="F3129" t="e">
        <f t="shared" si="552"/>
        <v>#VALUE!</v>
      </c>
      <c r="H3129" t="s">
        <v>16464</v>
      </c>
    </row>
    <row r="3130" spans="1:9">
      <c r="A3130" t="str">
        <f t="shared" si="554"/>
        <v>![Animation](.github/images/SEND_KEYS.gif</v>
      </c>
      <c r="C3130" t="s">
        <v>1062</v>
      </c>
      <c r="D3130" t="s">
        <v>1119</v>
      </c>
      <c r="E3130" t="str">
        <f t="shared" si="551"/>
        <v/>
      </c>
      <c r="F3130" t="e">
        <f t="shared" si="552"/>
        <v>#VALUE!</v>
      </c>
      <c r="H3130" t="s">
        <v>16464</v>
      </c>
    </row>
    <row r="3131" spans="1:9">
      <c r="A3131" t="str">
        <f t="shared" si="554"/>
        <v>![Status](https://github.com/Nuzhny007/Multitarget-tracker/actions/workflows/cmake.yml/badge.svg?branch=master</v>
      </c>
      <c r="B3131" t="str">
        <f t="shared" ref="B3131:B3140" si="556">MID(C3131,FIND(")](",C3131)+2,1000)</f>
        <v>(https://github.com/Nuzhny007/Multitarget-tracker/actions?query=workflow%3Abuild-Ubuntu)</v>
      </c>
      <c r="C3131" t="s">
        <v>3861</v>
      </c>
      <c r="D3131" t="s">
        <v>1119</v>
      </c>
      <c r="E3131" t="str">
        <f t="shared" si="551"/>
        <v>github.com/Nuzhny007/Multitarget-tracker/actions?query=workflow%3Abuild-Ubuntu)</v>
      </c>
      <c r="F3131" t="str">
        <f t="shared" si="552"/>
        <v>github.com</v>
      </c>
      <c r="G3131" t="s">
        <v>16451</v>
      </c>
      <c r="H3131" t="s">
        <v>16455</v>
      </c>
    </row>
    <row r="3132" spans="1:9">
      <c r="A3132" t="str">
        <f t="shared" si="554"/>
        <v>![CodeQL](https://github.com/Smorodov/Multitarget-tracker/workflows/CodeQL/badge.svg?branch=master</v>
      </c>
      <c r="B3132" t="str">
        <f t="shared" si="556"/>
        <v>(https://github.com/Smorodov/Multitarget-tracker/actions?query=workflow%3ACodeQL)</v>
      </c>
      <c r="C3132" t="s">
        <v>4866</v>
      </c>
      <c r="D3132" t="s">
        <v>1119</v>
      </c>
      <c r="E3132" t="str">
        <f t="shared" si="551"/>
        <v>github.com/Smorodov/Multitarget-tracker/actions?query=workflow%3ACodeQL)</v>
      </c>
      <c r="F3132" t="str">
        <f t="shared" si="552"/>
        <v>github.com</v>
      </c>
      <c r="G3132" t="s">
        <v>16451</v>
      </c>
      <c r="H3132" t="s">
        <v>16455</v>
      </c>
    </row>
    <row r="3133" spans="1:9">
      <c r="A3133" t="str">
        <f t="shared" si="554"/>
        <v>[AppVeyor build status](https://ci.appveyor.com/api/projects/status/79j22c061saisces/branch/master</v>
      </c>
      <c r="B3133" t="str">
        <f t="shared" si="556"/>
        <v>(https://ci.appveyor.com/project/cdrnet/mathnet-numerics)</v>
      </c>
      <c r="C3133" t="s">
        <v>5227</v>
      </c>
      <c r="D3133" t="s">
        <v>1120</v>
      </c>
      <c r="E3133" t="str">
        <f t="shared" si="551"/>
        <v>ci.appveyor.com/project/cdrnet/mathnet-numerics)</v>
      </c>
      <c r="F3133" t="str">
        <f t="shared" si="552"/>
        <v>ci.appveyor.com</v>
      </c>
      <c r="I3133">
        <f t="shared" ref="I3133:I3140" si="557">COUNTIF(F:F,F3133)</f>
        <v>252</v>
      </c>
    </row>
    <row r="3134" spans="1:9">
      <c r="A3134" t="str">
        <f t="shared" si="554"/>
        <v>[AppVeyor](https://ci.appveyor.com/api/projects/status/707m8sye0ggbfrcq</v>
      </c>
      <c r="B3134" t="str">
        <f t="shared" si="556"/>
        <v>(https://ci.appveyor.com/project/beto-rodriguez/live-charts)</v>
      </c>
      <c r="C3134" t="s">
        <v>5256</v>
      </c>
      <c r="D3134" t="s">
        <v>1120</v>
      </c>
      <c r="E3134" t="str">
        <f t="shared" si="551"/>
        <v>ci.appveyor.com/project/beto-rodriguez/live-charts)</v>
      </c>
      <c r="F3134" t="str">
        <f t="shared" si="552"/>
        <v>ci.appveyor.com</v>
      </c>
      <c r="I3134">
        <f t="shared" si="557"/>
        <v>252</v>
      </c>
    </row>
    <row r="3135" spans="1:9">
      <c r="A3135" t="str">
        <f t="shared" si="554"/>
        <v>[Build status](https://ci.appveyor.com/api/projects/status/ns9h9opjmu8iw3ep?svg=true</v>
      </c>
      <c r="B3135" t="str">
        <f t="shared" si="556"/>
        <v>(https://ci.appveyor.com/project/cesarsouza/framework)</v>
      </c>
      <c r="C3135" t="s">
        <v>5259</v>
      </c>
      <c r="D3135" t="s">
        <v>1120</v>
      </c>
      <c r="E3135" t="str">
        <f t="shared" si="551"/>
        <v>ci.appveyor.com/project/cesarsouza/framework)</v>
      </c>
      <c r="F3135" t="str">
        <f t="shared" si="552"/>
        <v>ci.appveyor.com</v>
      </c>
      <c r="I3135">
        <f t="shared" si="557"/>
        <v>252</v>
      </c>
    </row>
    <row r="3136" spans="1:9">
      <c r="A3136" t="str">
        <f t="shared" si="554"/>
        <v>[Build status](https://ci.appveyor.com/api/projects/status/github/aaubry/yamldotnet?svg=true</v>
      </c>
      <c r="B3136" t="str">
        <f t="shared" si="556"/>
        <v>(https://ci.appveyor.com/project/aaubry/yamldotnet/branch/master)</v>
      </c>
      <c r="C3136" t="s">
        <v>5265</v>
      </c>
      <c r="D3136" t="s">
        <v>1120</v>
      </c>
      <c r="E3136" t="str">
        <f t="shared" si="551"/>
        <v>ci.appveyor.com/project/aaubry/yamldotnet/branch/master)</v>
      </c>
      <c r="F3136" t="str">
        <f t="shared" si="552"/>
        <v>ci.appveyor.com</v>
      </c>
      <c r="I3136">
        <f t="shared" si="557"/>
        <v>252</v>
      </c>
    </row>
    <row r="3137" spans="1:9">
      <c r="A3137" t="str">
        <f t="shared" si="554"/>
        <v>[Build status](https://ci.appveyor.com/api/projects/status/h5mot3vqtvxw5d7l/branch/master?svg=true</v>
      </c>
      <c r="B3137" t="str">
        <f t="shared" si="556"/>
        <v>(https://ci.appveyor.com/project/PowerShell/psscriptanalyzer/branch/master)</v>
      </c>
      <c r="C3137" t="s">
        <v>5268</v>
      </c>
      <c r="D3137" t="s">
        <v>1120</v>
      </c>
      <c r="E3137" t="str">
        <f t="shared" si="551"/>
        <v>ci.appveyor.com/project/PowerShell/psscriptanalyzer/branch/master)</v>
      </c>
      <c r="F3137" t="str">
        <f t="shared" si="552"/>
        <v>ci.appveyor.com</v>
      </c>
      <c r="I3137">
        <f t="shared" si="557"/>
        <v>252</v>
      </c>
    </row>
    <row r="3138" spans="1:9">
      <c r="A3138" t="str">
        <f t="shared" si="554"/>
        <v>[Build status](https://ci.appveyor.com/api/projects/status/pwa4mpy4066okxyu?svg=true</v>
      </c>
      <c r="B3138" t="str">
        <f t="shared" si="556"/>
        <v>(https://ci.appveyor.com/project/canton7/synctrayzor)</v>
      </c>
      <c r="C3138" t="s">
        <v>5286</v>
      </c>
      <c r="D3138" t="s">
        <v>1120</v>
      </c>
      <c r="E3138" t="str">
        <f t="shared" ref="E3138:E3201" si="558">SUBSTITUTE(SUBSTITUTE(B3138,"(https://",""), "(http://", "")</f>
        <v>ci.appveyor.com/project/canton7/synctrayzor)</v>
      </c>
      <c r="F3138" t="str">
        <f t="shared" ref="F3138:F3201" si="559">LEFT(E3138,FIND("/", E3138)-1)</f>
        <v>ci.appveyor.com</v>
      </c>
      <c r="I3138">
        <f t="shared" si="557"/>
        <v>252</v>
      </c>
    </row>
    <row r="3139" spans="1:9">
      <c r="A3139" t="str">
        <f t="shared" si="554"/>
        <v>[Build status](https://ci.appveyor.com/api/projects/status/8nyixeikl67jh305/branch/master?svg=true</v>
      </c>
      <c r="B3139" t="str">
        <f t="shared" si="556"/>
        <v>(https://ci.appveyor.com/project/shiftkey/downmarkerwpf/branch/master)</v>
      </c>
      <c r="C3139" t="s">
        <v>5295</v>
      </c>
      <c r="D3139" t="s">
        <v>1120</v>
      </c>
      <c r="E3139" t="str">
        <f t="shared" si="558"/>
        <v>ci.appveyor.com/project/shiftkey/downmarkerwpf/branch/master)</v>
      </c>
      <c r="F3139" t="str">
        <f t="shared" si="559"/>
        <v>ci.appveyor.com</v>
      </c>
      <c r="I3139">
        <f t="shared" si="557"/>
        <v>252</v>
      </c>
    </row>
    <row r="3140" spans="1:9">
      <c r="A3140" t="str">
        <f t="shared" si="554"/>
        <v>[Build status](https://ci.appveyor.com/api/projects/status/mwd2o329cma50sxe?svg=true</v>
      </c>
      <c r="B3140" t="str">
        <f t="shared" si="556"/>
        <v xml:space="preserve">(https://ci.appveyor.com/project/RomanBaeriswyl/flaui) </v>
      </c>
      <c r="C3140" t="s">
        <v>7141</v>
      </c>
      <c r="D3140" t="s">
        <v>1120</v>
      </c>
      <c r="E3140" t="str">
        <f t="shared" si="558"/>
        <v xml:space="preserve">ci.appveyor.com/project/RomanBaeriswyl/flaui) </v>
      </c>
      <c r="F3140" t="str">
        <f t="shared" si="559"/>
        <v>ci.appveyor.com</v>
      </c>
      <c r="I3140">
        <f t="shared" si="557"/>
        <v>252</v>
      </c>
    </row>
    <row r="3141" spans="1:9">
      <c r="A3141" t="str">
        <f t="shared" si="554"/>
        <v>![RawTherapee screenshot](http://rawtherapee.com/images/carousel/100_rt59_provence_local_maskxxx.jpg</v>
      </c>
      <c r="C3141" t="s">
        <v>1063</v>
      </c>
      <c r="D3141" t="s">
        <v>1119</v>
      </c>
      <c r="E3141" t="str">
        <f t="shared" si="558"/>
        <v/>
      </c>
      <c r="F3141" t="e">
        <f t="shared" si="559"/>
        <v>#VALUE!</v>
      </c>
      <c r="H3141" t="s">
        <v>16464</v>
      </c>
    </row>
    <row r="3142" spans="1:9">
      <c r="A3142" t="str">
        <f t="shared" si="554"/>
        <v>![ODrive Logo](https://static1.squarespace.com/static/58aff26de4fcb53b5efd2f02/t/59bf2a7959cc6872bd68be7e/1505700483663/Odrive+logo+plus+text+black.png?format=1000w</v>
      </c>
      <c r="C3142" t="s">
        <v>4212</v>
      </c>
      <c r="D3142" t="s">
        <v>1119</v>
      </c>
      <c r="E3142" t="str">
        <f t="shared" si="558"/>
        <v/>
      </c>
      <c r="F3142" t="e">
        <f t="shared" si="559"/>
        <v>#VALUE!</v>
      </c>
      <c r="H3142" t="s">
        <v>16464</v>
      </c>
    </row>
    <row r="3143" spans="1:9">
      <c r="A3143" t="str">
        <f t="shared" si="554"/>
        <v>[Build status](https://ci.appveyor.com/api/projects/status/kqqrkcv8wp3e9my6/branch/master?svg=true</v>
      </c>
      <c r="B3143" t="str">
        <f t="shared" ref="B3143:B3151" si="560">MID(C3143,FIND(")](",C3143)+2,1000)</f>
        <v xml:space="preserve">(https://ci.appveyor.com/project/mariotoffia/fluentdocker)  FluentDocker   </v>
      </c>
      <c r="C3143" t="s">
        <v>6850</v>
      </c>
      <c r="D3143" t="s">
        <v>1120</v>
      </c>
      <c r="E3143" t="str">
        <f t="shared" si="558"/>
        <v xml:space="preserve">ci.appveyor.com/project/mariotoffia/fluentdocker)  FluentDocker   </v>
      </c>
      <c r="F3143" t="str">
        <f t="shared" si="559"/>
        <v>ci.appveyor.com</v>
      </c>
      <c r="I3143">
        <f t="shared" ref="I3143:I3144" si="561">COUNTIF(F:F,F3143)</f>
        <v>252</v>
      </c>
    </row>
    <row r="3144" spans="1:9">
      <c r="A3144" t="str">
        <f t="shared" si="554"/>
        <v>[AppVeyor build status](https://ci.appveyor.com/api/projects/status/github/git-tfs/git-tfs?branch=master&amp;svg=true&amp;passingText=build%20%27master%27%20OK</v>
      </c>
      <c r="B3144" t="str">
        <f t="shared" si="560"/>
        <v>(https://ci.appveyor.com/project/pmiossec/git-tfs-v2qcm/branch/master)</v>
      </c>
      <c r="C3144" t="s">
        <v>5312</v>
      </c>
      <c r="D3144" t="s">
        <v>1120</v>
      </c>
      <c r="E3144" t="str">
        <f t="shared" si="558"/>
        <v>ci.appveyor.com/project/pmiossec/git-tfs-v2qcm/branch/master)</v>
      </c>
      <c r="F3144" t="str">
        <f t="shared" si="559"/>
        <v>ci.appveyor.com</v>
      </c>
      <c r="I3144">
        <f t="shared" si="561"/>
        <v>252</v>
      </c>
    </row>
    <row r="3145" spans="1:9">
      <c r="A3145" t="str">
        <f t="shared" si="554"/>
        <v>![pip install odrive (nightly</v>
      </c>
      <c r="B3145" t="str">
        <f t="shared" si="560"/>
        <v>(https://github.com/madcowswe/ODrive/workflows/pip%20install%20odrive%20(nightly)/badge.svg)](https://github.com/madcowswe/ODrive/actions?query=workflow%3A%22pip+install+odrive+%28nightly%29%22)</v>
      </c>
      <c r="C3145" t="s">
        <v>7306</v>
      </c>
      <c r="D3145" t="s">
        <v>1119</v>
      </c>
      <c r="E3145" t="str">
        <f t="shared" si="558"/>
        <v>github.com/madcowswe/ODrive/workflows/pip%20install%20odrive%20(nightly)/badge.svg)]github.com/madcowswe/ODrive/actions?query=workflow%3A%22pip+install+odrive+%28nightly%29%22)</v>
      </c>
      <c r="F3145" t="str">
        <f t="shared" si="559"/>
        <v>github.com</v>
      </c>
      <c r="G3145" t="s">
        <v>16451</v>
      </c>
      <c r="H3145" t="s">
        <v>16455</v>
      </c>
    </row>
    <row r="3146" spans="1:9">
      <c r="A3146" t="str">
        <f t="shared" ref="A3146:A3177" si="562">LEFT(C3146,FIND(")",C3146)-1)</f>
        <v>![Gitter chat](https://badges.gitter.im/h2oai/datatable.png</v>
      </c>
      <c r="B3146" t="str">
        <f t="shared" si="560"/>
        <v>(https://gitter.im/h2oai/datatable)</v>
      </c>
      <c r="C3146" t="s">
        <v>3868</v>
      </c>
      <c r="D3146" t="s">
        <v>1119</v>
      </c>
      <c r="E3146" t="str">
        <f t="shared" si="558"/>
        <v>gitter.im/h2oai/datatable)</v>
      </c>
      <c r="F3146" t="str">
        <f t="shared" si="559"/>
        <v>gitter.im</v>
      </c>
      <c r="H3146" t="s">
        <v>16460</v>
      </c>
    </row>
    <row r="3147" spans="1:9">
      <c r="A3147" t="str">
        <f t="shared" si="562"/>
        <v>[Build status](https://ci.appveyor.com/api/projects/status/l0hh7ranqawj682y/branch/develop?svg=true</v>
      </c>
      <c r="B3147" t="str">
        <f t="shared" si="560"/>
        <v xml:space="preserve">(https://ci.appveyor.com/project/pauldotknopf/qmlnet/) </v>
      </c>
      <c r="C3147" t="s">
        <v>5339</v>
      </c>
      <c r="D3147" t="s">
        <v>1120</v>
      </c>
      <c r="E3147" t="str">
        <f t="shared" si="558"/>
        <v xml:space="preserve">ci.appveyor.com/project/pauldotknopf/qmlnet/) </v>
      </c>
      <c r="F3147" t="str">
        <f t="shared" si="559"/>
        <v>ci.appveyor.com</v>
      </c>
      <c r="I3147">
        <f>COUNTIF(F:F,F3147)</f>
        <v>252</v>
      </c>
    </row>
    <row r="3148" spans="1:9">
      <c r="A3148" t="str">
        <f t="shared" si="562"/>
        <v>![License](https://img.shields.io/pypi/l/datatable.svg</v>
      </c>
      <c r="B3148" t="str">
        <f t="shared" si="560"/>
        <v>(https://github.com/h2oai/datatable/blob/main/LICENSE)</v>
      </c>
      <c r="C3148" t="s">
        <v>3870</v>
      </c>
      <c r="D3148" t="s">
        <v>1119</v>
      </c>
      <c r="E3148" t="str">
        <f t="shared" si="558"/>
        <v>github.com/h2oai/datatable/blob/main/LICENSE)</v>
      </c>
      <c r="F3148" t="str">
        <f t="shared" si="559"/>
        <v>github.com</v>
      </c>
      <c r="G3148" t="s">
        <v>16451</v>
      </c>
      <c r="H3148" t="s">
        <v>16455</v>
      </c>
    </row>
    <row r="3149" spans="1:9">
      <c r="A3149" t="str">
        <f t="shared" si="562"/>
        <v>[AppVeyor](https://ci.appveyor.com/api/projects/status/bmaauxd9rx5lsq9i?svg=true</v>
      </c>
      <c r="B3149" t="str">
        <f t="shared" si="560"/>
        <v>(https://ci.appveyor.com/project/Haiping-Chen/numsharp)</v>
      </c>
      <c r="C3149" t="s">
        <v>5357</v>
      </c>
      <c r="D3149" t="s">
        <v>1120</v>
      </c>
      <c r="E3149" t="str">
        <f t="shared" si="558"/>
        <v>ci.appveyor.com/project/Haiping-Chen/numsharp)</v>
      </c>
      <c r="F3149" t="str">
        <f t="shared" si="559"/>
        <v>ci.appveyor.com</v>
      </c>
      <c r="I3149">
        <f t="shared" ref="I3149:I3150" si="563">COUNTIF(F:F,F3149)</f>
        <v>252</v>
      </c>
    </row>
    <row r="3150" spans="1:9">
      <c r="A3150" t="str">
        <f t="shared" si="562"/>
        <v>[AppVeyor](https://img.shields.io/appveyor/ci/hirschmann/nbfc.svg</v>
      </c>
      <c r="B3150" t="str">
        <f t="shared" si="560"/>
        <v xml:space="preserve">(https://ci.appveyor.com/project/hirschmann/nbfc) </v>
      </c>
      <c r="C3150" t="s">
        <v>6866</v>
      </c>
      <c r="D3150" t="s">
        <v>1120</v>
      </c>
      <c r="E3150" t="str">
        <f t="shared" si="558"/>
        <v xml:space="preserve">ci.appveyor.com/project/hirschmann/nbfc) </v>
      </c>
      <c r="F3150" t="str">
        <f t="shared" si="559"/>
        <v>ci.appveyor.com</v>
      </c>
      <c r="I3150">
        <f t="shared" si="563"/>
        <v>252</v>
      </c>
    </row>
    <row r="3151" spans="1:9">
      <c r="A3151" t="str">
        <f t="shared" si="562"/>
        <v>![Codacy Badge](https://api.codacy.com/project/badge/Grade/e72cadff26ed4ad68decd61b66b4c563</v>
      </c>
      <c r="B3151" t="str">
        <f t="shared" si="560"/>
        <v>(https://www.codacy.com/app/st-pasha/datatable?utm_source=github.com&amp;amp;utm_medium=referral&amp;amp;utm_content=h2oai/datatable&amp;amp;utm_campaign=Badge_Grade)</v>
      </c>
      <c r="C3151" t="s">
        <v>4867</v>
      </c>
      <c r="D3151" t="s">
        <v>1119</v>
      </c>
      <c r="E3151" t="str">
        <f t="shared" si="558"/>
        <v>www.codacy.com/app/st-pasha/datatable?utm_source=github.com&amp;amp;utm_medium=referral&amp;amp;utm_content=h2oai/datatable&amp;amp;utm_campaign=Badge_Grade)</v>
      </c>
      <c r="F3151" t="str">
        <f t="shared" si="559"/>
        <v>www.codacy.com</v>
      </c>
      <c r="H3151" t="s">
        <v>16457</v>
      </c>
    </row>
    <row r="3152" spans="1:9">
      <c r="A3152" t="str">
        <f t="shared" si="562"/>
        <v>![mamba header image](docs/assets/mamba_header.png</v>
      </c>
      <c r="C3152" t="s">
        <v>1064</v>
      </c>
      <c r="D3152" t="s">
        <v>1119</v>
      </c>
      <c r="E3152" t="str">
        <f t="shared" si="558"/>
        <v/>
      </c>
      <c r="F3152" t="e">
        <f t="shared" si="559"/>
        <v>#VALUE!</v>
      </c>
      <c r="H3152" t="s">
        <v>16464</v>
      </c>
    </row>
    <row r="3153" spans="1:9">
      <c r="A3153" t="str">
        <f t="shared" si="562"/>
        <v>![Build Status](https://github.com/mamba-org/mamba/workflows/CI/badge.svg</v>
      </c>
      <c r="B3153" t="str">
        <f>MID(C3153,FIND(")](",C3153)+2,1000)</f>
        <v>(https://github.com/mamba-org/mamba/actions)</v>
      </c>
      <c r="C3153" t="s">
        <v>3873</v>
      </c>
      <c r="D3153" t="s">
        <v>1119</v>
      </c>
      <c r="E3153" t="str">
        <f t="shared" si="558"/>
        <v>github.com/mamba-org/mamba/actions)</v>
      </c>
      <c r="F3153" t="str">
        <f t="shared" si="559"/>
        <v>github.com</v>
      </c>
      <c r="G3153" t="s">
        <v>16451</v>
      </c>
      <c r="H3153" t="s">
        <v>16455</v>
      </c>
    </row>
    <row r="3154" spans="1:9">
      <c r="A3154" t="str">
        <f t="shared" si="562"/>
        <v>![Join the Gitter Chat](https://badges.gitter.im/Join%20Chat.svg</v>
      </c>
      <c r="B3154" t="str">
        <f>MID(C3154,FIND(")](",C3154)+2,1000)</f>
        <v>(https://gitter.im/mamba-org/Lobby?utm_source=badge&amp;utm_medium=badge&amp;utm_campaign=pr-badge&amp;utm_content=badge)</v>
      </c>
      <c r="C3154" t="s">
        <v>3874</v>
      </c>
      <c r="D3154" t="s">
        <v>1119</v>
      </c>
      <c r="E3154" t="str">
        <f t="shared" si="558"/>
        <v>gitter.im/mamba-org/Lobby?utm_source=badge&amp;utm_medium=badge&amp;utm_campaign=pr-badge&amp;utm_content=badge)</v>
      </c>
      <c r="F3154" t="str">
        <f t="shared" si="559"/>
        <v>gitter.im</v>
      </c>
      <c r="H3154" t="s">
        <v>16460</v>
      </c>
    </row>
    <row r="3155" spans="1:9">
      <c r="A3155" t="str">
        <f t="shared" si="562"/>
        <v>[Build status](https://ci.appveyor.com/api/projects/status/gk13466i0o57o4rp?svg=true</v>
      </c>
      <c r="B3155" t="str">
        <f>MID(C3155,FIND(")](",C3155)+2,1000)</f>
        <v>(https://ci.appveyor.com/project/mookid8000/rebus)</v>
      </c>
      <c r="C3155" t="s">
        <v>7192</v>
      </c>
      <c r="D3155" t="s">
        <v>1120</v>
      </c>
      <c r="E3155" t="str">
        <f t="shared" si="558"/>
        <v>ci.appveyor.com/project/mookid8000/rebus)</v>
      </c>
      <c r="F3155" t="str">
        <f t="shared" si="559"/>
        <v>ci.appveyor.com</v>
      </c>
      <c r="I3155">
        <f>COUNTIF(F:F,F3155)</f>
        <v>252</v>
      </c>
    </row>
    <row r="3156" spans="1:9">
      <c r="A3156" t="str">
        <f t="shared" si="562"/>
        <v>![Logo](http://cimg.eu/img/logo_header.jpg</v>
      </c>
      <c r="C3156" t="s">
        <v>13124</v>
      </c>
      <c r="D3156" t="s">
        <v>1119</v>
      </c>
      <c r="E3156" t="str">
        <f t="shared" si="558"/>
        <v/>
      </c>
      <c r="F3156" t="e">
        <f t="shared" si="559"/>
        <v>#VALUE!</v>
      </c>
      <c r="H3156" t="s">
        <v>16464</v>
      </c>
    </row>
    <row r="3157" spans="1:9">
      <c r="A3157" t="str">
        <f t="shared" si="562"/>
        <v>![Build](https://github.com/GreycLab/CImg/workflows/Build%20then%20test/badge.svg</v>
      </c>
      <c r="C3157" t="s">
        <v>1065</v>
      </c>
      <c r="D3157" t="s">
        <v>1119</v>
      </c>
      <c r="E3157" t="str">
        <f t="shared" si="558"/>
        <v/>
      </c>
      <c r="F3157" t="e">
        <f t="shared" si="559"/>
        <v>#VALUE!</v>
      </c>
      <c r="H3157" t="s">
        <v>16464</v>
      </c>
    </row>
    <row r="3158" spans="1:9">
      <c r="A3158" t="str">
        <f t="shared" si="562"/>
        <v>![Usefulness](http://cimg.eu/img/item_usefulness.jpg</v>
      </c>
      <c r="C3158" t="s">
        <v>4868</v>
      </c>
      <c r="D3158" t="s">
        <v>1119</v>
      </c>
      <c r="E3158" t="str">
        <f t="shared" si="558"/>
        <v/>
      </c>
      <c r="F3158" t="e">
        <f t="shared" si="559"/>
        <v>#VALUE!</v>
      </c>
      <c r="H3158" t="s">
        <v>16464</v>
      </c>
    </row>
    <row r="3159" spans="1:9">
      <c r="A3159" t="str">
        <f t="shared" si="562"/>
        <v>![Genericity](http://cimg.eu/img/item_genericity.jpg</v>
      </c>
      <c r="C3159" t="s">
        <v>4869</v>
      </c>
      <c r="D3159" t="s">
        <v>1119</v>
      </c>
      <c r="E3159" t="str">
        <f t="shared" si="558"/>
        <v/>
      </c>
      <c r="F3159" t="e">
        <f t="shared" si="559"/>
        <v>#VALUE!</v>
      </c>
      <c r="H3159" t="s">
        <v>16464</v>
      </c>
    </row>
    <row r="3160" spans="1:9">
      <c r="A3160" t="str">
        <f t="shared" si="562"/>
        <v>![Portability](http://cimg.eu/img/item_portability.jpg</v>
      </c>
      <c r="C3160" t="s">
        <v>4870</v>
      </c>
      <c r="D3160" t="s">
        <v>1119</v>
      </c>
      <c r="E3160" t="str">
        <f t="shared" si="558"/>
        <v/>
      </c>
      <c r="F3160" t="e">
        <f t="shared" si="559"/>
        <v>#VALUE!</v>
      </c>
      <c r="H3160" t="s">
        <v>16464</v>
      </c>
    </row>
    <row r="3161" spans="1:9">
      <c r="A3161" t="str">
        <f t="shared" si="562"/>
        <v>![Simplicity](http://cimg.eu/img/item_simplicity.jpg</v>
      </c>
      <c r="C3161" t="s">
        <v>4871</v>
      </c>
      <c r="D3161" t="s">
        <v>1119</v>
      </c>
      <c r="E3161" t="str">
        <f t="shared" si="558"/>
        <v/>
      </c>
      <c r="F3161" t="e">
        <f t="shared" si="559"/>
        <v>#VALUE!</v>
      </c>
      <c r="H3161" t="s">
        <v>16464</v>
      </c>
    </row>
    <row r="3162" spans="1:9">
      <c r="A3162" t="str">
        <f t="shared" si="562"/>
        <v>![Extensibility](http://cimg.eu/img/item_extensibility.jpg</v>
      </c>
      <c r="C3162" t="s">
        <v>4873</v>
      </c>
      <c r="D3162" t="s">
        <v>1119</v>
      </c>
      <c r="E3162" t="str">
        <f t="shared" si="558"/>
        <v/>
      </c>
      <c r="F3162" t="e">
        <f t="shared" si="559"/>
        <v>#VALUE!</v>
      </c>
      <c r="H3162" t="s">
        <v>16464</v>
      </c>
    </row>
    <row r="3163" spans="1:9">
      <c r="A3163" t="str">
        <f t="shared" si="562"/>
        <v>![Freedom](http://cimg.eu/img/item_freedom.jpg</v>
      </c>
      <c r="C3163" t="s">
        <v>4872</v>
      </c>
      <c r="D3163" t="s">
        <v>1119</v>
      </c>
      <c r="E3163" t="str">
        <f t="shared" si="558"/>
        <v/>
      </c>
      <c r="F3163" t="e">
        <f t="shared" si="559"/>
        <v>#VALUE!</v>
      </c>
      <c r="H3163" t="s">
        <v>16464</v>
      </c>
    </row>
    <row r="3164" spans="1:9">
      <c r="A3164" t="str">
        <f t="shared" si="562"/>
        <v>[Build status](https://ci.appveyor.com/api/projects/status/jh44k7r5ewelxiss/branch/dev?svg=true</v>
      </c>
      <c r="B3164" t="str">
        <f t="shared" ref="B3164:B3195" si="564">MID(C3164,FIND(")](",C3164)+2,1000)</f>
        <v xml:space="preserve">(https://ci.appveyor.com/project/antonpup/aurora/branch/dev) </v>
      </c>
      <c r="C3164" t="s">
        <v>5393</v>
      </c>
      <c r="D3164" t="s">
        <v>1120</v>
      </c>
      <c r="E3164" t="str">
        <f t="shared" si="558"/>
        <v xml:space="preserve">ci.appveyor.com/project/antonpup/aurora/branch/dev) </v>
      </c>
      <c r="F3164" t="str">
        <f t="shared" si="559"/>
        <v>ci.appveyor.com</v>
      </c>
      <c r="I3164">
        <f>COUNTIF(F:F,F3164)</f>
        <v>252</v>
      </c>
    </row>
    <row r="3165" spans="1:9">
      <c r="A3165" t="str">
        <f t="shared" si="562"/>
        <v>![Format](https://github.com/ros-planning/moveit/actions/workflows/format.yaml/badge.svg?branch=melodic-devel</v>
      </c>
      <c r="B3165" t="str">
        <f t="shared" si="564"/>
        <v xml:space="preserve">(https://github.com/ros-planning/moveit/actions/workflows/format.yaml?query=branch%3Amelodic-devel) </v>
      </c>
      <c r="C3165" t="s">
        <v>3876</v>
      </c>
      <c r="D3165" t="s">
        <v>1119</v>
      </c>
      <c r="E3165" t="str">
        <f t="shared" si="558"/>
        <v xml:space="preserve">github.com/ros-planning/moveit/actions/workflows/format.yaml?query=branch%3Amelodic-devel) </v>
      </c>
      <c r="F3165" t="str">
        <f t="shared" si="559"/>
        <v>github.com</v>
      </c>
      <c r="G3165" t="s">
        <v>16451</v>
      </c>
      <c r="H3165" t="s">
        <v>16455</v>
      </c>
    </row>
    <row r="3166" spans="1:9">
      <c r="A3166" t="str">
        <f t="shared" si="562"/>
        <v>![CI](https://github.com/ros-planning/moveit/actions/workflows/ci.yaml/badge.svg?branch=melodic-devel</v>
      </c>
      <c r="B3166" t="str">
        <f t="shared" si="564"/>
        <v xml:space="preserve">(https://github.com/ros-planning/moveit/actions/workflows/ci.yaml?query=branch%3Amelodic-devel)  </v>
      </c>
      <c r="C3166" t="s">
        <v>4215</v>
      </c>
      <c r="D3166" t="s">
        <v>1119</v>
      </c>
      <c r="E3166" t="str">
        <f t="shared" si="558"/>
        <v xml:space="preserve">github.com/ros-planning/moveit/actions/workflows/ci.yaml?query=branch%3Amelodic-devel)  </v>
      </c>
      <c r="F3166" t="str">
        <f t="shared" si="559"/>
        <v>github.com</v>
      </c>
      <c r="G3166" t="s">
        <v>16451</v>
      </c>
      <c r="H3166" t="s">
        <v>16455</v>
      </c>
    </row>
    <row r="3167" spans="1:9">
      <c r="A3167" t="str">
        <f t="shared" si="562"/>
        <v>![Format](https://github.com/ros-planning/moveit/actions/workflows/format.yaml/badge.svg?branch=master</v>
      </c>
      <c r="B3167" t="str">
        <f t="shared" si="564"/>
        <v xml:space="preserve">(https://github.com/ros-planning/moveit/actions/workflows/format.yaml?query=branch%3Amaster) </v>
      </c>
      <c r="C3167" t="s">
        <v>3877</v>
      </c>
      <c r="D3167" t="s">
        <v>1119</v>
      </c>
      <c r="E3167" t="str">
        <f t="shared" si="558"/>
        <v xml:space="preserve">github.com/ros-planning/moveit/actions/workflows/format.yaml?query=branch%3Amaster) </v>
      </c>
      <c r="F3167" t="str">
        <f t="shared" si="559"/>
        <v>github.com</v>
      </c>
      <c r="G3167" t="s">
        <v>16451</v>
      </c>
      <c r="H3167" t="s">
        <v>16455</v>
      </c>
    </row>
    <row r="3168" spans="1:9">
      <c r="A3168" t="str">
        <f t="shared" si="562"/>
        <v>![CI](https://github.com/ros-planning/moveit/actions/workflows/ci.yaml/badge.svg?branch=master</v>
      </c>
      <c r="B3168" t="str">
        <f t="shared" si="564"/>
        <v xml:space="preserve">(https://github.com/ros-planning/moveit/actions/workflows/ci.yaml?query=branch%3Amaster) CodeCov  </v>
      </c>
      <c r="C3168" t="s">
        <v>4216</v>
      </c>
      <c r="D3168" t="s">
        <v>1119</v>
      </c>
      <c r="E3168" t="str">
        <f t="shared" si="558"/>
        <v xml:space="preserve">github.com/ros-planning/moveit/actions/workflows/ci.yaml?query=branch%3Amaster) CodeCov  </v>
      </c>
      <c r="F3168" t="str">
        <f t="shared" si="559"/>
        <v>github.com</v>
      </c>
      <c r="G3168" t="s">
        <v>16451</v>
      </c>
      <c r="H3168" t="s">
        <v>16455</v>
      </c>
    </row>
    <row r="3169" spans="1:9">
      <c r="A3169" t="str">
        <f t="shared" si="562"/>
        <v>![codecov](https://codecov.io/gh/ros-planning/moveit/branch/melodic-devel/graph/badge.svg?token=W7uHKcY0ly</v>
      </c>
      <c r="B3169" t="str">
        <f t="shared" si="564"/>
        <v xml:space="preserve">(https://codecov.io/gh/ros-planning/moveit)  </v>
      </c>
      <c r="C3169" t="s">
        <v>4217</v>
      </c>
      <c r="D3169" t="s">
        <v>1119</v>
      </c>
      <c r="E3169" t="str">
        <f t="shared" si="558"/>
        <v xml:space="preserve">codecov.io/gh/ros-planning/moveit)  </v>
      </c>
      <c r="F3169" t="str">
        <f t="shared" si="559"/>
        <v>codecov.io</v>
      </c>
      <c r="H3169" t="s">
        <v>16457</v>
      </c>
    </row>
    <row r="3170" spans="1:9">
      <c r="A3170" t="str">
        <f t="shared" si="562"/>
        <v>![codecov](https://codecov.io/gh/ros-planning/moveit/branch/master/graph/badge.svg?token=W7uHKcY0ly</v>
      </c>
      <c r="B3170" t="str">
        <f t="shared" si="564"/>
        <v xml:space="preserve">(https://codecov.io/gh/ros-planning/moveit) </v>
      </c>
      <c r="C3170" t="s">
        <v>4875</v>
      </c>
      <c r="D3170" t="s">
        <v>1119</v>
      </c>
      <c r="E3170" t="str">
        <f t="shared" si="558"/>
        <v xml:space="preserve">codecov.io/gh/ros-planning/moveit) </v>
      </c>
      <c r="F3170" t="str">
        <f t="shared" si="559"/>
        <v>codecov.io</v>
      </c>
      <c r="H3170" t="s">
        <v>16457</v>
      </c>
    </row>
    <row r="3171" spans="1:9">
      <c r="A3171" t="str">
        <f t="shared" si="562"/>
        <v>[Build status](https://ci.appveyor.com/api/projects/status/entp0dead4840cwm?svg=true</v>
      </c>
      <c r="B3171" t="str">
        <f t="shared" si="564"/>
        <v>(https://ci.appveyor.com/project/dahall/taskscheduler)</v>
      </c>
      <c r="C3171" t="s">
        <v>6867</v>
      </c>
      <c r="D3171" t="s">
        <v>1120</v>
      </c>
      <c r="E3171" t="str">
        <f t="shared" si="558"/>
        <v>ci.appveyor.com/project/dahall/taskscheduler)</v>
      </c>
      <c r="F3171" t="str">
        <f t="shared" si="559"/>
        <v>ci.appveyor.com</v>
      </c>
      <c r="I3171">
        <f t="shared" ref="I3171:I3175" si="565">COUNTIF(F:F,F3171)</f>
        <v>252</v>
      </c>
    </row>
    <row r="3172" spans="1:9">
      <c r="A3172" t="str">
        <f t="shared" si="562"/>
        <v>[Build status](https://ci.appveyor.com/api/projects/status/q95h4xt14papwi05/branch/master?svg=true</v>
      </c>
      <c r="B3172" t="str">
        <f t="shared" si="564"/>
        <v>(https://ci.appveyor.com/project/robertmuehsig/electron-net/branch/master)</v>
      </c>
      <c r="C3172" t="s">
        <v>7195</v>
      </c>
      <c r="D3172" t="s">
        <v>1120</v>
      </c>
      <c r="E3172" t="str">
        <f t="shared" si="558"/>
        <v>ci.appveyor.com/project/robertmuehsig/electron-net/branch/master)</v>
      </c>
      <c r="F3172" t="str">
        <f t="shared" si="559"/>
        <v>ci.appveyor.com</v>
      </c>
      <c r="I3172">
        <f t="shared" si="565"/>
        <v>252</v>
      </c>
    </row>
    <row r="3173" spans="1:9">
      <c r="A3173" t="str">
        <f t="shared" si="562"/>
        <v>[Build status](https://ci.appveyor.com/api/projects/status/b9rm3l7kduryjgcj/branch/dev?svg=true</v>
      </c>
      <c r="B3173" t="str">
        <f t="shared" si="564"/>
        <v xml:space="preserve">(https://ci.appveyor.com/project/serilog/serilog/branch/dev) </v>
      </c>
      <c r="C3173" t="s">
        <v>5419</v>
      </c>
      <c r="D3173" t="s">
        <v>1120</v>
      </c>
      <c r="E3173" t="str">
        <f t="shared" si="558"/>
        <v xml:space="preserve">ci.appveyor.com/project/serilog/serilog/branch/dev) </v>
      </c>
      <c r="F3173" t="str">
        <f t="shared" si="559"/>
        <v>ci.appveyor.com</v>
      </c>
      <c r="I3173">
        <f t="shared" si="565"/>
        <v>252</v>
      </c>
    </row>
    <row r="3174" spans="1:9">
      <c r="A3174" t="str">
        <f t="shared" si="562"/>
        <v>[Build status](https://ci.appveyor.com/api/projects/status/b9rm3l7kduryjgcj/branch/dev?svg=true</v>
      </c>
      <c r="B3174" t="str">
        <f t="shared" si="564"/>
        <v xml:space="preserve">(https://ci.appveyor.com/project/serilog/serilog/branch/dev)   </v>
      </c>
      <c r="C3174" t="s">
        <v>7198</v>
      </c>
      <c r="D3174" t="s">
        <v>1120</v>
      </c>
      <c r="E3174" t="str">
        <f t="shared" si="558"/>
        <v xml:space="preserve">ci.appveyor.com/project/serilog/serilog/branch/dev)   </v>
      </c>
      <c r="F3174" t="str">
        <f t="shared" si="559"/>
        <v>ci.appveyor.com</v>
      </c>
      <c r="I3174">
        <f t="shared" si="565"/>
        <v>252</v>
      </c>
    </row>
    <row r="3175" spans="1:9">
      <c r="A3175" t="str">
        <f t="shared" si="562"/>
        <v>[Build status](https://ci.appveyor.com/api/projects/status/b9rm3l7kduryjgcj/branch/master?svg=true</v>
      </c>
      <c r="B3175" t="str">
        <f t="shared" si="564"/>
        <v xml:space="preserve">(https://ci.appveyor.com/project/serilog/serilog/branch/master) </v>
      </c>
      <c r="C3175" t="s">
        <v>6868</v>
      </c>
      <c r="D3175" t="s">
        <v>1120</v>
      </c>
      <c r="E3175" t="str">
        <f t="shared" si="558"/>
        <v xml:space="preserve">ci.appveyor.com/project/serilog/serilog/branch/master) </v>
      </c>
      <c r="F3175" t="str">
        <f t="shared" si="559"/>
        <v>ci.appveyor.com</v>
      </c>
      <c r="I3175">
        <f t="shared" si="565"/>
        <v>252</v>
      </c>
    </row>
    <row r="3176" spans="1:9">
      <c r="A3176" t="str">
        <f t="shared" si="562"/>
        <v>![docker](https://github.com/ros-planning/moveit/actions/workflows/docker.yaml/badge.svg?branch=master</v>
      </c>
      <c r="B3176" t="str">
        <f t="shared" si="564"/>
        <v xml:space="preserve">(https://github.com/ros-planning/moveit/actions/workflows/docker.yaml?query=branch%3Amaster) </v>
      </c>
      <c r="C3176" t="s">
        <v>4222</v>
      </c>
      <c r="D3176" t="s">
        <v>1119</v>
      </c>
      <c r="E3176" t="str">
        <f t="shared" si="558"/>
        <v xml:space="preserve">github.com/ros-planning/moveit/actions/workflows/docker.yaml?query=branch%3Amaster) </v>
      </c>
      <c r="F3176" t="str">
        <f t="shared" si="559"/>
        <v>github.com</v>
      </c>
      <c r="G3176" t="s">
        <v>16451</v>
      </c>
      <c r="H3176" t="s">
        <v>16455</v>
      </c>
    </row>
    <row r="3177" spans="1:9">
      <c r="A3177" t="str">
        <f t="shared" si="562"/>
        <v>[Build status](https://ci.appveyor.com/api/projects/status/kux83eykufuv16cn/branch/master?svg=true</v>
      </c>
      <c r="B3177" t="str">
        <f t="shared" si="564"/>
        <v>(https://ci.appveyor.com/project/ConfluentClientEngineering/confluent-kafka-dotnet/branch/master)</v>
      </c>
      <c r="C3177" t="s">
        <v>5543</v>
      </c>
      <c r="D3177" t="s">
        <v>1120</v>
      </c>
      <c r="E3177" t="str">
        <f t="shared" si="558"/>
        <v>ci.appveyor.com/project/ConfluentClientEngineering/confluent-kafka-dotnet/branch/master)</v>
      </c>
      <c r="F3177" t="str">
        <f t="shared" si="559"/>
        <v>ci.appveyor.com</v>
      </c>
      <c r="I3177">
        <f t="shared" ref="I3177:I3240" si="566">COUNTIF(F:F,F3177)</f>
        <v>252</v>
      </c>
    </row>
    <row r="3178" spans="1:9">
      <c r="A3178" t="str">
        <f t="shared" ref="A3178:A3209" si="567">LEFT(C3178,FIND(")",C3178)-1)</f>
        <v>[Build status](https://ci.appveyor.com/api/projects/status/ipe7ephhy6f9bbgp/branch/master?svg=true</v>
      </c>
      <c r="B3178" t="str">
        <f t="shared" si="564"/>
        <v xml:space="preserve">(https://ci.appveyor.com/project/NSubstitute/nsubstitute/branch/master) </v>
      </c>
      <c r="C3178" t="s">
        <v>5551</v>
      </c>
      <c r="D3178" t="s">
        <v>1120</v>
      </c>
      <c r="E3178" t="str">
        <f t="shared" si="558"/>
        <v xml:space="preserve">ci.appveyor.com/project/NSubstitute/nsubstitute/branch/master) </v>
      </c>
      <c r="F3178" t="str">
        <f t="shared" si="559"/>
        <v>ci.appveyor.com</v>
      </c>
      <c r="I3178">
        <f t="shared" si="566"/>
        <v>252</v>
      </c>
    </row>
    <row r="3179" spans="1:9">
      <c r="A3179" t="str">
        <f t="shared" si="567"/>
        <v>[Build status](https://img.shields.io/appveyor/ci/David-Desmaisons/Neutronium.svg</v>
      </c>
      <c r="B3179" t="str">
        <f t="shared" si="564"/>
        <v>(https://ci.appveyor.com/project/David-Desmaisons/neutronium)</v>
      </c>
      <c r="C3179" t="s">
        <v>5573</v>
      </c>
      <c r="D3179" t="s">
        <v>1120</v>
      </c>
      <c r="E3179" t="str">
        <f t="shared" si="558"/>
        <v>ci.appveyor.com/project/David-Desmaisons/neutronium)</v>
      </c>
      <c r="F3179" t="str">
        <f t="shared" si="559"/>
        <v>ci.appveyor.com</v>
      </c>
      <c r="I3179">
        <f t="shared" si="566"/>
        <v>252</v>
      </c>
    </row>
    <row r="3180" spans="1:9">
      <c r="A3180" t="str">
        <f t="shared" si="567"/>
        <v>[Build status](https://img.shields.io/appveyor/ci/nrules/nrules.svg</v>
      </c>
      <c r="B3180" t="str">
        <f t="shared" si="564"/>
        <v xml:space="preserve">(https://ci.appveyor.com/project/NRules/nrules) </v>
      </c>
      <c r="C3180" t="s">
        <v>5582</v>
      </c>
      <c r="D3180" t="s">
        <v>1120</v>
      </c>
      <c r="E3180" t="str">
        <f t="shared" si="558"/>
        <v xml:space="preserve">ci.appveyor.com/project/NRules/nrules) </v>
      </c>
      <c r="F3180" t="str">
        <f t="shared" si="559"/>
        <v>ci.appveyor.com</v>
      </c>
      <c r="I3180">
        <f t="shared" si="566"/>
        <v>252</v>
      </c>
    </row>
    <row r="3181" spans="1:9">
      <c r="A3181" t="str">
        <f t="shared" si="567"/>
        <v>[Build status](https://ci.appveyor.com/api/projects/status/faktrrb31efbqq3x/branch/master?svg=true</v>
      </c>
      <c r="B3181" t="str">
        <f t="shared" si="564"/>
        <v xml:space="preserve">(https://ci.appveyor.com/project/Kirill/rg-plugins-popup/branch/master)* Available on NuGet: https://www.nuget.org/packages/Rg.Plugins.Popup </v>
      </c>
      <c r="C3181" t="s">
        <v>5586</v>
      </c>
      <c r="D3181" t="s">
        <v>1120</v>
      </c>
      <c r="E3181" t="str">
        <f t="shared" si="558"/>
        <v xml:space="preserve">ci.appveyor.com/project/Kirill/rg-plugins-popup/branch/master)* Available on NuGet: https://www.nuget.org/packages/Rg.Plugins.Popup </v>
      </c>
      <c r="F3181" t="str">
        <f t="shared" si="559"/>
        <v>ci.appveyor.com</v>
      </c>
      <c r="I3181">
        <f t="shared" si="566"/>
        <v>252</v>
      </c>
    </row>
    <row r="3182" spans="1:9">
      <c r="A3182" t="str">
        <f t="shared" si="567"/>
        <v>[Build status](https://ci.appveyor.com/api/projects/status/faktrrb31efbqq3x/branch/develop?svg=true</v>
      </c>
      <c r="B3182" t="str">
        <f t="shared" si="564"/>
        <v>(https://ci.appveyor.com/project/Kirill/rg-plugins-popup/branch/develop)</v>
      </c>
      <c r="C3182" t="s">
        <v>5589</v>
      </c>
      <c r="D3182" t="s">
        <v>1120</v>
      </c>
      <c r="E3182" t="str">
        <f t="shared" si="558"/>
        <v>ci.appveyor.com/project/Kirill/rg-plugins-popup/branch/develop)</v>
      </c>
      <c r="F3182" t="str">
        <f t="shared" si="559"/>
        <v>ci.appveyor.com</v>
      </c>
      <c r="I3182">
        <f t="shared" si="566"/>
        <v>252</v>
      </c>
    </row>
    <row r="3183" spans="1:9">
      <c r="A3183" t="str">
        <f t="shared" si="567"/>
        <v>[AppVeyor](https://img.shields.io/appveyor/ci/xupefei/QuickLook.svg</v>
      </c>
      <c r="B3183" t="str">
        <f t="shared" si="564"/>
        <v>(https://ci.appveyor.com/project/xupefei/QuickLook)</v>
      </c>
      <c r="C3183" t="s">
        <v>5592</v>
      </c>
      <c r="D3183" t="s">
        <v>1120</v>
      </c>
      <c r="E3183" t="str">
        <f t="shared" si="558"/>
        <v>ci.appveyor.com/project/xupefei/QuickLook)</v>
      </c>
      <c r="F3183" t="str">
        <f t="shared" si="559"/>
        <v>ci.appveyor.com</v>
      </c>
      <c r="I3183">
        <f t="shared" si="566"/>
        <v>252</v>
      </c>
    </row>
    <row r="3184" spans="1:9">
      <c r="A3184" t="str">
        <f t="shared" si="567"/>
        <v>[Build status](https://ci.appveyor.com/api/projects/status/rnu7l90422pdewx4?svg=true</v>
      </c>
      <c r="B3184" t="str">
        <f t="shared" si="564"/>
        <v>(https://ci.appveyor.com/project/Perfare/assetstudio/branch/master/artifacts)</v>
      </c>
      <c r="C3184" t="s">
        <v>5596</v>
      </c>
      <c r="D3184" t="s">
        <v>1120</v>
      </c>
      <c r="E3184" t="str">
        <f t="shared" si="558"/>
        <v>ci.appveyor.com/project/Perfare/assetstudio/branch/master/artifacts)</v>
      </c>
      <c r="F3184" t="str">
        <f t="shared" si="559"/>
        <v>ci.appveyor.com</v>
      </c>
      <c r="I3184">
        <f t="shared" si="566"/>
        <v>252</v>
      </c>
    </row>
    <row r="3185" spans="1:9">
      <c r="A3185" t="str">
        <f t="shared" si="567"/>
        <v>[Build status](https://ci.appveyor.com/api/projects/status/2o3frasprum8mbaj/branch/main?svg=true</v>
      </c>
      <c r="B3185" t="str">
        <f t="shared" si="564"/>
        <v xml:space="preserve">(https://ci.appveyor.com/project/StackExchange/stackexchange-redis/branch/main)StackExchange.Redis](https://www.nuget.org/packages/StackExchange.Redis/)  </v>
      </c>
      <c r="C3185" t="s">
        <v>12367</v>
      </c>
      <c r="D3185" t="s">
        <v>1120</v>
      </c>
      <c r="E3185" t="str">
        <f t="shared" si="558"/>
        <v xml:space="preserve">ci.appveyor.com/project/StackExchange/stackexchange-redis/branch/main)StackExchange.Redis]www.nuget.org/packages/StackExchange.Redis/)  </v>
      </c>
      <c r="F3185" t="str">
        <f t="shared" si="559"/>
        <v>ci.appveyor.com</v>
      </c>
      <c r="I3185">
        <f t="shared" si="566"/>
        <v>252</v>
      </c>
    </row>
    <row r="3186" spans="1:9">
      <c r="A3186" t="str">
        <f t="shared" si="567"/>
        <v>[Build status](https://ci.appveyor.com/api/projects/status/wtr5v8ksndbkkqxg?svg=true</v>
      </c>
      <c r="B3186" t="str">
        <f t="shared" si="564"/>
        <v>(https://ci.appveyor.com/project/lucasg/dependencies)</v>
      </c>
      <c r="C3186" t="s">
        <v>5601</v>
      </c>
      <c r="D3186" t="s">
        <v>1120</v>
      </c>
      <c r="E3186" t="str">
        <f t="shared" si="558"/>
        <v>ci.appveyor.com/project/lucasg/dependencies)</v>
      </c>
      <c r="F3186" t="str">
        <f t="shared" si="559"/>
        <v>ci.appveyor.com</v>
      </c>
      <c r="I3186">
        <f t="shared" si="566"/>
        <v>252</v>
      </c>
    </row>
    <row r="3187" spans="1:9">
      <c r="A3187" t="str">
        <f t="shared" si="567"/>
        <v>[Build status](https://ci.appveyor.com/api/projects/status/p61dj8udxs2aocmo/branch/master?svg=true</v>
      </c>
      <c r="B3187" t="str">
        <f t="shared" si="564"/>
        <v>(https://ci.appveyor.com/project/commandlineparser/commandline/branch/master)</v>
      </c>
      <c r="C3187" t="s">
        <v>5602</v>
      </c>
      <c r="D3187" t="s">
        <v>1120</v>
      </c>
      <c r="E3187" t="str">
        <f t="shared" si="558"/>
        <v>ci.appveyor.com/project/commandlineparser/commandline/branch/master)</v>
      </c>
      <c r="F3187" t="str">
        <f t="shared" si="559"/>
        <v>ci.appveyor.com</v>
      </c>
      <c r="I3187">
        <f t="shared" si="566"/>
        <v>252</v>
      </c>
    </row>
    <row r="3188" spans="1:9">
      <c r="A3188" t="str">
        <f t="shared" si="567"/>
        <v>[Build status](https://ci.appveyor.com/api/projects/status/5yg59bn70399hn6s/branch/master?svg=true</v>
      </c>
      <c r="B3188" t="str">
        <f t="shared" si="564"/>
        <v>(https://ci.appveyor.com/project/JanSkoruba/identityserver4-admin/branch/master)</v>
      </c>
      <c r="C3188" t="s">
        <v>5608</v>
      </c>
      <c r="D3188" t="s">
        <v>1120</v>
      </c>
      <c r="E3188" t="str">
        <f t="shared" si="558"/>
        <v>ci.appveyor.com/project/JanSkoruba/identityserver4-admin/branch/master)</v>
      </c>
      <c r="F3188" t="str">
        <f t="shared" si="559"/>
        <v>ci.appveyor.com</v>
      </c>
      <c r="I3188">
        <f t="shared" si="566"/>
        <v>252</v>
      </c>
    </row>
    <row r="3189" spans="1:9">
      <c r="A3189" t="str">
        <f t="shared" si="567"/>
        <v>[Build status](https://ci.appveyor.com/api/projects/status/hec8ioqg0j07ttg5/branch/master?svg=true</v>
      </c>
      <c r="B3189" t="str">
        <f t="shared" si="564"/>
        <v>(https://ci.appveyor.com/project/kroniak/flurl/branch/master)</v>
      </c>
      <c r="C3189" t="s">
        <v>5618</v>
      </c>
      <c r="D3189" t="s">
        <v>1120</v>
      </c>
      <c r="E3189" t="str">
        <f t="shared" si="558"/>
        <v>ci.appveyor.com/project/kroniak/flurl/branch/master)</v>
      </c>
      <c r="F3189" t="str">
        <f t="shared" si="559"/>
        <v>ci.appveyor.com</v>
      </c>
      <c r="I3189">
        <f t="shared" si="566"/>
        <v>252</v>
      </c>
    </row>
    <row r="3190" spans="1:9">
      <c r="A3190" t="str">
        <f t="shared" si="567"/>
        <v>[Build status](https://ci.appveyor.com/api/projects/status/8jw2lq431kgg44jl/branch/master?svg=true</v>
      </c>
      <c r="B3190" t="str">
        <f t="shared" si="564"/>
        <v>(https://ci.appveyor.com/project/sharwell/stylecopanalyzers/branch/master)</v>
      </c>
      <c r="C3190" t="s">
        <v>5637</v>
      </c>
      <c r="D3190" t="s">
        <v>1120</v>
      </c>
      <c r="E3190" t="str">
        <f t="shared" si="558"/>
        <v>ci.appveyor.com/project/sharwell/stylecopanalyzers/branch/master)</v>
      </c>
      <c r="F3190" t="str">
        <f t="shared" si="559"/>
        <v>ci.appveyor.com</v>
      </c>
      <c r="I3190">
        <f t="shared" si="566"/>
        <v>252</v>
      </c>
    </row>
    <row r="3191" spans="1:9">
      <c r="A3191" t="str">
        <f t="shared" si="567"/>
        <v>[Build status](https://ci.appveyor.com/api/projects/status/vm3lg8kk1pxn64pj/branch/master?svg=true</v>
      </c>
      <c r="B3191" t="str">
        <f t="shared" si="564"/>
        <v xml:space="preserve">(https://ci.appveyor.com/project/DbUp/dbup/branch/master) Documentation     </v>
      </c>
      <c r="C3191" t="s">
        <v>6887</v>
      </c>
      <c r="D3191" t="s">
        <v>1120</v>
      </c>
      <c r="E3191" t="str">
        <f t="shared" si="558"/>
        <v xml:space="preserve">ci.appveyor.com/project/DbUp/dbup/branch/master) Documentation     </v>
      </c>
      <c r="F3191" t="str">
        <f t="shared" si="559"/>
        <v>ci.appveyor.com</v>
      </c>
      <c r="I3191">
        <f t="shared" si="566"/>
        <v>252</v>
      </c>
    </row>
    <row r="3192" spans="1:9">
      <c r="A3192" t="str">
        <f t="shared" si="567"/>
        <v>[Build status](https://ci.appveyor.com/api/projects/status/2k9ududhkqqufk76?svg=true</v>
      </c>
      <c r="B3192" t="str">
        <f t="shared" si="564"/>
        <v xml:space="preserve">(https://ci.appveyor.com/project/simpleinjector/simpleinjector) </v>
      </c>
      <c r="C3192" t="s">
        <v>5682</v>
      </c>
      <c r="D3192" t="s">
        <v>1120</v>
      </c>
      <c r="E3192" t="str">
        <f t="shared" si="558"/>
        <v xml:space="preserve">ci.appveyor.com/project/simpleinjector/simpleinjector) </v>
      </c>
      <c r="F3192" t="str">
        <f t="shared" si="559"/>
        <v>ci.appveyor.com</v>
      </c>
      <c r="I3192">
        <f t="shared" si="566"/>
        <v>252</v>
      </c>
    </row>
    <row r="3193" spans="1:9">
      <c r="A3193" t="str">
        <f t="shared" si="567"/>
        <v>[AppVeyor/Windows](https://img.shields.io/appveyor/ci/dotnetfoundation/benchmarkdotnet/master.svg</v>
      </c>
      <c r="B3193" t="str">
        <f t="shared" si="564"/>
        <v xml:space="preserve">(https://ci.appveyor.com/project/dotnetfoundation/benchmarkdotnet/branch/master)  </v>
      </c>
      <c r="C3193" t="s">
        <v>7219</v>
      </c>
      <c r="D3193" t="s">
        <v>1120</v>
      </c>
      <c r="E3193" t="str">
        <f t="shared" si="558"/>
        <v xml:space="preserve">ci.appveyor.com/project/dotnetfoundation/benchmarkdotnet/branch/master)  </v>
      </c>
      <c r="F3193" t="str">
        <f t="shared" si="559"/>
        <v>ci.appveyor.com</v>
      </c>
      <c r="I3193">
        <f t="shared" si="566"/>
        <v>252</v>
      </c>
    </row>
    <row r="3194" spans="1:9">
      <c r="A3194" t="str">
        <f t="shared" si="567"/>
        <v>Build status](https://ci.appveyor.com/api/projects/status/1pj6gk7h37bjn200/branch/main?svg=true</v>
      </c>
      <c r="B3194" t="str">
        <f t="shared" si="564"/>
        <v xml:space="preserve">(https://ci.appveyor.com/project/StackExchange/protobuf-net/branch/main)v3 is here!](https://protobuf-net.github.io/protobuf-net/3_0)protobuf-net](https://www.nuget.org/packages/protobuf-net/)  </v>
      </c>
      <c r="C3194" t="s">
        <v>12368</v>
      </c>
      <c r="D3194" t="s">
        <v>1120</v>
      </c>
      <c r="E3194" t="str">
        <f t="shared" si="558"/>
        <v xml:space="preserve">ci.appveyor.com/project/StackExchange/protobuf-net/branch/main)v3 is here!]protobuf-net.github.io/protobuf-net/3_0)protobuf-net]www.nuget.org/packages/protobuf-net/)  </v>
      </c>
      <c r="F3194" t="str">
        <f t="shared" si="559"/>
        <v>ci.appveyor.com</v>
      </c>
      <c r="I3194">
        <f t="shared" si="566"/>
        <v>252</v>
      </c>
    </row>
    <row r="3195" spans="1:9">
      <c r="A3195" t="str">
        <f t="shared" si="567"/>
        <v>[Build status](https://ci.appveyor.com/api/projects/status/vf412wymbva3x3nv?svg=true</v>
      </c>
      <c r="B3195" t="str">
        <f t="shared" si="564"/>
        <v>(https://ci.appveyor.com/project/Ninject/ninject)</v>
      </c>
      <c r="C3195" t="s">
        <v>5740</v>
      </c>
      <c r="D3195" t="s">
        <v>1120</v>
      </c>
      <c r="E3195" t="str">
        <f t="shared" si="558"/>
        <v>ci.appveyor.com/project/Ninject/ninject)</v>
      </c>
      <c r="F3195" t="str">
        <f t="shared" si="559"/>
        <v>ci.appveyor.com</v>
      </c>
      <c r="I3195">
        <f t="shared" si="566"/>
        <v>252</v>
      </c>
    </row>
    <row r="3196" spans="1:9">
      <c r="A3196" t="str">
        <f t="shared" si="567"/>
        <v>[SolutionBuilds](https://img.shields.io/appveyor/ci/mikependon/repodb-h87g9?&amp;logo=appveyor&amp;label=sln%20builds</v>
      </c>
      <c r="B3196" t="str">
        <f t="shared" ref="B3196:B3227" si="568">MID(C3196,FIND(")](",C3196)+2,1000)</f>
        <v>(https://ci.appveyor.com/project/mikependon/repodb-h87g9)</v>
      </c>
      <c r="C3196" t="s">
        <v>5798</v>
      </c>
      <c r="D3196" t="s">
        <v>1120</v>
      </c>
      <c r="E3196" t="str">
        <f t="shared" si="558"/>
        <v>ci.appveyor.com/project/mikependon/repodb-h87g9)</v>
      </c>
      <c r="F3196" t="str">
        <f t="shared" si="559"/>
        <v>ci.appveyor.com</v>
      </c>
      <c r="I3196">
        <f t="shared" si="566"/>
        <v>252</v>
      </c>
    </row>
    <row r="3197" spans="1:9">
      <c r="A3197" t="str">
        <f t="shared" si="567"/>
        <v>[UnitTests](https://img.shields.io/appveyor/tests/mikependon/repodb-yf1cx?&amp;logo=appveyor&amp;label=unit%20tests</v>
      </c>
      <c r="B3197" t="str">
        <f t="shared" si="568"/>
        <v>(https://ci.appveyor.com/project/mikependon/repodb-yf1cx/build/tests)</v>
      </c>
      <c r="C3197" t="s">
        <v>5801</v>
      </c>
      <c r="D3197" t="s">
        <v>1120</v>
      </c>
      <c r="E3197" t="str">
        <f t="shared" si="558"/>
        <v>ci.appveyor.com/project/mikependon/repodb-yf1cx/build/tests)</v>
      </c>
      <c r="F3197" t="str">
        <f t="shared" si="559"/>
        <v>ci.appveyor.com</v>
      </c>
      <c r="I3197">
        <f t="shared" si="566"/>
        <v>252</v>
      </c>
    </row>
    <row r="3198" spans="1:9">
      <c r="A3198" t="str">
        <f t="shared" si="567"/>
        <v>[IntegrationTests](https://img.shields.io/appveyor/tests/mikependon/repodb-qksas?&amp;logo=appveyor&amp;label=integration%20tests</v>
      </c>
      <c r="B3198" t="str">
        <f t="shared" si="568"/>
        <v>(https://ci.appveyor.com/project/mikependon/repodb-qksas/build/tests)</v>
      </c>
      <c r="C3198" t="s">
        <v>5802</v>
      </c>
      <c r="D3198" t="s">
        <v>1120</v>
      </c>
      <c r="E3198" t="str">
        <f t="shared" si="558"/>
        <v>ci.appveyor.com/project/mikependon/repodb-qksas/build/tests)</v>
      </c>
      <c r="F3198" t="str">
        <f t="shared" si="559"/>
        <v>ci.appveyor.com</v>
      </c>
      <c r="I3198">
        <f t="shared" si="566"/>
        <v>252</v>
      </c>
    </row>
    <row r="3199" spans="1:9">
      <c r="A3199" t="str">
        <f t="shared" si="567"/>
        <v>[Build status](https://ci.appveyor.com/api/projects/status/github/prime31/Nez?branch=master&amp;svg=true</v>
      </c>
      <c r="B3199" t="str">
        <f t="shared" si="568"/>
        <v>(https://ci.appveyor.com/project/prime31/nez/branch/master)</v>
      </c>
      <c r="C3199" t="s">
        <v>5804</v>
      </c>
      <c r="D3199" t="s">
        <v>1120</v>
      </c>
      <c r="E3199" t="str">
        <f t="shared" si="558"/>
        <v>ci.appveyor.com/project/prime31/nez/branch/master)</v>
      </c>
      <c r="F3199" t="str">
        <f t="shared" si="559"/>
        <v>ci.appveyor.com</v>
      </c>
      <c r="I3199">
        <f t="shared" si="566"/>
        <v>252</v>
      </c>
    </row>
    <row r="3200" spans="1:9">
      <c r="A3200" t="str">
        <f t="shared" si="567"/>
        <v>[Build status](https://ci.appveyor.com/api/projects/status/xpsk2cj1xn12c0r7/branch/master?svg=true</v>
      </c>
      <c r="B3200" t="str">
        <f t="shared" si="568"/>
        <v>(https://ci.appveyor.com/project/domaindrivendev/ahoy/branch/master)</v>
      </c>
      <c r="C3200" t="s">
        <v>5879</v>
      </c>
      <c r="D3200" t="s">
        <v>1120</v>
      </c>
      <c r="E3200" t="str">
        <f t="shared" si="558"/>
        <v>ci.appveyor.com/project/domaindrivendev/ahoy/branch/master)</v>
      </c>
      <c r="F3200" t="str">
        <f t="shared" si="559"/>
        <v>ci.appveyor.com</v>
      </c>
      <c r="I3200">
        <f t="shared" si="566"/>
        <v>252</v>
      </c>
    </row>
    <row r="3201" spans="1:9">
      <c r="A3201" t="str">
        <f t="shared" si="567"/>
        <v>[Build status](https://img.shields.io/appveyor/ci/objorke/oxyplot/develop.svg</v>
      </c>
      <c r="B3201" t="str">
        <f t="shared" si="568"/>
        <v>(https://ci.appveyor.com/project/objorke/oxyplot)</v>
      </c>
      <c r="C3201" t="s">
        <v>5896</v>
      </c>
      <c r="D3201" t="s">
        <v>1120</v>
      </c>
      <c r="E3201" t="str">
        <f t="shared" si="558"/>
        <v>ci.appveyor.com/project/objorke/oxyplot)</v>
      </c>
      <c r="F3201" t="str">
        <f t="shared" si="559"/>
        <v>ci.appveyor.com</v>
      </c>
      <c r="I3201">
        <f t="shared" si="566"/>
        <v>252</v>
      </c>
    </row>
    <row r="3202" spans="1:9">
      <c r="A3202" t="str">
        <f t="shared" si="567"/>
        <v>[AppVeyor Build status](https://ci.appveyor.com/api/projects/status/1ym8cd838l0od9oa?svg=true</v>
      </c>
      <c r="B3202" t="str">
        <f t="shared" si="568"/>
        <v xml:space="preserve">(https://ci.appveyor.com/project/dotnetfoundation/peachpie)  Azure DevOps  Windows  </v>
      </c>
      <c r="C3202" t="s">
        <v>6977</v>
      </c>
      <c r="D3202" t="s">
        <v>1120</v>
      </c>
      <c r="E3202" t="str">
        <f t="shared" ref="E3202:E3265" si="569">SUBSTITUTE(SUBSTITUTE(B3202,"(https://",""), "(http://", "")</f>
        <v xml:space="preserve">ci.appveyor.com/project/dotnetfoundation/peachpie)  Azure DevOps  Windows  </v>
      </c>
      <c r="F3202" t="str">
        <f t="shared" ref="F3202:F3265" si="570">LEFT(E3202,FIND("/", E3202)-1)</f>
        <v>ci.appveyor.com</v>
      </c>
      <c r="I3202">
        <f t="shared" si="566"/>
        <v>252</v>
      </c>
    </row>
    <row r="3203" spans="1:9">
      <c r="A3203" t="str">
        <f t="shared" si="567"/>
        <v>[Windows Build Status](https://ci.appveyor.com/api/projects/status/va5br63j7sbx74cm/branch/master?svg=true</v>
      </c>
      <c r="B3203" t="str">
        <f t="shared" si="568"/>
        <v>(https://ci.appveyor.com/project/jasper-ci/marten/branch/master)</v>
      </c>
      <c r="C3203" t="s">
        <v>5918</v>
      </c>
      <c r="D3203" t="s">
        <v>1120</v>
      </c>
      <c r="E3203" t="str">
        <f t="shared" si="569"/>
        <v>ci.appveyor.com/project/jasper-ci/marten/branch/master)</v>
      </c>
      <c r="F3203" t="str">
        <f t="shared" si="570"/>
        <v>ci.appveyor.com</v>
      </c>
      <c r="I3203">
        <f t="shared" si="566"/>
        <v>252</v>
      </c>
    </row>
    <row r="3204" spans="1:9">
      <c r="A3204" t="str">
        <f t="shared" si="567"/>
        <v>[Build status](https://ci.appveyor.com/api/projects/status/max86pwo54y44j36/branch/v1.x?svg=true</v>
      </c>
      <c r="B3204" t="str">
        <f t="shared" si="568"/>
        <v>(https://ci.appveyor.com/project/appsvc/azure-functions-cli/branch/v1.x)Function deployed successfully!</v>
      </c>
      <c r="C3204" t="s">
        <v>6989</v>
      </c>
      <c r="D3204" t="s">
        <v>1120</v>
      </c>
      <c r="E3204" t="str">
        <f t="shared" si="569"/>
        <v>ci.appveyor.com/project/appsvc/azure-functions-cli/branch/v1.x)Function deployed successfully!</v>
      </c>
      <c r="F3204" t="str">
        <f t="shared" si="570"/>
        <v>ci.appveyor.com</v>
      </c>
      <c r="I3204">
        <f t="shared" si="566"/>
        <v>252</v>
      </c>
    </row>
    <row r="3205" spans="1:9">
      <c r="A3205" t="str">
        <f t="shared" si="567"/>
        <v>[Build status](https://ci.appveyor.com/api/projects/status/kq2wyupx5hm7fok2/branch/master?svg=true</v>
      </c>
      <c r="B3205" t="str">
        <f t="shared" si="568"/>
        <v>(https://ci.appveyor.com/project/Dirkster99/avalondock/branch/master)</v>
      </c>
      <c r="C3205" t="s">
        <v>5964</v>
      </c>
      <c r="D3205" t="s">
        <v>1120</v>
      </c>
      <c r="E3205" t="str">
        <f t="shared" si="569"/>
        <v>ci.appveyor.com/project/Dirkster99/avalondock/branch/master)</v>
      </c>
      <c r="F3205" t="str">
        <f t="shared" si="570"/>
        <v>ci.appveyor.com</v>
      </c>
      <c r="I3205">
        <f t="shared" si="566"/>
        <v>252</v>
      </c>
    </row>
    <row r="3206" spans="1:9">
      <c r="A3206" t="str">
        <f t="shared" si="567"/>
        <v>[Build status](https://ci.appveyor.com/api/projects/status/xnby6p5v4ur04u76?svg=true</v>
      </c>
      <c r="B3206" t="str">
        <f t="shared" si="568"/>
        <v>(https://ci.appveyor.com/project/danielgerlag/workflow-core)</v>
      </c>
      <c r="C3206" t="s">
        <v>5990</v>
      </c>
      <c r="D3206" t="s">
        <v>1120</v>
      </c>
      <c r="E3206" t="str">
        <f t="shared" si="569"/>
        <v>ci.appveyor.com/project/danielgerlag/workflow-core)</v>
      </c>
      <c r="F3206" t="str">
        <f t="shared" si="570"/>
        <v>ci.appveyor.com</v>
      </c>
      <c r="I3206">
        <f t="shared" si="566"/>
        <v>252</v>
      </c>
    </row>
    <row r="3207" spans="1:9">
      <c r="A3207" t="str">
        <f t="shared" si="567"/>
        <v>[Download](https://img.shields.io/badge/-Download-blue</v>
      </c>
      <c r="B3207" t="str">
        <f t="shared" si="568"/>
        <v xml:space="preserve">(https://ci.appveyor.com/project/tidusjar/requestplex/branch/develop/artifacts)        </v>
      </c>
      <c r="C3207" t="s">
        <v>7000</v>
      </c>
      <c r="D3207" t="s">
        <v>1120</v>
      </c>
      <c r="E3207" t="str">
        <f t="shared" si="569"/>
        <v xml:space="preserve">ci.appveyor.com/project/tidusjar/requestplex/branch/develop/artifacts)        </v>
      </c>
      <c r="F3207" t="str">
        <f t="shared" si="570"/>
        <v>ci.appveyor.com</v>
      </c>
      <c r="I3207">
        <f t="shared" si="566"/>
        <v>252</v>
      </c>
    </row>
    <row r="3208" spans="1:9">
      <c r="A3208" t="str">
        <f t="shared" si="567"/>
        <v>[AppVeyor Build status](https://ci.appveyor.com/api/projects/status/33srpo7owl1h3y4e?svg=true</v>
      </c>
      <c r="B3208" t="str">
        <f t="shared" si="568"/>
        <v>(https://ci.appveyor.com/project/rabbitmq/rabbitmq-dotnet-client)</v>
      </c>
      <c r="C3208" t="s">
        <v>6056</v>
      </c>
      <c r="D3208" t="s">
        <v>1120</v>
      </c>
      <c r="E3208" t="str">
        <f t="shared" si="569"/>
        <v>ci.appveyor.com/project/rabbitmq/rabbitmq-dotnet-client)</v>
      </c>
      <c r="F3208" t="str">
        <f t="shared" si="570"/>
        <v>ci.appveyor.com</v>
      </c>
      <c r="I3208">
        <f t="shared" si="566"/>
        <v>252</v>
      </c>
    </row>
    <row r="3209" spans="1:9">
      <c r="A3209" t="str">
        <f t="shared" si="567"/>
        <v>[Build status](https://ci.appveyor.com/api/projects/status/s26ibv6ls9j56enr/branch/master?svg=true</v>
      </c>
      <c r="B3209" t="str">
        <f t="shared" si="568"/>
        <v>(https://ci.appveyor.com/project/jwallet/spy-spotify/branch/master)</v>
      </c>
      <c r="C3209" t="s">
        <v>6067</v>
      </c>
      <c r="D3209" t="s">
        <v>1120</v>
      </c>
      <c r="E3209" t="str">
        <f t="shared" si="569"/>
        <v>ci.appveyor.com/project/jwallet/spy-spotify/branch/master)</v>
      </c>
      <c r="F3209" t="str">
        <f t="shared" si="570"/>
        <v>ci.appveyor.com</v>
      </c>
      <c r="I3209">
        <f t="shared" si="566"/>
        <v>252</v>
      </c>
    </row>
    <row r="3210" spans="1:9">
      <c r="A3210" t="str">
        <f t="shared" ref="A3210:A3219" si="571">LEFT(C3210,FIND(")",C3210)-1)</f>
        <v>[AppVeyor tests](https://img.shields.io/appveyor/tests/jwallet/spy-spotify/master?compact_message</v>
      </c>
      <c r="B3210" t="str">
        <f t="shared" si="568"/>
        <v>(https://ci.appveyor.com/project/jwallet/spy-spotify/branch/master/tests)</v>
      </c>
      <c r="C3210" t="s">
        <v>6068</v>
      </c>
      <c r="D3210" t="s">
        <v>1120</v>
      </c>
      <c r="E3210" t="str">
        <f t="shared" si="569"/>
        <v>ci.appveyor.com/project/jwallet/spy-spotify/branch/master/tests)</v>
      </c>
      <c r="F3210" t="str">
        <f t="shared" si="570"/>
        <v>ci.appveyor.com</v>
      </c>
      <c r="I3210">
        <f t="shared" si="566"/>
        <v>252</v>
      </c>
    </row>
    <row r="3211" spans="1:9">
      <c r="A3211" t="str">
        <f t="shared" si="571"/>
        <v>[Build status](https://ci.appveyor.com/api/projects/status/h9ptxpyj30ah3mva/branch/master?svg=true</v>
      </c>
      <c r="B3211" t="str">
        <f t="shared" si="568"/>
        <v>(https://ci.appveyor.com/project/giacomelli/geneticsharp)</v>
      </c>
      <c r="C3211" t="s">
        <v>6119</v>
      </c>
      <c r="D3211" t="s">
        <v>1120</v>
      </c>
      <c r="E3211" t="str">
        <f t="shared" si="569"/>
        <v>ci.appveyor.com/project/giacomelli/geneticsharp)</v>
      </c>
      <c r="F3211" t="str">
        <f t="shared" si="570"/>
        <v>ci.appveyor.com</v>
      </c>
      <c r="I3211">
        <f t="shared" si="566"/>
        <v>252</v>
      </c>
    </row>
    <row r="3212" spans="1:9">
      <c r="A3212" t="str">
        <f t="shared" si="571"/>
        <v>[Build status](https://ci.appveyor.com/api/projects/status/9l6hly3vjeu0tmtx/branch/master?svg=true</v>
      </c>
      <c r="B3212" t="str">
        <f t="shared" si="568"/>
        <v>(https://ci.appveyor.com/project/MicrosoftOpenAPINETAdmin/openapi-net-54e7i/branch/master)</v>
      </c>
      <c r="C3212" t="s">
        <v>7070</v>
      </c>
      <c r="D3212" t="s">
        <v>1120</v>
      </c>
      <c r="E3212" t="str">
        <f t="shared" si="569"/>
        <v>ci.appveyor.com/project/MicrosoftOpenAPINETAdmin/openapi-net-54e7i/branch/master)</v>
      </c>
      <c r="F3212" t="str">
        <f t="shared" si="570"/>
        <v>ci.appveyor.com</v>
      </c>
      <c r="I3212">
        <f t="shared" si="566"/>
        <v>252</v>
      </c>
    </row>
    <row r="3213" spans="1:9">
      <c r="A3213" t="str">
        <f t="shared" si="571"/>
        <v>[Windows Build Status](https://ci.appveyor.com/api/projects/status/70m632jkycqpnsp9/branch/master?svg=true</v>
      </c>
      <c r="B3213" t="str">
        <f t="shared" si="568"/>
        <v xml:space="preserve">(https://ci.appveyor.com/project/odinserj/hangfire-525)   </v>
      </c>
      <c r="C3213" t="s">
        <v>7071</v>
      </c>
      <c r="D3213" t="s">
        <v>1120</v>
      </c>
      <c r="E3213" t="str">
        <f t="shared" si="569"/>
        <v xml:space="preserve">ci.appveyor.com/project/odinserj/hangfire-525)   </v>
      </c>
      <c r="F3213" t="str">
        <f t="shared" si="570"/>
        <v>ci.appveyor.com</v>
      </c>
      <c r="I3213">
        <f t="shared" si="566"/>
        <v>252</v>
      </c>
    </row>
    <row r="3214" spans="1:9">
      <c r="A3214" t="str">
        <f t="shared" si="571"/>
        <v>[Windows Build Status](https://ci.appveyor.com/api/projects/status/70m632jkycqpnsp9/branch/dev?svg=true</v>
      </c>
      <c r="B3214" t="str">
        <f t="shared" si="568"/>
        <v xml:space="preserve">(https://ci.appveyor.com/project/odinserj/hangfire-525) </v>
      </c>
      <c r="C3214" t="s">
        <v>6163</v>
      </c>
      <c r="D3214" t="s">
        <v>1120</v>
      </c>
      <c r="E3214" t="str">
        <f t="shared" si="569"/>
        <v xml:space="preserve">ci.appveyor.com/project/odinserj/hangfire-525) </v>
      </c>
      <c r="F3214" t="str">
        <f t="shared" si="570"/>
        <v>ci.appveyor.com</v>
      </c>
      <c r="I3214">
        <f t="shared" si="566"/>
        <v>252</v>
      </c>
    </row>
    <row r="3215" spans="1:9">
      <c r="A3215" t="str">
        <f t="shared" si="571"/>
        <v>[AppVeyor branch](https://img.shields.io/appveyor/ci/cakebuild/cake/develop.svg</v>
      </c>
      <c r="B3215" t="str">
        <f t="shared" si="568"/>
        <v xml:space="preserve">(https://ci.appveyor.com/project/cakebuild/cake/branch/develop)                   </v>
      </c>
      <c r="C3215" t="s">
        <v>7078</v>
      </c>
      <c r="D3215" t="s">
        <v>1120</v>
      </c>
      <c r="E3215" t="str">
        <f t="shared" si="569"/>
        <v xml:space="preserve">ci.appveyor.com/project/cakebuild/cake/branch/develop)                   </v>
      </c>
      <c r="F3215" t="str">
        <f t="shared" si="570"/>
        <v>ci.appveyor.com</v>
      </c>
      <c r="I3215">
        <f t="shared" si="566"/>
        <v>252</v>
      </c>
    </row>
    <row r="3216" spans="1:9">
      <c r="A3216" t="str">
        <f t="shared" si="571"/>
        <v>[AppVeyor branch](https://img.shields.io/appveyor/ci/cakebuild/cake-eijwj/develop.svg</v>
      </c>
      <c r="B3216" t="str">
        <f t="shared" si="568"/>
        <v xml:space="preserve">(https://ci.appveyor.com/project/cakebuild/cake-eijwj) </v>
      </c>
      <c r="C3216" t="s">
        <v>6236</v>
      </c>
      <c r="D3216" t="s">
        <v>1120</v>
      </c>
      <c r="E3216" t="str">
        <f t="shared" si="569"/>
        <v xml:space="preserve">ci.appveyor.com/project/cakebuild/cake-eijwj) </v>
      </c>
      <c r="F3216" t="str">
        <f t="shared" si="570"/>
        <v>ci.appveyor.com</v>
      </c>
      <c r="I3216">
        <f t="shared" si="566"/>
        <v>252</v>
      </c>
    </row>
    <row r="3217" spans="1:9">
      <c r="A3217" t="str">
        <f t="shared" si="571"/>
        <v>[Build](https://img.shields.io/appveyor/ci/vis2k73562/hlapi-community-edition/Mirror.svg</v>
      </c>
      <c r="B3217" t="str">
        <f t="shared" si="568"/>
        <v>(https://ci.appveyor.com/project/vis2k73562/hlapi-community-edition/branch/mirror)</v>
      </c>
      <c r="C3217" t="s">
        <v>6273</v>
      </c>
      <c r="D3217" t="s">
        <v>1120</v>
      </c>
      <c r="E3217" t="str">
        <f t="shared" si="569"/>
        <v>ci.appveyor.com/project/vis2k73562/hlapi-community-edition/branch/mirror)</v>
      </c>
      <c r="F3217" t="str">
        <f t="shared" si="570"/>
        <v>ci.appveyor.com</v>
      </c>
      <c r="I3217">
        <f t="shared" si="566"/>
        <v>252</v>
      </c>
    </row>
    <row r="3218" spans="1:9">
      <c r="A3218" t="str">
        <f t="shared" si="571"/>
        <v>[Build status](https://ci.appveyor.com/api/projects/status/1n4822yitgtu7ht7?svg=true</v>
      </c>
      <c r="B3218" t="str">
        <f t="shared" si="568"/>
        <v>(https://ci.appveyor.com/project/Genteure/bililiverecorder)</v>
      </c>
      <c r="C3218" t="s">
        <v>6435</v>
      </c>
      <c r="D3218" t="s">
        <v>1120</v>
      </c>
      <c r="E3218" t="str">
        <f t="shared" si="569"/>
        <v>ci.appveyor.com/project/Genteure/bililiverecorder)</v>
      </c>
      <c r="F3218" t="str">
        <f t="shared" si="570"/>
        <v>ci.appveyor.com</v>
      </c>
      <c r="I3218">
        <f t="shared" si="566"/>
        <v>252</v>
      </c>
    </row>
    <row r="3219" spans="1:9">
      <c r="A3219" t="str">
        <f t="shared" si="571"/>
        <v>[Build status](https://img.shields.io/appveyor/ci/SubtitleEdit/subtitleedit/main.svg</v>
      </c>
      <c r="B3219" t="str">
        <f t="shared" si="568"/>
        <v>(https://ci.appveyor.com/project/SubtitleEdit/subtitleedit/branch/main)</v>
      </c>
      <c r="C3219" t="s">
        <v>6480</v>
      </c>
      <c r="D3219" t="s">
        <v>1120</v>
      </c>
      <c r="E3219" t="str">
        <f t="shared" si="569"/>
        <v>ci.appveyor.com/project/SubtitleEdit/subtitleedit/branch/main)</v>
      </c>
      <c r="F3219" t="str">
        <f t="shared" si="570"/>
        <v>ci.appveyor.com</v>
      </c>
      <c r="I3219">
        <f t="shared" si="566"/>
        <v>252</v>
      </c>
    </row>
    <row r="3220" spans="1:9">
      <c r="A3220" t="str">
        <f>LEFT(C3220,FIND(")]",C3220)-1)</f>
        <v>[Build](https://img.shields.io/appveyor/ci/vis2k73562/hlapi-community-edition/Mirror.svg</v>
      </c>
      <c r="B3220" t="str">
        <f t="shared" si="568"/>
        <v>(https://ci.appveyor.com/project/vis2k73562/hlapi-community-edition/branch/mirror)</v>
      </c>
      <c r="C3220" t="s">
        <v>6273</v>
      </c>
      <c r="D3220" t="s">
        <v>1120</v>
      </c>
      <c r="E3220" t="str">
        <f t="shared" si="569"/>
        <v>ci.appveyor.com/project/vis2k73562/hlapi-community-edition/branch/mirror)</v>
      </c>
      <c r="F3220" t="str">
        <f t="shared" si="570"/>
        <v>ci.appveyor.com</v>
      </c>
      <c r="I3220">
        <f t="shared" si="566"/>
        <v>252</v>
      </c>
    </row>
    <row r="3221" spans="1:9">
      <c r="A3221" t="str">
        <f>LEFT(C3221,FIND(")]",C3221)-1)</f>
        <v>![Build status](https://ci.appveyor.com/api/projects/status/pvea8jg8bdoq2rmn/branch/master</v>
      </c>
      <c r="B3221" t="str">
        <f t="shared" si="568"/>
        <v>(https://ci.appveyor.com/project/guillermooo/vintageous/branch/master)&lt;</v>
      </c>
      <c r="C3221" t="s">
        <v>7402</v>
      </c>
      <c r="D3221" t="s">
        <v>1684</v>
      </c>
      <c r="E3221" t="str">
        <f t="shared" si="569"/>
        <v>ci.appveyor.com/project/guillermooo/vintageous/branch/master)&lt;</v>
      </c>
      <c r="F3221" t="str">
        <f t="shared" si="570"/>
        <v>ci.appveyor.com</v>
      </c>
      <c r="I3221">
        <f t="shared" si="566"/>
        <v>252</v>
      </c>
    </row>
    <row r="3222" spans="1:9">
      <c r="A3222" t="str">
        <f>LEFT(C3222,FIND(")]",C3222)-1)</f>
        <v>![AppVeyor status](https://ci.appveyor.com/api/projects/status/nb53tkg9po8v1blk?svg=true</v>
      </c>
      <c r="B3222" t="str">
        <f t="shared" si="568"/>
        <v>(https://ci.appveyor.com/project/miyakogi/pyppeteer)</v>
      </c>
      <c r="C3222" t="s">
        <v>8855</v>
      </c>
      <c r="D3222" t="s">
        <v>1684</v>
      </c>
      <c r="E3222" t="str">
        <f t="shared" si="569"/>
        <v>ci.appveyor.com/project/miyakogi/pyppeteer)</v>
      </c>
      <c r="F3222" t="str">
        <f t="shared" si="570"/>
        <v>ci.appveyor.com</v>
      </c>
      <c r="I3222">
        <f t="shared" si="566"/>
        <v>252</v>
      </c>
    </row>
    <row r="3223" spans="1:9">
      <c r="A3223" t="str">
        <f>LEFT(C3223,FIND(")",C3223)-1)</f>
        <v>![Windows Build Status](https://ci.appveyor.com/api/projects/status/w1bdniovwm4egfyg/branch/master?svg=true</v>
      </c>
      <c r="B3223" t="str">
        <f t="shared" si="568"/>
        <v>(https://ci.appveyor.com/project/warner/magic-wormhole)</v>
      </c>
      <c r="C3223" t="s">
        <v>8924</v>
      </c>
      <c r="D3223" t="s">
        <v>1684</v>
      </c>
      <c r="E3223" t="str">
        <f t="shared" si="569"/>
        <v>ci.appveyor.com/project/warner/magic-wormhole)</v>
      </c>
      <c r="F3223" t="str">
        <f t="shared" si="570"/>
        <v>ci.appveyor.com</v>
      </c>
      <c r="I3223">
        <f t="shared" si="566"/>
        <v>252</v>
      </c>
    </row>
    <row r="3224" spans="1:9">
      <c r="A3224" t="str">
        <f>LEFT(C3224,FIND(")",C3224)-1)</f>
        <v>![Build status](https://ci.appveyor.com/api/projects/status/ju8c225nt9qgxeee?svg=true</v>
      </c>
      <c r="B3224" t="str">
        <f t="shared" si="568"/>
        <v>(https://ci.appveyor.com/project/EasyIME/PIME)</v>
      </c>
      <c r="C3224" t="s">
        <v>8931</v>
      </c>
      <c r="D3224" t="s">
        <v>1684</v>
      </c>
      <c r="E3224" t="str">
        <f t="shared" si="569"/>
        <v>ci.appveyor.com/project/EasyIME/PIME)</v>
      </c>
      <c r="F3224" t="str">
        <f t="shared" si="570"/>
        <v>ci.appveyor.com</v>
      </c>
      <c r="I3224">
        <f t="shared" si="566"/>
        <v>252</v>
      </c>
    </row>
    <row r="3225" spans="1:9">
      <c r="A3225" t="str">
        <f t="shared" ref="A3225:A3241" si="572">LEFT(C3225,FIND(")]",C3225)-1)</f>
        <v>![Windows Build Status](https://ci.appveyor.com/api/projects/status/0h7ynsqrbaxs7hfm/branch/master?svg=true</v>
      </c>
      <c r="B3225" t="str">
        <f t="shared" si="568"/>
        <v>(https://ci.appveyor.com/project/TimothyCrosley/hug)</v>
      </c>
      <c r="C3225" t="s">
        <v>8992</v>
      </c>
      <c r="D3225" t="s">
        <v>1684</v>
      </c>
      <c r="E3225" t="str">
        <f t="shared" si="569"/>
        <v>ci.appveyor.com/project/TimothyCrosley/hug)</v>
      </c>
      <c r="F3225" t="str">
        <f t="shared" si="570"/>
        <v>ci.appveyor.com</v>
      </c>
      <c r="I3225">
        <f t="shared" si="566"/>
        <v>252</v>
      </c>
    </row>
    <row r="3226" spans="1:9">
      <c r="A3226" t="str">
        <f t="shared" si="572"/>
        <v>![Build status](https://ci.appveyor.com/api/projects/status/9d4f3qx2sn2yf8tm/branch/develop?svg=true</v>
      </c>
      <c r="B3226" t="str">
        <f t="shared" si="568"/>
        <v>(https://ci.appveyor.com/project/HenryHoggard/drozer/branch/develop)</v>
      </c>
      <c r="C3226" t="s">
        <v>7444</v>
      </c>
      <c r="D3226" t="s">
        <v>1684</v>
      </c>
      <c r="E3226" t="str">
        <f t="shared" si="569"/>
        <v>ci.appveyor.com/project/HenryHoggard/drozer/branch/develop)</v>
      </c>
      <c r="F3226" t="str">
        <f t="shared" si="570"/>
        <v>ci.appveyor.com</v>
      </c>
      <c r="I3226">
        <f t="shared" si="566"/>
        <v>252</v>
      </c>
    </row>
    <row r="3227" spans="1:9">
      <c r="A3227" t="str">
        <f t="shared" si="572"/>
        <v>![AppVeyor Build Status](https://ci.appveyor.com/api/projects/status/github/gitless-vcs/gitless?svg=true</v>
      </c>
      <c r="B3227" t="str">
        <f t="shared" si="568"/>
        <v>(https://ci.appveyor.com/project/spderosso/gitless-11bfm "AppVeyor Build Status")</v>
      </c>
      <c r="C3227" t="s">
        <v>9120</v>
      </c>
      <c r="D3227" t="s">
        <v>1684</v>
      </c>
      <c r="E3227" t="str">
        <f t="shared" si="569"/>
        <v>ci.appveyor.com/project/spderosso/gitless-11bfm "AppVeyor Build Status")</v>
      </c>
      <c r="F3227" t="str">
        <f t="shared" si="570"/>
        <v>ci.appveyor.com</v>
      </c>
      <c r="I3227">
        <f t="shared" si="566"/>
        <v>252</v>
      </c>
    </row>
    <row r="3228" spans="1:9">
      <c r="A3228" t="str">
        <f t="shared" si="572"/>
        <v>![AppVeyor Status](https://ci.appveyor.com/api/projects/status/4toemh0qtr21mk6b/branch/master?svg=true</v>
      </c>
      <c r="B3228" t="str">
        <f t="shared" ref="B3228:B3259" si="573">MID(C3228,FIND(")](",C3228)+2,1000)</f>
        <v>(https://ci.appveyor.com/project/numenta-ci/nupic/branch/master)</v>
      </c>
      <c r="C3228" t="s">
        <v>9192</v>
      </c>
      <c r="D3228" t="s">
        <v>1684</v>
      </c>
      <c r="E3228" t="str">
        <f t="shared" si="569"/>
        <v>ci.appveyor.com/project/numenta-ci/nupic/branch/master)</v>
      </c>
      <c r="F3228" t="str">
        <f t="shared" si="570"/>
        <v>ci.appveyor.com</v>
      </c>
      <c r="I3228">
        <f t="shared" si="566"/>
        <v>252</v>
      </c>
    </row>
    <row r="3229" spans="1:9">
      <c r="A3229" t="str">
        <f t="shared" si="572"/>
        <v>![Windows Build](https://ci.appveyor.com/api/projects/status/github/openatx/uiautomator2</v>
      </c>
      <c r="B3229" t="str">
        <f t="shared" si="573"/>
        <v>(https://ci.appveyor.com/project/openatx/uiautomator2)*</v>
      </c>
      <c r="C3229" t="s">
        <v>12505</v>
      </c>
      <c r="D3229" t="s">
        <v>1684</v>
      </c>
      <c r="E3229" t="str">
        <f t="shared" si="569"/>
        <v>ci.appveyor.com/project/openatx/uiautomator2)*</v>
      </c>
      <c r="F3229" t="str">
        <f t="shared" si="570"/>
        <v>ci.appveyor.com</v>
      </c>
      <c r="I3229">
        <f t="shared" si="566"/>
        <v>252</v>
      </c>
    </row>
    <row r="3230" spans="1:9">
      <c r="A3230" t="str">
        <f t="shared" si="572"/>
        <v>![Build Status](https://ci.appveyor.com/api/projects/status/jgasythb2vqsxy7v?svg=true</v>
      </c>
      <c r="B3230" t="str">
        <f t="shared" si="573"/>
        <v>(https://ci.appveyor.com/project/ozmartian/vidcutter/build/artifacts)</v>
      </c>
      <c r="C3230" t="s">
        <v>9362</v>
      </c>
      <c r="D3230" t="s">
        <v>1684</v>
      </c>
      <c r="E3230" t="str">
        <f t="shared" si="569"/>
        <v>ci.appveyor.com/project/ozmartian/vidcutter/build/artifacts)</v>
      </c>
      <c r="F3230" t="str">
        <f t="shared" si="570"/>
        <v>ci.appveyor.com</v>
      </c>
      <c r="I3230">
        <f t="shared" si="566"/>
        <v>252</v>
      </c>
    </row>
    <row r="3231" spans="1:9">
      <c r="A3231" t="str">
        <f t="shared" si="572"/>
        <v>![Build Status](https://ci.appveyor.com/api/projects/status/sl8iyqp0232sehuf?svg=true</v>
      </c>
      <c r="B3231" t="str">
        <f t="shared" si="573"/>
        <v>(https://ci.appveyor.com/project/ozmartian/vidcutter-osx/build/artifacts)</v>
      </c>
      <c r="C3231" t="s">
        <v>9363</v>
      </c>
      <c r="D3231" t="s">
        <v>1684</v>
      </c>
      <c r="E3231" t="str">
        <f t="shared" si="569"/>
        <v>ci.appveyor.com/project/ozmartian/vidcutter-osx/build/artifacts)</v>
      </c>
      <c r="F3231" t="str">
        <f t="shared" si="570"/>
        <v>ci.appveyor.com</v>
      </c>
      <c r="I3231">
        <f t="shared" si="566"/>
        <v>252</v>
      </c>
    </row>
    <row r="3232" spans="1:9">
      <c r="A3232" t="str">
        <f t="shared" si="572"/>
        <v>![Build status](https://ci.appveyor.com/api/projects/status/8745yksvvol7h3d7/branch/master?svg=true</v>
      </c>
      <c r="B3232" t="str">
        <f t="shared" si="573"/>
        <v>(https://ci.appveyor.com/project/astanin/python-tabulate/branch/master)# Awesome AWS</v>
      </c>
      <c r="C3232" t="s">
        <v>12519</v>
      </c>
      <c r="D3232" t="s">
        <v>1684</v>
      </c>
      <c r="E3232" t="str">
        <f t="shared" si="569"/>
        <v>ci.appveyor.com/project/astanin/python-tabulate/branch/master)# Awesome AWS</v>
      </c>
      <c r="F3232" t="str">
        <f t="shared" si="570"/>
        <v>ci.appveyor.com</v>
      </c>
      <c r="I3232">
        <f t="shared" si="566"/>
        <v>252</v>
      </c>
    </row>
    <row r="3233" spans="1:9">
      <c r="A3233" t="str">
        <f t="shared" si="572"/>
        <v>![appveyor-devel](https://ci.appveyor.com/api/projects/status/662o6tha09m2jix3/branch/devel?svg=true</v>
      </c>
      <c r="B3233" t="str">
        <f t="shared" si="573"/>
        <v xml:space="preserve">(https://ci.appveyor.com/project/mzwiessele/gpy/branch/devel) </v>
      </c>
      <c r="C3233" t="s">
        <v>12541</v>
      </c>
      <c r="D3233" t="s">
        <v>1684</v>
      </c>
      <c r="E3233" t="str">
        <f t="shared" si="569"/>
        <v xml:space="preserve">ci.appveyor.com/project/mzwiessele/gpy/branch/devel) </v>
      </c>
      <c r="F3233" t="str">
        <f t="shared" si="570"/>
        <v>ci.appveyor.com</v>
      </c>
      <c r="I3233">
        <f t="shared" si="566"/>
        <v>252</v>
      </c>
    </row>
    <row r="3234" spans="1:9">
      <c r="A3234" t="str">
        <f t="shared" si="572"/>
        <v>![appveyor-deploy](https://ci.appveyor.com/api/projects/status/662o6tha09m2jix3/branch/deploy?svg=true</v>
      </c>
      <c r="B3234" t="str">
        <f t="shared" si="573"/>
        <v xml:space="preserve">(https://ci.appveyor.com/project/mzwiessele/gpy/branch/deploy) </v>
      </c>
      <c r="C3234" t="s">
        <v>12544</v>
      </c>
      <c r="D3234" t="s">
        <v>1684</v>
      </c>
      <c r="E3234" t="str">
        <f t="shared" si="569"/>
        <v xml:space="preserve">ci.appveyor.com/project/mzwiessele/gpy/branch/deploy) </v>
      </c>
      <c r="F3234" t="str">
        <f t="shared" si="570"/>
        <v>ci.appveyor.com</v>
      </c>
      <c r="I3234">
        <f t="shared" si="566"/>
        <v>252</v>
      </c>
    </row>
    <row r="3235" spans="1:9">
      <c r="A3235" t="str">
        <f t="shared" si="572"/>
        <v>![Windows Tests](https://ci.appveyor.com/api/projects/status/ykk30v7vcvkmpnoq/branch/master?svg=true&amp;passingText=Windows%20tests%20-%20OK&amp;pendingText=Windows%20tests%20-%20running&amp;failingText=Windows%20tests%20-%20fail</v>
      </c>
      <c r="B3235" t="str">
        <f t="shared" si="573"/>
        <v>(https://ci.appveyor.com/project/pywinauto/pywinauto)</v>
      </c>
      <c r="C3235" t="s">
        <v>9481</v>
      </c>
      <c r="D3235" t="s">
        <v>1684</v>
      </c>
      <c r="E3235" t="str">
        <f t="shared" si="569"/>
        <v>ci.appveyor.com/project/pywinauto/pywinauto)</v>
      </c>
      <c r="F3235" t="str">
        <f t="shared" si="570"/>
        <v>ci.appveyor.com</v>
      </c>
      <c r="I3235">
        <f t="shared" si="566"/>
        <v>252</v>
      </c>
    </row>
    <row r="3236" spans="1:9">
      <c r="A3236" t="str">
        <f t="shared" si="572"/>
        <v>![Build status](https://ci.appveyor.com/api/projects/status/3hru0ycv5fbny5k8/branch/master?svg=true</v>
      </c>
      <c r="B3236" t="str">
        <f t="shared" si="573"/>
        <v>(https://ci.appveyor.com/project/balta2ar/coursera-dl/branch/master)</v>
      </c>
      <c r="C3236" t="s">
        <v>9501</v>
      </c>
      <c r="D3236" t="s">
        <v>1684</v>
      </c>
      <c r="E3236" t="str">
        <f t="shared" si="569"/>
        <v>ci.appveyor.com/project/balta2ar/coursera-dl/branch/master)</v>
      </c>
      <c r="F3236" t="str">
        <f t="shared" si="570"/>
        <v>ci.appveyor.com</v>
      </c>
      <c r="I3236">
        <f t="shared" si="566"/>
        <v>252</v>
      </c>
    </row>
    <row r="3237" spans="1:9">
      <c r="A3237" t="str">
        <f t="shared" si="572"/>
        <v>![AppVeyor status](https://ci.appveyor.com/api/projects/status/nb53tkg9po8v1blk?svg=true</v>
      </c>
      <c r="B3237" t="str">
        <f t="shared" si="573"/>
        <v>(https://ci.appveyor.com/project/miyakogi/pyppeteer)</v>
      </c>
      <c r="C3237" t="s">
        <v>8855</v>
      </c>
      <c r="D3237" t="s">
        <v>1684</v>
      </c>
      <c r="E3237" t="str">
        <f t="shared" si="569"/>
        <v>ci.appveyor.com/project/miyakogi/pyppeteer)</v>
      </c>
      <c r="F3237" t="str">
        <f t="shared" si="570"/>
        <v>ci.appveyor.com</v>
      </c>
      <c r="I3237">
        <f t="shared" si="566"/>
        <v>252</v>
      </c>
    </row>
    <row r="3238" spans="1:9">
      <c r="A3238" t="str">
        <f t="shared" si="572"/>
        <v>![Build status](https://ci.appveyor.com/api/projects/status/7vx20e0h5dxcyla2/branch/master?svg=true</v>
      </c>
      <c r="B3238" t="str">
        <f t="shared" si="573"/>
        <v>(https://ci.appveyor.com/project/rasbt/mlxtend/branch/master)</v>
      </c>
      <c r="C3238" t="s">
        <v>10056</v>
      </c>
      <c r="D3238" t="s">
        <v>1684</v>
      </c>
      <c r="E3238" t="str">
        <f t="shared" si="569"/>
        <v>ci.appveyor.com/project/rasbt/mlxtend/branch/master)</v>
      </c>
      <c r="F3238" t="str">
        <f t="shared" si="570"/>
        <v>ci.appveyor.com</v>
      </c>
      <c r="I3238">
        <f t="shared" si="566"/>
        <v>252</v>
      </c>
    </row>
    <row r="3239" spans="1:9">
      <c r="A3239" t="str">
        <f t="shared" si="572"/>
        <v>![Windows Build Status](https://ci.appveyor.com/api/projects/status/w1bdniovwm4egfyg/branch/master?svg=true</v>
      </c>
      <c r="B3239" t="str">
        <f t="shared" si="573"/>
        <v>(https://ci.appveyor.com/project/warner/magic-wormhole)</v>
      </c>
      <c r="C3239" t="s">
        <v>8924</v>
      </c>
      <c r="D3239" t="s">
        <v>1684</v>
      </c>
      <c r="E3239" t="str">
        <f t="shared" si="569"/>
        <v>ci.appveyor.com/project/warner/magic-wormhole)</v>
      </c>
      <c r="F3239" t="str">
        <f t="shared" si="570"/>
        <v>ci.appveyor.com</v>
      </c>
      <c r="I3239">
        <f t="shared" si="566"/>
        <v>252</v>
      </c>
    </row>
    <row r="3240" spans="1:9">
      <c r="A3240" t="str">
        <f t="shared" si="572"/>
        <v>![AppVeyor](https://ci.appveyor.com/api/projects/status/3s54192cipo2d4js/branch/master?svg=true</v>
      </c>
      <c r="B3240" t="str">
        <f t="shared" si="573"/>
        <v>(https://ci.appveyor.com/project/achadwick/mypaint/branch/master)</v>
      </c>
      <c r="C3240" t="s">
        <v>12625</v>
      </c>
      <c r="D3240" t="s">
        <v>1684</v>
      </c>
      <c r="E3240" t="str">
        <f t="shared" si="569"/>
        <v>ci.appveyor.com/project/achadwick/mypaint/branch/master)</v>
      </c>
      <c r="F3240" t="str">
        <f t="shared" si="570"/>
        <v>ci.appveyor.com</v>
      </c>
      <c r="I3240">
        <f t="shared" si="566"/>
        <v>252</v>
      </c>
    </row>
    <row r="3241" spans="1:9">
      <c r="A3241" t="str">
        <f t="shared" si="572"/>
        <v>![Appveyor Build Status](https://ci.appveyor.com/api/projects/status/nmt02u7jwcgx7i2x?svg=true</v>
      </c>
      <c r="B3241" t="str">
        <f t="shared" si="573"/>
        <v xml:space="preserve">(https://ci.appveyor.com/project/bashtage/arch/branch/main)                                                                              </v>
      </c>
      <c r="C3241" t="s">
        <v>12165</v>
      </c>
      <c r="D3241" t="s">
        <v>1684</v>
      </c>
      <c r="E3241" t="str">
        <f t="shared" si="569"/>
        <v xml:space="preserve">ci.appveyor.com/project/bashtage/arch/branch/main)                                                                              </v>
      </c>
      <c r="F3241" t="str">
        <f t="shared" si="570"/>
        <v>ci.appveyor.com</v>
      </c>
      <c r="I3241">
        <f t="shared" ref="I3241:I3289" si="574">COUNTIF(F:F,F3241)</f>
        <v>252</v>
      </c>
    </row>
    <row r="3242" spans="1:9">
      <c r="A3242" t="str">
        <f t="shared" ref="A3242:A3261" si="575">LEFT(C3242,FIND(")",C3242)-1)</f>
        <v>![Build status](https://ci.appveyor.com/api/projects/status/g845jr23nt18uf29/branch/master?svg=true</v>
      </c>
      <c r="B3242" t="str">
        <f t="shared" si="573"/>
        <v>(https://ci.appveyor.com/project/cea-sec/miasm)</v>
      </c>
      <c r="C3242" t="s">
        <v>10434</v>
      </c>
      <c r="D3242" t="s">
        <v>1684</v>
      </c>
      <c r="E3242" t="str">
        <f t="shared" si="569"/>
        <v>ci.appveyor.com/project/cea-sec/miasm)</v>
      </c>
      <c r="F3242" t="str">
        <f t="shared" si="570"/>
        <v>ci.appveyor.com</v>
      </c>
      <c r="I3242">
        <f t="shared" si="574"/>
        <v>252</v>
      </c>
    </row>
    <row r="3243" spans="1:9">
      <c r="A3243" t="str">
        <f t="shared" si="575"/>
        <v>![Windows Build Status](https://img.shields.io/appveyor/build/willmcgugan/pyfilesystem2/master?logo=appveyor&amp;cacheSeconds=600</v>
      </c>
      <c r="B3243" t="str">
        <f t="shared" si="573"/>
        <v>(https://ci.appveyor.com/project/willmcgugan/pyfilesystem2)</v>
      </c>
      <c r="C3243" t="s">
        <v>10464</v>
      </c>
      <c r="D3243" t="s">
        <v>1684</v>
      </c>
      <c r="E3243" t="str">
        <f t="shared" si="569"/>
        <v>ci.appveyor.com/project/willmcgugan/pyfilesystem2)</v>
      </c>
      <c r="F3243" t="str">
        <f t="shared" si="570"/>
        <v>ci.appveyor.com</v>
      </c>
      <c r="I3243">
        <f t="shared" si="574"/>
        <v>252</v>
      </c>
    </row>
    <row r="3244" spans="1:9">
      <c r="A3244" t="str">
        <f t="shared" si="575"/>
        <v>![Build status](https://ci.appveyor.com/api/projects/status/25sd7lfr3v0rnvni/branch/develop?svg=true</v>
      </c>
      <c r="B3244" t="str">
        <f t="shared" si="573"/>
        <v>(https://ci.appveyor.com/project/AliceVision/meshroom/branch/develop)*Linux:</v>
      </c>
      <c r="C3244" t="s">
        <v>12760</v>
      </c>
      <c r="D3244" t="s">
        <v>1684</v>
      </c>
      <c r="E3244" t="str">
        <f t="shared" si="569"/>
        <v>ci.appveyor.com/project/AliceVision/meshroom/branch/develop)*Linux:</v>
      </c>
      <c r="F3244" t="str">
        <f t="shared" si="570"/>
        <v>ci.appveyor.com</v>
      </c>
      <c r="I3244">
        <f t="shared" si="574"/>
        <v>252</v>
      </c>
    </row>
    <row r="3245" spans="1:9">
      <c r="A3245" t="str">
        <f t="shared" si="575"/>
        <v>![AppVeyor Build status](https://ci.appveyor.com/api/projects/status/os03daotfja0wtp7/branch/master?svg=true</v>
      </c>
      <c r="B3245" t="str">
        <f t="shared" si="573"/>
        <v xml:space="preserve">(https://ci.appveyor.com/project/secdev/scapy/branch/master) </v>
      </c>
      <c r="C3245" t="s">
        <v>13110</v>
      </c>
      <c r="D3245" t="s">
        <v>1684</v>
      </c>
      <c r="E3245" t="str">
        <f t="shared" si="569"/>
        <v xml:space="preserve">ci.appveyor.com/project/secdev/scapy/branch/master) </v>
      </c>
      <c r="F3245" t="str">
        <f t="shared" si="570"/>
        <v>ci.appveyor.com</v>
      </c>
      <c r="I3245">
        <f t="shared" si="574"/>
        <v>252</v>
      </c>
    </row>
    <row r="3246" spans="1:9">
      <c r="A3246" t="str">
        <f t="shared" si="575"/>
        <v>![AppVeyor status](https://ci.appveyor.com/api/projects/status/github/matplotlib/matplotlib?branch=main&amp;svg=true</v>
      </c>
      <c r="B3246" t="str">
        <f t="shared" si="573"/>
        <v>(https://ci.appveyor.com/project/matplotlib/matplotlib)</v>
      </c>
      <c r="C3246" t="s">
        <v>11389</v>
      </c>
      <c r="D3246" t="s">
        <v>1684</v>
      </c>
      <c r="E3246" t="str">
        <f t="shared" si="569"/>
        <v>ci.appveyor.com/project/matplotlib/matplotlib)</v>
      </c>
      <c r="F3246" t="str">
        <f t="shared" si="570"/>
        <v>ci.appveyor.com</v>
      </c>
      <c r="I3246">
        <f t="shared" si="574"/>
        <v>252</v>
      </c>
    </row>
    <row r="3247" spans="1:9">
      <c r="A3247" t="str">
        <f t="shared" si="575"/>
        <v>![Appveyor status](https://ci.appveyor.com/api/projects/status/gt3vwl88yt0y3hur/branch/main?svg=true</v>
      </c>
      <c r="B3247" t="str">
        <f t="shared" si="573"/>
        <v>(https://ci.appveyor.com/project/joerick/cibuildwheel/branch/main)</v>
      </c>
      <c r="C3247" t="s">
        <v>11855</v>
      </c>
      <c r="D3247" t="s">
        <v>1684</v>
      </c>
      <c r="E3247" t="str">
        <f t="shared" si="569"/>
        <v>ci.appveyor.com/project/joerick/cibuildwheel/branch/main)</v>
      </c>
      <c r="F3247" t="str">
        <f t="shared" si="570"/>
        <v>ci.appveyor.com</v>
      </c>
      <c r="I3247">
        <f t="shared" si="574"/>
        <v>252</v>
      </c>
    </row>
    <row r="3248" spans="1:9">
      <c r="A3248" t="str">
        <f t="shared" si="575"/>
        <v>![Build status](https://ci.appveyor.com/api/projects/status/sb279kxuv1be391g?svg=true</v>
      </c>
      <c r="B3248" t="str">
        <f t="shared" si="573"/>
        <v>(https://ci.appveyor.com/project/AtsushiSakai/pythonrobotics)</v>
      </c>
      <c r="C3248" t="s">
        <v>11974</v>
      </c>
      <c r="D3248" t="s">
        <v>1684</v>
      </c>
      <c r="E3248" t="str">
        <f t="shared" si="569"/>
        <v>ci.appveyor.com/project/AtsushiSakai/pythonrobotics)</v>
      </c>
      <c r="F3248" t="str">
        <f t="shared" si="570"/>
        <v>ci.appveyor.com</v>
      </c>
      <c r="I3248">
        <f t="shared" si="574"/>
        <v>252</v>
      </c>
    </row>
    <row r="3249" spans="1:9">
      <c r="A3249" t="str">
        <f t="shared" si="575"/>
        <v>![Build status](https://ci.appveyor.com/api/projects/status/9d4f3qx2sn2yf8tm/branch/develop?svg=true</v>
      </c>
      <c r="B3249" t="str">
        <f t="shared" si="573"/>
        <v>(https://ci.appveyor.com/project/HenryHoggard/drozer/branch/develop)*</v>
      </c>
      <c r="C3249" t="s">
        <v>8729</v>
      </c>
      <c r="D3249" t="s">
        <v>1684</v>
      </c>
      <c r="E3249" t="str">
        <f t="shared" si="569"/>
        <v>ci.appveyor.com/project/HenryHoggard/drozer/branch/develop)*</v>
      </c>
      <c r="F3249" t="str">
        <f t="shared" si="570"/>
        <v>ci.appveyor.com</v>
      </c>
      <c r="I3249">
        <f t="shared" si="574"/>
        <v>252</v>
      </c>
    </row>
    <row r="3250" spans="1:9">
      <c r="A3250" t="str">
        <f t="shared" si="575"/>
        <v>![Appveyor Build Status](https://ci.appveyor.com/api/projects/status/j6vmpjrw5iktb8iu/branch/master?svg=true</v>
      </c>
      <c r="B3250" t="str">
        <f t="shared" si="573"/>
        <v>(https://ci.appveyor.com/project/dblock/jna-gsxuq/branch/master)[</v>
      </c>
      <c r="C3250" t="s">
        <v>13243</v>
      </c>
      <c r="D3250" t="s">
        <v>1683</v>
      </c>
      <c r="E3250" t="str">
        <f t="shared" si="569"/>
        <v>ci.appveyor.com/project/dblock/jna-gsxuq/branch/master)[</v>
      </c>
      <c r="F3250" t="str">
        <f t="shared" si="570"/>
        <v>ci.appveyor.com</v>
      </c>
      <c r="I3250">
        <f t="shared" si="574"/>
        <v>252</v>
      </c>
    </row>
    <row r="3251" spans="1:9">
      <c r="A3251" t="str">
        <f t="shared" si="575"/>
        <v>![Build status](https://ci.appveyor.com/api/projects/status/7g88sgeglsm7st17?svg=true</v>
      </c>
      <c r="B3251" t="str">
        <f t="shared" si="573"/>
        <v>(https://ci.appveyor.com/project/gquintana/jmxtrans)[</v>
      </c>
      <c r="C3251" t="s">
        <v>13341</v>
      </c>
      <c r="D3251" t="s">
        <v>1683</v>
      </c>
      <c r="E3251" t="str">
        <f t="shared" si="569"/>
        <v>ci.appveyor.com/project/gquintana/jmxtrans)[</v>
      </c>
      <c r="F3251" t="str">
        <f t="shared" si="570"/>
        <v>ci.appveyor.com</v>
      </c>
      <c r="I3251">
        <f t="shared" si="574"/>
        <v>252</v>
      </c>
    </row>
    <row r="3252" spans="1:9">
      <c r="A3252" t="str">
        <f t="shared" si="575"/>
        <v>![Build status](https://ci.appveyor.com/api/projects/status/d8ucmegnmourohwu/branch/master?svg=true</v>
      </c>
      <c r="B3252" t="str">
        <f t="shared" si="573"/>
        <v>(https://ci.appveyor.com/project/davecramer/pgjdbc/branch/master)[</v>
      </c>
      <c r="C3252" t="s">
        <v>13374</v>
      </c>
      <c r="D3252" t="s">
        <v>1683</v>
      </c>
      <c r="E3252" t="str">
        <f t="shared" si="569"/>
        <v>ci.appveyor.com/project/davecramer/pgjdbc/branch/master)[</v>
      </c>
      <c r="F3252" t="str">
        <f t="shared" si="570"/>
        <v>ci.appveyor.com</v>
      </c>
      <c r="I3252">
        <f t="shared" si="574"/>
        <v>252</v>
      </c>
    </row>
    <row r="3253" spans="1:9">
      <c r="A3253" t="str">
        <f t="shared" si="575"/>
        <v>![AppVeyor Build Status](https://ci.appveyor.com/api/projects/status/github/apache/calcite?svg=true&amp;branch=master</v>
      </c>
      <c r="B3253" t="str">
        <f t="shared" si="573"/>
        <v>(https://ci.appveyor.com/project/ApacheSoftwareFoundation/calcite)﻿</v>
      </c>
      <c r="C3253" t="s">
        <v>14027</v>
      </c>
      <c r="D3253" t="s">
        <v>1683</v>
      </c>
      <c r="E3253" t="str">
        <f t="shared" si="569"/>
        <v>ci.appveyor.com/project/ApacheSoftwareFoundation/calcite)﻿</v>
      </c>
      <c r="F3253" t="str">
        <f t="shared" si="570"/>
        <v>ci.appveyor.com</v>
      </c>
      <c r="I3253">
        <f t="shared" si="574"/>
        <v>252</v>
      </c>
    </row>
    <row r="3254" spans="1:9">
      <c r="A3254" t="str">
        <f t="shared" si="575"/>
        <v>![Windows Build status](https://ci.appveyor.com/api/projects/status/2aqkak8kmt8ooj4i?svg=true</v>
      </c>
      <c r="B3254" t="str">
        <f t="shared" si="573"/>
        <v>(https://ci.appveyor.com/project/datumbox/datumbox-framework) [</v>
      </c>
      <c r="C3254" t="s">
        <v>14461</v>
      </c>
      <c r="D3254" t="s">
        <v>1683</v>
      </c>
      <c r="E3254" t="str">
        <f t="shared" si="569"/>
        <v>ci.appveyor.com/project/datumbox/datumbox-framework) [</v>
      </c>
      <c r="F3254" t="str">
        <f t="shared" si="570"/>
        <v>ci.appveyor.com</v>
      </c>
      <c r="I3254">
        <f t="shared" si="574"/>
        <v>252</v>
      </c>
    </row>
    <row r="3255" spans="1:9">
      <c r="A3255" t="str">
        <f t="shared" si="575"/>
        <v>![Windows Test](https://ci.appveyor.com/api/projects/status/github/openapitools/openapi-generator?branch=master&amp;svg=true&amp;passingText=Windows%20Test%20-%20OK&amp;failingText=Windows%20Test%20-%20Fails</v>
      </c>
      <c r="B3255" t="str">
        <f t="shared" si="573"/>
        <v>(https://ci.appveyor.com/project/WilliamCheng/openapi-generator)[</v>
      </c>
      <c r="C3255" t="s">
        <v>15173</v>
      </c>
      <c r="D3255" t="s">
        <v>1683</v>
      </c>
      <c r="E3255" t="str">
        <f t="shared" si="569"/>
        <v>ci.appveyor.com/project/WilliamCheng/openapi-generator)[</v>
      </c>
      <c r="F3255" t="str">
        <f t="shared" si="570"/>
        <v>ci.appveyor.com</v>
      </c>
      <c r="I3255">
        <f t="shared" si="574"/>
        <v>252</v>
      </c>
    </row>
    <row r="3256" spans="1:9">
      <c r="A3256" t="str">
        <f t="shared" si="575"/>
        <v>![Build Status: Windows](https://ci.appveyor.com/api/projects/status/github/jline/jline3?svg=true</v>
      </c>
      <c r="B3256" t="str">
        <f t="shared" si="573"/>
        <v>(https://ci.appveyor.com/project/gnodet/jline3)[</v>
      </c>
      <c r="C3256" t="s">
        <v>15279</v>
      </c>
      <c r="D3256" t="s">
        <v>1683</v>
      </c>
      <c r="E3256" t="str">
        <f t="shared" si="569"/>
        <v>ci.appveyor.com/project/gnodet/jline3)[</v>
      </c>
      <c r="F3256" t="str">
        <f t="shared" si="570"/>
        <v>ci.appveyor.com</v>
      </c>
      <c r="I3256">
        <f t="shared" si="574"/>
        <v>252</v>
      </c>
    </row>
    <row r="3257" spans="1:9">
      <c r="A3257" t="str">
        <f t="shared" si="575"/>
        <v>![Appveyor](https://img.shields.io/appveyor/ci/vojtechhabarta/typescript-generator/main.svg</v>
      </c>
      <c r="B3257" t="str">
        <f t="shared" si="573"/>
        <v>(https://ci.appveyor.com/project/vojtechhabarta/typescript-generator)[</v>
      </c>
      <c r="C3257" t="s">
        <v>15281</v>
      </c>
      <c r="D3257" t="s">
        <v>1683</v>
      </c>
      <c r="E3257" t="str">
        <f t="shared" si="569"/>
        <v>ci.appveyor.com/project/vojtechhabarta/typescript-generator)[</v>
      </c>
      <c r="F3257" t="str">
        <f t="shared" si="570"/>
        <v>ci.appveyor.com</v>
      </c>
      <c r="I3257">
        <f t="shared" si="574"/>
        <v>252</v>
      </c>
    </row>
    <row r="3258" spans="1:9">
      <c r="A3258" t="str">
        <f t="shared" si="575"/>
        <v>![Latest builds](https://ci.appveyor.com/api/projects/status/qu3vj1d64nqia1b8/branch/master?svg=true</v>
      </c>
      <c r="B3258" t="str">
        <f t="shared" si="573"/>
        <v xml:space="preserve">(https://ci.appveyor.com/project/ElderDrivers/edxposed/branch/master) </v>
      </c>
      <c r="C3258" t="s">
        <v>15357</v>
      </c>
      <c r="D3258" t="s">
        <v>1683</v>
      </c>
      <c r="E3258" t="str">
        <f t="shared" si="569"/>
        <v xml:space="preserve">ci.appveyor.com/project/ElderDrivers/edxposed/branch/master) </v>
      </c>
      <c r="F3258" t="str">
        <f t="shared" si="570"/>
        <v>ci.appveyor.com</v>
      </c>
      <c r="I3258">
        <f t="shared" si="574"/>
        <v>252</v>
      </c>
    </row>
    <row r="3259" spans="1:9">
      <c r="A3259" t="str">
        <f t="shared" si="575"/>
        <v>![Build Status](https://ci.cgeo.org/view/Continous%20Integration/job/cgeo-CI_commit-build/badge/icon</v>
      </c>
      <c r="B3259" t="str">
        <f t="shared" si="573"/>
        <v>(https://ci.cgeo.org/view/Continous%20Integration/job/cgeo-CI_commit-build/)&lt;br&gt;[</v>
      </c>
      <c r="C3259" t="s">
        <v>13279</v>
      </c>
      <c r="D3259" t="s">
        <v>1683</v>
      </c>
      <c r="E3259" t="str">
        <f t="shared" si="569"/>
        <v>ci.cgeo.org/view/Continous%20Integration/job/cgeo-CI_commit-build/)&lt;br&gt;[</v>
      </c>
      <c r="F3259" t="str">
        <f t="shared" si="570"/>
        <v>ci.cgeo.org</v>
      </c>
      <c r="I3259">
        <f t="shared" si="574"/>
        <v>1</v>
      </c>
    </row>
    <row r="3260" spans="1:9">
      <c r="A3260" t="str">
        <f t="shared" si="575"/>
        <v>![Build Status Develop](https://ci.conan.io/buildStatus/icon?job=ConanTestSuite/develop</v>
      </c>
      <c r="B3260" t="str">
        <f t="shared" ref="B3260:B3289" si="576">MID(C3260,FIND(")](",C3260)+2,1000)</f>
        <v xml:space="preserve">(https://ci.conan.io/blue/organizations/jenkins/ConanTestSuitev2/activity) </v>
      </c>
      <c r="C3260" t="s">
        <v>12892</v>
      </c>
      <c r="D3260" t="s">
        <v>1684</v>
      </c>
      <c r="E3260" t="str">
        <f t="shared" si="569"/>
        <v xml:space="preserve">ci.conan.io/blue/organizations/jenkins/ConanTestSuitev2/activity) </v>
      </c>
      <c r="F3260" t="str">
        <f t="shared" si="570"/>
        <v>ci.conan.io</v>
      </c>
      <c r="I3260">
        <f t="shared" si="574"/>
        <v>1</v>
      </c>
    </row>
    <row r="3261" spans="1:9">
      <c r="A3261" t="str">
        <f t="shared" si="575"/>
        <v>![Build Status](http://ci.d2l.ai/job/d2l-zh/job/master/badge/icon</v>
      </c>
      <c r="B3261" t="str">
        <f t="shared" si="576"/>
        <v>(http://ci.d2l.ai/job/d2l-zh/job/master/)</v>
      </c>
      <c r="C3261" t="s">
        <v>8267</v>
      </c>
      <c r="D3261" t="s">
        <v>1684</v>
      </c>
      <c r="E3261" t="str">
        <f t="shared" si="569"/>
        <v>ci.d2l.ai/job/d2l-zh/job/master/)</v>
      </c>
      <c r="F3261" t="str">
        <f t="shared" si="570"/>
        <v>ci.d2l.ai</v>
      </c>
      <c r="I3261">
        <f t="shared" si="574"/>
        <v>1</v>
      </c>
    </row>
    <row r="3262" spans="1:9">
      <c r="A3262" t="str">
        <f>LEFT(C3262,FIND(")]",C3262)-1)</f>
        <v>![Build Status](https://ci.deis.io/buildStatus/icon?job=test-acceptance</v>
      </c>
      <c r="B3262" t="str">
        <f t="shared" si="576"/>
        <v>(https://ci.deis.io/job/test-acceptance/)</v>
      </c>
      <c r="C3262" t="s">
        <v>8821</v>
      </c>
      <c r="D3262" t="s">
        <v>1684</v>
      </c>
      <c r="E3262" t="str">
        <f t="shared" si="569"/>
        <v>ci.deis.io/job/test-acceptance/)</v>
      </c>
      <c r="F3262" t="str">
        <f t="shared" si="570"/>
        <v>ci.deis.io</v>
      </c>
      <c r="I3262">
        <f t="shared" si="574"/>
        <v>1</v>
      </c>
    </row>
    <row r="3263" spans="1:9">
      <c r="A3263" t="str">
        <f t="shared" ref="A3263:A3300" si="577">LEFT(C3263,FIND(")",C3263)-1)</f>
        <v>![Build Status](https://ci.dgl.ai/buildStatus/icon?job=DGL/master</v>
      </c>
      <c r="B3263" t="str">
        <f t="shared" si="576"/>
        <v>(https://ci.dgl.ai/job/DGL/job/master/)</v>
      </c>
      <c r="C3263" t="s">
        <v>11088</v>
      </c>
      <c r="D3263" t="s">
        <v>1684</v>
      </c>
      <c r="E3263" t="str">
        <f t="shared" si="569"/>
        <v>ci.dgl.ai/job/DGL/job/master/)</v>
      </c>
      <c r="F3263" t="str">
        <f t="shared" si="570"/>
        <v>ci.dgl.ai</v>
      </c>
      <c r="I3263">
        <f t="shared" si="574"/>
        <v>1</v>
      </c>
    </row>
    <row r="3264" spans="1:9">
      <c r="A3264" t="str">
        <f t="shared" si="577"/>
        <v>![Build Status](https://img.shields.io/jenkins/tests?jobUrl=https%3A%2F%2Fci.eclipse.org%2Fls%2Fjob%2Fjdt-ls-master%2F&amp;logo=jenkins&amp;logoColor=white&amp;style=for-the-badge</v>
      </c>
      <c r="B3264" t="str">
        <f t="shared" si="576"/>
        <v>(https://ci.eclipse.org/ls/job/jdt-ls-master)</v>
      </c>
      <c r="C3264" t="s">
        <v>15123</v>
      </c>
      <c r="D3264" t="s">
        <v>1683</v>
      </c>
      <c r="E3264" t="str">
        <f t="shared" si="569"/>
        <v>ci.eclipse.org/ls/job/jdt-ls-master)</v>
      </c>
      <c r="F3264" t="str">
        <f t="shared" si="570"/>
        <v>ci.eclipse.org</v>
      </c>
      <c r="I3264">
        <f t="shared" si="574"/>
        <v>1</v>
      </c>
    </row>
    <row r="3265" spans="1:9">
      <c r="A3265" t="str">
        <f t="shared" si="577"/>
        <v>![pipeline status](https://ci.lbry.tech/lbry/lbry-android/badges/master/pipeline.svg</v>
      </c>
      <c r="B3265" t="str">
        <f t="shared" si="576"/>
        <v>(https://ci.lbry.tech/lbry/lbry-android/commits/master)[</v>
      </c>
      <c r="C3265" t="s">
        <v>15127</v>
      </c>
      <c r="D3265" t="s">
        <v>1683</v>
      </c>
      <c r="E3265" t="str">
        <f t="shared" si="569"/>
        <v>ci.lbry.tech/lbry/lbry-android/commits/master)[</v>
      </c>
      <c r="F3265" t="str">
        <f t="shared" si="570"/>
        <v>ci.lbry.tech</v>
      </c>
      <c r="I3265">
        <f t="shared" si="574"/>
        <v>1</v>
      </c>
    </row>
    <row r="3266" spans="1:9">
      <c r="A3266" t="str">
        <f t="shared" si="577"/>
        <v>![Build Status](https://ci.lucko.me/job/LuckPerms/badge/icon</v>
      </c>
      <c r="B3266" t="str">
        <f t="shared" si="576"/>
        <v>(https://ci.lucko.me/job/LuckPerms/)[</v>
      </c>
      <c r="C3266" t="s">
        <v>15024</v>
      </c>
      <c r="D3266" t="s">
        <v>1683</v>
      </c>
      <c r="E3266" t="str">
        <f t="shared" ref="E3266:E3329" si="578">SUBSTITUTE(SUBSTITUTE(B3266,"(https://",""), "(http://", "")</f>
        <v>ci.lucko.me/job/LuckPerms/)[</v>
      </c>
      <c r="F3266" t="str">
        <f t="shared" ref="F3266:F3329" si="579">LEFT(E3266,FIND("/", E3266)-1)</f>
        <v>ci.lucko.me</v>
      </c>
      <c r="I3266">
        <f t="shared" si="574"/>
        <v>1</v>
      </c>
    </row>
    <row r="3267" spans="1:9">
      <c r="A3267" t="str">
        <f t="shared" si="577"/>
        <v>![Jenkins Build Status](https://ci.openhab.org/job/openHAB-Addons/badge/icon</v>
      </c>
      <c r="B3267" t="str">
        <f t="shared" si="576"/>
        <v>(https://ci.openhab.org/job/openHAB-Addons/)[</v>
      </c>
      <c r="C3267" t="s">
        <v>13979</v>
      </c>
      <c r="D3267" t="s">
        <v>1683</v>
      </c>
      <c r="E3267" t="str">
        <f t="shared" si="578"/>
        <v>ci.openhab.org/job/openHAB-Addons/)[</v>
      </c>
      <c r="F3267" t="str">
        <f t="shared" si="579"/>
        <v>ci.openhab.org</v>
      </c>
      <c r="I3267">
        <f t="shared" si="574"/>
        <v>1</v>
      </c>
    </row>
    <row r="3268" spans="1:9">
      <c r="A3268" t="str">
        <f t="shared" si="577"/>
        <v>![Build Status](https://ci.spring.io/api/v1/teams/spring-framework/pipelines/spring-framework-6.0.x/jobs/build/badge</v>
      </c>
      <c r="B3268" t="str">
        <f t="shared" si="576"/>
        <v>(https://ci.spring.io/teams/spring-framework/pipelines/spring-framework-6.0.x?groups=Build") [</v>
      </c>
      <c r="C3268" t="s">
        <v>13214</v>
      </c>
      <c r="D3268" t="s">
        <v>1683</v>
      </c>
      <c r="E3268" t="str">
        <f t="shared" si="578"/>
        <v>ci.spring.io/teams/spring-framework/pipelines/spring-framework-6.0.x?groups=Build") [</v>
      </c>
      <c r="F3268" t="str">
        <f t="shared" si="579"/>
        <v>ci.spring.io</v>
      </c>
      <c r="I3268">
        <f t="shared" si="574"/>
        <v>1</v>
      </c>
    </row>
    <row r="3269" spans="1:9">
      <c r="A3269" t="str">
        <f t="shared" si="577"/>
        <v>![Build Status](https://ci.tlcpack.ai/buildStatus/icon?job=tvm/main</v>
      </c>
      <c r="B3269" t="str">
        <f t="shared" si="576"/>
        <v>(https://ci.tlcpack.ai/job/tvm/job/main/)</v>
      </c>
      <c r="C3269" t="s">
        <v>11091</v>
      </c>
      <c r="D3269" t="s">
        <v>1684</v>
      </c>
      <c r="E3269" t="str">
        <f t="shared" si="578"/>
        <v>ci.tlcpack.ai/job/tvm/job/main/)</v>
      </c>
      <c r="F3269" t="str">
        <f t="shared" si="579"/>
        <v>ci.tlcpack.ai</v>
      </c>
      <c r="I3269">
        <f t="shared" si="574"/>
        <v>1</v>
      </c>
    </row>
    <row r="3270" spans="1:9">
      <c r="A3270" t="str">
        <f t="shared" si="577"/>
        <v>![Jenkins](https://img.shields.io/jenkins/build?jobUrl=https%3A%2F%2Fci.trafficserver.apache.org%2Fjob%2Fmaster%2Fjob%2Fos-centos_7%2F&amp;label=CentOS%207</v>
      </c>
      <c r="B3270" t="str">
        <f t="shared" si="576"/>
        <v>(https://ci.trafficserver.apache.org/job/master/job/os-centos_7/)</v>
      </c>
      <c r="C3270" t="s">
        <v>3948</v>
      </c>
      <c r="D3270" t="s">
        <v>1119</v>
      </c>
      <c r="E3270" t="str">
        <f t="shared" si="578"/>
        <v>ci.trafficserver.apache.org/job/master/job/os-centos_7/)</v>
      </c>
      <c r="F3270" t="str">
        <f t="shared" si="579"/>
        <v>ci.trafficserver.apache.org</v>
      </c>
      <c r="I3270">
        <f t="shared" si="574"/>
        <v>13</v>
      </c>
    </row>
    <row r="3271" spans="1:9">
      <c r="A3271" t="str">
        <f t="shared" si="577"/>
        <v>![Jenkins](https://img.shields.io/jenkins/build?jobUrl=https%3A%2F%2Fci.trafficserver.apache.org%2Fjob%2Fmaster%2Fjob%2Fos-debian_10%2F&amp;label=Debian%2010</v>
      </c>
      <c r="B3271" t="str">
        <f t="shared" si="576"/>
        <v>(https://ci.trafficserver.apache.org/job/master/job/os-debian_10/)</v>
      </c>
      <c r="C3271" t="s">
        <v>3949</v>
      </c>
      <c r="D3271" t="s">
        <v>1119</v>
      </c>
      <c r="E3271" t="str">
        <f t="shared" si="578"/>
        <v>ci.trafficserver.apache.org/job/master/job/os-debian_10/)</v>
      </c>
      <c r="F3271" t="str">
        <f t="shared" si="579"/>
        <v>ci.trafficserver.apache.org</v>
      </c>
      <c r="I3271">
        <f t="shared" si="574"/>
        <v>13</v>
      </c>
    </row>
    <row r="3272" spans="1:9">
      <c r="A3272" t="str">
        <f t="shared" si="577"/>
        <v>![Jenkins](https://img.shields.io/jenkins/build?jobUrl=https%3A%2F%2Fci.trafficserver.apache.org%2Fjob%2Fmaster%2Fjob%2Fos-debian_11%2F&amp;label=Debian%2011</v>
      </c>
      <c r="B3272" t="str">
        <f t="shared" si="576"/>
        <v>(https://ci.trafficserver.apache.org/job/master/job/os-debian_11/)</v>
      </c>
      <c r="C3272" t="s">
        <v>3950</v>
      </c>
      <c r="D3272" t="s">
        <v>1119</v>
      </c>
      <c r="E3272" t="str">
        <f t="shared" si="578"/>
        <v>ci.trafficserver.apache.org/job/master/job/os-debian_11/)</v>
      </c>
      <c r="F3272" t="str">
        <f t="shared" si="579"/>
        <v>ci.trafficserver.apache.org</v>
      </c>
      <c r="I3272">
        <f t="shared" si="574"/>
        <v>13</v>
      </c>
    </row>
    <row r="3273" spans="1:9">
      <c r="A3273" t="str">
        <f t="shared" si="577"/>
        <v>![Jenkins](https://img.shields.io/jenkins/build?jobUrl=https%3A%2F%2Fci.trafficserver.apache.org%2Fjob%2Fmaster%2Fjob%2Fos-fedora_37%2F&amp;label=Fedora%2037</v>
      </c>
      <c r="B3273" t="str">
        <f t="shared" si="576"/>
        <v>(https://ci.trafficserver.apache.org/job/master/job/os-fedora_37/)</v>
      </c>
      <c r="C3273" t="s">
        <v>3951</v>
      </c>
      <c r="D3273" t="s">
        <v>1119</v>
      </c>
      <c r="E3273" t="str">
        <f t="shared" si="578"/>
        <v>ci.trafficserver.apache.org/job/master/job/os-fedora_37/)</v>
      </c>
      <c r="F3273" t="str">
        <f t="shared" si="579"/>
        <v>ci.trafficserver.apache.org</v>
      </c>
      <c r="I3273">
        <f t="shared" si="574"/>
        <v>13</v>
      </c>
    </row>
    <row r="3274" spans="1:9">
      <c r="A3274" t="str">
        <f t="shared" si="577"/>
        <v>![Jenkins](https://img.shields.io/jenkins/build?jobUrl=https%3A%2F%2Fci.trafficserver.apache.org%2Fjob%2Fmaster%2Fjob%2Fos-fedora_38%2F&amp;label=Fedora%2038</v>
      </c>
      <c r="B3274" t="str">
        <f t="shared" si="576"/>
        <v>(https://ci.trafficserver.apache.org/job/master/job/os-fedora_38/)</v>
      </c>
      <c r="C3274" t="s">
        <v>3952</v>
      </c>
      <c r="D3274" t="s">
        <v>1119</v>
      </c>
      <c r="E3274" t="str">
        <f t="shared" si="578"/>
        <v>ci.trafficserver.apache.org/job/master/job/os-fedora_38/)</v>
      </c>
      <c r="F3274" t="str">
        <f t="shared" si="579"/>
        <v>ci.trafficserver.apache.org</v>
      </c>
      <c r="I3274">
        <f t="shared" si="574"/>
        <v>13</v>
      </c>
    </row>
    <row r="3275" spans="1:9">
      <c r="A3275" t="str">
        <f t="shared" si="577"/>
        <v>![Jenkins](https://img.shields.io/jenkins/build?jobUrl=https%3A%2F%2Fci.trafficserver.apache.org%2Fjob%2Fmaster%2Fjob%2Ffreebsd%2F&amp;label=FreeBSD</v>
      </c>
      <c r="B3275" t="str">
        <f t="shared" si="576"/>
        <v>(https://ci.trafficserver.apache.org/job/master/job/freebsd/)</v>
      </c>
      <c r="C3275" t="s">
        <v>3953</v>
      </c>
      <c r="D3275" t="s">
        <v>1119</v>
      </c>
      <c r="E3275" t="str">
        <f t="shared" si="578"/>
        <v>ci.trafficserver.apache.org/job/master/job/freebsd/)</v>
      </c>
      <c r="F3275" t="str">
        <f t="shared" si="579"/>
        <v>ci.trafficserver.apache.org</v>
      </c>
      <c r="I3275">
        <f t="shared" si="574"/>
        <v>13</v>
      </c>
    </row>
    <row r="3276" spans="1:9">
      <c r="A3276" t="str">
        <f t="shared" si="577"/>
        <v>![Jenkins](https://img.shields.io/jenkins/build?jobUrl=https%3A%2F%2Fci.trafficserver.apache.org%2Fjob%2Fmaster%2Fjob%2Fosx%2F&amp;label=macOS</v>
      </c>
      <c r="B3276" t="str">
        <f t="shared" si="576"/>
        <v>(https://ci.trafficserver.apache.org/job/master/job/osx/)</v>
      </c>
      <c r="C3276" t="s">
        <v>16604</v>
      </c>
      <c r="D3276" t="s">
        <v>1119</v>
      </c>
      <c r="E3276" t="str">
        <f t="shared" si="578"/>
        <v>ci.trafficserver.apache.org/job/master/job/osx/)</v>
      </c>
      <c r="F3276" t="str">
        <f t="shared" si="579"/>
        <v>ci.trafficserver.apache.org</v>
      </c>
      <c r="I3276">
        <f t="shared" si="574"/>
        <v>13</v>
      </c>
    </row>
    <row r="3277" spans="1:9">
      <c r="A3277" t="str">
        <f t="shared" si="577"/>
        <v>![Jenkins](https://img.shields.io/jenkins/build?jobUrl=https%3A%2F%2Fci.trafficserver.apache.org%2Fjob%2Fmaster%2Fjob%2Fosx-m1%2F&amp;label=macOS%20arm64</v>
      </c>
      <c r="B3277" t="str">
        <f t="shared" si="576"/>
        <v>(https://ci.trafficserver.apache.org/job/master/job/osx-m1/)</v>
      </c>
      <c r="C3277" t="s">
        <v>3954</v>
      </c>
      <c r="D3277" t="s">
        <v>1119</v>
      </c>
      <c r="E3277" t="str">
        <f t="shared" si="578"/>
        <v>ci.trafficserver.apache.org/job/master/job/osx-m1/)</v>
      </c>
      <c r="F3277" t="str">
        <f t="shared" si="579"/>
        <v>ci.trafficserver.apache.org</v>
      </c>
      <c r="I3277">
        <f t="shared" si="574"/>
        <v>13</v>
      </c>
    </row>
    <row r="3278" spans="1:9">
      <c r="A3278" t="str">
        <f t="shared" si="577"/>
        <v>![Jenkins](https://img.shields.io/jenkins/build?jobUrl=https%3A%2F%2Fci.trafficserver.apache.org%2Fjob%2Fmaster%2Fjob%2Fos-rockylinux_8%2F&amp;label=Rocky%20Linux%208</v>
      </c>
      <c r="B3278" t="str">
        <f t="shared" si="576"/>
        <v>(https://ci.trafficserver.apache.org/job/master/job/os-rockylinux_8/)</v>
      </c>
      <c r="C3278" t="s">
        <v>3955</v>
      </c>
      <c r="D3278" t="s">
        <v>1119</v>
      </c>
      <c r="E3278" t="str">
        <f t="shared" si="578"/>
        <v>ci.trafficserver.apache.org/job/master/job/os-rockylinux_8/)</v>
      </c>
      <c r="F3278" t="str">
        <f t="shared" si="579"/>
        <v>ci.trafficserver.apache.org</v>
      </c>
      <c r="I3278">
        <f t="shared" si="574"/>
        <v>13</v>
      </c>
    </row>
    <row r="3279" spans="1:9">
      <c r="A3279" t="str">
        <f t="shared" si="577"/>
        <v>![Jenkins](https://img.shields.io/jenkins/build?jobUrl=https%3A%2F%2Fci.trafficserver.apache.org%2Fjob%2Fmaster%2Fjob%2Fos-rockylinux_8%2F&amp;label=Rocky%20Linux%209</v>
      </c>
      <c r="B3279" t="str">
        <f t="shared" si="576"/>
        <v>(https://ci.trafficserver.apache.org/job/master/job/os-rockylinux_9/)</v>
      </c>
      <c r="C3279" t="s">
        <v>3956</v>
      </c>
      <c r="D3279" t="s">
        <v>1119</v>
      </c>
      <c r="E3279" t="str">
        <f t="shared" si="578"/>
        <v>ci.trafficserver.apache.org/job/master/job/os-rockylinux_9/)</v>
      </c>
      <c r="F3279" t="str">
        <f t="shared" si="579"/>
        <v>ci.trafficserver.apache.org</v>
      </c>
      <c r="I3279">
        <f t="shared" si="574"/>
        <v>13</v>
      </c>
    </row>
    <row r="3280" spans="1:9">
      <c r="A3280" t="str">
        <f t="shared" si="577"/>
        <v>![Jenkins](https://img.shields.io/jenkins/build?jobUrl=https%3A%2F%2Fci.trafficserver.apache.org%2Fjob%2Fmaster%2Fjob%2Fos-ubuntu_20.04%2F&amp;label=Ubuntu%2020.04</v>
      </c>
      <c r="B3280" t="str">
        <f t="shared" si="576"/>
        <v>(https://ci.trafficserver.apache.org/job/master/job/os-ubuntu_20.04/)</v>
      </c>
      <c r="C3280" t="s">
        <v>3957</v>
      </c>
      <c r="D3280" t="s">
        <v>1119</v>
      </c>
      <c r="E3280" t="str">
        <f t="shared" si="578"/>
        <v>ci.trafficserver.apache.org/job/master/job/os-ubuntu_20.04/)</v>
      </c>
      <c r="F3280" t="str">
        <f t="shared" si="579"/>
        <v>ci.trafficserver.apache.org</v>
      </c>
      <c r="I3280">
        <f t="shared" si="574"/>
        <v>13</v>
      </c>
    </row>
    <row r="3281" spans="1:9">
      <c r="A3281" t="str">
        <f t="shared" si="577"/>
        <v>![Jenkins](https://img.shields.io/jenkins/build?jobUrl=https%3A%2F%2Fci.trafficserver.apache.org%2Fjob%2Fmaster%2Fjob%2Fos-ubuntu_22.04%2F&amp;label=Ubuntu%2022.04</v>
      </c>
      <c r="B3281" t="str">
        <f t="shared" si="576"/>
        <v>(https://ci.trafficserver.apache.org/job/master/job/os-ubuntu_22.04/)</v>
      </c>
      <c r="C3281" t="s">
        <v>3958</v>
      </c>
      <c r="D3281" t="s">
        <v>1119</v>
      </c>
      <c r="E3281" t="str">
        <f t="shared" si="578"/>
        <v>ci.trafficserver.apache.org/job/master/job/os-ubuntu_22.04/)</v>
      </c>
      <c r="F3281" t="str">
        <f t="shared" si="579"/>
        <v>ci.trafficserver.apache.org</v>
      </c>
      <c r="I3281">
        <f t="shared" si="574"/>
        <v>13</v>
      </c>
    </row>
    <row r="3282" spans="1:9">
      <c r="A3282" t="str">
        <f t="shared" si="577"/>
        <v>![Jenkins](https://img.shields.io/jenkins/build?jobUrl=https%3A%2F%2Fci.trafficserver.apache.org%2Fjob%2Fmaster%2Fjob%2Fos-ubuntu_23.04%2F&amp;label=Ubuntu%2023.04</v>
      </c>
      <c r="B3282" t="str">
        <f t="shared" si="576"/>
        <v>(https://ci.trafficserver.apache.org/job/master/job/os-ubuntu_23.04/)</v>
      </c>
      <c r="C3282" t="s">
        <v>3959</v>
      </c>
      <c r="D3282" t="s">
        <v>1119</v>
      </c>
      <c r="E3282" t="str">
        <f t="shared" si="578"/>
        <v>ci.trafficserver.apache.org/job/master/job/os-ubuntu_23.04/)</v>
      </c>
      <c r="F3282" t="str">
        <f t="shared" si="579"/>
        <v>ci.trafficserver.apache.org</v>
      </c>
      <c r="I3282">
        <f t="shared" si="574"/>
        <v>13</v>
      </c>
    </row>
    <row r="3283" spans="1:9">
      <c r="A3283" t="str">
        <f t="shared" si="577"/>
        <v>![Documentation Status](https://readthedocs.org/projects/cibuildwheel/badge/?version=stable</v>
      </c>
      <c r="B3283" t="str">
        <f t="shared" si="576"/>
        <v>(https://cibuildwheel.readthedocs.io/en/stable/?badge=stable)</v>
      </c>
      <c r="C3283" t="s">
        <v>11852</v>
      </c>
      <c r="D3283" t="s">
        <v>1684</v>
      </c>
      <c r="E3283" t="str">
        <f t="shared" si="578"/>
        <v>cibuildwheel.readthedocs.io/en/stable/?badge=stable)</v>
      </c>
      <c r="F3283" t="str">
        <f t="shared" si="579"/>
        <v>cibuildwheel.readthedocs.io</v>
      </c>
      <c r="I3283">
        <f t="shared" si="574"/>
        <v>1</v>
      </c>
    </row>
    <row r="3284" spans="1:9">
      <c r="A3284" t="str">
        <f t="shared" si="577"/>
        <v>[![CircleCI](https://circleci.com/gh/mydumper/mydumper/tree/master.svg?style=svg</v>
      </c>
      <c r="B3284" t="str">
        <f t="shared" si="576"/>
        <v>(https://circleci.com/gh/mydumper/mydumper/tree/master)</v>
      </c>
      <c r="C3284" t="s">
        <v>31</v>
      </c>
      <c r="D3284" t="s">
        <v>800</v>
      </c>
      <c r="E3284" t="str">
        <f t="shared" si="578"/>
        <v>circleci.com/gh/mydumper/mydumper/tree/master)</v>
      </c>
      <c r="F3284" t="str">
        <f t="shared" si="579"/>
        <v>circleci.com</v>
      </c>
      <c r="I3284">
        <f t="shared" si="574"/>
        <v>72</v>
      </c>
    </row>
    <row r="3285" spans="1:9">
      <c r="A3285" t="str">
        <f t="shared" si="577"/>
        <v>[![Build Status](https://api.cirrus-ci.com/github/concurrencykit/ck.svg?branch=master</v>
      </c>
      <c r="B3285" t="str">
        <f t="shared" si="576"/>
        <v xml:space="preserve">(https://cirrus-ci.com/github/concurrencykit/ck) </v>
      </c>
      <c r="C3285" t="s">
        <v>2896</v>
      </c>
      <c r="D3285" t="s">
        <v>800</v>
      </c>
      <c r="E3285" t="str">
        <f t="shared" si="578"/>
        <v xml:space="preserve">cirrus-ci.com/github/concurrencykit/ck) </v>
      </c>
      <c r="F3285" t="str">
        <f t="shared" si="579"/>
        <v>cirrus-ci.com</v>
      </c>
      <c r="I3285">
        <f t="shared" si="574"/>
        <v>20</v>
      </c>
    </row>
    <row r="3286" spans="1:9">
      <c r="A3286" t="str">
        <f t="shared" si="577"/>
        <v>[![Build Status](https://api.cirrus-ci.com/github/Snaipe/Criterion.svg</v>
      </c>
      <c r="B3286" t="str">
        <f t="shared" si="576"/>
        <v>(https://cirrus-ci.com/github/Snaipe/Criterion)</v>
      </c>
      <c r="C3286" t="s">
        <v>16546</v>
      </c>
      <c r="D3286" t="s">
        <v>800</v>
      </c>
      <c r="E3286" t="str">
        <f t="shared" si="578"/>
        <v>cirrus-ci.com/github/Snaipe/Criterion)</v>
      </c>
      <c r="F3286" t="str">
        <f t="shared" si="579"/>
        <v>cirrus-ci.com</v>
      </c>
      <c r="I3286">
        <f t="shared" si="574"/>
        <v>20</v>
      </c>
    </row>
    <row r="3287" spans="1:9">
      <c r="A3287" t="str">
        <f t="shared" si="577"/>
        <v>![Build Status](https://api.cirrus-ci.com/github/ravynsoft/ravynos.svg?branch=main</v>
      </c>
      <c r="B3287" t="str">
        <f t="shared" si="576"/>
        <v>(https://cirrus-ci.com/github/ravynsoft/ravynos)</v>
      </c>
      <c r="C3287" t="s">
        <v>12330</v>
      </c>
      <c r="D3287" t="s">
        <v>800</v>
      </c>
      <c r="E3287" t="str">
        <f t="shared" si="578"/>
        <v>cirrus-ci.com/github/ravynsoft/ravynos)</v>
      </c>
      <c r="F3287" t="str">
        <f t="shared" si="579"/>
        <v>cirrus-ci.com</v>
      </c>
      <c r="I3287">
        <f t="shared" si="574"/>
        <v>20</v>
      </c>
    </row>
    <row r="3288" spans="1:9">
      <c r="A3288" t="str">
        <f t="shared" si="577"/>
        <v>[![cirrus-ci-stable](https://img.shields.io/cirrus/github/ApsaraDB/PolarDB-for-PostgreSQL/POLARDB_11_STABLE?style=for-the-badge&amp;logo=cirrusci</v>
      </c>
      <c r="B3288" t="str">
        <f t="shared" si="576"/>
        <v>(https://cirrus-ci.com/github/ApsaraDB/PolarDB-for-PostgreSQL/POLARDB_11_STABLE)</v>
      </c>
      <c r="C3288" t="s">
        <v>758</v>
      </c>
      <c r="D3288" t="s">
        <v>800</v>
      </c>
      <c r="E3288" t="str">
        <f t="shared" si="578"/>
        <v>cirrus-ci.com/github/ApsaraDB/PolarDB-for-PostgreSQL/POLARDB_11_STABLE)</v>
      </c>
      <c r="F3288" t="str">
        <f t="shared" si="579"/>
        <v>cirrus-ci.com</v>
      </c>
      <c r="I3288">
        <f t="shared" si="574"/>
        <v>20</v>
      </c>
    </row>
    <row r="3289" spans="1:9">
      <c r="A3289" t="str">
        <f t="shared" si="577"/>
        <v>[![cirrus-ci-dev](https://img.shields.io/cirrus/github/ApsaraDB/PolarDB-for-PostgreSQL/POLARDB_11_DEV?style=for-the-badge&amp;logo=cirrusci</v>
      </c>
      <c r="B3289" t="str">
        <f t="shared" si="576"/>
        <v>(https://cirrus-ci.com/github/ApsaraDB/PolarDB-for-PostgreSQL/POLARDB_11_DEV)</v>
      </c>
      <c r="C3289" t="s">
        <v>16547</v>
      </c>
      <c r="D3289" t="s">
        <v>800</v>
      </c>
      <c r="E3289" t="str">
        <f t="shared" si="578"/>
        <v>cirrus-ci.com/github/ApsaraDB/PolarDB-for-PostgreSQL/POLARDB_11_DEV)</v>
      </c>
      <c r="F3289" t="str">
        <f t="shared" si="579"/>
        <v>cirrus-ci.com</v>
      </c>
      <c r="I3289">
        <f t="shared" si="574"/>
        <v>20</v>
      </c>
    </row>
    <row r="3290" spans="1:9">
      <c r="A3290" t="str">
        <f t="shared" si="577"/>
        <v>![Build Status](https://build.ros.org/buildStatus/icon?job=Msrc_uB__moveit_setup_assistant__ubuntu_bionic__source</v>
      </c>
      <c r="B3290" t="e">
        <f>MID(C3290,FIND(")](",C329+B32900)+2,1000)</f>
        <v>#VALUE!</v>
      </c>
      <c r="C3290" t="s">
        <v>4308</v>
      </c>
      <c r="D3290" t="s">
        <v>1119</v>
      </c>
      <c r="E3290" t="e">
        <f t="shared" si="578"/>
        <v>#VALUE!</v>
      </c>
      <c r="F3290" t="e">
        <f t="shared" si="579"/>
        <v>#VALUE!</v>
      </c>
      <c r="H3290" t="s">
        <v>16464</v>
      </c>
    </row>
    <row r="3291" spans="1:9">
      <c r="A3291" t="str">
        <f t="shared" si="577"/>
        <v>[![cirrus-ci-stable](https://img.shields.io/cirrus/github/ApsaraDB/PolarDB-for-PostgreSQL/POLARDB_11_STABLE?style=for-the-badge&amp;logo=cirrusci</v>
      </c>
      <c r="B3291" t="str">
        <f t="shared" ref="B3291:B3318" si="580">MID(C3291,FIND(")](",C3291)+2,1000)</f>
        <v>(https://cirrus-ci.com/github/ApsaraDB/PolarDB-for-PostgreSQL/POLARDB_11_STABLE)</v>
      </c>
      <c r="C3291" t="s">
        <v>758</v>
      </c>
      <c r="D3291" t="s">
        <v>800</v>
      </c>
      <c r="E3291" t="str">
        <f t="shared" si="578"/>
        <v>cirrus-ci.com/github/ApsaraDB/PolarDB-for-PostgreSQL/POLARDB_11_STABLE)</v>
      </c>
      <c r="F3291" t="str">
        <f t="shared" si="579"/>
        <v>cirrus-ci.com</v>
      </c>
      <c r="I3291">
        <f t="shared" ref="I3291:I3312" si="581">COUNTIF(F:F,F3291)</f>
        <v>20</v>
      </c>
    </row>
    <row r="3292" spans="1:9">
      <c r="A3292" t="str">
        <f t="shared" si="577"/>
        <v>[![cirrus-ci-dev](https://img.shields.io/cirrus/github/ApsaraDB/PolarDB-for-PostgreSQL/POLARDB_11_DEV?style=for-the-badge&amp;logo=cirrusci</v>
      </c>
      <c r="B3292" t="str">
        <f t="shared" si="580"/>
        <v>(https://cirrus-ci.com/github/ApsaraDB/PolarDB-for-PostgreSQL/POLARDB_11_DEV)</v>
      </c>
      <c r="C3292" t="s">
        <v>759</v>
      </c>
      <c r="D3292" t="s">
        <v>800</v>
      </c>
      <c r="E3292" t="str">
        <f t="shared" si="578"/>
        <v>cirrus-ci.com/github/ApsaraDB/PolarDB-for-PostgreSQL/POLARDB_11_DEV)</v>
      </c>
      <c r="F3292" t="str">
        <f t="shared" si="579"/>
        <v>cirrus-ci.com</v>
      </c>
      <c r="I3292">
        <f t="shared" si="581"/>
        <v>20</v>
      </c>
    </row>
    <row r="3293" spans="1:9">
      <c r="A3293" t="str">
        <f t="shared" si="577"/>
        <v>![Cirrus CI](https://api.cirrus-ci.com/github/vgough/encfs.svg?branch=master</v>
      </c>
      <c r="B3293" t="str">
        <f t="shared" si="580"/>
        <v>(https://cirrus-ci.com/github/vgough/encfs)filesystem of personal computers (and even mobile phones!)</v>
      </c>
      <c r="C3293" t="s">
        <v>4429</v>
      </c>
      <c r="D3293" t="s">
        <v>1119</v>
      </c>
      <c r="E3293" t="str">
        <f t="shared" si="578"/>
        <v>cirrus-ci.com/github/vgough/encfs)filesystem of personal computers (and even mobile phones!)</v>
      </c>
      <c r="F3293" t="str">
        <f t="shared" si="579"/>
        <v>cirrus-ci.com</v>
      </c>
      <c r="I3293">
        <f t="shared" si="581"/>
        <v>20</v>
      </c>
    </row>
    <row r="3294" spans="1:9">
      <c r="A3294" t="str">
        <f t="shared" si="577"/>
        <v>![CirusCI](https://api.cirrus-ci.com/github/mpromonet/v4l2rtspserver.svg?branch=master</v>
      </c>
      <c r="B3294" t="str">
        <f t="shared" si="580"/>
        <v>(https://cirrus-ci.com/github/mpromonet/v4l2rtspserver)</v>
      </c>
      <c r="C3294" t="s">
        <v>3270</v>
      </c>
      <c r="D3294" t="s">
        <v>1119</v>
      </c>
      <c r="E3294" t="str">
        <f t="shared" si="578"/>
        <v>cirrus-ci.com/github/mpromonet/v4l2rtspserver)</v>
      </c>
      <c r="F3294" t="str">
        <f t="shared" si="579"/>
        <v>cirrus-ci.com</v>
      </c>
      <c r="I3294">
        <f t="shared" si="581"/>
        <v>20</v>
      </c>
    </row>
    <row r="3295" spans="1:9">
      <c r="A3295" t="str">
        <f t="shared" si="577"/>
        <v>![Build Status](https://api.cirrus-ci.com/github/gulrak/filesystem.svg?branch=master</v>
      </c>
      <c r="B3295" t="str">
        <f t="shared" si="580"/>
        <v>(https://cirrus-ci.com/github/gulrak/filesystem)</v>
      </c>
      <c r="C3295" t="s">
        <v>3366</v>
      </c>
      <c r="D3295" t="s">
        <v>1119</v>
      </c>
      <c r="E3295" t="str">
        <f t="shared" si="578"/>
        <v>cirrus-ci.com/github/gulrak/filesystem)</v>
      </c>
      <c r="F3295" t="str">
        <f t="shared" si="579"/>
        <v>cirrus-ci.com</v>
      </c>
      <c r="I3295">
        <f t="shared" si="581"/>
        <v>20</v>
      </c>
    </row>
    <row r="3296" spans="1:9">
      <c r="A3296" t="str">
        <f t="shared" si="577"/>
        <v>![Build Status](https://api.cirrus-ci.com/github/SergiusTheBest/plog.svg</v>
      </c>
      <c r="B3296" t="str">
        <f t="shared" si="580"/>
        <v>(https://cirrus-ci.com/github/SergiusTheBest/plog)</v>
      </c>
      <c r="C3296" t="s">
        <v>3450</v>
      </c>
      <c r="D3296" t="s">
        <v>1119</v>
      </c>
      <c r="E3296" t="str">
        <f t="shared" si="578"/>
        <v>cirrus-ci.com/github/SergiusTheBest/plog)</v>
      </c>
      <c r="F3296" t="str">
        <f t="shared" si="579"/>
        <v>cirrus-ci.com</v>
      </c>
      <c r="I3296">
        <f t="shared" si="581"/>
        <v>20</v>
      </c>
    </row>
    <row r="3297" spans="1:9">
      <c r="A3297" t="str">
        <f t="shared" si="577"/>
        <v>![CirusCI](https://img.shields.io/cirrus/github/mpromonet/webrtc-streamer?label=cirrusci&amp;logo=cirrusci</v>
      </c>
      <c r="B3297" t="str">
        <f t="shared" si="580"/>
        <v>(https://cirrus-ci.com/github/mpromonet/webrtc-streamer)</v>
      </c>
      <c r="C3297" t="s">
        <v>3523</v>
      </c>
      <c r="D3297" t="s">
        <v>1119</v>
      </c>
      <c r="E3297" t="str">
        <f t="shared" si="578"/>
        <v>cirrus-ci.com/github/mpromonet/webrtc-streamer)</v>
      </c>
      <c r="F3297" t="str">
        <f t="shared" si="579"/>
        <v>cirrus-ci.com</v>
      </c>
      <c r="I3297">
        <f t="shared" si="581"/>
        <v>20</v>
      </c>
    </row>
    <row r="3298" spans="1:9">
      <c r="A3298" t="str">
        <f t="shared" si="577"/>
        <v>![FreeBSD Build status](https://api.cirrus-ci.com/github/rurban/smhasher.svg?branch=master</v>
      </c>
      <c r="B3298" t="str">
        <f t="shared" si="580"/>
        <v xml:space="preserve">(https://cirrus-ci.com/github/rurban/smhasher) </v>
      </c>
      <c r="C3298" t="s">
        <v>4909</v>
      </c>
      <c r="D3298" t="s">
        <v>1119</v>
      </c>
      <c r="E3298" t="str">
        <f t="shared" si="578"/>
        <v xml:space="preserve">cirrus-ci.com/github/rurban/smhasher) </v>
      </c>
      <c r="F3298" t="str">
        <f t="shared" si="579"/>
        <v>cirrus-ci.com</v>
      </c>
      <c r="I3298">
        <f t="shared" si="581"/>
        <v>20</v>
      </c>
    </row>
    <row r="3299" spans="1:9">
      <c r="A3299" t="str">
        <f t="shared" si="577"/>
        <v>![Cirrus CI Build Status](https://api.cirrus-ci.com/github/newsboat/newsboat.svg</v>
      </c>
      <c r="B3299" t="str">
        <f t="shared" si="580"/>
        <v xml:space="preserve">(https://cirrus-ci.com/github/newsboat/newsboat) </v>
      </c>
      <c r="C3299" t="s">
        <v>3943</v>
      </c>
      <c r="D3299" t="s">
        <v>1119</v>
      </c>
      <c r="E3299" t="str">
        <f t="shared" si="578"/>
        <v xml:space="preserve">cirrus-ci.com/github/newsboat/newsboat) </v>
      </c>
      <c r="F3299" t="str">
        <f t="shared" si="579"/>
        <v>cirrus-ci.com</v>
      </c>
      <c r="I3299">
        <f t="shared" si="581"/>
        <v>20</v>
      </c>
    </row>
    <row r="3300" spans="1:9">
      <c r="A3300" t="str">
        <f t="shared" si="577"/>
        <v>[Cirrus CI Build Status](https://api.cirrus-ci.com/github/uxmal/reko.svg?branch=master</v>
      </c>
      <c r="B3300" t="str">
        <f t="shared" si="580"/>
        <v>(https://cirrus-ci.com/github/uxmal/reko)</v>
      </c>
      <c r="C3300" t="s">
        <v>5683</v>
      </c>
      <c r="D3300" t="s">
        <v>1120</v>
      </c>
      <c r="E3300" t="str">
        <f t="shared" si="578"/>
        <v>cirrus-ci.com/github/uxmal/reko)</v>
      </c>
      <c r="F3300" t="str">
        <f t="shared" si="579"/>
        <v>cirrus-ci.com</v>
      </c>
      <c r="I3300">
        <f t="shared" si="581"/>
        <v>20</v>
      </c>
    </row>
    <row r="3301" spans="1:9">
      <c r="A3301" t="str">
        <f>LEFT(C3301,FIND(")]",C3301)-1)</f>
        <v>![master branch test status](https://api.cirrus-ci.com/github/bup/bup.svg?branch=master</v>
      </c>
      <c r="B3301" t="str">
        <f t="shared" si="580"/>
        <v>(https://cirrus-ci.com/github/bup/bup)</v>
      </c>
      <c r="C3301" t="s">
        <v>12582</v>
      </c>
      <c r="D3301" t="s">
        <v>1684</v>
      </c>
      <c r="E3301" t="str">
        <f t="shared" si="578"/>
        <v>cirrus-ci.com/github/bup/bup)</v>
      </c>
      <c r="F3301" t="str">
        <f t="shared" si="579"/>
        <v>cirrus-ci.com</v>
      </c>
      <c r="I3301">
        <f t="shared" si="581"/>
        <v>20</v>
      </c>
    </row>
    <row r="3302" spans="1:9">
      <c r="A3302" t="str">
        <f t="shared" ref="A3302:A3309" si="582">LEFT(C3302,FIND(")",C3302)-1)</f>
        <v>![Build Status](https://api.cirrus-ci.com/github/Napari/napari.svg</v>
      </c>
      <c r="B3302" t="str">
        <f t="shared" si="580"/>
        <v>(https://cirrus-ci.com/napari/napari)</v>
      </c>
      <c r="C3302" t="s">
        <v>10825</v>
      </c>
      <c r="D3302" t="s">
        <v>1684</v>
      </c>
      <c r="E3302" t="str">
        <f t="shared" si="578"/>
        <v>cirrus-ci.com/napari/napari)</v>
      </c>
      <c r="F3302" t="str">
        <f t="shared" si="579"/>
        <v>cirrus-ci.com</v>
      </c>
      <c r="I3302">
        <f t="shared" si="581"/>
        <v>20</v>
      </c>
    </row>
    <row r="3303" spans="1:9">
      <c r="A3303" t="str">
        <f t="shared" si="582"/>
        <v>![Build Status](https://api.cirrus-ci.com/github/spesmilo/electrum.svg?branch=master</v>
      </c>
      <c r="B3303" t="str">
        <f t="shared" si="580"/>
        <v>(https://cirrus-ci.com/github/spesmilo/electrum)</v>
      </c>
      <c r="C3303" t="s">
        <v>11265</v>
      </c>
      <c r="D3303" t="s">
        <v>1684</v>
      </c>
      <c r="E3303" t="str">
        <f t="shared" si="578"/>
        <v>cirrus-ci.com/github/spesmilo/electrum)</v>
      </c>
      <c r="F3303" t="str">
        <f t="shared" si="579"/>
        <v>cirrus-ci.com</v>
      </c>
      <c r="I3303">
        <f t="shared" si="581"/>
        <v>20</v>
      </c>
    </row>
    <row r="3304" spans="1:9">
      <c r="A3304" t="str">
        <f t="shared" si="582"/>
        <v>![Cirrus CI Status](https://img.shields.io/cirrus/github/pypa/cibuildwheel/main?logo=cirrusci</v>
      </c>
      <c r="B3304" t="str">
        <f t="shared" si="580"/>
        <v xml:space="preserve">(https://cirrus-ci.com/github/pypa/cibuildwheel) </v>
      </c>
      <c r="C3304" t="s">
        <v>12935</v>
      </c>
      <c r="D3304" t="s">
        <v>1684</v>
      </c>
      <c r="E3304" t="str">
        <f t="shared" si="578"/>
        <v xml:space="preserve">cirrus-ci.com/github/pypa/cibuildwheel) </v>
      </c>
      <c r="F3304" t="str">
        <f t="shared" si="579"/>
        <v>cirrus-ci.com</v>
      </c>
      <c r="I3304">
        <f t="shared" si="581"/>
        <v>20</v>
      </c>
    </row>
    <row r="3305" spans="1:9">
      <c r="A3305" t="str">
        <f t="shared" si="582"/>
        <v>![Build Status](https://api.cirrus-ci.com/github/jodconverter/jodconverter.svg</v>
      </c>
      <c r="B3305" t="str">
        <f t="shared" si="580"/>
        <v>(https://cirrus-ci.com/github/jodconverter/jodconverter)[</v>
      </c>
      <c r="C3305" t="s">
        <v>14694</v>
      </c>
      <c r="D3305" t="s">
        <v>1683</v>
      </c>
      <c r="E3305" t="str">
        <f t="shared" si="578"/>
        <v>cirrus-ci.com/github/jodconverter/jodconverter)[</v>
      </c>
      <c r="F3305" t="str">
        <f t="shared" si="579"/>
        <v>cirrus-ci.com</v>
      </c>
      <c r="I3305">
        <f t="shared" si="581"/>
        <v>20</v>
      </c>
    </row>
    <row r="3306" spans="1:9">
      <c r="A3306" t="str">
        <f t="shared" si="582"/>
        <v>![Build status](https://civet.inl.gov/idaholab/moose/master/branch_status.svg</v>
      </c>
      <c r="B3306" t="str">
        <f t="shared" si="580"/>
        <v>(https://civet.inl.gov/repo/idaholab/moose/)</v>
      </c>
      <c r="C3306" t="s">
        <v>4911</v>
      </c>
      <c r="D3306" t="s">
        <v>1119</v>
      </c>
      <c r="E3306" t="str">
        <f t="shared" si="578"/>
        <v>civet.inl.gov/repo/idaholab/moose/)</v>
      </c>
      <c r="F3306" t="str">
        <f t="shared" si="579"/>
        <v>civet.inl.gov</v>
      </c>
      <c r="I3306">
        <f t="shared" si="581"/>
        <v>1</v>
      </c>
    </row>
    <row r="3307" spans="1:9">
      <c r="A3307" t="str">
        <f t="shared" si="582"/>
        <v>![CLA assistant](https://cla-assistant.io/readme/badge/OpenCover/opencover</v>
      </c>
      <c r="B3307" t="str">
        <f t="shared" si="580"/>
        <v xml:space="preserve">(https://cla-assistant.io/OpenCover/opencover) </v>
      </c>
      <c r="C3307" t="s">
        <v>4059</v>
      </c>
      <c r="D3307" t="s">
        <v>800</v>
      </c>
      <c r="E3307" t="str">
        <f t="shared" si="578"/>
        <v xml:space="preserve">cla-assistant.io/OpenCover/opencover) </v>
      </c>
      <c r="F3307" t="str">
        <f t="shared" si="579"/>
        <v>cla-assistant.io</v>
      </c>
      <c r="I3307">
        <f t="shared" si="581"/>
        <v>5</v>
      </c>
    </row>
    <row r="3308" spans="1:9">
      <c r="A3308" t="str">
        <f t="shared" si="582"/>
        <v>![CLA assistant](https://cla-assistant.io/readme/badge/meshtastic/firmware</v>
      </c>
      <c r="B3308" t="str">
        <f t="shared" si="580"/>
        <v>(https://cla-assistant.io/meshtastic/firmware)</v>
      </c>
      <c r="C3308" t="s">
        <v>3629</v>
      </c>
      <c r="D3308" t="s">
        <v>1119</v>
      </c>
      <c r="E3308" t="str">
        <f t="shared" si="578"/>
        <v>cla-assistant.io/meshtastic/firmware)</v>
      </c>
      <c r="F3308" t="str">
        <f t="shared" si="579"/>
        <v>cla-assistant.io</v>
      </c>
      <c r="I3308">
        <f t="shared" si="581"/>
        <v>5</v>
      </c>
    </row>
    <row r="3309" spans="1:9">
      <c r="A3309" t="str">
        <f t="shared" si="582"/>
        <v>[CLA Signed](https://cla-assistant.io/readme/badge/abpframework/abp</v>
      </c>
      <c r="B3309" t="str">
        <f t="shared" si="580"/>
        <v>(https://cla-assistant.io/abpframework/abp)</v>
      </c>
      <c r="C3309" t="s">
        <v>6470</v>
      </c>
      <c r="D3309" t="s">
        <v>1120</v>
      </c>
      <c r="E3309" t="str">
        <f t="shared" si="578"/>
        <v>cla-assistant.io/abpframework/abp)</v>
      </c>
      <c r="F3309" t="str">
        <f t="shared" si="579"/>
        <v>cla-assistant.io</v>
      </c>
      <c r="I3309">
        <f t="shared" si="581"/>
        <v>5</v>
      </c>
    </row>
    <row r="3310" spans="1:9">
      <c r="A3310" t="str">
        <f>LEFT(C3310,FIND(")]",C3310)-1)</f>
        <v>![CLA assistant](https://cla-assistant.io/readme/badge/watson-developer-cloud/python-sdk</v>
      </c>
      <c r="B3310" t="str">
        <f t="shared" si="580"/>
        <v>(https://cla-assistant.io/watson-developer-cloud/python-sdk)</v>
      </c>
      <c r="C3310" t="s">
        <v>10168</v>
      </c>
      <c r="D3310" t="s">
        <v>1684</v>
      </c>
      <c r="E3310" t="str">
        <f t="shared" si="578"/>
        <v>cla-assistant.io/watson-developer-cloud/python-sdk)</v>
      </c>
      <c r="F3310" t="str">
        <f t="shared" si="579"/>
        <v>cla-assistant.io</v>
      </c>
      <c r="I3310">
        <f t="shared" si="581"/>
        <v>5</v>
      </c>
    </row>
    <row r="3311" spans="1:9">
      <c r="A3311" t="str">
        <f t="shared" ref="A3311:A3316" si="583">LEFT(C3311,FIND(")",C3311)-1)</f>
        <v>![cla](https://cla-assistant.io/readme/badge/pyload/pyload</v>
      </c>
      <c r="B3311" t="str">
        <f t="shared" si="580"/>
        <v>(https://cla-assistant.io/pyload/pyload)</v>
      </c>
      <c r="C3311" t="s">
        <v>10510</v>
      </c>
      <c r="D3311" t="s">
        <v>1684</v>
      </c>
      <c r="E3311" t="str">
        <f t="shared" si="578"/>
        <v>cla-assistant.io/pyload/pyload)</v>
      </c>
      <c r="F3311" t="str">
        <f t="shared" si="579"/>
        <v>cla-assistant.io</v>
      </c>
      <c r="I3311">
        <f t="shared" si="581"/>
        <v>5</v>
      </c>
    </row>
    <row r="3312" spans="1:9">
      <c r="A3312" t="str">
        <f t="shared" si="583"/>
        <v>![Slack Community](https://img.shields.io/static/v1?logo=slack&amp;style=flat&amp;color=white&amp;label=slack&amp;message=community</v>
      </c>
      <c r="B3312" t="str">
        <f t="shared" si="580"/>
        <v>(https://cleanlab.ai/slack)</v>
      </c>
      <c r="C3312" t="s">
        <v>11935</v>
      </c>
      <c r="D3312" t="s">
        <v>1684</v>
      </c>
      <c r="E3312" t="str">
        <f t="shared" si="578"/>
        <v>cleanlab.ai/slack)</v>
      </c>
      <c r="F3312" t="str">
        <f t="shared" si="579"/>
        <v>cleanlab.ai</v>
      </c>
      <c r="I3312">
        <f t="shared" si="581"/>
        <v>2</v>
      </c>
    </row>
    <row r="3313" spans="1:9">
      <c r="A3313" t="str">
        <f t="shared" si="583"/>
        <v>![Regression Testing](https://github.com/su2code/SU2/workflows/Regression%20Testing/badge.svg?branch=develop</v>
      </c>
      <c r="B3313" t="str">
        <f t="shared" si="580"/>
        <v>(https://github.com/su2code/SU2/actions)</v>
      </c>
      <c r="C3313" t="s">
        <v>3880</v>
      </c>
      <c r="D3313" t="s">
        <v>1119</v>
      </c>
      <c r="E3313" t="str">
        <f t="shared" si="578"/>
        <v>github.com/su2code/SU2/actions)</v>
      </c>
      <c r="F3313" t="str">
        <f t="shared" si="579"/>
        <v>github.com</v>
      </c>
      <c r="G3313" t="s">
        <v>16451</v>
      </c>
      <c r="H3313" t="s">
        <v>16455</v>
      </c>
    </row>
    <row r="3314" spans="1:9">
      <c r="A3314" t="str">
        <f t="shared" si="583"/>
        <v>![Release](https://github.com/su2code/SU2/workflows/Release%20Management/badge.svg?branch=develop</v>
      </c>
      <c r="B3314" t="str">
        <f t="shared" si="580"/>
        <v>(https://github.com/su2code/SU2/actions)</v>
      </c>
      <c r="C3314" t="s">
        <v>3881</v>
      </c>
      <c r="D3314" t="s">
        <v>1119</v>
      </c>
      <c r="E3314" t="str">
        <f t="shared" si="578"/>
        <v>github.com/su2code/SU2/actions)</v>
      </c>
      <c r="F3314" t="str">
        <f t="shared" si="579"/>
        <v>github.com</v>
      </c>
      <c r="G3314" t="s">
        <v>16451</v>
      </c>
      <c r="H3314" t="s">
        <v>16455</v>
      </c>
    </row>
    <row r="3315" spans="1:9">
      <c r="A3315" t="str">
        <f t="shared" si="583"/>
        <v>![CodeFactor](https://www.codefactor.io/repository/github/su2code/su2/badge</v>
      </c>
      <c r="B3315" t="str">
        <f t="shared" si="580"/>
        <v>(https://www.codefactor.io/repository/github/su2code/su2)Thanks for building, and happy optimizing!</v>
      </c>
      <c r="C3315" t="s">
        <v>3882</v>
      </c>
      <c r="D3315" t="s">
        <v>1119</v>
      </c>
      <c r="E3315" t="str">
        <f t="shared" si="578"/>
        <v>www.codefactor.io/repository/github/su2code/su2)Thanks for building, and happy optimizing!</v>
      </c>
      <c r="F3315" t="str">
        <f t="shared" si="579"/>
        <v>www.codefactor.io</v>
      </c>
      <c r="H3315" t="s">
        <v>16458</v>
      </c>
    </row>
    <row r="3316" spans="1:9">
      <c r="A3316" t="str">
        <f t="shared" si="583"/>
        <v>![Cleanlab Studio](https://raw.githubusercontent.com/cleanlab/assets/master/shields/cl-studio-shield.svg</v>
      </c>
      <c r="B3316" t="str">
        <f t="shared" si="580"/>
        <v>(https://cleanlab.ai/studio/?utm_source=github&amp;utm_medium=readme&amp;utm_campaign=clostostudio)</v>
      </c>
      <c r="C3316" t="s">
        <v>8538</v>
      </c>
      <c r="D3316" t="s">
        <v>1684</v>
      </c>
      <c r="E3316" t="str">
        <f t="shared" si="578"/>
        <v>cleanlab.ai/studio/?utm_source=github&amp;utm_medium=readme&amp;utm_campaign=clostostudio)</v>
      </c>
      <c r="F3316" t="str">
        <f t="shared" si="579"/>
        <v>cleanlab.ai</v>
      </c>
      <c r="I3316">
        <f t="shared" ref="I3316:I3318" si="584">COUNTIF(F:F,F3316)</f>
        <v>2</v>
      </c>
    </row>
    <row r="3317" spans="1:9">
      <c r="A3317" t="str">
        <f>LEFT(C3317,FIND(")]",C3317)-1)</f>
        <v>![](http://www.ramnode.com/images/banners/affbannerdarknewlogo.png</v>
      </c>
      <c r="B3317" t="str">
        <f t="shared" si="580"/>
        <v>(https://clientarea.ramnode.com/aff.php?aff=3079)</v>
      </c>
      <c r="C3317" t="s">
        <v>9448</v>
      </c>
      <c r="D3317" t="s">
        <v>1684</v>
      </c>
      <c r="E3317" t="str">
        <f t="shared" si="578"/>
        <v>clientarea.ramnode.com/aff.php?aff=3079)</v>
      </c>
      <c r="F3317" t="str">
        <f t="shared" si="579"/>
        <v>clientarea.ramnode.com</v>
      </c>
      <c r="I3317">
        <f t="shared" si="584"/>
        <v>1</v>
      </c>
    </row>
    <row r="3318" spans="1:9">
      <c r="A3318" t="str">
        <f t="shared" ref="A3318:A3324" si="585">LEFT(C3318,FIND(")",C3318)-1)</f>
        <v>[![cljdoc badge](https://cljdoc.org/badge/planck/planck</v>
      </c>
      <c r="B3318" t="str">
        <f t="shared" si="580"/>
        <v>(https://cljdoc.org/d/planck/planck/CURRENT)</v>
      </c>
      <c r="C3318" t="s">
        <v>37</v>
      </c>
      <c r="D3318" t="s">
        <v>800</v>
      </c>
      <c r="E3318" t="str">
        <f t="shared" si="578"/>
        <v>cljdoc.org/d/planck/planck/CURRENT)</v>
      </c>
      <c r="F3318" t="str">
        <f t="shared" si="579"/>
        <v>cljdoc.org</v>
      </c>
      <c r="I3318">
        <f t="shared" si="584"/>
        <v>1</v>
      </c>
    </row>
    <row r="3319" spans="1:9">
      <c r="A3319" t="str">
        <f t="shared" si="585"/>
        <v>![CI build](https://github.com/IENT/YUView/workflows/CI%20build/badge.svg?branch=develop</v>
      </c>
      <c r="C3319" t="s">
        <v>1066</v>
      </c>
      <c r="D3319" t="s">
        <v>1119</v>
      </c>
      <c r="E3319" t="str">
        <f t="shared" si="578"/>
        <v/>
      </c>
      <c r="F3319" t="e">
        <f t="shared" si="579"/>
        <v>#VALUE!</v>
      </c>
      <c r="H3319" t="s">
        <v>16464</v>
      </c>
    </row>
    <row r="3320" spans="1:9">
      <c r="A3320" t="str">
        <f t="shared" si="585"/>
        <v>![YUView Main Window](https://raw.githubusercontent.com/IENT/YUView/gh-pages/images/Overview.png</v>
      </c>
      <c r="C3320" t="s">
        <v>4910</v>
      </c>
      <c r="D3320" t="s">
        <v>1119</v>
      </c>
      <c r="E3320" t="str">
        <f t="shared" si="578"/>
        <v/>
      </c>
      <c r="F3320" t="e">
        <f t="shared" si="579"/>
        <v>#VALUE!</v>
      </c>
      <c r="H3320" t="s">
        <v>16464</v>
      </c>
    </row>
    <row r="3321" spans="1:9">
      <c r="A3321" t="str">
        <f t="shared" si="585"/>
        <v>![CLOMonitor](https://img.shields.io/endpoint?url=https://clomonitor.io/api/projects/cncf/pixie/badge</v>
      </c>
      <c r="B3321" t="str">
        <f t="shared" ref="B3321:B3352" si="586">MID(C3321,FIND(")](",C3321)+2,1000)</f>
        <v>(https://clomonitor.io/projects/cncf/pixie)</v>
      </c>
      <c r="C3321" t="s">
        <v>3823</v>
      </c>
      <c r="D3321" t="s">
        <v>1119</v>
      </c>
      <c r="E3321" t="str">
        <f t="shared" si="578"/>
        <v>clomonitor.io/projects/cncf/pixie)</v>
      </c>
      <c r="F3321" t="str">
        <f t="shared" si="579"/>
        <v>clomonitor.io</v>
      </c>
      <c r="I3321">
        <f>COUNTIF(F:F,F3321)</f>
        <v>2</v>
      </c>
    </row>
    <row r="3322" spans="1:9">
      <c r="A3322" t="str">
        <f t="shared" si="585"/>
        <v>![GitHub Workflow Status](https://github.com/ros-planning/navigation2/actions/workflows/update_ci_image.yaml/badge.svg</v>
      </c>
      <c r="B3322" t="str">
        <f t="shared" si="586"/>
        <v>(https://github.com/ros-planning/navigation2/actions/workflows/update_ci_image.yaml)</v>
      </c>
      <c r="C3322" t="s">
        <v>3885</v>
      </c>
      <c r="D3322" t="s">
        <v>1119</v>
      </c>
      <c r="E3322" t="str">
        <f t="shared" si="578"/>
        <v>github.com/ros-planning/navigation2/actions/workflows/update_ci_image.yaml)</v>
      </c>
      <c r="F3322" t="str">
        <f t="shared" si="579"/>
        <v>github.com</v>
      </c>
      <c r="G3322" t="s">
        <v>16451</v>
      </c>
      <c r="H3322" t="s">
        <v>16455</v>
      </c>
    </row>
    <row r="3323" spans="1:9">
      <c r="A3323" t="str">
        <f t="shared" si="585"/>
        <v>![codecov](https://codecov.io/gh/ros-planning/navigation2/branch/main/graph/badge.svg?token=S3iRmypwlg</v>
      </c>
      <c r="B3323" t="str">
        <f t="shared" si="586"/>
        <v>(https://codecov.io/gh/ros-planning/navigation2)</v>
      </c>
      <c r="C3323" t="s">
        <v>4912</v>
      </c>
      <c r="D3323" t="s">
        <v>1119</v>
      </c>
      <c r="E3323" t="str">
        <f t="shared" si="578"/>
        <v>codecov.io/gh/ros-planning/navigation2)</v>
      </c>
      <c r="F3323" t="str">
        <f t="shared" si="579"/>
        <v>codecov.io</v>
      </c>
      <c r="H3323" t="s">
        <v>16457</v>
      </c>
    </row>
    <row r="3324" spans="1:9">
      <c r="A3324" t="str">
        <f t="shared" si="585"/>
        <v>![CLOMonitor](https://img.shields.io/endpoint?url=https://clomonitor.io/api/projects/cncf/cloudevents/badge</v>
      </c>
      <c r="B3324" t="str">
        <f t="shared" si="586"/>
        <v>(https://clomonitor.io/projects/cncf/cloudevents)</v>
      </c>
      <c r="C3324" t="s">
        <v>11920</v>
      </c>
      <c r="D3324" t="s">
        <v>1684</v>
      </c>
      <c r="E3324" t="str">
        <f t="shared" si="578"/>
        <v>clomonitor.io/projects/cncf/cloudevents)</v>
      </c>
      <c r="F3324" t="str">
        <f t="shared" si="579"/>
        <v>clomonitor.io</v>
      </c>
      <c r="I3324">
        <f t="shared" ref="I3324:I3325" si="587">COUNTIF(F:F,F3324)</f>
        <v>2</v>
      </c>
    </row>
    <row r="3325" spans="1:9">
      <c r="A3325" t="str">
        <f>LEFT(C3325,FIND(")]",C3325)-1)</f>
        <v>![Deploy to Docker Cloud](https://files.cloud.docker.com/images/deploy-to-dockercloud.svg</v>
      </c>
      <c r="B3325" t="str">
        <f t="shared" si="586"/>
        <v xml:space="preserve">(https://cloud.docker.com/stack/deploy/?repo=https://github.com/fossasia/open-event-orga-server)  </v>
      </c>
      <c r="C3325" t="s">
        <v>12099</v>
      </c>
      <c r="D3325" t="s">
        <v>1684</v>
      </c>
      <c r="E3325" t="str">
        <f t="shared" si="578"/>
        <v xml:space="preserve">cloud.docker.com/stack/deploy/?repo=https://github.com/fossasia/open-event-orga-server)  </v>
      </c>
      <c r="F3325" t="str">
        <f t="shared" si="579"/>
        <v>cloud.docker.com</v>
      </c>
      <c r="I3325">
        <f t="shared" si="587"/>
        <v>3</v>
      </c>
    </row>
    <row r="3326" spans="1:9">
      <c r="A3326" t="str">
        <f>LEFT(C3326,FIND(")",C3326)-1)</f>
        <v>![Build Status](https://circleci.com/gh/ros-planning/navigation2/tree/main.svg?style=svg</v>
      </c>
      <c r="B3326" t="str">
        <f t="shared" si="586"/>
        <v xml:space="preserve">(https://circleci.com/gh/ros-planning/navigation2/tree/main)  Navigation2  </v>
      </c>
      <c r="C3326" t="s">
        <v>4326</v>
      </c>
      <c r="D3326" t="s">
        <v>1119</v>
      </c>
      <c r="E3326" t="str">
        <f t="shared" si="578"/>
        <v xml:space="preserve">circleci.com/gh/ros-planning/navigation2/tree/main)  Navigation2  </v>
      </c>
      <c r="F3326" t="str">
        <f t="shared" si="579"/>
        <v>circleci.com</v>
      </c>
      <c r="H3326" t="s">
        <v>16456</v>
      </c>
    </row>
    <row r="3327" spans="1:9">
      <c r="A3327" t="str">
        <f>LEFT(C3327,FIND(")]",C3327)-1)</f>
        <v>![Deploy to Docker Cloud](https://files.cloud.docker.com/images/deploy-to-dockercloud.svg</v>
      </c>
      <c r="B3327" t="str">
        <f t="shared" si="586"/>
        <v>(https://cloud.docker.com/stack/deploy/?repo=https://github.com/fossasia/open-event-legacy)</v>
      </c>
      <c r="C3327" t="s">
        <v>8830</v>
      </c>
      <c r="D3327" t="s">
        <v>1684</v>
      </c>
      <c r="E3327" t="str">
        <f t="shared" si="578"/>
        <v>cloud.docker.com/stack/deploy/?repo=https://github.com/fossasia/open-event-legacy)</v>
      </c>
      <c r="F3327" t="str">
        <f t="shared" si="579"/>
        <v>cloud.docker.com</v>
      </c>
      <c r="I3327">
        <f t="shared" ref="I3327:I3390" si="588">COUNTIF(F:F,F3327)</f>
        <v>3</v>
      </c>
    </row>
    <row r="3328" spans="1:9">
      <c r="A3328" t="str">
        <f t="shared" ref="A3328:A3342" si="589">LEFT(C3328,FIND(")",C3328)-1)</f>
        <v>![Deploy to Docker Cloud](https://files.cloud.docker.com/images/deploy-to-dockercloud.svg</v>
      </c>
      <c r="B3328" t="str">
        <f t="shared" si="586"/>
        <v>(https://cloud.docker.com/stack/deploy/)[</v>
      </c>
      <c r="C3328" t="s">
        <v>14163</v>
      </c>
      <c r="D3328" t="s">
        <v>1683</v>
      </c>
      <c r="E3328" t="str">
        <f t="shared" si="578"/>
        <v>cloud.docker.com/stack/deploy/)[</v>
      </c>
      <c r="F3328" t="str">
        <f t="shared" si="579"/>
        <v>cloud.docker.com</v>
      </c>
      <c r="I3328">
        <f t="shared" si="588"/>
        <v>3</v>
      </c>
    </row>
    <row r="3329" spans="1:9">
      <c r="A3329" t="str">
        <f t="shared" si="589"/>
        <v>[![Build Status](https://cloud.drone.io/api/badges/concurrencykit/ck/status.svg</v>
      </c>
      <c r="B3329" t="str">
        <f t="shared" si="586"/>
        <v>(https://cloud.drone.io/concurrencykit/ck)</v>
      </c>
      <c r="C3329" t="s">
        <v>2680</v>
      </c>
      <c r="D3329" t="s">
        <v>800</v>
      </c>
      <c r="E3329" t="str">
        <f t="shared" si="578"/>
        <v>cloud.drone.io/concurrencykit/ck)</v>
      </c>
      <c r="F3329" t="str">
        <f t="shared" si="579"/>
        <v>cloud.drone.io</v>
      </c>
      <c r="I3329">
        <f t="shared" si="588"/>
        <v>3</v>
      </c>
    </row>
    <row r="3330" spans="1:9">
      <c r="A3330" t="str">
        <f t="shared" si="589"/>
        <v>[![Build Status](https://cloud.drone.io/api/badges/taosdata/TDengine/status.svg?ref=refs/heads/master</v>
      </c>
      <c r="B3330" t="str">
        <f t="shared" si="586"/>
        <v>(https://cloud.drone.io/taosdata/TDengine)</v>
      </c>
      <c r="C3330" t="s">
        <v>650</v>
      </c>
      <c r="D3330" t="s">
        <v>800</v>
      </c>
      <c r="E3330" t="str">
        <f t="shared" ref="E3330:E3393" si="590">SUBSTITUTE(SUBSTITUTE(B3330,"(https://",""), "(http://", "")</f>
        <v>cloud.drone.io/taosdata/TDengine)</v>
      </c>
      <c r="F3330" t="str">
        <f t="shared" ref="F3330:F3393" si="591">LEFT(E3330,FIND("/", E3330)-1)</f>
        <v>cloud.drone.io</v>
      </c>
      <c r="I3330">
        <f t="shared" si="588"/>
        <v>3</v>
      </c>
    </row>
    <row r="3331" spans="1:9">
      <c r="A3331" t="str">
        <f t="shared" si="589"/>
        <v>![Build Status](https://cloud.drone.io/api/badges/Col-E/Recaf/status.svg</v>
      </c>
      <c r="B3331" t="str">
        <f t="shared" si="586"/>
        <v xml:space="preserve">(https://cloud.drone.io/Col-E/Recaf) </v>
      </c>
      <c r="C3331" t="s">
        <v>15019</v>
      </c>
      <c r="D3331" t="s">
        <v>1683</v>
      </c>
      <c r="E3331" t="str">
        <f t="shared" si="590"/>
        <v xml:space="preserve">cloud.drone.io/Col-E/Recaf) </v>
      </c>
      <c r="F3331" t="str">
        <f t="shared" si="591"/>
        <v>cloud.drone.io</v>
      </c>
      <c r="I3331">
        <f t="shared" si="588"/>
        <v>3</v>
      </c>
    </row>
    <row r="3332" spans="1:9">
      <c r="A3332" t="str">
        <f t="shared" si="589"/>
        <v>![Maintainability](https://cloud.quality-gate.com/dashboard/api/badge?projectName=apache_shardingsphere-elasticjob&amp;branchName=master</v>
      </c>
      <c r="B3332" t="str">
        <f t="shared" si="586"/>
        <v>(https://cloud.quality-gate.com/dashboard/branches/396041overview)</v>
      </c>
      <c r="C3332" t="s">
        <v>14327</v>
      </c>
      <c r="D3332" t="s">
        <v>1683</v>
      </c>
      <c r="E3332" t="str">
        <f t="shared" si="590"/>
        <v>cloud.quality-gate.com/dashboard/branches/396041overview)</v>
      </c>
      <c r="F3332" t="str">
        <f t="shared" si="591"/>
        <v>cloud.quality-gate.com</v>
      </c>
      <c r="I3332">
        <f t="shared" si="588"/>
        <v>1</v>
      </c>
    </row>
    <row r="3333" spans="1:9">
      <c r="A3333" t="str">
        <f t="shared" si="589"/>
        <v>[Cloudsmith](https://api-prd.cloudsmith.io/badges/version/orchardcore/preview/nuget/OrchardCore.Application.Cms.Targets/latest/x/?render=true&amp;badge_token=gAAAAABey9hKFD_C-ZIpLvayS3HDsIjIorQluDs53KjIdlxoDz6Ntt1TzvMNJp7a_UWvQbsfN5nS7_0IbxCyqHZsjhmZP6cBkKforo-NqwrH5-E6QCrJ3D8%3D</v>
      </c>
      <c r="B3333" t="str">
        <f t="shared" si="586"/>
        <v>(https://cloudsmith.io/~orchardcore/repos/preview/packages/detail/nuget/OrchardCore.Application.Cms.Targets/latest/)</v>
      </c>
      <c r="C3333" t="s">
        <v>7128</v>
      </c>
      <c r="D3333" t="s">
        <v>1120</v>
      </c>
      <c r="E3333" t="str">
        <f t="shared" si="590"/>
        <v>cloudsmith.io/~orchardcore/repos/preview/packages/detail/nuget/OrchardCore.Application.Cms.Targets/latest/)</v>
      </c>
      <c r="F3333" t="str">
        <f t="shared" si="591"/>
        <v>cloudsmith.io</v>
      </c>
      <c r="I3333">
        <f t="shared" si="588"/>
        <v>1</v>
      </c>
    </row>
    <row r="3334" spans="1:9">
      <c r="A3334" t="str">
        <f t="shared" si="589"/>
        <v>![Build Status](https://aiinfra.visualstudio.com/_apis/public/build/definitions/a95b3960-90bb-440b-bd18-d3ec5d1cf8c3/126/badge</v>
      </c>
      <c r="B3334" t="str">
        <f t="shared" si="586"/>
        <v xml:space="preserve">(https://cntk.ai/nightly-windows.html)  </v>
      </c>
      <c r="C3334" t="s">
        <v>4074</v>
      </c>
      <c r="D3334" t="s">
        <v>1119</v>
      </c>
      <c r="E3334" t="str">
        <f t="shared" si="590"/>
        <v xml:space="preserve">cntk.ai/nightly-windows.html)  </v>
      </c>
      <c r="F3334" t="str">
        <f t="shared" si="591"/>
        <v>cntk.ai</v>
      </c>
      <c r="I3334">
        <f t="shared" si="588"/>
        <v>2</v>
      </c>
    </row>
    <row r="3335" spans="1:9">
      <c r="A3335" t="str">
        <f t="shared" si="589"/>
        <v>![Build Status](https://aiinfra.visualstudio.com/_apis/public/build/definitions/a95b3960-90bb-440b-bd18-d3ec5d1cf8c3/127/badge</v>
      </c>
      <c r="B3335" t="str">
        <f t="shared" si="586"/>
        <v xml:space="preserve">(https://cntk.ai/nightly-linux.html) </v>
      </c>
      <c r="C3335" t="s">
        <v>4075</v>
      </c>
      <c r="D3335" t="s">
        <v>1119</v>
      </c>
      <c r="E3335" t="str">
        <f t="shared" si="590"/>
        <v xml:space="preserve">cntk.ai/nightly-linux.html) </v>
      </c>
      <c r="F3335" t="str">
        <f t="shared" si="591"/>
        <v>cntk.ai</v>
      </c>
      <c r="I3335">
        <f t="shared" si="588"/>
        <v>2</v>
      </c>
    </row>
    <row r="3336" spans="1:9">
      <c r="A3336" t="str">
        <f t="shared" si="589"/>
        <v>[![](https://img.shields.io/cocoapods/v/TesseractOCRiOS.svg</v>
      </c>
      <c r="B3336" t="str">
        <f t="shared" si="586"/>
        <v>(https://cocoapods.org/pods/Tesseractocrios)</v>
      </c>
      <c r="C3336" t="s">
        <v>17</v>
      </c>
      <c r="D3336" t="s">
        <v>800</v>
      </c>
      <c r="E3336" t="str">
        <f t="shared" si="590"/>
        <v>cocoapods.org/pods/Tesseractocrios)</v>
      </c>
      <c r="F3336" t="str">
        <f t="shared" si="591"/>
        <v>cocoapods.org</v>
      </c>
      <c r="I3336">
        <f t="shared" si="588"/>
        <v>6</v>
      </c>
    </row>
    <row r="3337" spans="1:9">
      <c r="A3337" t="str">
        <f t="shared" si="589"/>
        <v>[![](https://img.shields.io/cocoapods/p/TesseractOCRiOS.svg</v>
      </c>
      <c r="B3337" t="str">
        <f t="shared" si="586"/>
        <v>(http://cocoapods.org/?q=tesseractocrios)</v>
      </c>
      <c r="C3337" t="s">
        <v>2628</v>
      </c>
      <c r="D3337" t="s">
        <v>800</v>
      </c>
      <c r="E3337" t="str">
        <f t="shared" si="590"/>
        <v>cocoapods.org/?q=tesseractocrios)</v>
      </c>
      <c r="F3337" t="str">
        <f t="shared" si="591"/>
        <v>cocoapods.org</v>
      </c>
      <c r="I3337">
        <f t="shared" si="588"/>
        <v>6</v>
      </c>
    </row>
    <row r="3338" spans="1:9">
      <c r="A3338" t="str">
        <f t="shared" si="589"/>
        <v>[![Version Status](https://img.shields.io/cocoapods/v/TrustKit.svg?style=flat</v>
      </c>
      <c r="B3338" t="str">
        <f t="shared" si="586"/>
        <v xml:space="preserve">(https://cocoapods.org/pods/TrustKit) </v>
      </c>
      <c r="C3338" t="s">
        <v>2684</v>
      </c>
      <c r="D3338" t="s">
        <v>800</v>
      </c>
      <c r="E3338" t="str">
        <f t="shared" si="590"/>
        <v xml:space="preserve">cocoapods.org/pods/TrustKit) </v>
      </c>
      <c r="F3338" t="str">
        <f t="shared" si="591"/>
        <v>cocoapods.org</v>
      </c>
      <c r="I3338">
        <f t="shared" si="588"/>
        <v>6</v>
      </c>
    </row>
    <row r="3339" spans="1:9">
      <c r="A3339" t="str">
        <f t="shared" si="589"/>
        <v>[![Platform](https://img.shields.io/cocoapods/p/TrustKit.svg?style=flat</v>
      </c>
      <c r="B3339" t="str">
        <f t="shared" si="586"/>
        <v xml:space="preserve">(https://cocoapods.org/pods/TrustKit) </v>
      </c>
      <c r="C3339" t="s">
        <v>2685</v>
      </c>
      <c r="D3339" t="s">
        <v>800</v>
      </c>
      <c r="E3339" t="str">
        <f t="shared" si="590"/>
        <v xml:space="preserve">cocoapods.org/pods/TrustKit) </v>
      </c>
      <c r="F3339" t="str">
        <f t="shared" si="591"/>
        <v>cocoapods.org</v>
      </c>
      <c r="I3339">
        <f t="shared" si="588"/>
        <v>6</v>
      </c>
    </row>
    <row r="3340" spans="1:9">
      <c r="A3340" t="str">
        <f t="shared" si="589"/>
        <v>[![CocoaPods compatible](https://img.shields.io/cocoapods/v/PINRemoteImage.svg?style=flat</v>
      </c>
      <c r="B3340" t="str">
        <f t="shared" si="586"/>
        <v>(https://cocoapods.org/pods/PINRemoteImage)</v>
      </c>
      <c r="C3340" t="s">
        <v>211</v>
      </c>
      <c r="D3340" t="s">
        <v>800</v>
      </c>
      <c r="E3340" t="str">
        <f t="shared" si="590"/>
        <v>cocoapods.org/pods/PINRemoteImage)</v>
      </c>
      <c r="F3340" t="str">
        <f t="shared" si="591"/>
        <v>cocoapods.org</v>
      </c>
      <c r="I3340">
        <f t="shared" si="588"/>
        <v>6</v>
      </c>
    </row>
    <row r="3341" spans="1:9">
      <c r="A3341" t="str">
        <f t="shared" si="589"/>
        <v>![Pod version](https://badge.fury.io/co/WeexSDK.svg</v>
      </c>
      <c r="B3341" t="str">
        <f t="shared" si="586"/>
        <v xml:space="preserve">(https://cocoapods.org/pods/WeexSDK) </v>
      </c>
      <c r="C3341" t="s">
        <v>3472</v>
      </c>
      <c r="D3341" t="s">
        <v>1119</v>
      </c>
      <c r="E3341" t="str">
        <f t="shared" si="590"/>
        <v xml:space="preserve">cocoapods.org/pods/WeexSDK) </v>
      </c>
      <c r="F3341" t="str">
        <f t="shared" si="591"/>
        <v>cocoapods.org</v>
      </c>
      <c r="I3341">
        <f t="shared" si="588"/>
        <v>6</v>
      </c>
    </row>
    <row r="3342" spans="1:9">
      <c r="A3342" t="str">
        <f t="shared" si="589"/>
        <v>[LibVLCSharp API Docs](https://img.shields.io/badge/docs-libvlcsharp-1faece</v>
      </c>
      <c r="B3342" t="str">
        <f t="shared" si="586"/>
        <v xml:space="preserve">(https://code.videolan.org/videolan/LibVLCSharp/-/blob/3.x/docs/home.md) </v>
      </c>
      <c r="C3342" t="s">
        <v>7322</v>
      </c>
      <c r="D3342" t="s">
        <v>1120</v>
      </c>
      <c r="E3342" t="str">
        <f t="shared" si="590"/>
        <v xml:space="preserve">code.videolan.org/videolan/LibVLCSharp/-/blob/3.x/docs/home.md) </v>
      </c>
      <c r="F3342" t="str">
        <f t="shared" si="591"/>
        <v>code.videolan.org</v>
      </c>
      <c r="I3342">
        <f t="shared" si="588"/>
        <v>1</v>
      </c>
    </row>
    <row r="3343" spans="1:9">
      <c r="A3343" t="str">
        <f>LEFT(C3343,FIND(")]",C3343)-1)</f>
        <v>![codebeat badge](https://codebeat.co/badges/d23d0dc8-aef3-43d2-96aa-e3215b2c9861</v>
      </c>
      <c r="B3343" t="str">
        <f t="shared" si="586"/>
        <v>(https://codebeat.co/projects/github-com-pyqt5-pyqt-master)</v>
      </c>
      <c r="C3343" t="s">
        <v>9452</v>
      </c>
      <c r="D3343" t="s">
        <v>1684</v>
      </c>
      <c r="E3343" t="str">
        <f t="shared" si="590"/>
        <v>codebeat.co/projects/github-com-pyqt5-pyqt-master)</v>
      </c>
      <c r="F3343" t="str">
        <f t="shared" si="591"/>
        <v>codebeat.co</v>
      </c>
      <c r="I3343">
        <f t="shared" si="588"/>
        <v>9</v>
      </c>
    </row>
    <row r="3344" spans="1:9">
      <c r="A3344" t="str">
        <f>LEFT(C3344,FIND(")]",C3344)-1)</f>
        <v>![codebeat badge](https://codebeat.co/badges/e0d861b7-47cc-4023-9784-7d54246a3576</v>
      </c>
      <c r="B3344" t="str">
        <f t="shared" si="586"/>
        <v>(https://codebeat.co/projects/github-com-chen3feng-blade-build-master)</v>
      </c>
      <c r="C3344" t="s">
        <v>9972</v>
      </c>
      <c r="D3344" t="s">
        <v>1684</v>
      </c>
      <c r="E3344" t="str">
        <f t="shared" si="590"/>
        <v>codebeat.co/projects/github-com-chen3feng-blade-build-master)</v>
      </c>
      <c r="F3344" t="str">
        <f t="shared" si="591"/>
        <v>codebeat.co</v>
      </c>
      <c r="I3344">
        <f t="shared" si="588"/>
        <v>9</v>
      </c>
    </row>
    <row r="3345" spans="1:9">
      <c r="A3345" t="str">
        <f>LEFT(C3345,FIND(")]",C3345)-1)</f>
        <v>![codebeat badge](https://codebeat.co/badges/e96cada2-fb6f-4528-8285-7d72abd74e8d</v>
      </c>
      <c r="B3345" t="str">
        <f t="shared" si="586"/>
        <v>(https://codebeat.co/projects/github-com-benbusby-shoogle-master)</v>
      </c>
      <c r="C3345" t="s">
        <v>10138</v>
      </c>
      <c r="D3345" t="s">
        <v>1684</v>
      </c>
      <c r="E3345" t="str">
        <f t="shared" si="590"/>
        <v>codebeat.co/projects/github-com-benbusby-shoogle-master)</v>
      </c>
      <c r="F3345" t="str">
        <f t="shared" si="591"/>
        <v>codebeat.co</v>
      </c>
      <c r="I3345">
        <f t="shared" si="588"/>
        <v>9</v>
      </c>
    </row>
    <row r="3346" spans="1:9">
      <c r="A3346" t="str">
        <f>LEFT(C3346,FIND(")]",C3346)-1)</f>
        <v>![codebeat badge](https://codebeat.co/badges/18a78c15-d74b-4820-b56d-72f7e4087532</v>
      </c>
      <c r="B3346" t="str">
        <f t="shared" si="586"/>
        <v xml:space="preserve">(https://codebeat.co/projects/github-com-bashtage-arch-main)                                                                                         </v>
      </c>
      <c r="C3346" t="s">
        <v>8042</v>
      </c>
      <c r="D3346" t="s">
        <v>1684</v>
      </c>
      <c r="E3346" t="str">
        <f t="shared" si="590"/>
        <v xml:space="preserve">codebeat.co/projects/github-com-bashtage-arch-main)                                                                                         </v>
      </c>
      <c r="F3346" t="str">
        <f t="shared" si="591"/>
        <v>codebeat.co</v>
      </c>
      <c r="I3346">
        <f t="shared" si="588"/>
        <v>9</v>
      </c>
    </row>
    <row r="3347" spans="1:9">
      <c r="A3347" t="str">
        <f t="shared" ref="A3347:A3362" si="592">LEFT(C3347,FIND(")",C3347)-1)</f>
        <v>![codebeat badge](https://codebeat.co/badges/f75fab90-6d00-44b4-bb42-d19067400243</v>
      </c>
      <c r="B3347" t="str">
        <f t="shared" si="586"/>
        <v>(https://codebeat.co/projects/github-com-dbiir-uer-py-master)</v>
      </c>
      <c r="C3347" t="s">
        <v>8129</v>
      </c>
      <c r="D3347" t="s">
        <v>1684</v>
      </c>
      <c r="E3347" t="str">
        <f t="shared" si="590"/>
        <v>codebeat.co/projects/github-com-dbiir-uer-py-master)</v>
      </c>
      <c r="F3347" t="str">
        <f t="shared" si="591"/>
        <v>codebeat.co</v>
      </c>
      <c r="I3347">
        <f t="shared" si="588"/>
        <v>9</v>
      </c>
    </row>
    <row r="3348" spans="1:9">
      <c r="A3348" t="str">
        <f t="shared" si="592"/>
        <v>![codebeat badge](https://codebeat.co/badges/4c141093-e55d-464d-87ce-7431cde81398</v>
      </c>
      <c r="B3348" t="str">
        <f t="shared" si="586"/>
        <v>(https://codebeat.co/projects/github-com-smartloli-efak-master)[</v>
      </c>
      <c r="C3348" t="s">
        <v>14735</v>
      </c>
      <c r="D3348" t="s">
        <v>1683</v>
      </c>
      <c r="E3348" t="str">
        <f t="shared" si="590"/>
        <v>codebeat.co/projects/github-com-smartloli-efak-master)[</v>
      </c>
      <c r="F3348" t="str">
        <f t="shared" si="591"/>
        <v>codebeat.co</v>
      </c>
      <c r="I3348">
        <f t="shared" si="588"/>
        <v>9</v>
      </c>
    </row>
    <row r="3349" spans="1:9">
      <c r="A3349" t="str">
        <f t="shared" si="592"/>
        <v>![codebeat badge](https://codebeat.co/badges/d8389768-fbb1-428b-b02b-5add8317057a</v>
      </c>
      <c r="B3349" t="str">
        <f t="shared" si="586"/>
        <v>(https://codebeat.co/projects/github-com-haleydu-cimoc-release-tci)[</v>
      </c>
      <c r="C3349" t="s">
        <v>14786</v>
      </c>
      <c r="D3349" t="s">
        <v>1683</v>
      </c>
      <c r="E3349" t="str">
        <f t="shared" si="590"/>
        <v>codebeat.co/projects/github-com-haleydu-cimoc-release-tci)[</v>
      </c>
      <c r="F3349" t="str">
        <f t="shared" si="591"/>
        <v>codebeat.co</v>
      </c>
      <c r="I3349">
        <f t="shared" si="588"/>
        <v>9</v>
      </c>
    </row>
    <row r="3350" spans="1:9">
      <c r="A3350" t="str">
        <f t="shared" si="592"/>
        <v>![codebeat badge](https://codebeat.co/badges/c18f32ef-bf28-4948-8156-9a52e50e121c</v>
      </c>
      <c r="B3350" t="str">
        <f t="shared" si="586"/>
        <v>(https://codebeat.co/projects/github-com-yeriomin-yalpstore) [</v>
      </c>
      <c r="C3350" t="s">
        <v>15426</v>
      </c>
      <c r="D3350" t="s">
        <v>1683</v>
      </c>
      <c r="E3350" t="str">
        <f t="shared" si="590"/>
        <v>codebeat.co/projects/github-com-yeriomin-yalpstore) [</v>
      </c>
      <c r="F3350" t="str">
        <f t="shared" si="591"/>
        <v>codebeat.co</v>
      </c>
      <c r="I3350">
        <f t="shared" si="588"/>
        <v>9</v>
      </c>
    </row>
    <row r="3351" spans="1:9">
      <c r="A3351" t="str">
        <f t="shared" si="592"/>
        <v>![codebeat badge](https://codebeat.co/badges/4c141093-e55d-464d-87ce-7431cde81398</v>
      </c>
      <c r="B3351" t="str">
        <f t="shared" si="586"/>
        <v>(https://codebeat.co/projects/github-com-smartloli-efak-master)[</v>
      </c>
      <c r="C3351" t="s">
        <v>14735</v>
      </c>
      <c r="D3351" t="s">
        <v>1683</v>
      </c>
      <c r="E3351" t="str">
        <f t="shared" si="590"/>
        <v>codebeat.co/projects/github-com-smartloli-efak-master)[</v>
      </c>
      <c r="F3351" t="str">
        <f t="shared" si="591"/>
        <v>codebeat.co</v>
      </c>
      <c r="I3351">
        <f t="shared" si="588"/>
        <v>9</v>
      </c>
    </row>
    <row r="3352" spans="1:9">
      <c r="A3352" t="str">
        <f t="shared" si="592"/>
        <v>![Documentation](https://codedocs.xyz/openscenegraph/OpenSceneGraph.svg</v>
      </c>
      <c r="B3352" t="str">
        <f t="shared" si="586"/>
        <v>(https://codedocs.xyz/openscenegraph/OpenSceneGraph/)come and stop by!</v>
      </c>
      <c r="C3352" t="s">
        <v>3939</v>
      </c>
      <c r="D3352" t="s">
        <v>1119</v>
      </c>
      <c r="E3352" t="str">
        <f t="shared" si="590"/>
        <v>codedocs.xyz/openscenegraph/OpenSceneGraph/)come and stop by!</v>
      </c>
      <c r="F3352" t="str">
        <f t="shared" si="591"/>
        <v>codedocs.xyz</v>
      </c>
      <c r="I3352">
        <f t="shared" si="588"/>
        <v>1</v>
      </c>
    </row>
    <row r="3353" spans="1:9">
      <c r="A3353" t="str">
        <f t="shared" si="592"/>
        <v>[![CodeScene Code Health](https://codescene.io/projects/8381/status-badges/code-health</v>
      </c>
      <c r="B3353" t="str">
        <f t="shared" ref="B3353:B3384" si="593">MID(C3353,FIND(")](",C3353)+2,1000)</f>
        <v>(https://codescene.io/projects/8381)</v>
      </c>
      <c r="C3353" t="s">
        <v>2835</v>
      </c>
      <c r="D3353" t="s">
        <v>800</v>
      </c>
      <c r="E3353" t="str">
        <f t="shared" si="590"/>
        <v>codescene.io/projects/8381)</v>
      </c>
      <c r="F3353" t="str">
        <f t="shared" si="591"/>
        <v>codescene.io</v>
      </c>
      <c r="I3353">
        <f t="shared" si="588"/>
        <v>1</v>
      </c>
    </row>
    <row r="3354" spans="1:9">
      <c r="A3354" t="str">
        <f t="shared" si="592"/>
        <v>![Open in GitHub Codespaces](https://github.com/codespaces/badge.svg</v>
      </c>
      <c r="B3354" t="str">
        <f t="shared" si="593"/>
        <v>(https://codespaces.new/OpenBB-finance/OpenBBTerminal)</v>
      </c>
      <c r="C3354" t="s">
        <v>11850</v>
      </c>
      <c r="D3354" t="s">
        <v>1684</v>
      </c>
      <c r="E3354" t="str">
        <f t="shared" si="590"/>
        <v>codespaces.new/OpenBB-finance/OpenBBTerminal)</v>
      </c>
      <c r="F3354" t="str">
        <f t="shared" si="591"/>
        <v>codespaces.new</v>
      </c>
      <c r="I3354">
        <f t="shared" si="588"/>
        <v>2</v>
      </c>
    </row>
    <row r="3355" spans="1:9">
      <c r="A3355" t="str">
        <f t="shared" si="592"/>
        <v>![Open in GitHub Codespaces](https://github.com/codespaces/badge.svg</v>
      </c>
      <c r="B3355" t="str">
        <f t="shared" si="593"/>
        <v>(https://codespaces.new/OpenBB-finance/OpenBBTerminal)</v>
      </c>
      <c r="C3355" t="s">
        <v>11850</v>
      </c>
      <c r="D3355" t="s">
        <v>1684</v>
      </c>
      <c r="E3355" t="str">
        <f t="shared" si="590"/>
        <v>codespaces.new/OpenBB-finance/OpenBBTerminal)</v>
      </c>
      <c r="F3355" t="str">
        <f t="shared" si="591"/>
        <v>codespaces.new</v>
      </c>
      <c r="I3355">
        <f t="shared" si="588"/>
        <v>2</v>
      </c>
    </row>
    <row r="3356" spans="1:9">
      <c r="A3356" t="str">
        <f t="shared" si="592"/>
        <v>![Built With Cloudbees](https://www.cloudbees.com/sites/default/files/styles/large/public/Button-Built-on-CB-1.png?itok=3Tnkun-C</v>
      </c>
      <c r="B3356" t="str">
        <f t="shared" si="593"/>
        <v xml:space="preserve">(https://codetroopers.ci.cloudbees.com/job/betterpickers-master/) </v>
      </c>
      <c r="C3356" t="s">
        <v>13651</v>
      </c>
      <c r="D3356" t="s">
        <v>1683</v>
      </c>
      <c r="E3356" t="str">
        <f t="shared" si="590"/>
        <v xml:space="preserve">codetroopers.ci.cloudbees.com/job/betterpickers-master/) </v>
      </c>
      <c r="F3356" t="str">
        <f t="shared" si="591"/>
        <v>codetroopers.ci.cloudbees.com</v>
      </c>
      <c r="I3356">
        <f t="shared" si="588"/>
        <v>1</v>
      </c>
    </row>
    <row r="3357" spans="1:9">
      <c r="A3357" t="str">
        <f t="shared" si="592"/>
        <v>[Coincards](BTCPayServer/wwwroot/img/readme/supporter_coincards.svg</v>
      </c>
      <c r="B3357" t="str">
        <f t="shared" si="593"/>
        <v>(https://coincards.com/)</v>
      </c>
      <c r="C3357" t="s">
        <v>6326</v>
      </c>
      <c r="D3357" t="s">
        <v>1120</v>
      </c>
      <c r="E3357" t="str">
        <f t="shared" si="590"/>
        <v>coincards.com/)</v>
      </c>
      <c r="F3357" t="str">
        <f t="shared" si="591"/>
        <v>coincards.com</v>
      </c>
      <c r="I3357">
        <f t="shared" si="588"/>
        <v>1</v>
      </c>
    </row>
    <row r="3358" spans="1:9">
      <c r="A3358" t="str">
        <f t="shared" si="592"/>
        <v>[![colab](https://user-images.githubusercontent.com/4096485/86174089-b2709f80-bb29-11ea-9faf-3d8dc668a1a5.png</v>
      </c>
      <c r="B3358" t="str">
        <f t="shared" si="593"/>
        <v>(https://colab.research.google.com/drive/12QusaaRj_lUwCGDvQNfICpa7kA7_a2dE)</v>
      </c>
      <c r="C3358" t="s">
        <v>559</v>
      </c>
      <c r="D3358" t="s">
        <v>800</v>
      </c>
      <c r="E3358" t="str">
        <f t="shared" si="590"/>
        <v>colab.research.google.com/drive/12QusaaRj_lUwCGDvQNfICpa7kA7_a2dE)</v>
      </c>
      <c r="F3358" t="str">
        <f t="shared" si="591"/>
        <v>colab.research.google.com</v>
      </c>
      <c r="I3358">
        <f t="shared" si="588"/>
        <v>61</v>
      </c>
    </row>
    <row r="3359" spans="1:9">
      <c r="A3359" t="str">
        <f t="shared" si="592"/>
        <v>[![colab](https://user-images.githubusercontent.com/4096485/86174097-b56b9000-bb29-11ea-9240-c17f6bacfc34.png</v>
      </c>
      <c r="B3359" t="str">
        <f t="shared" si="593"/>
        <v>(https://colab.research.google.com/drive/1_GdoqCJWXsChrOiY8sZMr_zbr_fH-0Fg)</v>
      </c>
      <c r="C3359" t="s">
        <v>560</v>
      </c>
      <c r="D3359" t="s">
        <v>800</v>
      </c>
      <c r="E3359" t="str">
        <f t="shared" si="590"/>
        <v>colab.research.google.com/drive/1_GdoqCJWXsChrOiY8sZMr_zbr_fH-0Fg)</v>
      </c>
      <c r="F3359" t="str">
        <f t="shared" si="591"/>
        <v>colab.research.google.com</v>
      </c>
      <c r="I3359">
        <f t="shared" si="588"/>
        <v>61</v>
      </c>
    </row>
    <row r="3360" spans="1:9">
      <c r="A3360" t="str">
        <f t="shared" si="592"/>
        <v>[![Open In Colab](https://colab.research.google.com/assets/colab-badge.svg</v>
      </c>
      <c r="B3360" t="str">
        <f t="shared" si="593"/>
        <v>(https://colab.research.google.com/github/deepmind/mujoco/blob/main/python/tutorial.ipynb)</v>
      </c>
      <c r="C3360" t="s">
        <v>2831</v>
      </c>
      <c r="D3360" t="s">
        <v>800</v>
      </c>
      <c r="E3360" t="str">
        <f t="shared" si="590"/>
        <v>colab.research.google.com/github/deepmind/mujoco/blob/main/python/tutorial.ipynb)</v>
      </c>
      <c r="F3360" t="str">
        <f t="shared" si="591"/>
        <v>colab.research.google.com</v>
      </c>
      <c r="I3360">
        <f t="shared" si="588"/>
        <v>61</v>
      </c>
    </row>
    <row r="3361" spans="1:9">
      <c r="A3361" t="str">
        <f t="shared" si="592"/>
        <v>[![Open In Colab](https://colab.research.google.com/assets/colab-badge.svg</v>
      </c>
      <c r="B3361" t="str">
        <f t="shared" si="593"/>
        <v>(https://colab.research.google.com/github/deepmind/mujoco/blob/main/python/LQR.ipynb)</v>
      </c>
      <c r="C3361" t="s">
        <v>2881</v>
      </c>
      <c r="D3361" t="s">
        <v>800</v>
      </c>
      <c r="E3361" t="str">
        <f t="shared" si="590"/>
        <v>colab.research.google.com/github/deepmind/mujoco/blob/main/python/LQR.ipynb)</v>
      </c>
      <c r="F3361" t="str">
        <f t="shared" si="591"/>
        <v>colab.research.google.com</v>
      </c>
      <c r="I3361">
        <f t="shared" si="588"/>
        <v>61</v>
      </c>
    </row>
    <row r="3362" spans="1:9">
      <c r="A3362" t="str">
        <f t="shared" si="592"/>
        <v>![Open In Colab](https://colab.research.google.com/assets/colab-badge.svg</v>
      </c>
      <c r="B3362" t="str">
        <f t="shared" si="593"/>
        <v>(https://colab.research.google.com/github/facebookresearch/habitat-sim/)</v>
      </c>
      <c r="C3362" t="s">
        <v>3988</v>
      </c>
      <c r="D3362" t="s">
        <v>1119</v>
      </c>
      <c r="E3362" t="str">
        <f t="shared" si="590"/>
        <v>colab.research.google.com/github/facebookresearch/habitat-sim/)</v>
      </c>
      <c r="F3362" t="str">
        <f t="shared" si="591"/>
        <v>colab.research.google.com</v>
      </c>
      <c r="I3362">
        <f t="shared" si="588"/>
        <v>61</v>
      </c>
    </row>
    <row r="3363" spans="1:9">
      <c r="A3363" t="str">
        <f>LEFT(C3363,FIND(")]",C3363)-1)</f>
        <v>![Open in Colab](https://colab.research.google.com/assets/colab-badge.svg</v>
      </c>
      <c r="B3363" t="str">
        <f t="shared" si="593"/>
        <v>(https://colab.research.google.com/github/tryolabs/norfair/blob/master/demos/colab/colab_demo.ipynb)</v>
      </c>
      <c r="C3363" t="s">
        <v>7506</v>
      </c>
      <c r="D3363" t="s">
        <v>1684</v>
      </c>
      <c r="E3363" t="str">
        <f t="shared" si="590"/>
        <v>colab.research.google.com/github/tryolabs/norfair/blob/master/demos/colab/colab_demo.ipynb)</v>
      </c>
      <c r="F3363" t="str">
        <f t="shared" si="591"/>
        <v>colab.research.google.com</v>
      </c>
      <c r="I3363">
        <f t="shared" si="588"/>
        <v>61</v>
      </c>
    </row>
    <row r="3364" spans="1:9">
      <c r="A3364" t="str">
        <f>LEFT(C3364,FIND(")]",C3364)-1)</f>
        <v>![Open in Colab](https://colab.research.google.com/assets/colab-badge.svg</v>
      </c>
      <c r="B3364" t="str">
        <f t="shared" si="593"/>
        <v>(https://colab.research.google.com/github/tryolabs/norfair/blob/master/demos/colab/colab_demo.ipynb)</v>
      </c>
      <c r="C3364" t="s">
        <v>7506</v>
      </c>
      <c r="D3364" t="s">
        <v>1684</v>
      </c>
      <c r="E3364" t="str">
        <f t="shared" si="590"/>
        <v>colab.research.google.com/github/tryolabs/norfair/blob/master/demos/colab/colab_demo.ipynb)</v>
      </c>
      <c r="F3364" t="str">
        <f t="shared" si="591"/>
        <v>colab.research.google.com</v>
      </c>
      <c r="I3364">
        <f t="shared" si="588"/>
        <v>61</v>
      </c>
    </row>
    <row r="3365" spans="1:9">
      <c r="A3365" t="str">
        <f>LEFT(C3365,FIND(")]",C3365)-1)</f>
        <v>![Open In Colab](https://colab.research.google.com/assets/colab-badge.svg</v>
      </c>
      <c r="B3365" t="str">
        <f t="shared" si="593"/>
        <v>(https://colab.research.google.com/github/Music-and-Culture-Technology-Lab/omnizart/blob/master/colab.ipynb) or</v>
      </c>
      <c r="C3365" t="s">
        <v>12557</v>
      </c>
      <c r="D3365" t="s">
        <v>1684</v>
      </c>
      <c r="E3365" t="str">
        <f t="shared" si="590"/>
        <v>colab.research.google.com/github/Music-and-Culture-Technology-Lab/omnizart/blob/master/colab.ipynb) or</v>
      </c>
      <c r="F3365" t="str">
        <f t="shared" si="591"/>
        <v>colab.research.google.com</v>
      </c>
      <c r="I3365">
        <f t="shared" si="588"/>
        <v>61</v>
      </c>
    </row>
    <row r="3366" spans="1:9">
      <c r="A3366" t="str">
        <f>LEFT(C3366,FIND(")]",C3366)-1)</f>
        <v>![Open All Collab](https://colab.research.google.com/assets/colab-badge.svg</v>
      </c>
      <c r="B3366" t="str">
        <f t="shared" si="593"/>
        <v>(https://colab.research.google.com/github/ourownstory/neural_prophet)</v>
      </c>
      <c r="C3366" t="s">
        <v>9948</v>
      </c>
      <c r="D3366" t="s">
        <v>1684</v>
      </c>
      <c r="E3366" t="str">
        <f t="shared" si="590"/>
        <v>colab.research.google.com/github/ourownstory/neural_prophet)</v>
      </c>
      <c r="F3366" t="str">
        <f t="shared" si="591"/>
        <v>colab.research.google.com</v>
      </c>
      <c r="I3366">
        <f t="shared" si="588"/>
        <v>61</v>
      </c>
    </row>
    <row r="3367" spans="1:9">
      <c r="A3367" t="str">
        <f>LEFT(C3367,FIND(")]",C3367)-1)</f>
        <v>![Open In Colab](https://colab.research.google.com/assets/colab-badge.svg</v>
      </c>
      <c r="B3367" t="str">
        <f t="shared" si="593"/>
        <v>(https://colab.research.google.com/github/vwxyzjn/cleanrl/blob/master/docs/get-started/CleanRL_Huggingface_Integration_Demo.ipynb)</v>
      </c>
      <c r="C3367" t="s">
        <v>10007</v>
      </c>
      <c r="D3367" t="s">
        <v>1684</v>
      </c>
      <c r="E3367" t="str">
        <f t="shared" si="590"/>
        <v>colab.research.google.com/github/vwxyzjn/cleanrl/blob/master/docs/get-started/CleanRL_Huggingface_Integration_Demo.ipynb)</v>
      </c>
      <c r="F3367" t="str">
        <f t="shared" si="591"/>
        <v>colab.research.google.com</v>
      </c>
      <c r="I3367">
        <f t="shared" si="588"/>
        <v>61</v>
      </c>
    </row>
    <row r="3368" spans="1:9">
      <c r="A3368" t="str">
        <f t="shared" ref="A3368:A3373" si="594">LEFT(C3368,FIND(")",C3368)-1)</f>
        <v>![Open All Collab](https://colab.research.google.com/assets/colab-badge.svg</v>
      </c>
      <c r="B3368" t="str">
        <f t="shared" si="593"/>
        <v>(https://colab.research.google.com/github/edwinnglabs/ts-playground/blob/master/Orbit_Tutorial.ipynb)</v>
      </c>
      <c r="C3368" t="s">
        <v>10408</v>
      </c>
      <c r="D3368" t="s">
        <v>1684</v>
      </c>
      <c r="E3368" t="str">
        <f t="shared" si="590"/>
        <v>colab.research.google.com/github/edwinnglabs/ts-playground/blob/master/Orbit_Tutorial.ipynb)</v>
      </c>
      <c r="F3368" t="str">
        <f t="shared" si="591"/>
        <v>colab.research.google.com</v>
      </c>
      <c r="I3368">
        <f t="shared" si="588"/>
        <v>61</v>
      </c>
    </row>
    <row r="3369" spans="1:9">
      <c r="A3369" t="str">
        <f t="shared" si="594"/>
        <v>![Open All Collab](https://colab.research.google.com/assets/colab-badge.svg</v>
      </c>
      <c r="B3369" t="str">
        <f t="shared" si="593"/>
        <v>(https://colab.research.google.com/github/edwinnglabs/ts-playground/blob/master/orbit_m3_backtest.ipynb)</v>
      </c>
      <c r="C3369" t="s">
        <v>10409</v>
      </c>
      <c r="D3369" t="s">
        <v>1684</v>
      </c>
      <c r="E3369" t="str">
        <f t="shared" si="590"/>
        <v>colab.research.google.com/github/edwinnglabs/ts-playground/blob/master/orbit_m3_backtest.ipynb)</v>
      </c>
      <c r="F3369" t="str">
        <f t="shared" si="591"/>
        <v>colab.research.google.com</v>
      </c>
      <c r="I3369">
        <f t="shared" si="588"/>
        <v>61</v>
      </c>
    </row>
    <row r="3370" spans="1:9">
      <c r="A3370" t="str">
        <f t="shared" si="594"/>
        <v>![Open In Colab](https://colab.research.google.com/assets/colab-badge.svg</v>
      </c>
      <c r="B3370" t="str">
        <f t="shared" si="593"/>
        <v xml:space="preserve">(https://colab.research.google.com/github/catalyst-team/catalyst/blob/master/examples/notebooks/customizing_what_happens_in_train.ipynb) </v>
      </c>
      <c r="C3370" t="s">
        <v>8136</v>
      </c>
      <c r="D3370" t="s">
        <v>1684</v>
      </c>
      <c r="E3370" t="str">
        <f t="shared" si="590"/>
        <v xml:space="preserve">colab.research.google.com/github/catalyst-team/catalyst/blob/master/examples/notebooks/customizing_what_happens_in_train.ipynb) </v>
      </c>
      <c r="F3370" t="str">
        <f t="shared" si="591"/>
        <v>colab.research.google.com</v>
      </c>
      <c r="I3370">
        <f t="shared" si="588"/>
        <v>61</v>
      </c>
    </row>
    <row r="3371" spans="1:9">
      <c r="A3371" t="str">
        <f t="shared" si="594"/>
        <v>![Open In Colab](https://colab.research.google.com/assets/colab-badge.svg</v>
      </c>
      <c r="B3371" t="str">
        <f t="shared" si="593"/>
        <v>(https://colab.research.google.com/github/catalyst-team/catalyst/blob/master/examples/notebooks/customization_tutorial.ipynb)</v>
      </c>
      <c r="C3371" t="s">
        <v>8137</v>
      </c>
      <c r="D3371" t="s">
        <v>1684</v>
      </c>
      <c r="E3371" t="str">
        <f t="shared" si="590"/>
        <v>colab.research.google.com/github/catalyst-team/catalyst/blob/master/examples/notebooks/customization_tutorial.ipynb)</v>
      </c>
      <c r="F3371" t="str">
        <f t="shared" si="591"/>
        <v>colab.research.google.com</v>
      </c>
      <c r="I3371">
        <f t="shared" si="588"/>
        <v>61</v>
      </c>
    </row>
    <row r="3372" spans="1:9">
      <c r="A3372" t="str">
        <f t="shared" si="594"/>
        <v>![Open In Colab](https://colab.research.google.com/assets/colab-badge.svg</v>
      </c>
      <c r="B3372" t="str">
        <f t="shared" si="593"/>
        <v xml:space="preserve">(https://colab.research.google.com/github/catalyst-team/catalyst/blob/master/examples/notebooks/reinforcement_learning.ipynb) </v>
      </c>
      <c r="C3372" t="s">
        <v>8138</v>
      </c>
      <c r="D3372" t="s">
        <v>1684</v>
      </c>
      <c r="E3372" t="str">
        <f t="shared" si="590"/>
        <v xml:space="preserve">colab.research.google.com/github/catalyst-team/catalyst/blob/master/examples/notebooks/reinforcement_learning.ipynb) </v>
      </c>
      <c r="F3372" t="str">
        <f t="shared" si="591"/>
        <v>colab.research.google.com</v>
      </c>
      <c r="I3372">
        <f t="shared" si="588"/>
        <v>61</v>
      </c>
    </row>
    <row r="3373" spans="1:9">
      <c r="A3373" t="str">
        <f t="shared" si="594"/>
        <v>![Open In Colab](https://colab.research.google.com/assets/colab-badge.svg</v>
      </c>
      <c r="B3373" t="str">
        <f t="shared" si="593"/>
        <v>(https://colab.research.google.com/github/google/timesketch/blob/master/notebooks/colab-timesketch-demo.ipynb)</v>
      </c>
      <c r="C3373" t="s">
        <v>10535</v>
      </c>
      <c r="D3373" t="s">
        <v>1684</v>
      </c>
      <c r="E3373" t="str">
        <f t="shared" si="590"/>
        <v>colab.research.google.com/github/google/timesketch/blob/master/notebooks/colab-timesketch-demo.ipynb)</v>
      </c>
      <c r="F3373" t="str">
        <f t="shared" si="591"/>
        <v>colab.research.google.com</v>
      </c>
      <c r="I3373">
        <f t="shared" si="588"/>
        <v>61</v>
      </c>
    </row>
    <row r="3374" spans="1:9">
      <c r="A3374" t="str">
        <f>LEFT(C3374,FIND(")]",C3374)-1)</f>
        <v>![Open in Colab](https://colab.research.google.com/assets/colab-badge.svg</v>
      </c>
      <c r="B3374" t="str">
        <f t="shared" si="593"/>
        <v>(http://colab.research.google.com/github/optuna/optuna-examples/blob/main/quickstart.ipynb)Feature requests and bug reports welcome!</v>
      </c>
      <c r="C3374" t="s">
        <v>8168</v>
      </c>
      <c r="D3374" t="s">
        <v>1684</v>
      </c>
      <c r="E3374" t="str">
        <f t="shared" si="590"/>
        <v>colab.research.google.com/github/optuna/optuna-examples/blob/main/quickstart.ipynb)Feature requests and bug reports welcome!</v>
      </c>
      <c r="F3374" t="str">
        <f t="shared" si="591"/>
        <v>colab.research.google.com</v>
      </c>
      <c r="I3374">
        <f t="shared" si="588"/>
        <v>61</v>
      </c>
    </row>
    <row r="3375" spans="1:9">
      <c r="A3375" t="str">
        <f t="shared" ref="A3375:A3418" si="595">LEFT(C3375,FIND(")",C3375)-1)</f>
        <v>![Open In Colab](https://colab.research.google.com/assets/colab-badge.svg</v>
      </c>
      <c r="B3375" t="str">
        <f t="shared" si="593"/>
        <v>(https://colab.research.google.com/github/deezer/spleeter/blob/master/spleeter.ipynb)</v>
      </c>
      <c r="C3375" t="s">
        <v>12734</v>
      </c>
      <c r="D3375" t="s">
        <v>1684</v>
      </c>
      <c r="E3375" t="str">
        <f t="shared" si="590"/>
        <v>colab.research.google.com/github/deezer/spleeter/blob/master/spleeter.ipynb)</v>
      </c>
      <c r="F3375" t="str">
        <f t="shared" si="591"/>
        <v>colab.research.google.com</v>
      </c>
      <c r="I3375">
        <f t="shared" si="588"/>
        <v>61</v>
      </c>
    </row>
    <row r="3376" spans="1:9">
      <c r="A3376" t="str">
        <f t="shared" si="595"/>
        <v>![Open In Colab](https://colab.research.google.com/assets/colab-badge.svg</v>
      </c>
      <c r="B3376" t="str">
        <f t="shared" si="593"/>
        <v>(https://colab.research.google.com/github/deepmind/dm_control/blob/main/tutorial.ipynb)</v>
      </c>
      <c r="C3376" t="s">
        <v>10685</v>
      </c>
      <c r="D3376" t="s">
        <v>1684</v>
      </c>
      <c r="E3376" t="str">
        <f t="shared" si="590"/>
        <v>colab.research.google.com/github/deepmind/dm_control/blob/main/tutorial.ipynb)</v>
      </c>
      <c r="F3376" t="str">
        <f t="shared" si="591"/>
        <v>colab.research.google.com</v>
      </c>
      <c r="I3376">
        <f t="shared" si="588"/>
        <v>61</v>
      </c>
    </row>
    <row r="3377" spans="1:9">
      <c r="A3377" t="str">
        <f t="shared" si="595"/>
        <v>![Open In Colab](https://colab.research.google.com/assets/colab-badge.svg</v>
      </c>
      <c r="B3377" t="str">
        <f t="shared" si="593"/>
        <v>(https://colab.research.google.com/github/pyannote/pyannote-audio/blob/develop/tutorials/intro.ipynb)</v>
      </c>
      <c r="C3377" t="s">
        <v>10815</v>
      </c>
      <c r="D3377" t="s">
        <v>1684</v>
      </c>
      <c r="E3377" t="str">
        <f t="shared" si="590"/>
        <v>colab.research.google.com/github/pyannote/pyannote-audio/blob/develop/tutorials/intro.ipynb)</v>
      </c>
      <c r="F3377" t="str">
        <f t="shared" si="591"/>
        <v>colab.research.google.com</v>
      </c>
      <c r="I3377">
        <f t="shared" si="588"/>
        <v>61</v>
      </c>
    </row>
    <row r="3378" spans="1:9">
      <c r="A3378" t="str">
        <f t="shared" si="595"/>
        <v>![Open In Colab](https://colab.research.google.com/assets/colab-badge.svg</v>
      </c>
      <c r="B3378" t="str">
        <f t="shared" si="593"/>
        <v xml:space="preserve">(https://colab.research.google.com/github/EleutherAI/GPTNeo/blob/master/GPTNeo_example_notebook.ipynb) </v>
      </c>
      <c r="C3378" t="s">
        <v>8312</v>
      </c>
      <c r="D3378" t="s">
        <v>1684</v>
      </c>
      <c r="E3378" t="str">
        <f t="shared" si="590"/>
        <v xml:space="preserve">colab.research.google.com/github/EleutherAI/GPTNeo/blob/master/GPTNeo_example_notebook.ipynb) </v>
      </c>
      <c r="F3378" t="str">
        <f t="shared" si="591"/>
        <v>colab.research.google.com</v>
      </c>
      <c r="I3378">
        <f t="shared" si="588"/>
        <v>61</v>
      </c>
    </row>
    <row r="3379" spans="1:9">
      <c r="A3379" t="str">
        <f t="shared" si="595"/>
        <v>![Open In Colab](https://colab.research.google.com/assets/colab-badge.svg</v>
      </c>
      <c r="B3379" t="str">
        <f t="shared" si="593"/>
        <v>(https://colab.research.google.com/github/espnet/notebook/blob/master/espnet2_asr_realtime_demo.ipynb)</v>
      </c>
      <c r="C3379" t="s">
        <v>8325</v>
      </c>
      <c r="D3379" t="s">
        <v>1684</v>
      </c>
      <c r="E3379" t="str">
        <f t="shared" si="590"/>
        <v>colab.research.google.com/github/espnet/notebook/blob/master/espnet2_asr_realtime_demo.ipynb)</v>
      </c>
      <c r="F3379" t="str">
        <f t="shared" si="591"/>
        <v>colab.research.google.com</v>
      </c>
      <c r="I3379">
        <f t="shared" si="588"/>
        <v>61</v>
      </c>
    </row>
    <row r="3380" spans="1:9">
      <c r="A3380" t="str">
        <f t="shared" si="595"/>
        <v>![Open In Colab](https://colab.research.google.com/assets/colab-badge.svg</v>
      </c>
      <c r="B3380" t="str">
        <f t="shared" si="593"/>
        <v>(https://colab.research.google.com/github/espnet/notebook/blob/master/espnet2_tts_realtime_demo.ipynb)</v>
      </c>
      <c r="C3380" t="s">
        <v>16548</v>
      </c>
      <c r="D3380" t="s">
        <v>1684</v>
      </c>
      <c r="E3380" t="str">
        <f t="shared" si="590"/>
        <v>colab.research.google.com/github/espnet/notebook/blob/master/espnet2_tts_realtime_demo.ipynb)</v>
      </c>
      <c r="F3380" t="str">
        <f t="shared" si="591"/>
        <v>colab.research.google.com</v>
      </c>
      <c r="I3380">
        <f t="shared" si="588"/>
        <v>61</v>
      </c>
    </row>
    <row r="3381" spans="1:9">
      <c r="A3381" t="str">
        <f t="shared" si="595"/>
        <v>![Open In Colab](https://colab.research.google.com/assets/colab-badge.svg</v>
      </c>
      <c r="B3381" t="str">
        <f t="shared" si="593"/>
        <v>(https://colab.research.google.com/drive/1fjRJCh96SoYLZPRxsjF9VDv4Q2VoIckI?usp=sharing)- Streaming SE demo with ESPnet2</v>
      </c>
      <c r="C3381" t="s">
        <v>12810</v>
      </c>
      <c r="D3381" t="s">
        <v>1684</v>
      </c>
      <c r="E3381" t="str">
        <f t="shared" si="590"/>
        <v>colab.research.google.com/drive/1fjRJCh96SoYLZPRxsjF9VDv4Q2VoIckI?usp=sharing)- Streaming SE demo with ESPnet2</v>
      </c>
      <c r="F3381" t="str">
        <f t="shared" si="591"/>
        <v>colab.research.google.com</v>
      </c>
      <c r="I3381">
        <f t="shared" si="588"/>
        <v>61</v>
      </c>
    </row>
    <row r="3382" spans="1:9">
      <c r="A3382" t="str">
        <f t="shared" si="595"/>
        <v>![Open In Colab](https://colab.research.google.com/assets/colab-badge.svg</v>
      </c>
      <c r="B3382" t="str">
        <f t="shared" si="593"/>
        <v>(https://colab.research.google.com/drive/17vd1V78eJpp3PHBnbFE5aVY5uMxQFL6o?usp=sharing)</v>
      </c>
      <c r="C3382" t="s">
        <v>11006</v>
      </c>
      <c r="D3382" t="s">
        <v>1684</v>
      </c>
      <c r="E3382" t="str">
        <f t="shared" si="590"/>
        <v>colab.research.google.com/drive/17vd1V78eJpp3PHBnbFE5aVY5uMxQFL6o?usp=sharing)</v>
      </c>
      <c r="F3382" t="str">
        <f t="shared" si="591"/>
        <v>colab.research.google.com</v>
      </c>
      <c r="I3382">
        <f t="shared" si="588"/>
        <v>61</v>
      </c>
    </row>
    <row r="3383" spans="1:9">
      <c r="A3383" t="str">
        <f t="shared" si="595"/>
        <v>![Open In Colab](https://colab.research.google.com/assets/colab-badge.svg</v>
      </c>
      <c r="B3383" t="str">
        <f t="shared" si="593"/>
        <v>(https://colab.research.google.com/drive/1fjRJCh96SoYLZPRxsjF9VDv4Q2VoIckI?usp=sharing)</v>
      </c>
      <c r="C3383" t="s">
        <v>11007</v>
      </c>
      <c r="D3383" t="s">
        <v>1684</v>
      </c>
      <c r="E3383" t="str">
        <f t="shared" si="590"/>
        <v>colab.research.google.com/drive/1fjRJCh96SoYLZPRxsjF9VDv4Q2VoIckI?usp=sharing)</v>
      </c>
      <c r="F3383" t="str">
        <f t="shared" si="591"/>
        <v>colab.research.google.com</v>
      </c>
      <c r="I3383">
        <f t="shared" si="588"/>
        <v>61</v>
      </c>
    </row>
    <row r="3384" spans="1:9">
      <c r="A3384" t="str">
        <f t="shared" si="595"/>
        <v>![Open In Colab](https://colab.research.google.com/assets/colab-badge.svg</v>
      </c>
      <c r="B3384" t="str">
        <f t="shared" si="593"/>
        <v>(https://colab.research.google.com/drive/17vd1V78eJpp3PHBnbFE5aVY5uMxQFL6o?usp=sharing)</v>
      </c>
      <c r="C3384" t="s">
        <v>11006</v>
      </c>
      <c r="D3384" t="s">
        <v>1684</v>
      </c>
      <c r="E3384" t="str">
        <f t="shared" si="590"/>
        <v>colab.research.google.com/drive/17vd1V78eJpp3PHBnbFE5aVY5uMxQFL6o?usp=sharing)</v>
      </c>
      <c r="F3384" t="str">
        <f t="shared" si="591"/>
        <v>colab.research.google.com</v>
      </c>
      <c r="I3384">
        <f t="shared" si="588"/>
        <v>61</v>
      </c>
    </row>
    <row r="3385" spans="1:9">
      <c r="A3385" t="str">
        <f t="shared" si="595"/>
        <v>![Open In Colab](https://colab.research.google.com/assets/colab-badge.svg</v>
      </c>
      <c r="B3385" t="str">
        <f t="shared" ref="B3385:B3416" si="596">MID(C3385,FIND(")](",C3385)+2,1000)</f>
        <v>(https://colab.research.google.com/github/espnet/notebook/blob/master/st_demo.ipynb)</v>
      </c>
      <c r="C3385" t="s">
        <v>11008</v>
      </c>
      <c r="D3385" t="s">
        <v>1684</v>
      </c>
      <c r="E3385" t="str">
        <f t="shared" si="590"/>
        <v>colab.research.google.com/github/espnet/notebook/blob/master/st_demo.ipynb)</v>
      </c>
      <c r="F3385" t="str">
        <f t="shared" si="591"/>
        <v>colab.research.google.com</v>
      </c>
      <c r="I3385">
        <f t="shared" si="588"/>
        <v>61</v>
      </c>
    </row>
    <row r="3386" spans="1:9">
      <c r="A3386" t="str">
        <f t="shared" si="595"/>
        <v>![Open In Colab](https://colab.research.google.com/assets/colab-badge.svg</v>
      </c>
      <c r="B3386" t="str">
        <f t="shared" si="596"/>
        <v xml:space="preserve">(https://colab.research.google.com/github/activeloopai/Hub/blob/master/examples/tutorial/Tutorial%201a%20-%20Uploading%20Images.ipynb) Uploading Dataframes](https://github.com/activeloopai/Hub/blob/master/examples/tutorial/Tutorial%201b%20-%20Uploading%20Dataframes.ipynb)   </v>
      </c>
      <c r="C3386" t="s">
        <v>12858</v>
      </c>
      <c r="D3386" t="s">
        <v>1684</v>
      </c>
      <c r="E3386" t="str">
        <f t="shared" si="590"/>
        <v xml:space="preserve">colab.research.google.com/github/activeloopai/Hub/blob/master/examples/tutorial/Tutorial%201a%20-%20Uploading%20Images.ipynb) Uploading Dataframes]github.com/activeloopai/Hub/blob/master/examples/tutorial/Tutorial%201b%20-%20Uploading%20Dataframes.ipynb)   </v>
      </c>
      <c r="F3386" t="str">
        <f t="shared" si="591"/>
        <v>colab.research.google.com</v>
      </c>
      <c r="I3386">
        <f t="shared" si="588"/>
        <v>61</v>
      </c>
    </row>
    <row r="3387" spans="1:9">
      <c r="A3387" t="str">
        <f t="shared" si="595"/>
        <v>![Open In Colab](https://colab.research.google.com/assets/colab-badge.svg</v>
      </c>
      <c r="B3387" t="str">
        <f t="shared" si="596"/>
        <v xml:space="preserve">(https://colab.research.google.com/github/activeloopai/Hub/blob/master/examples/tutorial/Tutorial%201b%20-%20Uploading%20Dataframes.ipynb) </v>
      </c>
      <c r="C3387" t="s">
        <v>8364</v>
      </c>
      <c r="D3387" t="s">
        <v>1684</v>
      </c>
      <c r="E3387" t="str">
        <f t="shared" si="590"/>
        <v xml:space="preserve">colab.research.google.com/github/activeloopai/Hub/blob/master/examples/tutorial/Tutorial%201b%20-%20Uploading%20Dataframes.ipynb) </v>
      </c>
      <c r="F3387" t="str">
        <f t="shared" si="591"/>
        <v>colab.research.google.com</v>
      </c>
      <c r="I3387">
        <f t="shared" si="588"/>
        <v>61</v>
      </c>
    </row>
    <row r="3388" spans="1:9">
      <c r="A3388" t="str">
        <f t="shared" si="595"/>
        <v>![Open In Colab](https://colab.research.google.com/assets/colab-badge.svg</v>
      </c>
      <c r="B3388" t="str">
        <f t="shared" si="596"/>
        <v xml:space="preserve">(https://colab.research.google.com/github/activeloopai/Hub/blob/master/examples/tutorial/Tutorial%201c%20-%20Uploading%20Audio.ipynb) Retrieving Remote Data](https://github.com/activeloopai/Hub/blob/master/examples/tutorial/Tutorial%202%20-%20Retrieving%20Remote%20Data.ipynb) </v>
      </c>
      <c r="C3388" t="s">
        <v>12859</v>
      </c>
      <c r="D3388" t="s">
        <v>1684</v>
      </c>
      <c r="E3388" t="str">
        <f t="shared" si="590"/>
        <v xml:space="preserve">colab.research.google.com/github/activeloopai/Hub/blob/master/examples/tutorial/Tutorial%201c%20-%20Uploading%20Audio.ipynb) Retrieving Remote Data]github.com/activeloopai/Hub/blob/master/examples/tutorial/Tutorial%202%20-%20Retrieving%20Remote%20Data.ipynb) </v>
      </c>
      <c r="F3388" t="str">
        <f t="shared" si="591"/>
        <v>colab.research.google.com</v>
      </c>
      <c r="I3388">
        <f t="shared" si="588"/>
        <v>61</v>
      </c>
    </row>
    <row r="3389" spans="1:9">
      <c r="A3389" t="str">
        <f t="shared" si="595"/>
        <v>![Open In Colab](https://colab.research.google.com/assets/colab-badge.svg</v>
      </c>
      <c r="B3389" t="str">
        <f t="shared" si="596"/>
        <v xml:space="preserve">(https://colab.research.google.com/github/activeloopai/Hub/blob/master/examples/tutorial/tutorial/Tutorial%202%20-%20Retrieving%20Remote%20Data.ipynb) Transforming Data](https://github.com/activeloopai/Hub/blob/master/examples/tutorial/Tutorial%203%20-%20Transforming%20Data.ipynb)           </v>
      </c>
      <c r="C3389" t="s">
        <v>12860</v>
      </c>
      <c r="D3389" t="s">
        <v>1684</v>
      </c>
      <c r="E3389" t="str">
        <f t="shared" si="590"/>
        <v xml:space="preserve">colab.research.google.com/github/activeloopai/Hub/blob/master/examples/tutorial/tutorial/Tutorial%202%20-%20Retrieving%20Remote%20Data.ipynb) Transforming Data]github.com/activeloopai/Hub/blob/master/examples/tutorial/Tutorial%203%20-%20Transforming%20Data.ipynb)           </v>
      </c>
      <c r="F3389" t="str">
        <f t="shared" si="591"/>
        <v>colab.research.google.com</v>
      </c>
      <c r="I3389">
        <f t="shared" si="588"/>
        <v>61</v>
      </c>
    </row>
    <row r="3390" spans="1:9">
      <c r="A3390" t="str">
        <f t="shared" si="595"/>
        <v>![Open In Colab](https://colab.research.google.com/assets/colab-badge.svg</v>
      </c>
      <c r="B3390" t="str">
        <f t="shared" si="596"/>
        <v xml:space="preserve">(https://colab.research.google.com/github/activeloopai/Hub/blob/master/examples/tutorial/Tutorial%203%20-%20Transforming%20Data.ipynb) Dynamic Tensors](https://github.com/activeloopai/Hub/blob/master/examples/tutorial/Tutorial%204%20-%20What%20are%20Dynamic%20Tensors.ipynb)   </v>
      </c>
      <c r="C3390" t="s">
        <v>12861</v>
      </c>
      <c r="D3390" t="s">
        <v>1684</v>
      </c>
      <c r="E3390" t="str">
        <f t="shared" si="590"/>
        <v xml:space="preserve">colab.research.google.com/github/activeloopai/Hub/blob/master/examples/tutorial/Tutorial%203%20-%20Transforming%20Data.ipynb) Dynamic Tensors]github.com/activeloopai/Hub/blob/master/examples/tutorial/Tutorial%204%20-%20What%20are%20Dynamic%20Tensors.ipynb)   </v>
      </c>
      <c r="F3390" t="str">
        <f t="shared" si="591"/>
        <v>colab.research.google.com</v>
      </c>
      <c r="I3390">
        <f t="shared" si="588"/>
        <v>61</v>
      </c>
    </row>
    <row r="3391" spans="1:9">
      <c r="A3391" t="str">
        <f t="shared" si="595"/>
        <v>![Open In Colab](https://colab.research.google.com/assets/colab-badge.svg</v>
      </c>
      <c r="B3391" t="str">
        <f t="shared" si="596"/>
        <v xml:space="preserve">(https://colab.research.google.com/github/activeloopai/Hub/blob/master/examples/tutorial/Tutorial%204%20-%20What%20are%20Dynamic%20Tensors.ipynb) NLP using Hub](https://github.com/activeloopai/Hub/blob/master/examples/notebooks/nlp_using_hub.ipynb)                                    </v>
      </c>
      <c r="C3391" t="s">
        <v>12862</v>
      </c>
      <c r="D3391" t="s">
        <v>1684</v>
      </c>
      <c r="E3391" t="str">
        <f t="shared" si="590"/>
        <v xml:space="preserve">colab.research.google.com/github/activeloopai/Hub/blob/master/examples/tutorial/Tutorial%204%20-%20What%20are%20Dynamic%20Tensors.ipynb) NLP using Hub]github.com/activeloopai/Hub/blob/master/examples/notebooks/nlp_using_hub.ipynb)                                    </v>
      </c>
      <c r="F3391" t="str">
        <f t="shared" si="591"/>
        <v>colab.research.google.com</v>
      </c>
      <c r="I3391">
        <f t="shared" ref="I3391:I3451" si="597">COUNTIF(F:F,F3391)</f>
        <v>61</v>
      </c>
    </row>
    <row r="3392" spans="1:9">
      <c r="A3392" t="str">
        <f t="shared" si="595"/>
        <v>![Open In Colab](https://colab.research.google.com/assets/colab-badge.svg</v>
      </c>
      <c r="B3392" t="str">
        <f t="shared" si="596"/>
        <v xml:space="preserve">(https://colab.research.google.com/github/activeloopai/Hub/blob/master/examples/notebooks/nlp_using_hub.ipynb) Getting Started with Text on Hub](https://github.com/activeloopai/Hub/blob/master/examples/notebooks/Getting_Started_with_Text_on_Hub.ipynb)  </v>
      </c>
      <c r="C3392" t="s">
        <v>12863</v>
      </c>
      <c r="D3392" t="s">
        <v>1684</v>
      </c>
      <c r="E3392" t="str">
        <f t="shared" si="590"/>
        <v xml:space="preserve">colab.research.google.com/github/activeloopai/Hub/blob/master/examples/notebooks/nlp_using_hub.ipynb) Getting Started with Text on Hub]github.com/activeloopai/Hub/blob/master/examples/notebooks/Getting_Started_with_Text_on_Hub.ipynb)  </v>
      </c>
      <c r="F3392" t="str">
        <f t="shared" si="591"/>
        <v>colab.research.google.com</v>
      </c>
      <c r="I3392">
        <f t="shared" si="597"/>
        <v>61</v>
      </c>
    </row>
    <row r="3393" spans="1:9">
      <c r="A3393" t="str">
        <f t="shared" si="595"/>
        <v>![Open In Colab](https://colab.research.google.com/assets/colab-badge.svg</v>
      </c>
      <c r="B3393" t="str">
        <f t="shared" si="596"/>
        <v>(https://colab.research.google.com/github/activeloopai/Hub/blob/master/examples/notebooks/Getting_Started_with_Text_on_Hub.ipynb)</v>
      </c>
      <c r="C3393" t="s">
        <v>12864</v>
      </c>
      <c r="D3393" t="s">
        <v>1684</v>
      </c>
      <c r="E3393" t="str">
        <f t="shared" si="590"/>
        <v>colab.research.google.com/github/activeloopai/Hub/blob/master/examples/notebooks/Getting_Started_with_Text_on_Hub.ipynb)</v>
      </c>
      <c r="F3393" t="str">
        <f t="shared" si="591"/>
        <v>colab.research.google.com</v>
      </c>
      <c r="I3393">
        <f t="shared" si="597"/>
        <v>61</v>
      </c>
    </row>
    <row r="3394" spans="1:9">
      <c r="A3394" t="str">
        <f t="shared" si="595"/>
        <v>![Open In Colab](https://colab.research.google.com/assets/colab-badge.svg</v>
      </c>
      <c r="B3394" t="str">
        <f t="shared" si="596"/>
        <v xml:space="preserve">(https://colab.research.google.com/github/huggingface/datasets/blob/main/notebooks/Overview.ipynb)# </v>
      </c>
      <c r="C3394" t="s">
        <v>8389</v>
      </c>
      <c r="D3394" t="s">
        <v>1684</v>
      </c>
      <c r="E3394" t="str">
        <f t="shared" ref="E3394:E3457" si="598">SUBSTITUTE(SUBSTITUTE(B3394,"(https://",""), "(http://", "")</f>
        <v xml:space="preserve">colab.research.google.com/github/huggingface/datasets/blob/main/notebooks/Overview.ipynb)# </v>
      </c>
      <c r="F3394" t="str">
        <f t="shared" ref="F3394:F3457" si="599">LEFT(E3394,FIND("/", E3394)-1)</f>
        <v>colab.research.google.com</v>
      </c>
      <c r="I3394">
        <f t="shared" si="597"/>
        <v>61</v>
      </c>
    </row>
    <row r="3395" spans="1:9">
      <c r="A3395" t="str">
        <f t="shared" si="595"/>
        <v>![Open in Colab](https://colab.research.google.com/assets/colab-badge.svg</v>
      </c>
      <c r="B3395" t="str">
        <f t="shared" si="596"/>
        <v xml:space="preserve">(https://colab.research.google.com/github/adap/flower/blob/main/doc/source/tutorial/Flower-0-What-is-FL.ipynb) (or open theJupyter Notebook](https://github.com/adap/flower/blob/main/doc/source/tutorial/Flower-0-What-is-FL.ipynb))  </v>
      </c>
      <c r="C3395" t="s">
        <v>12884</v>
      </c>
      <c r="D3395" t="s">
        <v>1684</v>
      </c>
      <c r="E3395" t="str">
        <f t="shared" si="598"/>
        <v xml:space="preserve">colab.research.google.com/github/adap/flower/blob/main/doc/source/tutorial/Flower-0-What-is-FL.ipynb) (or open theJupyter Notebook]github.com/adap/flower/blob/main/doc/source/tutorial/Flower-0-What-is-FL.ipynb))  </v>
      </c>
      <c r="F3395" t="str">
        <f t="shared" si="599"/>
        <v>colab.research.google.com</v>
      </c>
      <c r="I3395">
        <f t="shared" si="597"/>
        <v>61</v>
      </c>
    </row>
    <row r="3396" spans="1:9">
      <c r="A3396" t="str">
        <f t="shared" si="595"/>
        <v>![Open in Colab](https://colab.research.google.com/assets/colab-badge.svg</v>
      </c>
      <c r="B3396" t="str">
        <f t="shared" si="596"/>
        <v xml:space="preserve">(https://colab.research.google.com/github/adap/flower/blob/main/doc/source/tutorial/Flower-1-Intro-to-FL-PyTorch.ipynb) (or open theJupyter Notebook](https://github.com/adap/flower/blob/main/doc/source/tutorial/Flower-1-Intro-to-FL-PyTorch.ipynb))  </v>
      </c>
      <c r="C3396" t="s">
        <v>12885</v>
      </c>
      <c r="D3396" t="s">
        <v>1684</v>
      </c>
      <c r="E3396" t="str">
        <f t="shared" si="598"/>
        <v xml:space="preserve">colab.research.google.com/github/adap/flower/blob/main/doc/source/tutorial/Flower-1-Intro-to-FL-PyTorch.ipynb) (or open theJupyter Notebook]github.com/adap/flower/blob/main/doc/source/tutorial/Flower-1-Intro-to-FL-PyTorch.ipynb))  </v>
      </c>
      <c r="F3396" t="str">
        <f t="shared" si="599"/>
        <v>colab.research.google.com</v>
      </c>
      <c r="I3396">
        <f t="shared" si="597"/>
        <v>61</v>
      </c>
    </row>
    <row r="3397" spans="1:9">
      <c r="A3397" t="str">
        <f t="shared" si="595"/>
        <v>![Open in Colab](https://colab.research.google.com/assets/colab-badge.svg</v>
      </c>
      <c r="B3397" t="str">
        <f t="shared" si="596"/>
        <v xml:space="preserve">(https://colab.research.google.com/github/adap/flower/blob/main/doc/source/tutorial/Flower-2-Strategies-in-FL-PyTorch.ipynb) (or open theJupyter Notebook](https://github.com/adap/flower/blob/main/doc/source/tutorial/Flower-2-Strategies-in-FL-PyTorch.ipynb))  </v>
      </c>
      <c r="C3397" t="s">
        <v>12886</v>
      </c>
      <c r="D3397" t="s">
        <v>1684</v>
      </c>
      <c r="E3397" t="str">
        <f t="shared" si="598"/>
        <v xml:space="preserve">colab.research.google.com/github/adap/flower/blob/main/doc/source/tutorial/Flower-2-Strategies-in-FL-PyTorch.ipynb) (or open theJupyter Notebook]github.com/adap/flower/blob/main/doc/source/tutorial/Flower-2-Strategies-in-FL-PyTorch.ipynb))  </v>
      </c>
      <c r="F3397" t="str">
        <f t="shared" si="599"/>
        <v>colab.research.google.com</v>
      </c>
      <c r="I3397">
        <f t="shared" si="597"/>
        <v>61</v>
      </c>
    </row>
    <row r="3398" spans="1:9">
      <c r="A3398" t="str">
        <f t="shared" si="595"/>
        <v>![Open in Colab](https://colab.research.google.com/assets/colab-badge.svg</v>
      </c>
      <c r="B3398" t="str">
        <f t="shared" si="596"/>
        <v xml:space="preserve">(https://colab.research.google.com/github/adap/flower/blob/main/doc/source/tutorial/Flower-3-Building-a-Strategy-PyTorch.ipynb) (or open theJupyter Notebook](https://github.com/adap/flower/blob/main/doc/source/tutorial/Flower-3-Building-a-Strategy-PyTorch.ipynb))  </v>
      </c>
      <c r="C3398" t="s">
        <v>12887</v>
      </c>
      <c r="D3398" t="s">
        <v>1684</v>
      </c>
      <c r="E3398" t="str">
        <f t="shared" si="598"/>
        <v xml:space="preserve">colab.research.google.com/github/adap/flower/blob/main/doc/source/tutorial/Flower-3-Building-a-Strategy-PyTorch.ipynb) (or open theJupyter Notebook]github.com/adap/flower/blob/main/doc/source/tutorial/Flower-3-Building-a-Strategy-PyTorch.ipynb))  </v>
      </c>
      <c r="F3398" t="str">
        <f t="shared" si="599"/>
        <v>colab.research.google.com</v>
      </c>
      <c r="I3398">
        <f t="shared" si="597"/>
        <v>61</v>
      </c>
    </row>
    <row r="3399" spans="1:9">
      <c r="A3399" t="str">
        <f t="shared" si="595"/>
        <v>![Open in Colab](https://colab.research.google.com/assets/colab-badge.svg</v>
      </c>
      <c r="B3399" t="str">
        <f t="shared" si="596"/>
        <v>(https://colab.research.google.com/github/adap/flower/blob/main/doc/source/tutorial/Flower-4-Client-and-NumPyClient-PyTorch.ipynb) (or open theJupyter Notebook](https://github.com/adap/flower/blob/main/doc/source/tutorial/Flower-4-Client-and-NumPyClient-PyTorch.ipynb))</v>
      </c>
      <c r="C3399" t="s">
        <v>12888</v>
      </c>
      <c r="D3399" t="s">
        <v>1684</v>
      </c>
      <c r="E3399" t="str">
        <f t="shared" si="598"/>
        <v>colab.research.google.com/github/adap/flower/blob/main/doc/source/tutorial/Flower-4-Client-and-NumPyClient-PyTorch.ipynb) (or open theJupyter Notebook]github.com/adap/flower/blob/main/doc/source/tutorial/Flower-4-Client-and-NumPyClient-PyTorch.ipynb))</v>
      </c>
      <c r="F3399" t="str">
        <f t="shared" si="599"/>
        <v>colab.research.google.com</v>
      </c>
      <c r="I3399">
        <f t="shared" si="597"/>
        <v>61</v>
      </c>
    </row>
    <row r="3400" spans="1:9">
      <c r="A3400" t="str">
        <f t="shared" si="595"/>
        <v>![Open in Colab](https://colab.research.google.com/assets/colab-badge.svg</v>
      </c>
      <c r="B3400" t="str">
        <f t="shared" si="596"/>
        <v>(https://colab.research.google.com/github/adap/flower/blob/main/examples/simulation_pytorch_colab/tutorial.ipynb) (or open theJupyter Notebook](https://github.com/adap/flower/blob/main/examples/simulation_pytorch_colab/tutorial.ipynb))</v>
      </c>
      <c r="C3400" t="s">
        <v>12889</v>
      </c>
      <c r="D3400" t="s">
        <v>1684</v>
      </c>
      <c r="E3400" t="str">
        <f t="shared" si="598"/>
        <v>colab.research.google.com/github/adap/flower/blob/main/examples/simulation_pytorch_colab/tutorial.ipynb) (or open theJupyter Notebook]github.com/adap/flower/blob/main/examples/simulation_pytorch_colab/tutorial.ipynb))</v>
      </c>
      <c r="F3400" t="str">
        <f t="shared" si="599"/>
        <v>colab.research.google.com</v>
      </c>
      <c r="I3400">
        <f t="shared" si="597"/>
        <v>61</v>
      </c>
    </row>
    <row r="3401" spans="1:9">
      <c r="A3401" t="str">
        <f t="shared" si="595"/>
        <v>![Open In Colab](https://colab.research.google.com/assets/colab-badge.svg</v>
      </c>
      <c r="B3401" t="str">
        <f t="shared" si="596"/>
        <v xml:space="preserve">(https://colab.research.google.com/drive/1dWvA54k4fH8zAmiix3VXbg95uEIMfqQM?usp=sharing) </v>
      </c>
      <c r="C3401" t="s">
        <v>8411</v>
      </c>
      <c r="D3401" t="s">
        <v>1684</v>
      </c>
      <c r="E3401" t="str">
        <f t="shared" si="598"/>
        <v xml:space="preserve">colab.research.google.com/drive/1dWvA54k4fH8zAmiix3VXbg95uEIMfqQM?usp=sharing) </v>
      </c>
      <c r="F3401" t="str">
        <f t="shared" si="599"/>
        <v>colab.research.google.com</v>
      </c>
      <c r="I3401">
        <f t="shared" si="597"/>
        <v>61</v>
      </c>
    </row>
    <row r="3402" spans="1:9">
      <c r="A3402" t="str">
        <f t="shared" si="595"/>
        <v>![Colab](https://img.shields.io/badge/colab-notebook-yellow</v>
      </c>
      <c r="B3402" t="str">
        <f t="shared" si="596"/>
        <v>(https://colab.research.google.com/github/MilesCranmer/PySR/blob/master/examples/pysr_demo.ipynb)[</v>
      </c>
      <c r="C3402" t="s">
        <v>12201</v>
      </c>
      <c r="D3402" t="s">
        <v>1684</v>
      </c>
      <c r="E3402" t="str">
        <f t="shared" si="598"/>
        <v>colab.research.google.com/github/MilesCranmer/PySR/blob/master/examples/pysr_demo.ipynb)[</v>
      </c>
      <c r="F3402" t="str">
        <f t="shared" si="599"/>
        <v>colab.research.google.com</v>
      </c>
      <c r="I3402">
        <f t="shared" si="597"/>
        <v>61</v>
      </c>
    </row>
    <row r="3403" spans="1:9">
      <c r="A3403" t="str">
        <f t="shared" si="595"/>
        <v>![Open In Colab](https://colab.research.google.com/assets/colab-badge.svg</v>
      </c>
      <c r="B3403" t="str">
        <f t="shared" si="596"/>
        <v>(https://colab.research.google.com/github/mindee/notebooks/blob/main/doctr/quicktour.ipynb)</v>
      </c>
      <c r="C3403" t="s">
        <v>8474</v>
      </c>
      <c r="D3403" t="s">
        <v>1684</v>
      </c>
      <c r="E3403" t="str">
        <f t="shared" si="598"/>
        <v>colab.research.google.com/github/mindee/notebooks/blob/main/doctr/quicktour.ipynb)</v>
      </c>
      <c r="F3403" t="str">
        <f t="shared" si="599"/>
        <v>colab.research.google.com</v>
      </c>
      <c r="I3403">
        <f t="shared" si="597"/>
        <v>61</v>
      </c>
    </row>
    <row r="3404" spans="1:9">
      <c r="A3404" t="str">
        <f t="shared" si="595"/>
        <v>![Open in Colab](https://colab.research.google.com/assets/colab-badge.svg</v>
      </c>
      <c r="B3404" t="str">
        <f t="shared" si="596"/>
        <v>(https://colab.research.google.com/github/facebookresearch/xformers/blob/main/docs/source/xformers_mingpt.ipynb)</v>
      </c>
      <c r="C3404" t="s">
        <v>8547</v>
      </c>
      <c r="D3404" t="s">
        <v>1684</v>
      </c>
      <c r="E3404" t="str">
        <f t="shared" si="598"/>
        <v>colab.research.google.com/github/facebookresearch/xformers/blob/main/docs/source/xformers_mingpt.ipynb)</v>
      </c>
      <c r="F3404" t="str">
        <f t="shared" si="599"/>
        <v>colab.research.google.com</v>
      </c>
      <c r="I3404">
        <f t="shared" si="597"/>
        <v>61</v>
      </c>
    </row>
    <row r="3405" spans="1:9">
      <c r="A3405" t="str">
        <f t="shared" si="595"/>
        <v>![Open In Colab](https://colab.research.google.com/assets/colab-badge.svg</v>
      </c>
      <c r="B3405" t="str">
        <f t="shared" si="596"/>
        <v xml:space="preserve">(https://colab.research.google.com/github/borisdayma/dalle-mini/blob/main/tools/inference/inference_pipeline.ipynb) </v>
      </c>
      <c r="C3405" t="s">
        <v>13011</v>
      </c>
      <c r="D3405" t="s">
        <v>1684</v>
      </c>
      <c r="E3405" t="str">
        <f t="shared" si="598"/>
        <v xml:space="preserve">colab.research.google.com/github/borisdayma/dalle-mini/blob/main/tools/inference/inference_pipeline.ipynb) </v>
      </c>
      <c r="F3405" t="str">
        <f t="shared" si="599"/>
        <v>colab.research.google.com</v>
      </c>
      <c r="I3405">
        <f t="shared" si="597"/>
        <v>61</v>
      </c>
    </row>
    <row r="3406" spans="1:9">
      <c r="A3406" t="str">
        <f t="shared" si="595"/>
        <v>![Open In Colab](https://colab.research.google.com/assets/colab-badge.svg</v>
      </c>
      <c r="B3406" t="str">
        <f t="shared" si="596"/>
        <v>(https://colab.research.google.com/github/jina-ai/dalle-flow/blob/main/client.ipynb)</v>
      </c>
      <c r="C3406" t="s">
        <v>12001</v>
      </c>
      <c r="D3406" t="s">
        <v>1684</v>
      </c>
      <c r="E3406" t="str">
        <f t="shared" si="598"/>
        <v>colab.research.google.com/github/jina-ai/dalle-flow/blob/main/client.ipynb)</v>
      </c>
      <c r="F3406" t="str">
        <f t="shared" si="599"/>
        <v>colab.research.google.com</v>
      </c>
      <c r="I3406">
        <f t="shared" si="597"/>
        <v>61</v>
      </c>
    </row>
    <row r="3407" spans="1:9">
      <c r="A3407" t="str">
        <f t="shared" si="595"/>
        <v>![Open In Colab](https://camo.githubusercontent.com/52feade06f2fecbf006889a904d221e6a730c194/68747470733a2f2f636f6c61622e72657365617263682e676f6f676c652e636f6d2f6173736574732f636f6c61622d62616467652e737667</v>
      </c>
      <c r="B3407" t="str">
        <f t="shared" si="596"/>
        <v>(https://colab.research.google.com/github/ydataai/pandas-profiling/blob/master/examples/titanic/titanic_cloud.ipynb)</v>
      </c>
      <c r="C3407" t="s">
        <v>13013</v>
      </c>
      <c r="D3407" t="s">
        <v>1684</v>
      </c>
      <c r="E3407" t="str">
        <f t="shared" si="598"/>
        <v>colab.research.google.com/github/ydataai/pandas-profiling/blob/master/examples/titanic/titanic_cloud.ipynb)</v>
      </c>
      <c r="F3407" t="str">
        <f t="shared" si="599"/>
        <v>colab.research.google.com</v>
      </c>
      <c r="I3407">
        <f t="shared" si="597"/>
        <v>61</v>
      </c>
    </row>
    <row r="3408" spans="1:9">
      <c r="A3408" t="str">
        <f t="shared" si="595"/>
        <v>![Colab for images](https://colab.research.google.com/assets/colab-badge.svg</v>
      </c>
      <c r="B3408" t="str">
        <f t="shared" si="596"/>
        <v>(https://colab.research.google.com/github/jantic/DeOldify/blob/master/ImageColorizerColab.ipynb) Video</v>
      </c>
      <c r="C3408" t="s">
        <v>13015</v>
      </c>
      <c r="D3408" t="s">
        <v>1684</v>
      </c>
      <c r="E3408" t="str">
        <f t="shared" si="598"/>
        <v>colab.research.google.com/github/jantic/DeOldify/blob/master/ImageColorizerColab.ipynb) Video</v>
      </c>
      <c r="F3408" t="str">
        <f t="shared" si="599"/>
        <v>colab.research.google.com</v>
      </c>
      <c r="I3408">
        <f t="shared" si="597"/>
        <v>61</v>
      </c>
    </row>
    <row r="3409" spans="1:9">
      <c r="A3409" t="str">
        <f t="shared" si="595"/>
        <v>![Colab for video](https://colab.research.google.com/assets/colab-badge.svg</v>
      </c>
      <c r="B3409" t="str">
        <f t="shared" si="596"/>
        <v>(https://colab.research.google.com/github/jantic/DeOldify/blob/master/VideoColorizerColab.ipynb)Image (stable)</v>
      </c>
      <c r="C3409" t="s">
        <v>13016</v>
      </c>
      <c r="D3409" t="s">
        <v>1684</v>
      </c>
      <c r="E3409" t="str">
        <f t="shared" si="598"/>
        <v>colab.research.google.com/github/jantic/DeOldify/blob/master/VideoColorizerColab.ipynb)Image (stable)</v>
      </c>
      <c r="F3409" t="str">
        <f t="shared" si="599"/>
        <v>colab.research.google.com</v>
      </c>
      <c r="I3409">
        <f t="shared" si="597"/>
        <v>61</v>
      </c>
    </row>
    <row r="3410" spans="1:9">
      <c r="A3410" t="str">
        <f t="shared" si="595"/>
        <v>![Colab for stable model](https://colab.research.google.com/assets/colab-badge.svg</v>
      </c>
      <c r="B3410" t="str">
        <f t="shared" si="596"/>
        <v>(https://colab.research.google.com/github/jantic/DeOldify/blob/master/ImageColorizerColabStable.ipynb)</v>
      </c>
      <c r="C3410" t="s">
        <v>12068</v>
      </c>
      <c r="D3410" t="s">
        <v>1684</v>
      </c>
      <c r="E3410" t="str">
        <f t="shared" si="598"/>
        <v>colab.research.google.com/github/jantic/DeOldify/blob/master/ImageColorizerColabStable.ipynb)</v>
      </c>
      <c r="F3410" t="str">
        <f t="shared" si="599"/>
        <v>colab.research.google.com</v>
      </c>
      <c r="I3410">
        <f t="shared" si="597"/>
        <v>61</v>
      </c>
    </row>
    <row r="3411" spans="1:9">
      <c r="A3411" t="str">
        <f t="shared" si="595"/>
        <v>![Colab for images](https://colab.research.google.com/assets/colab-badge.svg</v>
      </c>
      <c r="B3411" t="str">
        <f t="shared" si="596"/>
        <v>(https://colab.research.google.com/github/jantic/DeOldify/blob/master/ImageColorizerColab.ipynb) Video</v>
      </c>
      <c r="C3411" t="s">
        <v>13015</v>
      </c>
      <c r="D3411" t="s">
        <v>1684</v>
      </c>
      <c r="E3411" t="str">
        <f t="shared" si="598"/>
        <v>colab.research.google.com/github/jantic/DeOldify/blob/master/ImageColorizerColab.ipynb) Video</v>
      </c>
      <c r="F3411" t="str">
        <f t="shared" si="599"/>
        <v>colab.research.google.com</v>
      </c>
      <c r="I3411">
        <f t="shared" si="597"/>
        <v>61</v>
      </c>
    </row>
    <row r="3412" spans="1:9">
      <c r="A3412" t="str">
        <f t="shared" si="595"/>
        <v>![Colab for video](https://colab.research.google.com/assets/colab-badge.svg</v>
      </c>
      <c r="B3412" t="str">
        <f t="shared" si="596"/>
        <v>(https://colab.research.google.com/github/jantic/DeOldify/blob/master/VideoColorizerColab.ipynb)</v>
      </c>
      <c r="C3412" t="s">
        <v>8578</v>
      </c>
      <c r="D3412" t="s">
        <v>1684</v>
      </c>
      <c r="E3412" t="str">
        <f t="shared" si="598"/>
        <v>colab.research.google.com/github/jantic/DeOldify/blob/master/VideoColorizerColab.ipynb)</v>
      </c>
      <c r="F3412" t="str">
        <f t="shared" si="599"/>
        <v>colab.research.google.com</v>
      </c>
      <c r="I3412">
        <f t="shared" si="597"/>
        <v>61</v>
      </c>
    </row>
    <row r="3413" spans="1:9">
      <c r="A3413" t="str">
        <f t="shared" si="595"/>
        <v>![Open In Colab](https://colab.research.google.com/assets/colab-badge.svg</v>
      </c>
      <c r="B3413" t="str">
        <f t="shared" si="596"/>
        <v xml:space="preserve">(https://colab.research.google.com/github/Nixtla/neuralforecast/blob/main/nbs/examples/Getting_Started.ipynb) </v>
      </c>
      <c r="C3413" t="s">
        <v>8689</v>
      </c>
      <c r="D3413" t="s">
        <v>1684</v>
      </c>
      <c r="E3413" t="str">
        <f t="shared" si="598"/>
        <v xml:space="preserve">colab.research.google.com/github/Nixtla/neuralforecast/blob/main/nbs/examples/Getting_Started.ipynb) </v>
      </c>
      <c r="F3413" t="str">
        <f t="shared" si="599"/>
        <v>colab.research.google.com</v>
      </c>
      <c r="I3413">
        <f t="shared" si="597"/>
        <v>61</v>
      </c>
    </row>
    <row r="3414" spans="1:9">
      <c r="A3414" t="str">
        <f t="shared" si="595"/>
        <v>![Open In Colab](https://colab.research.google.com/assets/colab-badge.svg</v>
      </c>
      <c r="B3414" t="str">
        <f t="shared" si="596"/>
        <v xml:space="preserve">(https://colab.research.google.com/github/Nixtla/neuralforecast/blob/main/nbs/examples/UncertaintyIntervals.ipynb) </v>
      </c>
      <c r="C3414" t="s">
        <v>8690</v>
      </c>
      <c r="D3414" t="s">
        <v>1684</v>
      </c>
      <c r="E3414" t="str">
        <f t="shared" si="598"/>
        <v xml:space="preserve">colab.research.google.com/github/Nixtla/neuralforecast/blob/main/nbs/examples/UncertaintyIntervals.ipynb) </v>
      </c>
      <c r="F3414" t="str">
        <f t="shared" si="599"/>
        <v>colab.research.google.com</v>
      </c>
      <c r="I3414">
        <f t="shared" si="597"/>
        <v>61</v>
      </c>
    </row>
    <row r="3415" spans="1:9">
      <c r="A3415" t="str">
        <f t="shared" si="595"/>
        <v>![Open In Colab](https://colab.research.google.com/assets/colab-badge.svg</v>
      </c>
      <c r="B3415" t="str">
        <f t="shared" si="596"/>
        <v xml:space="preserve">(https://colab.research.google.com/github/Nixtla/neuralforecast/blob/main/nbs/examples/LongHorizon_with_NHITS.ipynb) </v>
      </c>
      <c r="C3415" t="s">
        <v>8691</v>
      </c>
      <c r="D3415" t="s">
        <v>1684</v>
      </c>
      <c r="E3415" t="str">
        <f t="shared" si="598"/>
        <v xml:space="preserve">colab.research.google.com/github/Nixtla/neuralforecast/blob/main/nbs/examples/LongHorizon_with_NHITS.ipynb) </v>
      </c>
      <c r="F3415" t="str">
        <f t="shared" si="599"/>
        <v>colab.research.google.com</v>
      </c>
      <c r="I3415">
        <f t="shared" si="597"/>
        <v>61</v>
      </c>
    </row>
    <row r="3416" spans="1:9">
      <c r="A3416" t="str">
        <f t="shared" si="595"/>
        <v>![Open In Colab](https://colab.research.google.com/assets/colab-badge.svg</v>
      </c>
      <c r="B3416" t="str">
        <f t="shared" si="596"/>
        <v xml:space="preserve">(https://colab.research.google.com/github/Nixtla/neuralforecast/blob/main/nbs/examples/HierarchicalNetworks.ipynb) </v>
      </c>
      <c r="C3416" t="s">
        <v>8692</v>
      </c>
      <c r="D3416" t="s">
        <v>1684</v>
      </c>
      <c r="E3416" t="str">
        <f t="shared" si="598"/>
        <v xml:space="preserve">colab.research.google.com/github/Nixtla/neuralforecast/blob/main/nbs/examples/HierarchicalNetworks.ipynb) </v>
      </c>
      <c r="F3416" t="str">
        <f t="shared" si="599"/>
        <v>colab.research.google.com</v>
      </c>
      <c r="I3416">
        <f t="shared" si="597"/>
        <v>61</v>
      </c>
    </row>
    <row r="3417" spans="1:9">
      <c r="A3417" t="str">
        <f t="shared" si="595"/>
        <v>![Open In Colab](https://camo.githubusercontent.com/52feade06f2fecbf006889a904d221e6a730c194/68747470733a2f2f636f6c61622e72657365617263682e676f6f676c652e636f6d2f6173736574732f636f6c61622d62616467652e737667</v>
      </c>
      <c r="B3417" t="str">
        <f t="shared" ref="B3417:B3448" si="600">MID(C3417,FIND(")](",C3417)+2,1000)</f>
        <v xml:space="preserve">(https://colab.research.google.com/github/ydataai/pandas-profiling/blob/master/examples/meteorites/meteorites_cloud.ipynb) </v>
      </c>
      <c r="C3417" t="s">
        <v>8712</v>
      </c>
      <c r="D3417" t="s">
        <v>1684</v>
      </c>
      <c r="E3417" t="str">
        <f t="shared" si="598"/>
        <v xml:space="preserve">colab.research.google.com/github/ydataai/pandas-profiling/blob/master/examples/meteorites/meteorites_cloud.ipynb) </v>
      </c>
      <c r="F3417" t="str">
        <f t="shared" si="599"/>
        <v>colab.research.google.com</v>
      </c>
      <c r="I3417">
        <f t="shared" si="597"/>
        <v>61</v>
      </c>
    </row>
    <row r="3418" spans="1:9">
      <c r="A3418" t="str">
        <f t="shared" si="595"/>
        <v>![Open In Colab](https://camo.githubusercontent.com/52feade06f2fecbf006889a904d221e6a730c194/68747470733a2f2f636f6c61622e72657365617263682e676f6f676c652e636f6d2f6173736574732f636f6c61622d62616467652e737667</v>
      </c>
      <c r="B3418" t="str">
        <f t="shared" si="600"/>
        <v xml:space="preserve">(https://colab.research.google.com/github/ydataai/pandas-profiling/blob/master/examples/titanic/titanic_cloud.ipynb) </v>
      </c>
      <c r="C3418" t="s">
        <v>8713</v>
      </c>
      <c r="D3418" t="s">
        <v>1684</v>
      </c>
      <c r="E3418" t="str">
        <f t="shared" si="598"/>
        <v xml:space="preserve">colab.research.google.com/github/ydataai/pandas-profiling/blob/master/examples/titanic/titanic_cloud.ipynb) </v>
      </c>
      <c r="F3418" t="str">
        <f t="shared" si="599"/>
        <v>colab.research.google.com</v>
      </c>
      <c r="I3418">
        <f t="shared" si="597"/>
        <v>61</v>
      </c>
    </row>
    <row r="3419" spans="1:9">
      <c r="A3419" t="str">
        <f>LEFT(C3419,FIND(")]",C3419)-1)</f>
        <v>![Open in Colab](https://colab.research.google.com/assets/colab-badge.svg</v>
      </c>
      <c r="B3419" t="str">
        <f t="shared" si="600"/>
        <v>(https://colab.to/easyocr)</v>
      </c>
      <c r="C3419" t="s">
        <v>10297</v>
      </c>
      <c r="D3419" t="s">
        <v>1684</v>
      </c>
      <c r="E3419" t="str">
        <f t="shared" si="598"/>
        <v>colab.to/easyocr)</v>
      </c>
      <c r="F3419" t="str">
        <f t="shared" si="599"/>
        <v>colab.to</v>
      </c>
      <c r="I3419">
        <f t="shared" si="597"/>
        <v>1</v>
      </c>
    </row>
    <row r="3420" spans="1:9">
      <c r="A3420" t="str">
        <f t="shared" ref="A3420:A3439" si="601">LEFT(C3420,FIND(")",C3420)-1)</f>
        <v>![Documentation](https://readthedocs.org/projects/colossalai/badge/?version=latest</v>
      </c>
      <c r="B3420" t="str">
        <f t="shared" si="600"/>
        <v xml:space="preserve">(https://colossalai.readthedocs.io/en/latest/?badge=latest)  </v>
      </c>
      <c r="C3420" t="s">
        <v>12950</v>
      </c>
      <c r="D3420" t="s">
        <v>1684</v>
      </c>
      <c r="E3420" t="str">
        <f t="shared" si="598"/>
        <v xml:space="preserve">colossalai.readthedocs.io/en/latest/?badge=latest)  </v>
      </c>
      <c r="F3420" t="str">
        <f t="shared" si="599"/>
        <v>colossalai.readthedocs.io</v>
      </c>
      <c r="I3420">
        <f t="shared" si="597"/>
        <v>1</v>
      </c>
    </row>
    <row r="3421" spans="1:9">
      <c r="A3421" t="str">
        <f t="shared" si="601"/>
        <v>[Crypto donate](https://img.shields.io/badge/Crypto-donate-f7931a.svg?logo=bitcoin</v>
      </c>
      <c r="B3421" t="str">
        <f t="shared" si="600"/>
        <v>(https://commerce.coinbase.com/checkout/0c23b844-c51b-45f4-9135-8db7c6fcf98e)</v>
      </c>
      <c r="C3421" t="s">
        <v>6184</v>
      </c>
      <c r="D3421" t="s">
        <v>1120</v>
      </c>
      <c r="E3421" t="str">
        <f t="shared" si="598"/>
        <v>commerce.coinbase.com/checkout/0c23b844-c51b-45f4-9135-8db7c6fcf98e)</v>
      </c>
      <c r="F3421" t="str">
        <f t="shared" si="599"/>
        <v>commerce.coinbase.com</v>
      </c>
      <c r="I3421">
        <f t="shared" si="597"/>
        <v>1</v>
      </c>
    </row>
    <row r="3422" spans="1:9">
      <c r="A3422" t="str">
        <f t="shared" si="601"/>
        <v>![Commitizen friendly](https://img.shields.io/badge/commitizen-friendly-brightgreen.svg</v>
      </c>
      <c r="B3422" t="str">
        <f t="shared" si="600"/>
        <v>(http://commitizen.github.io/cz-cli/)</v>
      </c>
      <c r="C3422" t="s">
        <v>14558</v>
      </c>
      <c r="D3422" t="s">
        <v>1683</v>
      </c>
      <c r="E3422" t="str">
        <f t="shared" si="598"/>
        <v>commitizen.github.io/cz-cli/)</v>
      </c>
      <c r="F3422" t="str">
        <f t="shared" si="599"/>
        <v>commitizen.github.io</v>
      </c>
      <c r="I3422">
        <f t="shared" si="597"/>
        <v>1</v>
      </c>
    </row>
    <row r="3423" spans="1:9">
      <c r="A3423" t="str">
        <f t="shared" si="601"/>
        <v>![Join the community](https://img.shields.io/discourse/status?label=Join%20the%20community&amp;server=https%3A%2F%2Fcommunity.apollographql.com</v>
      </c>
      <c r="B3423" t="str">
        <f t="shared" si="600"/>
        <v>(http://community.apollographql.com/new-topic?category=Help&amp;tags=mobile,client)[</v>
      </c>
      <c r="C3423" t="s">
        <v>14852</v>
      </c>
      <c r="D3423" t="s">
        <v>1683</v>
      </c>
      <c r="E3423" t="str">
        <f t="shared" si="598"/>
        <v>community.apollographql.com/new-topic?category=Help&amp;tags=mobile,client)[</v>
      </c>
      <c r="F3423" t="str">
        <f t="shared" si="599"/>
        <v>community.apollographql.com</v>
      </c>
      <c r="I3423">
        <f t="shared" si="597"/>
        <v>1</v>
      </c>
    </row>
    <row r="3424" spans="1:9">
      <c r="A3424" t="str">
        <f t="shared" si="601"/>
        <v>![you can get this shield at shields.io](https://img.shields.io/chocolatey/v/superslicer</v>
      </c>
      <c r="B3424" t="str">
        <f t="shared" si="600"/>
        <v xml:space="preserve">(https://community.chocolatey.org/packages/superslicer) </v>
      </c>
      <c r="C3424" t="s">
        <v>3806</v>
      </c>
      <c r="D3424" t="s">
        <v>1119</v>
      </c>
      <c r="E3424" t="str">
        <f t="shared" si="598"/>
        <v xml:space="preserve">community.chocolatey.org/packages/superslicer) </v>
      </c>
      <c r="F3424" t="str">
        <f t="shared" si="599"/>
        <v>community.chocolatey.org</v>
      </c>
      <c r="I3424">
        <f t="shared" si="597"/>
        <v>3</v>
      </c>
    </row>
    <row r="3425" spans="1:9">
      <c r="A3425" t="str">
        <f t="shared" si="601"/>
        <v>[](https://img.shields.io/chocolatey/dt/chocolatey.svg</v>
      </c>
      <c r="B3425" t="str">
        <f t="shared" si="600"/>
        <v>(https://community.chocolatey.org/packages/chocolatey)</v>
      </c>
      <c r="C3425" t="s">
        <v>5849</v>
      </c>
      <c r="D3425" t="s">
        <v>1120</v>
      </c>
      <c r="E3425" t="str">
        <f t="shared" si="598"/>
        <v>community.chocolatey.org/packages/chocolatey)</v>
      </c>
      <c r="F3425" t="str">
        <f t="shared" si="599"/>
        <v>community.chocolatey.org</v>
      </c>
      <c r="I3425">
        <f t="shared" si="597"/>
        <v>3</v>
      </c>
    </row>
    <row r="3426" spans="1:9">
      <c r="A3426" t="str">
        <f t="shared" si="601"/>
        <v>[](https://img.shields.io/chocolatey/v/chocolatey.svg</v>
      </c>
      <c r="B3426" t="str">
        <f t="shared" si="600"/>
        <v>(https://community.chocolatey.org/packages/chocolatey)</v>
      </c>
      <c r="C3426" t="s">
        <v>5850</v>
      </c>
      <c r="D3426" t="s">
        <v>1120</v>
      </c>
      <c r="E3426" t="str">
        <f t="shared" si="598"/>
        <v>community.chocolatey.org/packages/chocolatey)</v>
      </c>
      <c r="F3426" t="str">
        <f t="shared" si="599"/>
        <v>community.chocolatey.org</v>
      </c>
      <c r="I3426">
        <f t="shared" si="597"/>
        <v>3</v>
      </c>
    </row>
    <row r="3427" spans="1:9">
      <c r="A3427" t="str">
        <f t="shared" si="601"/>
        <v>![Get help at the community forum](https://img.shields.io/badge/Get%20Help-Community%20Forum-blue</v>
      </c>
      <c r="B3427" t="str">
        <f t="shared" si="600"/>
        <v>(https://community.konduit.ai/)[</v>
      </c>
      <c r="C3427" t="s">
        <v>13817</v>
      </c>
      <c r="D3427" t="s">
        <v>1683</v>
      </c>
      <c r="E3427" t="str">
        <f t="shared" si="598"/>
        <v>community.konduit.ai/)[</v>
      </c>
      <c r="F3427" t="str">
        <f t="shared" si="599"/>
        <v>community.konduit.ai</v>
      </c>
      <c r="I3427">
        <f t="shared" si="597"/>
        <v>1</v>
      </c>
    </row>
    <row r="3428" spans="1:9">
      <c r="A3428" t="str">
        <f t="shared" si="601"/>
        <v>![MajorLeagueCyber Discourse](https://img.shields.io/discourse/status?server=https%3A%2F%2Fcommunity.majorleaguecyber.org%2F</v>
      </c>
      <c r="B3428" t="str">
        <f t="shared" si="600"/>
        <v>(https://community.majorleaguecyber.org/)</v>
      </c>
      <c r="C3428" t="s">
        <v>10489</v>
      </c>
      <c r="D3428" t="s">
        <v>1684</v>
      </c>
      <c r="E3428" t="str">
        <f t="shared" si="598"/>
        <v>community.majorleaguecyber.org/)</v>
      </c>
      <c r="F3428" t="str">
        <f t="shared" si="599"/>
        <v>community.majorleaguecyber.org</v>
      </c>
      <c r="I3428">
        <f t="shared" si="597"/>
        <v>1</v>
      </c>
    </row>
    <row r="3429" spans="1:9">
      <c r="A3429" t="str">
        <f t="shared" si="601"/>
        <v>![Forum](https://img.shields.io/discourse/https/community.parseplatform.org/topics.svg</v>
      </c>
      <c r="B3429" t="str">
        <f t="shared" si="600"/>
        <v>(https://community.parseplatform.org/c/parse-server)[</v>
      </c>
      <c r="C3429" t="s">
        <v>14294</v>
      </c>
      <c r="D3429" t="s">
        <v>1683</v>
      </c>
      <c r="E3429" t="str">
        <f t="shared" si="598"/>
        <v>community.parseplatform.org/c/parse-server)[</v>
      </c>
      <c r="F3429" t="str">
        <f t="shared" si="599"/>
        <v>community.parseplatform.org</v>
      </c>
      <c r="I3429">
        <f t="shared" si="597"/>
        <v>1</v>
      </c>
    </row>
    <row r="3430" spans="1:9">
      <c r="A3430" t="str">
        <f t="shared" si="601"/>
        <v>[Community Forums](https://img.shields.io/badge/-Community%20Forums-%239cf</v>
      </c>
      <c r="B3430" t="str">
        <f t="shared" si="600"/>
        <v>(https://community.revolutionarygamesstudio.com/)</v>
      </c>
      <c r="C3430" t="s">
        <v>6347</v>
      </c>
      <c r="D3430" t="s">
        <v>1120</v>
      </c>
      <c r="E3430" t="str">
        <f t="shared" si="598"/>
        <v>community.revolutionarygamesstudio.com/)</v>
      </c>
      <c r="F3430" t="str">
        <f t="shared" si="599"/>
        <v>community.revolutionarygamesstudio.com</v>
      </c>
      <c r="I3430">
        <f t="shared" si="597"/>
        <v>1</v>
      </c>
    </row>
    <row r="3431" spans="1:9">
      <c r="A3431" t="str">
        <f t="shared" si="601"/>
        <v>[![Slack chat](https://img.shields.io/badge/Slack:-%23yugabyte_db-blueviolet.svg?logo=slack</v>
      </c>
      <c r="B3431" t="str">
        <f t="shared" si="600"/>
        <v>(https://communityinviter.com/apps/yugabyte-db/register)</v>
      </c>
      <c r="C3431" t="s">
        <v>718</v>
      </c>
      <c r="D3431" t="s">
        <v>800</v>
      </c>
      <c r="E3431" t="str">
        <f t="shared" si="598"/>
        <v>communityinviter.com/apps/yugabyte-db/register)</v>
      </c>
      <c r="F3431" t="str">
        <f t="shared" si="599"/>
        <v>communityinviter.com</v>
      </c>
      <c r="I3431">
        <f t="shared" si="597"/>
        <v>4</v>
      </c>
    </row>
    <row r="3432" spans="1:9">
      <c r="A3432" t="str">
        <f t="shared" si="601"/>
        <v>![slack](https://img.shields.io/badge/slack-chat-yellow</v>
      </c>
      <c r="B3432" t="str">
        <f t="shared" si="600"/>
        <v>(https://communityinviter.com/apps/cloud-custodian/c7n-chat)</v>
      </c>
      <c r="C3432" t="s">
        <v>10663</v>
      </c>
      <c r="D3432" t="s">
        <v>1684</v>
      </c>
      <c r="E3432" t="str">
        <f t="shared" si="598"/>
        <v>communityinviter.com/apps/cloud-custodian/c7n-chat)</v>
      </c>
      <c r="F3432" t="str">
        <f t="shared" si="599"/>
        <v>communityinviter.com</v>
      </c>
      <c r="I3432">
        <f t="shared" si="597"/>
        <v>4</v>
      </c>
    </row>
    <row r="3433" spans="1:9">
      <c r="A3433" t="str">
        <f t="shared" si="601"/>
        <v>![Join the chat at https://communityinviter.com/apps/apache-pinot/apache-pinot](https://img.shields.io/badge/slack-apache--pinot-brightgreen?logo=slack</v>
      </c>
      <c r="B3433" t="str">
        <f t="shared" si="600"/>
        <v>(https://communityinviter.com/apps/apache-pinot/apache-pinot)[</v>
      </c>
      <c r="C3433" t="s">
        <v>13988</v>
      </c>
      <c r="D3433" t="s">
        <v>1683</v>
      </c>
      <c r="E3433" t="str">
        <f t="shared" si="598"/>
        <v>communityinviter.com/apps/apache-pinot/apache-pinot)[</v>
      </c>
      <c r="F3433" t="str">
        <f t="shared" si="599"/>
        <v>communityinviter.com</v>
      </c>
      <c r="I3433">
        <f t="shared" si="597"/>
        <v>4</v>
      </c>
    </row>
    <row r="3434" spans="1:9">
      <c r="A3434" t="str">
        <f t="shared" si="601"/>
        <v>![Join the chat at https://communityinviter.com/apps/apache-pinot/apache-pinot](https://img.shields.io/badge/slack-apache--pinot-brightgreen?logo=slack</v>
      </c>
      <c r="B3434" t="str">
        <f t="shared" si="600"/>
        <v>(https://communityinviter.com/apps/apache-pinot/apache-pinot)[</v>
      </c>
      <c r="C3434" t="s">
        <v>13988</v>
      </c>
      <c r="D3434" t="s">
        <v>1683</v>
      </c>
      <c r="E3434" t="str">
        <f t="shared" si="598"/>
        <v>communityinviter.com/apps/apache-pinot/apache-pinot)[</v>
      </c>
      <c r="F3434" t="str">
        <f t="shared" si="599"/>
        <v>communityinviter.com</v>
      </c>
      <c r="I3434">
        <f t="shared" si="597"/>
        <v>4</v>
      </c>
    </row>
    <row r="3435" spans="1:9">
      <c r="A3435" t="str">
        <f t="shared" si="601"/>
        <v>![ConanCenter package](https://repology.org/badge/version-for-repo/conancenter/cpputest.svg</v>
      </c>
      <c r="B3435" t="str">
        <f t="shared" si="600"/>
        <v>(https://conan.io/center/cpputest)</v>
      </c>
      <c r="C3435" t="s">
        <v>4624</v>
      </c>
      <c r="D3435" t="s">
        <v>1119</v>
      </c>
      <c r="E3435" t="str">
        <f t="shared" si="598"/>
        <v>conan.io/center/cpputest)</v>
      </c>
      <c r="F3435" t="str">
        <f t="shared" si="599"/>
        <v>conan.io</v>
      </c>
      <c r="I3435">
        <f t="shared" si="597"/>
        <v>3</v>
      </c>
    </row>
    <row r="3436" spans="1:9">
      <c r="A3436" t="str">
        <f t="shared" si="601"/>
        <v>![Conan Center](https://shields.io/conan/v/zeromq</v>
      </c>
      <c r="B3436" t="str">
        <f t="shared" si="600"/>
        <v>(https://conan.io/center/zeromq)</v>
      </c>
      <c r="C3436" t="s">
        <v>3584</v>
      </c>
      <c r="D3436" t="s">
        <v>1119</v>
      </c>
      <c r="E3436" t="str">
        <f t="shared" si="598"/>
        <v>conan.io/center/zeromq)</v>
      </c>
      <c r="F3436" t="str">
        <f t="shared" si="599"/>
        <v>conan.io</v>
      </c>
      <c r="I3436">
        <f t="shared" si="597"/>
        <v>3</v>
      </c>
    </row>
    <row r="3437" spans="1:9">
      <c r="A3437" t="str">
        <f t="shared" si="601"/>
        <v>![Conan Center](https://shields.io/conan/v/openapi-generator</v>
      </c>
      <c r="B3437" t="str">
        <f t="shared" si="600"/>
        <v>(https://conan.io/center/openapi-generator)[</v>
      </c>
      <c r="C3437" t="s">
        <v>15169</v>
      </c>
      <c r="D3437" t="s">
        <v>1683</v>
      </c>
      <c r="E3437" t="str">
        <f t="shared" si="598"/>
        <v>conan.io/center/openapi-generator)[</v>
      </c>
      <c r="F3437" t="str">
        <f t="shared" si="599"/>
        <v>conan.io</v>
      </c>
      <c r="I3437">
        <f t="shared" si="597"/>
        <v>3</v>
      </c>
    </row>
    <row r="3438" spans="1:9">
      <c r="A3438" t="str">
        <f t="shared" si="601"/>
        <v>![JetBrains team project](http://jb.gg/badges/team.svg</v>
      </c>
      <c r="B3438" t="str">
        <f t="shared" si="600"/>
        <v>(https://confluence.jetbrains.com/display/ALL/JetBrains+on+GitHub)above!</v>
      </c>
      <c r="C3438" t="s">
        <v>13267</v>
      </c>
      <c r="D3438" t="s">
        <v>1683</v>
      </c>
      <c r="E3438" t="str">
        <f t="shared" si="598"/>
        <v>confluence.jetbrains.com/display/ALL/JetBrains+on+GitHub)above!</v>
      </c>
      <c r="F3438" t="str">
        <f t="shared" si="599"/>
        <v>confluence.jetbrains.com</v>
      </c>
      <c r="I3438">
        <f t="shared" si="597"/>
        <v>2</v>
      </c>
    </row>
    <row r="3439" spans="1:9">
      <c r="A3439" t="str">
        <f t="shared" si="601"/>
        <v>![official JetBrains project](http://jb.gg/badges/official-flat-square.svg</v>
      </c>
      <c r="B3439" t="str">
        <f t="shared" si="600"/>
        <v>(https://confluence.jetbrains.com/display/ALL/JetBrains+on+GitHub)</v>
      </c>
      <c r="C3439" t="s">
        <v>13290</v>
      </c>
      <c r="D3439" t="s">
        <v>1683</v>
      </c>
      <c r="E3439" t="str">
        <f t="shared" si="598"/>
        <v>confluence.jetbrains.com/display/ALL/JetBrains+on+GitHub)</v>
      </c>
      <c r="F3439" t="str">
        <f t="shared" si="599"/>
        <v>confluence.jetbrains.com</v>
      </c>
      <c r="I3439">
        <f t="shared" si="597"/>
        <v>2</v>
      </c>
    </row>
    <row r="3440" spans="1:9">
      <c r="A3440" t="str">
        <f>LEFT(C3440,FIND(")]",C3440)-1)</f>
        <v>![Docs](https://readthedocs.org/projects/conpot/badge/?version=latest</v>
      </c>
      <c r="B3440" t="str">
        <f t="shared" si="600"/>
        <v>(https://conpot.readthedocs.io/en/latest/)</v>
      </c>
      <c r="C3440" t="s">
        <v>9521</v>
      </c>
      <c r="D3440" t="s">
        <v>1684</v>
      </c>
      <c r="E3440" t="str">
        <f t="shared" si="598"/>
        <v>conpot.readthedocs.io/en/latest/)</v>
      </c>
      <c r="F3440" t="str">
        <f t="shared" si="599"/>
        <v>conpot.readthedocs.io</v>
      </c>
      <c r="I3440">
        <f t="shared" si="597"/>
        <v>1</v>
      </c>
    </row>
    <row r="3441" spans="1:9">
      <c r="A3441" t="str">
        <f>LEFT(C3441,FIND(")",C3441)-1)</f>
        <v>![Open in Cloud Shell](http://gstatic.com/cloudssh/images/open-btn.svg</v>
      </c>
      <c r="B3441" t="str">
        <f t="shared" si="600"/>
        <v>(https://console.cloud.google.com/cloudshell/editor?cloudshell_git_repo=https%3A%2F%2Fgithub.com%2FGoogleCloudPlatform%2Fprofessional-services.git)</v>
      </c>
      <c r="C3441" t="s">
        <v>8395</v>
      </c>
      <c r="D3441" t="s">
        <v>1684</v>
      </c>
      <c r="E3441" t="str">
        <f t="shared" si="598"/>
        <v>console.cloud.google.com/cloudshell/editor?cloudshell_git_repo=https%3A%2F%2Fgithub.com%2FGoogleCloudPlatform%2Fprofessional-services.git)</v>
      </c>
      <c r="F3441" t="str">
        <f t="shared" si="599"/>
        <v>console.cloud.google.com</v>
      </c>
      <c r="I3441">
        <f t="shared" si="597"/>
        <v>3</v>
      </c>
    </row>
    <row r="3442" spans="1:9">
      <c r="A3442" t="str">
        <f>LEFT(C3442,FIND(")",C3442)-1)</f>
        <v>![Open in Cloud Shell](https://user-images.githubusercontent.com/27065646/92304704-8d146d80-ef80-11ea-8c29-0deaabb1c702.png</v>
      </c>
      <c r="B3442" t="str">
        <f t="shared" si="600"/>
        <v>(https://console.cloud.google.com/cloudshell/open?git_repo=https://github.com/soxoj/maigret&amp;tutorial=README.md)</v>
      </c>
      <c r="C3442" t="s">
        <v>8406</v>
      </c>
      <c r="D3442" t="s">
        <v>1684</v>
      </c>
      <c r="E3442" t="str">
        <f t="shared" si="598"/>
        <v>console.cloud.google.com/cloudshell/open?git_repo=https://github.com/soxoj/maigret&amp;tutorial=README.md)</v>
      </c>
      <c r="F3442" t="str">
        <f t="shared" si="599"/>
        <v>console.cloud.google.com</v>
      </c>
      <c r="I3442">
        <f t="shared" si="597"/>
        <v>3</v>
      </c>
    </row>
    <row r="3443" spans="1:9">
      <c r="A3443" t="str">
        <f>LEFT(C3443,FIND(")",C3443)-1)</f>
        <v>![Open in Cloud Shell](https://gstatic.com/cloudssh/images/open-btn.png</v>
      </c>
      <c r="B3443" t="str">
        <f t="shared" si="600"/>
        <v>(https://console.cloud.google.com/cloudshell/open?git_repo=https://github.com/strapdata/elassandra-google-k8s-marketplace&amp;tutorial=docs/google-kubernetes-tutorial.md)</v>
      </c>
      <c r="C3443" t="s">
        <v>16167</v>
      </c>
      <c r="D3443" t="s">
        <v>1683</v>
      </c>
      <c r="E3443" t="str">
        <f t="shared" si="598"/>
        <v>console.cloud.google.com/cloudshell/open?git_repo=https://github.com/strapdata/elassandra-google-k8s-marketplace&amp;tutorial=docs/google-kubernetes-tutorial.md)</v>
      </c>
      <c r="F3443" t="str">
        <f t="shared" si="599"/>
        <v>console.cloud.google.com</v>
      </c>
      <c r="I3443">
        <f t="shared" si="597"/>
        <v>3</v>
      </c>
    </row>
    <row r="3444" spans="1:9">
      <c r="A3444" t="str">
        <f>LEFT(C3444,FIND(")",C3444)-1)</f>
        <v>![View on Construct Hub](https://constructs.dev/badge?package=cdk8s</v>
      </c>
      <c r="B3444" t="str">
        <f t="shared" si="600"/>
        <v xml:space="preserve">(https://constructs.dev/packages/cdk8s)cdk8s is aCloud Native Computing Foundation](https://www.cncf.io) </v>
      </c>
      <c r="C3444" t="s">
        <v>12915</v>
      </c>
      <c r="D3444" t="s">
        <v>1684</v>
      </c>
      <c r="E3444" t="str">
        <f t="shared" si="598"/>
        <v xml:space="preserve">constructs.dev/packages/cdk8s)cdk8s is aCloud Native Computing Foundation]www.cncf.io) </v>
      </c>
      <c r="F3444" t="str">
        <f t="shared" si="599"/>
        <v>constructs.dev</v>
      </c>
      <c r="I3444">
        <f t="shared" si="597"/>
        <v>1</v>
      </c>
    </row>
    <row r="3445" spans="1:9">
      <c r="A3445" t="str">
        <f>LEFT(C3445,FIND(")",C3445)-1)</f>
        <v>[![Documentation Status](https://readthedocs.org/projects/contiki-ng/badge/?version=master</v>
      </c>
      <c r="B3445" t="str">
        <f t="shared" si="600"/>
        <v>(https://contiki-ng.readthedocs.io/en/master/?badge=master)</v>
      </c>
      <c r="C3445" t="s">
        <v>361</v>
      </c>
      <c r="D3445" t="s">
        <v>800</v>
      </c>
      <c r="E3445" t="str">
        <f t="shared" si="598"/>
        <v>contiki-ng.readthedocs.io/en/master/?badge=master)</v>
      </c>
      <c r="F3445" t="str">
        <f t="shared" si="599"/>
        <v>contiki-ng.readthedocs.io</v>
      </c>
      <c r="I3445">
        <f t="shared" si="597"/>
        <v>1</v>
      </c>
    </row>
    <row r="3446" spans="1:9">
      <c r="A3446" t="str">
        <f>LEFT(C3446,FIND(")]",C3446)-1)</f>
        <v>![Documentation Status](https://readthedocs.org/projects/cookiecutter-django/badge/?version=latest</v>
      </c>
      <c r="B3446" t="str">
        <f t="shared" si="600"/>
        <v>(https://cookiecutter-django.readthedocs.io/en/latest/?badge=latest)</v>
      </c>
      <c r="C3446" t="s">
        <v>10560</v>
      </c>
      <c r="D3446" t="s">
        <v>1684</v>
      </c>
      <c r="E3446" t="str">
        <f t="shared" si="598"/>
        <v>cookiecutter-django.readthedocs.io/en/latest/?badge=latest)</v>
      </c>
      <c r="F3446" t="str">
        <f t="shared" si="599"/>
        <v>cookiecutter-django.readthedocs.io</v>
      </c>
      <c r="I3446">
        <f t="shared" si="597"/>
        <v>2</v>
      </c>
    </row>
    <row r="3447" spans="1:9">
      <c r="A3447" t="str">
        <f t="shared" ref="A3447:A3454" si="602">LEFT(C3447,FIND(")",C3447)-1)</f>
        <v>![Documentation Status](https://readthedocs.org/projects/cookiecutter-django/badge/?version=latest</v>
      </c>
      <c r="B3447" t="str">
        <f t="shared" si="600"/>
        <v>(https://cookiecutter-django.readthedocs.io/en/latest/?badge=latest)</v>
      </c>
      <c r="C3447" t="s">
        <v>10560</v>
      </c>
      <c r="D3447" t="s">
        <v>1684</v>
      </c>
      <c r="E3447" t="str">
        <f t="shared" si="598"/>
        <v>cookiecutter-django.readthedocs.io/en/latest/?badge=latest)</v>
      </c>
      <c r="F3447" t="str">
        <f t="shared" si="599"/>
        <v>cookiecutter-django.readthedocs.io</v>
      </c>
      <c r="I3447">
        <f t="shared" si="597"/>
        <v>2</v>
      </c>
    </row>
    <row r="3448" spans="1:9">
      <c r="A3448" t="str">
        <f t="shared" si="602"/>
        <v>[Bot API Version](https://img.shields.io/badge/Bot%20API-6.7%20(April%2021,%202023</v>
      </c>
      <c r="B3448" t="str">
        <f t="shared" si="600"/>
        <v>(https://core.telegram.org/bots/api#march-9-2023)</v>
      </c>
      <c r="C3448" t="s">
        <v>5766</v>
      </c>
      <c r="D3448" t="s">
        <v>1120</v>
      </c>
      <c r="E3448" t="str">
        <f t="shared" si="598"/>
        <v>core.telegram.org/bots/api#march-9-2023)</v>
      </c>
      <c r="F3448" t="str">
        <f t="shared" si="599"/>
        <v>core.telegram.org</v>
      </c>
      <c r="I3448">
        <f t="shared" si="597"/>
        <v>1</v>
      </c>
    </row>
    <row r="3449" spans="1:9">
      <c r="A3449" t="str">
        <f t="shared" si="602"/>
        <v>![Coverage](https://coverage-badge.samuelcolvin.workers.dev/pydantic/pydantic.svg</v>
      </c>
      <c r="B3449" t="str">
        <f t="shared" ref="B3449:B3460" si="603">MID(C3449,FIND(")](",C3449)+2,1000)</f>
        <v>(https://coverage-badge.samuelcolvin.workers.dev/redirect/pydantic/pydantic)</v>
      </c>
      <c r="C3449" t="s">
        <v>8636</v>
      </c>
      <c r="D3449" t="s">
        <v>1684</v>
      </c>
      <c r="E3449" t="str">
        <f t="shared" si="598"/>
        <v>coverage-badge.samuelcolvin.workers.dev/redirect/pydantic/pydantic)</v>
      </c>
      <c r="F3449" t="str">
        <f t="shared" si="599"/>
        <v>coverage-badge.samuelcolvin.workers.dev</v>
      </c>
      <c r="I3449">
        <f t="shared" si="597"/>
        <v>2</v>
      </c>
    </row>
    <row r="3450" spans="1:9">
      <c r="A3450" t="str">
        <f t="shared" si="602"/>
        <v>![Coverage](https://coverage-badge.samuelcolvin.workers.dev/pydantic/pydantic.svg</v>
      </c>
      <c r="B3450" t="str">
        <f t="shared" si="603"/>
        <v>(https://coverage-badge.samuelcolvin.workers.dev/redirect/pydantic/pydantic)</v>
      </c>
      <c r="C3450" t="s">
        <v>8636</v>
      </c>
      <c r="D3450" t="s">
        <v>1684</v>
      </c>
      <c r="E3450" t="str">
        <f t="shared" si="598"/>
        <v>coverage-badge.samuelcolvin.workers.dev/redirect/pydantic/pydantic)</v>
      </c>
      <c r="F3450" t="str">
        <f t="shared" si="599"/>
        <v>coverage-badge.samuelcolvin.workers.dev</v>
      </c>
      <c r="I3450">
        <f t="shared" si="597"/>
        <v>2</v>
      </c>
    </row>
    <row r="3451" spans="1:9">
      <c r="A3451" t="str">
        <f t="shared" si="602"/>
        <v>[![CRAN status](https://cranchecks.info/badges/flavor/release/data.table</v>
      </c>
      <c r="B3451" t="str">
        <f t="shared" si="603"/>
        <v>(https://cran.r-project.org/web/checks/check_results_data.table.html)</v>
      </c>
      <c r="C3451" t="s">
        <v>329</v>
      </c>
      <c r="D3451" t="s">
        <v>800</v>
      </c>
      <c r="E3451" t="str">
        <f t="shared" si="598"/>
        <v>cran.r-project.org/web/checks/check_results_data.table.html)</v>
      </c>
      <c r="F3451" t="str">
        <f t="shared" si="599"/>
        <v>cran.r-project.org</v>
      </c>
      <c r="I3451">
        <f t="shared" si="597"/>
        <v>7</v>
      </c>
    </row>
    <row r="3452" spans="1:9">
      <c r="A3452" t="str">
        <f t="shared" si="602"/>
        <v>![XGBoost-CI](https://github.com/dmlc/xgboost/workflows/XGBoost-CI/badge.svg?branch=master</v>
      </c>
      <c r="B3452" t="str">
        <f t="shared" si="603"/>
        <v>(https://github.com/dmlc/xgboost/actions)</v>
      </c>
      <c r="C3452" t="s">
        <v>3887</v>
      </c>
      <c r="D3452" t="s">
        <v>1119</v>
      </c>
      <c r="E3452" t="str">
        <f t="shared" si="598"/>
        <v>github.com/dmlc/xgboost/actions)</v>
      </c>
      <c r="F3452" t="str">
        <f t="shared" si="599"/>
        <v>github.com</v>
      </c>
      <c r="G3452" t="s">
        <v>16451</v>
      </c>
      <c r="H3452" t="s">
        <v>16455</v>
      </c>
    </row>
    <row r="3453" spans="1:9">
      <c r="A3453" t="str">
        <f t="shared" si="602"/>
        <v>![Documentation Status](https://readthedocs.org/projects/xgboost/badge/?version=latest</v>
      </c>
      <c r="B3453" t="str">
        <f t="shared" si="603"/>
        <v>(https://xgboost.readthedocs.org)</v>
      </c>
      <c r="C3453" t="s">
        <v>3888</v>
      </c>
      <c r="D3453" t="s">
        <v>1119</v>
      </c>
      <c r="E3453" t="str">
        <f t="shared" si="598"/>
        <v>xgboost.readthedocs.org)</v>
      </c>
      <c r="F3453" t="e">
        <f t="shared" si="599"/>
        <v>#VALUE!</v>
      </c>
      <c r="H3453" t="s">
        <v>16464</v>
      </c>
    </row>
    <row r="3454" spans="1:9">
      <c r="A3454" t="str">
        <f t="shared" si="602"/>
        <v>![CRAN Status Badge](http://www.r-pkg.org/badges/version/xgboost</v>
      </c>
      <c r="B3454" t="str">
        <f t="shared" si="603"/>
        <v>(http://cran.r-project.org/web/packages/xgboost)</v>
      </c>
      <c r="C3454" t="s">
        <v>3890</v>
      </c>
      <c r="D3454" t="s">
        <v>1119</v>
      </c>
      <c r="E3454" t="str">
        <f t="shared" si="598"/>
        <v>cran.r-project.org/web/packages/xgboost)</v>
      </c>
      <c r="F3454" t="str">
        <f t="shared" si="599"/>
        <v>cran.r-project.org</v>
      </c>
      <c r="I3454">
        <f t="shared" ref="I3454:I3457" si="604">COUNTIF(F:F,F3454)</f>
        <v>7</v>
      </c>
    </row>
    <row r="3455" spans="1:9">
      <c r="A3455" t="str">
        <f>LEFT(C3455,FIND(")]",C3455)-1)</f>
        <v>![CRAN_Status_Badge](http://www.r-pkg.org/badges/version/DALEX</v>
      </c>
      <c r="B3455" t="str">
        <f t="shared" si="603"/>
        <v>(https://cran.r-project.org/package=DALEX)</v>
      </c>
      <c r="C3455" t="s">
        <v>9957</v>
      </c>
      <c r="D3455" t="s">
        <v>1684</v>
      </c>
      <c r="E3455" t="str">
        <f t="shared" si="598"/>
        <v>cran.r-project.org/package=DALEX)</v>
      </c>
      <c r="F3455" t="str">
        <f t="shared" si="599"/>
        <v>cran.r-project.org</v>
      </c>
      <c r="I3455">
        <f t="shared" si="604"/>
        <v>7</v>
      </c>
    </row>
    <row r="3456" spans="1:9">
      <c r="A3456" t="str">
        <f t="shared" ref="A3456:A3466" si="605">LEFT(C3456,FIND(")",C3456)-1)</f>
        <v>![](https://cranlogs.r-pkg.org/badges/apache.sedona?color=brightgreen</v>
      </c>
      <c r="B3456" t="str">
        <f t="shared" si="603"/>
        <v>(https://cran.r-project.org/package=apache.sedona) [</v>
      </c>
      <c r="C3456" t="s">
        <v>14194</v>
      </c>
      <c r="D3456" t="s">
        <v>1683</v>
      </c>
      <c r="E3456" t="str">
        <f t="shared" si="598"/>
        <v>cran.r-project.org/package=apache.sedona) [</v>
      </c>
      <c r="F3456" t="str">
        <f t="shared" si="599"/>
        <v>cran.r-project.org</v>
      </c>
      <c r="I3456">
        <f t="shared" si="604"/>
        <v>7</v>
      </c>
    </row>
    <row r="3457" spans="1:9">
      <c r="A3457" t="str">
        <f t="shared" si="605"/>
        <v>![](https://cranlogs.r-pkg.org/badges/grand-total/apache.sedona?color=brightgreen</v>
      </c>
      <c r="B3457" t="str">
        <f t="shared" si="603"/>
        <v>(https://cran.r-project.org/package=apache.sedona)    Archived GeoSpark releases   10k/month[</v>
      </c>
      <c r="C3457" t="s">
        <v>15683</v>
      </c>
      <c r="D3457" t="s">
        <v>1683</v>
      </c>
      <c r="E3457" t="str">
        <f t="shared" si="598"/>
        <v>cran.r-project.org/package=apache.sedona)    Archived GeoSpark releases   10k/month[</v>
      </c>
      <c r="F3457" t="str">
        <f t="shared" si="599"/>
        <v>cran.r-project.org</v>
      </c>
      <c r="I3457">
        <f t="shared" si="604"/>
        <v>7</v>
      </c>
    </row>
    <row r="3458" spans="1:9">
      <c r="A3458" t="str">
        <f t="shared" si="605"/>
        <v>![Optuna](https://img.shields.io/badge/Optuna-integrated-blue</v>
      </c>
      <c r="B3458" t="str">
        <f t="shared" si="603"/>
        <v>(https://optuna.org)</v>
      </c>
      <c r="C3458" t="s">
        <v>3893</v>
      </c>
      <c r="D3458" t="s">
        <v>1119</v>
      </c>
      <c r="E3458" t="str">
        <f t="shared" ref="E3458:E3521" si="606">SUBSTITUTE(SUBSTITUTE(B3458,"(https://",""), "(http://", "")</f>
        <v>optuna.org)</v>
      </c>
      <c r="F3458" t="e">
        <f t="shared" ref="F3458:F3521" si="607">LEFT(E3458,FIND("/", E3458)-1)</f>
        <v>#VALUE!</v>
      </c>
      <c r="H3458" t="s">
        <v>16464</v>
      </c>
    </row>
    <row r="3459" spans="1:9">
      <c r="A3459" t="str">
        <f t="shared" si="605"/>
        <v>![Twitter](https://img.shields.io/badge/@XGBoostProject--_.svg?style=social&amp;logo=twitter</v>
      </c>
      <c r="B3459" t="str">
        <f t="shared" si="603"/>
        <v>(https://twitter.com/XGBoostProject)</v>
      </c>
      <c r="C3459" t="s">
        <v>3894</v>
      </c>
      <c r="D3459" t="s">
        <v>1119</v>
      </c>
      <c r="E3459" t="str">
        <f t="shared" si="606"/>
        <v>twitter.com/XGBoostProject)</v>
      </c>
      <c r="F3459" t="str">
        <f t="shared" si="607"/>
        <v>twitter.com</v>
      </c>
      <c r="H3459" t="s">
        <v>16460</v>
      </c>
    </row>
    <row r="3460" spans="1:9">
      <c r="A3460" t="str">
        <f t="shared" si="605"/>
        <v>![](https://cranlogs.r-pkg.org/badges/apache.sedona?color=brightgreen</v>
      </c>
      <c r="B3460" t="str">
        <f t="shared" si="603"/>
        <v>(https://cran.r-project.org/package=apache.sedona) [</v>
      </c>
      <c r="C3460" t="s">
        <v>14194</v>
      </c>
      <c r="D3460" t="s">
        <v>1683</v>
      </c>
      <c r="E3460" t="str">
        <f t="shared" si="606"/>
        <v>cran.r-project.org/package=apache.sedona) [</v>
      </c>
      <c r="F3460" t="str">
        <f t="shared" si="607"/>
        <v>cran.r-project.org</v>
      </c>
      <c r="I3460">
        <f>COUNTIF(F:F,F3460)</f>
        <v>7</v>
      </c>
    </row>
    <row r="3461" spans="1:9">
      <c r="A3461" t="str">
        <f t="shared" si="605"/>
        <v>![Backers on Open Collective](https://opencollective.com/xgboost/backers/badge.svg</v>
      </c>
      <c r="C3461" t="s">
        <v>4942</v>
      </c>
      <c r="D3461" t="s">
        <v>1119</v>
      </c>
      <c r="E3461" t="str">
        <f t="shared" si="606"/>
        <v/>
      </c>
      <c r="F3461" t="e">
        <f t="shared" si="607"/>
        <v>#VALUE!</v>
      </c>
      <c r="H3461" t="s">
        <v>16464</v>
      </c>
    </row>
    <row r="3462" spans="1:9">
      <c r="A3462" t="str">
        <f t="shared" si="605"/>
        <v>![Sponsors on Open Collective](https://opencollective.com/xgboost/sponsors/badge.svg</v>
      </c>
      <c r="C3462" t="s">
        <v>4943</v>
      </c>
      <c r="D3462" t="s">
        <v>1119</v>
      </c>
      <c r="E3462" t="str">
        <f t="shared" si="606"/>
        <v/>
      </c>
      <c r="F3462" t="e">
        <f t="shared" si="607"/>
        <v>#VALUE!</v>
      </c>
      <c r="H3462" t="s">
        <v>16464</v>
      </c>
    </row>
    <row r="3463" spans="1:9">
      <c r="A3463" t="str">
        <f t="shared" si="605"/>
        <v>![logo](http://google.github.io/flatbuffers/fpl_logo_small.png</v>
      </c>
      <c r="C3463" t="s">
        <v>1067</v>
      </c>
      <c r="D3463" t="s">
        <v>1119</v>
      </c>
      <c r="E3463" t="str">
        <f t="shared" si="606"/>
        <v/>
      </c>
      <c r="F3463" t="e">
        <f t="shared" si="607"/>
        <v>#VALUE!</v>
      </c>
      <c r="H3463" t="s">
        <v>16464</v>
      </c>
    </row>
    <row r="3464" spans="1:9">
      <c r="A3464" t="str">
        <f t="shared" si="605"/>
        <v>![Build status](https://github.com/google/flatbuffers/actions/workflows/build.yml/badge.svg?branch=master</v>
      </c>
      <c r="C3464" t="s">
        <v>1068</v>
      </c>
      <c r="D3464" t="s">
        <v>1119</v>
      </c>
      <c r="E3464" t="str">
        <f t="shared" si="606"/>
        <v/>
      </c>
      <c r="F3464" t="e">
        <f t="shared" si="607"/>
        <v>#VALUE!</v>
      </c>
      <c r="H3464" t="s">
        <v>16464</v>
      </c>
    </row>
    <row r="3465" spans="1:9">
      <c r="A3465" t="str">
        <f t="shared" si="605"/>
        <v>![](https://cranlogs.r-pkg.org/badges/grand-total/apache.sedona?color=brightgreen</v>
      </c>
      <c r="B3465" t="str">
        <f t="shared" ref="B3465:B3473" si="608">MID(C3465,FIND(")](",C3465)+2,1000)</f>
        <v>(https://cran.r-project.org/package=apache.sedona)    Archived GeoSpark releases   10k/month[</v>
      </c>
      <c r="C3465" t="s">
        <v>15683</v>
      </c>
      <c r="D3465" t="s">
        <v>1683</v>
      </c>
      <c r="E3465" t="str">
        <f t="shared" si="606"/>
        <v>cran.r-project.org/package=apache.sedona)    Archived GeoSpark releases   10k/month[</v>
      </c>
      <c r="F3465" t="str">
        <f t="shared" si="607"/>
        <v>cran.r-project.org</v>
      </c>
      <c r="I3465">
        <f>COUNTIF(F:F,F3465)</f>
        <v>7</v>
      </c>
    </row>
    <row r="3466" spans="1:9">
      <c r="A3466" t="str">
        <f t="shared" si="605"/>
        <v>![Fuzzing Status](https://oss-fuzz-build-logs.storage.googleapis.com/badges/flatbuffers.svg</v>
      </c>
      <c r="B3466" t="str">
        <f t="shared" si="608"/>
        <v>(https://bugs.chromium.org/p/oss-fuzz/issues/list?sort=-opened&amp;can=1&amp;q=proj:flatbuffers)</v>
      </c>
      <c r="C3466" t="s">
        <v>3897</v>
      </c>
      <c r="D3466" t="s">
        <v>1119</v>
      </c>
      <c r="E3466" t="str">
        <f t="shared" si="606"/>
        <v>bugs.chromium.org/p/oss-fuzz/issues/list?sort=-opened&amp;can=1&amp;q=proj:flatbuffers)</v>
      </c>
      <c r="F3466" t="str">
        <f t="shared" si="607"/>
        <v>bugs.chromium.org</v>
      </c>
      <c r="H3466" t="s">
        <v>16457</v>
      </c>
    </row>
    <row r="3467" spans="1:9">
      <c r="A3467" t="str">
        <f>LEFT(C3467,FIND(")]",C3467)-1)</f>
        <v>![Total Downloads](http://cranlogs.r-pkg.org/badges/grand-total/DALEX?color=orange</v>
      </c>
      <c r="B3467" t="str">
        <f t="shared" si="608"/>
        <v>(http://cranlogs.r-pkg.org/badges/grand-total/DALEX)</v>
      </c>
      <c r="C3467" t="s">
        <v>9958</v>
      </c>
      <c r="D3467" t="s">
        <v>1684</v>
      </c>
      <c r="E3467" t="str">
        <f t="shared" si="606"/>
        <v>cranlogs.r-pkg.org/badges/grand-total/DALEX)</v>
      </c>
      <c r="F3467" t="str">
        <f t="shared" si="607"/>
        <v>cranlogs.r-pkg.org</v>
      </c>
      <c r="I3467">
        <f>COUNTIF(F:F,F3467)</f>
        <v>1</v>
      </c>
    </row>
    <row r="3468" spans="1:9">
      <c r="A3468" t="str">
        <f t="shared" ref="A3468:A3474" si="609">LEFT(C3468,FIND(")",C3468)-1)</f>
        <v>![Join the chat at https://gitter.im/google/flatbuffers](https://badges.gitter.im/google/flatbuffers.svg</v>
      </c>
      <c r="B3468" t="str">
        <f t="shared" si="608"/>
        <v>(https://gitter.im/google/flatbuffers?utm_source=badge&amp;utm_medium=badge&amp;utm_campaign=pr-badge&amp;utm_content=badge)</v>
      </c>
      <c r="C3468" t="s">
        <v>3899</v>
      </c>
      <c r="D3468" t="s">
        <v>1119</v>
      </c>
      <c r="E3468" t="str">
        <f t="shared" si="606"/>
        <v>gitter.im/google/flatbuffers?utm_source=badge&amp;utm_medium=badge&amp;utm_campaign=pr-badge&amp;utm_content=badge)</v>
      </c>
      <c r="F3468" t="str">
        <f t="shared" si="607"/>
        <v>gitter.im</v>
      </c>
      <c r="H3468" t="s">
        <v>16460</v>
      </c>
    </row>
    <row r="3469" spans="1:9">
      <c r="A3469" t="str">
        <f t="shared" si="609"/>
        <v>![Discord Chat](https://img.shields.io/discord/656202785926152206.svg</v>
      </c>
      <c r="B3469" t="str">
        <f t="shared" si="608"/>
        <v>(https:///discord.gg/6qgKs3R)</v>
      </c>
      <c r="C3469" t="s">
        <v>3900</v>
      </c>
      <c r="D3469" t="s">
        <v>1119</v>
      </c>
      <c r="E3469" t="str">
        <f t="shared" si="606"/>
        <v>/discord.gg/6qgKs3R)</v>
      </c>
      <c r="F3469" t="str">
        <f t="shared" si="607"/>
        <v/>
      </c>
      <c r="H3469" t="s">
        <v>16460</v>
      </c>
    </row>
    <row r="3470" spans="1:9">
      <c r="A3470" t="str">
        <f t="shared" si="609"/>
        <v>![Twitter Follow](https://img.shields.io/twitter/follow/wvo.svg?style=social</v>
      </c>
      <c r="B3470" t="str">
        <f t="shared" si="608"/>
        <v>(https://twitter.com/wvo)</v>
      </c>
      <c r="C3470" t="s">
        <v>3305</v>
      </c>
      <c r="D3470" t="s">
        <v>1119</v>
      </c>
      <c r="E3470" t="str">
        <f t="shared" si="606"/>
        <v>twitter.com/wvo)</v>
      </c>
      <c r="F3470" t="str">
        <f t="shared" si="607"/>
        <v>twitter.com</v>
      </c>
      <c r="H3470" t="s">
        <v>16460</v>
      </c>
    </row>
    <row r="3471" spans="1:9">
      <c r="A3471" t="str">
        <f t="shared" si="609"/>
        <v>![Twitter Follow](https://img.shields.io/twitter/follow/dbaileychess.svg?style=social</v>
      </c>
      <c r="B3471" t="str">
        <f t="shared" si="608"/>
        <v xml:space="preserve">(https://twitter.com/dbaileychess)  </v>
      </c>
      <c r="C3471" t="s">
        <v>4947</v>
      </c>
      <c r="D3471" t="s">
        <v>1119</v>
      </c>
      <c r="E3471" t="str">
        <f t="shared" si="606"/>
        <v xml:space="preserve">twitter.com/dbaileychess)  </v>
      </c>
      <c r="F3471" t="str">
        <f t="shared" si="607"/>
        <v>twitter.com</v>
      </c>
      <c r="H3471" t="s">
        <v>16460</v>
      </c>
    </row>
    <row r="3472" spans="1:9">
      <c r="A3472" t="str">
        <f t="shared" si="609"/>
        <v>[![Downloads](https://img.shields.io/crates/d/way-cooler.svg</v>
      </c>
      <c r="B3472" t="str">
        <f t="shared" si="608"/>
        <v>(https://crates.io/crates/way-cooler)</v>
      </c>
      <c r="C3472" t="s">
        <v>13</v>
      </c>
      <c r="D3472" t="s">
        <v>800</v>
      </c>
      <c r="E3472" t="str">
        <f t="shared" si="606"/>
        <v>crates.io/crates/way-cooler)</v>
      </c>
      <c r="F3472" t="str">
        <f t="shared" si="607"/>
        <v>crates.io</v>
      </c>
      <c r="I3472">
        <f t="shared" ref="I3472:I3473" si="610">COUNTIF(F:F,F3472)</f>
        <v>3</v>
      </c>
    </row>
    <row r="3473" spans="1:9">
      <c r="A3473" t="str">
        <f t="shared" si="609"/>
        <v>[![crates.io](https://img.shields.io/crates/v/libnotcurses-sys.svg</v>
      </c>
      <c r="B3473" t="str">
        <f t="shared" si="608"/>
        <v>(https://crates.io/crates/libnotcurses-sys)</v>
      </c>
      <c r="C3473" t="s">
        <v>731</v>
      </c>
      <c r="D3473" t="s">
        <v>800</v>
      </c>
      <c r="E3473" t="str">
        <f t="shared" si="606"/>
        <v>crates.io/crates/libnotcurses-sys)</v>
      </c>
      <c r="F3473" t="str">
        <f t="shared" si="607"/>
        <v>crates.io</v>
      </c>
      <c r="I3473">
        <f t="shared" si="610"/>
        <v>3</v>
      </c>
    </row>
    <row r="3474" spans="1:9">
      <c r="A3474" t="str">
        <f t="shared" si="609"/>
        <v>![DB Browser for SQLite Screenshot](https://github.com/sqlitebrowser/sqlitebrowser/raw/master/images/sqlitebrowser.png "DB Browser for SQLite Screenshot"</v>
      </c>
      <c r="C3474" t="s">
        <v>1069</v>
      </c>
      <c r="D3474" t="s">
        <v>1119</v>
      </c>
      <c r="E3474" t="str">
        <f t="shared" si="606"/>
        <v/>
      </c>
      <c r="F3474" t="e">
        <f t="shared" si="607"/>
        <v>#VALUE!</v>
      </c>
      <c r="H3474" t="s">
        <v>16464</v>
      </c>
    </row>
    <row r="3475" spans="1:9">
      <c r="A3475" t="str">
        <f>LEFT(C3475,FIND(")]",C3475)-1)</f>
        <v>![Crates.io](https://img.shields.io/crates/v/pv_porcupine</v>
      </c>
      <c r="B3475" t="str">
        <f t="shared" ref="B3475:B3480" si="611">MID(C3475,FIND(")](",C3475)+2,1000)</f>
        <v>(https://crates.io/crates/pv_porcupine)</v>
      </c>
      <c r="C3475" t="s">
        <v>8797</v>
      </c>
      <c r="D3475" t="s">
        <v>1684</v>
      </c>
      <c r="E3475" t="str">
        <f t="shared" si="606"/>
        <v>crates.io/crates/pv_porcupine)</v>
      </c>
      <c r="F3475" t="str">
        <f t="shared" si="607"/>
        <v>crates.io</v>
      </c>
      <c r="I3475">
        <f t="shared" ref="I3475:I3477" si="612">COUNTIF(F:F,F3475)</f>
        <v>3</v>
      </c>
    </row>
    <row r="3476" spans="1:9">
      <c r="A3476" t="str">
        <f t="shared" ref="A3476:A3485" si="613">LEFT(C3476,FIND(")",C3476)-1)</f>
        <v>[CC0](http://mirrors.creativecommons.org/presskit/buttons/88x31/svg/cc-zero.svg</v>
      </c>
      <c r="B3476" t="str">
        <f t="shared" si="611"/>
        <v>(https://creativecommons.org/publicdomain/zero/1.0/)</v>
      </c>
      <c r="C3476" t="s">
        <v>5721</v>
      </c>
      <c r="D3476" t="s">
        <v>1120</v>
      </c>
      <c r="E3476" t="str">
        <f t="shared" si="606"/>
        <v>creativecommons.org/publicdomain/zero/1.0/)</v>
      </c>
      <c r="F3476" t="str">
        <f t="shared" si="607"/>
        <v>creativecommons.org</v>
      </c>
      <c r="I3476">
        <f t="shared" si="612"/>
        <v>12</v>
      </c>
    </row>
    <row r="3477" spans="1:9">
      <c r="A3477" t="str">
        <f t="shared" si="613"/>
        <v>![Creative Commons License](https://i.creativecommons.org/l/by/4.0/88x31.png</v>
      </c>
      <c r="B3477" t="str">
        <f t="shared" si="611"/>
        <v>(https://creativecommons.org/licenses/by/4.0/)</v>
      </c>
      <c r="C3477" t="s">
        <v>12581</v>
      </c>
      <c r="D3477" t="s">
        <v>1684</v>
      </c>
      <c r="E3477" t="str">
        <f t="shared" si="606"/>
        <v>creativecommons.org/licenses/by/4.0/)</v>
      </c>
      <c r="F3477" t="str">
        <f t="shared" si="607"/>
        <v>creativecommons.org</v>
      </c>
      <c r="I3477">
        <f t="shared" si="612"/>
        <v>12</v>
      </c>
    </row>
    <row r="3478" spans="1:9">
      <c r="A3478" t="str">
        <f t="shared" si="613"/>
        <v>![Build Status](https://github.com/microsoft/AirSim/actions/workflows/test_windows.yml/badge.svg</v>
      </c>
      <c r="B3478" t="str">
        <f t="shared" si="611"/>
        <v>(https://github.com/microsoft/AirSim/actions/workflows/test_windows.yml)</v>
      </c>
      <c r="C3478" t="s">
        <v>3905</v>
      </c>
      <c r="D3478" t="s">
        <v>1119</v>
      </c>
      <c r="E3478" t="str">
        <f t="shared" si="606"/>
        <v>github.com/microsoft/AirSim/actions/workflows/test_windows.yml)</v>
      </c>
      <c r="F3478" t="str">
        <f t="shared" si="607"/>
        <v>github.com</v>
      </c>
      <c r="G3478" t="s">
        <v>16451</v>
      </c>
      <c r="H3478" t="s">
        <v>16455</v>
      </c>
    </row>
    <row r="3479" spans="1:9">
      <c r="A3479" t="str">
        <f t="shared" si="613"/>
        <v>![Build Status](https://github.com/microsoft/AirSim/actions/workflows/test_ubuntu.yml/badge.svg</v>
      </c>
      <c r="B3479" t="str">
        <f t="shared" si="611"/>
        <v>(https://github.com/microsoft/AirSim/actions/workflows/test_ubuntu.yml)</v>
      </c>
      <c r="C3479" t="s">
        <v>3906</v>
      </c>
      <c r="D3479" t="s">
        <v>1119</v>
      </c>
      <c r="E3479" t="str">
        <f t="shared" si="606"/>
        <v>github.com/microsoft/AirSim/actions/workflows/test_ubuntu.yml)</v>
      </c>
      <c r="F3479" t="str">
        <f t="shared" si="607"/>
        <v>github.com</v>
      </c>
      <c r="G3479" t="s">
        <v>16451</v>
      </c>
      <c r="H3479" t="s">
        <v>16455</v>
      </c>
    </row>
    <row r="3480" spans="1:9">
      <c r="A3480" t="str">
        <f t="shared" si="613"/>
        <v>![Build Status](https://github.com/microsoft/AirSim/actions/workflows/test_macos.yml/badge.svg</v>
      </c>
      <c r="B3480" t="str">
        <f t="shared" si="611"/>
        <v>(https://github.com/microsoft/AirSim/actions/workflows/test_macos.yml)</v>
      </c>
      <c r="C3480" t="s">
        <v>3907</v>
      </c>
      <c r="D3480" t="s">
        <v>1119</v>
      </c>
      <c r="E3480" t="str">
        <f t="shared" si="606"/>
        <v>github.com/microsoft/AirSim/actions/workflows/test_macos.yml)</v>
      </c>
      <c r="F3480" t="str">
        <f t="shared" si="607"/>
        <v>github.com</v>
      </c>
      <c r="G3480" t="s">
        <v>16451</v>
      </c>
      <c r="H3480" t="s">
        <v>16455</v>
      </c>
    </row>
    <row r="3481" spans="1:9">
      <c r="A3481" t="str">
        <f t="shared" si="613"/>
        <v>![record screenshot](docs/images/AirSimDroneManual.gif</v>
      </c>
      <c r="C3481" t="s">
        <v>1070</v>
      </c>
      <c r="D3481" t="s">
        <v>1119</v>
      </c>
      <c r="E3481" t="str">
        <f t="shared" si="606"/>
        <v/>
      </c>
      <c r="F3481" t="e">
        <f t="shared" si="607"/>
        <v>#VALUE!</v>
      </c>
      <c r="H3481" t="s">
        <v>16464</v>
      </c>
    </row>
    <row r="3482" spans="1:9">
      <c r="A3482" t="str">
        <f t="shared" si="613"/>
        <v>![record screenshot](docs/images/AirSimCarManual.gif</v>
      </c>
      <c r="C3482" t="s">
        <v>1071</v>
      </c>
      <c r="D3482" t="s">
        <v>1119</v>
      </c>
      <c r="E3482" t="str">
        <f t="shared" si="606"/>
        <v/>
      </c>
      <c r="F3482" t="e">
        <f t="shared" si="607"/>
        <v>#VALUE!</v>
      </c>
      <c r="H3482" t="s">
        <v>16464</v>
      </c>
    </row>
    <row r="3483" spans="1:9">
      <c r="A3483" t="str">
        <f t="shared" si="613"/>
        <v>![record screenshot](docs/images/record_data.png</v>
      </c>
      <c r="C3483" t="s">
        <v>1072</v>
      </c>
      <c r="D3483" t="s">
        <v>1119</v>
      </c>
      <c r="E3483" t="str">
        <f t="shared" si="606"/>
        <v/>
      </c>
      <c r="F3483" t="e">
        <f t="shared" si="607"/>
        <v>#VALUE!</v>
      </c>
      <c r="H3483" t="s">
        <v>16464</v>
      </c>
    </row>
    <row r="3484" spans="1:9">
      <c r="A3484" t="str">
        <f t="shared" si="613"/>
        <v>![record screenshot](docs/images/weather_menu.png</v>
      </c>
      <c r="C3484" t="s">
        <v>1073</v>
      </c>
      <c r="D3484" t="s">
        <v>1119</v>
      </c>
      <c r="E3484" t="str">
        <f t="shared" si="606"/>
        <v/>
      </c>
      <c r="F3484" t="e">
        <f t="shared" si="607"/>
        <v>#VALUE!</v>
      </c>
      <c r="H3484" t="s">
        <v>16464</v>
      </c>
    </row>
    <row r="3485" spans="1:9">
      <c r="A3485" t="str">
        <f t="shared" si="613"/>
        <v>![Build Status](https://circleci.com/gh/diasurgical/devilution.svg?style=svg</v>
      </c>
      <c r="B3485" t="str">
        <f>MID(C3485,FIND(")](",C3485)+2,1000)</f>
        <v>(https://circleci.com/gh/diasurgical/devilution)</v>
      </c>
      <c r="C3485" t="s">
        <v>3908</v>
      </c>
      <c r="D3485" t="s">
        <v>1119</v>
      </c>
      <c r="E3485" t="str">
        <f t="shared" si="606"/>
        <v>circleci.com/gh/diasurgical/devilution)</v>
      </c>
      <c r="F3485" t="str">
        <f t="shared" si="607"/>
        <v>circleci.com</v>
      </c>
      <c r="H3485" t="s">
        <v>16456</v>
      </c>
    </row>
    <row r="3486" spans="1:9">
      <c r="A3486" t="str">
        <f>LEFT(C3486,FIND(")]",C3486)-1)</f>
        <v>![License: CC BY-NC-ND 3.0](https://img.shields.io/badge/License-CC%20BY--NC--ND%203.0-lightgrey.svg</v>
      </c>
      <c r="B3486" t="str">
        <f>MID(C3486,FIND(")](",C3486)+2,1000)</f>
        <v>(https://creativecommons.org/licenses/by-nc-nd/3.0/)</v>
      </c>
      <c r="C3486" t="s">
        <v>10118</v>
      </c>
      <c r="D3486" t="s">
        <v>1684</v>
      </c>
      <c r="E3486" t="str">
        <f t="shared" si="606"/>
        <v>creativecommons.org/licenses/by-nc-nd/3.0/)</v>
      </c>
      <c r="F3486" t="str">
        <f t="shared" si="607"/>
        <v>creativecommons.org</v>
      </c>
      <c r="I3486">
        <f t="shared" ref="I3486:I3487" si="614">COUNTIF(F:F,F3486)</f>
        <v>12</v>
      </c>
    </row>
    <row r="3487" spans="1:9">
      <c r="A3487" t="str">
        <f t="shared" ref="A3487:A3518" si="615">LEFT(C3487,FIND(")",C3487)-1)</f>
        <v>![Creative Commons License](https://licensebuttons.net/l/by-sa/4.0/88x31.png</v>
      </c>
      <c r="B3487" t="str">
        <f>MID(C3487,FIND(")](",C3487)+2,1000)</f>
        <v>(https://creativecommons.org/licenses/by-sa/4.0/ "CC BY-SA 4.0")</v>
      </c>
      <c r="C3487" t="s">
        <v>8230</v>
      </c>
      <c r="D3487" t="s">
        <v>1684</v>
      </c>
      <c r="E3487" t="str">
        <f t="shared" si="606"/>
        <v>creativecommons.org/licenses/by-sa/4.0/ "CC BY-SA 4.0")</v>
      </c>
      <c r="F3487" t="str">
        <f t="shared" si="607"/>
        <v>creativecommons.org</v>
      </c>
      <c r="I3487">
        <f t="shared" si="614"/>
        <v>12</v>
      </c>
    </row>
    <row r="3488" spans="1:9">
      <c r="A3488" t="str">
        <f t="shared" si="615"/>
        <v>![Downloads](https://img.shields.io/github/downloads/diasurgical/devilution/total.svg</v>
      </c>
      <c r="B3488" t="str">
        <f>MID(C3488,FIND(")](",C3488)+2,1000)</f>
        <v>(https://github.com/diasurgical/devilution/releases)</v>
      </c>
      <c r="C3488" t="s">
        <v>3911</v>
      </c>
      <c r="D3488" t="s">
        <v>1119</v>
      </c>
      <c r="E3488" t="str">
        <f t="shared" si="606"/>
        <v>github.com/diasurgical/devilution/releases)</v>
      </c>
      <c r="F3488" t="str">
        <f t="shared" si="607"/>
        <v>github.com</v>
      </c>
      <c r="G3488" t="s">
        <v>16451</v>
      </c>
      <c r="H3488" t="s">
        <v>16455</v>
      </c>
    </row>
    <row r="3489" spans="1:9">
      <c r="A3489" t="str">
        <f t="shared" si="615"/>
        <v>![github stars](https://img.shields.io/github/stars/diasurgical/devilution.svg</v>
      </c>
      <c r="B3489" t="str">
        <f>MID(C3489,FIND(")](",C3489)+2,1000)</f>
        <v>(https://github.com/diasurgical/devilution/stargazers)</v>
      </c>
      <c r="C3489" t="s">
        <v>3912</v>
      </c>
      <c r="D3489" t="s">
        <v>1119</v>
      </c>
      <c r="E3489" t="str">
        <f t="shared" si="606"/>
        <v>github.com/diasurgical/devilution/stargazers)</v>
      </c>
      <c r="F3489" t="str">
        <f t="shared" si="607"/>
        <v>github.com</v>
      </c>
      <c r="G3489" t="s">
        <v>16451</v>
      </c>
      <c r="H3489" t="s">
        <v>16455</v>
      </c>
    </row>
    <row r="3490" spans="1:9">
      <c r="A3490" t="str">
        <f t="shared" si="615"/>
        <v>![Discord Channel](https://avatars3.githubusercontent.com/u/1965106?s=16&amp;v=4</v>
      </c>
      <c r="C3490" t="s">
        <v>4944</v>
      </c>
      <c r="D3490" t="s">
        <v>1119</v>
      </c>
      <c r="E3490" t="str">
        <f t="shared" si="606"/>
        <v/>
      </c>
      <c r="F3490" t="e">
        <f t="shared" si="607"/>
        <v>#VALUE!</v>
      </c>
      <c r="H3490" t="s">
        <v>16464</v>
      </c>
    </row>
    <row r="3491" spans="1:9">
      <c r="A3491" t="str">
        <f t="shared" si="615"/>
        <v>![Monster lifebar+items](https://github.com/diasurgical/scalpel/blob/master/screens/mod1.png</v>
      </c>
      <c r="C3491" t="s">
        <v>1074</v>
      </c>
      <c r="D3491" t="s">
        <v>1119</v>
      </c>
      <c r="E3491" t="str">
        <f t="shared" si="606"/>
        <v/>
      </c>
      <c r="F3491" t="e">
        <f t="shared" si="607"/>
        <v>#VALUE!</v>
      </c>
      <c r="H3491" t="s">
        <v>16464</v>
      </c>
    </row>
    <row r="3492" spans="1:9">
      <c r="A3492" t="str">
        <f t="shared" si="615"/>
        <v>![New trade screen](https://github.com/diasurgical/scalpel/blob/master/screens/mod2.png</v>
      </c>
      <c r="C3492" t="s">
        <v>4945</v>
      </c>
      <c r="D3492" t="s">
        <v>1119</v>
      </c>
      <c r="E3492" t="str">
        <f t="shared" si="606"/>
        <v/>
      </c>
      <c r="F3492" t="e">
        <f t="shared" si="607"/>
        <v>#VALUE!</v>
      </c>
      <c r="H3492" t="s">
        <v>16464</v>
      </c>
    </row>
    <row r="3493" spans="1:9">
      <c r="A3493" t="str">
        <f t="shared" si="615"/>
        <v>![Licensed under CC0](https://licensebuttons.net/p/zero/1.0/88x31.png</v>
      </c>
      <c r="B3493" t="str">
        <f t="shared" ref="B3493:B3504" si="616">MID(C3493,FIND(")](",C3493)+2,1000)</f>
        <v>(https://creativecommons.org/publicdomain/zero/1.0/)</v>
      </c>
      <c r="C3493" t="s">
        <v>8429</v>
      </c>
      <c r="D3493" t="s">
        <v>1684</v>
      </c>
      <c r="E3493" t="str">
        <f t="shared" si="606"/>
        <v>creativecommons.org/publicdomain/zero/1.0/)</v>
      </c>
      <c r="F3493" t="str">
        <f t="shared" si="607"/>
        <v>creativecommons.org</v>
      </c>
      <c r="I3493">
        <f t="shared" ref="I3493:I3498" si="617">COUNTIF(F:F,F3493)</f>
        <v>12</v>
      </c>
    </row>
    <row r="3494" spans="1:9">
      <c r="A3494" t="str">
        <f t="shared" si="615"/>
        <v>![Creative Commons License](https://img.shields.io/github/license/OWASP/owasp-mastg</v>
      </c>
      <c r="B3494" t="str">
        <f t="shared" si="616"/>
        <v>(https://creativecommons.org/licenses/by-sa/4.0/ "CC BY-SA 4.0")</v>
      </c>
      <c r="C3494" t="s">
        <v>16605</v>
      </c>
      <c r="D3494" t="s">
        <v>1684</v>
      </c>
      <c r="E3494" t="str">
        <f t="shared" si="606"/>
        <v>creativecommons.org/licenses/by-sa/4.0/ "CC BY-SA 4.0")</v>
      </c>
      <c r="F3494" t="str">
        <f t="shared" si="607"/>
        <v>creativecommons.org</v>
      </c>
      <c r="I3494">
        <f t="shared" si="617"/>
        <v>12</v>
      </c>
    </row>
    <row r="3495" spans="1:9">
      <c r="A3495" t="str">
        <f t="shared" si="615"/>
        <v>![Creative Commons License](https://img.shields.io/github/license/OWASP/owasp-mastg</v>
      </c>
      <c r="B3495" t="str">
        <f t="shared" si="616"/>
        <v>(https://creativecommons.org/licenses/by-sa/4.0/ "CC BY-SA 4.0")</v>
      </c>
      <c r="C3495" t="s">
        <v>8651</v>
      </c>
      <c r="D3495" t="s">
        <v>1684</v>
      </c>
      <c r="E3495" t="str">
        <f t="shared" si="606"/>
        <v>creativecommons.org/licenses/by-sa/4.0/ "CC BY-SA 4.0")</v>
      </c>
      <c r="F3495" t="str">
        <f t="shared" si="607"/>
        <v>creativecommons.org</v>
      </c>
      <c r="I3495">
        <f t="shared" si="617"/>
        <v>12</v>
      </c>
    </row>
    <row r="3496" spans="1:9">
      <c r="A3496" t="str">
        <f t="shared" si="615"/>
        <v>![Creative Commons License](https://img.shields.io/github/license/OWASP/owasp-masvs</v>
      </c>
      <c r="B3496" t="str">
        <f t="shared" si="616"/>
        <v>(https://creativecommons.org/licenses/by-sa/4.0/ "CC BY-SA 4.0")</v>
      </c>
      <c r="C3496" t="s">
        <v>12093</v>
      </c>
      <c r="D3496" t="s">
        <v>1684</v>
      </c>
      <c r="E3496" t="str">
        <f t="shared" si="606"/>
        <v>creativecommons.org/licenses/by-sa/4.0/ "CC BY-SA 4.0")</v>
      </c>
      <c r="F3496" t="str">
        <f t="shared" si="607"/>
        <v>creativecommons.org</v>
      </c>
      <c r="I3496">
        <f t="shared" si="617"/>
        <v>12</v>
      </c>
    </row>
    <row r="3497" spans="1:9">
      <c r="A3497" t="str">
        <f t="shared" si="615"/>
        <v>![License: CC BY-NC-SA 4.0](https://img.shields.io/badge/License-CC%20BY--NC--SA%204.0-lightgrey.svg</v>
      </c>
      <c r="B3497" t="str">
        <f t="shared" si="616"/>
        <v>(https://creativecommons.org/licenses/by-nc-sa/4.0/)</v>
      </c>
      <c r="C3497" t="s">
        <v>8724</v>
      </c>
      <c r="D3497" t="s">
        <v>1684</v>
      </c>
      <c r="E3497" t="str">
        <f t="shared" si="606"/>
        <v>creativecommons.org/licenses/by-nc-sa/4.0/)</v>
      </c>
      <c r="F3497" t="str">
        <f t="shared" si="607"/>
        <v>creativecommons.org</v>
      </c>
      <c r="I3497">
        <f t="shared" si="617"/>
        <v>12</v>
      </c>
    </row>
    <row r="3498" spans="1:9">
      <c r="A3498" t="str">
        <f t="shared" si="615"/>
        <v>![License](https://img.shields.io/badge/License-CC%20BY--NC--SA%203.0-yellow.svg?style=flat-square</v>
      </c>
      <c r="B3498" t="str">
        <f t="shared" si="616"/>
        <v>(https://creativecommons.org/licenses/by-nc-sa/3.0/)  - [</v>
      </c>
      <c r="C3498" t="s">
        <v>14085</v>
      </c>
      <c r="D3498" t="s">
        <v>1683</v>
      </c>
      <c r="E3498" t="str">
        <f t="shared" si="606"/>
        <v>creativecommons.org/licenses/by-nc-sa/3.0/)  - [</v>
      </c>
      <c r="F3498" t="str">
        <f t="shared" si="607"/>
        <v>creativecommons.org</v>
      </c>
      <c r="I3498">
        <f t="shared" si="617"/>
        <v>12</v>
      </c>
    </row>
    <row r="3499" spans="1:9">
      <c r="A3499" t="str">
        <f t="shared" si="615"/>
        <v>![Discord](https://img.shields.io/discord/693088862481678374?color=7289DA&amp;logo=discord&amp;style=plastic</v>
      </c>
      <c r="B3499" t="str">
        <f t="shared" si="616"/>
        <v>(https://discord.gg/ENkQrdf)</v>
      </c>
      <c r="C3499" t="s">
        <v>3919</v>
      </c>
      <c r="D3499" t="s">
        <v>1119</v>
      </c>
      <c r="E3499" t="str">
        <f t="shared" si="606"/>
        <v>discord.gg/ENkQrdf)</v>
      </c>
      <c r="F3499" t="str">
        <f t="shared" si="607"/>
        <v>discord.gg</v>
      </c>
      <c r="H3499" t="s">
        <v>16460</v>
      </c>
    </row>
    <row r="3500" spans="1:9">
      <c r="A3500" t="str">
        <f t="shared" si="615"/>
        <v>![License](https://img.shields.io/badge/License-No%20Restriction-green.svg?style=flat-square</v>
      </c>
      <c r="B3500" t="str">
        <f t="shared" si="616"/>
        <v>(https://creativecommons.org/publicdomain/zero/1.0/)    - [</v>
      </c>
      <c r="C3500" t="s">
        <v>14086</v>
      </c>
      <c r="D3500" t="s">
        <v>1683</v>
      </c>
      <c r="E3500" t="str">
        <f t="shared" si="606"/>
        <v>creativecommons.org/publicdomain/zero/1.0/)    - [</v>
      </c>
      <c r="F3500" t="str">
        <f t="shared" si="607"/>
        <v>creativecommons.org</v>
      </c>
      <c r="I3500">
        <f>COUNTIF(F:F,F3500)</f>
        <v>12</v>
      </c>
    </row>
    <row r="3501" spans="1:9">
      <c r="A3501" t="str">
        <f t="shared" si="615"/>
        <v>![MIT license](https://img.shields.io/badge/license-MIT-blue.svg</v>
      </c>
      <c r="B3501" t="str">
        <f t="shared" si="616"/>
        <v>(https://github.com/facebook/hermes/blob/HEAD/LICENSE)</v>
      </c>
      <c r="C3501" t="s">
        <v>3920</v>
      </c>
      <c r="D3501" t="s">
        <v>1119</v>
      </c>
      <c r="E3501" t="str">
        <f t="shared" si="606"/>
        <v>github.com/facebook/hermes/blob/HEAD/LICENSE)</v>
      </c>
      <c r="F3501" t="str">
        <f t="shared" si="607"/>
        <v>github.com</v>
      </c>
      <c r="G3501" t="s">
        <v>16451</v>
      </c>
      <c r="H3501" t="s">
        <v>16455</v>
      </c>
    </row>
    <row r="3502" spans="1:9">
      <c r="A3502" t="str">
        <f t="shared" si="615"/>
        <v>![License](https://img.shields.io/badge/License-CC%20BY%204.0-yellow.svg?style=flat-square</v>
      </c>
      <c r="B3502" t="str">
        <f t="shared" si="616"/>
        <v>(https://creativecommons.org/licenses/by/4.0/)</v>
      </c>
      <c r="C3502" t="s">
        <v>14087</v>
      </c>
      <c r="D3502" t="s">
        <v>1683</v>
      </c>
      <c r="E3502" t="str">
        <f t="shared" si="606"/>
        <v>creativecommons.org/licenses/by/4.0/)</v>
      </c>
      <c r="F3502" t="str">
        <f t="shared" si="607"/>
        <v>creativecommons.org</v>
      </c>
      <c r="I3502">
        <f>COUNTIF(F:F,F3502)</f>
        <v>12</v>
      </c>
    </row>
    <row r="3503" spans="1:9">
      <c r="A3503" t="str">
        <f t="shared" si="615"/>
        <v>![Fuzzing Status](https://oss-fuzz-build-logs.storage.googleapis.com/badges/hermes.svg</v>
      </c>
      <c r="B3503" t="str">
        <f t="shared" si="616"/>
        <v>(https://bugs.chromium.org/p/oss-fuzz/issues/list?sort=-opened&amp;can=1&amp;q=proj:hermes)</v>
      </c>
      <c r="C3503" t="s">
        <v>3922</v>
      </c>
      <c r="D3503" t="s">
        <v>1119</v>
      </c>
      <c r="E3503" t="str">
        <f t="shared" si="606"/>
        <v>bugs.chromium.org/p/oss-fuzz/issues/list?sort=-opened&amp;can=1&amp;q=proj:hermes)</v>
      </c>
      <c r="F3503" t="str">
        <f t="shared" si="607"/>
        <v>bugs.chromium.org</v>
      </c>
      <c r="H3503" t="s">
        <v>16457</v>
      </c>
    </row>
    <row r="3504" spans="1:9">
      <c r="A3504" t="str">
        <f t="shared" si="615"/>
        <v>![PRs Welcome](https://img.shields.io/badge/PRs-welcome-brightgreen.svg</v>
      </c>
      <c r="B3504" t="str">
        <f t="shared" si="616"/>
        <v>(https://github.com/facebook/hermes/blob/HEAD/CONTRIBUTING.md)</v>
      </c>
      <c r="C3504" t="s">
        <v>3923</v>
      </c>
      <c r="D3504" t="s">
        <v>1119</v>
      </c>
      <c r="E3504" t="str">
        <f t="shared" si="606"/>
        <v>github.com/facebook/hermes/blob/HEAD/CONTRIBUTING.md)</v>
      </c>
      <c r="F3504" t="str">
        <f t="shared" si="607"/>
        <v>github.com</v>
      </c>
      <c r="G3504" t="s">
        <v>16451</v>
      </c>
      <c r="H3504" t="s">
        <v>16455</v>
      </c>
    </row>
    <row r="3505" spans="1:9">
      <c r="A3505" t="str">
        <f t="shared" si="615"/>
        <v>![Current Release](https://img.shields.io/github/release/JohnSully/KeyDB.svg</v>
      </c>
      <c r="C3505" t="s">
        <v>1075</v>
      </c>
      <c r="D3505" t="s">
        <v>1119</v>
      </c>
      <c r="E3505" t="str">
        <f t="shared" si="606"/>
        <v/>
      </c>
      <c r="F3505" t="e">
        <f t="shared" si="607"/>
        <v>#VALUE!</v>
      </c>
      <c r="H3505" t="s">
        <v>16464</v>
      </c>
    </row>
    <row r="3506" spans="1:9">
      <c r="A3506" t="str">
        <f t="shared" si="615"/>
        <v>![CI](https://github.com/JohnSully/KeyDB/workflows/CI/badge.svg?branch=unstable</v>
      </c>
      <c r="C3506" t="s">
        <v>1076</v>
      </c>
      <c r="D3506" t="s">
        <v>1119</v>
      </c>
      <c r="E3506" t="str">
        <f t="shared" si="606"/>
        <v/>
      </c>
      <c r="F3506" t="e">
        <f t="shared" si="607"/>
        <v>#VALUE!</v>
      </c>
      <c r="H3506" t="s">
        <v>16464</v>
      </c>
    </row>
    <row r="3507" spans="1:9">
      <c r="A3507" t="str">
        <f t="shared" si="615"/>
        <v>![Crowdin](https://d322cqt584bo4o.cloudfront.net/qownnotes/localized.svg</v>
      </c>
      <c r="B3507" t="str">
        <f>MID(C3507,FIND(")](",C3507)+2,1000)</f>
        <v>(https://crowdin.com/project/qownnotes)</v>
      </c>
      <c r="C3507" t="s">
        <v>3665</v>
      </c>
      <c r="D3507" t="s">
        <v>1119</v>
      </c>
      <c r="E3507" t="str">
        <f t="shared" si="606"/>
        <v>crowdin.com/project/qownnotes)</v>
      </c>
      <c r="F3507" t="str">
        <f t="shared" si="607"/>
        <v>crowdin.com</v>
      </c>
      <c r="I3507">
        <f t="shared" ref="I3507:I3508" si="618">COUNTIF(F:F,F3507)</f>
        <v>30</v>
      </c>
    </row>
    <row r="3508" spans="1:9">
      <c r="A3508" t="str">
        <f t="shared" si="615"/>
        <v>![Crowdin](https://d322cqt584bo4o.cloudfront.net/openspades/localized.svg</v>
      </c>
      <c r="B3508" t="str">
        <f>MID(C3508,FIND(")](",C3508)+2,1000)</f>
        <v>(https://crowdin.com/project/openspades)</v>
      </c>
      <c r="C3508" t="s">
        <v>3706</v>
      </c>
      <c r="D3508" t="s">
        <v>1119</v>
      </c>
      <c r="E3508" t="str">
        <f t="shared" si="606"/>
        <v>crowdin.com/project/openspades)</v>
      </c>
      <c r="F3508" t="str">
        <f t="shared" si="607"/>
        <v>crowdin.com</v>
      </c>
      <c r="I3508">
        <f t="shared" si="618"/>
        <v>30</v>
      </c>
    </row>
    <row r="3509" spans="1:9">
      <c r="A3509" t="str">
        <f t="shared" si="615"/>
        <v>![License](https://img.shields.io/github/license/interpretml/interpret.svg?style=flat-square</v>
      </c>
      <c r="C3509" t="s">
        <v>1077</v>
      </c>
      <c r="D3509" t="s">
        <v>1119</v>
      </c>
      <c r="E3509" t="str">
        <f t="shared" si="606"/>
        <v/>
      </c>
      <c r="F3509" t="e">
        <f t="shared" si="607"/>
        <v>#VALUE!</v>
      </c>
      <c r="H3509" t="s">
        <v>16464</v>
      </c>
    </row>
    <row r="3510" spans="1:9">
      <c r="A3510" t="str">
        <f t="shared" si="615"/>
        <v>![Python Version](https://img.shields.io/pypi/pyversions/interpret.svg?style=flat-square</v>
      </c>
      <c r="C3510" t="s">
        <v>1078</v>
      </c>
      <c r="D3510" t="s">
        <v>1119</v>
      </c>
      <c r="E3510" t="str">
        <f t="shared" si="606"/>
        <v/>
      </c>
      <c r="F3510" t="e">
        <f t="shared" si="607"/>
        <v>#VALUE!</v>
      </c>
      <c r="H3510" t="s">
        <v>16464</v>
      </c>
    </row>
    <row r="3511" spans="1:9">
      <c r="A3511" t="str">
        <f t="shared" si="615"/>
        <v>![Package Version](https://img.shields.io/pypi/v/interpret.svg?style=flat-square</v>
      </c>
      <c r="C3511" t="s">
        <v>1079</v>
      </c>
      <c r="D3511" t="s">
        <v>1119</v>
      </c>
      <c r="E3511" t="str">
        <f t="shared" si="606"/>
        <v/>
      </c>
      <c r="F3511" t="e">
        <f t="shared" si="607"/>
        <v>#VALUE!</v>
      </c>
      <c r="H3511" t="s">
        <v>16464</v>
      </c>
    </row>
    <row r="3512" spans="1:9">
      <c r="A3512" t="str">
        <f t="shared" si="615"/>
        <v>![Conda](https://img.shields.io/conda/v/conda-forge/interpret</v>
      </c>
      <c r="C3512" t="s">
        <v>1080</v>
      </c>
      <c r="D3512" t="s">
        <v>1119</v>
      </c>
      <c r="E3512" t="str">
        <f t="shared" si="606"/>
        <v/>
      </c>
      <c r="F3512" t="e">
        <f t="shared" si="607"/>
        <v>#VALUE!</v>
      </c>
      <c r="H3512" t="s">
        <v>16464</v>
      </c>
    </row>
    <row r="3513" spans="1:9">
      <c r="A3513" t="str">
        <f t="shared" si="615"/>
        <v>![Build Status](https://img.shields.io/azure-devops/build/ms/interpret/293/develop.svg?style=flat-square</v>
      </c>
      <c r="C3513" t="s">
        <v>1081</v>
      </c>
      <c r="D3513" t="s">
        <v>1119</v>
      </c>
      <c r="E3513" t="str">
        <f t="shared" si="606"/>
        <v/>
      </c>
      <c r="F3513" t="e">
        <f t="shared" si="607"/>
        <v>#VALUE!</v>
      </c>
      <c r="H3513" t="s">
        <v>16464</v>
      </c>
    </row>
    <row r="3514" spans="1:9">
      <c r="A3514" t="str">
        <f t="shared" si="615"/>
        <v>![Coverage](https://img.shields.io/azure-devops/coverage/ms/interpret/293/develop.svg?style=flat-square</v>
      </c>
      <c r="C3514" t="s">
        <v>1082</v>
      </c>
      <c r="D3514" t="s">
        <v>1119</v>
      </c>
      <c r="E3514" t="str">
        <f t="shared" si="606"/>
        <v/>
      </c>
      <c r="F3514" t="e">
        <f t="shared" si="607"/>
        <v>#VALUE!</v>
      </c>
      <c r="H3514" t="s">
        <v>16464</v>
      </c>
    </row>
    <row r="3515" spans="1:9">
      <c r="A3515" t="str">
        <f t="shared" si="615"/>
        <v>![Maintenance](https://img.shields.io/maintenance/yes/2023?style=flat-square</v>
      </c>
      <c r="C3515" t="s">
        <v>1083</v>
      </c>
      <c r="D3515" t="s">
        <v>1119</v>
      </c>
      <c r="E3515" t="str">
        <f t="shared" si="606"/>
        <v/>
      </c>
      <c r="F3515" t="e">
        <f t="shared" si="607"/>
        <v>#VALUE!</v>
      </c>
      <c r="H3515" t="s">
        <v>16464</v>
      </c>
    </row>
    <row r="3516" spans="1:9">
      <c r="A3516" t="str">
        <f t="shared" si="615"/>
        <v>![](https://github.com/interpretml/interpretml.github.io/blob/master/interpret-highlight.gif</v>
      </c>
      <c r="C3516" t="s">
        <v>1084</v>
      </c>
      <c r="D3516" t="s">
        <v>1119</v>
      </c>
      <c r="E3516" t="str">
        <f t="shared" si="606"/>
        <v/>
      </c>
      <c r="F3516" t="e">
        <f t="shared" si="607"/>
        <v>#VALUE!</v>
      </c>
      <c r="H3516" t="s">
        <v>16464</v>
      </c>
    </row>
    <row r="3517" spans="1:9">
      <c r="A3517" t="str">
        <f t="shared" si="615"/>
        <v>![Global Explanation Image](./examples/python/assets/readme_ebm_global_specific.PNG?raw=true</v>
      </c>
      <c r="C3517" t="s">
        <v>1085</v>
      </c>
      <c r="D3517" t="s">
        <v>1119</v>
      </c>
      <c r="E3517" t="str">
        <f t="shared" si="606"/>
        <v/>
      </c>
      <c r="F3517" t="e">
        <f t="shared" si="607"/>
        <v>#VALUE!</v>
      </c>
      <c r="H3517" t="s">
        <v>16464</v>
      </c>
    </row>
    <row r="3518" spans="1:9">
      <c r="A3518" t="str">
        <f t="shared" si="615"/>
        <v>![Local Explanation Image](./examples/python/assets/readme_ebm_local_specific.PNG?raw=true</v>
      </c>
      <c r="C3518" t="s">
        <v>1086</v>
      </c>
      <c r="D3518" t="s">
        <v>1119</v>
      </c>
      <c r="E3518" t="str">
        <f t="shared" si="606"/>
        <v/>
      </c>
      <c r="F3518" t="e">
        <f t="shared" si="607"/>
        <v>#VALUE!</v>
      </c>
      <c r="H3518" t="s">
        <v>16464</v>
      </c>
    </row>
    <row r="3519" spans="1:9">
      <c r="A3519" t="str">
        <f t="shared" ref="A3519:A3550" si="619">LEFT(C3519,FIND(")",C3519)-1)</f>
        <v>![Dashboard Image](./examples/python/assets/readme_dashboard.PNG?raw=true</v>
      </c>
      <c r="C3519" t="s">
        <v>4950</v>
      </c>
      <c r="D3519" t="s">
        <v>1119</v>
      </c>
      <c r="E3519" t="str">
        <f t="shared" si="606"/>
        <v/>
      </c>
      <c r="F3519" t="e">
        <f t="shared" si="607"/>
        <v>#VALUE!</v>
      </c>
      <c r="H3519" t="s">
        <v>16464</v>
      </c>
    </row>
    <row r="3520" spans="1:9">
      <c r="A3520" t="str">
        <f t="shared" si="619"/>
        <v>[Crowdin](https://d322cqt584bo4o.cloudfront.net/captura/localized.svg</v>
      </c>
      <c r="B3520" t="str">
        <f t="shared" ref="B3520:B3528" si="620">MID(C3520,FIND(")](",C3520)+2,1000)</f>
        <v>(https://crowdin.com/project/captura)</v>
      </c>
      <c r="C3520" t="s">
        <v>5048</v>
      </c>
      <c r="D3520" t="s">
        <v>1120</v>
      </c>
      <c r="E3520" t="str">
        <f t="shared" si="606"/>
        <v>crowdin.com/project/captura)</v>
      </c>
      <c r="F3520" t="str">
        <f t="shared" si="607"/>
        <v>crowdin.com</v>
      </c>
      <c r="I3520">
        <f t="shared" ref="I3520:I3528" si="621">COUNTIF(F:F,F3520)</f>
        <v>30</v>
      </c>
    </row>
    <row r="3521" spans="1:9">
      <c r="A3521" t="str">
        <f t="shared" si="619"/>
        <v>[Crowdin](https://d322cqt584bo4o.cloudfront.net/ombi/localized.svg</v>
      </c>
      <c r="B3521" t="str">
        <f t="shared" si="620"/>
        <v>(https://crowdin.com/project/ombi)</v>
      </c>
      <c r="C3521" t="s">
        <v>6018</v>
      </c>
      <c r="D3521" t="s">
        <v>1120</v>
      </c>
      <c r="E3521" t="str">
        <f t="shared" si="606"/>
        <v>crowdin.com/project/ombi)</v>
      </c>
      <c r="F3521" t="str">
        <f t="shared" si="607"/>
        <v>crowdin.com</v>
      </c>
      <c r="I3521">
        <f t="shared" si="621"/>
        <v>30</v>
      </c>
    </row>
    <row r="3522" spans="1:9">
      <c r="A3522" t="str">
        <f t="shared" si="619"/>
        <v>[Crowdin](https://badges.crowdin.net/ffxivquicklauncher/localized.svg</v>
      </c>
      <c r="B3522" t="str">
        <f t="shared" si="620"/>
        <v xml:space="preserve">(https://crowdin.com/project/ffxivquicklauncher) </v>
      </c>
      <c r="C3522" t="s">
        <v>6152</v>
      </c>
      <c r="D3522" t="s">
        <v>1120</v>
      </c>
      <c r="E3522" t="str">
        <f t="shared" ref="E3522:E3585" si="622">SUBSTITUTE(SUBSTITUTE(B3522,"(https://",""), "(http://", "")</f>
        <v xml:space="preserve">crowdin.com/project/ffxivquicklauncher) </v>
      </c>
      <c r="F3522" t="str">
        <f t="shared" ref="F3522:F3585" si="623">LEFT(E3522,FIND("/", E3522)-1)</f>
        <v>crowdin.com</v>
      </c>
      <c r="I3522">
        <f t="shared" si="621"/>
        <v>30</v>
      </c>
    </row>
    <row r="3523" spans="1:9">
      <c r="A3523" t="str">
        <f t="shared" si="619"/>
        <v>[Localization](https://badges.crowdin.net/archisteamfarm/localized.svg</v>
      </c>
      <c r="B3523" t="str">
        <f t="shared" si="620"/>
        <v>(https://crowdin.com/project/archisteamfarm)</v>
      </c>
      <c r="C3523" t="s">
        <v>6171</v>
      </c>
      <c r="D3523" t="s">
        <v>1120</v>
      </c>
      <c r="E3523" t="str">
        <f t="shared" si="622"/>
        <v>crowdin.com/project/archisteamfarm)</v>
      </c>
      <c r="F3523" t="str">
        <f t="shared" si="623"/>
        <v>crowdin.com</v>
      </c>
      <c r="I3523">
        <f t="shared" si="621"/>
        <v>30</v>
      </c>
    </row>
    <row r="3524" spans="1:9">
      <c r="A3524" t="str">
        <f t="shared" si="619"/>
        <v>[Crowdin](https://badges.crowdin.net/files-app/localized.svg</v>
      </c>
      <c r="B3524" t="str">
        <f t="shared" si="620"/>
        <v>(https://crowdin.com/project/files-app)</v>
      </c>
      <c r="C3524" t="s">
        <v>6229</v>
      </c>
      <c r="D3524" t="s">
        <v>1120</v>
      </c>
      <c r="E3524" t="str">
        <f t="shared" si="622"/>
        <v>crowdin.com/project/files-app)</v>
      </c>
      <c r="F3524" t="str">
        <f t="shared" si="623"/>
        <v>crowdin.com</v>
      </c>
      <c r="I3524">
        <f t="shared" si="621"/>
        <v>30</v>
      </c>
    </row>
    <row r="3525" spans="1:9">
      <c r="A3525" t="str">
        <f t="shared" si="619"/>
        <v>[Crowdin](https://d322cqt584bo4o.cloudfront.net/bitwarden-mobile/localized.svg</v>
      </c>
      <c r="B3525" t="str">
        <f t="shared" si="620"/>
        <v>(https://crowdin.com/project/bitwarden-mobile)</v>
      </c>
      <c r="C3525" t="s">
        <v>6261</v>
      </c>
      <c r="D3525" t="s">
        <v>1120</v>
      </c>
      <c r="E3525" t="str">
        <f t="shared" si="622"/>
        <v>crowdin.com/project/bitwarden-mobile)</v>
      </c>
      <c r="F3525" t="str">
        <f t="shared" si="623"/>
        <v>crowdin.com</v>
      </c>
      <c r="I3525">
        <f t="shared" si="621"/>
        <v>30</v>
      </c>
    </row>
    <row r="3526" spans="1:9">
      <c r="A3526" t="str">
        <f t="shared" si="619"/>
        <v>[Crowdin](https://badges.crowdin.net/bililiverecorder/localized.svg</v>
      </c>
      <c r="B3526" t="str">
        <f t="shared" si="620"/>
        <v>(https://crowdin.com/project/bililiverecorder)- Open source!</v>
      </c>
      <c r="C3526" t="s">
        <v>6437</v>
      </c>
      <c r="D3526" t="s">
        <v>1120</v>
      </c>
      <c r="E3526" t="str">
        <f t="shared" si="622"/>
        <v>crowdin.com/project/bililiverecorder)- Open source!</v>
      </c>
      <c r="F3526" t="str">
        <f t="shared" si="623"/>
        <v>crowdin.com</v>
      </c>
      <c r="I3526">
        <f t="shared" si="621"/>
        <v>30</v>
      </c>
    </row>
    <row r="3527" spans="1:9">
      <c r="A3527" t="str">
        <f t="shared" si="619"/>
        <v>[Crowdin](https://badges.crowdin.net/orchard-core/localized.svg</v>
      </c>
      <c r="B3527" t="str">
        <f t="shared" si="620"/>
        <v>(https://crowdin.com/project/orchard-core)</v>
      </c>
      <c r="C3527" t="s">
        <v>6475</v>
      </c>
      <c r="D3527" t="s">
        <v>1120</v>
      </c>
      <c r="E3527" t="str">
        <f t="shared" si="622"/>
        <v>crowdin.com/project/orchard-core)</v>
      </c>
      <c r="F3527" t="str">
        <f t="shared" si="623"/>
        <v>crowdin.com</v>
      </c>
      <c r="I3527">
        <f t="shared" si="621"/>
        <v>30</v>
      </c>
    </row>
    <row r="3528" spans="1:9">
      <c r="A3528" t="str">
        <f t="shared" si="619"/>
        <v>[Crowdin](https://d322cqt584bo4o.cloudfront.net/osu-web/localized.svg</v>
      </c>
      <c r="B3528" t="str">
        <f t="shared" si="620"/>
        <v>(https://crowdin.com/project/osu-web)</v>
      </c>
      <c r="C3528" t="s">
        <v>6498</v>
      </c>
      <c r="D3528" t="s">
        <v>1120</v>
      </c>
      <c r="E3528" t="str">
        <f t="shared" si="622"/>
        <v>crowdin.com/project/osu-web)</v>
      </c>
      <c r="F3528" t="str">
        <f t="shared" si="623"/>
        <v>crowdin.com</v>
      </c>
      <c r="I3528">
        <f t="shared" si="621"/>
        <v>30</v>
      </c>
    </row>
    <row r="3529" spans="1:9">
      <c r="A3529" t="str">
        <f t="shared" si="619"/>
        <v>![PrusaSlicer logo](/resources/icons/PrusaSlicer.png?raw=true</v>
      </c>
      <c r="C3529" t="s">
        <v>4954</v>
      </c>
      <c r="D3529" t="s">
        <v>1119</v>
      </c>
      <c r="E3529" t="str">
        <f t="shared" si="622"/>
        <v/>
      </c>
      <c r="F3529" t="e">
        <f t="shared" si="623"/>
        <v>#VALUE!</v>
      </c>
      <c r="H3529" t="s">
        <v>16464</v>
      </c>
    </row>
    <row r="3530" spans="1:9">
      <c r="A3530" t="str">
        <f t="shared" si="619"/>
        <v>![alt text](https://assets.juce.com/juce/JUCE_banner_github.png "JUCE"</v>
      </c>
      <c r="C3530" t="s">
        <v>12358</v>
      </c>
      <c r="D3530" t="s">
        <v>1119</v>
      </c>
      <c r="E3530" t="str">
        <f t="shared" si="622"/>
        <v/>
      </c>
      <c r="F3530" t="e">
        <f t="shared" si="623"/>
        <v>#VALUE!</v>
      </c>
      <c r="H3530" t="s">
        <v>16464</v>
      </c>
    </row>
    <row r="3531" spans="1:9">
      <c r="A3531" t="str">
        <f t="shared" si="619"/>
        <v>![CGAL](Installation/doc_html/images/cgal_2013_grey.png</v>
      </c>
      <c r="C3531" t="s">
        <v>1087</v>
      </c>
      <c r="D3531" t="s">
        <v>1119</v>
      </c>
      <c r="E3531" t="str">
        <f t="shared" si="622"/>
        <v/>
      </c>
      <c r="F3531" t="e">
        <f t="shared" si="623"/>
        <v>#VALUE!</v>
      </c>
      <c r="H3531" t="s">
        <v>16464</v>
      </c>
    </row>
    <row r="3532" spans="1:9">
      <c r="A3532" t="str">
        <f t="shared" si="619"/>
        <v>![Build Status](https://github.com/OSGeo/gdal/workflows/Linux%20Builds/badge.svg</v>
      </c>
      <c r="B3532" t="str">
        <f t="shared" ref="B3532:B3547" si="624">MID(C3532,FIND(")](",C3532)+2,1000)</f>
        <v>(https://github.com/osgeo/gdal/actions?query=workflow%3A%22Linux+Builds%22+branch%3Amaster)</v>
      </c>
      <c r="C3532" t="s">
        <v>3925</v>
      </c>
      <c r="D3532" t="s">
        <v>1119</v>
      </c>
      <c r="E3532" t="str">
        <f t="shared" si="622"/>
        <v>github.com/osgeo/gdal/actions?query=workflow%3A%22Linux+Builds%22+branch%3Amaster)</v>
      </c>
      <c r="F3532" t="str">
        <f t="shared" si="623"/>
        <v>github.com</v>
      </c>
      <c r="G3532" t="s">
        <v>16451</v>
      </c>
      <c r="H3532" t="s">
        <v>16455</v>
      </c>
    </row>
    <row r="3533" spans="1:9">
      <c r="A3533" t="str">
        <f t="shared" si="619"/>
        <v>![Build Status](https://github.com/OSGeo/gdal/workflows/MacOS%20build/badge.svg</v>
      </c>
      <c r="B3533" t="str">
        <f t="shared" si="624"/>
        <v>(https://github.com/osgeo/gdal/actions?query=workflow%3A%22MacOS+build%22+branch%3Amaster)</v>
      </c>
      <c r="C3533" t="s">
        <v>3926</v>
      </c>
      <c r="D3533" t="s">
        <v>1119</v>
      </c>
      <c r="E3533" t="str">
        <f t="shared" si="622"/>
        <v>github.com/osgeo/gdal/actions?query=workflow%3A%22MacOS+build%22+branch%3Amaster)</v>
      </c>
      <c r="F3533" t="str">
        <f t="shared" si="623"/>
        <v>github.com</v>
      </c>
      <c r="G3533" t="s">
        <v>16451</v>
      </c>
      <c r="H3533" t="s">
        <v>16455</v>
      </c>
    </row>
    <row r="3534" spans="1:9">
      <c r="A3534" t="str">
        <f t="shared" si="619"/>
        <v>![Build Status](https://github.com/OSGeo/gdal/workflows/Windows%20builds/badge.svg</v>
      </c>
      <c r="B3534" t="str">
        <f t="shared" si="624"/>
        <v>(https://github.com/osgeo/gdal/actions?query=workflow%3A%22Windows+builds%22+branch%3Amaster)</v>
      </c>
      <c r="C3534" t="s">
        <v>3927</v>
      </c>
      <c r="D3534" t="s">
        <v>1119</v>
      </c>
      <c r="E3534" t="str">
        <f t="shared" si="622"/>
        <v>github.com/osgeo/gdal/actions?query=workflow%3A%22Windows+builds%22+branch%3Amaster)</v>
      </c>
      <c r="F3534" t="str">
        <f t="shared" si="623"/>
        <v>github.com</v>
      </c>
      <c r="G3534" t="s">
        <v>16451</v>
      </c>
      <c r="H3534" t="s">
        <v>16455</v>
      </c>
    </row>
    <row r="3535" spans="1:9">
      <c r="A3535" t="str">
        <f t="shared" si="619"/>
        <v>![Build Status](https://github.com/OSGeo/gdal/workflows/Android%20build/badge.svg</v>
      </c>
      <c r="B3535" t="str">
        <f t="shared" si="624"/>
        <v>(https://github.com/osgeo/gdal/actions?query=workflow%3A%22Android+build%22+branch%3Amaster)</v>
      </c>
      <c r="C3535" t="s">
        <v>3928</v>
      </c>
      <c r="D3535" t="s">
        <v>1119</v>
      </c>
      <c r="E3535" t="str">
        <f t="shared" si="622"/>
        <v>github.com/osgeo/gdal/actions?query=workflow%3A%22Android+build%22+branch%3Amaster)</v>
      </c>
      <c r="F3535" t="str">
        <f t="shared" si="623"/>
        <v>github.com</v>
      </c>
      <c r="G3535" t="s">
        <v>16451</v>
      </c>
      <c r="H3535" t="s">
        <v>16455</v>
      </c>
    </row>
    <row r="3536" spans="1:9">
      <c r="A3536" t="str">
        <f t="shared" si="619"/>
        <v>![Build Status](https://github.com/OSGeo/gdal/workflows/CLang%20Static%20Analyzer/badge.svg</v>
      </c>
      <c r="B3536" t="str">
        <f t="shared" si="624"/>
        <v>(https://github.com/osgeo/gdal/actions?query=workflow%3A%22CLang+Static+Analyzer%22+branch%3Amaster)</v>
      </c>
      <c r="C3536" t="s">
        <v>3929</v>
      </c>
      <c r="D3536" t="s">
        <v>1119</v>
      </c>
      <c r="E3536" t="str">
        <f t="shared" si="622"/>
        <v>github.com/osgeo/gdal/actions?query=workflow%3A%22CLang+Static+Analyzer%22+branch%3Amaster)</v>
      </c>
      <c r="F3536" t="str">
        <f t="shared" si="623"/>
        <v>github.com</v>
      </c>
      <c r="G3536" t="s">
        <v>16451</v>
      </c>
      <c r="H3536" t="s">
        <v>16455</v>
      </c>
    </row>
    <row r="3537" spans="1:9">
      <c r="A3537" t="str">
        <f t="shared" si="619"/>
        <v>![Build Status](https://github.com/OSGeo/gdal/workflows/Code%20Checks/badge.svg</v>
      </c>
      <c r="B3537" t="str">
        <f t="shared" si="624"/>
        <v>(https://github.com/osgeo/gdal/actions?query=workflow%3A%22Code+Checks%22+branch%3Amaster)</v>
      </c>
      <c r="C3537" t="s">
        <v>3930</v>
      </c>
      <c r="D3537" t="s">
        <v>1119</v>
      </c>
      <c r="E3537" t="str">
        <f t="shared" si="622"/>
        <v>github.com/osgeo/gdal/actions?query=workflow%3A%22Code+Checks%22+branch%3Amaster)</v>
      </c>
      <c r="F3537" t="str">
        <f t="shared" si="623"/>
        <v>github.com</v>
      </c>
      <c r="G3537" t="s">
        <v>16451</v>
      </c>
      <c r="H3537" t="s">
        <v>16455</v>
      </c>
    </row>
    <row r="3538" spans="1:9">
      <c r="A3538" t="str">
        <f t="shared" si="619"/>
        <v>[Crowdin](https://badges.crowdin.net/llt/localized.svg</v>
      </c>
      <c r="B3538" t="str">
        <f t="shared" si="624"/>
        <v>(https://crowdin.com/project/llt)</v>
      </c>
      <c r="C3538" t="s">
        <v>6648</v>
      </c>
      <c r="D3538" t="s">
        <v>1120</v>
      </c>
      <c r="E3538" t="str">
        <f t="shared" si="622"/>
        <v>crowdin.com/project/llt)</v>
      </c>
      <c r="F3538" t="str">
        <f t="shared" si="623"/>
        <v>crowdin.com</v>
      </c>
      <c r="I3538">
        <f t="shared" ref="I3538:I3539" si="625">COUNTIF(F:F,F3538)</f>
        <v>30</v>
      </c>
    </row>
    <row r="3539" spans="1:9">
      <c r="A3539" t="str">
        <f t="shared" si="619"/>
        <v>[Crowdin](https://badges.crowdin.net/APKInstaller/localized.svg</v>
      </c>
      <c r="B3539" t="str">
        <f t="shared" si="624"/>
        <v>(https://crowdin.com/project/APKInstaller "Crowdin")</v>
      </c>
      <c r="C3539" t="s">
        <v>6666</v>
      </c>
      <c r="D3539" t="s">
        <v>1120</v>
      </c>
      <c r="E3539" t="str">
        <f t="shared" si="622"/>
        <v>crowdin.com/project/APKInstaller "Crowdin")</v>
      </c>
      <c r="F3539" t="str">
        <f t="shared" si="623"/>
        <v>crowdin.com</v>
      </c>
      <c r="I3539">
        <f t="shared" si="625"/>
        <v>30</v>
      </c>
    </row>
    <row r="3540" spans="1:9">
      <c r="A3540" t="str">
        <f t="shared" si="619"/>
        <v>![Documentation build Status](https://github.com/OSGeo/gdal/workflows/Docs/badge.svg</v>
      </c>
      <c r="B3540" t="str">
        <f t="shared" si="624"/>
        <v>(https://github.com/osgeo/gdal/actions?query=workflow%3A%22Docs%22+branch%3Amaster)</v>
      </c>
      <c r="C3540" t="s">
        <v>3933</v>
      </c>
      <c r="D3540" t="s">
        <v>1119</v>
      </c>
      <c r="E3540" t="str">
        <f t="shared" si="622"/>
        <v>github.com/osgeo/gdal/actions?query=workflow%3A%22Docs%22+branch%3Amaster)</v>
      </c>
      <c r="F3540" t="str">
        <f t="shared" si="623"/>
        <v>github.com</v>
      </c>
      <c r="G3540" t="s">
        <v>16451</v>
      </c>
      <c r="H3540" t="s">
        <v>16455</v>
      </c>
    </row>
    <row r="3541" spans="1:9">
      <c r="A3541" t="str">
        <f t="shared" si="619"/>
        <v>![Fuzzing Status](https://oss-fuzz-build-logs.storage.googleapis.com/badges/gdal.svg</v>
      </c>
      <c r="B3541" t="str">
        <f t="shared" si="624"/>
        <v>(https://bugs.chromium.org/p/oss-fuzz/issues/list?sort=-opened&amp;can=1&amp;q=proj:gdal)</v>
      </c>
      <c r="C3541" t="s">
        <v>3934</v>
      </c>
      <c r="D3541" t="s">
        <v>1119</v>
      </c>
      <c r="E3541" t="str">
        <f t="shared" si="622"/>
        <v>bugs.chromium.org/p/oss-fuzz/issues/list?sort=-opened&amp;can=1&amp;q=proj:gdal)</v>
      </c>
      <c r="F3541" t="str">
        <f t="shared" si="623"/>
        <v>bugs.chromium.org</v>
      </c>
      <c r="H3541" t="s">
        <v>16457</v>
      </c>
    </row>
    <row r="3542" spans="1:9">
      <c r="A3542" t="str">
        <f t="shared" si="619"/>
        <v>![Crowdin](https://badges.crowdin.net/spyder/localized.svg</v>
      </c>
      <c r="B3542" t="str">
        <f t="shared" si="624"/>
        <v>(https://crowdin.com/project/spyder)</v>
      </c>
      <c r="C3542" t="s">
        <v>11107</v>
      </c>
      <c r="D3542" t="s">
        <v>1684</v>
      </c>
      <c r="E3542" t="str">
        <f t="shared" si="622"/>
        <v>crowdin.com/project/spyder)</v>
      </c>
      <c r="F3542" t="str">
        <f t="shared" si="623"/>
        <v>crowdin.com</v>
      </c>
      <c r="I3542">
        <f>COUNTIF(F:F,F3542)</f>
        <v>30</v>
      </c>
    </row>
    <row r="3543" spans="1:9">
      <c r="A3543" t="str">
        <f t="shared" si="619"/>
        <v xml:space="preserve">![Powered by NumFOCUS](https://img.shields.io/badge/powered%20by-NumFOCUS-orange.svg?style=flat&amp;colorA=E1523D&amp;colorB=007D8A </v>
      </c>
      <c r="B3543" t="str">
        <f t="shared" si="624"/>
        <v>(http://numfocus.org)</v>
      </c>
      <c r="C3543" t="s">
        <v>3936</v>
      </c>
      <c r="D3543" t="s">
        <v>1119</v>
      </c>
      <c r="E3543" t="str">
        <f t="shared" si="622"/>
        <v>numfocus.org)</v>
      </c>
      <c r="F3543" t="e">
        <f t="shared" si="623"/>
        <v>#VALUE!</v>
      </c>
      <c r="H3543" t="s">
        <v>16464</v>
      </c>
    </row>
    <row r="3544" spans="1:9">
      <c r="A3544" t="str">
        <f t="shared" si="619"/>
        <v>![Crowdin](https://badges.crowdin.net/paperless-ng/localized.svg</v>
      </c>
      <c r="B3544" t="str">
        <f t="shared" si="624"/>
        <v>(https://crowdin.com/project/paperless-ng)</v>
      </c>
      <c r="C3544" t="s">
        <v>11241</v>
      </c>
      <c r="D3544" t="s">
        <v>1684</v>
      </c>
      <c r="E3544" t="str">
        <f t="shared" si="622"/>
        <v>crowdin.com/project/paperless-ng)</v>
      </c>
      <c r="F3544" t="str">
        <f t="shared" si="623"/>
        <v>crowdin.com</v>
      </c>
      <c r="I3544">
        <f t="shared" ref="I3544:I3547" si="626">COUNTIF(F:F,F3544)</f>
        <v>30</v>
      </c>
    </row>
    <row r="3545" spans="1:9">
      <c r="A3545" t="str">
        <f t="shared" si="619"/>
        <v>![Help translate Electrum online](https://d322cqt584bo4o.cloudfront.net/electrum/localized.svg</v>
      </c>
      <c r="B3545" t="str">
        <f t="shared" si="624"/>
        <v>(https://crowdin.com/project/electrum)</v>
      </c>
      <c r="C3545" t="s">
        <v>11267</v>
      </c>
      <c r="D3545" t="s">
        <v>1684</v>
      </c>
      <c r="E3545" t="str">
        <f t="shared" si="622"/>
        <v>crowdin.com/project/electrum)</v>
      </c>
      <c r="F3545" t="str">
        <f t="shared" si="623"/>
        <v>crowdin.com</v>
      </c>
      <c r="I3545">
        <f t="shared" si="626"/>
        <v>30</v>
      </c>
    </row>
    <row r="3546" spans="1:9">
      <c r="A3546" t="str">
        <f t="shared" si="619"/>
        <v>![Crowdin](https://badges.crowdin.net/inventree/localized.svg</v>
      </c>
      <c r="B3546" t="str">
        <f t="shared" si="624"/>
        <v>(https://crowdin.com/project/inventree)</v>
      </c>
      <c r="C3546" t="s">
        <v>16549</v>
      </c>
      <c r="D3546" t="s">
        <v>1684</v>
      </c>
      <c r="E3546" t="str">
        <f t="shared" si="622"/>
        <v>crowdin.com/project/inventree)</v>
      </c>
      <c r="F3546" t="str">
        <f t="shared" si="623"/>
        <v>crowdin.com</v>
      </c>
      <c r="I3546">
        <f t="shared" si="626"/>
        <v>30</v>
      </c>
    </row>
    <row r="3547" spans="1:9">
      <c r="A3547" t="str">
        <f t="shared" si="619"/>
        <v>![Crowdin](https://badges.crowdin.net/paperless-ngx/localized.svg</v>
      </c>
      <c r="B3547" t="str">
        <f t="shared" si="624"/>
        <v>(https://crowdin.com/project/paperless-ngx)</v>
      </c>
      <c r="C3547" t="s">
        <v>12040</v>
      </c>
      <c r="D3547" t="s">
        <v>1684</v>
      </c>
      <c r="E3547" t="str">
        <f t="shared" si="622"/>
        <v>crowdin.com/project/paperless-ngx)</v>
      </c>
      <c r="F3547" t="str">
        <f t="shared" si="623"/>
        <v>crowdin.com</v>
      </c>
      <c r="I3547">
        <f t="shared" si="626"/>
        <v>30</v>
      </c>
    </row>
    <row r="3548" spans="1:9">
      <c r="A3548" t="str">
        <f t="shared" si="619"/>
        <v>![builds and tests](https://github.com/google/orbit/actions/workflows/build-and-test.yml/badge.svg?branch=main</v>
      </c>
      <c r="C3548" t="s">
        <v>1088</v>
      </c>
      <c r="D3548" t="s">
        <v>1119</v>
      </c>
      <c r="E3548" t="str">
        <f t="shared" si="622"/>
        <v/>
      </c>
      <c r="F3548" t="e">
        <f t="shared" si="623"/>
        <v>#VALUE!</v>
      </c>
      <c r="H3548" t="s">
        <v>16464</v>
      </c>
    </row>
    <row r="3549" spans="1:9">
      <c r="A3549" t="str">
        <f t="shared" si="619"/>
        <v>![Debian package](https://github.com/google/orbit/actions/workflows/release.yml/badge.svg?branch=main</v>
      </c>
      <c r="C3549" t="s">
        <v>1089</v>
      </c>
      <c r="D3549" t="s">
        <v>1119</v>
      </c>
      <c r="E3549" t="str">
        <f t="shared" si="622"/>
        <v/>
      </c>
      <c r="F3549" t="e">
        <f t="shared" si="623"/>
        <v>#VALUE!</v>
      </c>
      <c r="H3549" t="s">
        <v>16464</v>
      </c>
    </row>
    <row r="3550" spans="1:9">
      <c r="A3550" t="str">
        <f t="shared" si="619"/>
        <v>![Crowdin](https://badges.crowdin.net/cgeo/localized.svg</v>
      </c>
      <c r="B3550" t="str">
        <f>MID(C3550,FIND(")](",C3550)+2,1000)</f>
        <v>(https://crowdin.com/project/cgeo)</v>
      </c>
      <c r="C3550" t="s">
        <v>13281</v>
      </c>
      <c r="D3550" t="s">
        <v>1683</v>
      </c>
      <c r="E3550" t="str">
        <f t="shared" si="622"/>
        <v>crowdin.com/project/cgeo)</v>
      </c>
      <c r="F3550" t="str">
        <f t="shared" si="623"/>
        <v>crowdin.com</v>
      </c>
      <c r="I3550">
        <f>COUNTIF(F:F,F3550)</f>
        <v>30</v>
      </c>
    </row>
    <row r="3551" spans="1:9">
      <c r="A3551" t="str">
        <f t="shared" ref="A3551:A3582" si="627">LEFT(C3551,FIND(")",C3551)-1)</f>
        <v>![Orbit Presentation][orbit_youtube_presentation]](https://www.youtube.com/watch?v=8V-EPBPGZPs</v>
      </c>
      <c r="C3551" t="s">
        <v>3942</v>
      </c>
      <c r="D3551" t="s">
        <v>1119</v>
      </c>
      <c r="E3551" t="str">
        <f t="shared" si="622"/>
        <v/>
      </c>
      <c r="F3551" t="e">
        <f t="shared" si="623"/>
        <v>#VALUE!</v>
      </c>
      <c r="H3551" t="s">
        <v>16464</v>
      </c>
    </row>
    <row r="3552" spans="1:9">
      <c r="A3552" t="str">
        <f t="shared" si="627"/>
        <v>![Crowdin](https://d322cqt584bo4o.cloudfront.net/xabber/localized.svg</v>
      </c>
      <c r="B3552" t="str">
        <f t="shared" ref="B3552:B3571" si="628">MID(C3552,FIND(")](",C3552)+2,1000)</f>
        <v>(https://crowdin.com/project/xabber)</v>
      </c>
      <c r="C3552" t="s">
        <v>13608</v>
      </c>
      <c r="D3552" t="s">
        <v>1683</v>
      </c>
      <c r="E3552" t="str">
        <f t="shared" si="622"/>
        <v>crowdin.com/project/xabber)</v>
      </c>
      <c r="F3552" t="str">
        <f t="shared" si="623"/>
        <v>crowdin.com</v>
      </c>
      <c r="I3552">
        <f>COUNTIF(F:F,F3552)</f>
        <v>30</v>
      </c>
    </row>
    <row r="3553" spans="1:9">
      <c r="A3553" t="str">
        <f t="shared" si="627"/>
        <v>![GitHub Actions: Coveralls status](https://github.com/newsboat/newsboat/workflows/Coveralls/badge.svg</v>
      </c>
      <c r="B3553" t="str">
        <f t="shared" si="628"/>
        <v xml:space="preserve">(https://github.com/newsboat/newsboat/actions?query=workflow%3ACoveralls) </v>
      </c>
      <c r="C3553" t="s">
        <v>3944</v>
      </c>
      <c r="D3553" t="s">
        <v>1119</v>
      </c>
      <c r="E3553" t="str">
        <f t="shared" si="622"/>
        <v xml:space="preserve">github.com/newsboat/newsboat/actions?query=workflow%3ACoveralls) </v>
      </c>
      <c r="F3553" t="str">
        <f t="shared" si="623"/>
        <v>github.com</v>
      </c>
      <c r="G3553" t="s">
        <v>16451</v>
      </c>
      <c r="H3553" t="s">
        <v>16455</v>
      </c>
    </row>
    <row r="3554" spans="1:9">
      <c r="A3554" t="str">
        <f t="shared" si="627"/>
        <v>![Coverage Status](https://coveralls.io/repos/github/newsboat/newsboat/badge.svg?branch=master</v>
      </c>
      <c r="B3554" t="str">
        <f t="shared" si="628"/>
        <v xml:space="preserve">(https://coveralls.io/github/newsboat/newsboat?branch=master) </v>
      </c>
      <c r="C3554" t="s">
        <v>3945</v>
      </c>
      <c r="D3554" t="s">
        <v>1119</v>
      </c>
      <c r="E3554" t="str">
        <f t="shared" si="622"/>
        <v xml:space="preserve">coveralls.io/github/newsboat/newsboat?branch=master) </v>
      </c>
      <c r="F3554" t="str">
        <f t="shared" si="623"/>
        <v>coveralls.io</v>
      </c>
      <c r="H3554" t="s">
        <v>16457</v>
      </c>
    </row>
    <row r="3555" spans="1:9">
      <c r="A3555" t="str">
        <f t="shared" si="627"/>
        <v>![Crowdin](https://badges.crowdin.net/openhab-addons/localized.svg</v>
      </c>
      <c r="B3555" t="str">
        <f t="shared" si="628"/>
        <v>(https://crowdin.com/project/openhab-addons)[</v>
      </c>
      <c r="C3555" t="s">
        <v>13981</v>
      </c>
      <c r="D3555" t="s">
        <v>1683</v>
      </c>
      <c r="E3555" t="str">
        <f t="shared" si="622"/>
        <v>crowdin.com/project/openhab-addons)[</v>
      </c>
      <c r="F3555" t="str">
        <f t="shared" si="623"/>
        <v>crowdin.com</v>
      </c>
      <c r="I3555">
        <f>COUNTIF(F:F,F3555)</f>
        <v>30</v>
      </c>
    </row>
    <row r="3556" spans="1:9">
      <c r="A3556" t="str">
        <f t="shared" si="627"/>
        <v>![CircleCI](https://circleci.com/gh/cryfs/cryfs/tree/master.svg?style=svg</v>
      </c>
      <c r="B3556" t="str">
        <f t="shared" si="628"/>
        <v xml:space="preserve">(https://circleci.com/gh/cryfs/cryfs/tree/master) </v>
      </c>
      <c r="C3556" t="s">
        <v>3946</v>
      </c>
      <c r="D3556" t="s">
        <v>1119</v>
      </c>
      <c r="E3556" t="str">
        <f t="shared" si="622"/>
        <v xml:space="preserve">circleci.com/gh/cryfs/cryfs/tree/master) </v>
      </c>
      <c r="F3556" t="str">
        <f t="shared" si="623"/>
        <v>circleci.com</v>
      </c>
      <c r="H3556" t="s">
        <v>16456</v>
      </c>
    </row>
    <row r="3557" spans="1:9">
      <c r="A3557" t="str">
        <f t="shared" si="627"/>
        <v>![Crowdin](https://d322cqt584bo4o.cloudfront.net/j2me-loader/localized.svg</v>
      </c>
      <c r="B3557" t="str">
        <f t="shared" si="628"/>
        <v>(https://crowdin.com/project/j2me-loader)[</v>
      </c>
      <c r="C3557" t="s">
        <v>14566</v>
      </c>
      <c r="D3557" t="s">
        <v>1683</v>
      </c>
      <c r="E3557" t="str">
        <f t="shared" si="622"/>
        <v>crowdin.com/project/j2me-loader)[</v>
      </c>
      <c r="F3557" t="str">
        <f t="shared" si="623"/>
        <v>crowdin.com</v>
      </c>
      <c r="I3557">
        <f t="shared" ref="I3557:I3570" si="629">COUNTIF(F:F,F3557)</f>
        <v>30</v>
      </c>
    </row>
    <row r="3558" spans="1:9">
      <c r="A3558" t="str">
        <f t="shared" si="627"/>
        <v>![Crowdin](https://d322cqt584bo4o.cloudfront.net/leafpic/localized.svg</v>
      </c>
      <c r="B3558" t="str">
        <f t="shared" si="628"/>
        <v>(https://crowdin.com/project/leafpic)[</v>
      </c>
      <c r="C3558" t="s">
        <v>14673</v>
      </c>
      <c r="D3558" t="s">
        <v>1683</v>
      </c>
      <c r="E3558" t="str">
        <f t="shared" si="622"/>
        <v>crowdin.com/project/leafpic)[</v>
      </c>
      <c r="F3558" t="str">
        <f t="shared" si="623"/>
        <v>crowdin.com</v>
      </c>
      <c r="I3558">
        <f t="shared" si="629"/>
        <v>30</v>
      </c>
    </row>
    <row r="3559" spans="1:9">
      <c r="A3559" t="str">
        <f t="shared" si="627"/>
        <v>![Crowdin](https://d322cqt584bo4o.cloudfront.net/andotp/localized.svg</v>
      </c>
      <c r="B3559" t="str">
        <f t="shared" si="628"/>
        <v>(https://crowdin.com/project/andotp)[</v>
      </c>
      <c r="C3559" t="s">
        <v>14677</v>
      </c>
      <c r="D3559" t="s">
        <v>1683</v>
      </c>
      <c r="E3559" t="str">
        <f t="shared" si="622"/>
        <v>crowdin.com/project/andotp)[</v>
      </c>
      <c r="F3559" t="str">
        <f t="shared" si="623"/>
        <v>crowdin.com</v>
      </c>
      <c r="I3559">
        <f t="shared" si="629"/>
        <v>30</v>
      </c>
    </row>
    <row r="3560" spans="1:9">
      <c r="A3560" t="str">
        <f t="shared" si="627"/>
        <v>![Crowdin](https://badges.crowdin.net/foss-browser/localized.svg</v>
      </c>
      <c r="B3560" t="str">
        <f t="shared" si="628"/>
        <v>(https://crowdin.com/project/foss-browser) &lt;a href="https://f-droid.org/packages/de.baumann.browser/" target="_blank"&gt;[</v>
      </c>
      <c r="C3560" t="s">
        <v>14784</v>
      </c>
      <c r="D3560" t="s">
        <v>1683</v>
      </c>
      <c r="E3560" t="str">
        <f t="shared" si="622"/>
        <v>crowdin.com/project/foss-browser) &lt;a href="https://f-droid.org/packages/de.baumann.browser/" target="_blank"&gt;[</v>
      </c>
      <c r="F3560" t="str">
        <f t="shared" si="623"/>
        <v>crowdin.com</v>
      </c>
      <c r="I3560">
        <f t="shared" si="629"/>
        <v>30</v>
      </c>
    </row>
    <row r="3561" spans="1:9">
      <c r="A3561" t="str">
        <f t="shared" si="627"/>
        <v>![Crowdin](https://badges.crowdin.net/aegis-authenticator/localized.svg</v>
      </c>
      <c r="B3561" t="str">
        <f t="shared" si="628"/>
        <v>(https://crowdin.com/project/aegis-authenticator) [</v>
      </c>
      <c r="C3561" t="s">
        <v>14797</v>
      </c>
      <c r="D3561" t="s">
        <v>1683</v>
      </c>
      <c r="E3561" t="str">
        <f t="shared" si="622"/>
        <v>crowdin.com/project/aegis-authenticator) [</v>
      </c>
      <c r="F3561" t="str">
        <f t="shared" si="623"/>
        <v>crowdin.com</v>
      </c>
      <c r="I3561">
        <f t="shared" si="629"/>
        <v>30</v>
      </c>
    </row>
    <row r="3562" spans="1:9">
      <c r="A3562" t="str">
        <f t="shared" si="627"/>
        <v>![Translate on Crowdin](https://img.shields.io/badge/translate-crowdin-green.svg</v>
      </c>
      <c r="B3562" t="str">
        <f t="shared" si="628"/>
        <v>(https://crowdin.com/project/markor/invite)[</v>
      </c>
      <c r="C3562" t="s">
        <v>15013</v>
      </c>
      <c r="D3562" t="s">
        <v>1683</v>
      </c>
      <c r="E3562" t="str">
        <f t="shared" si="622"/>
        <v>crowdin.com/project/markor/invite)[</v>
      </c>
      <c r="F3562" t="str">
        <f t="shared" si="623"/>
        <v>crowdin.com</v>
      </c>
      <c r="I3562">
        <f t="shared" si="629"/>
        <v>30</v>
      </c>
    </row>
    <row r="3563" spans="1:9">
      <c r="A3563" t="str">
        <f t="shared" si="627"/>
        <v>![Crowdin logo](/images/localization-at-white-rounded-bordered@1x.png</v>
      </c>
      <c r="B3563" t="str">
        <f t="shared" si="628"/>
        <v>(https://crowdin.com/project/open-source-email)</v>
      </c>
      <c r="C3563" t="s">
        <v>15376</v>
      </c>
      <c r="D3563" t="s">
        <v>1683</v>
      </c>
      <c r="E3563" t="str">
        <f t="shared" si="622"/>
        <v>crowdin.com/project/open-source-email)</v>
      </c>
      <c r="F3563" t="str">
        <f t="shared" si="623"/>
        <v>crowdin.com</v>
      </c>
      <c r="I3563">
        <f t="shared" si="629"/>
        <v>30</v>
      </c>
    </row>
    <row r="3564" spans="1:9">
      <c r="A3564" t="str">
        <f t="shared" si="627"/>
        <v>![Crowdin](https://badges.crowdin.net/trackercontrol/localized.svg</v>
      </c>
      <c r="B3564" t="str">
        <f t="shared" si="628"/>
        <v>(https://crowdin.com/project/trackercontrol) [</v>
      </c>
      <c r="C3564" t="s">
        <v>15607</v>
      </c>
      <c r="D3564" t="s">
        <v>1683</v>
      </c>
      <c r="E3564" t="str">
        <f t="shared" si="622"/>
        <v>crowdin.com/project/trackercontrol) [</v>
      </c>
      <c r="F3564" t="str">
        <f t="shared" si="623"/>
        <v>crowdin.com</v>
      </c>
      <c r="I3564">
        <f t="shared" si="629"/>
        <v>30</v>
      </c>
    </row>
    <row r="3565" spans="1:9">
      <c r="A3565" t="str">
        <f t="shared" si="627"/>
        <v>![Crowdin](https://badges.crowdin.net/mastodon-for-android/localized.svg</v>
      </c>
      <c r="B3565" t="str">
        <f t="shared" si="628"/>
        <v>(https://crowdin.com/project/mastodon-for-android)</v>
      </c>
      <c r="C3565" t="s">
        <v>15625</v>
      </c>
      <c r="D3565" t="s">
        <v>1683</v>
      </c>
      <c r="E3565" t="str">
        <f t="shared" si="622"/>
        <v>crowdin.com/project/mastodon-for-android)</v>
      </c>
      <c r="F3565" t="str">
        <f t="shared" si="623"/>
        <v>crowdin.com</v>
      </c>
      <c r="I3565">
        <f t="shared" si="629"/>
        <v>30</v>
      </c>
    </row>
    <row r="3566" spans="1:9">
      <c r="A3566" t="str">
        <f t="shared" si="627"/>
        <v>![cryptomator](cryptomator.png</v>
      </c>
      <c r="B3566" t="str">
        <f t="shared" si="628"/>
        <v>(https://cryptomator.org/)[</v>
      </c>
      <c r="C3566" t="s">
        <v>13848</v>
      </c>
      <c r="D3566" t="s">
        <v>1683</v>
      </c>
      <c r="E3566" t="str">
        <f t="shared" si="622"/>
        <v>cryptomator.org/)[</v>
      </c>
      <c r="F3566" t="str">
        <f t="shared" si="623"/>
        <v>cryptomator.org</v>
      </c>
      <c r="I3566">
        <f t="shared" si="629"/>
        <v>1</v>
      </c>
    </row>
    <row r="3567" spans="1:9">
      <c r="A3567" t="str">
        <f t="shared" si="627"/>
        <v>![curl logo](https://curl.se/logo/curl-logo.svg</v>
      </c>
      <c r="B3567" t="str">
        <f t="shared" si="628"/>
        <v>(https://curl.se/)</v>
      </c>
      <c r="C3567" t="s">
        <v>12329</v>
      </c>
      <c r="D3567" t="s">
        <v>800</v>
      </c>
      <c r="E3567" t="str">
        <f t="shared" si="622"/>
        <v>curl.se/)</v>
      </c>
      <c r="F3567" t="str">
        <f t="shared" si="623"/>
        <v>curl.se</v>
      </c>
      <c r="I3567">
        <f t="shared" si="629"/>
        <v>1</v>
      </c>
    </row>
    <row r="3568" spans="1:9">
      <c r="A3568" t="str">
        <f t="shared" si="627"/>
        <v>![User Guide](https://img.shields.io/badge/doc-guide-blue</v>
      </c>
      <c r="B3568" t="str">
        <f t="shared" si="628"/>
        <v>(https://cyberbotics.com/doc/reference/index)</v>
      </c>
      <c r="C3568" t="s">
        <v>3961</v>
      </c>
      <c r="D3568" t="s">
        <v>1119</v>
      </c>
      <c r="E3568" t="str">
        <f t="shared" si="622"/>
        <v>cyberbotics.com/doc/reference/index)</v>
      </c>
      <c r="F3568" t="str">
        <f t="shared" si="623"/>
        <v>cyberbotics.com</v>
      </c>
      <c r="I3568">
        <f t="shared" si="629"/>
        <v>5</v>
      </c>
    </row>
    <row r="3569" spans="1:9">
      <c r="A3569" t="str">
        <f t="shared" si="627"/>
        <v>![Reference Manual](https://img.shields.io/badge/doc-reference-blue.svg</v>
      </c>
      <c r="B3569" t="str">
        <f t="shared" si="628"/>
        <v>(https://cyberbotics.com/doc/reference/index)</v>
      </c>
      <c r="C3569" t="s">
        <v>4471</v>
      </c>
      <c r="D3569" t="s">
        <v>1119</v>
      </c>
      <c r="E3569" t="str">
        <f t="shared" si="622"/>
        <v>cyberbotics.com/doc/reference/index)</v>
      </c>
      <c r="F3569" t="str">
        <f t="shared" si="623"/>
        <v>cyberbotics.com</v>
      </c>
      <c r="I3569">
        <f t="shared" si="629"/>
        <v>5</v>
      </c>
    </row>
    <row r="3570" spans="1:9">
      <c r="A3570" t="str">
        <f t="shared" si="627"/>
        <v>![Linux](https://img.shields.io/badge/Linux-0f80c0?logo=linux&amp;logoColor=white</v>
      </c>
      <c r="B3570" t="str">
        <f t="shared" si="628"/>
        <v>(https://cyberbotics.com/doc/guide/installation-procedure#installation-on-linux)</v>
      </c>
      <c r="C3570" t="s">
        <v>3968</v>
      </c>
      <c r="D3570" t="s">
        <v>1119</v>
      </c>
      <c r="E3570" t="str">
        <f t="shared" si="622"/>
        <v>cyberbotics.com/doc/guide/installation-procedure#installation-on-linux)</v>
      </c>
      <c r="F3570" t="str">
        <f t="shared" si="623"/>
        <v>cyberbotics.com</v>
      </c>
      <c r="I3570">
        <f t="shared" si="629"/>
        <v>5</v>
      </c>
    </row>
    <row r="3571" spans="1:9">
      <c r="A3571" t="str">
        <f t="shared" si="627"/>
        <v>![Webots](https://img.shields.io/github/v/release/cyberbotics/webots</v>
      </c>
      <c r="B3571" t="str">
        <f t="shared" si="628"/>
        <v>(https://github.com/cyberbotics/webots/releases/latest)</v>
      </c>
      <c r="C3571" t="s">
        <v>3960</v>
      </c>
      <c r="D3571" t="s">
        <v>1119</v>
      </c>
      <c r="E3571" t="str">
        <f t="shared" si="622"/>
        <v>github.com/cyberbotics/webots/releases/latest)</v>
      </c>
      <c r="F3571" t="str">
        <f t="shared" si="623"/>
        <v>github.com</v>
      </c>
      <c r="G3571" t="s">
        <v>16451</v>
      </c>
      <c r="H3571" t="s">
        <v>16455</v>
      </c>
    </row>
    <row r="3572" spans="1:9">
      <c r="A3572" t="str">
        <f t="shared" si="627"/>
        <v>![Software License](https://img.shields.io/badge/license-Apache%202.0-blue</v>
      </c>
      <c r="C3572" t="s">
        <v>16410</v>
      </c>
      <c r="D3572" t="s">
        <v>1119</v>
      </c>
      <c r="E3572" t="str">
        <f t="shared" si="622"/>
        <v/>
      </c>
      <c r="F3572" t="e">
        <f t="shared" si="623"/>
        <v>#VALUE!</v>
      </c>
      <c r="H3572" t="s">
        <v>16464</v>
      </c>
    </row>
    <row r="3573" spans="1:9">
      <c r="A3573" t="str">
        <f t="shared" si="627"/>
        <v>![Windows](https://img.shields.io/badge/Windows-0f80c0?logo=windows&amp;logoColor=white</v>
      </c>
      <c r="B3573" t="str">
        <f t="shared" ref="B3573:B3580" si="630">MID(C3573,FIND(")](",C3573)+2,1000)</f>
        <v>(https://cyberbotics.com/doc/guide/installation-procedure#installation-on-windows)</v>
      </c>
      <c r="C3573" t="s">
        <v>3969</v>
      </c>
      <c r="D3573" t="s">
        <v>1119</v>
      </c>
      <c r="E3573" t="str">
        <f t="shared" si="622"/>
        <v>cyberbotics.com/doc/guide/installation-procedure#installation-on-windows)</v>
      </c>
      <c r="F3573" t="str">
        <f t="shared" si="623"/>
        <v>cyberbotics.com</v>
      </c>
      <c r="I3573">
        <f t="shared" ref="I3573:I3574" si="631">COUNTIF(F:F,F3573)</f>
        <v>5</v>
      </c>
    </row>
    <row r="3574" spans="1:9">
      <c r="A3574" t="str">
        <f t="shared" si="627"/>
        <v>![macOS](https://img.shields.io/badge/macOS-0f80c0?logo=apple&amp;logoColor=white</v>
      </c>
      <c r="B3574" t="str">
        <f t="shared" si="630"/>
        <v>(https://cyberbotics.com/doc/guide/installation-procedure#installation-on-macos)</v>
      </c>
      <c r="C3574" t="s">
        <v>3970</v>
      </c>
      <c r="D3574" t="s">
        <v>1119</v>
      </c>
      <c r="E3574" t="str">
        <f t="shared" si="622"/>
        <v>cyberbotics.com/doc/guide/installation-procedure#installation-on-macos)</v>
      </c>
      <c r="F3574" t="str">
        <f t="shared" si="623"/>
        <v>cyberbotics.com</v>
      </c>
      <c r="I3574">
        <f t="shared" si="631"/>
        <v>5</v>
      </c>
    </row>
    <row r="3575" spans="1:9">
      <c r="A3575" t="str">
        <f t="shared" si="627"/>
        <v>![Stars](https://img.shields.io/github/stars/cyberbotics/webots</v>
      </c>
      <c r="B3575" t="str">
        <f t="shared" si="630"/>
        <v>(https://github.com/cyberbotics/webots/stargazers)</v>
      </c>
      <c r="C3575" t="s">
        <v>3962</v>
      </c>
      <c r="D3575" t="s">
        <v>1119</v>
      </c>
      <c r="E3575" t="str">
        <f t="shared" si="622"/>
        <v>github.com/cyberbotics/webots/stargazers)</v>
      </c>
      <c r="F3575" t="str">
        <f t="shared" si="623"/>
        <v>github.com</v>
      </c>
      <c r="G3575" t="s">
        <v>16451</v>
      </c>
      <c r="H3575" t="s">
        <v>16455</v>
      </c>
    </row>
    <row r="3576" spans="1:9">
      <c r="A3576" t="str">
        <f t="shared" si="627"/>
        <v>![Documentation Status](https://readthedocs.org/projects/czsc/badge/?version=latest</v>
      </c>
      <c r="B3576" t="str">
        <f t="shared" si="630"/>
        <v>(https://czsc.readthedocs.io/en/latest/?badge=latest)</v>
      </c>
      <c r="C3576" t="s">
        <v>11966</v>
      </c>
      <c r="D3576" t="s">
        <v>1684</v>
      </c>
      <c r="E3576" t="str">
        <f t="shared" si="622"/>
        <v>czsc.readthedocs.io/en/latest/?badge=latest)</v>
      </c>
      <c r="F3576" t="str">
        <f t="shared" si="623"/>
        <v>czsc.readthedocs.io</v>
      </c>
      <c r="I3576">
        <f>COUNTIF(F:F,F3576)</f>
        <v>1</v>
      </c>
    </row>
    <row r="3577" spans="1:9">
      <c r="A3577" t="str">
        <f t="shared" si="627"/>
        <v>![Contributions](https://img.shields.io/github/commit-activity/m/cyberbotics/webots.svg</v>
      </c>
      <c r="B3577" t="str">
        <f t="shared" si="630"/>
        <v>(https://github.com/cyberbotics/webots/graphs/commit-activity)</v>
      </c>
      <c r="C3577" t="s">
        <v>3964</v>
      </c>
      <c r="D3577" t="s">
        <v>1119</v>
      </c>
      <c r="E3577" t="str">
        <f t="shared" si="622"/>
        <v>github.com/cyberbotics/webots/graphs/commit-activity)</v>
      </c>
      <c r="F3577" t="str">
        <f t="shared" si="623"/>
        <v>github.com</v>
      </c>
      <c r="G3577" t="s">
        <v>16451</v>
      </c>
      <c r="H3577" t="s">
        <v>16455</v>
      </c>
    </row>
    <row r="3578" spans="1:9">
      <c r="A3578" t="str">
        <f t="shared" si="627"/>
        <v>![Contributors](https://img.shields.io/github/contributors/cyberbotics/webots?color=blue</v>
      </c>
      <c r="B3578" t="str">
        <f t="shared" si="630"/>
        <v>(https://github.com/cyberbotics/webots/graphs/contributors)</v>
      </c>
      <c r="C3578" t="s">
        <v>3965</v>
      </c>
      <c r="D3578" t="s">
        <v>1119</v>
      </c>
      <c r="E3578" t="str">
        <f t="shared" si="622"/>
        <v>github.com/cyberbotics/webots/graphs/contributors)</v>
      </c>
      <c r="F3578" t="str">
        <f t="shared" si="623"/>
        <v>github.com</v>
      </c>
      <c r="G3578" t="s">
        <v>16451</v>
      </c>
      <c r="H3578" t="s">
        <v>16455</v>
      </c>
    </row>
    <row r="3579" spans="1:9">
      <c r="A3579" t="str">
        <f t="shared" si="627"/>
        <v>![GitHub Discussions](https://img.shields.io/github/discussions/cyberbotics/webots</v>
      </c>
      <c r="B3579" t="str">
        <f t="shared" si="630"/>
        <v>(https://github.com/cyberbotics/webots/discussions)</v>
      </c>
      <c r="C3579" t="s">
        <v>3966</v>
      </c>
      <c r="D3579" t="s">
        <v>1119</v>
      </c>
      <c r="E3579" t="str">
        <f t="shared" si="622"/>
        <v>github.com/cyberbotics/webots/discussions)</v>
      </c>
      <c r="F3579" t="str">
        <f t="shared" si="623"/>
        <v>github.com</v>
      </c>
      <c r="G3579" t="s">
        <v>16451</v>
      </c>
      <c r="H3579" t="s">
        <v>16455</v>
      </c>
    </row>
    <row r="3580" spans="1:9">
      <c r="A3580" t="str">
        <f t="shared" si="627"/>
        <v>[![DAPLink](/docs/images/daplink-website-logo-link.png</v>
      </c>
      <c r="B3580" t="str">
        <f t="shared" si="630"/>
        <v>(https://daplink.io/)</v>
      </c>
      <c r="C3580" t="s">
        <v>485</v>
      </c>
      <c r="D3580" t="s">
        <v>800</v>
      </c>
      <c r="E3580" t="str">
        <f t="shared" si="622"/>
        <v>daplink.io/)</v>
      </c>
      <c r="F3580" t="str">
        <f t="shared" si="623"/>
        <v>daplink.io</v>
      </c>
      <c r="I3580">
        <f>COUNTIF(F:F,F3580)</f>
        <v>1</v>
      </c>
    </row>
    <row r="3581" spans="1:9">
      <c r="A3581" t="str">
        <f t="shared" si="627"/>
        <v>![Webots Screenshot](docs/guide/images/main_window.png?raw=true "Webots Screenshot"</v>
      </c>
      <c r="C3581" t="s">
        <v>1090</v>
      </c>
      <c r="D3581" t="s">
        <v>1119</v>
      </c>
      <c r="E3581" t="str">
        <f t="shared" si="622"/>
        <v/>
      </c>
      <c r="F3581" t="e">
        <f t="shared" si="623"/>
        <v>#VALUE!</v>
      </c>
      <c r="H3581" t="s">
        <v>16464</v>
      </c>
    </row>
    <row r="3582" spans="1:9">
      <c r="A3582" t="str">
        <f t="shared" si="627"/>
        <v>![1](https://data.banshee3d.com/web/1thumb.png</v>
      </c>
      <c r="B3582" t="str">
        <f t="shared" ref="B3582:B3613" si="632">MID(C3582,FIND(")](",C3582)+2,1000)</f>
        <v xml:space="preserve">(https://data.banshee3d.com/web/1.png) </v>
      </c>
      <c r="C3582" t="s">
        <v>2987</v>
      </c>
      <c r="D3582" t="s">
        <v>1119</v>
      </c>
      <c r="E3582" t="str">
        <f t="shared" si="622"/>
        <v xml:space="preserve">data.banshee3d.com/web/1.png) </v>
      </c>
      <c r="F3582" t="str">
        <f t="shared" si="623"/>
        <v>data.banshee3d.com</v>
      </c>
      <c r="I3582">
        <f t="shared" ref="I3582:I3584" si="633">COUNTIF(F:F,F3582)</f>
        <v>6</v>
      </c>
    </row>
    <row r="3583" spans="1:9">
      <c r="A3583" t="str">
        <f t="shared" ref="A3583:A3614" si="634">LEFT(C3583,FIND(")",C3583)-1)</f>
        <v>![2](https://data.banshee3d.com/web/2thumb.png</v>
      </c>
      <c r="B3583" t="str">
        <f t="shared" si="632"/>
        <v>(https://data.banshee3d.com/web/2.png)</v>
      </c>
      <c r="C3583" t="s">
        <v>2988</v>
      </c>
      <c r="D3583" t="s">
        <v>1119</v>
      </c>
      <c r="E3583" t="str">
        <f t="shared" si="622"/>
        <v>data.banshee3d.com/web/2.png)</v>
      </c>
      <c r="F3583" t="str">
        <f t="shared" si="623"/>
        <v>data.banshee3d.com</v>
      </c>
      <c r="I3583">
        <f t="shared" si="633"/>
        <v>6</v>
      </c>
    </row>
    <row r="3584" spans="1:9">
      <c r="A3584" t="str">
        <f t="shared" si="634"/>
        <v>![5](https://data.banshee3d.com/web/5thumb.png</v>
      </c>
      <c r="B3584" t="str">
        <f t="shared" si="632"/>
        <v xml:space="preserve">(https://data.banshee3d.com/web/5.png) </v>
      </c>
      <c r="C3584" t="s">
        <v>2991</v>
      </c>
      <c r="D3584" t="s">
        <v>1119</v>
      </c>
      <c r="E3584" t="str">
        <f t="shared" si="622"/>
        <v xml:space="preserve">data.banshee3d.com/web/5.png) </v>
      </c>
      <c r="F3584" t="str">
        <f t="shared" si="623"/>
        <v>data.banshee3d.com</v>
      </c>
      <c r="I3584">
        <f t="shared" si="633"/>
        <v>6</v>
      </c>
    </row>
    <row r="3585" spans="1:9">
      <c r="A3585" t="str">
        <f t="shared" si="634"/>
        <v>![master branch](https://img.shields.io/badge/branch-master-blue</v>
      </c>
      <c r="B3585" t="str">
        <f t="shared" si="632"/>
        <v>(https://github.com/cyberbotics/webots/tree/master)</v>
      </c>
      <c r="C3585" t="s">
        <v>3971</v>
      </c>
      <c r="D3585" t="s">
        <v>1119</v>
      </c>
      <c r="E3585" t="str">
        <f t="shared" si="622"/>
        <v>github.com/cyberbotics/webots/tree/master)</v>
      </c>
      <c r="F3585" t="str">
        <f t="shared" si="623"/>
        <v>github.com</v>
      </c>
      <c r="G3585" t="s">
        <v>16451</v>
      </c>
      <c r="H3585" t="s">
        <v>16455</v>
      </c>
    </row>
    <row r="3586" spans="1:9">
      <c r="A3586" t="str">
        <f t="shared" si="634"/>
        <v>![Linux build (master</v>
      </c>
      <c r="B3586" t="str">
        <f t="shared" si="632"/>
        <v>(https://github.com/cyberbotics/webots/actions/workflows/test_suite_linux.yml/badge.svg?event=schedule)](https://github.com/cyberbotics/webots/actions/workflows/test_suite_linux.yml?query=event%3Aschedule)</v>
      </c>
      <c r="C3586" t="s">
        <v>3972</v>
      </c>
      <c r="D3586" t="s">
        <v>1119</v>
      </c>
      <c r="E3586" t="str">
        <f t="shared" ref="E3586:E3649" si="635">SUBSTITUTE(SUBSTITUTE(B3586,"(https://",""), "(http://", "")</f>
        <v>github.com/cyberbotics/webots/actions/workflows/test_suite_linux.yml/badge.svg?event=schedule)]github.com/cyberbotics/webots/actions/workflows/test_suite_linux.yml?query=event%3Aschedule)</v>
      </c>
      <c r="F3586" t="str">
        <f t="shared" ref="F3586:F3649" si="636">LEFT(E3586,FIND("/", E3586)-1)</f>
        <v>github.com</v>
      </c>
      <c r="G3586" t="s">
        <v>16451</v>
      </c>
      <c r="H3586" t="s">
        <v>16455</v>
      </c>
    </row>
    <row r="3587" spans="1:9">
      <c r="A3587" t="str">
        <f t="shared" si="634"/>
        <v>![Windows build (master</v>
      </c>
      <c r="B3587" t="str">
        <f t="shared" si="632"/>
        <v>(https://github.com/cyberbotics/webots/actions/workflows/test_suite_windows.yml/badge.svg?event=schedule)](https://github.com/cyberbotics/webots/actions/workflows/test_suite_windows.yml?query=event%3Aschedule)</v>
      </c>
      <c r="C3587" t="s">
        <v>3973</v>
      </c>
      <c r="D3587" t="s">
        <v>1119</v>
      </c>
      <c r="E3587" t="str">
        <f t="shared" si="635"/>
        <v>github.com/cyberbotics/webots/actions/workflows/test_suite_windows.yml/badge.svg?event=schedule)]github.com/cyberbotics/webots/actions/workflows/test_suite_windows.yml?query=event%3Aschedule)</v>
      </c>
      <c r="F3587" t="str">
        <f t="shared" si="636"/>
        <v>github.com</v>
      </c>
      <c r="G3587" t="s">
        <v>16451</v>
      </c>
      <c r="H3587" t="s">
        <v>16455</v>
      </c>
    </row>
    <row r="3588" spans="1:9">
      <c r="A3588" t="str">
        <f t="shared" si="634"/>
        <v>![macOS build (master</v>
      </c>
      <c r="B3588" t="str">
        <f t="shared" si="632"/>
        <v>(https://github.com/cyberbotics/webots/actions/workflows/test_suite_mac.yml/badge.svg?event=schedule&amp;label=macOS)](https://github.com/cyberbotics/webots/actions/workflows/test_suite_mac.yml?query=event%3Aschedule)</v>
      </c>
      <c r="C3588" t="s">
        <v>4472</v>
      </c>
      <c r="D3588" t="s">
        <v>1119</v>
      </c>
      <c r="E3588" t="str">
        <f t="shared" si="635"/>
        <v>github.com/cyberbotics/webots/actions/workflows/test_suite_mac.yml/badge.svg?event=schedule&amp;label=macOS)]github.com/cyberbotics/webots/actions/workflows/test_suite_mac.yml?query=event%3Aschedule)</v>
      </c>
      <c r="F3588" t="str">
        <f t="shared" si="636"/>
        <v>github.com</v>
      </c>
      <c r="G3588" t="s">
        <v>16451</v>
      </c>
      <c r="H3588" t="s">
        <v>16455</v>
      </c>
    </row>
    <row r="3589" spans="1:9">
      <c r="A3589" t="str">
        <f t="shared" si="634"/>
        <v>![develop branch](https://img.shields.io/badge/branch-develop-blue</v>
      </c>
      <c r="B3589" t="str">
        <f t="shared" si="632"/>
        <v>(https://github.com/cyberbotics/webots/tree/develop)</v>
      </c>
      <c r="C3589" t="s">
        <v>3974</v>
      </c>
      <c r="D3589" t="s">
        <v>1119</v>
      </c>
      <c r="E3589" t="str">
        <f t="shared" si="635"/>
        <v>github.com/cyberbotics/webots/tree/develop)</v>
      </c>
      <c r="F3589" t="str">
        <f t="shared" si="636"/>
        <v>github.com</v>
      </c>
      <c r="G3589" t="s">
        <v>16451</v>
      </c>
      <c r="H3589" t="s">
        <v>16455</v>
      </c>
    </row>
    <row r="3590" spans="1:9">
      <c r="A3590" t="str">
        <f t="shared" si="634"/>
        <v>![Linux build (develop</v>
      </c>
      <c r="B3590" t="str">
        <f t="shared" si="632"/>
        <v>(https://github.com/cyberbotics/webots/actions/workflows/test_suite_linux_develop.yml/badge.svg?event=schedule)](https://github.com/cyberbotics/webots/actions/workflows/test_suite_linux_develop.yml?query=event%3Aschedule)</v>
      </c>
      <c r="C3590" t="s">
        <v>3975</v>
      </c>
      <c r="D3590" t="s">
        <v>1119</v>
      </c>
      <c r="E3590" t="str">
        <f t="shared" si="635"/>
        <v>github.com/cyberbotics/webots/actions/workflows/test_suite_linux_develop.yml/badge.svg?event=schedule)]github.com/cyberbotics/webots/actions/workflows/test_suite_linux_develop.yml?query=event%3Aschedule)</v>
      </c>
      <c r="F3590" t="str">
        <f t="shared" si="636"/>
        <v>github.com</v>
      </c>
      <c r="G3590" t="s">
        <v>16451</v>
      </c>
      <c r="H3590" t="s">
        <v>16455</v>
      </c>
    </row>
    <row r="3591" spans="1:9">
      <c r="A3591" t="str">
        <f t="shared" si="634"/>
        <v>![Windows build (develop</v>
      </c>
      <c r="B3591" t="str">
        <f t="shared" si="632"/>
        <v>(https://github.com/cyberbotics/webots/actions/workflows/test_suite_windows_develop.yml/badge.svg?event=schedule)](https://github.com/cyberbotics/webots/actions/workflows/test_suite_windows_develop.yml?query=event%3Aschedule)</v>
      </c>
      <c r="C3591" t="s">
        <v>3976</v>
      </c>
      <c r="D3591" t="s">
        <v>1119</v>
      </c>
      <c r="E3591" t="str">
        <f t="shared" si="635"/>
        <v>github.com/cyberbotics/webots/actions/workflows/test_suite_windows_develop.yml/badge.svg?event=schedule)]github.com/cyberbotics/webots/actions/workflows/test_suite_windows_develop.yml?query=event%3Aschedule)</v>
      </c>
      <c r="F3591" t="str">
        <f t="shared" si="636"/>
        <v>github.com</v>
      </c>
      <c r="G3591" t="s">
        <v>16451</v>
      </c>
      <c r="H3591" t="s">
        <v>16455</v>
      </c>
    </row>
    <row r="3592" spans="1:9">
      <c r="A3592" t="str">
        <f t="shared" si="634"/>
        <v>![macOS build (develop</v>
      </c>
      <c r="B3592" t="str">
        <f t="shared" si="632"/>
        <v>(https://github.com/cyberbotics/webots/actions/workflows/test_suite_mac_develop.yml/badge.svg?event=schedule)](https://github.com/cyberbotics/webots/actions/workflows/test_suite_mac_develop.yml?query=event%3Aschedule)</v>
      </c>
      <c r="C3592" t="s">
        <v>3977</v>
      </c>
      <c r="D3592" t="s">
        <v>1119</v>
      </c>
      <c r="E3592" t="str">
        <f t="shared" si="635"/>
        <v>github.com/cyberbotics/webots/actions/workflows/test_suite_mac_develop.yml/badge.svg?event=schedule)]github.com/cyberbotics/webots/actions/workflows/test_suite_mac_develop.yml?query=event%3Aschedule)</v>
      </c>
      <c r="F3592" t="str">
        <f t="shared" si="636"/>
        <v>github.com</v>
      </c>
      <c r="G3592" t="s">
        <v>16451</v>
      </c>
      <c r="H3592" t="s">
        <v>16455</v>
      </c>
    </row>
    <row r="3593" spans="1:9">
      <c r="A3593" t="str">
        <f t="shared" si="634"/>
        <v>![CircleCI](https://circleci.com/gh/facebookresearch/habitat-sim.svg?style=shield</v>
      </c>
      <c r="B3593" t="str">
        <f t="shared" si="632"/>
        <v>(https://circleci.com/gh/facebookresearch/habitat-sim)</v>
      </c>
      <c r="C3593" t="s">
        <v>3978</v>
      </c>
      <c r="D3593" t="s">
        <v>1119</v>
      </c>
      <c r="E3593" t="str">
        <f t="shared" si="635"/>
        <v>circleci.com/gh/facebookresearch/habitat-sim)</v>
      </c>
      <c r="F3593" t="str">
        <f t="shared" si="636"/>
        <v>circleci.com</v>
      </c>
      <c r="H3593" t="s">
        <v>16456</v>
      </c>
    </row>
    <row r="3594" spans="1:9">
      <c r="A3594" t="str">
        <f t="shared" si="634"/>
        <v>![codecov](https://codecov.io/gh/facebookresearch/habitat-sim/branch/main/graph/badge.svg</v>
      </c>
      <c r="B3594" t="str">
        <f t="shared" si="632"/>
        <v>(https://codecov.io/gh/facebookresearch/habitat-sim)</v>
      </c>
      <c r="C3594" t="s">
        <v>3979</v>
      </c>
      <c r="D3594" t="s">
        <v>1119</v>
      </c>
      <c r="E3594" t="str">
        <f t="shared" si="635"/>
        <v>codecov.io/gh/facebookresearch/habitat-sim)</v>
      </c>
      <c r="F3594" t="str">
        <f t="shared" si="636"/>
        <v>codecov.io</v>
      </c>
      <c r="H3594" t="s">
        <v>16457</v>
      </c>
    </row>
    <row r="3595" spans="1:9">
      <c r="A3595" t="str">
        <f t="shared" si="634"/>
        <v>![GitHub license](https://img.shields.io/badge/license-MIT-blue.svg</v>
      </c>
      <c r="B3595" t="str">
        <f t="shared" si="632"/>
        <v>(https://github.com/facebookresearch/habitat-sim/blob/main/LICENSE)</v>
      </c>
      <c r="C3595" t="s">
        <v>3980</v>
      </c>
      <c r="D3595" t="s">
        <v>1119</v>
      </c>
      <c r="E3595" t="str">
        <f t="shared" si="635"/>
        <v>github.com/facebookresearch/habitat-sim/blob/main/LICENSE)</v>
      </c>
      <c r="F3595" t="str">
        <f t="shared" si="636"/>
        <v>github.com</v>
      </c>
      <c r="G3595" t="s">
        <v>16451</v>
      </c>
      <c r="H3595" t="s">
        <v>16455</v>
      </c>
    </row>
    <row r="3596" spans="1:9">
      <c r="A3596" t="str">
        <f t="shared" si="634"/>
        <v>![6](https://data.banshee3d.com/web/6thumb.png</v>
      </c>
      <c r="B3596" t="str">
        <f t="shared" si="632"/>
        <v>(https://data.banshee3d.com/web/6.png)build it yourself ! Check thebuild instructions](BUILD.md) for details on how!next releases ? Check out thedonate page](http://freelan.org/donate.html#)</v>
      </c>
      <c r="C3596" t="s">
        <v>12336</v>
      </c>
      <c r="D3596" t="s">
        <v>1119</v>
      </c>
      <c r="E3596" t="str">
        <f t="shared" si="635"/>
        <v>data.banshee3d.com/web/6.png)build it yourself ! Check thebuild instructions](BUILD.md) for details on how!next releases ? Check out thedonate page]freelan.org/donate.html#)</v>
      </c>
      <c r="F3596" t="str">
        <f t="shared" si="636"/>
        <v>data.banshee3d.com</v>
      </c>
      <c r="I3596">
        <f t="shared" ref="I3596:I3598" si="637">COUNTIF(F:F,F3596)</f>
        <v>6</v>
      </c>
    </row>
    <row r="3597" spans="1:9">
      <c r="A3597" t="str">
        <f t="shared" si="634"/>
        <v>![Documentation Status](https://readthedocs.org/projects/datatable/badge/?version=latest</v>
      </c>
      <c r="B3597" t="str">
        <f t="shared" si="632"/>
        <v>(https://datatable.readthedocs.io/en/latest/?badge=latest)</v>
      </c>
      <c r="C3597" t="s">
        <v>3872</v>
      </c>
      <c r="D3597" t="s">
        <v>1119</v>
      </c>
      <c r="E3597" t="str">
        <f t="shared" si="635"/>
        <v>datatable.readthedocs.io/en/latest/?badge=latest)</v>
      </c>
      <c r="F3597" t="str">
        <f t="shared" si="636"/>
        <v>datatable.readthedocs.io</v>
      </c>
      <c r="I3597">
        <f t="shared" si="637"/>
        <v>1</v>
      </c>
    </row>
    <row r="3598" spans="1:9">
      <c r="A3598" t="str">
        <f t="shared" si="634"/>
        <v>![Datree](https://s3.amazonaws.com/catalog.static.datree.io/datree-badge-20px.svg</v>
      </c>
      <c r="B3598" t="str">
        <f t="shared" si="632"/>
        <v>(https://datree.io/?src=badge)</v>
      </c>
      <c r="C3598" t="s">
        <v>10972</v>
      </c>
      <c r="D3598" t="s">
        <v>1684</v>
      </c>
      <c r="E3598" t="str">
        <f t="shared" si="635"/>
        <v>datree.io/?src=badge)</v>
      </c>
      <c r="F3598" t="str">
        <f t="shared" si="636"/>
        <v>datree.io</v>
      </c>
      <c r="I3598">
        <f t="shared" si="637"/>
        <v>1</v>
      </c>
    </row>
    <row r="3599" spans="1:9">
      <c r="A3599" t="str">
        <f t="shared" si="634"/>
        <v>![pre-commit](https://img.shields.io/badge/pre--commit-enabled-brightgreen?logo=pre-commit&amp;logoColor=white</v>
      </c>
      <c r="B3599" t="str">
        <f t="shared" si="632"/>
        <v>(https://github.com/pre-commit/pre-commit)</v>
      </c>
      <c r="C3599" t="s">
        <v>3984</v>
      </c>
      <c r="D3599" t="s">
        <v>1119</v>
      </c>
      <c r="E3599" t="str">
        <f t="shared" si="635"/>
        <v>github.com/pre-commit/pre-commit)</v>
      </c>
      <c r="F3599" t="str">
        <f t="shared" si="636"/>
        <v>github.com</v>
      </c>
      <c r="G3599" t="s">
        <v>16451</v>
      </c>
      <c r="H3599" t="s">
        <v>16455</v>
      </c>
    </row>
    <row r="3600" spans="1:9">
      <c r="A3600" t="str">
        <f t="shared" si="634"/>
        <v>![User chat](https://img.shields.io/badge/chat-users-brightgreen.svg</v>
      </c>
      <c r="B3600" t="str">
        <f t="shared" si="632"/>
        <v>(https://debezium.zulipchat.com/narrow/stream/302529-users)[</v>
      </c>
      <c r="C3600" t="s">
        <v>15193</v>
      </c>
      <c r="D3600" t="s">
        <v>1683</v>
      </c>
      <c r="E3600" t="str">
        <f t="shared" si="635"/>
        <v>debezium.zulipchat.com/narrow/stream/302529-users)[</v>
      </c>
      <c r="F3600" t="str">
        <f t="shared" si="636"/>
        <v>debezium.zulipchat.com</v>
      </c>
      <c r="I3600">
        <f t="shared" ref="I3600:I3601" si="638">COUNTIF(F:F,F3600)</f>
        <v>2</v>
      </c>
    </row>
    <row r="3601" spans="1:9">
      <c r="A3601" t="str">
        <f t="shared" si="634"/>
        <v>![Developer chat](https://img.shields.io/badge/chat-devs-brightgreen.svg</v>
      </c>
      <c r="B3601" t="str">
        <f t="shared" si="632"/>
        <v>(https://debezium.zulipchat.com/narrow/stream/302533-dev)[</v>
      </c>
      <c r="C3601" t="s">
        <v>15194</v>
      </c>
      <c r="D3601" t="s">
        <v>1683</v>
      </c>
      <c r="E3601" t="str">
        <f t="shared" si="635"/>
        <v>debezium.zulipchat.com/narrow/stream/302533-dev)[</v>
      </c>
      <c r="F3601" t="str">
        <f t="shared" si="636"/>
        <v>debezium.zulipchat.com</v>
      </c>
      <c r="I3601">
        <f t="shared" si="638"/>
        <v>2</v>
      </c>
    </row>
    <row r="3602" spans="1:9">
      <c r="A3602" t="str">
        <f t="shared" si="634"/>
        <v>![Twitter Follow](https://img.shields.io/twitter/follow/ai_habitat?style=social</v>
      </c>
      <c r="B3602" t="str">
        <f t="shared" si="632"/>
        <v>(https://twitter.com/ai_habitat)</v>
      </c>
      <c r="C3602" t="s">
        <v>3987</v>
      </c>
      <c r="D3602" t="s">
        <v>1119</v>
      </c>
      <c r="E3602" t="str">
        <f t="shared" si="635"/>
        <v>twitter.com/ai_habitat)</v>
      </c>
      <c r="F3602" t="str">
        <f t="shared" si="636"/>
        <v>twitter.com</v>
      </c>
      <c r="H3602" t="s">
        <v>16460</v>
      </c>
    </row>
    <row r="3603" spans="1:9">
      <c r="A3603" t="str">
        <f t="shared" si="634"/>
        <v>![Documentation Status](https://readthedocs.org/projects/deepchem/badge/?version=latest</v>
      </c>
      <c r="B3603" t="str">
        <f t="shared" si="632"/>
        <v xml:space="preserve">(https://deepchem.readthedocs.io/en/latest/?badge=latest) </v>
      </c>
      <c r="C3603" t="s">
        <v>12792</v>
      </c>
      <c r="D3603" t="s">
        <v>1684</v>
      </c>
      <c r="E3603" t="str">
        <f t="shared" si="635"/>
        <v xml:space="preserve">deepchem.readthedocs.io/en/latest/?badge=latest) </v>
      </c>
      <c r="F3603" t="str">
        <f t="shared" si="636"/>
        <v>deepchem.readthedocs.io</v>
      </c>
      <c r="I3603">
        <f t="shared" ref="I3603:I3604" si="639">COUNTIF(F:F,F3603)</f>
        <v>1</v>
      </c>
    </row>
    <row r="3604" spans="1:9">
      <c r="A3604" t="str">
        <f t="shared" si="634"/>
        <v>![Documentation](https://img.shields.io/badge/user-documentation-blue.svg</v>
      </c>
      <c r="B3604" t="str">
        <f t="shared" si="632"/>
        <v>(https://deeplearning4j.konduit.ai/)[</v>
      </c>
      <c r="C3604" t="s">
        <v>13816</v>
      </c>
      <c r="D3604" t="s">
        <v>1683</v>
      </c>
      <c r="E3604" t="str">
        <f t="shared" si="635"/>
        <v>deeplearning4j.konduit.ai/)[</v>
      </c>
      <c r="F3604" t="str">
        <f t="shared" si="636"/>
        <v>deeplearning4j.konduit.ai</v>
      </c>
      <c r="I3604">
        <f t="shared" si="639"/>
        <v>1</v>
      </c>
    </row>
    <row r="3605" spans="1:9">
      <c r="A3605" t="str">
        <f t="shared" si="634"/>
        <v>![Full CI](https://github.com/TileDB-Inc/TileDB/actions/workflows/full-ci.yml/badge.svg?branch=dev</v>
      </c>
      <c r="B3605" t="str">
        <f t="shared" si="632"/>
        <v xml:space="preserve">(https://github.com/TileDB-Inc/TileDB/actions/workflows/full-ci.yml) </v>
      </c>
      <c r="C3605" t="s">
        <v>3989</v>
      </c>
      <c r="D3605" t="s">
        <v>1119</v>
      </c>
      <c r="E3605" t="str">
        <f t="shared" si="635"/>
        <v xml:space="preserve">github.com/TileDB-Inc/TileDB/actions/workflows/full-ci.yml) </v>
      </c>
      <c r="F3605" t="str">
        <f t="shared" si="636"/>
        <v>github.com</v>
      </c>
      <c r="G3605" t="s">
        <v>16451</v>
      </c>
      <c r="H3605" t="s">
        <v>16455</v>
      </c>
    </row>
    <row r="3606" spans="1:9">
      <c r="A3606" t="str">
        <f t="shared" si="634"/>
        <v>![Documentation Status](https://readthedocs.org/projects/deepmd/badge/</v>
      </c>
      <c r="B3606" t="str">
        <f t="shared" si="632"/>
        <v xml:space="preserve">(https://deepmd.readthedocs.io/)SeeDeePMD-kit Contributing Guide](CONTRIBUTING.md) </v>
      </c>
      <c r="C3606" t="s">
        <v>12354</v>
      </c>
      <c r="D3606" t="s">
        <v>1119</v>
      </c>
      <c r="E3606" t="str">
        <f t="shared" si="635"/>
        <v xml:space="preserve">deepmd.readthedocs.io/)SeeDeePMD-kit Contributing Guide](CONTRIBUTING.md) </v>
      </c>
      <c r="F3606" t="str">
        <f t="shared" si="636"/>
        <v>deepmd.readthedocs.io</v>
      </c>
      <c r="I3606">
        <f t="shared" ref="I3606:I3607" si="640">COUNTIF(F:F,F3606)</f>
        <v>1</v>
      </c>
    </row>
    <row r="3607" spans="1:9">
      <c r="A3607" t="str">
        <f t="shared" si="634"/>
        <v>![DeepSource](https://static.deepsource.io/deepsource-badge-light-mini.svg</v>
      </c>
      <c r="B3607" t="str">
        <f t="shared" si="632"/>
        <v>(https://deepsource.io/gh/pycqa/isort/?ref=repository-badge)</v>
      </c>
      <c r="C3607" t="s">
        <v>10317</v>
      </c>
      <c r="D3607" t="s">
        <v>1684</v>
      </c>
      <c r="E3607" t="str">
        <f t="shared" si="635"/>
        <v>deepsource.io/gh/pycqa/isort/?ref=repository-badge)</v>
      </c>
      <c r="F3607" t="str">
        <f t="shared" si="636"/>
        <v>deepsource.io</v>
      </c>
      <c r="I3607">
        <f t="shared" si="640"/>
        <v>1</v>
      </c>
    </row>
    <row r="3608" spans="1:9">
      <c r="A3608" t="str">
        <f t="shared" si="634"/>
        <v>![Builds](https://github.com/project-chip/connectedhomeip/workflows/Builds/badge.svg</v>
      </c>
      <c r="B3608" t="str">
        <f t="shared" si="632"/>
        <v>(https://github.com/project-chip/connectedhomeip/actions/workflows/build.yaml)</v>
      </c>
      <c r="C3608" t="s">
        <v>3992</v>
      </c>
      <c r="D3608" t="s">
        <v>1119</v>
      </c>
      <c r="E3608" t="str">
        <f t="shared" si="635"/>
        <v>github.com/project-chip/connectedhomeip/actions/workflows/build.yaml)</v>
      </c>
      <c r="F3608" t="str">
        <f t="shared" si="636"/>
        <v>github.com</v>
      </c>
      <c r="G3608" t="s">
        <v>16451</v>
      </c>
      <c r="H3608" t="s">
        <v>16455</v>
      </c>
    </row>
    <row r="3609" spans="1:9">
      <c r="A3609" t="str">
        <f t="shared" si="634"/>
        <v>![Android](https://github.com/project-chip/connectedhomeip/workflows/Android/badge.svg</v>
      </c>
      <c r="B3609" t="str">
        <f t="shared" si="632"/>
        <v>(https://github.com/project-chip/connectedhomeip/actions/workflows/android.yaml)</v>
      </c>
      <c r="C3609" t="s">
        <v>3993</v>
      </c>
      <c r="D3609" t="s">
        <v>1119</v>
      </c>
      <c r="E3609" t="str">
        <f t="shared" si="635"/>
        <v>github.com/project-chip/connectedhomeip/actions/workflows/android.yaml)</v>
      </c>
      <c r="F3609" t="str">
        <f t="shared" si="636"/>
        <v>github.com</v>
      </c>
      <c r="G3609" t="s">
        <v>16451</v>
      </c>
      <c r="H3609" t="s">
        <v>16455</v>
      </c>
    </row>
    <row r="3610" spans="1:9">
      <c r="A3610" t="str">
        <f t="shared" si="634"/>
        <v>![Ameba](https://github.com/project-chip/connectedhomeip/workflows/Build%20example%20-%20Ameba/badge.svg</v>
      </c>
      <c r="B3610" t="str">
        <f t="shared" si="632"/>
        <v>(https://github.com/project-chip/connectedhomeip/actions/workflows/examples-ameba.yaml)</v>
      </c>
      <c r="C3610" t="s">
        <v>3994</v>
      </c>
      <c r="D3610" t="s">
        <v>1119</v>
      </c>
      <c r="E3610" t="str">
        <f t="shared" si="635"/>
        <v>github.com/project-chip/connectedhomeip/actions/workflows/examples-ameba.yaml)</v>
      </c>
      <c r="F3610" t="str">
        <f t="shared" si="636"/>
        <v>github.com</v>
      </c>
      <c r="G3610" t="s">
        <v>16451</v>
      </c>
      <c r="H3610" t="s">
        <v>16455</v>
      </c>
    </row>
    <row r="3611" spans="1:9">
      <c r="A3611" t="str">
        <f t="shared" si="634"/>
        <v>![ASR](https://github.com/project-chip/connectedhomeip/workflows/Build%20example%20-%20ASR/badge.svg</v>
      </c>
      <c r="B3611" t="str">
        <f t="shared" si="632"/>
        <v>(https://github.com/project-chip/connectedhomeip/actions/workflows/examples-asr.yaml)</v>
      </c>
      <c r="C3611" t="s">
        <v>3995</v>
      </c>
      <c r="D3611" t="s">
        <v>1119</v>
      </c>
      <c r="E3611" t="str">
        <f t="shared" si="635"/>
        <v>github.com/project-chip/connectedhomeip/actions/workflows/examples-asr.yaml)</v>
      </c>
      <c r="F3611" t="str">
        <f t="shared" si="636"/>
        <v>github.com</v>
      </c>
      <c r="G3611" t="s">
        <v>16451</v>
      </c>
      <c r="H3611" t="s">
        <v>16455</v>
      </c>
    </row>
    <row r="3612" spans="1:9">
      <c r="A3612" t="str">
        <f t="shared" si="634"/>
        <v>![BouffaloLab](https://github.com/project-chip/connectedhomeip/workflows/Build%20example%20-%20BouffaloLab/badge.svg</v>
      </c>
      <c r="B3612" t="str">
        <f t="shared" si="632"/>
        <v>(https://github.com/project-chip/connectedhomeip/actions/workflows/examples-bouffalolab.yaml)</v>
      </c>
      <c r="C3612" t="s">
        <v>3996</v>
      </c>
      <c r="D3612" t="s">
        <v>1119</v>
      </c>
      <c r="E3612" t="str">
        <f t="shared" si="635"/>
        <v>github.com/project-chip/connectedhomeip/actions/workflows/examples-bouffalolab.yaml)</v>
      </c>
      <c r="F3612" t="str">
        <f t="shared" si="636"/>
        <v>github.com</v>
      </c>
      <c r="G3612" t="s">
        <v>16451</v>
      </c>
      <c r="H3612" t="s">
        <v>16455</v>
      </c>
    </row>
    <row r="3613" spans="1:9">
      <c r="A3613" t="str">
        <f t="shared" si="634"/>
        <v>![Darwin](https://github.com/project-chip/connectedhomeip/workflows/Darwin/badge.svg</v>
      </c>
      <c r="B3613" t="str">
        <f t="shared" si="632"/>
        <v>(https://github.com/project-chip/connectedhomeip/blob/master/.github/workflows/darwin.yaml)</v>
      </c>
      <c r="C3613" t="s">
        <v>3997</v>
      </c>
      <c r="D3613" t="s">
        <v>1119</v>
      </c>
      <c r="E3613" t="str">
        <f t="shared" si="635"/>
        <v>github.com/project-chip/connectedhomeip/blob/master/.github/workflows/darwin.yaml)</v>
      </c>
      <c r="F3613" t="str">
        <f t="shared" si="636"/>
        <v>github.com</v>
      </c>
      <c r="G3613" t="s">
        <v>16451</v>
      </c>
      <c r="H3613" t="s">
        <v>16455</v>
      </c>
    </row>
    <row r="3614" spans="1:9">
      <c r="A3614" t="str">
        <f t="shared" si="634"/>
        <v>![TI CC26X2X7](https://github.com/project-chip/connectedhomeip/workflows/Build%20example%20-%20TI%20CC26X2X7/badge.svg</v>
      </c>
      <c r="B3614" t="str">
        <f t="shared" ref="B3614:B3635" si="641">MID(C3614,FIND(")](",C3614)+2,1000)</f>
        <v>(https://github.com/project-chip/connectedhomeip/actions/workflows/examples-cc13x2x7_26x2x7.yaml)</v>
      </c>
      <c r="C3614" t="s">
        <v>3998</v>
      </c>
      <c r="D3614" t="s">
        <v>1119</v>
      </c>
      <c r="E3614" t="str">
        <f t="shared" si="635"/>
        <v>github.com/project-chip/connectedhomeip/actions/workflows/examples-cc13x2x7_26x2x7.yaml)</v>
      </c>
      <c r="F3614" t="str">
        <f t="shared" si="636"/>
        <v>github.com</v>
      </c>
      <c r="G3614" t="s">
        <v>16451</v>
      </c>
      <c r="H3614" t="s">
        <v>16455</v>
      </c>
    </row>
    <row r="3615" spans="1:9">
      <c r="A3615" t="str">
        <f t="shared" ref="A3615:A3646" si="642">LEFT(C3615,FIND(")",C3615)-1)</f>
        <v>![TI CC32XX](https://github.com/project-chip/connectedhomeip/workflows/Build%20example%20-%20TI%20CC32XX/badge.svg</v>
      </c>
      <c r="B3615" t="str">
        <f t="shared" si="641"/>
        <v>(https://github.com/project-chip/connectedhomeip/actions/workflows/examples-cc32xx.yaml)</v>
      </c>
      <c r="C3615" t="s">
        <v>3999</v>
      </c>
      <c r="D3615" t="s">
        <v>1119</v>
      </c>
      <c r="E3615" t="str">
        <f t="shared" si="635"/>
        <v>github.com/project-chip/connectedhomeip/actions/workflows/examples-cc32xx.yaml)</v>
      </c>
      <c r="F3615" t="str">
        <f t="shared" si="636"/>
        <v>github.com</v>
      </c>
      <c r="G3615" t="s">
        <v>16451</v>
      </c>
      <c r="H3615" t="s">
        <v>16455</v>
      </c>
    </row>
    <row r="3616" spans="1:9">
      <c r="A3616" t="str">
        <f t="shared" si="642"/>
        <v>![EFR32](https://github.com/project-chip/connectedhomeip/workflows/Build%20example%20-%20EFR32/badge.svg</v>
      </c>
      <c r="B3616" t="str">
        <f t="shared" si="641"/>
        <v>(https://github.com/project-chip/connectedhomeip/actions/workflows/examples-efr32.yaml)</v>
      </c>
      <c r="C3616" t="s">
        <v>4000</v>
      </c>
      <c r="D3616" t="s">
        <v>1119</v>
      </c>
      <c r="E3616" t="str">
        <f t="shared" si="635"/>
        <v>github.com/project-chip/connectedhomeip/actions/workflows/examples-efr32.yaml)</v>
      </c>
      <c r="F3616" t="str">
        <f t="shared" si="636"/>
        <v>github.com</v>
      </c>
      <c r="G3616" t="s">
        <v>16451</v>
      </c>
      <c r="H3616" t="s">
        <v>16455</v>
      </c>
    </row>
    <row r="3617" spans="1:8">
      <c r="A3617" t="str">
        <f t="shared" si="642"/>
        <v>![ESP32](https://github.com/project-chip/connectedhomeip/workflows/Build%20example%20-%20ESP32/badge.svg</v>
      </c>
      <c r="B3617" t="str">
        <f t="shared" si="641"/>
        <v>(https://github.com/project-chip/connectedhomeip/actions/workflows/examples-esp32.yaml)</v>
      </c>
      <c r="C3617" t="s">
        <v>4001</v>
      </c>
      <c r="D3617" t="s">
        <v>1119</v>
      </c>
      <c r="E3617" t="str">
        <f t="shared" si="635"/>
        <v>github.com/project-chip/connectedhomeip/actions/workflows/examples-esp32.yaml)</v>
      </c>
      <c r="F3617" t="str">
        <f t="shared" si="636"/>
        <v>github.com</v>
      </c>
      <c r="G3617" t="s">
        <v>16451</v>
      </c>
      <c r="H3617" t="s">
        <v>16455</v>
      </c>
    </row>
    <row r="3618" spans="1:8">
      <c r="A3618" t="str">
        <f t="shared" si="642"/>
        <v>![Infineon](https://github.com/project-chip/connectedhomeip/actions/workflows/examples-infineon.yaml/badge.svg</v>
      </c>
      <c r="B3618" t="str">
        <f t="shared" si="641"/>
        <v>(https://github.com/project-chip/connectedhomeip/actions/workflows/examples-infineon.yaml)</v>
      </c>
      <c r="C3618" t="s">
        <v>4002</v>
      </c>
      <c r="D3618" t="s">
        <v>1119</v>
      </c>
      <c r="E3618" t="str">
        <f t="shared" si="635"/>
        <v>github.com/project-chip/connectedhomeip/actions/workflows/examples-infineon.yaml)</v>
      </c>
      <c r="F3618" t="str">
        <f t="shared" si="636"/>
        <v>github.com</v>
      </c>
      <c r="G3618" t="s">
        <v>16451</v>
      </c>
      <c r="H3618" t="s">
        <v>16455</v>
      </c>
    </row>
    <row r="3619" spans="1:8">
      <c r="A3619" t="str">
        <f t="shared" si="642"/>
        <v>![i.MX Linux](https://github.com/project-chip/connectedhomeip/workflows/Build%20example%20-%20i.MX%20Linux/badge.svg</v>
      </c>
      <c r="B3619" t="str">
        <f t="shared" si="641"/>
        <v>(https://github.com/project-chip/connectedhomeip/actions/workflows/examples-linux-imx.yaml)</v>
      </c>
      <c r="C3619" t="s">
        <v>4003</v>
      </c>
      <c r="D3619" t="s">
        <v>1119</v>
      </c>
      <c r="E3619" t="str">
        <f t="shared" si="635"/>
        <v>github.com/project-chip/connectedhomeip/actions/workflows/examples-linux-imx.yaml)</v>
      </c>
      <c r="F3619" t="str">
        <f t="shared" si="636"/>
        <v>github.com</v>
      </c>
      <c r="G3619" t="s">
        <v>16451</v>
      </c>
      <c r="H3619" t="s">
        <v>16455</v>
      </c>
    </row>
    <row r="3620" spans="1:8">
      <c r="A3620" t="str">
        <f t="shared" si="642"/>
        <v>![K32W with SE051](https://github.com/project-chip/connectedhomeip/workflows/Build%20example%20-%20K32W%20with%20SE051/badge.svg</v>
      </c>
      <c r="B3620" t="str">
        <f t="shared" si="641"/>
        <v>(https://github.com/project-chip/connectedhomeip/actions/workflows/examples-k32w.yaml)</v>
      </c>
      <c r="C3620" t="s">
        <v>4004</v>
      </c>
      <c r="D3620" t="s">
        <v>1119</v>
      </c>
      <c r="E3620" t="str">
        <f t="shared" si="635"/>
        <v>github.com/project-chip/connectedhomeip/actions/workflows/examples-k32w.yaml)</v>
      </c>
      <c r="F3620" t="str">
        <f t="shared" si="636"/>
        <v>github.com</v>
      </c>
      <c r="G3620" t="s">
        <v>16451</v>
      </c>
      <c r="H3620" t="s">
        <v>16455</v>
      </c>
    </row>
    <row r="3621" spans="1:8">
      <c r="A3621" t="str">
        <f t="shared" si="642"/>
        <v>![Linux ARM](https://github.com/project-chip/connectedhomeip/workflows/Build%20example%20-%20Linux%20ARM/badge.svg</v>
      </c>
      <c r="B3621" t="str">
        <f t="shared" si="641"/>
        <v>(https://github.com/project-chip/connectedhomeip/actions/workflows/examples-linux-arm.yaml)</v>
      </c>
      <c r="C3621" t="s">
        <v>4005</v>
      </c>
      <c r="D3621" t="s">
        <v>1119</v>
      </c>
      <c r="E3621" t="str">
        <f t="shared" si="635"/>
        <v>github.com/project-chip/connectedhomeip/actions/workflows/examples-linux-arm.yaml)</v>
      </c>
      <c r="F3621" t="str">
        <f t="shared" si="636"/>
        <v>github.com</v>
      </c>
      <c r="G3621" t="s">
        <v>16451</v>
      </c>
      <c r="H3621" t="s">
        <v>16455</v>
      </c>
    </row>
    <row r="3622" spans="1:8">
      <c r="A3622" t="str">
        <f t="shared" si="642"/>
        <v>![Linux Standalone](https://github.com/project-chip/connectedhomeip/workflows/Build%20example%20-%20Linux%20Standalone/badge.svg</v>
      </c>
      <c r="B3622" t="str">
        <f t="shared" si="641"/>
        <v>(https://github.com/project-chip/connectedhomeip/actions/workflows/examples-linux-standalone.yaml)</v>
      </c>
      <c r="C3622" t="s">
        <v>4006</v>
      </c>
      <c r="D3622" t="s">
        <v>1119</v>
      </c>
      <c r="E3622" t="str">
        <f t="shared" si="635"/>
        <v>github.com/project-chip/connectedhomeip/actions/workflows/examples-linux-standalone.yaml)</v>
      </c>
      <c r="F3622" t="str">
        <f t="shared" si="636"/>
        <v>github.com</v>
      </c>
      <c r="G3622" t="s">
        <v>16451</v>
      </c>
      <c r="H3622" t="s">
        <v>16455</v>
      </c>
    </row>
    <row r="3623" spans="1:8">
      <c r="A3623" t="str">
        <f t="shared" si="642"/>
        <v>![Linux Standalone](https://github.com/project-chip/connectedhomeip/workflows/Build%20example%20-%20Linux%20Standalone/badge.svg</v>
      </c>
      <c r="B3623" t="str">
        <f t="shared" si="641"/>
        <v>(https://github.com/project-chip/connectedhomeip/actions/workflows/examples-linux-standalone.yaml)</v>
      </c>
      <c r="C3623" t="s">
        <v>4006</v>
      </c>
      <c r="D3623" t="s">
        <v>1119</v>
      </c>
      <c r="E3623" t="str">
        <f t="shared" si="635"/>
        <v>github.com/project-chip/connectedhomeip/actions/workflows/examples-linux-standalone.yaml)</v>
      </c>
      <c r="F3623" t="str">
        <f t="shared" si="636"/>
        <v>github.com</v>
      </c>
      <c r="G3623" t="s">
        <v>16451</v>
      </c>
      <c r="H3623" t="s">
        <v>16455</v>
      </c>
    </row>
    <row r="3624" spans="1:8">
      <c r="A3624" t="str">
        <f t="shared" si="642"/>
        <v>![Mbed OS](https://github.com/project-chip/connectedhomeip/workflows/Build%20example%20-%20Mbed%20OS/badge.svg</v>
      </c>
      <c r="B3624" t="str">
        <f t="shared" si="641"/>
        <v>(https://github.com/project-chip/connectedhomeip/actions/workflows/examples-mbed.yaml)</v>
      </c>
      <c r="C3624" t="s">
        <v>4007</v>
      </c>
      <c r="D3624" t="s">
        <v>1119</v>
      </c>
      <c r="E3624" t="str">
        <f t="shared" si="635"/>
        <v>github.com/project-chip/connectedhomeip/actions/workflows/examples-mbed.yaml)</v>
      </c>
      <c r="F3624" t="str">
        <f t="shared" si="636"/>
        <v>github.com</v>
      </c>
      <c r="G3624" t="s">
        <v>16451</v>
      </c>
      <c r="H3624" t="s">
        <v>16455</v>
      </c>
    </row>
    <row r="3625" spans="1:8">
      <c r="A3625" t="str">
        <f t="shared" si="642"/>
        <v>![MW320](https://github.com/project-chip/connectedhomeip/workflows/Build%20example%20-%20MW320/badge.svg</v>
      </c>
      <c r="B3625" t="str">
        <f t="shared" si="641"/>
        <v>(https://github.com/project-chip/connectedhomeip/actions/workflows/examples-mw320.yaml)</v>
      </c>
      <c r="C3625" t="s">
        <v>4008</v>
      </c>
      <c r="D3625" t="s">
        <v>1119</v>
      </c>
      <c r="E3625" t="str">
        <f t="shared" si="635"/>
        <v>github.com/project-chip/connectedhomeip/actions/workflows/examples-mw320.yaml)</v>
      </c>
      <c r="F3625" t="str">
        <f t="shared" si="636"/>
        <v>github.com</v>
      </c>
      <c r="G3625" t="s">
        <v>16451</v>
      </c>
      <c r="H3625" t="s">
        <v>16455</v>
      </c>
    </row>
    <row r="3626" spans="1:8">
      <c r="A3626" t="str">
        <f t="shared" si="642"/>
        <v>![nRF Connect SDK](https://github.com/project-chip/connectedhomeip/workflows/Build%20example%20-%20nRF%20Connect%20SDK/badge.svg</v>
      </c>
      <c r="B3626" t="str">
        <f t="shared" si="641"/>
        <v>(https://github.com/project-chip/connectedhomeip/actions/workflows/examples-nrfconnect.yaml)</v>
      </c>
      <c r="C3626" t="s">
        <v>4009</v>
      </c>
      <c r="D3626" t="s">
        <v>1119</v>
      </c>
      <c r="E3626" t="str">
        <f t="shared" si="635"/>
        <v>github.com/project-chip/connectedhomeip/actions/workflows/examples-nrfconnect.yaml)</v>
      </c>
      <c r="F3626" t="str">
        <f t="shared" si="636"/>
        <v>github.com</v>
      </c>
      <c r="G3626" t="s">
        <v>16451</v>
      </c>
      <c r="H3626" t="s">
        <v>16455</v>
      </c>
    </row>
    <row r="3627" spans="1:8">
      <c r="A3627" t="str">
        <f t="shared" si="642"/>
        <v>![Open IoT SDK](https://github.com/project-chip/connectedhomeip/workflows/Build%20example%20-%20Open%20IoT%20SDK/badge.svg</v>
      </c>
      <c r="B3627" t="str">
        <f t="shared" si="641"/>
        <v>(https://github.com/project-chip/connectedhomeip/actions/workflows/examples-openiotsdk.yaml)</v>
      </c>
      <c r="C3627" t="s">
        <v>4010</v>
      </c>
      <c r="D3627" t="s">
        <v>1119</v>
      </c>
      <c r="E3627" t="str">
        <f t="shared" si="635"/>
        <v>github.com/project-chip/connectedhomeip/actions/workflows/examples-openiotsdk.yaml)</v>
      </c>
      <c r="F3627" t="str">
        <f t="shared" si="636"/>
        <v>github.com</v>
      </c>
      <c r="G3627" t="s">
        <v>16451</v>
      </c>
      <c r="H3627" t="s">
        <v>16455</v>
      </c>
    </row>
    <row r="3628" spans="1:8">
      <c r="A3628" t="str">
        <f t="shared" si="642"/>
        <v>![QPG](https://github.com/project-chip/connectedhomeip/workflows/Build%20example%20-%20QPG/badge.svg</v>
      </c>
      <c r="B3628" t="str">
        <f t="shared" si="641"/>
        <v>(https://github.com/project-chip/connectedhomeip/actions/workflows/examples-qpg.yaml)</v>
      </c>
      <c r="C3628" t="s">
        <v>4011</v>
      </c>
      <c r="D3628" t="s">
        <v>1119</v>
      </c>
      <c r="E3628" t="str">
        <f t="shared" si="635"/>
        <v>github.com/project-chip/connectedhomeip/actions/workflows/examples-qpg.yaml)</v>
      </c>
      <c r="F3628" t="str">
        <f t="shared" si="636"/>
        <v>github.com</v>
      </c>
      <c r="G3628" t="s">
        <v>16451</v>
      </c>
      <c r="H3628" t="s">
        <v>16455</v>
      </c>
    </row>
    <row r="3629" spans="1:8">
      <c r="A3629" t="str">
        <f t="shared" si="642"/>
        <v>![Telink](https://github.com/project-chip/connectedhomeip/workflows/Build%20example%20-%20Telink/badge.svg</v>
      </c>
      <c r="B3629" t="str">
        <f t="shared" si="641"/>
        <v>(https://github.com/project-chip/connectedhomeip/actions/workflows/examples-telink.yaml)</v>
      </c>
      <c r="C3629" t="s">
        <v>4012</v>
      </c>
      <c r="D3629" t="s">
        <v>1119</v>
      </c>
      <c r="E3629" t="str">
        <f t="shared" si="635"/>
        <v>github.com/project-chip/connectedhomeip/actions/workflows/examples-telink.yaml)</v>
      </c>
      <c r="F3629" t="str">
        <f t="shared" si="636"/>
        <v>github.com</v>
      </c>
      <c r="G3629" t="s">
        <v>16451</v>
      </c>
      <c r="H3629" t="s">
        <v>16455</v>
      </c>
    </row>
    <row r="3630" spans="1:8">
      <c r="A3630" t="str">
        <f t="shared" si="642"/>
        <v>![Tizen](https://github.com/project-chip/connectedhomeip/workflows/Build%20example%20-%20Tizen/badge.svg</v>
      </c>
      <c r="B3630" t="str">
        <f t="shared" si="641"/>
        <v>(https://github.com/project-chip/connectedhomeip/actions/workflows/examples-tizen.yaml)</v>
      </c>
      <c r="C3630" t="s">
        <v>4013</v>
      </c>
      <c r="D3630" t="s">
        <v>1119</v>
      </c>
      <c r="E3630" t="str">
        <f t="shared" si="635"/>
        <v>github.com/project-chip/connectedhomeip/actions/workflows/examples-tizen.yaml)</v>
      </c>
      <c r="F3630" t="str">
        <f t="shared" si="636"/>
        <v>github.com</v>
      </c>
      <c r="G3630" t="s">
        <v>16451</v>
      </c>
      <c r="H3630" t="s">
        <v>16455</v>
      </c>
    </row>
    <row r="3631" spans="1:8">
      <c r="A3631" t="str">
        <f t="shared" si="642"/>
        <v>![Unit / Integration Tests](https://github.com/project-chip/connectedhomeip/workflows/Unit%20/%20Integration%20Tests/badge.svg</v>
      </c>
      <c r="B3631" t="str">
        <f t="shared" si="641"/>
        <v>(https://github.com/project-chip/connectedhomeip/actions/workflows/unit_integration_test.yaml)</v>
      </c>
      <c r="C3631" t="s">
        <v>4014</v>
      </c>
      <c r="D3631" t="s">
        <v>1119</v>
      </c>
      <c r="E3631" t="str">
        <f t="shared" si="635"/>
        <v>github.com/project-chip/connectedhomeip/actions/workflows/unit_integration_test.yaml)</v>
      </c>
      <c r="F3631" t="str">
        <f t="shared" si="636"/>
        <v>github.com</v>
      </c>
      <c r="G3631" t="s">
        <v>16451</v>
      </c>
      <c r="H3631" t="s">
        <v>16455</v>
      </c>
    </row>
    <row r="3632" spans="1:8">
      <c r="A3632" t="str">
        <f t="shared" si="642"/>
        <v>![Cirque](https://github.com/project-chip/connectedhomeip/workflows/Cirque/badge.svg</v>
      </c>
      <c r="B3632" t="str">
        <f t="shared" si="641"/>
        <v>(https://github.com/project-chip/connectedhomeip/actions/workflows/cirque.yaml)</v>
      </c>
      <c r="C3632" t="s">
        <v>4015</v>
      </c>
      <c r="D3632" t="s">
        <v>1119</v>
      </c>
      <c r="E3632" t="str">
        <f t="shared" si="635"/>
        <v>github.com/project-chip/connectedhomeip/actions/workflows/cirque.yaml)</v>
      </c>
      <c r="F3632" t="str">
        <f t="shared" si="636"/>
        <v>github.com</v>
      </c>
      <c r="G3632" t="s">
        <v>16451</v>
      </c>
      <c r="H3632" t="s">
        <v>16455</v>
      </c>
    </row>
    <row r="3633" spans="1:9">
      <c r="A3633" t="str">
        <f t="shared" si="642"/>
        <v>![QEMU](https://github.com/project-chip/connectedhomeip/workflows/QEMU/badge.svg</v>
      </c>
      <c r="B3633" t="str">
        <f t="shared" si="641"/>
        <v>(https://github.com/project-chip/connectedhomeip/actions/workflows/qemu.yaml)</v>
      </c>
      <c r="C3633" t="s">
        <v>4016</v>
      </c>
      <c r="D3633" t="s">
        <v>1119</v>
      </c>
      <c r="E3633" t="str">
        <f t="shared" si="635"/>
        <v>github.com/project-chip/connectedhomeip/actions/workflows/qemu.yaml)</v>
      </c>
      <c r="F3633" t="str">
        <f t="shared" si="636"/>
        <v>github.com</v>
      </c>
      <c r="G3633" t="s">
        <v>16451</v>
      </c>
      <c r="H3633" t="s">
        <v>16455</v>
      </c>
    </row>
    <row r="3634" spans="1:9">
      <c r="A3634" t="str">
        <f t="shared" si="642"/>
        <v>![ZAP Templates](https://github.com/project-chip/connectedhomeip/workflows/ZAP/badge.svg</v>
      </c>
      <c r="B3634" t="str">
        <f t="shared" si="641"/>
        <v>(https://github.com/project-chip/connectedhomeip/actions/workflows/zap_templates.yaml)</v>
      </c>
      <c r="C3634" t="s">
        <v>4017</v>
      </c>
      <c r="D3634" t="s">
        <v>1119</v>
      </c>
      <c r="E3634" t="str">
        <f t="shared" si="635"/>
        <v>github.com/project-chip/connectedhomeip/actions/workflows/zap_templates.yaml)</v>
      </c>
      <c r="F3634" t="str">
        <f t="shared" si="636"/>
        <v>github.com</v>
      </c>
      <c r="G3634" t="s">
        <v>16451</v>
      </c>
      <c r="H3634" t="s">
        <v>16455</v>
      </c>
    </row>
    <row r="3635" spans="1:9">
      <c r="A3635" t="str">
        <f t="shared" si="642"/>
        <v>![Documentation Build](https://github.com/project-chip/connectedhomeip/actions/workflows/docbuild.yaml/badge.svg</v>
      </c>
      <c r="B3635" t="str">
        <f t="shared" si="641"/>
        <v>(https://github.com/project-chip/connectedhomeip/actions/workflows/docbuild.yaml)</v>
      </c>
      <c r="C3635" t="s">
        <v>4018</v>
      </c>
      <c r="D3635" t="s">
        <v>1119</v>
      </c>
      <c r="E3635" t="str">
        <f t="shared" si="635"/>
        <v>github.com/project-chip/connectedhomeip/actions/workflows/docbuild.yaml)</v>
      </c>
      <c r="F3635" t="str">
        <f t="shared" si="636"/>
        <v>github.com</v>
      </c>
      <c r="G3635" t="s">
        <v>16451</v>
      </c>
      <c r="H3635" t="s">
        <v>16455</v>
      </c>
    </row>
    <row r="3636" spans="1:9">
      <c r="A3636" t="str">
        <f t="shared" si="642"/>
        <v>![Matter Architecture Overview](docs/images/Matter_Arch_Overview.png</v>
      </c>
      <c r="C3636" t="s">
        <v>1091</v>
      </c>
      <c r="D3636" t="s">
        <v>1119</v>
      </c>
      <c r="E3636" t="str">
        <f t="shared" si="635"/>
        <v/>
      </c>
      <c r="F3636" t="e">
        <f t="shared" si="636"/>
        <v>#VALUE!</v>
      </c>
      <c r="H3636" t="s">
        <v>16464</v>
      </c>
    </row>
    <row r="3637" spans="1:9">
      <c r="A3637" t="str">
        <f t="shared" si="642"/>
        <v>![Matter Stack Architecture](docs/images/Matter_Layered_Arch.png</v>
      </c>
      <c r="C3637" t="s">
        <v>4957</v>
      </c>
      <c r="D3637" t="s">
        <v>1119</v>
      </c>
      <c r="E3637" t="str">
        <f t="shared" si="635"/>
        <v/>
      </c>
      <c r="F3637" t="e">
        <f t="shared" si="636"/>
        <v>#VALUE!</v>
      </c>
      <c r="H3637" t="s">
        <v>16464</v>
      </c>
    </row>
    <row r="3638" spans="1:9">
      <c r="A3638" t="str">
        <f t="shared" si="642"/>
        <v>![Documentation Status](https://readthedocs.org/projects/deepspeed/badge/?version=latest</v>
      </c>
      <c r="B3638" t="str">
        <f>MID(C3638,FIND(")](",C3638)+2,1000)</f>
        <v>(https://deepspeed.readthedocs.io/en/latest/?badge=latest)</v>
      </c>
      <c r="C3638" t="s">
        <v>10866</v>
      </c>
      <c r="D3638" t="s">
        <v>1684</v>
      </c>
      <c r="E3638" t="str">
        <f t="shared" si="635"/>
        <v>deepspeed.readthedocs.io/en/latest/?badge=latest)</v>
      </c>
      <c r="F3638" t="str">
        <f t="shared" si="636"/>
        <v>deepspeed.readthedocs.io</v>
      </c>
      <c r="I3638">
        <f>COUNTIF(F:F,F3638)</f>
        <v>1</v>
      </c>
    </row>
    <row r="3639" spans="1:9">
      <c r="A3639" t="str">
        <f t="shared" si="642"/>
        <v>![Bitcoin ABC Logo](share/pixmaps/bitcoinabclogo.png "Bitcoin ABC"</v>
      </c>
      <c r="B3639" t="str">
        <f>MID(C3639,FIND(")](",C3639)+2,1000)</f>
        <v>(https://www.bitcoinabc.org)</v>
      </c>
      <c r="C3639" t="s">
        <v>4020</v>
      </c>
      <c r="D3639" t="s">
        <v>1119</v>
      </c>
      <c r="E3639" t="str">
        <f t="shared" si="635"/>
        <v>www.bitcoinabc.org)</v>
      </c>
      <c r="F3639" t="e">
        <f t="shared" si="636"/>
        <v>#VALUE!</v>
      </c>
      <c r="H3639" t="s">
        <v>16464</v>
      </c>
    </row>
    <row r="3640" spans="1:9">
      <c r="A3640" t="str">
        <f t="shared" si="642"/>
        <v>![](https://qcloudimg.tencent-cloud.cn/raw/9e4643907ac68ded6be16c817f6ab360.png</v>
      </c>
      <c r="C3640" t="s">
        <v>1092</v>
      </c>
      <c r="D3640" t="s">
        <v>1119</v>
      </c>
      <c r="E3640" t="str">
        <f t="shared" si="635"/>
        <v/>
      </c>
      <c r="F3640" t="e">
        <f t="shared" si="636"/>
        <v>#VALUE!</v>
      </c>
      <c r="H3640" t="s">
        <v>16464</v>
      </c>
    </row>
    <row r="3641" spans="1:9">
      <c r="A3641" t="str">
        <f t="shared" si="642"/>
        <v>![iOS CI](https://github.com/trustwallet/wallet-core/workflows/iOS%20CI/badge.svg</v>
      </c>
      <c r="C3641" t="s">
        <v>1093</v>
      </c>
      <c r="D3641" t="s">
        <v>1119</v>
      </c>
      <c r="E3641" t="str">
        <f t="shared" si="635"/>
        <v/>
      </c>
      <c r="F3641" t="e">
        <f t="shared" si="636"/>
        <v>#VALUE!</v>
      </c>
      <c r="H3641" t="s">
        <v>16464</v>
      </c>
    </row>
    <row r="3642" spans="1:9">
      <c r="A3642" t="str">
        <f t="shared" si="642"/>
        <v>![Android CI](https://github.com/trustwallet/wallet-core/workflows/Android%20CI/badge.svg</v>
      </c>
      <c r="C3642" t="s">
        <v>1094</v>
      </c>
      <c r="D3642" t="s">
        <v>1119</v>
      </c>
      <c r="E3642" t="str">
        <f t="shared" si="635"/>
        <v/>
      </c>
      <c r="F3642" t="e">
        <f t="shared" si="636"/>
        <v>#VALUE!</v>
      </c>
      <c r="H3642" t="s">
        <v>16464</v>
      </c>
    </row>
    <row r="3643" spans="1:9">
      <c r="A3643" t="str">
        <f t="shared" si="642"/>
        <v>![Linux CI](https://github.com/trustwallet/wallet-core/workflows/Linux%20CI/badge.svg</v>
      </c>
      <c r="C3643" t="s">
        <v>1095</v>
      </c>
      <c r="D3643" t="s">
        <v>1119</v>
      </c>
      <c r="E3643" t="str">
        <f t="shared" si="635"/>
        <v/>
      </c>
      <c r="F3643" t="e">
        <f t="shared" si="636"/>
        <v>#VALUE!</v>
      </c>
      <c r="H3643" t="s">
        <v>16464</v>
      </c>
    </row>
    <row r="3644" spans="1:9">
      <c r="A3644" t="str">
        <f t="shared" si="642"/>
        <v>![Wasm CI](https://github.com/trustwallet/wallet-core/workflows/Wasm%20CI/badge.svg</v>
      </c>
      <c r="C3644" t="s">
        <v>1096</v>
      </c>
      <c r="D3644" t="s">
        <v>1119</v>
      </c>
      <c r="E3644" t="str">
        <f t="shared" si="635"/>
        <v/>
      </c>
      <c r="F3644" t="e">
        <f t="shared" si="636"/>
        <v>#VALUE!</v>
      </c>
      <c r="H3644" t="s">
        <v>16464</v>
      </c>
    </row>
    <row r="3645" spans="1:9">
      <c r="A3645" t="str">
        <f t="shared" si="642"/>
        <v>![Kotlin CI](https://github.com/trustwallet/wallet-core/workflows/Kotlin%20CI/badge.svg</v>
      </c>
      <c r="C3645" t="s">
        <v>1097</v>
      </c>
      <c r="D3645" t="s">
        <v>1119</v>
      </c>
      <c r="E3645" t="str">
        <f t="shared" si="635"/>
        <v/>
      </c>
      <c r="F3645" t="e">
        <f t="shared" si="636"/>
        <v>#VALUE!</v>
      </c>
      <c r="H3645" t="s">
        <v>16464</v>
      </c>
    </row>
    <row r="3646" spans="1:9">
      <c r="A3646" t="str">
        <f t="shared" si="642"/>
        <v>![Docker CI](https://github.com/trustwallet/wallet-core/workflows/Docker%20CI/badge.svg</v>
      </c>
      <c r="C3646" t="s">
        <v>1098</v>
      </c>
      <c r="D3646" t="s">
        <v>1119</v>
      </c>
      <c r="E3646" t="str">
        <f t="shared" si="635"/>
        <v/>
      </c>
      <c r="F3646" t="e">
        <f t="shared" si="636"/>
        <v>#VALUE!</v>
      </c>
      <c r="H3646" t="s">
        <v>16464</v>
      </c>
    </row>
    <row r="3647" spans="1:9">
      <c r="A3647" t="str">
        <f t="shared" ref="A3647:A3655" si="643">LEFT(C3647,FIND(")",C3647)-1)</f>
        <v>![Quality Gate Status](https://sonarcloud.io/api/project_badges/measure?project=TrustWallet_wallet-core&amp;metric=alert_status</v>
      </c>
      <c r="B3647" t="str">
        <f>MID(C3647,FIND(")](",C3647)+2,1000)</f>
        <v>(https://sonarcloud.io/summary/new_code?id=TrustWallet_wallet-core)</v>
      </c>
      <c r="C3647" t="s">
        <v>4021</v>
      </c>
      <c r="D3647" t="s">
        <v>1119</v>
      </c>
      <c r="E3647" t="str">
        <f t="shared" si="635"/>
        <v>sonarcloud.io/summary/new_code?id=TrustWallet_wallet-core)</v>
      </c>
      <c r="F3647" t="str">
        <f t="shared" si="636"/>
        <v>sonarcloud.io</v>
      </c>
      <c r="H3647" t="s">
        <v>16462</v>
      </c>
    </row>
    <row r="3648" spans="1:9">
      <c r="A3648" t="str">
        <f t="shared" si="643"/>
        <v>![](https://img.shields.io/uptimerobot/status/m781745452-4f90c0e2a56b2086dd0c5092.svg?label=demo%20site</v>
      </c>
      <c r="B3648" t="str">
        <f>MID(C3648,FIND(")](",C3648)+2,1000)</f>
        <v>(https://demo.photonix.org/)</v>
      </c>
      <c r="C3648" t="s">
        <v>12934</v>
      </c>
      <c r="D3648" t="s">
        <v>1684</v>
      </c>
      <c r="E3648" t="str">
        <f t="shared" si="635"/>
        <v>demo.photonix.org/)</v>
      </c>
      <c r="F3648" t="str">
        <f t="shared" si="636"/>
        <v>demo.photonix.org</v>
      </c>
      <c r="I3648">
        <f>COUNTIF(F:F,F3648)</f>
        <v>2</v>
      </c>
    </row>
    <row r="3649" spans="1:9">
      <c r="A3649" t="str">
        <f t="shared" si="643"/>
        <v>![GitHub](https://img.shields.io/github/license/TrustWallet/wallet-core.svg</v>
      </c>
      <c r="C3649" t="s">
        <v>1099</v>
      </c>
      <c r="D3649" t="s">
        <v>1119</v>
      </c>
      <c r="E3649" t="str">
        <f t="shared" si="635"/>
        <v/>
      </c>
      <c r="F3649" t="e">
        <f t="shared" si="636"/>
        <v>#VALUE!</v>
      </c>
      <c r="H3649" t="s">
        <v>16464</v>
      </c>
    </row>
    <row r="3650" spans="1:9">
      <c r="A3650" t="str">
        <f t="shared" si="643"/>
        <v>![](https://img.shields.io/uptimerobot/ratio/m781745452-4f90c0e2a56b2086dd0c5092.svg</v>
      </c>
      <c r="B3650" t="str">
        <f>MID(C3650,FIND(")](",C3650)+2,1000)</f>
        <v>(https://demo.photonix.org/)</v>
      </c>
      <c r="C3650" t="s">
        <v>8483</v>
      </c>
      <c r="D3650" t="s">
        <v>1684</v>
      </c>
      <c r="E3650" t="str">
        <f t="shared" ref="E3650:E3713" si="644">SUBSTITUTE(SUBSTITUTE(B3650,"(https://",""), "(http://", "")</f>
        <v>demo.photonix.org/)</v>
      </c>
      <c r="F3650" t="str">
        <f t="shared" ref="F3650:F3713" si="645">LEFT(E3650,FIND("/", E3650)-1)</f>
        <v>demo.photonix.org</v>
      </c>
      <c r="I3650">
        <f>COUNTIF(F:F,F3650)</f>
        <v>2</v>
      </c>
    </row>
    <row r="3651" spans="1:9">
      <c r="A3651" t="str">
        <f t="shared" si="643"/>
        <v>![SPM](https://img.shields.io/badge/SPM-ready-blue</v>
      </c>
      <c r="C3651" t="s">
        <v>1101</v>
      </c>
      <c r="D3651" t="s">
        <v>1119</v>
      </c>
      <c r="E3651" t="str">
        <f t="shared" si="644"/>
        <v/>
      </c>
      <c r="F3651" t="e">
        <f t="shared" si="645"/>
        <v>#VALUE!</v>
      </c>
      <c r="H3651" t="s">
        <v>16464</v>
      </c>
    </row>
    <row r="3652" spans="1:9">
      <c r="A3652" t="str">
        <f t="shared" si="643"/>
        <v>![Cocoapods](https://img.shields.io/cocoapods/v/TrustWalletCore.svg</v>
      </c>
      <c r="C3652" t="s">
        <v>4023</v>
      </c>
      <c r="D3652" t="s">
        <v>1119</v>
      </c>
      <c r="E3652" t="str">
        <f t="shared" si="644"/>
        <v/>
      </c>
      <c r="F3652" t="e">
        <f t="shared" si="645"/>
        <v>#VALUE!</v>
      </c>
      <c r="H3652" t="s">
        <v>16464</v>
      </c>
    </row>
    <row r="3653" spans="1:9">
      <c r="A3653" t="str">
        <f t="shared" si="643"/>
        <v>![Deploy to Azure](https://azuredeploy.net/deploybutton.svg</v>
      </c>
      <c r="B3653" t="str">
        <f t="shared" ref="B3653:B3671" si="646">MID(C3653,FIND(")](",C3653)+2,1000)</f>
        <v>(https://deploy.azure.com/?repository=https://github.com/loklak/loklak_server)</v>
      </c>
      <c r="C3653" t="s">
        <v>14164</v>
      </c>
      <c r="D3653" t="s">
        <v>1683</v>
      </c>
      <c r="E3653" t="str">
        <f t="shared" si="644"/>
        <v>deploy.azure.com/?repository=https://github.com/loklak/loklak_server)</v>
      </c>
      <c r="F3653" t="str">
        <f t="shared" si="645"/>
        <v>deploy.azure.com</v>
      </c>
      <c r="I3653">
        <f>COUNTIF(F:F,F3653)</f>
        <v>1</v>
      </c>
    </row>
    <row r="3654" spans="1:9">
      <c r="A3654" t="str">
        <f t="shared" si="643"/>
        <v>![License: GPLv2](https://img.shields.io/badge/license-GPL%20V2-green?style=plastic</v>
      </c>
      <c r="B3654" t="str">
        <f t="shared" si="646"/>
        <v>(COPYING)</v>
      </c>
      <c r="C3654" t="s">
        <v>4024</v>
      </c>
      <c r="D3654" t="s">
        <v>1119</v>
      </c>
      <c r="E3654" t="str">
        <f t="shared" si="644"/>
        <v>(COPYING)</v>
      </c>
      <c r="F3654" t="e">
        <f t="shared" si="645"/>
        <v>#VALUE!</v>
      </c>
      <c r="H3654" t="s">
        <v>16464</v>
      </c>
    </row>
    <row r="3655" spans="1:9">
      <c r="A3655" t="str">
        <f t="shared" si="643"/>
        <v>![Twitter Follow](https://img.shields.io/twitter/follow/manticoresearch?color=green&amp;logo=Twitter&amp;style=plastic</v>
      </c>
      <c r="B3655" t="str">
        <f t="shared" si="646"/>
        <v>(https://twitter.com/manticoresearch)</v>
      </c>
      <c r="C3655" t="s">
        <v>4025</v>
      </c>
      <c r="D3655" t="s">
        <v>1119</v>
      </c>
      <c r="E3655" t="str">
        <f t="shared" si="644"/>
        <v>twitter.com/manticoresearch)</v>
      </c>
      <c r="F3655" t="str">
        <f t="shared" si="645"/>
        <v>twitter.com</v>
      </c>
      <c r="H3655" t="s">
        <v>16460</v>
      </c>
    </row>
    <row r="3656" spans="1:9">
      <c r="A3656" t="str">
        <f>LEFT(C3656,FIND(")]",C3656)-1)</f>
        <v>![Research software impact](http://depsy.org/api/package/pypi/GPy/badge.svg</v>
      </c>
      <c r="B3656" t="str">
        <f t="shared" si="646"/>
        <v xml:space="preserve">(http://depsy.org/package/python/GPy) Default branch (`devel`) </v>
      </c>
      <c r="C3656" t="s">
        <v>12539</v>
      </c>
      <c r="D3656" t="s">
        <v>1684</v>
      </c>
      <c r="E3656" t="str">
        <f t="shared" si="644"/>
        <v xml:space="preserve">depsy.org/package/python/GPy) Default branch (`devel`) </v>
      </c>
      <c r="F3656" t="str">
        <f t="shared" si="645"/>
        <v>depsy.org</v>
      </c>
      <c r="I3656">
        <f>COUNTIF(F:F,F3656)</f>
        <v>1</v>
      </c>
    </row>
    <row r="3657" spans="1:9">
      <c r="A3657" t="str">
        <f t="shared" ref="A3657:A3720" si="647">LEFT(C3657,FIND(")",C3657)-1)</f>
        <v>![Docker pulls](https://img.shields.io/docker/pulls/manticoresearch/manticore?color=green&amp;style=plastic</v>
      </c>
      <c r="B3657" t="str">
        <f t="shared" si="646"/>
        <v>(https://github.com/manticoresoftware/docker)</v>
      </c>
      <c r="C3657" t="s">
        <v>4027</v>
      </c>
      <c r="D3657" t="s">
        <v>1119</v>
      </c>
      <c r="E3657" t="str">
        <f t="shared" si="644"/>
        <v>github.com/manticoresoftware/docker)</v>
      </c>
      <c r="F3657" t="str">
        <f t="shared" si="645"/>
        <v>github.com</v>
      </c>
      <c r="G3657" t="s">
        <v>16451</v>
      </c>
      <c r="H3657" t="s">
        <v>16455</v>
      </c>
    </row>
    <row r="3658" spans="1:9">
      <c r="A3658" t="str">
        <f t="shared" si="647"/>
        <v>[![Build Status](https://dev.azure.com/cleanflight-flight-control/cleanflight-firmware/_apis/build/status/cleanflight.cleanflight?branchName=master</v>
      </c>
      <c r="B3658" t="str">
        <f t="shared" si="646"/>
        <v>(https://dev.azure.com/cleanflight-flight-control/cleanflight-firmware/_build/latest?definitionId=1&amp;branchName=master)</v>
      </c>
      <c r="C3658" t="s">
        <v>30</v>
      </c>
      <c r="D3658" t="s">
        <v>800</v>
      </c>
      <c r="E3658" t="str">
        <f t="shared" si="644"/>
        <v>dev.azure.com/cleanflight-flight-control/cleanflight-firmware/_build/latest?definitionId=1&amp;branchName=master)</v>
      </c>
      <c r="F3658" t="str">
        <f t="shared" si="645"/>
        <v>dev.azure.com</v>
      </c>
      <c r="I3658">
        <f>COUNTIF(F:F,F3658)</f>
        <v>229</v>
      </c>
    </row>
    <row r="3659" spans="1:9">
      <c r="A3659" t="str">
        <f t="shared" si="647"/>
        <v>![Activity](https://img.shields.io/github/commit-activity/m/manticoresoftware/manticoresearch?color=green&amp;style=plastic</v>
      </c>
      <c r="B3659" t="str">
        <f t="shared" si="646"/>
        <v>(https://github.com/manticoresoftware/manticoresearch/graphs/commit-activity)</v>
      </c>
      <c r="C3659" t="s">
        <v>4029</v>
      </c>
      <c r="D3659" t="s">
        <v>1119</v>
      </c>
      <c r="E3659" t="str">
        <f t="shared" si="644"/>
        <v>github.com/manticoresoftware/manticoresearch/graphs/commit-activity)</v>
      </c>
      <c r="F3659" t="str">
        <f t="shared" si="645"/>
        <v>github.com</v>
      </c>
      <c r="G3659" t="s">
        <v>16451</v>
      </c>
      <c r="H3659" t="s">
        <v>16455</v>
      </c>
    </row>
    <row r="3660" spans="1:9">
      <c r="A3660" t="str">
        <f t="shared" si="647"/>
        <v>![GitHub closed issues](https://img.shields.io/github/issues-closed/manticoresoftware/manticoresearch?color=green&amp;style=plastic</v>
      </c>
      <c r="B3660" t="str">
        <f t="shared" si="646"/>
        <v>(https://github.com/manticoresoftware/manticoresearch/issues?q=is%3Aissue+is%3Aclosed)</v>
      </c>
      <c r="C3660" t="s">
        <v>4752</v>
      </c>
      <c r="D3660" t="s">
        <v>1119</v>
      </c>
      <c r="E3660" t="str">
        <f t="shared" si="644"/>
        <v>github.com/manticoresoftware/manticoresearch/issues?q=is%3Aissue+is%3Aclosed)</v>
      </c>
      <c r="F3660" t="str">
        <f t="shared" si="645"/>
        <v>github.com</v>
      </c>
      <c r="G3660" t="s">
        <v>16451</v>
      </c>
      <c r="H3660" t="s">
        <v>16455</v>
      </c>
    </row>
    <row r="3661" spans="1:9">
      <c r="A3661" t="str">
        <f t="shared" si="647"/>
        <v>![Electron Logo](https://electronjs.org/images/electron-logo.svg</v>
      </c>
      <c r="B3661" t="str">
        <f t="shared" si="646"/>
        <v>(https://electronjs.org)</v>
      </c>
      <c r="C3661" t="s">
        <v>4030</v>
      </c>
      <c r="D3661" t="s">
        <v>1119</v>
      </c>
      <c r="E3661" t="str">
        <f t="shared" si="644"/>
        <v>electronjs.org)</v>
      </c>
      <c r="F3661" t="e">
        <f t="shared" si="645"/>
        <v>#VALUE!</v>
      </c>
      <c r="H3661" t="s">
        <v>16464</v>
      </c>
    </row>
    <row r="3662" spans="1:9">
      <c r="A3662" t="str">
        <f t="shared" si="647"/>
        <v>![CircleCI Build Status](https://circleci.com/gh/electron/electron/tree/main.svg?style=shield</v>
      </c>
      <c r="B3662" t="str">
        <f t="shared" si="646"/>
        <v>(https://circleci.com/gh/electron/electron/tree/main)</v>
      </c>
      <c r="C3662" t="s">
        <v>4031</v>
      </c>
      <c r="D3662" t="s">
        <v>1119</v>
      </c>
      <c r="E3662" t="str">
        <f t="shared" si="644"/>
        <v>circleci.com/gh/electron/electron/tree/main)</v>
      </c>
      <c r="F3662" t="str">
        <f t="shared" si="645"/>
        <v>circleci.com</v>
      </c>
      <c r="H3662" t="s">
        <v>16456</v>
      </c>
    </row>
    <row r="3663" spans="1:9">
      <c r="A3663" t="str">
        <f t="shared" si="647"/>
        <v>[![Build Status, Azure Pipelines](https://dev.azure.com/andlabs/libui/_apis/build/status/andlabs.libui?branchName=master</v>
      </c>
      <c r="B3663" t="str">
        <f t="shared" si="646"/>
        <v>(https://dev.azure.com/andlabs/libui/_build/latest?definitionId=1&amp;branchName=master)</v>
      </c>
      <c r="C3663" t="s">
        <v>2889</v>
      </c>
      <c r="D3663" t="s">
        <v>800</v>
      </c>
      <c r="E3663" t="str">
        <f t="shared" si="644"/>
        <v>dev.azure.com/andlabs/libui/_build/latest?definitionId=1&amp;branchName=master)</v>
      </c>
      <c r="F3663" t="str">
        <f t="shared" si="645"/>
        <v>dev.azure.com</v>
      </c>
      <c r="I3663">
        <f>COUNTIF(F:F,F3663)</f>
        <v>229</v>
      </c>
    </row>
    <row r="3664" spans="1:9">
      <c r="A3664" t="str">
        <f t="shared" si="647"/>
        <v>![Electron Discord Invite](https://img.shields.io/discord/745037351163527189?color=%237289DA&amp;label=chat&amp;logo=discord&amp;logoColor=white</v>
      </c>
      <c r="B3664" t="str">
        <f t="shared" si="646"/>
        <v>(https://discord.gg/electronjs)</v>
      </c>
      <c r="C3664" t="s">
        <v>4033</v>
      </c>
      <c r="D3664" t="s">
        <v>1119</v>
      </c>
      <c r="E3664" t="str">
        <f t="shared" si="644"/>
        <v>discord.gg/electronjs)</v>
      </c>
      <c r="F3664" t="str">
        <f t="shared" si="645"/>
        <v>discord.gg</v>
      </c>
      <c r="H3664" t="s">
        <v>16460</v>
      </c>
    </row>
    <row r="3665" spans="1:9">
      <c r="A3665" t="str">
        <f t="shared" si="647"/>
        <v>[![Azure Pipelines](https://dev.azure.com/aubio/aubio/_apis/build/status/aubio.aubio</v>
      </c>
      <c r="B3665" t="str">
        <f t="shared" si="646"/>
        <v>(https://dev.azure.com/aubio/aubio "Azure build status")</v>
      </c>
      <c r="C3665" t="s">
        <v>137</v>
      </c>
      <c r="D3665" t="s">
        <v>800</v>
      </c>
      <c r="E3665" t="str">
        <f t="shared" si="644"/>
        <v>dev.azure.com/aubio/aubio "Azure build status")</v>
      </c>
      <c r="F3665" t="str">
        <f t="shared" si="645"/>
        <v>dev.azure.com</v>
      </c>
      <c r="I3665">
        <f>COUNTIF(F:F,F3665)</f>
        <v>229</v>
      </c>
    </row>
    <row r="3666" spans="1:9">
      <c r="A3666" t="str">
        <f t="shared" si="647"/>
        <v>![Build status](https://github.com/tesseract-ocr/tesseract/workflows/sw/badge.svg</v>
      </c>
      <c r="B3666" t="str">
        <f t="shared" si="646"/>
        <v>(https://github.com/tesseract-ocr/tesseract/actions/workflows/sw.yml)\</v>
      </c>
      <c r="C3666" t="s">
        <v>3480</v>
      </c>
      <c r="D3666" t="s">
        <v>1119</v>
      </c>
      <c r="E3666" t="str">
        <f t="shared" si="644"/>
        <v>github.com/tesseract-ocr/tesseract/actions/workflows/sw.yml)\</v>
      </c>
      <c r="F3666" t="str">
        <f t="shared" si="645"/>
        <v>github.com</v>
      </c>
      <c r="G3666" t="s">
        <v>16451</v>
      </c>
      <c r="H3666" t="s">
        <v>16455</v>
      </c>
    </row>
    <row r="3667" spans="1:9">
      <c r="A3667" t="str">
        <f t="shared" si="647"/>
        <v>[![Build Status](https://dev.azure.com/debauchee/Barrier/_apis/build/status/debauchee.barrier?branchName=master</v>
      </c>
      <c r="B3667" t="str">
        <f t="shared" si="646"/>
        <v>(https://dev.azure.com/debauchee/Barrier/_build/latest?definitionId=1&amp;branchName=master)</v>
      </c>
      <c r="C3667" t="s">
        <v>2715</v>
      </c>
      <c r="D3667" t="s">
        <v>800</v>
      </c>
      <c r="E3667" t="str">
        <f t="shared" si="644"/>
        <v>dev.azure.com/debauchee/Barrier/_build/latest?definitionId=1&amp;branchName=master)</v>
      </c>
      <c r="F3667" t="str">
        <f t="shared" si="645"/>
        <v>dev.azure.com</v>
      </c>
      <c r="I3667">
        <f>COUNTIF(F:F,F3667)</f>
        <v>229</v>
      </c>
    </row>
    <row r="3668" spans="1:9">
      <c r="A3668" t="str">
        <f t="shared" si="647"/>
        <v>![CodeQL](https://github.com/tesseract-ocr/tesseract/workflows/CodeQL/badge.svg</v>
      </c>
      <c r="B3668" t="str">
        <f t="shared" si="646"/>
        <v>(https://github.com/tesseract-ocr/tesseract/security/code-scanning)</v>
      </c>
      <c r="C3668" t="s">
        <v>3482</v>
      </c>
      <c r="D3668" t="s">
        <v>1119</v>
      </c>
      <c r="E3668" t="str">
        <f t="shared" si="644"/>
        <v>github.com/tesseract-ocr/tesseract/security/code-scanning)</v>
      </c>
      <c r="F3668" t="str">
        <f t="shared" si="645"/>
        <v>github.com</v>
      </c>
      <c r="G3668" t="s">
        <v>16451</v>
      </c>
      <c r="H3668" t="s">
        <v>16455</v>
      </c>
    </row>
    <row r="3669" spans="1:9">
      <c r="A3669" t="str">
        <f t="shared" si="647"/>
        <v>![OSS-Fuzz](https://img.shields.io/badge/oss--fuzz-fuzzing-brightgreen</v>
      </c>
      <c r="B3669" t="str">
        <f t="shared" si="646"/>
        <v>(https://bugs.chromium.org/p/oss-fuzz/issues/list?sort=-opened&amp;can=2&amp;q=proj:tesseract-ocr)</v>
      </c>
      <c r="C3669" t="s">
        <v>3483</v>
      </c>
      <c r="D3669" t="s">
        <v>1119</v>
      </c>
      <c r="E3669" t="str">
        <f t="shared" si="644"/>
        <v>bugs.chromium.org/p/oss-fuzz/issues/list?sort=-opened&amp;can=2&amp;q=proj:tesseract-ocr)</v>
      </c>
      <c r="F3669" t="str">
        <f t="shared" si="645"/>
        <v>bugs.chromium.org</v>
      </c>
      <c r="H3669" t="s">
        <v>16457</v>
      </c>
    </row>
    <row r="3670" spans="1:9">
      <c r="A3670" t="str">
        <f t="shared" si="647"/>
        <v>[![Build Status](https://dev.azure.com/debauchee/Barrier/_apis/build/status/debauchee.barrier?branchName=master&amp;jobName=Linux%20Build</v>
      </c>
      <c r="B3670" t="str">
        <f t="shared" si="646"/>
        <v>(https://dev.azure.com/debauchee/Barrier/_build/latest?definitionId=1&amp;branchName=master)</v>
      </c>
      <c r="C3670" t="s">
        <v>2900</v>
      </c>
      <c r="D3670" t="s">
        <v>800</v>
      </c>
      <c r="E3670" t="str">
        <f t="shared" si="644"/>
        <v>dev.azure.com/debauchee/Barrier/_build/latest?definitionId=1&amp;branchName=master)</v>
      </c>
      <c r="F3670" t="str">
        <f t="shared" si="645"/>
        <v>dev.azure.com</v>
      </c>
      <c r="I3670">
        <f>COUNTIF(F:F,F3670)</f>
        <v>229</v>
      </c>
    </row>
    <row r="3671" spans="1:9">
      <c r="A3671" t="str">
        <f t="shared" si="647"/>
        <v>![Downloads](https://img.shields.io/badge/download-all%20releases-brightgreen.svg</v>
      </c>
      <c r="B3671" t="str">
        <f t="shared" si="646"/>
        <v>(https://github.com/tesseract-ocr/tesseract/releases/)</v>
      </c>
      <c r="C3671" t="s">
        <v>4751</v>
      </c>
      <c r="D3671" t="s">
        <v>1119</v>
      </c>
      <c r="E3671" t="str">
        <f t="shared" si="644"/>
        <v>github.com/tesseract-ocr/tesseract/releases/)</v>
      </c>
      <c r="F3671" t="str">
        <f t="shared" si="645"/>
        <v>github.com</v>
      </c>
      <c r="G3671" t="s">
        <v>16451</v>
      </c>
      <c r="H3671" t="s">
        <v>16455</v>
      </c>
    </row>
    <row r="3672" spans="1:9">
      <c r="A3672" t="str">
        <f t="shared" si="647"/>
        <v>![](docs/02_Quick%20Start/demo_guide/images/Apollo_logo.png</v>
      </c>
      <c r="C3672" t="s">
        <v>1102</v>
      </c>
      <c r="D3672" t="s">
        <v>1119</v>
      </c>
      <c r="E3672" t="str">
        <f t="shared" si="644"/>
        <v/>
      </c>
      <c r="F3672" t="e">
        <f t="shared" si="645"/>
        <v>#VALUE!</v>
      </c>
      <c r="H3672" t="s">
        <v>16464</v>
      </c>
    </row>
    <row r="3673" spans="1:9">
      <c r="A3673" t="str">
        <f t="shared" si="647"/>
        <v>[![Build Status](https://dev.azure.com/debauchee/Barrier/_apis/build/status/debauchee.barrier?branchName=master&amp;jobName=Mac%20Build</v>
      </c>
      <c r="B3673" t="str">
        <f>MID(C3673,FIND(")](",C3673)+2,1000)</f>
        <v>(https://dev.azure.com/debauchee/Barrier/_build/latest?definitionId=1&amp;branchName=master)</v>
      </c>
      <c r="C3673" t="s">
        <v>2901</v>
      </c>
      <c r="D3673" t="s">
        <v>800</v>
      </c>
      <c r="E3673" t="str">
        <f t="shared" si="644"/>
        <v>dev.azure.com/debauchee/Barrier/_build/latest?definitionId=1&amp;branchName=master)</v>
      </c>
      <c r="F3673" t="str">
        <f t="shared" si="645"/>
        <v>dev.azure.com</v>
      </c>
      <c r="I3673">
        <f t="shared" ref="I3673:I3674" si="648">COUNTIF(F:F,F3673)</f>
        <v>229</v>
      </c>
    </row>
    <row r="3674" spans="1:9">
      <c r="A3674" t="str">
        <f t="shared" si="647"/>
        <v>[![Build Status](https://dev.azure.com/debauchee/Barrier/_apis/build/status/debauchee.barrier?branchName=master&amp;jobName=Windows%20Build&amp;configuration=Windows%20Build%20Debug</v>
      </c>
      <c r="B3674" t="str">
        <f>MID(C3674,FIND(")](",C3674)+2,1000)</f>
        <v>(https://dev.azure.com/debauchee/Barrier/_build/latest?definitionId=1&amp;branchName=master)</v>
      </c>
      <c r="C3674" t="s">
        <v>2902</v>
      </c>
      <c r="D3674" t="s">
        <v>800</v>
      </c>
      <c r="E3674" t="str">
        <f t="shared" si="644"/>
        <v>dev.azure.com/debauchee/Barrier/_build/latest?definitionId=1&amp;branchName=master)</v>
      </c>
      <c r="F3674" t="str">
        <f t="shared" si="645"/>
        <v>dev.azure.com</v>
      </c>
      <c r="I3674">
        <f t="shared" si="648"/>
        <v>229</v>
      </c>
    </row>
    <row r="3675" spans="1:9">
      <c r="A3675" t="str">
        <f t="shared" si="647"/>
        <v>![](docs/02_Quick%20Start/demo_guide/images/Apollo_Roadmap_8_0.png</v>
      </c>
      <c r="C3675" t="s">
        <v>1103</v>
      </c>
      <c r="D3675" t="s">
        <v>1119</v>
      </c>
      <c r="E3675" t="str">
        <f t="shared" si="644"/>
        <v/>
      </c>
      <c r="F3675" t="e">
        <f t="shared" si="645"/>
        <v>#VALUE!</v>
      </c>
      <c r="H3675" t="s">
        <v>16464</v>
      </c>
    </row>
    <row r="3676" spans="1:9">
      <c r="A3676" t="str">
        <f t="shared" si="647"/>
        <v>![](docs/02_Quick%20Start/demo_guide/images/Apollo_1.png</v>
      </c>
      <c r="C3676" t="s">
        <v>1104</v>
      </c>
      <c r="D3676" t="s">
        <v>1119</v>
      </c>
      <c r="E3676" t="str">
        <f t="shared" si="644"/>
        <v/>
      </c>
      <c r="F3676" t="e">
        <f t="shared" si="645"/>
        <v>#VALUE!</v>
      </c>
      <c r="H3676" t="s">
        <v>16464</v>
      </c>
    </row>
    <row r="3677" spans="1:9">
      <c r="A3677" t="str">
        <f t="shared" si="647"/>
        <v>![](docs/02_Quick%20Start/demo_guide/images/Apollo_1_5.png</v>
      </c>
      <c r="C3677" t="s">
        <v>1105</v>
      </c>
      <c r="D3677" t="s">
        <v>1119</v>
      </c>
      <c r="E3677" t="str">
        <f t="shared" si="644"/>
        <v/>
      </c>
      <c r="F3677" t="e">
        <f t="shared" si="645"/>
        <v>#VALUE!</v>
      </c>
      <c r="H3677" t="s">
        <v>16464</v>
      </c>
    </row>
    <row r="3678" spans="1:9">
      <c r="A3678" t="str">
        <f t="shared" si="647"/>
        <v>![](docs/02_Quick%20Start/demo_guide/images/Apollo_2.png</v>
      </c>
      <c r="C3678" t="s">
        <v>1106</v>
      </c>
      <c r="D3678" t="s">
        <v>1119</v>
      </c>
      <c r="E3678" t="str">
        <f t="shared" si="644"/>
        <v/>
      </c>
      <c r="F3678" t="e">
        <f t="shared" si="645"/>
        <v>#VALUE!</v>
      </c>
      <c r="H3678" t="s">
        <v>16464</v>
      </c>
    </row>
    <row r="3679" spans="1:9">
      <c r="A3679" t="str">
        <f t="shared" si="647"/>
        <v>![](docs/02_Quick%20Start/demo_guide/images/Apollo_2_5.png</v>
      </c>
      <c r="C3679" t="s">
        <v>1107</v>
      </c>
      <c r="D3679" t="s">
        <v>1119</v>
      </c>
      <c r="E3679" t="str">
        <f t="shared" si="644"/>
        <v/>
      </c>
      <c r="F3679" t="e">
        <f t="shared" si="645"/>
        <v>#VALUE!</v>
      </c>
      <c r="H3679" t="s">
        <v>16464</v>
      </c>
    </row>
    <row r="3680" spans="1:9">
      <c r="A3680" t="str">
        <f t="shared" si="647"/>
        <v>![](docs/02_Quick%20Start/demo_guide/images/Apollo_3.0_diagram.png</v>
      </c>
      <c r="C3680" t="s">
        <v>1108</v>
      </c>
      <c r="D3680" t="s">
        <v>1119</v>
      </c>
      <c r="E3680" t="str">
        <f t="shared" si="644"/>
        <v/>
      </c>
      <c r="F3680" t="e">
        <f t="shared" si="645"/>
        <v>#VALUE!</v>
      </c>
      <c r="H3680" t="s">
        <v>16464</v>
      </c>
    </row>
    <row r="3681" spans="1:8">
      <c r="A3681" t="str">
        <f t="shared" si="647"/>
        <v>![](docs/02_Quick%20Start/demo_guide/images/Apollo_3_5_Architecture.png</v>
      </c>
      <c r="C3681" t="s">
        <v>1109</v>
      </c>
      <c r="D3681" t="s">
        <v>1119</v>
      </c>
      <c r="E3681" t="str">
        <f t="shared" si="644"/>
        <v/>
      </c>
      <c r="F3681" t="e">
        <f t="shared" si="645"/>
        <v>#VALUE!</v>
      </c>
      <c r="H3681" t="s">
        <v>16464</v>
      </c>
    </row>
    <row r="3682" spans="1:8">
      <c r="A3682" t="str">
        <f t="shared" si="647"/>
        <v>![](docs/02_Quick%20Start/demo_guide/images/Apollo_5_0_diagram1.png</v>
      </c>
      <c r="C3682" t="s">
        <v>1110</v>
      </c>
      <c r="D3682" t="s">
        <v>1119</v>
      </c>
      <c r="E3682" t="str">
        <f t="shared" si="644"/>
        <v/>
      </c>
      <c r="F3682" t="e">
        <f t="shared" si="645"/>
        <v>#VALUE!</v>
      </c>
      <c r="H3682" t="s">
        <v>16464</v>
      </c>
    </row>
    <row r="3683" spans="1:8">
      <c r="A3683" t="str">
        <f t="shared" si="647"/>
        <v>![](docs/02_Quick%20Start/demo_guide/images/Apollo_5_5_Architecture.png</v>
      </c>
      <c r="C3683" t="s">
        <v>1111</v>
      </c>
      <c r="D3683" t="s">
        <v>1119</v>
      </c>
      <c r="E3683" t="str">
        <f t="shared" si="644"/>
        <v/>
      </c>
      <c r="F3683" t="e">
        <f t="shared" si="645"/>
        <v>#VALUE!</v>
      </c>
      <c r="H3683" t="s">
        <v>16464</v>
      </c>
    </row>
    <row r="3684" spans="1:8">
      <c r="A3684" t="str">
        <f t="shared" si="647"/>
        <v>![](docs/02_Quick%20Start/demo_guide/images/Apollo_6_0.png</v>
      </c>
      <c r="C3684" t="s">
        <v>1112</v>
      </c>
      <c r="D3684" t="s">
        <v>1119</v>
      </c>
      <c r="E3684" t="str">
        <f t="shared" si="644"/>
        <v/>
      </c>
      <c r="F3684" t="e">
        <f t="shared" si="645"/>
        <v>#VALUE!</v>
      </c>
      <c r="H3684" t="s">
        <v>16464</v>
      </c>
    </row>
    <row r="3685" spans="1:8">
      <c r="A3685" t="str">
        <f t="shared" si="647"/>
        <v>![](docs/02_Quick%20Start/demo_guide/images/Apollo_7_0.png</v>
      </c>
      <c r="C3685" t="s">
        <v>1113</v>
      </c>
      <c r="D3685" t="s">
        <v>1119</v>
      </c>
      <c r="E3685" t="str">
        <f t="shared" si="644"/>
        <v/>
      </c>
      <c r="F3685" t="e">
        <f t="shared" si="645"/>
        <v>#VALUE!</v>
      </c>
      <c r="H3685" t="s">
        <v>16464</v>
      </c>
    </row>
    <row r="3686" spans="1:8">
      <c r="A3686" t="str">
        <f t="shared" si="647"/>
        <v>![](docs/02_Quick%20Start/demo_guide/images/Apollo_8_0.png</v>
      </c>
      <c r="C3686" t="s">
        <v>1114</v>
      </c>
      <c r="D3686" t="s">
        <v>1119</v>
      </c>
      <c r="E3686" t="str">
        <f t="shared" si="644"/>
        <v/>
      </c>
      <c r="F3686" t="e">
        <f t="shared" si="645"/>
        <v>#VALUE!</v>
      </c>
      <c r="H3686" t="s">
        <v>16464</v>
      </c>
    </row>
    <row r="3687" spans="1:8">
      <c r="A3687" t="str">
        <f t="shared" si="647"/>
        <v>![](docs/02_Quick%20Start/demo_guide/images/Hardware_overview_3_5.png</v>
      </c>
      <c r="C3687" t="s">
        <v>1115</v>
      </c>
      <c r="D3687" t="s">
        <v>1119</v>
      </c>
      <c r="E3687" t="str">
        <f t="shared" si="644"/>
        <v/>
      </c>
      <c r="F3687" t="e">
        <f t="shared" si="645"/>
        <v>#VALUE!</v>
      </c>
      <c r="H3687" t="s">
        <v>16464</v>
      </c>
    </row>
    <row r="3688" spans="1:8">
      <c r="A3688" t="str">
        <f t="shared" si="647"/>
        <v>![](docs/02_Quick%20Start/demo_guide/images/Hardware_connection_3_5_1.png</v>
      </c>
      <c r="C3688" t="s">
        <v>1116</v>
      </c>
      <c r="D3688" t="s">
        <v>1119</v>
      </c>
      <c r="E3688" t="str">
        <f t="shared" si="644"/>
        <v/>
      </c>
      <c r="F3688" t="e">
        <f t="shared" si="645"/>
        <v>#VALUE!</v>
      </c>
      <c r="H3688" t="s">
        <v>16464</v>
      </c>
    </row>
    <row r="3689" spans="1:8">
      <c r="A3689" t="str">
        <f t="shared" si="647"/>
        <v>![](docs/02_Quick%20Start/demo_guide/images/Apollo_3_5_software_architecture.png</v>
      </c>
      <c r="C3689" t="s">
        <v>4749</v>
      </c>
      <c r="D3689" t="s">
        <v>1119</v>
      </c>
      <c r="E3689" t="str">
        <f t="shared" si="644"/>
        <v/>
      </c>
      <c r="F3689" t="e">
        <f t="shared" si="645"/>
        <v>#VALUE!</v>
      </c>
      <c r="H3689" t="s">
        <v>16464</v>
      </c>
    </row>
    <row r="3690" spans="1:8">
      <c r="A3690" t="str">
        <f t="shared" si="647"/>
        <v>![Version](https://badge.fury.io/gh/telegramdesktop%2Ftdesktop.svg</v>
      </c>
      <c r="B3690" t="str">
        <f>MID(C3690,FIND(")](",C3690)+2,1000)</f>
        <v>(https://github.com/telegramdesktop/tdesktop/releases)</v>
      </c>
      <c r="C3690" t="s">
        <v>4035</v>
      </c>
      <c r="D3690" t="s">
        <v>1119</v>
      </c>
      <c r="E3690" t="str">
        <f t="shared" si="644"/>
        <v>github.com/telegramdesktop/tdesktop/releases)</v>
      </c>
      <c r="F3690" t="str">
        <f t="shared" si="645"/>
        <v>github.com</v>
      </c>
      <c r="G3690" t="s">
        <v>16451</v>
      </c>
      <c r="H3690" t="s">
        <v>16455</v>
      </c>
    </row>
    <row r="3691" spans="1:8">
      <c r="A3691" t="str">
        <f t="shared" si="647"/>
        <v>![Build Status](https://github.com/telegramdesktop/tdesktop/workflows/Windows./badge.svg</v>
      </c>
      <c r="B3691" t="str">
        <f>MID(C3691,FIND(")](",C3691)+2,1000)</f>
        <v>(https://github.com/telegramdesktop/tdesktop/actions)</v>
      </c>
      <c r="C3691" t="s">
        <v>4036</v>
      </c>
      <c r="D3691" t="s">
        <v>1119</v>
      </c>
      <c r="E3691" t="str">
        <f t="shared" si="644"/>
        <v>github.com/telegramdesktop/tdesktop/actions)</v>
      </c>
      <c r="F3691" t="str">
        <f t="shared" si="645"/>
        <v>github.com</v>
      </c>
      <c r="G3691" t="s">
        <v>16451</v>
      </c>
      <c r="H3691" t="s">
        <v>16455</v>
      </c>
    </row>
    <row r="3692" spans="1:8">
      <c r="A3692" t="str">
        <f t="shared" si="647"/>
        <v>![Build Status](https://github.com/telegramdesktop/tdesktop/workflows/MacOS./badge.svg</v>
      </c>
      <c r="B3692" t="str">
        <f>MID(C3692,FIND(")](",C3692)+2,1000)</f>
        <v>(https://github.com/telegramdesktop/tdesktop/actions)</v>
      </c>
      <c r="C3692" t="s">
        <v>4037</v>
      </c>
      <c r="D3692" t="s">
        <v>1119</v>
      </c>
      <c r="E3692" t="str">
        <f t="shared" si="644"/>
        <v>github.com/telegramdesktop/tdesktop/actions)</v>
      </c>
      <c r="F3692" t="str">
        <f t="shared" si="645"/>
        <v>github.com</v>
      </c>
      <c r="G3692" t="s">
        <v>16451</v>
      </c>
      <c r="H3692" t="s">
        <v>16455</v>
      </c>
    </row>
    <row r="3693" spans="1:8">
      <c r="A3693" t="str">
        <f t="shared" si="647"/>
        <v>![Build Status](https://github.com/telegramdesktop/tdesktop/workflows/Linux./badge.svg</v>
      </c>
      <c r="B3693" t="str">
        <f>MID(C3693,FIND(")](",C3693)+2,1000)</f>
        <v>(https://github.com/telegramdesktop/tdesktop/actions)</v>
      </c>
      <c r="C3693" t="s">
        <v>4038</v>
      </c>
      <c r="D3693" t="s">
        <v>1119</v>
      </c>
      <c r="E3693" t="str">
        <f t="shared" si="644"/>
        <v>github.com/telegramdesktop/tdesktop/actions)</v>
      </c>
      <c r="F3693" t="str">
        <f t="shared" si="645"/>
        <v>github.com</v>
      </c>
      <c r="G3693" t="s">
        <v>16451</v>
      </c>
      <c r="H3693" t="s">
        <v>16455</v>
      </c>
    </row>
    <row r="3694" spans="1:8">
      <c r="A3694" t="e">
        <f t="shared" si="647"/>
        <v>#VALUE!</v>
      </c>
      <c r="C3694" t="s">
        <v>4039</v>
      </c>
      <c r="D3694" t="s">
        <v>1119</v>
      </c>
      <c r="E3694" t="str">
        <f t="shared" si="644"/>
        <v/>
      </c>
      <c r="F3694" t="e">
        <f t="shared" si="645"/>
        <v>#VALUE!</v>
      </c>
      <c r="H3694" t="s">
        <v>16464</v>
      </c>
    </row>
    <row r="3695" spans="1:8">
      <c r="A3695" t="str">
        <f t="shared" si="647"/>
        <v>![Matrix Chat](https://img.shields.io/badge/Matrix%20-chat-brightgreen?style=plastic&amp;logo=matrix</v>
      </c>
      <c r="B3695" t="str">
        <f>MID(C3695,FIND(")](",C3695)+2,1000)</f>
        <v>(https://matrix.to/#/#ethereum_solidity:gitter.im)</v>
      </c>
      <c r="C3695" t="s">
        <v>4040</v>
      </c>
      <c r="D3695" t="s">
        <v>1119</v>
      </c>
      <c r="E3695" t="str">
        <f t="shared" si="644"/>
        <v>matrix.to/#/#ethereum_solidity:gitter.im)</v>
      </c>
      <c r="F3695" t="str">
        <f t="shared" si="645"/>
        <v>matrix.to</v>
      </c>
      <c r="H3695" t="s">
        <v>16460</v>
      </c>
    </row>
    <row r="3696" spans="1:8">
      <c r="A3696" t="str">
        <f t="shared" si="647"/>
        <v>![Gitter Chat](https://img.shields.io/badge/Gitter%20-chat-brightgreen?style=plastic&amp;logo=gitter</v>
      </c>
      <c r="B3696" t="str">
        <f>MID(C3696,FIND(")](",C3696)+2,1000)</f>
        <v>(https://gitter.im/ethereum/solidity)</v>
      </c>
      <c r="C3696" t="s">
        <v>4041</v>
      </c>
      <c r="D3696" t="s">
        <v>1119</v>
      </c>
      <c r="E3696" t="str">
        <f t="shared" si="644"/>
        <v>gitter.im/ethereum/solidity)</v>
      </c>
      <c r="F3696" t="str">
        <f t="shared" si="645"/>
        <v>gitter.im</v>
      </c>
      <c r="H3696" t="s">
        <v>16460</v>
      </c>
    </row>
    <row r="3697" spans="1:9">
      <c r="A3697" t="str">
        <f t="shared" si="647"/>
        <v>[![Build Status](https://dev.azure.com/debauchee/Barrier/_apis/build/status/debauchee.barrier?branchName=master&amp;jobName=Windows%20Build&amp;configuration=Windows%20Build%20Release%20with%20Release%20Installer</v>
      </c>
      <c r="B3697" t="str">
        <f>MID(C3697,FIND(")](",C3697)+2,1000)</f>
        <v>(https://dev.azure.com/debauchee/Barrier/_build/latest?definitionId=1&amp;branchName=master)</v>
      </c>
      <c r="C3697" t="s">
        <v>2903</v>
      </c>
      <c r="D3697" t="s">
        <v>800</v>
      </c>
      <c r="E3697" t="str">
        <f t="shared" si="644"/>
        <v>dev.azure.com/debauchee/Barrier/_build/latest?definitionId=1&amp;branchName=master)</v>
      </c>
      <c r="F3697" t="str">
        <f t="shared" si="645"/>
        <v>dev.azure.com</v>
      </c>
      <c r="I3697">
        <f>COUNTIF(F:F,F3697)</f>
        <v>229</v>
      </c>
    </row>
    <row r="3698" spans="1:9">
      <c r="A3698" t="str">
        <f t="shared" si="647"/>
        <v>![Twitter Follow](https://img.shields.io/twitter/follow/solidity_lang?style=plastic&amp;logo=twitter</v>
      </c>
      <c r="B3698" t="str">
        <f>MID(C3698,FIND(")](",C3698)+2,1000)</f>
        <v>(https://twitter.com/solidity_lang)</v>
      </c>
      <c r="C3698" t="s">
        <v>4043</v>
      </c>
      <c r="D3698" t="s">
        <v>1119</v>
      </c>
      <c r="E3698" t="str">
        <f t="shared" si="644"/>
        <v>twitter.com/solidity_lang)</v>
      </c>
      <c r="F3698" t="str">
        <f t="shared" si="645"/>
        <v>twitter.com</v>
      </c>
      <c r="H3698" t="s">
        <v>16460</v>
      </c>
    </row>
    <row r="3699" spans="1:9">
      <c r="A3699" t="str">
        <f t="shared" si="647"/>
        <v>![Mastodon Follow](https://img.shields.io/mastodon/follow/000335908?domain=https%3A%2F%2Ffosstodon.org%2F&amp;logo=mastodon&amp;style=plastic</v>
      </c>
      <c r="C3699" t="s">
        <v>4748</v>
      </c>
      <c r="D3699" t="s">
        <v>1119</v>
      </c>
      <c r="E3699" t="str">
        <f t="shared" si="644"/>
        <v/>
      </c>
      <c r="F3699" t="e">
        <f t="shared" si="645"/>
        <v>#VALUE!</v>
      </c>
      <c r="H3699" t="s">
        <v>16464</v>
      </c>
    </row>
    <row r="3700" spans="1:9">
      <c r="A3700" t="str">
        <f t="shared" si="647"/>
        <v>![image](https://raw.githubusercontent.com/flameshot-org/flameshot/master/data/img/preview/animatedUsage.gif</v>
      </c>
      <c r="C3700" t="s">
        <v>1117</v>
      </c>
      <c r="D3700" t="s">
        <v>1119</v>
      </c>
      <c r="E3700" t="str">
        <f t="shared" si="644"/>
        <v/>
      </c>
      <c r="F3700" t="e">
        <f t="shared" si="645"/>
        <v>#VALUE!</v>
      </c>
      <c r="H3700" t="s">
        <v>16464</v>
      </c>
    </row>
    <row r="3701" spans="1:9">
      <c r="A3701" t="str">
        <f t="shared" si="647"/>
        <v>![Slack](https://img.shields.io/badge/slack-scylla-brightgreen.svg?logo=slack</v>
      </c>
      <c r="B3701" t="str">
        <f>MID(C3701,FIND(")](",C3701)+2,1000)</f>
        <v>(http://slack.scylladb.com)</v>
      </c>
      <c r="C3701" t="s">
        <v>4044</v>
      </c>
      <c r="D3701" t="s">
        <v>1119</v>
      </c>
      <c r="E3701" t="str">
        <f t="shared" si="644"/>
        <v>slack.scylladb.com)</v>
      </c>
      <c r="F3701" t="e">
        <f t="shared" si="645"/>
        <v>#VALUE!</v>
      </c>
      <c r="H3701" t="s">
        <v>16464</v>
      </c>
    </row>
    <row r="3702" spans="1:9">
      <c r="A3702" t="str">
        <f t="shared" si="647"/>
        <v>![Twitter](https://img.shields.io/twitter/follow/ScyllaDB.svg?style=social&amp;label=Follow</v>
      </c>
      <c r="B3702" t="str">
        <f>MID(C3702,FIND(")](",C3702)+2,1000)</f>
        <v>(https://twitter.com/intent/follow?screen_name=ScyllaDB)Developers mailing list]</v>
      </c>
      <c r="C3702" t="s">
        <v>8744</v>
      </c>
      <c r="D3702" t="s">
        <v>1119</v>
      </c>
      <c r="E3702" t="str">
        <f t="shared" si="644"/>
        <v>twitter.com/intent/follow?screen_name=ScyllaDB)Developers mailing list]</v>
      </c>
      <c r="F3702" t="str">
        <f t="shared" si="645"/>
        <v>twitter.com</v>
      </c>
      <c r="H3702" t="s">
        <v>16460</v>
      </c>
    </row>
    <row r="3703" spans="1:9">
      <c r="A3703" t="str">
        <f t="shared" si="647"/>
        <v>![](docs/screenshots.jpg</v>
      </c>
      <c r="C3703" t="s">
        <v>4747</v>
      </c>
      <c r="D3703" t="s">
        <v>1119</v>
      </c>
      <c r="E3703" t="str">
        <f t="shared" si="644"/>
        <v/>
      </c>
      <c r="F3703" t="e">
        <f t="shared" si="645"/>
        <v>#VALUE!</v>
      </c>
      <c r="H3703" t="s">
        <v>16464</v>
      </c>
    </row>
    <row r="3704" spans="1:9">
      <c r="A3704" t="str">
        <f t="shared" si="647"/>
        <v>[![Build Status](https://dev.azure.com/Palakis/obs-ndi/_apis/build/status/Palakis.obs-ndi?branchName=master</v>
      </c>
      <c r="B3704" t="str">
        <f t="shared" ref="B3704:B3732" si="649">MID(C3704,FIND(")](",C3704)+2,1000)</f>
        <v>(https://dev.azure.com/Palakis/obs-ndi/_build/latest?definitionId=1&amp;branchName=master)</v>
      </c>
      <c r="C3704" t="s">
        <v>478</v>
      </c>
      <c r="D3704" t="s">
        <v>800</v>
      </c>
      <c r="E3704" t="str">
        <f t="shared" si="644"/>
        <v>dev.azure.com/Palakis/obs-ndi/_build/latest?definitionId=1&amp;branchName=master)</v>
      </c>
      <c r="F3704" t="str">
        <f t="shared" si="645"/>
        <v>dev.azure.com</v>
      </c>
      <c r="I3704">
        <f t="shared" ref="I3704:I3720" si="650">COUNTIF(F:F,F3704)</f>
        <v>229</v>
      </c>
    </row>
    <row r="3705" spans="1:9">
      <c r="A3705" t="str">
        <f t="shared" si="647"/>
        <v>[![Build Status](https://dev.azure.com/onivim/oni2/_apis/build/status/onivim.oni2?branchName=master</v>
      </c>
      <c r="B3705" t="str">
        <f t="shared" si="649"/>
        <v>(https://dev.azure.com/onivim/oni2/_build/latest?definitionId=1?branchName=master)</v>
      </c>
      <c r="C3705" t="s">
        <v>680</v>
      </c>
      <c r="D3705" t="s">
        <v>800</v>
      </c>
      <c r="E3705" t="str">
        <f t="shared" si="644"/>
        <v>dev.azure.com/onivim/oni2/_build/latest?definitionId=1?branchName=master)</v>
      </c>
      <c r="F3705" t="str">
        <f t="shared" si="645"/>
        <v>dev.azure.com</v>
      </c>
      <c r="I3705">
        <f t="shared" si="650"/>
        <v>229</v>
      </c>
    </row>
    <row r="3706" spans="1:9">
      <c r="A3706" t="str">
        <f t="shared" si="647"/>
        <v>![CI Build Status](https://dev.azure.com/surge-synthesizer/surge/_apis/build/status/surge-synthesizer.surge?branchName=main</v>
      </c>
      <c r="B3706" t="str">
        <f t="shared" si="649"/>
        <v>(https://dev.azure.com/surge-synthesizer/surge/_build/latest?definitionId=2&amp;branchName=main)</v>
      </c>
      <c r="C3706" t="s">
        <v>12328</v>
      </c>
      <c r="D3706" t="s">
        <v>800</v>
      </c>
      <c r="E3706" t="str">
        <f t="shared" si="644"/>
        <v>dev.azure.com/surge-synthesizer/surge/_build/latest?definitionId=2&amp;branchName=main)</v>
      </c>
      <c r="F3706" t="str">
        <f t="shared" si="645"/>
        <v>dev.azure.com</v>
      </c>
      <c r="I3706">
        <f t="shared" si="650"/>
        <v>229</v>
      </c>
    </row>
    <row r="3707" spans="1:9">
      <c r="A3707" t="str">
        <f t="shared" si="647"/>
        <v>[![Release Build Status](https://dev.azure.com/surge-synthesizer/surge/_apis/build/status/surge-synthesizer.releases?branchName=master</v>
      </c>
      <c r="B3707" t="str">
        <f t="shared" si="649"/>
        <v>(https://dev.azure.com/surge-synthesizer/surge/_build/latest?definitionId=1&amp;branchName=master)</v>
      </c>
      <c r="C3707" t="s">
        <v>2879</v>
      </c>
      <c r="D3707" t="s">
        <v>800</v>
      </c>
      <c r="E3707" t="str">
        <f t="shared" si="644"/>
        <v>dev.azure.com/surge-synthesizer/surge/_build/latest?definitionId=1&amp;branchName=master)</v>
      </c>
      <c r="F3707" t="str">
        <f t="shared" si="645"/>
        <v>dev.azure.com</v>
      </c>
      <c r="I3707">
        <f t="shared" si="650"/>
        <v>229</v>
      </c>
    </row>
    <row r="3708" spans="1:9">
      <c r="A3708" t="str">
        <f t="shared" si="647"/>
        <v>[![Release-XT Build Status](https://dev.azure.com/surge-synthesizer/surge/_apis/build/status/surge-synthesizer.releases-xt?branchName=master</v>
      </c>
      <c r="B3708" t="str">
        <f t="shared" si="649"/>
        <v>(https://dev.azure.com/surge-synthesizer/surge/_build/latest?definitionId=13&amp;branchName=master)</v>
      </c>
      <c r="C3708" t="s">
        <v>2880</v>
      </c>
      <c r="D3708" t="s">
        <v>800</v>
      </c>
      <c r="E3708" t="str">
        <f t="shared" si="644"/>
        <v>dev.azure.com/surge-synthesizer/surge/_build/latest?definitionId=13&amp;branchName=master)</v>
      </c>
      <c r="F3708" t="str">
        <f t="shared" si="645"/>
        <v>dev.azure.com</v>
      </c>
      <c r="I3708">
        <f t="shared" si="650"/>
        <v>229</v>
      </c>
    </row>
    <row r="3709" spans="1:9">
      <c r="A3709" t="str">
        <f t="shared" si="647"/>
        <v>[![Build Status](https://dev.azure.com/Palakis/obs-ndi/_apis/build/status/Palakis.obs-ndi?branchName=master</v>
      </c>
      <c r="B3709" t="str">
        <f t="shared" si="649"/>
        <v>(https://dev.azure.com/Palakis/obs-ndi/_build/latest?definitionId=1&amp;branchName=master)</v>
      </c>
      <c r="C3709" t="s">
        <v>478</v>
      </c>
      <c r="D3709" t="s">
        <v>800</v>
      </c>
      <c r="E3709" t="str">
        <f t="shared" si="644"/>
        <v>dev.azure.com/Palakis/obs-ndi/_build/latest?definitionId=1&amp;branchName=master)</v>
      </c>
      <c r="F3709" t="str">
        <f t="shared" si="645"/>
        <v>dev.azure.com</v>
      </c>
      <c r="I3709">
        <f t="shared" si="650"/>
        <v>229</v>
      </c>
    </row>
    <row r="3710" spans="1:9">
      <c r="A3710" t="str">
        <f t="shared" si="647"/>
        <v>![Build Status](https://dev.azure.com/PixarAnimationStudios/OpenSubdiv/_apis/build/status/PixarAnimationStudios.OpenSubdiv?branchName=dev&amp;amp;jobName=Windows</v>
      </c>
      <c r="B3710" t="str">
        <f t="shared" si="649"/>
        <v>(https://dev.azure.com/PixarAnimationStudios/OpenSubdiv/_build/latest?definitionId=2&amp;branchName=dev)</v>
      </c>
      <c r="C3710" t="s">
        <v>3182</v>
      </c>
      <c r="D3710" t="s">
        <v>1119</v>
      </c>
      <c r="E3710" t="str">
        <f t="shared" si="644"/>
        <v>dev.azure.com/PixarAnimationStudios/OpenSubdiv/_build/latest?definitionId=2&amp;branchName=dev)</v>
      </c>
      <c r="F3710" t="str">
        <f t="shared" si="645"/>
        <v>dev.azure.com</v>
      </c>
      <c r="I3710">
        <f t="shared" si="650"/>
        <v>229</v>
      </c>
    </row>
    <row r="3711" spans="1:9">
      <c r="A3711" t="str">
        <f t="shared" si="647"/>
        <v>![Build Status](https://dev.azure.com/PixarAnimationStudios/OpenSubdiv/_apis/build/status/PixarAnimationStudios.OpenSubdiv?branchName=dev&amp;amp;jobName=macOS</v>
      </c>
      <c r="B3711" t="str">
        <f t="shared" si="649"/>
        <v xml:space="preserve">(https://dev.azure.com/PixarAnimationStudios/OpenSubdiv/_build/latest?definitionId=2&amp;branchName=dev)  </v>
      </c>
      <c r="C3711" t="s">
        <v>4082</v>
      </c>
      <c r="D3711" t="s">
        <v>1119</v>
      </c>
      <c r="E3711" t="str">
        <f t="shared" si="644"/>
        <v xml:space="preserve">dev.azure.com/PixarAnimationStudios/OpenSubdiv/_build/latest?definitionId=2&amp;branchName=dev)  </v>
      </c>
      <c r="F3711" t="str">
        <f t="shared" si="645"/>
        <v>dev.azure.com</v>
      </c>
      <c r="I3711">
        <f t="shared" si="650"/>
        <v>229</v>
      </c>
    </row>
    <row r="3712" spans="1:9">
      <c r="A3712" t="str">
        <f t="shared" si="647"/>
        <v>![Build Status](https://dev.azure.com/PixarAnimationStudios/OpenSubdiv/_apis/build/status/PixarAnimationStudios.OpenSubdiv?branchName=dev&amp;amp;jobName=Linux</v>
      </c>
      <c r="B3712" t="str">
        <f t="shared" si="649"/>
        <v xml:space="preserve">(https://dev.azure.com/PixarAnimationStudios/OpenSubdiv/_build/latest?definitionId=2&amp;branchName=dev)   </v>
      </c>
      <c r="C3712" t="s">
        <v>4516</v>
      </c>
      <c r="D3712" t="s">
        <v>1119</v>
      </c>
      <c r="E3712" t="str">
        <f t="shared" si="644"/>
        <v xml:space="preserve">dev.azure.com/PixarAnimationStudios/OpenSubdiv/_build/latest?definitionId=2&amp;branchName=dev)   </v>
      </c>
      <c r="F3712" t="str">
        <f t="shared" si="645"/>
        <v>dev.azure.com</v>
      </c>
      <c r="I3712">
        <f t="shared" si="650"/>
        <v>229</v>
      </c>
    </row>
    <row r="3713" spans="1:9">
      <c r="A3713" t="str">
        <f t="shared" si="647"/>
        <v>![Build Status](https://dev.azure.com/PixarAnimationStudios/OpenSubdiv/_apis/build/status/PixarAnimationStudios.OpenSubdiv?branchName=release&amp;amp;jobName=Linux</v>
      </c>
      <c r="B3713" t="str">
        <f t="shared" si="649"/>
        <v xml:space="preserve">(https://dev.azure.com/PixarAnimationStudios/OpenSubdiv/_build/latest?definitionId=2&amp;branchName=release)  </v>
      </c>
      <c r="C3713" t="s">
        <v>4083</v>
      </c>
      <c r="D3713" t="s">
        <v>1119</v>
      </c>
      <c r="E3713" t="str">
        <f t="shared" si="644"/>
        <v xml:space="preserve">dev.azure.com/PixarAnimationStudios/OpenSubdiv/_build/latest?definitionId=2&amp;branchName=release)  </v>
      </c>
      <c r="F3713" t="str">
        <f t="shared" si="645"/>
        <v>dev.azure.com</v>
      </c>
      <c r="I3713">
        <f t="shared" si="650"/>
        <v>229</v>
      </c>
    </row>
    <row r="3714" spans="1:9">
      <c r="A3714" t="str">
        <f t="shared" si="647"/>
        <v>![Build Status](https://dev.azure.com/PixarAnimationStudios/OpenSubdiv/_apis/build/status/PixarAnimationStudios.OpenSubdiv?branchName=release&amp;amp;jobName=Windows</v>
      </c>
      <c r="B3714" t="str">
        <f t="shared" si="649"/>
        <v xml:space="preserve">(https://dev.azure.com/PixarAnimationStudios/OpenSubdiv/_build/latest?definitionId=2&amp;branchName=release)  </v>
      </c>
      <c r="C3714" t="s">
        <v>4084</v>
      </c>
      <c r="D3714" t="s">
        <v>1119</v>
      </c>
      <c r="E3714" t="str">
        <f t="shared" ref="E3714:E3777" si="651">SUBSTITUTE(SUBSTITUTE(B3714,"(https://",""), "(http://", "")</f>
        <v xml:space="preserve">dev.azure.com/PixarAnimationStudios/OpenSubdiv/_build/latest?definitionId=2&amp;branchName=release)  </v>
      </c>
      <c r="F3714" t="str">
        <f t="shared" ref="F3714:F3777" si="652">LEFT(E3714,FIND("/", E3714)-1)</f>
        <v>dev.azure.com</v>
      </c>
      <c r="I3714">
        <f t="shared" si="650"/>
        <v>229</v>
      </c>
    </row>
    <row r="3715" spans="1:9">
      <c r="A3715" t="str">
        <f t="shared" si="647"/>
        <v>![Build Status](https://dev.azure.com/PixarAnimationStudios/OpenSubdiv/_apis/build/status/PixarAnimationStudios.OpenSubdiv?branchName=release&amp;amp;jobName=macOS</v>
      </c>
      <c r="B3715" t="str">
        <f t="shared" si="649"/>
        <v xml:space="preserve">(https://dev.azure.com/PixarAnimationStudios/OpenSubdiv/_build/latest?definitionId=2&amp;branchName=release) </v>
      </c>
      <c r="C3715" t="s">
        <v>4085</v>
      </c>
      <c r="D3715" t="s">
        <v>1119</v>
      </c>
      <c r="E3715" t="str">
        <f t="shared" si="651"/>
        <v xml:space="preserve">dev.azure.com/PixarAnimationStudios/OpenSubdiv/_build/latest?definitionId=2&amp;branchName=release) </v>
      </c>
      <c r="F3715" t="str">
        <f t="shared" si="652"/>
        <v>dev.azure.com</v>
      </c>
      <c r="I3715">
        <f t="shared" si="650"/>
        <v>229</v>
      </c>
    </row>
    <row r="3716" spans="1:9">
      <c r="A3716" t="str">
        <f t="shared" si="647"/>
        <v>![Build Status](https://dev.azure.com/equalsraf/neovim-qt/_apis/build/status/equalsraf.neovim-qt?branchName=master</v>
      </c>
      <c r="B3716" t="str">
        <f t="shared" si="649"/>
        <v>(https://dev.azure.com/equalsraf/neovim-qt/_build/latest?definitionId=1&amp;branchName=master)</v>
      </c>
      <c r="C3716" t="s">
        <v>3360</v>
      </c>
      <c r="D3716" t="s">
        <v>1119</v>
      </c>
      <c r="E3716" t="str">
        <f t="shared" si="651"/>
        <v>dev.azure.com/equalsraf/neovim-qt/_build/latest?definitionId=1&amp;branchName=master)</v>
      </c>
      <c r="F3716" t="str">
        <f t="shared" si="652"/>
        <v>dev.azure.com</v>
      </c>
      <c r="I3716">
        <f t="shared" si="650"/>
        <v>229</v>
      </c>
    </row>
    <row r="3717" spans="1:9">
      <c r="A3717" t="str">
        <f t="shared" si="647"/>
        <v>![Build Status](https://dev.azure.com/vclibs/cpprestsdk/_apis/build/status/Microsoft.cpprestsdk.Ubuntu</v>
      </c>
      <c r="B3717" t="str">
        <f t="shared" si="649"/>
        <v>(https://dev.azure.com/vclibs/cpprestsdk/_build/latest?definitionId=1)</v>
      </c>
      <c r="C3717" t="s">
        <v>4619</v>
      </c>
      <c r="D3717" t="s">
        <v>1119</v>
      </c>
      <c r="E3717" t="str">
        <f t="shared" si="651"/>
        <v>dev.azure.com/vclibs/cpprestsdk/_build/latest?definitionId=1)</v>
      </c>
      <c r="F3717" t="str">
        <f t="shared" si="652"/>
        <v>dev.azure.com</v>
      </c>
      <c r="I3717">
        <f t="shared" si="650"/>
        <v>229</v>
      </c>
    </row>
    <row r="3718" spans="1:9">
      <c r="A3718" t="str">
        <f t="shared" si="647"/>
        <v>![Azure Build Status](https://dev.azure.com/LibrePCB/LibrePCB/_apis/build/status/LibrePCB.LibrePCB?branchName=master</v>
      </c>
      <c r="B3718" t="str">
        <f t="shared" si="649"/>
        <v>(https://dev.azure.com/LibrePCB/LibrePCB/_build/latest?definitionId=2&amp;branchName=master)</v>
      </c>
      <c r="C3718" t="s">
        <v>3446</v>
      </c>
      <c r="D3718" t="s">
        <v>1119</v>
      </c>
      <c r="E3718" t="str">
        <f t="shared" si="651"/>
        <v>dev.azure.com/LibrePCB/LibrePCB/_build/latest?definitionId=2&amp;branchName=master)</v>
      </c>
      <c r="F3718" t="str">
        <f t="shared" si="652"/>
        <v>dev.azure.com</v>
      </c>
      <c r="I3718">
        <f t="shared" si="650"/>
        <v>229</v>
      </c>
    </row>
    <row r="3719" spans="1:9">
      <c r="A3719" t="str">
        <f t="shared" si="647"/>
        <v>![Azure Pipelines](https://dev.azure.com/jupyter-xeus/jupyter-xeus/_apis/build/status/jupyter-xeus.xeus-cling?branchName=master</v>
      </c>
      <c r="B3719" t="str">
        <f t="shared" si="649"/>
        <v>(https://dev.azure.com/jupyter-xeus/jupyter-xeus/_build/latest?definitionId=4&amp;branchName=master)</v>
      </c>
      <c r="C3719" t="s">
        <v>3478</v>
      </c>
      <c r="D3719" t="s">
        <v>1119</v>
      </c>
      <c r="E3719" t="str">
        <f t="shared" si="651"/>
        <v>dev.azure.com/jupyter-xeus/jupyter-xeus/_build/latest?definitionId=4&amp;branchName=master)</v>
      </c>
      <c r="F3719" t="str">
        <f t="shared" si="652"/>
        <v>dev.azure.com</v>
      </c>
      <c r="I3719">
        <f t="shared" si="650"/>
        <v>229</v>
      </c>
    </row>
    <row r="3720" spans="1:9">
      <c r="A3720" t="str">
        <f t="shared" si="647"/>
        <v>![Build Status](https://dev.azure.com/sylve0n/TranslucentTB/_apis/build/status/TranslucentTB.TranslucentTB?branchName=develop</v>
      </c>
      <c r="B3720" t="str">
        <f t="shared" si="649"/>
        <v>(https://dev.azure.com/sylve0n/TranslucentTB/_build/latest?definitionId=4&amp;branchName=develop)</v>
      </c>
      <c r="C3720" t="s">
        <v>3575</v>
      </c>
      <c r="D3720" t="s">
        <v>1119</v>
      </c>
      <c r="E3720" t="str">
        <f t="shared" si="651"/>
        <v>dev.azure.com/sylve0n/TranslucentTB/_build/latest?definitionId=4&amp;branchName=develop)</v>
      </c>
      <c r="F3720" t="str">
        <f t="shared" si="652"/>
        <v>dev.azure.com</v>
      </c>
      <c r="I3720">
        <f t="shared" si="650"/>
        <v>229</v>
      </c>
    </row>
    <row r="3721" spans="1:9">
      <c r="A3721" t="str">
        <f t="shared" ref="A3721:A3784" si="653">LEFT(C3721,FIND(")",C3721)-1)</f>
        <v>![Build Status](https://github.com/Ascend/onnxruntime/actions/workflows/build-and-test.yaml/badge.svg</v>
      </c>
      <c r="B3721" t="str">
        <f t="shared" si="649"/>
        <v>(https://github.com/Ascend/onnxruntime/actions/workflows/build-and-test.yaml)</v>
      </c>
      <c r="C3721" t="s">
        <v>4739</v>
      </c>
      <c r="D3721" t="s">
        <v>1119</v>
      </c>
      <c r="E3721" t="str">
        <f t="shared" si="651"/>
        <v>github.com/Ascend/onnxruntime/actions/workflows/build-and-test.yaml)</v>
      </c>
      <c r="F3721" t="str">
        <f t="shared" si="652"/>
        <v>github.com</v>
      </c>
      <c r="G3721" t="s">
        <v>16451</v>
      </c>
      <c r="H3721" t="s">
        <v>16455</v>
      </c>
    </row>
    <row r="3722" spans="1:9">
      <c r="A3722" t="str">
        <f t="shared" si="653"/>
        <v>![Ubuntu CI](https://github.com/isl-org/Open3D/workflows/Ubuntu%20CI/badge.svg</v>
      </c>
      <c r="B3722" t="str">
        <f t="shared" si="649"/>
        <v>(https://github.com/isl-org/Open3D/actions?query=workflow%3A%22Ubuntu+CI%22)</v>
      </c>
      <c r="C3722" t="s">
        <v>4045</v>
      </c>
      <c r="D3722" t="s">
        <v>1119</v>
      </c>
      <c r="E3722" t="str">
        <f t="shared" si="651"/>
        <v>github.com/isl-org/Open3D/actions?query=workflow%3A%22Ubuntu+CI%22)</v>
      </c>
      <c r="F3722" t="str">
        <f t="shared" si="652"/>
        <v>github.com</v>
      </c>
      <c r="G3722" t="s">
        <v>16451</v>
      </c>
      <c r="H3722" t="s">
        <v>16455</v>
      </c>
    </row>
    <row r="3723" spans="1:9">
      <c r="A3723" t="str">
        <f t="shared" si="653"/>
        <v>![macOS CI](https://github.com/isl-org/Open3D/workflows/macOS%20CI/badge.svg</v>
      </c>
      <c r="B3723" t="str">
        <f t="shared" si="649"/>
        <v>(https://github.com/isl-org/Open3D/actions?query=workflow%3A%22macOS+CI%22)</v>
      </c>
      <c r="C3723" t="s">
        <v>4046</v>
      </c>
      <c r="D3723" t="s">
        <v>1119</v>
      </c>
      <c r="E3723" t="str">
        <f t="shared" si="651"/>
        <v>github.com/isl-org/Open3D/actions?query=workflow%3A%22macOS+CI%22)</v>
      </c>
      <c r="F3723" t="str">
        <f t="shared" si="652"/>
        <v>github.com</v>
      </c>
      <c r="G3723" t="s">
        <v>16451</v>
      </c>
      <c r="H3723" t="s">
        <v>16455</v>
      </c>
    </row>
    <row r="3724" spans="1:9">
      <c r="A3724" t="str">
        <f t="shared" si="653"/>
        <v>![Windows CI](https://github.com/isl-org/Open3D/workflows/Windows%20CI/badge.svg</v>
      </c>
      <c r="B3724" t="str">
        <f t="shared" si="649"/>
        <v xml:space="preserve">(https://github.com/isl-org/Open3D/actions?query=workflow%3A%22Windows+CI%22)SuperCollider](https://supercollider.github.io/) </v>
      </c>
      <c r="C3724" t="s">
        <v>8745</v>
      </c>
      <c r="D3724" t="s">
        <v>1119</v>
      </c>
      <c r="E3724" t="str">
        <f t="shared" si="651"/>
        <v xml:space="preserve">github.com/isl-org/Open3D/actions?query=workflow%3A%22Windows+CI%22)SuperCollider]supercollider.github.io/) </v>
      </c>
      <c r="F3724" t="str">
        <f t="shared" si="652"/>
        <v>github.com</v>
      </c>
      <c r="G3724" t="s">
        <v>16451</v>
      </c>
      <c r="H3724" t="s">
        <v>16455</v>
      </c>
    </row>
    <row r="3725" spans="1:9">
      <c r="A3725" t="str">
        <f t="shared" si="653"/>
        <v>![Build Status](https://github.com/supercollider/supercollider/actions/workflows/actions.yml/badge.svg?branch=develop</v>
      </c>
      <c r="B3725" t="str">
        <f t="shared" si="649"/>
        <v>(https://github.com/supercollider/supercollider/actions/workflows/actions.yml)</v>
      </c>
      <c r="C3725" t="s">
        <v>4047</v>
      </c>
      <c r="D3725" t="s">
        <v>1119</v>
      </c>
      <c r="E3725" t="str">
        <f t="shared" si="651"/>
        <v>github.com/supercollider/supercollider/actions/workflows/actions.yml)</v>
      </c>
      <c r="F3725" t="str">
        <f t="shared" si="652"/>
        <v>github.com</v>
      </c>
      <c r="G3725" t="s">
        <v>16451</v>
      </c>
      <c r="H3725" t="s">
        <v>16455</v>
      </c>
    </row>
    <row r="3726" spans="1:9">
      <c r="A3726" t="str">
        <f t="shared" si="653"/>
        <v>![daily build status](https://dev.azure.com/MaksimMoisiuk/conemu/_apis/build/status/Maximus5.ConEmu?branchName=daily&amp;label=daily</v>
      </c>
      <c r="B3726" t="str">
        <f t="shared" si="649"/>
        <v>(https://dev.azure.com/MaksimMoisiuk/conemu/_build/latest?definitionId=1&amp;branchName=daily&amp;label=daily)&lt;a href="https://www.fosshub.com/ConEmu.html"&gt;</v>
      </c>
      <c r="C3726" t="s">
        <v>3580</v>
      </c>
      <c r="D3726" t="s">
        <v>1119</v>
      </c>
      <c r="E3726" t="str">
        <f t="shared" si="651"/>
        <v>dev.azure.com/MaksimMoisiuk/conemu/_build/latest?definitionId=1&amp;branchName=daily&amp;label=daily)&lt;a href="https://www.fosshub.com/ConEmu.html"&gt;</v>
      </c>
      <c r="F3726" t="str">
        <f t="shared" si="652"/>
        <v>dev.azure.com</v>
      </c>
      <c r="I3726">
        <f t="shared" ref="I3726:I3727" si="654">COUNTIF(F:F,F3726)</f>
        <v>229</v>
      </c>
    </row>
    <row r="3727" spans="1:9">
      <c r="A3727" t="str">
        <f t="shared" si="653"/>
        <v>![Build Status](https://dev.azure.com/Z3Public/Z3/_apis/build/status/Z3Prover.z3?branchName=master</v>
      </c>
      <c r="B3727" t="str">
        <f t="shared" si="649"/>
        <v xml:space="preserve">(https://dev.azure.com/Z3Public/Z3/_build/latest?definitionId=1&amp;branchName=master)  </v>
      </c>
      <c r="C3727" t="s">
        <v>4130</v>
      </c>
      <c r="D3727" t="s">
        <v>1119</v>
      </c>
      <c r="E3727" t="str">
        <f t="shared" si="651"/>
        <v xml:space="preserve">dev.azure.com/Z3Public/Z3/_build/latest?definitionId=1&amp;branchName=master)  </v>
      </c>
      <c r="F3727" t="str">
        <f t="shared" si="652"/>
        <v>dev.azure.com</v>
      </c>
      <c r="I3727">
        <f t="shared" si="654"/>
        <v>229</v>
      </c>
    </row>
    <row r="3728" spans="1:9">
      <c r="A3728" t="str">
        <f t="shared" si="653"/>
        <v>![Build status](https://github.com/mixxxdj/mixxx/actions/workflows/build.yml/badge.svg</v>
      </c>
      <c r="B3728" t="str">
        <f t="shared" si="649"/>
        <v>(https://github.com/mixxxdj/mixxx/actions/workflows/build.yml)</v>
      </c>
      <c r="C3728" t="s">
        <v>4050</v>
      </c>
      <c r="D3728" t="s">
        <v>1119</v>
      </c>
      <c r="E3728" t="str">
        <f t="shared" si="651"/>
        <v>github.com/mixxxdj/mixxx/actions/workflows/build.yml)</v>
      </c>
      <c r="F3728" t="str">
        <f t="shared" si="652"/>
        <v>github.com</v>
      </c>
      <c r="G3728" t="s">
        <v>16451</v>
      </c>
      <c r="H3728" t="s">
        <v>16455</v>
      </c>
    </row>
    <row r="3729" spans="1:9">
      <c r="A3729" t="str">
        <f t="shared" si="653"/>
        <v>![Coverage status](https://coveralls.io/repos/github/mixxxdj/mixxx/badge.svg</v>
      </c>
      <c r="B3729" t="str">
        <f t="shared" si="649"/>
        <v>(https://coveralls.io/github/mixxxdj/mixxx)</v>
      </c>
      <c r="C3729" t="s">
        <v>4051</v>
      </c>
      <c r="D3729" t="s">
        <v>1119</v>
      </c>
      <c r="E3729" t="str">
        <f t="shared" si="651"/>
        <v>coveralls.io/github/mixxxdj/mixxx)</v>
      </c>
      <c r="F3729" t="str">
        <f t="shared" si="652"/>
        <v>coveralls.io</v>
      </c>
      <c r="H3729" t="s">
        <v>16457</v>
      </c>
    </row>
    <row r="3730" spans="1:9">
      <c r="A3730" t="str">
        <f t="shared" si="653"/>
        <v>![Zulip chat](https://img.shields.io/badge/zulip-join_chat-brightgreen.svg</v>
      </c>
      <c r="B3730" t="str">
        <f t="shared" si="649"/>
        <v>(https://mixxx.zulipchat.com)</v>
      </c>
      <c r="C3730" t="s">
        <v>4052</v>
      </c>
      <c r="D3730" t="s">
        <v>1119</v>
      </c>
      <c r="E3730" t="str">
        <f t="shared" si="651"/>
        <v>mixxx.zulipchat.com)</v>
      </c>
      <c r="F3730" t="e">
        <f t="shared" si="652"/>
        <v>#VALUE!</v>
      </c>
      <c r="H3730" t="s">
        <v>16464</v>
      </c>
    </row>
    <row r="3731" spans="1:9">
      <c r="A3731" t="str">
        <f t="shared" si="653"/>
        <v>![Build Status](https://dev.azure.com/squirrel-installers/Squirrel.Windows/_apis/build/status/Squirrel.Squirrel.Windows?branchName=master</v>
      </c>
      <c r="B3731" t="str">
        <f t="shared" si="649"/>
        <v>(https://dev.azure.com/squirrel-installers/Squirrel.Windows/_build/latest?definitionId=1&amp;branchName=master)</v>
      </c>
      <c r="C3731" t="s">
        <v>3593</v>
      </c>
      <c r="D3731" t="s">
        <v>1119</v>
      </c>
      <c r="E3731" t="str">
        <f t="shared" si="651"/>
        <v>dev.azure.com/squirrel-installers/Squirrel.Windows/_build/latest?definitionId=1&amp;branchName=master)</v>
      </c>
      <c r="F3731" t="str">
        <f t="shared" si="652"/>
        <v>dev.azure.com</v>
      </c>
      <c r="I3731">
        <f>COUNTIF(F:F,F3731)</f>
        <v>229</v>
      </c>
    </row>
    <row r="3732" spans="1:9">
      <c r="A3732" t="str">
        <f t="shared" si="653"/>
        <v>![](https://img.shields.io/badge/license-GPLv3-green</v>
      </c>
      <c r="B3732" t="str">
        <f t="shared" si="649"/>
        <v xml:space="preserve">(https://github.com/Tencent/Tendis/blob/master/LICENSE.txt) </v>
      </c>
      <c r="C3732" t="s">
        <v>4839</v>
      </c>
      <c r="D3732" t="s">
        <v>1119</v>
      </c>
      <c r="E3732" t="str">
        <f t="shared" si="651"/>
        <v xml:space="preserve">github.com/Tencent/Tendis/blob/master/LICENSE.txt) </v>
      </c>
      <c r="F3732" t="str">
        <f t="shared" si="652"/>
        <v>github.com</v>
      </c>
      <c r="G3732" t="s">
        <v>16451</v>
      </c>
      <c r="H3732" t="s">
        <v>16455</v>
      </c>
    </row>
    <row r="3733" spans="1:9">
      <c r="A3733" t="str">
        <f t="shared" si="653"/>
        <v>![](https://img.shields.io/badge/Platform-Linux_x64-orange</v>
      </c>
      <c r="C3733" t="s">
        <v>4053</v>
      </c>
      <c r="D3733" t="s">
        <v>1119</v>
      </c>
      <c r="E3733" t="str">
        <f t="shared" si="651"/>
        <v/>
      </c>
      <c r="F3733" t="e">
        <f t="shared" si="652"/>
        <v>#VALUE!</v>
      </c>
      <c r="H3733" t="s">
        <v>16464</v>
      </c>
    </row>
    <row r="3734" spans="1:9">
      <c r="A3734" t="str">
        <f t="shared" si="653"/>
        <v>![](https://img.shields.io/badge/PRs-Welcome-orange</v>
      </c>
      <c r="B3734" t="str">
        <f>MID(C3734,FIND(")](",C3734)+2,1000)</f>
        <v xml:space="preserve">(https://github.com/Tencent/Tendis/pulls)   </v>
      </c>
      <c r="C3734" t="s">
        <v>4054</v>
      </c>
      <c r="D3734" t="s">
        <v>1119</v>
      </c>
      <c r="E3734" t="str">
        <f t="shared" si="651"/>
        <v xml:space="preserve">github.com/Tencent/Tendis/pulls)   </v>
      </c>
      <c r="F3734" t="str">
        <f t="shared" si="652"/>
        <v>github.com</v>
      </c>
      <c r="G3734" t="s">
        <v>16451</v>
      </c>
      <c r="H3734" t="s">
        <v>16455</v>
      </c>
    </row>
    <row r="3735" spans="1:9">
      <c r="A3735" t="str">
        <f t="shared" si="653"/>
        <v>![image.png](pic/qps.png</v>
      </c>
      <c r="C3735" t="s">
        <v>4055</v>
      </c>
      <c r="D3735" t="s">
        <v>1119</v>
      </c>
      <c r="E3735" t="str">
        <f t="shared" si="651"/>
        <v/>
      </c>
      <c r="F3735" t="e">
        <f t="shared" si="652"/>
        <v>#VALUE!</v>
      </c>
      <c r="H3735" t="s">
        <v>16464</v>
      </c>
    </row>
    <row r="3736" spans="1:9">
      <c r="A3736" t="str">
        <f t="shared" si="653"/>
        <v>![image.png](pic/qps_payload.png</v>
      </c>
      <c r="C3736" t="s">
        <v>12359</v>
      </c>
      <c r="D3736" t="s">
        <v>1119</v>
      </c>
      <c r="E3736" t="str">
        <f t="shared" si="651"/>
        <v/>
      </c>
      <c r="F3736" t="e">
        <f t="shared" si="652"/>
        <v>#VALUE!</v>
      </c>
      <c r="H3736" t="s">
        <v>16464</v>
      </c>
    </row>
    <row r="3737" spans="1:9">
      <c r="A3737" t="str">
        <f t="shared" si="653"/>
        <v>![Build Status](https://dev.azure.com/cppstat/GSL/_apis/build/status/microsoft.GSL?branchName=main</v>
      </c>
      <c r="B3737" t="str">
        <f>MID(C3737,FIND(")](",C3737)+2,1000)</f>
        <v>(https://dev.azure.com/cppstat/GSL/_build/latest?definitionId=1&amp;branchName=main)</v>
      </c>
      <c r="C3737" t="s">
        <v>4681</v>
      </c>
      <c r="D3737" t="s">
        <v>1119</v>
      </c>
      <c r="E3737" t="str">
        <f t="shared" si="651"/>
        <v>dev.azure.com/cppstat/GSL/_build/latest?definitionId=1&amp;branchName=main)</v>
      </c>
      <c r="F3737" t="str">
        <f t="shared" si="652"/>
        <v>dev.azure.com</v>
      </c>
      <c r="I3737">
        <f t="shared" ref="I3737:I3739" si="655">COUNTIF(F:F,F3737)</f>
        <v>229</v>
      </c>
    </row>
    <row r="3738" spans="1:9">
      <c r="A3738" t="str">
        <f t="shared" si="653"/>
        <v>![Build Status](https://dev.azure.com/PixarAnimationStudios/USD/_apis/build/status/PixarAnimationStudios.USD?branchName=dev&amp;amp;jobName=Linux</v>
      </c>
      <c r="B3738" t="str">
        <f>MID(C3738,FIND(")](",C3738)+2,1000)</f>
        <v xml:space="preserve">(https://dev.azure.com/PixarAnimationStudios/USD/_build/latest?definitionId=2&amp;branchName=dev)  </v>
      </c>
      <c r="C3738" t="s">
        <v>4138</v>
      </c>
      <c r="D3738" t="s">
        <v>1119</v>
      </c>
      <c r="E3738" t="str">
        <f t="shared" si="651"/>
        <v xml:space="preserve">dev.azure.com/PixarAnimationStudios/USD/_build/latest?definitionId=2&amp;branchName=dev)  </v>
      </c>
      <c r="F3738" t="str">
        <f t="shared" si="652"/>
        <v>dev.azure.com</v>
      </c>
      <c r="I3738">
        <f t="shared" si="655"/>
        <v>229</v>
      </c>
    </row>
    <row r="3739" spans="1:9">
      <c r="A3739" t="str">
        <f t="shared" si="653"/>
        <v>![Build Status](https://dev.azure.com/PixarAnimationStudios/USD/_apis/build/status/PixarAnimationStudios.USD?branchName=dev&amp;amp;jobName=Windows</v>
      </c>
      <c r="B3739" t="str">
        <f>MID(C3739,FIND(")](",C3739)+2,1000)</f>
        <v xml:space="preserve">(https://dev.azure.com/PixarAnimationStudios/USD/_build/latest?definitionId=2&amp;branchName=dev)  </v>
      </c>
      <c r="C3739" t="s">
        <v>4139</v>
      </c>
      <c r="D3739" t="s">
        <v>1119</v>
      </c>
      <c r="E3739" t="str">
        <f t="shared" si="651"/>
        <v xml:space="preserve">dev.azure.com/PixarAnimationStudios/USD/_build/latest?definitionId=2&amp;branchName=dev)  </v>
      </c>
      <c r="F3739" t="str">
        <f t="shared" si="652"/>
        <v>dev.azure.com</v>
      </c>
      <c r="I3739">
        <f t="shared" si="655"/>
        <v>229</v>
      </c>
    </row>
    <row r="3740" spans="1:9">
      <c r="A3740" t="str">
        <f t="shared" si="653"/>
        <v>![](https://swanserver.web.cern.ch/swanserver/images/badge_swan_white_150.png</v>
      </c>
      <c r="B3740" t="str">
        <f>MID(C3740,FIND(")](",C3740)+2,1000)</f>
        <v>(http://cern.ch/swanserver/cgi-bin/go?projurl=https://github.com/cernphsft/rootbinder.git)</v>
      </c>
      <c r="C3740" t="s">
        <v>4057</v>
      </c>
      <c r="D3740" t="s">
        <v>1119</v>
      </c>
      <c r="E3740" t="str">
        <f t="shared" si="651"/>
        <v>cern.ch/swanserver/cgi-bin/go?projurl=https://github.com/cernphsft/rootbinder.git)</v>
      </c>
      <c r="F3740" t="str">
        <f t="shared" si="652"/>
        <v>cern.ch</v>
      </c>
      <c r="H3740" t="s">
        <v>16464</v>
      </c>
    </row>
    <row r="3741" spans="1:9">
      <c r="A3741" t="str">
        <f t="shared" si="653"/>
        <v>![CMS Data MC Ratio Plot](https://root.cern/gallery/higgs_plots/CMS_Data_MC_Ratio_Plot.png</v>
      </c>
      <c r="C3741" t="s">
        <v>1118</v>
      </c>
      <c r="D3741" t="s">
        <v>1119</v>
      </c>
      <c r="E3741" t="str">
        <f t="shared" si="651"/>
        <v/>
      </c>
      <c r="F3741" t="e">
        <f t="shared" si="652"/>
        <v>#VALUE!</v>
      </c>
      <c r="H3741" t="s">
        <v>16464</v>
      </c>
    </row>
    <row r="3742" spans="1:9">
      <c r="A3742" t="str">
        <f t="shared" si="653"/>
        <v>![Atlas P0 Trends](https://root.cern/gallery/higgs_plots/Atlas_P0_Trends.png</v>
      </c>
      <c r="C3742" t="s">
        <v>4743</v>
      </c>
      <c r="D3742" t="s">
        <v>1119</v>
      </c>
      <c r="E3742" t="str">
        <f t="shared" si="651"/>
        <v/>
      </c>
      <c r="F3742" t="e">
        <f t="shared" si="652"/>
        <v>#VALUE!</v>
      </c>
      <c r="H3742" t="s">
        <v>16464</v>
      </c>
    </row>
    <row r="3743" spans="1:9">
      <c r="A3743" t="str">
        <f t="shared" si="653"/>
        <v>![CircleCI](https://circleci.com/gh/pytorch/xla.svg?style=svg</v>
      </c>
      <c r="B3743" t="str">
        <f>MID(C3743,FIND(")](",C3743)+2,1000)</f>
        <v>(https://circleci.com/gh/pytorch/xla)</v>
      </c>
      <c r="C3743" t="s">
        <v>4740</v>
      </c>
      <c r="D3743" t="s">
        <v>1119</v>
      </c>
      <c r="E3743" t="str">
        <f t="shared" si="651"/>
        <v>circleci.com/gh/pytorch/xla)</v>
      </c>
      <c r="F3743" t="str">
        <f t="shared" si="652"/>
        <v>circleci.com</v>
      </c>
      <c r="H3743" t="s">
        <v>16456</v>
      </c>
    </row>
    <row r="3744" spans="1:9">
      <c r="A3744" t="str">
        <f t="shared" si="653"/>
        <v>![](data/pics/kdenlive-logo.png</v>
      </c>
      <c r="C3744" t="s">
        <v>4742</v>
      </c>
      <c r="D3744" t="s">
        <v>1119</v>
      </c>
      <c r="E3744" t="str">
        <f t="shared" si="651"/>
        <v/>
      </c>
      <c r="F3744" t="e">
        <f t="shared" si="652"/>
        <v>#VALUE!</v>
      </c>
      <c r="H3744" t="s">
        <v>16464</v>
      </c>
    </row>
    <row r="3745" spans="1:9">
      <c r="A3745" t="str">
        <f t="shared" si="653"/>
        <v>![Build Status](https://dev.azure.com/PixarAnimationStudios/USD/_apis/build/status/PixarAnimationStudios.USD?branchName=dev&amp;amp;jobName=macOS</v>
      </c>
      <c r="B3745" t="str">
        <f>MID(C3745,FIND(")](",C3745)+2,1000)</f>
        <v xml:space="preserve">(https://dev.azure.com/PixarAnimationStudios/USD/_build/latest?definitionId=2&amp;branchName=dev)   </v>
      </c>
      <c r="C3745" t="s">
        <v>4658</v>
      </c>
      <c r="D3745" t="s">
        <v>1119</v>
      </c>
      <c r="E3745" t="str">
        <f t="shared" si="651"/>
        <v xml:space="preserve">dev.azure.com/PixarAnimationStudios/USD/_build/latest?definitionId=2&amp;branchName=dev)   </v>
      </c>
      <c r="F3745" t="str">
        <f t="shared" si="652"/>
        <v>dev.azure.com</v>
      </c>
      <c r="I3745">
        <f t="shared" ref="I3745:I3746" si="656">COUNTIF(F:F,F3745)</f>
        <v>229</v>
      </c>
    </row>
    <row r="3746" spans="1:9">
      <c r="A3746" t="str">
        <f t="shared" si="653"/>
        <v>![Build Status](https://dev.azure.com/PixarAnimationStudios/USD/_apis/build/status/PixarAnimationStudios.USD?branchName=release&amp;amp;jobName=Linux</v>
      </c>
      <c r="B3746" t="str">
        <f>MID(C3746,FIND(")](",C3746)+2,1000)</f>
        <v xml:space="preserve">(https://dev.azure.com/PixarAnimationStudios/USD/_build/latest?definitionId=2&amp;branchName=release)  </v>
      </c>
      <c r="C3746" t="s">
        <v>4140</v>
      </c>
      <c r="D3746" t="s">
        <v>1119</v>
      </c>
      <c r="E3746" t="str">
        <f t="shared" si="651"/>
        <v xml:space="preserve">dev.azure.com/PixarAnimationStudios/USD/_build/latest?definitionId=2&amp;branchName=release)  </v>
      </c>
      <c r="F3746" t="str">
        <f t="shared" si="652"/>
        <v>dev.azure.com</v>
      </c>
      <c r="I3746">
        <f t="shared" si="656"/>
        <v>229</v>
      </c>
    </row>
    <row r="3747" spans="1:9">
      <c r="A3747" t="str">
        <f t="shared" si="653"/>
        <v>[Gitter](https://badges.gitter.im/Join%20Chat.svg</v>
      </c>
      <c r="B3747" t="str">
        <f>MID(C3747,FIND(")](",C3747)+2,1000)</f>
        <v>(https://gitter.im/DotNetOpenAuth/DotNetOpenAuth?utm_source=badge&amp;utm_medium=badge&amp;utm_campaign=pr-badge&amp;utm_content=badge)</v>
      </c>
      <c r="C3747" t="s">
        <v>4958</v>
      </c>
      <c r="D3747" t="s">
        <v>1120</v>
      </c>
      <c r="E3747" t="str">
        <f t="shared" si="651"/>
        <v>gitter.im/DotNetOpenAuth/DotNetOpenAuth?utm_source=badge&amp;utm_medium=badge&amp;utm_campaign=pr-badge&amp;utm_content=badge)</v>
      </c>
      <c r="F3747" t="str">
        <f t="shared" si="652"/>
        <v>gitter.im</v>
      </c>
      <c r="H3747" t="s">
        <v>16460</v>
      </c>
    </row>
    <row r="3748" spans="1:9">
      <c r="A3748" t="str">
        <f t="shared" si="653"/>
        <v>JSIL logo](http://jsil.org/images/jsil_48px.png</v>
      </c>
      <c r="C3748" t="s">
        <v>12360</v>
      </c>
      <c r="D3748" t="s">
        <v>1120</v>
      </c>
      <c r="E3748" t="str">
        <f t="shared" si="651"/>
        <v/>
      </c>
      <c r="F3748" t="e">
        <f t="shared" si="652"/>
        <v>#VALUE!</v>
      </c>
      <c r="H3748" t="s">
        <v>16464</v>
      </c>
    </row>
    <row r="3749" spans="1:9">
      <c r="A3749" t="str">
        <f t="shared" si="653"/>
        <v>![Build Status](https://dev.azure.com/PixarAnimationStudios/USD/_apis/build/status/PixarAnimationStudios.USD?branchName=release&amp;amp;jobName=Windows</v>
      </c>
      <c r="B3749" t="str">
        <f>MID(C3749,FIND(")](",C3749)+2,1000)</f>
        <v xml:space="preserve">(https://dev.azure.com/PixarAnimationStudios/USD/_build/latest?definitionId=2&amp;branchName=release)  </v>
      </c>
      <c r="C3749" t="s">
        <v>4141</v>
      </c>
      <c r="D3749" t="s">
        <v>1119</v>
      </c>
      <c r="E3749" t="str">
        <f t="shared" si="651"/>
        <v xml:space="preserve">dev.azure.com/PixarAnimationStudios/USD/_build/latest?definitionId=2&amp;branchName=release)  </v>
      </c>
      <c r="F3749" t="str">
        <f t="shared" si="652"/>
        <v>dev.azure.com</v>
      </c>
      <c r="I3749">
        <f t="shared" ref="I3749:I3751" si="657">COUNTIF(F:F,F3749)</f>
        <v>229</v>
      </c>
    </row>
    <row r="3750" spans="1:9">
      <c r="A3750" t="str">
        <f t="shared" si="653"/>
        <v>![Build Status](https://dev.azure.com/PixarAnimationStudios/USD/_apis/build/status/PixarAnimationStudios.USD?branchName=release&amp;amp;jobName=macOS</v>
      </c>
      <c r="B3750" t="str">
        <f>MID(C3750,FIND(")](",C3750)+2,1000)</f>
        <v xml:space="preserve">(https://dev.azure.com/PixarAnimationStudios/USD/_build/latest?definitionId=2&amp;branchName=release) </v>
      </c>
      <c r="C3750" t="s">
        <v>4659</v>
      </c>
      <c r="D3750" t="s">
        <v>1119</v>
      </c>
      <c r="E3750" t="str">
        <f t="shared" si="651"/>
        <v xml:space="preserve">dev.azure.com/PixarAnimationStudios/USD/_build/latest?definitionId=2&amp;branchName=release) </v>
      </c>
      <c r="F3750" t="str">
        <f t="shared" si="652"/>
        <v>dev.azure.com</v>
      </c>
      <c r="I3750">
        <f t="shared" si="657"/>
        <v>229</v>
      </c>
    </row>
    <row r="3751" spans="1:9">
      <c r="A3751" t="str">
        <f t="shared" si="653"/>
        <v>![Build Status](https://dev.azure.com/ms/calculator/_apis/build/status/Calculator-CI?branchName=main</v>
      </c>
      <c r="B3751" t="str">
        <f>MID(C3751,FIND(")](",C3751)+2,1000)</f>
        <v xml:space="preserve">(https://dev.azure.com/ms/calculator/_build/latest?definitionId=57&amp;branchName=main)  </v>
      </c>
      <c r="C3751" t="s">
        <v>3717</v>
      </c>
      <c r="D3751" t="s">
        <v>1119</v>
      </c>
      <c r="E3751" t="str">
        <f t="shared" si="651"/>
        <v xml:space="preserve">dev.azure.com/ms/calculator/_build/latest?definitionId=57&amp;branchName=main)  </v>
      </c>
      <c r="F3751" t="str">
        <f t="shared" si="652"/>
        <v>dev.azure.com</v>
      </c>
      <c r="I3751">
        <f t="shared" si="657"/>
        <v>229</v>
      </c>
    </row>
    <row r="3752" spans="1:9">
      <c r="A3752" t="str">
        <f t="shared" si="653"/>
        <v>[Gitter](https://badges.gitter.im/JoinChat.svg</v>
      </c>
      <c r="B3752" t="str">
        <f>MID(C3752,FIND(")](",C3752)+2,1000)</f>
        <v>(https://gitter.im/IdentityServer/IdentityServer3?utm_source=badge&amp;utm_medium=badge&amp;utm_campaign=pr-badge&amp;utm_content=badge)</v>
      </c>
      <c r="C3752" t="s">
        <v>4962</v>
      </c>
      <c r="D3752" t="s">
        <v>1120</v>
      </c>
      <c r="E3752" t="str">
        <f t="shared" si="651"/>
        <v>gitter.im/IdentityServer/IdentityServer3?utm_source=badge&amp;utm_medium=badge&amp;utm_campaign=pr-badge&amp;utm_content=badge)</v>
      </c>
      <c r="F3752" t="str">
        <f t="shared" si="652"/>
        <v>gitter.im</v>
      </c>
      <c r="H3752" t="s">
        <v>16460</v>
      </c>
    </row>
    <row r="3753" spans="1:9">
      <c r="A3753" t="str">
        <f t="shared" si="653"/>
        <v>openid_certified](https://cloud.githubusercontent.com/assets/1454075/7611268/4d19de32-f97b-11e4-895b-31b2455a7ca6.png</v>
      </c>
      <c r="C3753" t="s">
        <v>4963</v>
      </c>
      <c r="D3753" t="s">
        <v>1120</v>
      </c>
      <c r="E3753" t="str">
        <f t="shared" si="651"/>
        <v/>
      </c>
      <c r="F3753" t="e">
        <f t="shared" si="652"/>
        <v>#VALUE!</v>
      </c>
      <c r="H3753" t="s">
        <v>16464</v>
      </c>
    </row>
    <row r="3754" spans="1:9">
      <c r="A3754" t="str">
        <f t="shared" si="653"/>
        <v>![Build Status](https://dev.azure.com/ms/winget-cli/_apis/build/status/microsoft.winget-cli?branchName=master</v>
      </c>
      <c r="B3754" t="str">
        <f>MID(C3754,FIND(")](",C3754)+2,1000)</f>
        <v>(https://dev.azure.com/ms/winget-cli/_build/latest?definitionId=344&amp;branchName=master)</v>
      </c>
      <c r="C3754" t="s">
        <v>4765</v>
      </c>
      <c r="D3754" t="s">
        <v>1119</v>
      </c>
      <c r="E3754" t="str">
        <f t="shared" si="651"/>
        <v>dev.azure.com/ms/winget-cli/_build/latest?definitionId=344&amp;branchName=master)</v>
      </c>
      <c r="F3754" t="str">
        <f t="shared" si="652"/>
        <v>dev.azure.com</v>
      </c>
      <c r="I3754">
        <f>COUNTIF(F:F,F3754)</f>
        <v>229</v>
      </c>
    </row>
    <row r="3755" spans="1:9">
      <c r="A3755" t="str">
        <f t="shared" si="653"/>
        <v>jabbr.net](https://raw.githubusercontent.com/JabbR/JabbR/ea5a15e6bc8c0d5dba2a69053c340e8c4755459e/Content/images/screenshot.png</v>
      </c>
      <c r="C3755" t="s">
        <v>4965</v>
      </c>
      <c r="D3755" t="s">
        <v>1120</v>
      </c>
      <c r="E3755" t="str">
        <f t="shared" si="651"/>
        <v/>
      </c>
      <c r="F3755" t="e">
        <f t="shared" si="652"/>
        <v>#VALUE!</v>
      </c>
      <c r="H3755" t="s">
        <v>16464</v>
      </c>
    </row>
    <row r="3756" spans="1:9">
      <c r="A3756" t="str">
        <f t="shared" si="653"/>
        <v>![Build Status](https://dev.azure.com/ProjectVeronaCI/Project%20Verona/_apis/build/status/Verona%20Nightly?branchName=master&amp;stageName=Linux%20(Verona</v>
      </c>
      <c r="B3756" t="str">
        <f>MID(C3756,FIND(")](",C3756)+2,1000)</f>
        <v xml:space="preserve">(https://dev.azure.com/ProjectVeronaCI/Project%20Verona/_build/latest?definitionId=11&amp;branchName=master)  </v>
      </c>
      <c r="C3756" t="s">
        <v>4421</v>
      </c>
      <c r="D3756" t="s">
        <v>1119</v>
      </c>
      <c r="E3756" t="str">
        <f t="shared" si="651"/>
        <v xml:space="preserve">dev.azure.com/ProjectVeronaCI/Project%20Verona/_build/latest?definitionId=11&amp;branchName=master)  </v>
      </c>
      <c r="F3756" t="str">
        <f t="shared" si="652"/>
        <v>dev.azure.com</v>
      </c>
      <c r="I3756">
        <f t="shared" ref="I3756:I3757" si="658">COUNTIF(F:F,F3756)</f>
        <v>229</v>
      </c>
    </row>
    <row r="3757" spans="1:9">
      <c r="A3757" t="str">
        <f t="shared" si="653"/>
        <v>![Build Status](https://dev.azure.com/ProjectVeronaCI/Project%20Verona/_apis/build/status/Verona%20Nightly?branchName=master&amp;stageName=Linux%20(Verona</v>
      </c>
      <c r="B3757" t="str">
        <f>MID(C3757,FIND(")](",C3757)+2,1000)</f>
        <v xml:space="preserve">(https://dev.azure.com/ProjectVeronaCI/Project%20Verona/_build/latest?definitionId=11&amp;branchName=master)  </v>
      </c>
      <c r="C3757" t="s">
        <v>4422</v>
      </c>
      <c r="D3757" t="s">
        <v>1119</v>
      </c>
      <c r="E3757" t="str">
        <f t="shared" si="651"/>
        <v xml:space="preserve">dev.azure.com/ProjectVeronaCI/Project%20Verona/_build/latest?definitionId=11&amp;branchName=master)  </v>
      </c>
      <c r="F3757" t="str">
        <f t="shared" si="652"/>
        <v>dev.azure.com</v>
      </c>
      <c r="I3757">
        <f t="shared" si="658"/>
        <v>229</v>
      </c>
    </row>
    <row r="3758" spans="1:9">
      <c r="A3758" t="str">
        <f t="shared" si="653"/>
        <v>](https://sr.ht/87Ov.png</v>
      </c>
      <c r="C3758" t="s">
        <v>4968</v>
      </c>
      <c r="D3758" t="s">
        <v>1120</v>
      </c>
      <c r="E3758" t="str">
        <f t="shared" si="651"/>
        <v/>
      </c>
      <c r="F3758" t="e">
        <f t="shared" si="652"/>
        <v>#VALUE!</v>
      </c>
      <c r="H3758" t="s">
        <v>16464</v>
      </c>
    </row>
    <row r="3759" spans="1:9">
      <c r="A3759" t="str">
        <f t="shared" si="653"/>
        <v>[License: MIT](https://img.shields.io/badge/License-MIT-yellow.svg</v>
      </c>
      <c r="B3759" t="str">
        <f t="shared" ref="B3759:B3778" si="659">MID(C3759,FIND(")](",C3759)+2,1000)</f>
        <v>(https://github.com/sharpdx/SharpDX/blob/master/LICENSE)</v>
      </c>
      <c r="C3759" t="s">
        <v>4969</v>
      </c>
      <c r="D3759" t="s">
        <v>1120</v>
      </c>
      <c r="E3759" t="str">
        <f t="shared" si="651"/>
        <v>github.com/sharpdx/SharpDX/blob/master/LICENSE)</v>
      </c>
      <c r="F3759" t="str">
        <f t="shared" si="652"/>
        <v>github.com</v>
      </c>
      <c r="G3759" t="s">
        <v>16451</v>
      </c>
      <c r="H3759" t="s">
        <v>16455</v>
      </c>
    </row>
    <row r="3760" spans="1:9">
      <c r="A3760" t="str">
        <f t="shared" si="653"/>
        <v>![Build Status](https://dev.azure.com/ProjectVeronaCI/Project%20Verona/_apis/build/status/Verona%20Nightly?branchName=master&amp;stageName=Linux%20(Verona</v>
      </c>
      <c r="B3760" t="str">
        <f t="shared" si="659"/>
        <v>(https://dev.azure.com/ProjectVeronaCI/Project%20Verona/_build/latest?definitionId=11&amp;branchName=master)</v>
      </c>
      <c r="C3760" t="s">
        <v>4951</v>
      </c>
      <c r="D3760" t="s">
        <v>1119</v>
      </c>
      <c r="E3760" t="str">
        <f t="shared" si="651"/>
        <v>dev.azure.com/ProjectVeronaCI/Project%20Verona/_build/latest?definitionId=11&amp;branchName=master)</v>
      </c>
      <c r="F3760" t="str">
        <f t="shared" si="652"/>
        <v>dev.azure.com</v>
      </c>
      <c r="I3760">
        <f t="shared" ref="I3760:I3763" si="660">COUNTIF(F:F,F3760)</f>
        <v>229</v>
      </c>
    </row>
    <row r="3761" spans="1:9">
      <c r="A3761" t="str">
        <f t="shared" si="653"/>
        <v>![Build Status](https://dev.azure.com/ProjectVeronaCI/Project%20Verona/_apis/build/status/Verona%20Nightly?branchName=master&amp;stageName=Linux%20(Verona</v>
      </c>
      <c r="B3761" t="str">
        <f t="shared" si="659"/>
        <v xml:space="preserve">(https://dev.azure.com/ProjectVeronaCI/Project%20Verona/_build/latest?definitionId=11&amp;branchName=master)  </v>
      </c>
      <c r="C3761" t="s">
        <v>4423</v>
      </c>
      <c r="D3761" t="s">
        <v>1119</v>
      </c>
      <c r="E3761" t="str">
        <f t="shared" si="651"/>
        <v xml:space="preserve">dev.azure.com/ProjectVeronaCI/Project%20Verona/_build/latest?definitionId=11&amp;branchName=master)  </v>
      </c>
      <c r="F3761" t="str">
        <f t="shared" si="652"/>
        <v>dev.azure.com</v>
      </c>
      <c r="I3761">
        <f t="shared" si="660"/>
        <v>229</v>
      </c>
    </row>
    <row r="3762" spans="1:9">
      <c r="A3762" t="str">
        <f t="shared" si="653"/>
        <v>![Build Status](https://dev.azure.com/ProjectVeronaCI/Project%20Verona/_apis/build/status/Verona%20Nightly?branchName=master&amp;stageName=Linux%20(Verona</v>
      </c>
      <c r="B3762" t="str">
        <f t="shared" si="659"/>
        <v>(https://dev.azure.com/ProjectVeronaCI/Project%20Verona/_build/latest?definitionId=11&amp;branchName=master)</v>
      </c>
      <c r="C3762" t="s">
        <v>4953</v>
      </c>
      <c r="D3762" t="s">
        <v>1119</v>
      </c>
      <c r="E3762" t="str">
        <f t="shared" si="651"/>
        <v>dev.azure.com/ProjectVeronaCI/Project%20Verona/_build/latest?definitionId=11&amp;branchName=master)</v>
      </c>
      <c r="F3762" t="str">
        <f t="shared" si="652"/>
        <v>dev.azure.com</v>
      </c>
      <c r="I3762">
        <f t="shared" si="660"/>
        <v>229</v>
      </c>
    </row>
    <row r="3763" spans="1:9">
      <c r="A3763" t="str">
        <f t="shared" si="653"/>
        <v>![Build Status](https://dev.azure.com/ProjectVeronaCI/Project%20Verona/_apis/build/status/Verona%20Nightly?branchName=master&amp;stageName=Windows%20(Verona</v>
      </c>
      <c r="B3763" t="str">
        <f t="shared" si="659"/>
        <v xml:space="preserve">(https://dev.azure.com/ProjectVeronaCI/Project%20Verona/_build/latest?definitionId=11&amp;branchName=master)  </v>
      </c>
      <c r="C3763" t="s">
        <v>4424</v>
      </c>
      <c r="D3763" t="s">
        <v>1119</v>
      </c>
      <c r="E3763" t="str">
        <f t="shared" si="651"/>
        <v xml:space="preserve">dev.azure.com/ProjectVeronaCI/Project%20Verona/_build/latest?definitionId=11&amp;branchName=master)  </v>
      </c>
      <c r="F3763" t="str">
        <f t="shared" si="652"/>
        <v>dev.azure.com</v>
      </c>
      <c r="I3763">
        <f t="shared" si="660"/>
        <v>229</v>
      </c>
    </row>
    <row r="3764" spans="1:9">
      <c r="A3764" t="str">
        <f t="shared" si="653"/>
        <v>[Join the chat at https://gitter.im/ebekker/letsencrypt-win](https://badges.gitter.im/Join%20Chat.svg</v>
      </c>
      <c r="B3764" t="str">
        <f t="shared" si="659"/>
        <v xml:space="preserve">(https://gitter.im/ebekker/letsencrypt-win?utm_source=badge&amp;utm_medium=badge&amp;utm_campaign=pr-badge&amp;utm_content=badge) </v>
      </c>
      <c r="C3764" t="s">
        <v>6796</v>
      </c>
      <c r="D3764" t="s">
        <v>1120</v>
      </c>
      <c r="E3764" t="str">
        <f t="shared" si="651"/>
        <v xml:space="preserve">gitter.im/ebekker/letsencrypt-win?utm_source=badge&amp;utm_medium=badge&amp;utm_campaign=pr-badge&amp;utm_content=badge) </v>
      </c>
      <c r="F3764" t="str">
        <f t="shared" si="652"/>
        <v>gitter.im</v>
      </c>
      <c r="H3764" t="s">
        <v>16460</v>
      </c>
    </row>
    <row r="3765" spans="1:9">
      <c r="A3765" t="str">
        <f t="shared" si="653"/>
        <v>![Build Status](https://dev.azure.com/ProjectVeronaCI/Project%20Verona/_apis/build/status/Verona%20Nightly?branchName=master&amp;stageName=Windows%20(Verona</v>
      </c>
      <c r="B3765" t="str">
        <f t="shared" si="659"/>
        <v xml:space="preserve">(https://dev.azure.com/ProjectVeronaCI/Project%20Verona/_build/latest?definitionId=11&amp;branchName=master)  </v>
      </c>
      <c r="C3765" t="s">
        <v>4952</v>
      </c>
      <c r="D3765" t="s">
        <v>1119</v>
      </c>
      <c r="E3765" t="str">
        <f t="shared" si="651"/>
        <v xml:space="preserve">dev.azure.com/ProjectVeronaCI/Project%20Verona/_build/latest?definitionId=11&amp;branchName=master)  </v>
      </c>
      <c r="F3765" t="str">
        <f t="shared" si="652"/>
        <v>dev.azure.com</v>
      </c>
      <c r="I3765">
        <f t="shared" ref="I3765:I3771" si="661">COUNTIF(F:F,F3765)</f>
        <v>229</v>
      </c>
    </row>
    <row r="3766" spans="1:9">
      <c r="A3766" t="str">
        <f t="shared" si="653"/>
        <v>![Build Status](https://dev.azure.com/ProjectVeronaCI/Project%20Verona/_apis/build/status/Verona%20Nightly?branchName=master&amp;stageName=macOS%20(Verona</v>
      </c>
      <c r="B3766" t="str">
        <f t="shared" si="659"/>
        <v xml:space="preserve">(https://dev.azure.com/ProjectVeronaCI/Project%20Verona/_build/latest?definitionId=11&amp;branchName=master)  </v>
      </c>
      <c r="C3766" t="s">
        <v>4425</v>
      </c>
      <c r="D3766" t="s">
        <v>1119</v>
      </c>
      <c r="E3766" t="str">
        <f t="shared" si="651"/>
        <v xml:space="preserve">dev.azure.com/ProjectVeronaCI/Project%20Verona/_build/latest?definitionId=11&amp;branchName=master)  </v>
      </c>
      <c r="F3766" t="str">
        <f t="shared" si="652"/>
        <v>dev.azure.com</v>
      </c>
      <c r="I3766">
        <f t="shared" si="661"/>
        <v>229</v>
      </c>
    </row>
    <row r="3767" spans="1:9">
      <c r="A3767" t="str">
        <f t="shared" si="653"/>
        <v>![Build Status](https://dev.azure.com/ProjectVeronaCI/Project%20Verona/_apis/build/status/Verona%20Nightly?branchName=master&amp;stageName=macOS%20(Verona</v>
      </c>
      <c r="B3767" t="str">
        <f t="shared" si="659"/>
        <v xml:space="preserve">(https://dev.azure.com/ProjectVeronaCI/Project%20Verona/_build/latest?definitionId=11&amp;branchName=master) </v>
      </c>
      <c r="C3767" t="s">
        <v>4426</v>
      </c>
      <c r="D3767" t="s">
        <v>1119</v>
      </c>
      <c r="E3767" t="str">
        <f t="shared" si="651"/>
        <v xml:space="preserve">dev.azure.com/ProjectVeronaCI/Project%20Verona/_build/latest?definitionId=11&amp;branchName=master) </v>
      </c>
      <c r="F3767" t="str">
        <f t="shared" si="652"/>
        <v>dev.azure.com</v>
      </c>
      <c r="I3767">
        <f t="shared" si="661"/>
        <v>229</v>
      </c>
    </row>
    <row r="3768" spans="1:9">
      <c r="A3768" t="str">
        <f t="shared" si="653"/>
        <v>![Azure Pipelines](https://dev.azure.com/TileDB-Inc/CI/_apis/build/status/TileDB-Inc.TileDB?branchName=dev</v>
      </c>
      <c r="B3768" t="str">
        <f t="shared" si="659"/>
        <v xml:space="preserve">(https://dev.azure.com/TileDB-Inc/CI/_build/latest?definitionId=2&amp;branchName=dev) </v>
      </c>
      <c r="C3768" t="s">
        <v>3990</v>
      </c>
      <c r="D3768" t="s">
        <v>1119</v>
      </c>
      <c r="E3768" t="str">
        <f t="shared" si="651"/>
        <v xml:space="preserve">dev.azure.com/TileDB-Inc/CI/_build/latest?definitionId=2&amp;branchName=dev) </v>
      </c>
      <c r="F3768" t="str">
        <f t="shared" si="652"/>
        <v>dev.azure.com</v>
      </c>
      <c r="I3768">
        <f t="shared" si="661"/>
        <v>229</v>
      </c>
    </row>
    <row r="3769" spans="1:9">
      <c r="A3769" t="str">
        <f t="shared" si="653"/>
        <v>![Build Status](https://dev.azure.com/onnxruntime/onnxruntime/_apis/build/status/Windows%20CPU%20CI%20Pipeline?label=Windows+CPU</v>
      </c>
      <c r="B3769" t="str">
        <f t="shared" si="659"/>
        <v>(https://dev.azure.com/onnxruntime/onnxruntime/_build/latest?definitionId=9)</v>
      </c>
      <c r="C3769" t="s">
        <v>4473</v>
      </c>
      <c r="D3769" t="s">
        <v>1119</v>
      </c>
      <c r="E3769" t="str">
        <f t="shared" si="651"/>
        <v>dev.azure.com/onnxruntime/onnxruntime/_build/latest?definitionId=9)</v>
      </c>
      <c r="F3769" t="str">
        <f t="shared" si="652"/>
        <v>dev.azure.com</v>
      </c>
      <c r="I3769">
        <f t="shared" si="661"/>
        <v>229</v>
      </c>
    </row>
    <row r="3770" spans="1:9">
      <c r="A3770" t="str">
        <f t="shared" si="653"/>
        <v>![Build Status](https://dev.azure.com/onnxruntime/onnxruntime/_apis/build/status/Windows%20GPU%20CI%20Pipeline?label=Windows+GPU</v>
      </c>
      <c r="B3770" t="str">
        <f t="shared" si="659"/>
        <v>(https://dev.azure.com/onnxruntime/onnxruntime/_build/latest?definitionId=10)</v>
      </c>
      <c r="C3770" t="s">
        <v>4474</v>
      </c>
      <c r="D3770" t="s">
        <v>1119</v>
      </c>
      <c r="E3770" t="str">
        <f t="shared" si="651"/>
        <v>dev.azure.com/onnxruntime/onnxruntime/_build/latest?definitionId=10)</v>
      </c>
      <c r="F3770" t="str">
        <f t="shared" si="652"/>
        <v>dev.azure.com</v>
      </c>
      <c r="I3770">
        <f t="shared" si="661"/>
        <v>229</v>
      </c>
    </row>
    <row r="3771" spans="1:9">
      <c r="A3771" t="str">
        <f t="shared" si="653"/>
        <v>![Build Status](https://dev.azure.com/onnxruntime/onnxruntime/_apis/build/status/Windows%20GPU%20TensorRT%20CI%20Pipeline?label=Windows+GPU+TensorRT</v>
      </c>
      <c r="B3771" t="str">
        <f t="shared" si="659"/>
        <v>(https://dev.azure.com/onnxruntime/onnxruntime/_build/latest?definitionId=47)</v>
      </c>
      <c r="C3771" t="s">
        <v>4746</v>
      </c>
      <c r="D3771" t="s">
        <v>1119</v>
      </c>
      <c r="E3771" t="str">
        <f t="shared" si="651"/>
        <v>dev.azure.com/onnxruntime/onnxruntime/_build/latest?definitionId=47)</v>
      </c>
      <c r="F3771" t="str">
        <f t="shared" si="652"/>
        <v>dev.azure.com</v>
      </c>
      <c r="I3771">
        <f t="shared" si="661"/>
        <v>229</v>
      </c>
    </row>
    <row r="3772" spans="1:9">
      <c r="A3772" t="str">
        <f t="shared" si="653"/>
        <v>[License](https://img.shields.io/github/license/code-cracker/code-cracker.svg</v>
      </c>
      <c r="B3772" t="str">
        <f t="shared" si="659"/>
        <v>(https://github.com/code-cracker/code-cracker/blob/master/LICENSE.txt)</v>
      </c>
      <c r="C3772" t="s">
        <v>4976</v>
      </c>
      <c r="D3772" t="s">
        <v>1120</v>
      </c>
      <c r="E3772" t="str">
        <f t="shared" si="651"/>
        <v>github.com/code-cracker/code-cracker/blob/master/LICENSE.txt)</v>
      </c>
      <c r="F3772" t="str">
        <f t="shared" si="652"/>
        <v>github.com</v>
      </c>
      <c r="G3772" t="s">
        <v>16451</v>
      </c>
      <c r="H3772" t="s">
        <v>16455</v>
      </c>
    </row>
    <row r="3773" spans="1:9">
      <c r="A3773" t="str">
        <f t="shared" si="653"/>
        <v>![Build Status](https://dev.azure.com/onnxruntime/onnxruntime/_apis/build/status/Linux%20CPU%20CI%20Pipeline?label=Linux+CPU</v>
      </c>
      <c r="B3773" t="str">
        <f t="shared" si="659"/>
        <v>(https://dev.azure.com/onnxruntime/onnxruntime/_build/latest?definitionId=11)</v>
      </c>
      <c r="C3773" t="s">
        <v>4475</v>
      </c>
      <c r="D3773" t="s">
        <v>1119</v>
      </c>
      <c r="E3773" t="str">
        <f t="shared" si="651"/>
        <v>dev.azure.com/onnxruntime/onnxruntime/_build/latest?definitionId=11)</v>
      </c>
      <c r="F3773" t="str">
        <f t="shared" si="652"/>
        <v>dev.azure.com</v>
      </c>
      <c r="I3773">
        <f>COUNTIF(F:F,F3773)</f>
        <v>229</v>
      </c>
    </row>
    <row r="3774" spans="1:9">
      <c r="A3774" t="str">
        <f t="shared" si="653"/>
        <v>[Coverage Status](https://img.shields.io/coveralls/code-cracker/code-cracker/master.svg</v>
      </c>
      <c r="B3774" t="str">
        <f t="shared" si="659"/>
        <v>(https://coveralls.io/r/code-cracker/code-cracker?branch=master)</v>
      </c>
      <c r="C3774" t="s">
        <v>4978</v>
      </c>
      <c r="D3774" t="s">
        <v>1120</v>
      </c>
      <c r="E3774" t="str">
        <f t="shared" si="651"/>
        <v>coveralls.io/r/code-cracker/code-cracker?branch=master)</v>
      </c>
      <c r="F3774" t="str">
        <f t="shared" si="652"/>
        <v>coveralls.io</v>
      </c>
      <c r="H3774" t="s">
        <v>16457</v>
      </c>
    </row>
    <row r="3775" spans="1:9">
      <c r="A3775" t="str">
        <f t="shared" si="653"/>
        <v>[Source Browser](https://img.shields.io/badge/Browse-Source-green.svg</v>
      </c>
      <c r="B3775" t="str">
        <f t="shared" si="659"/>
        <v>(http://ccref.azurewebsites.net)</v>
      </c>
      <c r="C3775" t="s">
        <v>4979</v>
      </c>
      <c r="D3775" t="s">
        <v>1120</v>
      </c>
      <c r="E3775" t="str">
        <f t="shared" si="651"/>
        <v>ccref.azurewebsites.net)</v>
      </c>
      <c r="F3775" t="e">
        <f t="shared" si="652"/>
        <v>#VALUE!</v>
      </c>
      <c r="H3775" t="s">
        <v>16464</v>
      </c>
    </row>
    <row r="3776" spans="1:9">
      <c r="A3776" t="str">
        <f t="shared" si="653"/>
        <v>[English](https://img.shields.io/badge/language-english-blue.svg</v>
      </c>
      <c r="B3776" t="str">
        <f t="shared" si="659"/>
        <v>(https://github.com/code-cracker/code-cracker/blob/master/README.md)</v>
      </c>
      <c r="C3776" t="s">
        <v>4980</v>
      </c>
      <c r="D3776" t="s">
        <v>1120</v>
      </c>
      <c r="E3776" t="str">
        <f t="shared" si="651"/>
        <v>github.com/code-cracker/code-cracker/blob/master/README.md)</v>
      </c>
      <c r="F3776" t="str">
        <f t="shared" si="652"/>
        <v>github.com</v>
      </c>
      <c r="G3776" t="s">
        <v>16451</v>
      </c>
      <c r="H3776" t="s">
        <v>16455</v>
      </c>
    </row>
    <row r="3777" spans="1:9">
      <c r="A3777" t="str">
        <f t="shared" si="653"/>
        <v>[Brazilian Portuguese](https://img.shields.io/badge/language-brazilan%20portuguese-brightgreen.svg</v>
      </c>
      <c r="B3777" t="str">
        <f t="shared" si="659"/>
        <v xml:space="preserve">(https://github.com/code-cracker/code-cracker/blob/master/README.pt.md)## Contributing </v>
      </c>
      <c r="C3777" t="s">
        <v>4981</v>
      </c>
      <c r="D3777" t="s">
        <v>1120</v>
      </c>
      <c r="E3777" t="str">
        <f t="shared" si="651"/>
        <v xml:space="preserve">github.com/code-cracker/code-cracker/blob/master/README.pt.md)## Contributing </v>
      </c>
      <c r="F3777" t="str">
        <f t="shared" si="652"/>
        <v>github.com</v>
      </c>
      <c r="G3777" t="s">
        <v>16451</v>
      </c>
      <c r="H3777" t="s">
        <v>16455</v>
      </c>
    </row>
    <row r="3778" spans="1:9">
      <c r="A3778" t="str">
        <f t="shared" si="653"/>
        <v>![Build Status](https://dev.azure.com/onnxruntime/onnxruntime/_apis/build/status/Linux%20CPU%20Minimal%20Build%20E2E%20CI%20Pipeline?label=Linux+CPU+Minimal+Build</v>
      </c>
      <c r="B3778" t="str">
        <f t="shared" si="659"/>
        <v>(https://dev.azure.com/onnxruntime/onnxruntime/_build/latest?definitionId=64)</v>
      </c>
      <c r="C3778" t="s">
        <v>4476</v>
      </c>
      <c r="D3778" t="s">
        <v>1119</v>
      </c>
      <c r="E3778" t="str">
        <f t="shared" ref="E3778:E3841" si="662">SUBSTITUTE(SUBSTITUTE(B3778,"(https://",""), "(http://", "")</f>
        <v>dev.azure.com/onnxruntime/onnxruntime/_build/latest?definitionId=64)</v>
      </c>
      <c r="F3778" t="str">
        <f t="shared" ref="F3778:F3841" si="663">LEFT(E3778,FIND("/", E3778)-1)</f>
        <v>dev.azure.com</v>
      </c>
      <c r="I3778">
        <f>COUNTIF(F:F,F3778)</f>
        <v>229</v>
      </c>
    </row>
    <row r="3779" spans="1:9">
      <c r="A3779" t="str">
        <f t="shared" si="653"/>
        <v>](https://raw.github.com/wiki/TouchScript/TouchScript/images/dvfu.jpg</v>
      </c>
      <c r="C3779" t="s">
        <v>12361</v>
      </c>
      <c r="D3779" t="s">
        <v>1120</v>
      </c>
      <c r="E3779" t="str">
        <f t="shared" si="662"/>
        <v/>
      </c>
      <c r="F3779" t="e">
        <f t="shared" si="663"/>
        <v>#VALUE!</v>
      </c>
      <c r="H3779" t="s">
        <v>16464</v>
      </c>
    </row>
    <row r="3780" spans="1:9">
      <c r="A3780" t="str">
        <f t="shared" si="653"/>
        <v>[Join the chat at https://gitter.im/Antaris/RazorEngine](https://badges.gitter.im/Join%20Chat.svg</v>
      </c>
      <c r="B3780" t="str">
        <f>MID(C3780,FIND(")](",C3780)+2,1000)</f>
        <v>(https://gitter.im/Antaris/RazorEngine?utm_source=badge&amp;utm_medium=badge&amp;utm_campaign=pr-badge&amp;utm_content=badge)</v>
      </c>
      <c r="C3780" t="s">
        <v>4982</v>
      </c>
      <c r="D3780" t="s">
        <v>1120</v>
      </c>
      <c r="E3780" t="str">
        <f t="shared" si="662"/>
        <v>gitter.im/Antaris/RazorEngine?utm_source=badge&amp;utm_medium=badge&amp;utm_campaign=pr-badge&amp;utm_content=badge)</v>
      </c>
      <c r="F3780" t="str">
        <f t="shared" si="663"/>
        <v>gitter.im</v>
      </c>
      <c r="H3780" t="s">
        <v>16460</v>
      </c>
    </row>
    <row r="3781" spans="1:9">
      <c r="A3781" t="str">
        <f t="shared" si="653"/>
        <v>![Build Status](https://dev.azure.com/onnxruntime/onnxruntime/_apis/build/status/Linux%20GPU%20CI%20Pipeline?label=Linux+GPU</v>
      </c>
      <c r="B3781" t="str">
        <f>MID(C3781,FIND(")](",C3781)+2,1000)</f>
        <v>(https://dev.azure.com/onnxruntime/onnxruntime/_build/latest?definitionId=12)</v>
      </c>
      <c r="C3781" t="s">
        <v>4477</v>
      </c>
      <c r="D3781" t="s">
        <v>1119</v>
      </c>
      <c r="E3781" t="str">
        <f t="shared" si="662"/>
        <v>dev.azure.com/onnxruntime/onnxruntime/_build/latest?definitionId=12)</v>
      </c>
      <c r="F3781" t="str">
        <f t="shared" si="663"/>
        <v>dev.azure.com</v>
      </c>
      <c r="I3781">
        <f t="shared" ref="I3781:I3784" si="664">COUNTIF(F:F,F3781)</f>
        <v>229</v>
      </c>
    </row>
    <row r="3782" spans="1:9">
      <c r="A3782" t="str">
        <f t="shared" si="653"/>
        <v>![Build Status](https://dev.azure.com/onnxruntime/onnxruntime/_apis/build/status/Linux%20GPU%20TensorRT%20CI%20Pipeline?label=Linux+GPU+TensorRT</v>
      </c>
      <c r="B3782" t="str">
        <f>MID(C3782,FIND(")](",C3782)+2,1000)</f>
        <v>(https://dev.azure.com/onnxruntime/onnxruntime/_build/latest?definitionId=45)</v>
      </c>
      <c r="C3782" t="s">
        <v>4478</v>
      </c>
      <c r="D3782" t="s">
        <v>1119</v>
      </c>
      <c r="E3782" t="str">
        <f t="shared" si="662"/>
        <v>dev.azure.com/onnxruntime/onnxruntime/_build/latest?definitionId=45)</v>
      </c>
      <c r="F3782" t="str">
        <f t="shared" si="663"/>
        <v>dev.azure.com</v>
      </c>
      <c r="I3782">
        <f t="shared" si="664"/>
        <v>229</v>
      </c>
    </row>
    <row r="3783" spans="1:9">
      <c r="A3783" t="str">
        <f t="shared" si="653"/>
        <v>![Build Status](https://dev.azure.com/onnxruntime/onnxruntime/_apis/build/status/Linux%20OpenVINO%20CI%20Pipeline?label=Linux+OpenVINO</v>
      </c>
      <c r="B3783" t="str">
        <f>MID(C3783,FIND(")](",C3783)+2,1000)</f>
        <v>(https://dev.azure.com/onnxruntime/onnxruntime/_build/latest?definitionId=55)</v>
      </c>
      <c r="C3783" t="s">
        <v>4427</v>
      </c>
      <c r="D3783" t="s">
        <v>1119</v>
      </c>
      <c r="E3783" t="str">
        <f t="shared" si="662"/>
        <v>dev.azure.com/onnxruntime/onnxruntime/_build/latest?definitionId=55)</v>
      </c>
      <c r="F3783" t="str">
        <f t="shared" si="663"/>
        <v>dev.azure.com</v>
      </c>
      <c r="I3783">
        <f t="shared" si="664"/>
        <v>229</v>
      </c>
    </row>
    <row r="3784" spans="1:9">
      <c r="A3784" t="str">
        <f t="shared" si="653"/>
        <v>![Build Status](https://dev.azure.com/onnxruntime/onnxruntime/_apis/build/status/orttraining-linux-ci-pipeline?label=Linux+CPU+Training</v>
      </c>
      <c r="B3784" t="str">
        <f>MID(C3784,FIND(")](",C3784)+2,1000)</f>
        <v>(https://dev.azure.com/onnxruntime/onnxruntime/_build/latest?definitionId=86)</v>
      </c>
      <c r="C3784" t="s">
        <v>4479</v>
      </c>
      <c r="D3784" t="s">
        <v>1119</v>
      </c>
      <c r="E3784" t="str">
        <f t="shared" si="662"/>
        <v>dev.azure.com/onnxruntime/onnxruntime/_build/latest?definitionId=86)</v>
      </c>
      <c r="F3784" t="str">
        <f t="shared" si="663"/>
        <v>dev.azure.com</v>
      </c>
      <c r="I3784">
        <f t="shared" si="664"/>
        <v>229</v>
      </c>
    </row>
    <row r="3785" spans="1:9">
      <c r="A3785" t="str">
        <f t="shared" ref="A3785:A3848" si="665">LEFT(C3785,FIND(")",C3785)-1)</f>
        <v>copycats not found](copycats.png</v>
      </c>
      <c r="C3785" t="s">
        <v>4987</v>
      </c>
      <c r="D3785" t="s">
        <v>1120</v>
      </c>
      <c r="E3785" t="str">
        <f t="shared" si="662"/>
        <v/>
      </c>
      <c r="F3785" t="e">
        <f t="shared" si="663"/>
        <v>#VALUE!</v>
      </c>
      <c r="H3785" t="s">
        <v>16464</v>
      </c>
    </row>
    <row r="3786" spans="1:9">
      <c r="A3786" t="str">
        <f t="shared" si="665"/>
        <v>![Build Status](https://dev.azure.com/onnxruntime/onnxruntime/_apis/build/status/orttraining-linux-gpu-ci-pipeline?label=Linux+GPU+Training</v>
      </c>
      <c r="B3786" t="str">
        <f t="shared" ref="B3786:B3798" si="666">MID(C3786,FIND(")](",C3786)+2,1000)</f>
        <v>(https://dev.azure.com/onnxruntime/onnxruntime/_build/latest?definitionId=84)</v>
      </c>
      <c r="C3786" t="s">
        <v>4480</v>
      </c>
      <c r="D3786" t="s">
        <v>1119</v>
      </c>
      <c r="E3786" t="str">
        <f t="shared" si="662"/>
        <v>dev.azure.com/onnxruntime/onnxruntime/_build/latest?definitionId=84)</v>
      </c>
      <c r="F3786" t="str">
        <f t="shared" si="663"/>
        <v>dev.azure.com</v>
      </c>
      <c r="I3786">
        <f>COUNTIF(F:F,F3786)</f>
        <v>229</v>
      </c>
    </row>
    <row r="3787" spans="1:9">
      <c r="A3787" t="str">
        <f t="shared" si="665"/>
        <v>[Slack Status](http://slack.nancyfx.org/badge.svg</v>
      </c>
      <c r="B3787" t="str">
        <f t="shared" si="666"/>
        <v>(http://slack.nancyfx.org)</v>
      </c>
      <c r="C3787" t="s">
        <v>4989</v>
      </c>
      <c r="D3787" t="s">
        <v>1120</v>
      </c>
      <c r="E3787" t="str">
        <f t="shared" si="662"/>
        <v>slack.nancyfx.org)</v>
      </c>
      <c r="F3787" t="e">
        <f t="shared" si="663"/>
        <v>#VALUE!</v>
      </c>
      <c r="H3787" t="s">
        <v>16464</v>
      </c>
    </row>
    <row r="3788" spans="1:9">
      <c r="A3788" t="str">
        <f t="shared" si="665"/>
        <v>![Build Status](https://dev.azure.com/onnxruntime/onnxruntime/_apis/build/status/orttraining/orttraining-ortmodule-distributed?label=Training+Distributed</v>
      </c>
      <c r="B3788" t="str">
        <f t="shared" si="666"/>
        <v>(https://dev.azure.com/onnxruntime/onnxruntime/_build/latest?definitionId=148)</v>
      </c>
      <c r="C3788" t="s">
        <v>4745</v>
      </c>
      <c r="D3788" t="s">
        <v>1119</v>
      </c>
      <c r="E3788" t="str">
        <f t="shared" si="662"/>
        <v>dev.azure.com/onnxruntime/onnxruntime/_build/latest?definitionId=148)</v>
      </c>
      <c r="F3788" t="str">
        <f t="shared" si="663"/>
        <v>dev.azure.com</v>
      </c>
      <c r="I3788">
        <f t="shared" ref="I3788:I3790" si="667">COUNTIF(F:F,F3788)</f>
        <v>229</v>
      </c>
    </row>
    <row r="3789" spans="1:9">
      <c r="A3789" t="str">
        <f t="shared" si="665"/>
        <v>![Build Status](https://dev.azure.com/onnxruntime/onnxruntime/_apis/build/status/MacOS%20CI%20Pipeline?label=MacOS+CPU</v>
      </c>
      <c r="B3789" t="str">
        <f t="shared" si="666"/>
        <v>(https://dev.azure.com/onnxruntime/onnxruntime/_build/latest?definitionId=13)</v>
      </c>
      <c r="C3789" t="s">
        <v>4736</v>
      </c>
      <c r="D3789" t="s">
        <v>1119</v>
      </c>
      <c r="E3789" t="str">
        <f t="shared" si="662"/>
        <v>dev.azure.com/onnxruntime/onnxruntime/_build/latest?definitionId=13)</v>
      </c>
      <c r="F3789" t="str">
        <f t="shared" si="663"/>
        <v>dev.azure.com</v>
      </c>
      <c r="I3789">
        <f t="shared" si="667"/>
        <v>229</v>
      </c>
    </row>
    <row r="3790" spans="1:9">
      <c r="A3790" t="str">
        <f t="shared" si="665"/>
        <v>![Build Status](https://dev.azure.com/onnxruntime/onnxruntime/_apis/build/status/Android%20CI%20Pipeline?label=Android</v>
      </c>
      <c r="B3790" t="str">
        <f t="shared" si="666"/>
        <v>(https://dev.azure.com/onnxruntime/onnxruntime/_build/latest?definitionId=53)i</v>
      </c>
      <c r="C3790" t="s">
        <v>4735</v>
      </c>
      <c r="D3790" t="s">
        <v>1119</v>
      </c>
      <c r="E3790" t="str">
        <f t="shared" si="662"/>
        <v>dev.azure.com/onnxruntime/onnxruntime/_build/latest?definitionId=53)i</v>
      </c>
      <c r="F3790" t="str">
        <f t="shared" si="663"/>
        <v>dev.azure.com</v>
      </c>
      <c r="I3790">
        <f t="shared" si="667"/>
        <v>229</v>
      </c>
    </row>
    <row r="3791" spans="1:9">
      <c r="A3791" t="str">
        <f t="shared" si="665"/>
        <v>[Backers on Open Collective](https://opencollective.com/SimpleDnsCrypt/backers/badge.svg?style=flat-square</v>
      </c>
      <c r="B3791" t="str">
        <f t="shared" si="666"/>
        <v xml:space="preserve">(#backers) </v>
      </c>
      <c r="C3791" t="s">
        <v>4992</v>
      </c>
      <c r="D3791" t="s">
        <v>1120</v>
      </c>
      <c r="E3791" t="str">
        <f t="shared" si="662"/>
        <v xml:space="preserve">(#backers) </v>
      </c>
      <c r="F3791" t="e">
        <f t="shared" si="663"/>
        <v>#VALUE!</v>
      </c>
      <c r="H3791" t="s">
        <v>16464</v>
      </c>
    </row>
    <row r="3792" spans="1:9">
      <c r="A3792" t="str">
        <f t="shared" si="665"/>
        <v>[Sponsors on Open Collective](https://opencollective.com/SimpleDnsCrypt/sponsors/badge.svg?style=flat-square</v>
      </c>
      <c r="B3792" t="str">
        <f t="shared" si="666"/>
        <v xml:space="preserve">(#sponsors) </v>
      </c>
      <c r="C3792" t="s">
        <v>4993</v>
      </c>
      <c r="D3792" t="s">
        <v>1120</v>
      </c>
      <c r="E3792" t="str">
        <f t="shared" si="662"/>
        <v xml:space="preserve">(#sponsors) </v>
      </c>
      <c r="F3792" t="e">
        <f t="shared" si="663"/>
        <v>#VALUE!</v>
      </c>
      <c r="H3792" t="s">
        <v>16464</v>
      </c>
    </row>
    <row r="3793" spans="1:9">
      <c r="A3793" t="str">
        <f t="shared" si="665"/>
        <v>[license](https://img.shields.io/github/license/bitbeans/SimpleDnsCrypt.svg?style=flat-square</v>
      </c>
      <c r="B3793" t="str">
        <f t="shared" si="666"/>
        <v xml:space="preserve">(https://github.com/bitbeans/SimpleDnsCrypt/blob/master/LICENSE.md) </v>
      </c>
      <c r="C3793" t="s">
        <v>4994</v>
      </c>
      <c r="D3793" t="s">
        <v>1120</v>
      </c>
      <c r="E3793" t="str">
        <f t="shared" si="662"/>
        <v xml:space="preserve">github.com/bitbeans/SimpleDnsCrypt/blob/master/LICENSE.md) </v>
      </c>
      <c r="F3793" t="str">
        <f t="shared" si="663"/>
        <v>github.com</v>
      </c>
      <c r="G3793" t="s">
        <v>16451</v>
      </c>
      <c r="H3793" t="s">
        <v>16455</v>
      </c>
    </row>
    <row r="3794" spans="1:9">
      <c r="A3794" t="str">
        <f t="shared" si="665"/>
        <v>![Build Status](https://dev.azure.com/onnxruntime/onnxruntime/_apis/build/status/iOS%20CI%20Pipeline?label=iOS</v>
      </c>
      <c r="B3794" t="str">
        <f t="shared" si="666"/>
        <v>(https://dev.azure.com/onnxruntime/onnxruntime/_build/latest?definitionId=134)</v>
      </c>
      <c r="C3794" t="s">
        <v>4738</v>
      </c>
      <c r="D3794" t="s">
        <v>1119</v>
      </c>
      <c r="E3794" t="str">
        <f t="shared" si="662"/>
        <v>dev.azure.com/onnxruntime/onnxruntime/_build/latest?definitionId=134)</v>
      </c>
      <c r="F3794" t="str">
        <f t="shared" si="663"/>
        <v>dev.azure.com</v>
      </c>
      <c r="I3794">
        <f>COUNTIF(F:F,F3794)</f>
        <v>229</v>
      </c>
    </row>
    <row r="3795" spans="1:9">
      <c r="A3795" t="str">
        <f t="shared" si="665"/>
        <v>[Github All Releases](https://img.shields.io/github/release/bitbeans/SimpleDnsCrypt.svg?style=flat-square</v>
      </c>
      <c r="B3795" t="str">
        <f t="shared" si="666"/>
        <v xml:space="preserve">(https://github.com/bitbeans/SimpleDnsCrypt/releases/latest) </v>
      </c>
      <c r="C3795" t="s">
        <v>4996</v>
      </c>
      <c r="D3795" t="s">
        <v>1120</v>
      </c>
      <c r="E3795" t="str">
        <f t="shared" si="662"/>
        <v xml:space="preserve">github.com/bitbeans/SimpleDnsCrypt/releases/latest) </v>
      </c>
      <c r="F3795" t="str">
        <f t="shared" si="663"/>
        <v>github.com</v>
      </c>
      <c r="G3795" t="s">
        <v>16451</v>
      </c>
      <c r="H3795" t="s">
        <v>16455</v>
      </c>
    </row>
    <row r="3796" spans="1:9">
      <c r="A3796" t="str">
        <f t="shared" si="665"/>
        <v>[dnscrypt--proxy](https://img.shields.io/badge/dnscrypt--proxy-2.0.42-orange.svg?style=flat-square</v>
      </c>
      <c r="B3796" t="str">
        <f t="shared" si="666"/>
        <v xml:space="preserve">(https://github.com/jedisct1/dnscrypt-proxy) </v>
      </c>
      <c r="C3796" t="s">
        <v>4997</v>
      </c>
      <c r="D3796" t="s">
        <v>1120</v>
      </c>
      <c r="E3796" t="str">
        <f t="shared" si="662"/>
        <v xml:space="preserve">github.com/jedisct1/dnscrypt-proxy) </v>
      </c>
      <c r="F3796" t="str">
        <f t="shared" si="663"/>
        <v>github.com</v>
      </c>
      <c r="G3796" t="s">
        <v>16451</v>
      </c>
      <c r="H3796" t="s">
        <v>16455</v>
      </c>
    </row>
    <row r="3797" spans="1:9">
      <c r="A3797" t="str">
        <f t="shared" si="665"/>
        <v>[Github All Releases](https://img.shields.io/github/downloads/bitbeans/SimpleDnsCrypt/total.svg?style=flat-square</v>
      </c>
      <c r="B3797" t="str">
        <f t="shared" si="666"/>
        <v xml:space="preserve">(https://github.com/bitbeans/SimpleDnsCrypt/releases/latest) </v>
      </c>
      <c r="C3797" t="s">
        <v>4998</v>
      </c>
      <c r="D3797" t="s">
        <v>1120</v>
      </c>
      <c r="E3797" t="str">
        <f t="shared" si="662"/>
        <v xml:space="preserve">github.com/bitbeans/SimpleDnsCrypt/releases/latest) </v>
      </c>
      <c r="F3797" t="str">
        <f t="shared" si="663"/>
        <v>github.com</v>
      </c>
      <c r="G3797" t="s">
        <v>16451</v>
      </c>
      <c r="H3797" t="s">
        <v>16455</v>
      </c>
    </row>
    <row r="3798" spans="1:9">
      <c r="A3798" t="str">
        <f t="shared" si="665"/>
        <v>![Build Status](https://dev.azure.com/onnxruntime/onnxruntime/_apis/build/status/ONNX%20Runtime%20Web%20CI%20Pipeline?label=Web</v>
      </c>
      <c r="B3798" t="str">
        <f t="shared" si="666"/>
        <v>(https://dev.azure.com/onnxruntime/onnxruntime/_build/latest?definitionId=161)</v>
      </c>
      <c r="C3798" t="s">
        <v>4737</v>
      </c>
      <c r="D3798" t="s">
        <v>1119</v>
      </c>
      <c r="E3798" t="str">
        <f t="shared" si="662"/>
        <v>dev.azure.com/onnxruntime/onnxruntime/_build/latest?definitionId=161)</v>
      </c>
      <c r="F3798" t="str">
        <f t="shared" si="663"/>
        <v>dev.azure.com</v>
      </c>
      <c r="I3798">
        <f>COUNTIF(F:F,F3798)</f>
        <v>229</v>
      </c>
    </row>
    <row r="3799" spans="1:9">
      <c r="A3799" t="str">
        <f t="shared" si="665"/>
        <v>Simple DNSCrypt Logo](img/logo_with_text.png</v>
      </c>
      <c r="C3799" t="s">
        <v>4999</v>
      </c>
      <c r="D3799" t="s">
        <v>1120</v>
      </c>
      <c r="E3799" t="str">
        <f t="shared" si="662"/>
        <v/>
      </c>
      <c r="F3799" t="e">
        <f t="shared" si="663"/>
        <v>#VALUE!</v>
      </c>
      <c r="H3799" t="s">
        <v>16464</v>
      </c>
    </row>
    <row r="3800" spans="1:9">
      <c r="A3800" t="str">
        <f t="shared" si="665"/>
        <v>maintab](https://raw.githubusercontent.com/bitbeans/SimpleDnsCrypt/master/img/preview/mainmenu.png</v>
      </c>
      <c r="C3800" t="s">
        <v>5000</v>
      </c>
      <c r="D3800" t="s">
        <v>1120</v>
      </c>
      <c r="E3800" t="str">
        <f t="shared" si="662"/>
        <v/>
      </c>
      <c r="F3800" t="e">
        <f t="shared" si="663"/>
        <v>#VALUE!</v>
      </c>
      <c r="H3800" t="s">
        <v>16464</v>
      </c>
    </row>
    <row r="3801" spans="1:9">
      <c r="A3801" t="str">
        <f t="shared" si="665"/>
        <v>resolvers](https://raw.githubusercontent.com/bitbeans/SimpleDnsCrypt/master/img/preview/resolvers.png</v>
      </c>
      <c r="C3801" t="s">
        <v>5001</v>
      </c>
      <c r="D3801" t="s">
        <v>1120</v>
      </c>
      <c r="E3801" t="str">
        <f t="shared" si="662"/>
        <v/>
      </c>
      <c r="F3801" t="e">
        <f t="shared" si="663"/>
        <v>#VALUE!</v>
      </c>
      <c r="H3801" t="s">
        <v>16464</v>
      </c>
    </row>
    <row r="3802" spans="1:9">
      <c r="A3802" t="str">
        <f t="shared" si="665"/>
        <v>route](https://raw.githubusercontent.com/bitbeans/SimpleDnsCrypt/master/img/preview/route.png</v>
      </c>
      <c r="C3802" t="s">
        <v>5002</v>
      </c>
      <c r="D3802" t="s">
        <v>1120</v>
      </c>
      <c r="E3802" t="str">
        <f t="shared" si="662"/>
        <v/>
      </c>
      <c r="F3802" t="e">
        <f t="shared" si="663"/>
        <v>#VALUE!</v>
      </c>
      <c r="H3802" t="s">
        <v>16464</v>
      </c>
    </row>
    <row r="3803" spans="1:9">
      <c r="A3803" t="str">
        <f t="shared" si="665"/>
        <v>advanced](https://raw.githubusercontent.com/bitbeans/SimpleDnsCrypt/master/img/preview/advancedsettings.png</v>
      </c>
      <c r="C3803" t="s">
        <v>5003</v>
      </c>
      <c r="D3803" t="s">
        <v>1120</v>
      </c>
      <c r="E3803" t="str">
        <f t="shared" si="662"/>
        <v/>
      </c>
      <c r="F3803" t="e">
        <f t="shared" si="663"/>
        <v>#VALUE!</v>
      </c>
      <c r="H3803" t="s">
        <v>16464</v>
      </c>
    </row>
    <row r="3804" spans="1:9">
      <c r="A3804" t="str">
        <f t="shared" si="665"/>
        <v>blacklist](https://raw.githubusercontent.com/bitbeans/SimpleDnsCrypt/master/img/preview/blacklist.png</v>
      </c>
      <c r="C3804" t="s">
        <v>5004</v>
      </c>
      <c r="D3804" t="s">
        <v>1120</v>
      </c>
      <c r="E3804" t="str">
        <f t="shared" si="662"/>
        <v/>
      </c>
      <c r="F3804" t="e">
        <f t="shared" si="663"/>
        <v>#VALUE!</v>
      </c>
      <c r="H3804" t="s">
        <v>16464</v>
      </c>
    </row>
    <row r="3805" spans="1:9">
      <c r="A3805" t="str">
        <f t="shared" si="665"/>
        <v>blocklog](https://raw.githubusercontent.com/bitbeans/SimpleDnsCrypt/master/img/preview/blocklog.png</v>
      </c>
      <c r="C3805" t="s">
        <v>5005</v>
      </c>
      <c r="D3805" t="s">
        <v>1120</v>
      </c>
      <c r="E3805" t="str">
        <f t="shared" si="662"/>
        <v/>
      </c>
      <c r="F3805" t="e">
        <f t="shared" si="663"/>
        <v>#VALUE!</v>
      </c>
      <c r="H3805" t="s">
        <v>16464</v>
      </c>
    </row>
    <row r="3806" spans="1:9">
      <c r="A3806" t="str">
        <f t="shared" si="665"/>
        <v>settings](https://raw.githubusercontent.com/bitbeans/SimpleDnsCrypt/master/img/preview/settings.png</v>
      </c>
      <c r="C3806" t="s">
        <v>5006</v>
      </c>
      <c r="D3806" t="s">
        <v>1120</v>
      </c>
      <c r="E3806" t="str">
        <f t="shared" si="662"/>
        <v/>
      </c>
      <c r="F3806" t="e">
        <f t="shared" si="663"/>
        <v>#VALUE!</v>
      </c>
      <c r="H3806" t="s">
        <v>16464</v>
      </c>
    </row>
    <row r="3807" spans="1:9">
      <c r="A3807" t="str">
        <f t="shared" si="665"/>
        <v>![Build Status](https://dev.azure.com/onnxruntime/onnxruntime/_apis/build/status/onnxruntime-binary-size-checks-ci-pipeline?repoName=microsoft%2Fonnxruntime&amp;label=Binary+Size+Check</v>
      </c>
      <c r="B3807" t="str">
        <f>MID(C3807,FIND(")](",C3807)+2,1000)</f>
        <v>(https://dev.azure.com/onnxruntime/onnxruntime/_build/latest?definitionId=187&amp;repoName=microsoft%2Fonnxruntime)</v>
      </c>
      <c r="C3807" t="s">
        <v>4481</v>
      </c>
      <c r="D3807" t="s">
        <v>1119</v>
      </c>
      <c r="E3807" t="str">
        <f t="shared" si="662"/>
        <v>dev.azure.com/onnxruntime/onnxruntime/_build/latest?definitionId=187&amp;repoName=microsoft%2Fonnxruntime)</v>
      </c>
      <c r="F3807" t="str">
        <f t="shared" si="663"/>
        <v>dev.azure.com</v>
      </c>
      <c r="I3807">
        <f>COUNTIF(F:F,F3807)</f>
        <v>229</v>
      </c>
    </row>
    <row r="3808" spans="1:9">
      <c r="A3808" t="str">
        <f t="shared" si="665"/>
        <v>[Build status](https://github.com/App-vNext/Polly/workflows/build/badge.svg?branch=main&amp;event=push</v>
      </c>
      <c r="B3808" t="str">
        <f>MID(C3808,FIND(")](",C3808)+2,1000)</f>
        <v xml:space="preserve">(https://github.com/App-vNext/Polly/actions?query=workflow%3Abuild+branch%3Amain+event%3Apush) </v>
      </c>
      <c r="C3808" t="s">
        <v>5007</v>
      </c>
      <c r="D3808" t="s">
        <v>1120</v>
      </c>
      <c r="E3808" t="str">
        <f t="shared" si="662"/>
        <v xml:space="preserve">github.com/App-vNext/Polly/actions?query=workflow%3Abuild+branch%3Amain+event%3Apush) </v>
      </c>
      <c r="F3808" t="str">
        <f t="shared" si="663"/>
        <v>github.com</v>
      </c>
      <c r="G3808" t="s">
        <v>16451</v>
      </c>
      <c r="H3808" t="s">
        <v>16455</v>
      </c>
    </row>
    <row r="3809" spans="1:9">
      <c r="A3809" t="str">
        <f t="shared" si="665"/>
        <v>[Code coverage](https://codecov.io/gh/App-vNext/Polly/branch/main/graph/badge.svg</v>
      </c>
      <c r="B3809" t="str">
        <f>MID(C3809,FIND(")](",C3809)+2,1000)</f>
        <v xml:space="preserve">(https://codecov.io/gh/App-vNext/Polly)  </v>
      </c>
      <c r="C3809" t="s">
        <v>5008</v>
      </c>
      <c r="D3809" t="s">
        <v>1120</v>
      </c>
      <c r="E3809" t="str">
        <f t="shared" si="662"/>
        <v xml:space="preserve">codecov.io/gh/App-vNext/Polly)  </v>
      </c>
      <c r="F3809" t="str">
        <f t="shared" si="663"/>
        <v>codecov.io</v>
      </c>
      <c r="H3809" t="s">
        <v>16457</v>
      </c>
    </row>
    <row r="3810" spans="1:9">
      <c r="A3810" t="str">
        <f t="shared" si="665"/>
        <v>[Slack Status](http://www.pollytalk.org/badge.svg</v>
      </c>
      <c r="B3810" t="str">
        <f>MID(C3810,FIND(")](",C3810)+2,1000)</f>
        <v>(http://www.pollytalk.org)</v>
      </c>
      <c r="C3810" t="s">
        <v>5009</v>
      </c>
      <c r="D3810" t="s">
        <v>1120</v>
      </c>
      <c r="E3810" t="str">
        <f t="shared" si="662"/>
        <v>www.pollytalk.org)</v>
      </c>
      <c r="F3810" t="e">
        <f t="shared" si="663"/>
        <v>#VALUE!</v>
      </c>
      <c r="H3810" t="s">
        <v>16464</v>
      </c>
    </row>
    <row r="3811" spans="1:9">
      <c r="A3811" t="str">
        <f t="shared" si="665"/>
        <v>Polly logo](https://raw.github.com/App-vNext/Polly/main/Polly-Logo.png</v>
      </c>
      <c r="C3811" t="s">
        <v>5010</v>
      </c>
      <c r="D3811" t="s">
        <v>1120</v>
      </c>
      <c r="E3811" t="str">
        <f t="shared" si="662"/>
        <v/>
      </c>
      <c r="F3811" t="e">
        <f t="shared" si="663"/>
        <v>#VALUE!</v>
      </c>
      <c r="H3811" t="s">
        <v>16464</v>
      </c>
    </row>
    <row r="3812" spans="1:9">
      <c r="A3812" t="str">
        <f t="shared" si="665"/>
        <v>[Gitter](https://badges.gitter.im/Join%20Chat.svg</v>
      </c>
      <c r="B3812" t="str">
        <f t="shared" ref="B3812:B3817" si="668">MID(C3812,FIND(")](",C3812)+2,1000)</f>
        <v>(https://gitter.im/mono/monodevelop?utm_source=badge&amp;utm_medium=badge&amp;utm_campaign=pr-badge&amp;utm_content=badge)</v>
      </c>
      <c r="C3812" t="s">
        <v>5011</v>
      </c>
      <c r="D3812" t="s">
        <v>1120</v>
      </c>
      <c r="E3812" t="str">
        <f t="shared" si="662"/>
        <v>gitter.im/mono/monodevelop?utm_source=badge&amp;utm_medium=badge&amp;utm_campaign=pr-badge&amp;utm_content=badge)</v>
      </c>
      <c r="F3812" t="str">
        <f t="shared" si="663"/>
        <v>gitter.im</v>
      </c>
      <c r="H3812" t="s">
        <v>16460</v>
      </c>
    </row>
    <row r="3813" spans="1:9">
      <c r="A3813" t="str">
        <f t="shared" si="665"/>
        <v>[Build Status](https://github.com/praeclarum/Ooui/actions/workflows/build.yml/badge.svg</v>
      </c>
      <c r="B3813" t="str">
        <f t="shared" si="668"/>
        <v xml:space="preserve">(https://github.com/praeclarum/Ooui/actions/workflows/build.yml) </v>
      </c>
      <c r="C3813" t="s">
        <v>6802</v>
      </c>
      <c r="D3813" t="s">
        <v>1120</v>
      </c>
      <c r="E3813" t="str">
        <f t="shared" si="662"/>
        <v xml:space="preserve">github.com/praeclarum/Ooui/actions/workflows/build.yml) </v>
      </c>
      <c r="F3813" t="str">
        <f t="shared" si="663"/>
        <v>github.com</v>
      </c>
      <c r="G3813" t="s">
        <v>16451</v>
      </c>
      <c r="H3813" t="s">
        <v>16455</v>
      </c>
    </row>
    <row r="3814" spans="1:9">
      <c r="A3814" t="str">
        <f t="shared" si="665"/>
        <v>![Build Status](https://dev.azure.com/onnxruntime/onnxruntime/_apis/build/status/onnxruntime-python-checks-ci-pipeline?label=Python+Checks</v>
      </c>
      <c r="B3814" t="str">
        <f t="shared" si="668"/>
        <v>(https://dev.azure.com/onnxruntime/onnxruntime/_build/latest?definitionId=164)</v>
      </c>
      <c r="C3814" t="s">
        <v>4734</v>
      </c>
      <c r="D3814" t="s">
        <v>1119</v>
      </c>
      <c r="E3814" t="str">
        <f t="shared" si="662"/>
        <v>dev.azure.com/onnxruntime/onnxruntime/_build/latest?definitionId=164)</v>
      </c>
      <c r="F3814" t="str">
        <f t="shared" si="663"/>
        <v>dev.azure.com</v>
      </c>
      <c r="I3814">
        <f t="shared" ref="I3814:I3817" si="669">COUNTIF(F:F,F3814)</f>
        <v>229</v>
      </c>
    </row>
    <row r="3815" spans="1:9">
      <c r="A3815" t="str">
        <f t="shared" si="665"/>
        <v>[Build status](https://dev.azure.com/wieslawsoltes/GitHub/_apis/build/status/Sources/Dock</v>
      </c>
      <c r="B3815" t="str">
        <f t="shared" si="668"/>
        <v>(https://dev.azure.com/vitalelement/AvalonStudio/GitHub/_build/latest?definitionId=1)</v>
      </c>
      <c r="C3815" t="s">
        <v>5084</v>
      </c>
      <c r="D3815" t="s">
        <v>1120</v>
      </c>
      <c r="E3815" t="str">
        <f t="shared" si="662"/>
        <v>dev.azure.com/vitalelement/AvalonStudio/GitHub/_build/latest?definitionId=1)</v>
      </c>
      <c r="F3815" t="str">
        <f t="shared" si="663"/>
        <v>dev.azure.com</v>
      </c>
      <c r="I3815">
        <f t="shared" si="669"/>
        <v>229</v>
      </c>
    </row>
    <row r="3816" spans="1:9">
      <c r="A3816" t="str">
        <f t="shared" si="665"/>
        <v>[Build Status](https://dev.azure.com/devdiv/DevDiv/_apis/build/status/Xamarin/Components/SkiaSharp?branchName=main</v>
      </c>
      <c r="B3816" t="str">
        <f t="shared" si="668"/>
        <v>(https://dev.azure.com/devdiv/DevDiv/_build/latest?definitionId=10789&amp;branchName=main)</v>
      </c>
      <c r="C3816" t="s">
        <v>5241</v>
      </c>
      <c r="D3816" t="s">
        <v>1120</v>
      </c>
      <c r="E3816" t="str">
        <f t="shared" si="662"/>
        <v>dev.azure.com/devdiv/DevDiv/_build/latest?definitionId=10789&amp;branchName=main)</v>
      </c>
      <c r="F3816" t="str">
        <f t="shared" si="663"/>
        <v>dev.azure.com</v>
      </c>
      <c r="I3816">
        <f t="shared" si="669"/>
        <v>229</v>
      </c>
    </row>
    <row r="3817" spans="1:9">
      <c r="A3817" t="str">
        <f t="shared" si="665"/>
        <v>[Build Status](https://dev.azure.com/xamarin/public/_apis/build/status/mono/SkiaSharp/SkiaSharp%20(Public</v>
      </c>
      <c r="B3817" t="str">
        <f t="shared" si="668"/>
        <v>(https://dev.azure.com/xamarin/public/_build/latest?definitionId=4&amp;branchName=main)</v>
      </c>
      <c r="C3817" t="s">
        <v>5242</v>
      </c>
      <c r="D3817" t="s">
        <v>1120</v>
      </c>
      <c r="E3817" t="str">
        <f t="shared" si="662"/>
        <v>dev.azure.com/xamarin/public/_build/latest?definitionId=4&amp;branchName=main)</v>
      </c>
      <c r="F3817" t="str">
        <f t="shared" si="663"/>
        <v>dev.azure.com</v>
      </c>
      <c r="I3817">
        <f t="shared" si="669"/>
        <v>229</v>
      </c>
    </row>
    <row r="3818" spans="1:9">
      <c r="A3818" t="str">
        <f t="shared" si="665"/>
        <v>image](https://user-images.githubusercontent.com/1029673/68544837-112cb180-03bf-11ea-8118-acd2640cfe30.png</v>
      </c>
      <c r="C3818" t="s">
        <v>5013</v>
      </c>
      <c r="D3818" t="s">
        <v>1120</v>
      </c>
      <c r="E3818" t="str">
        <f t="shared" si="662"/>
        <v/>
      </c>
      <c r="F3818" t="e">
        <f t="shared" si="663"/>
        <v>#VALUE!</v>
      </c>
      <c r="H3818" t="s">
        <v>16464</v>
      </c>
    </row>
    <row r="3819" spans="1:9">
      <c r="A3819" t="str">
        <f t="shared" si="665"/>
        <v>image](https://user-images.githubusercontent.com/1029673/68544843-1a1d8300-03bf-11ea-9b88-60f55eddf617.png</v>
      </c>
      <c r="C3819" t="s">
        <v>5014</v>
      </c>
      <c r="D3819" t="s">
        <v>1120</v>
      </c>
      <c r="E3819" t="str">
        <f t="shared" si="662"/>
        <v/>
      </c>
      <c r="F3819" t="e">
        <f t="shared" si="663"/>
        <v>#VALUE!</v>
      </c>
      <c r="H3819" t="s">
        <v>16464</v>
      </c>
    </row>
    <row r="3820" spans="1:9">
      <c r="A3820" t="str">
        <f t="shared" si="665"/>
        <v>image](https://user-images.githubusercontent.com/1029673/68544856-243f8180-03bf-11ea-8890-1be86159e7f6.png</v>
      </c>
      <c r="C3820" t="s">
        <v>5015</v>
      </c>
      <c r="D3820" t="s">
        <v>1120</v>
      </c>
      <c r="E3820" t="str">
        <f t="shared" si="662"/>
        <v/>
      </c>
      <c r="F3820" t="e">
        <f t="shared" si="663"/>
        <v>#VALUE!</v>
      </c>
      <c r="H3820" t="s">
        <v>16464</v>
      </c>
    </row>
    <row r="3821" spans="1:9">
      <c r="A3821" t="str">
        <f t="shared" si="665"/>
        <v>[Build Status](https://dev.azure.com/powershell/psscriptanalyzer/_apis/build/status/psscriptanalyzer-ci?branchName=master</v>
      </c>
      <c r="B3821" t="str">
        <f t="shared" ref="B3821:B3843" si="670">MID(C3821,FIND(")](",C3821)+2,1000)</f>
        <v>(https://dev.azure.com/powershell/psscriptanalyzer/_build/latest?definitionId=80&amp;branchName=master)</v>
      </c>
      <c r="C3821" t="s">
        <v>5267</v>
      </c>
      <c r="D3821" t="s">
        <v>1120</v>
      </c>
      <c r="E3821" t="str">
        <f t="shared" si="662"/>
        <v>dev.azure.com/powershell/psscriptanalyzer/_build/latest?definitionId=80&amp;branchName=master)</v>
      </c>
      <c r="F3821" t="str">
        <f t="shared" si="663"/>
        <v>dev.azure.com</v>
      </c>
      <c r="I3821">
        <f t="shared" ref="I3821:I3826" si="671">COUNTIF(F:F,F3821)</f>
        <v>229</v>
      </c>
    </row>
    <row r="3822" spans="1:9">
      <c r="A3822" t="str">
        <f t="shared" si="665"/>
        <v>[Build Status](https://dev.azure.com/devruehl/AdonisUI/_apis/build/status/benruehl.adonis-ui?branchName=master</v>
      </c>
      <c r="B3822" t="str">
        <f t="shared" si="670"/>
        <v>(https://dev.azure.com/devruehl/AdonisUI/_build/latest?definitionId=1&amp;branchName=master)</v>
      </c>
      <c r="C3822" t="s">
        <v>5300</v>
      </c>
      <c r="D3822" t="s">
        <v>1120</v>
      </c>
      <c r="E3822" t="str">
        <f t="shared" si="662"/>
        <v>dev.azure.com/devruehl/AdonisUI/_build/latest?definitionId=1&amp;branchName=master)</v>
      </c>
      <c r="F3822" t="str">
        <f t="shared" si="663"/>
        <v>dev.azure.com</v>
      </c>
      <c r="I3822">
        <f t="shared" si="671"/>
        <v>229</v>
      </c>
    </row>
    <row r="3823" spans="1:9">
      <c r="A3823" t="str">
        <f t="shared" si="665"/>
        <v>[Build Status](https://dev.azure.com/andrewarnott/OSS/_apis/build/status/dotnet.pinvoke?branchName=master</v>
      </c>
      <c r="B3823" t="str">
        <f t="shared" si="670"/>
        <v>(https://dev.azure.com/andrewarnott/OSS/_build?definitionId=39&amp;branchName=master)</v>
      </c>
      <c r="C3823" t="s">
        <v>5343</v>
      </c>
      <c r="D3823" t="s">
        <v>1120</v>
      </c>
      <c r="E3823" t="str">
        <f t="shared" si="662"/>
        <v>dev.azure.com/andrewarnott/OSS/_build?definitionId=39&amp;branchName=master)</v>
      </c>
      <c r="F3823" t="str">
        <f t="shared" si="663"/>
        <v>dev.azure.com</v>
      </c>
      <c r="I3823">
        <f t="shared" si="671"/>
        <v>229</v>
      </c>
    </row>
    <row r="3824" spans="1:9">
      <c r="A3824" t="str">
        <f t="shared" si="665"/>
        <v>[Build Status](https://dev.azure.com/tom-englert/Open%20Source/_apis/build/status/ResXResourceManager?branchName=master</v>
      </c>
      <c r="B3824" t="str">
        <f t="shared" si="670"/>
        <v>(https://dev.azure.com/tom-englert/Open%20Source/_build/latest?definitionId=35&amp;branchName=master)</v>
      </c>
      <c r="C3824" t="s">
        <v>5362</v>
      </c>
      <c r="D3824" t="s">
        <v>1120</v>
      </c>
      <c r="E3824" t="str">
        <f t="shared" si="662"/>
        <v>dev.azure.com/tom-englert/Open%20Source/_build/latest?definitionId=35&amp;branchName=master)</v>
      </c>
      <c r="F3824" t="str">
        <f t="shared" si="663"/>
        <v>dev.azure.com</v>
      </c>
      <c r="I3824">
        <f t="shared" si="671"/>
        <v>229</v>
      </c>
    </row>
    <row r="3825" spans="1:9">
      <c r="A3825" t="str">
        <f t="shared" si="665"/>
        <v>[Build Status](https://dev.azure.com/xamarin/public/_apis/build/status/MAUI-public?repoName=dotnet%2Fmaui&amp;branchName=main&amp;label=Public</v>
      </c>
      <c r="B3825" t="str">
        <f t="shared" si="670"/>
        <v xml:space="preserve">(https://dev.azure.com/xamarin/public/_build/latest?definitionId=57&amp;repoName=dotnet%2Fmaui&amp;branchName=main) </v>
      </c>
      <c r="C3825" t="s">
        <v>5378</v>
      </c>
      <c r="D3825" t="s">
        <v>1120</v>
      </c>
      <c r="E3825" t="str">
        <f t="shared" si="662"/>
        <v xml:space="preserve">dev.azure.com/xamarin/public/_build/latest?definitionId=57&amp;repoName=dotnet%2Fmaui&amp;branchName=main) </v>
      </c>
      <c r="F3825" t="str">
        <f t="shared" si="663"/>
        <v>dev.azure.com</v>
      </c>
      <c r="I3825">
        <f t="shared" si="671"/>
        <v>229</v>
      </c>
    </row>
    <row r="3826" spans="1:9">
      <c r="A3826" t="str">
        <f t="shared" si="665"/>
        <v>[Build Status](https://dev.azure.com/naudio/NAudio/_apis/build/status/naudio.NAudio</v>
      </c>
      <c r="B3826" t="str">
        <f t="shared" si="670"/>
        <v>(https://dev.azure.com/naudio/NAudio/_build)</v>
      </c>
      <c r="C3826" t="s">
        <v>5439</v>
      </c>
      <c r="D3826" t="s">
        <v>1120</v>
      </c>
      <c r="E3826" t="str">
        <f t="shared" si="662"/>
        <v>dev.azure.com/naudio/NAudio/_build)</v>
      </c>
      <c r="F3826" t="str">
        <f t="shared" si="663"/>
        <v>dev.azure.com</v>
      </c>
      <c r="I3826">
        <f t="shared" si="671"/>
        <v>229</v>
      </c>
    </row>
    <row r="3827" spans="1:9">
      <c r="A3827" t="str">
        <f t="shared" si="665"/>
        <v>[image](https://user-images.githubusercontent.com/1029673/27344044-dc29bb78-55dc-11e7-80b6-a1524cb3ca14.png</v>
      </c>
      <c r="B3827" t="str">
        <f t="shared" si="670"/>
        <v xml:space="preserve">(http://store.steampowered.com/app/584850) </v>
      </c>
      <c r="C3827" t="s">
        <v>5021</v>
      </c>
      <c r="D3827" t="s">
        <v>1120</v>
      </c>
      <c r="E3827" t="str">
        <f t="shared" si="662"/>
        <v xml:space="preserve">store.steampowered.com/app/584850) </v>
      </c>
      <c r="F3827" t="str">
        <f t="shared" si="663"/>
        <v>store.steampowered.com</v>
      </c>
      <c r="H3827" t="s">
        <v>16464</v>
      </c>
    </row>
    <row r="3828" spans="1:9">
      <c r="A3828" t="str">
        <f t="shared" si="665"/>
        <v>[Build Status](https://img.shields.io/azure-devops/build/caliburn-micro/caliburn-micro/3.svg?logo=windows&amp;logoColor=white&amp;style=for-the-badge</v>
      </c>
      <c r="B3828" t="str">
        <f t="shared" si="670"/>
        <v xml:space="preserve">(https://dev.azure.com/caliburn-micro/caliburn-micro/_build/latest?definitionId=3)MyGet  </v>
      </c>
      <c r="C3828" t="s">
        <v>6869</v>
      </c>
      <c r="D3828" t="s">
        <v>1120</v>
      </c>
      <c r="E3828" t="str">
        <f t="shared" si="662"/>
        <v xml:space="preserve">dev.azure.com/caliburn-micro/caliburn-micro/_build/latest?definitionId=3)MyGet  </v>
      </c>
      <c r="F3828" t="str">
        <f t="shared" si="663"/>
        <v>dev.azure.com</v>
      </c>
      <c r="I3828">
        <f t="shared" ref="I3828:I3836" si="672">COUNTIF(F:F,F3828)</f>
        <v>229</v>
      </c>
    </row>
    <row r="3829" spans="1:9">
      <c r="A3829" t="str">
        <f t="shared" si="665"/>
        <v>[Build Status](https://img.shields.io/azure-devops/build/winsw/aabe43dd-6f6d-4660-b5dd-5b79e1e2ef4e/1?style=flat-square</v>
      </c>
      <c r="B3829" t="str">
        <f t="shared" si="670"/>
        <v>(https://dev.azure.com/winsw/winsw/_build?definitionId=1&amp;_a=summary)</v>
      </c>
      <c r="C3829" t="s">
        <v>5599</v>
      </c>
      <c r="D3829" t="s">
        <v>1120</v>
      </c>
      <c r="E3829" t="str">
        <f t="shared" si="662"/>
        <v>dev.azure.com/winsw/winsw/_build?definitionId=1&amp;_a=summary)</v>
      </c>
      <c r="F3829" t="str">
        <f t="shared" si="663"/>
        <v>dev.azure.com</v>
      </c>
      <c r="I3829">
        <f t="shared" si="672"/>
        <v>229</v>
      </c>
    </row>
    <row r="3830" spans="1:9">
      <c r="A3830" t="str">
        <f t="shared" si="665"/>
        <v>[Build Status](https://dev.azure.com/skoruba/IdentityServer4.Admin/_apis/build/status/IdentityServer4.Admin-CI?branchName=master</v>
      </c>
      <c r="B3830" t="str">
        <f t="shared" si="670"/>
        <v>(https://dev.azure.com/skoruba/IdentityServer4.Admin/_build/latest?definitionId=2?branchName=master)</v>
      </c>
      <c r="C3830" t="s">
        <v>5609</v>
      </c>
      <c r="D3830" t="s">
        <v>1120</v>
      </c>
      <c r="E3830" t="str">
        <f t="shared" si="662"/>
        <v>dev.azure.com/skoruba/IdentityServer4.Admin/_build/latest?definitionId=2?branchName=master)</v>
      </c>
      <c r="F3830" t="str">
        <f t="shared" si="663"/>
        <v>dev.azure.com</v>
      </c>
      <c r="I3830">
        <f t="shared" si="672"/>
        <v>229</v>
      </c>
    </row>
    <row r="3831" spans="1:9">
      <c r="A3831" t="str">
        <f t="shared" si="665"/>
        <v>[Build Status](https://dev.azure.com/pomelo-efcore/Pomelo.EntityFrameworkCore.MySql/_apis/build/status/PomeloFoundation.Pomelo.EntityFrameworkCore.MySql?branchName=master</v>
      </c>
      <c r="B3831" t="str">
        <f t="shared" si="670"/>
        <v>(https://dev.azure.com/pomelo-efcore/Pomelo.EntityFrameworkCore.MySql/_build/latest?definitionId=1&amp;branchName=master)</v>
      </c>
      <c r="C3831" t="s">
        <v>5626</v>
      </c>
      <c r="D3831" t="s">
        <v>1120</v>
      </c>
      <c r="E3831" t="str">
        <f t="shared" si="662"/>
        <v>dev.azure.com/pomelo-efcore/Pomelo.EntityFrameworkCore.MySql/_build/latest?definitionId=1&amp;branchName=master)</v>
      </c>
      <c r="F3831" t="str">
        <f t="shared" si="663"/>
        <v>dev.azure.com</v>
      </c>
      <c r="I3831">
        <f t="shared" si="672"/>
        <v>229</v>
      </c>
    </row>
    <row r="3832" spans="1:9">
      <c r="A3832" t="str">
        <f t="shared" si="665"/>
        <v>[Azure Devops](https://img.shields.io/azure-devops/build/AppMetrics/AppMetrics/3/dev.svg?style=flat-square&amp;label=build</v>
      </c>
      <c r="B3832" t="str">
        <f t="shared" si="670"/>
        <v>(https://dev.azure.com/appmetrics/AppMetrics/_build?definitionId=3)main</v>
      </c>
      <c r="C3832" t="s">
        <v>6886</v>
      </c>
      <c r="D3832" t="s">
        <v>1120</v>
      </c>
      <c r="E3832" t="str">
        <f t="shared" si="662"/>
        <v>dev.azure.com/appmetrics/AppMetrics/_build?definitionId=3)main</v>
      </c>
      <c r="F3832" t="str">
        <f t="shared" si="663"/>
        <v>dev.azure.com</v>
      </c>
      <c r="I3832">
        <f t="shared" si="672"/>
        <v>229</v>
      </c>
    </row>
    <row r="3833" spans="1:9">
      <c r="A3833" t="str">
        <f t="shared" si="665"/>
        <v>[AppVeyor](https://img.shields.io/azure-devops/build/AppMetrics/AppMetrics/3/main.svg?style=flat-square&amp;label=build</v>
      </c>
      <c r="B3833" t="str">
        <f t="shared" si="670"/>
        <v>(https://dev.azure.com/appmetrics/AppMetrics/_build?definitionId=3)</v>
      </c>
      <c r="C3833" t="s">
        <v>5631</v>
      </c>
      <c r="D3833" t="s">
        <v>1120</v>
      </c>
      <c r="E3833" t="str">
        <f t="shared" si="662"/>
        <v>dev.azure.com/appmetrics/AppMetrics/_build?definitionId=3)</v>
      </c>
      <c r="F3833" t="str">
        <f t="shared" si="663"/>
        <v>dev.azure.com</v>
      </c>
      <c r="I3833">
        <f t="shared" si="672"/>
        <v>229</v>
      </c>
    </row>
    <row r="3834" spans="1:9">
      <c r="A3834" t="str">
        <f t="shared" si="665"/>
        <v>[Build Status](https://dev.azure.com/dnceng/public/_apis/build/status/aspnet/AspLabs/AspLabs-ci?branchName=main</v>
      </c>
      <c r="B3834" t="str">
        <f t="shared" si="670"/>
        <v>(https://dev.azure.com/dnceng/public/_build/latest?definitionId=256&amp;branchName=main)</v>
      </c>
      <c r="C3834" t="s">
        <v>5704</v>
      </c>
      <c r="D3834" t="s">
        <v>1120</v>
      </c>
      <c r="E3834" t="str">
        <f t="shared" si="662"/>
        <v>dev.azure.com/dnceng/public/_build/latest?definitionId=256&amp;branchName=main)</v>
      </c>
      <c r="F3834" t="str">
        <f t="shared" si="663"/>
        <v>dev.azure.com</v>
      </c>
      <c r="I3834">
        <f t="shared" si="672"/>
        <v>229</v>
      </c>
    </row>
    <row r="3835" spans="1:9">
      <c r="A3835" t="str">
        <f t="shared" si="665"/>
        <v>[Azure Windows](https://dev.azure.com/dotnet/BenchmarkDotNet/_apis/build/status/BenchmarkDotNet%20-%20Windows</v>
      </c>
      <c r="B3835" t="str">
        <f t="shared" si="670"/>
        <v xml:space="preserve">(https://dev.azure.com/dotnet/BenchmarkDotNet/_build/latest?definitionId=55)  </v>
      </c>
      <c r="C3835" t="s">
        <v>7216</v>
      </c>
      <c r="D3835" t="s">
        <v>1120</v>
      </c>
      <c r="E3835" t="str">
        <f t="shared" si="662"/>
        <v xml:space="preserve">dev.azure.com/dotnet/BenchmarkDotNet/_build/latest?definitionId=55)  </v>
      </c>
      <c r="F3835" t="str">
        <f t="shared" si="663"/>
        <v>dev.azure.com</v>
      </c>
      <c r="I3835">
        <f t="shared" si="672"/>
        <v>229</v>
      </c>
    </row>
    <row r="3836" spans="1:9">
      <c r="A3836" t="str">
        <f t="shared" si="665"/>
        <v>[Azure Ubuntu](https://dev.azure.com/dotnet/BenchmarkDotNet/_apis/build/status/BenchmarkDotNet%20-%20Ubuntu</v>
      </c>
      <c r="B3836" t="str">
        <f t="shared" si="670"/>
        <v xml:space="preserve">(https://dev.azure.com/dotnet/BenchmarkDotNet/_build/latest?definitionId=56)  </v>
      </c>
      <c r="C3836" t="s">
        <v>7218</v>
      </c>
      <c r="D3836" t="s">
        <v>1120</v>
      </c>
      <c r="E3836" t="str">
        <f t="shared" si="662"/>
        <v xml:space="preserve">dev.azure.com/dotnet/BenchmarkDotNet/_build/latest?definitionId=56)  </v>
      </c>
      <c r="F3836" t="str">
        <f t="shared" si="663"/>
        <v>dev.azure.com</v>
      </c>
      <c r="I3836">
        <f t="shared" si="672"/>
        <v>229</v>
      </c>
    </row>
    <row r="3837" spans="1:9">
      <c r="A3837" t="str">
        <f t="shared" si="665"/>
        <v>[Windows Build Status](http://img.shields.io/teamcity/codebetter/Scriptcs_Ci.svg?style=flat-square&amp;label=windows-build</v>
      </c>
      <c r="B3837" t="str">
        <f t="shared" si="670"/>
        <v xml:space="preserve">(http://ci.scriptcs.net)  </v>
      </c>
      <c r="C3837" t="s">
        <v>5031</v>
      </c>
      <c r="D3837" t="s">
        <v>1120</v>
      </c>
      <c r="E3837" t="str">
        <f t="shared" si="662"/>
        <v xml:space="preserve">ci.scriptcs.net)  </v>
      </c>
      <c r="F3837" t="e">
        <f t="shared" si="663"/>
        <v>#VALUE!</v>
      </c>
      <c r="H3837" t="s">
        <v>16464</v>
      </c>
    </row>
    <row r="3838" spans="1:9">
      <c r="A3838" t="str">
        <f t="shared" si="665"/>
        <v>[Azure macOS](https://dev.azure.com/dotnet/BenchmarkDotNet/_apis/build/status/BenchmarkDotNet%20-%20macOS</v>
      </c>
      <c r="B3838" t="str">
        <f t="shared" si="670"/>
        <v xml:space="preserve">(https://dev.azure.com/dotnet/BenchmarkDotNet/_build/latest?definitionId=57)  </v>
      </c>
      <c r="C3838" t="s">
        <v>7217</v>
      </c>
      <c r="D3838" t="s">
        <v>1120</v>
      </c>
      <c r="E3838" t="str">
        <f t="shared" si="662"/>
        <v xml:space="preserve">dev.azure.com/dotnet/BenchmarkDotNet/_build/latest?definitionId=57)  </v>
      </c>
      <c r="F3838" t="str">
        <f t="shared" si="663"/>
        <v>dev.azure.com</v>
      </c>
      <c r="I3838">
        <f t="shared" ref="I3838:I3843" si="673">COUNTIF(F:F,F3838)</f>
        <v>229</v>
      </c>
    </row>
    <row r="3839" spans="1:9">
      <c r="A3839" t="str">
        <f t="shared" si="665"/>
        <v>[Build Status](https://dev.azure.com/vietnam-devs/coolstore-microservices/_apis/build/status/vietnam-devs.coolstore-microservices</v>
      </c>
      <c r="B3839" t="str">
        <f t="shared" si="670"/>
        <v>(https://dev.azure.com/vietnam-devs/coolstore-microservices/_build/latest?definitionId=1)</v>
      </c>
      <c r="C3839" t="s">
        <v>5755</v>
      </c>
      <c r="D3839" t="s">
        <v>1120</v>
      </c>
      <c r="E3839" t="str">
        <f t="shared" si="662"/>
        <v>dev.azure.com/vietnam-devs/coolstore-microservices/_build/latest?definitionId=1)</v>
      </c>
      <c r="F3839" t="str">
        <f t="shared" si="663"/>
        <v>dev.azure.com</v>
      </c>
      <c r="I3839">
        <f t="shared" si="673"/>
        <v>229</v>
      </c>
    </row>
    <row r="3840" spans="1:9">
      <c r="A3840" t="str">
        <f t="shared" si="665"/>
        <v>[build](https://img.shields.io/azure-devops/build/tgbots/14f9ab3f-313a-4339-8534-e8b96c7763cc/6?style=flat-square&amp;label=master</v>
      </c>
      <c r="B3840" t="str">
        <f t="shared" si="670"/>
        <v>(https://dev.azure.com/tgbots/Telegram.Bot/_build/latest?definitionId=6&amp;branchName=master)</v>
      </c>
      <c r="C3840" t="s">
        <v>5769</v>
      </c>
      <c r="D3840" t="s">
        <v>1120</v>
      </c>
      <c r="E3840" t="str">
        <f t="shared" si="662"/>
        <v>dev.azure.com/tgbots/Telegram.Bot/_build/latest?definitionId=6&amp;branchName=master)</v>
      </c>
      <c r="F3840" t="str">
        <f t="shared" si="663"/>
        <v>dev.azure.com</v>
      </c>
      <c r="I3840">
        <f t="shared" si="673"/>
        <v>229</v>
      </c>
    </row>
    <row r="3841" spans="1:9">
      <c r="A3841" t="str">
        <f t="shared" si="665"/>
        <v>[build](https://img.shields.io/azure-devops/build/tgbots/14f9ab3f-313a-4339-8534-e8b96c7763cc/10/develop?style=flat-square&amp;label=develop</v>
      </c>
      <c r="B3841" t="str">
        <f t="shared" si="670"/>
        <v>(https://dev.azure.com/tgbots/Telegram.Bot/_build/latest?definitionId=10&amp;branchName=develop)</v>
      </c>
      <c r="C3841" t="s">
        <v>5770</v>
      </c>
      <c r="D3841" t="s">
        <v>1120</v>
      </c>
      <c r="E3841" t="str">
        <f t="shared" si="662"/>
        <v>dev.azure.com/tgbots/Telegram.Bot/_build/latest?definitionId=10&amp;branchName=develop)</v>
      </c>
      <c r="F3841" t="str">
        <f t="shared" si="663"/>
        <v>dev.azure.com</v>
      </c>
      <c r="I3841">
        <f t="shared" si="673"/>
        <v>229</v>
      </c>
    </row>
    <row r="3842" spans="1:9">
      <c r="A3842" t="str">
        <f t="shared" si="665"/>
        <v>[Build status](https://dev.azure.com/prometheus-net/prometheus-net/_apis/build/status/prometheus-net</v>
      </c>
      <c r="B3842" t="str">
        <f t="shared" si="670"/>
        <v xml:space="preserve">(https://dev.azure.com/prometheus-net/prometheus-net/_build/latest?definitionId=1) </v>
      </c>
      <c r="C3842" t="s">
        <v>5815</v>
      </c>
      <c r="D3842" t="s">
        <v>1120</v>
      </c>
      <c r="E3842" t="str">
        <f t="shared" ref="E3842:E3905" si="674">SUBSTITUTE(SUBSTITUTE(B3842,"(https://",""), "(http://", "")</f>
        <v xml:space="preserve">dev.azure.com/prometheus-net/prometheus-net/_build/latest?definitionId=1) </v>
      </c>
      <c r="F3842" t="str">
        <f t="shared" ref="F3842:F3905" si="675">LEFT(E3842,FIND("/", E3842)-1)</f>
        <v>dev.azure.com</v>
      </c>
      <c r="I3842">
        <f t="shared" si="673"/>
        <v>229</v>
      </c>
    </row>
    <row r="3843" spans="1:9">
      <c r="A3843" t="str">
        <f t="shared" si="665"/>
        <v>[Build Status](https://dev.azure.com/unitsnet/Units.NET/_apis/build/status/UnitsNet?branchName=master</v>
      </c>
      <c r="B3843" t="str">
        <f t="shared" si="670"/>
        <v>(https://dev.azure.com/unitsnet/Units.NET/_build/latest?definitionId=1&amp;branchName=master)</v>
      </c>
      <c r="C3843" t="s">
        <v>5834</v>
      </c>
      <c r="D3843" t="s">
        <v>1120</v>
      </c>
      <c r="E3843" t="str">
        <f t="shared" si="674"/>
        <v>dev.azure.com/unitsnet/Units.NET/_build/latest?definitionId=1&amp;branchName=master)</v>
      </c>
      <c r="F3843" t="str">
        <f t="shared" si="675"/>
        <v>dev.azure.com</v>
      </c>
      <c r="I3843">
        <f t="shared" si="673"/>
        <v>229</v>
      </c>
    </row>
    <row r="3844" spans="1:9">
      <c r="A3844" t="str">
        <f t="shared" si="665"/>
        <v>Build status badge](https://msai.visualstudio.com/GraphEngine/_apis/build/status/GraphEngine-Linux</v>
      </c>
      <c r="C3844" t="s">
        <v>6807</v>
      </c>
      <c r="D3844" t="s">
        <v>1120</v>
      </c>
      <c r="E3844" t="str">
        <f t="shared" si="674"/>
        <v/>
      </c>
      <c r="F3844" t="e">
        <f t="shared" si="675"/>
        <v>#VALUE!</v>
      </c>
      <c r="H3844" t="s">
        <v>16464</v>
      </c>
    </row>
    <row r="3845" spans="1:9">
      <c r="A3845" t="str">
        <f t="shared" si="665"/>
        <v>[Build Status](https://github.com/VsVim/VsVim/actions/workflows/main.yml/badge.svg?branch=master</v>
      </c>
      <c r="B3845" t="str">
        <f>MID(C3845,FIND(")](",C3845)+2,1000)</f>
        <v>(https://github.com/VsVim/VsVim/actions/workflows/main.yml?branch=master)</v>
      </c>
      <c r="C3845" t="s">
        <v>5037</v>
      </c>
      <c r="D3845" t="s">
        <v>1120</v>
      </c>
      <c r="E3845" t="str">
        <f t="shared" si="674"/>
        <v>github.com/VsVim/VsVim/actions/workflows/main.yml?branch=master)</v>
      </c>
      <c r="F3845" t="str">
        <f t="shared" si="675"/>
        <v>github.com</v>
      </c>
      <c r="G3845" t="s">
        <v>16451</v>
      </c>
      <c r="H3845" t="s">
        <v>16455</v>
      </c>
    </row>
    <row r="3846" spans="1:9">
      <c r="A3846" t="str">
        <f t="shared" si="665"/>
        <v>alt tag](https://raw.githubusercontent.com/tangxuehua/enode/master/doc/arch.png</v>
      </c>
      <c r="C3846" t="s">
        <v>5038</v>
      </c>
      <c r="D3846" t="s">
        <v>1120</v>
      </c>
      <c r="E3846" t="str">
        <f t="shared" si="674"/>
        <v/>
      </c>
      <c r="F3846" t="e">
        <f t="shared" si="675"/>
        <v>#VALUE!</v>
      </c>
      <c r="H3846" t="s">
        <v>16464</v>
      </c>
    </row>
    <row r="3847" spans="1:9">
      <c r="A3847" t="str">
        <f t="shared" si="665"/>
        <v>[Build Status](https://dev.azure.com/dnceng/public/_apis/build/status/dotnet/machinelearning/MachineLearning-CI?branchName=main&amp;jobName=Centos_x64_Net60&amp;configuration=Centos_x64_Net60%20Debug_Build</v>
      </c>
      <c r="B3847" t="str">
        <f>MID(C3847,FIND(")](",C3847)+2,1000)</f>
        <v>(https://dev.azure.com/dnceng/public/_build/latest?definitionId=104&amp;branchName=main)</v>
      </c>
      <c r="C3847" t="s">
        <v>6954</v>
      </c>
      <c r="D3847" t="s">
        <v>1120</v>
      </c>
      <c r="E3847" t="str">
        <f t="shared" si="674"/>
        <v>dev.azure.com/dnceng/public/_build/latest?definitionId=104&amp;branchName=main)</v>
      </c>
      <c r="F3847" t="str">
        <f t="shared" si="675"/>
        <v>dev.azure.com</v>
      </c>
      <c r="I3847">
        <f t="shared" ref="I3847:I3848" si="676">COUNTIF(F:F,F3847)</f>
        <v>229</v>
      </c>
    </row>
    <row r="3848" spans="1:9">
      <c r="A3848" t="str">
        <f t="shared" si="665"/>
        <v>[Build Status](https://dev.azure.com/dnceng/public/_apis/build/status/dotnet/machinelearning/MachineLearning-CI?branchName=main&amp;jobName=Centos_x64_Net60&amp;configuration=Centos_x64_Net60%20Release_Build</v>
      </c>
      <c r="B3848" t="str">
        <f>MID(C3848,FIND(")](",C3848)+2,1000)</f>
        <v>(https://dev.azure.com/dnceng/public/_build/latest?definitionId=104&amp;branchName=main)</v>
      </c>
      <c r="C3848" t="s">
        <v>5842</v>
      </c>
      <c r="D3848" t="s">
        <v>1120</v>
      </c>
      <c r="E3848" t="str">
        <f t="shared" si="674"/>
        <v>dev.azure.com/dnceng/public/_build/latest?definitionId=104&amp;branchName=main)</v>
      </c>
      <c r="F3848" t="str">
        <f t="shared" si="675"/>
        <v>dev.azure.com</v>
      </c>
      <c r="I3848">
        <f t="shared" si="676"/>
        <v>229</v>
      </c>
    </row>
    <row r="3849" spans="1:9">
      <c r="A3849" t="str">
        <f t="shared" ref="A3849:A3912" si="677">LEFT(C3849,FIND(")",C3849)-1)</f>
        <v>[License: MIT](https://img.shields.io/badge/License-MIT-brightgreen.svg</v>
      </c>
      <c r="B3849" t="str">
        <f>MID(C3849,FIND(")](",C3849)+2,1000)</f>
        <v>(https://github.com/Deadcows/MyBox/blob/master/LICENSE.md)</v>
      </c>
      <c r="C3849" t="s">
        <v>5041</v>
      </c>
      <c r="D3849" t="s">
        <v>1120</v>
      </c>
      <c r="E3849" t="str">
        <f t="shared" si="674"/>
        <v>github.com/Deadcows/MyBox/blob/master/LICENSE.md)</v>
      </c>
      <c r="F3849" t="str">
        <f t="shared" si="675"/>
        <v>github.com</v>
      </c>
      <c r="G3849" t="s">
        <v>16451</v>
      </c>
      <c r="H3849" t="s">
        <v>16455</v>
      </c>
    </row>
    <row r="3850" spans="1:9">
      <c r="A3850" t="str">
        <f t="shared" si="677"/>
        <v>Captura](https://mathewsachin.github.io/Captura/assets/Banner.png</v>
      </c>
      <c r="C3850" t="s">
        <v>5042</v>
      </c>
      <c r="D3850" t="s">
        <v>1120</v>
      </c>
      <c r="E3850" t="str">
        <f t="shared" si="674"/>
        <v/>
      </c>
      <c r="F3850" t="e">
        <f t="shared" si="675"/>
        <v>#VALUE!</v>
      </c>
      <c r="H3850" t="s">
        <v>16464</v>
      </c>
    </row>
    <row r="3851" spans="1:9">
      <c r="A3851" t="str">
        <f t="shared" si="677"/>
        <v>[Build Status](https://dev.azure.com/dnceng/public/_apis/build/status/dotnet/machinelearning/MachineLearning-CI?branchName=main&amp;jobName=Ubuntu_x64_Net60&amp;configuration=Ubuntu_x64_Net60%20Debug_Build</v>
      </c>
      <c r="B3851" t="str">
        <f t="shared" ref="B3851:B3864" si="678">MID(C3851,FIND(")](",C3851)+2,1000)</f>
        <v>(https://dev.azure.com/dnceng/public/_build/latest?definitionId=104&amp;branchName=main)</v>
      </c>
      <c r="C3851" t="s">
        <v>6955</v>
      </c>
      <c r="D3851" t="s">
        <v>1120</v>
      </c>
      <c r="E3851" t="str">
        <f t="shared" si="674"/>
        <v>dev.azure.com/dnceng/public/_build/latest?definitionId=104&amp;branchName=main)</v>
      </c>
      <c r="F3851" t="str">
        <f t="shared" si="675"/>
        <v>dev.azure.com</v>
      </c>
      <c r="I3851">
        <f>COUNTIF(F:F,F3851)</f>
        <v>229</v>
      </c>
    </row>
    <row r="3852" spans="1:9">
      <c r="A3852" t="str">
        <f t="shared" si="677"/>
        <v>[MIT License](https://img.shields.io/badge/license-MIT-blue.svg?style=flat-square</v>
      </c>
      <c r="B3852" t="str">
        <f t="shared" si="678"/>
        <v>(LICENSE.md)</v>
      </c>
      <c r="C3852" t="s">
        <v>5044</v>
      </c>
      <c r="D3852" t="s">
        <v>1120</v>
      </c>
      <c r="E3852" t="str">
        <f t="shared" si="674"/>
        <v>(LICENSE.md)</v>
      </c>
      <c r="F3852" t="e">
        <f t="shared" si="675"/>
        <v>#VALUE!</v>
      </c>
      <c r="H3852" t="s">
        <v>16464</v>
      </c>
    </row>
    <row r="3853" spans="1:9">
      <c r="A3853" t="str">
        <f t="shared" si="677"/>
        <v>[Chat](https://img.shields.io/badge/chat-on_gitter-yellow.svg?style=flat-square&amp;logo=gitter</v>
      </c>
      <c r="B3853" t="str">
        <f t="shared" si="678"/>
        <v>(https://gitter.im/MathewSachin/Captura)</v>
      </c>
      <c r="C3853" t="s">
        <v>5045</v>
      </c>
      <c r="D3853" t="s">
        <v>1120</v>
      </c>
      <c r="E3853" t="str">
        <f t="shared" si="674"/>
        <v>gitter.im/MathewSachin/Captura)</v>
      </c>
      <c r="F3853" t="str">
        <f t="shared" si="675"/>
        <v>gitter.im</v>
      </c>
      <c r="H3853" t="s">
        <v>16460</v>
      </c>
    </row>
    <row r="3854" spans="1:9">
      <c r="A3854" t="str">
        <f t="shared" si="677"/>
        <v>[Build Status](https://dev.azure.com/dnceng/public/_apis/build/status/dotnet/machinelearning/MachineLearning-CI?branchName=main&amp;jobName=Ubuntu_x64_Net60&amp;configuration=Ubuntu_x64_Net60%20Release_Build</v>
      </c>
      <c r="B3854" t="str">
        <f t="shared" si="678"/>
        <v>(https://dev.azure.com/dnceng/public/_build/latest?definitionId=104&amp;branchName=main)</v>
      </c>
      <c r="C3854" t="s">
        <v>5843</v>
      </c>
      <c r="D3854" t="s">
        <v>1120</v>
      </c>
      <c r="E3854" t="str">
        <f t="shared" si="674"/>
        <v>dev.azure.com/dnceng/public/_build/latest?definitionId=104&amp;branchName=main)</v>
      </c>
      <c r="F3854" t="str">
        <f t="shared" si="675"/>
        <v>dev.azure.com</v>
      </c>
      <c r="I3854">
        <f t="shared" ref="I3854:I3857" si="679">COUNTIF(F:F,F3854)</f>
        <v>229</v>
      </c>
    </row>
    <row r="3855" spans="1:9">
      <c r="A3855" t="str">
        <f t="shared" si="677"/>
        <v>[Build Status](https://dev.azure.com/dnceng/public/_apis/build/status/dotnet/machinelearning/MachineLearning-CI?branchName=main&amp;jobName=MacOS_x64_Net60&amp;configuration=MacOS_x64_Net60%20Debug_Build</v>
      </c>
      <c r="B3855" t="str">
        <f t="shared" si="678"/>
        <v>(https://dev.azure.com/dnceng/public/_build/latest?definitionId=104&amp;branchName=main)</v>
      </c>
      <c r="C3855" t="s">
        <v>6956</v>
      </c>
      <c r="D3855" t="s">
        <v>1120</v>
      </c>
      <c r="E3855" t="str">
        <f t="shared" si="674"/>
        <v>dev.azure.com/dnceng/public/_build/latest?definitionId=104&amp;branchName=main)</v>
      </c>
      <c r="F3855" t="str">
        <f t="shared" si="675"/>
        <v>dev.azure.com</v>
      </c>
      <c r="I3855">
        <f t="shared" si="679"/>
        <v>229</v>
      </c>
    </row>
    <row r="3856" spans="1:9">
      <c r="A3856" t="str">
        <f t="shared" si="677"/>
        <v>Build Status](https://dev.azure.com/dnceng/public/_apis/build/status/dotnet/machinelearning/MachineLearning-CI?branchName=main&amp;jobName=MacOS_x64_Net60&amp;configuration=MacOS_x64_Net60%20Release_Build</v>
      </c>
      <c r="B3856" t="str">
        <f t="shared" si="678"/>
        <v>(https://dev.azure.com/dnceng/public/_build/latest?definitionId=104&amp;branchName=main)</v>
      </c>
      <c r="C3856" t="s">
        <v>5844</v>
      </c>
      <c r="D3856" t="s">
        <v>1120</v>
      </c>
      <c r="E3856" t="str">
        <f t="shared" si="674"/>
        <v>dev.azure.com/dnceng/public/_build/latest?definitionId=104&amp;branchName=main)</v>
      </c>
      <c r="F3856" t="str">
        <f t="shared" si="675"/>
        <v>dev.azure.com</v>
      </c>
      <c r="I3856">
        <f t="shared" si="679"/>
        <v>229</v>
      </c>
    </row>
    <row r="3857" spans="1:9">
      <c r="A3857" t="str">
        <f t="shared" si="677"/>
        <v>Build Status](https://dev.azure.com/dnceng/public/_apis/build/status/dotnet/machinelearning/MachineLearning-CI?branchName=main&amp;jobName=Windows_x64_Net60&amp;configuration=Windows_x64_Net60%20Debug_Build</v>
      </c>
      <c r="B3857" t="str">
        <f t="shared" si="678"/>
        <v>(https://dev.azure.com/dnceng/public/_build/latest?definitionId=104&amp;branchName=main)</v>
      </c>
      <c r="C3857" t="s">
        <v>6957</v>
      </c>
      <c r="D3857" t="s">
        <v>1120</v>
      </c>
      <c r="E3857" t="str">
        <f t="shared" si="674"/>
        <v>dev.azure.com/dnceng/public/_build/latest?definitionId=104&amp;branchName=main)</v>
      </c>
      <c r="F3857" t="str">
        <f t="shared" si="675"/>
        <v>dev.azure.com</v>
      </c>
      <c r="I3857">
        <f t="shared" si="679"/>
        <v>229</v>
      </c>
    </row>
    <row r="3858" spans="1:9">
      <c r="A3858" t="str">
        <f t="shared" si="677"/>
        <v>[Gitter](https://badges.gitter.im/Join%20Chat.svg</v>
      </c>
      <c r="B3858" t="str">
        <f t="shared" si="678"/>
        <v xml:space="preserve">(https://gitter.im/OpenLiveWriter/OpenLiveWriter?utm_source=badge&amp;utm_medium=badge&amp;utm_campaign=pr-badge)Windows, MSBuild  </v>
      </c>
      <c r="C3858" t="s">
        <v>6808</v>
      </c>
      <c r="D3858" t="s">
        <v>1120</v>
      </c>
      <c r="E3858" t="str">
        <f t="shared" si="674"/>
        <v xml:space="preserve">gitter.im/OpenLiveWriter/OpenLiveWriter?utm_source=badge&amp;utm_medium=badge&amp;utm_campaign=pr-badge)Windows, MSBuild  </v>
      </c>
      <c r="F3858" t="str">
        <f t="shared" si="675"/>
        <v>gitter.im</v>
      </c>
      <c r="H3858" t="s">
        <v>16460</v>
      </c>
    </row>
    <row r="3859" spans="1:9">
      <c r="A3859" t="str">
        <f t="shared" si="677"/>
        <v>[Build Status](https://dev.azure.com/dnceng/public/_apis/build/status/dotnet/machinelearning/MachineLearning-CI?branchName=main&amp;jobName=Windows_x64_Net60&amp;configuration=Windows_x64_Net60%20Release_Build</v>
      </c>
      <c r="B3859" t="str">
        <f t="shared" si="678"/>
        <v>(https://dev.azure.com/dnceng/public/_build/latest?definitionId=104&amp;branchName=main)</v>
      </c>
      <c r="C3859" t="s">
        <v>5845</v>
      </c>
      <c r="D3859" t="s">
        <v>1120</v>
      </c>
      <c r="E3859" t="str">
        <f t="shared" si="674"/>
        <v>dev.azure.com/dnceng/public/_build/latest?definitionId=104&amp;branchName=main)</v>
      </c>
      <c r="F3859" t="str">
        <f t="shared" si="675"/>
        <v>dev.azure.com</v>
      </c>
      <c r="I3859">
        <f>COUNTIF(F:F,F3859)</f>
        <v>229</v>
      </c>
    </row>
    <row r="3860" spans="1:9">
      <c r="A3860" t="str">
        <f t="shared" si="677"/>
        <v>[Actions Status Web](https://github.com/asadsahi/aspnetcorespa/workflows/Web/badge.svg</v>
      </c>
      <c r="B3860" t="str">
        <f t="shared" si="678"/>
        <v>(https://github.com/asadsahi/aspnetcorespa/actions?query=workflow%3AWEB)</v>
      </c>
      <c r="C3860" t="s">
        <v>5051</v>
      </c>
      <c r="D3860" t="s">
        <v>1120</v>
      </c>
      <c r="E3860" t="str">
        <f t="shared" si="674"/>
        <v>github.com/asadsahi/aspnetcorespa/actions?query=workflow%3AWEB)</v>
      </c>
      <c r="F3860" t="str">
        <f t="shared" si="675"/>
        <v>github.com</v>
      </c>
      <c r="G3860" t="s">
        <v>16451</v>
      </c>
      <c r="H3860" t="s">
        <v>16455</v>
      </c>
    </row>
    <row r="3861" spans="1:9">
      <c r="A3861" t="str">
        <f t="shared" si="677"/>
        <v>[Actions Status STS](https://github.com/asadsahi/aspnetcorespa/workflows/STS/badge.svg</v>
      </c>
      <c r="B3861" t="str">
        <f t="shared" si="678"/>
        <v>(https://github.com/asadsahi/aspnetcorespa/actions?query=workflow%3ASTS)</v>
      </c>
      <c r="C3861" t="s">
        <v>5052</v>
      </c>
      <c r="D3861" t="s">
        <v>1120</v>
      </c>
      <c r="E3861" t="str">
        <f t="shared" si="674"/>
        <v>github.com/asadsahi/aspnetcorespa/actions?query=workflow%3ASTS)</v>
      </c>
      <c r="F3861" t="str">
        <f t="shared" si="675"/>
        <v>github.com</v>
      </c>
      <c r="G3861" t="s">
        <v>16451</v>
      </c>
      <c r="H3861" t="s">
        <v>16455</v>
      </c>
    </row>
    <row r="3862" spans="1:9">
      <c r="A3862" t="str">
        <f t="shared" si="677"/>
        <v>[Build Status](https://dev.azure.com/dnceng/public/_apis/build/status/dotnet/machinelearning/MachineLearning-CI?branchName=main&amp;jobName=Windows_x64_NetFx461&amp;configuration=Windows_x64_NetFx461%20Debug_Build</v>
      </c>
      <c r="B3862" t="str">
        <f t="shared" si="678"/>
        <v>(https://dev.azure.com/dnceng/public/_build/latest?definitionId=104&amp;branchName=main)</v>
      </c>
      <c r="C3862" t="s">
        <v>6958</v>
      </c>
      <c r="D3862" t="s">
        <v>1120</v>
      </c>
      <c r="E3862" t="str">
        <f t="shared" si="674"/>
        <v>dev.azure.com/dnceng/public/_build/latest?definitionId=104&amp;branchName=main)</v>
      </c>
      <c r="F3862" t="str">
        <f t="shared" si="675"/>
        <v>dev.azure.com</v>
      </c>
      <c r="I3862">
        <f t="shared" ref="I3862:I3864" si="680">COUNTIF(F:F,F3862)</f>
        <v>229</v>
      </c>
    </row>
    <row r="3863" spans="1:9">
      <c r="A3863" t="str">
        <f t="shared" si="677"/>
        <v>[Build Status](https://dev.azure.com/dnceng/public/_apis/build/status/dotnet/machinelearning/MachineLearning-CI?branchName=main&amp;jobName=Windows_x64_NetFx461&amp;configuration=Windows_x64_NetFx461%20Release_Build</v>
      </c>
      <c r="B3863" t="str">
        <f t="shared" si="678"/>
        <v>(https://dev.azure.com/dnceng/public/_build/latest?definitionId=104&amp;branchName=main)</v>
      </c>
      <c r="C3863" t="s">
        <v>5846</v>
      </c>
      <c r="D3863" t="s">
        <v>1120</v>
      </c>
      <c r="E3863" t="str">
        <f t="shared" si="674"/>
        <v>dev.azure.com/dnceng/public/_build/latest?definitionId=104&amp;branchName=main)</v>
      </c>
      <c r="F3863" t="str">
        <f t="shared" si="675"/>
        <v>dev.azure.com</v>
      </c>
      <c r="I3863">
        <f t="shared" si="680"/>
        <v>229</v>
      </c>
    </row>
    <row r="3864" spans="1:9">
      <c r="A3864" t="str">
        <f t="shared" si="677"/>
        <v>[Build Status](https://dev.azure.com/dnceng/public/_apis/build/status/dotnet/machinelearning/MachineLearning-CI?branchName=main&amp;jobName=Windows_x86_Net60&amp;configuration=Windows_x86_Net60%20Debug_Build</v>
      </c>
      <c r="B3864" t="str">
        <f t="shared" si="678"/>
        <v>(https://dev.azure.com/dnceng/public/_build/latest?definitionId=104&amp;branchName=main)</v>
      </c>
      <c r="C3864" t="s">
        <v>6959</v>
      </c>
      <c r="D3864" t="s">
        <v>1120</v>
      </c>
      <c r="E3864" t="str">
        <f t="shared" si="674"/>
        <v>dev.azure.com/dnceng/public/_build/latest?definitionId=104&amp;branchName=main)</v>
      </c>
      <c r="F3864" t="str">
        <f t="shared" si="675"/>
        <v>dev.azure.com</v>
      </c>
      <c r="I3864">
        <f t="shared" si="680"/>
        <v>229</v>
      </c>
    </row>
    <row r="3865" spans="1:9">
      <c r="A3865" t="str">
        <f t="shared" si="677"/>
        <v>alt text](compodoc.jpg "compodoc documentation"</v>
      </c>
      <c r="C3865" t="s">
        <v>5056</v>
      </c>
      <c r="D3865" t="s">
        <v>1120</v>
      </c>
      <c r="E3865" t="str">
        <f t="shared" si="674"/>
        <v/>
      </c>
      <c r="F3865" t="e">
        <f t="shared" si="675"/>
        <v>#VALUE!</v>
      </c>
      <c r="H3865" t="s">
        <v>16464</v>
      </c>
    </row>
    <row r="3866" spans="1:9">
      <c r="A3866" t="str">
        <f t="shared" si="677"/>
        <v>[paypal](https://www.paypalobjects.com/en_US/i/btn/btn_donateCC_LG.gif</v>
      </c>
      <c r="B3866" t="str">
        <f>MID(C3866,FIND(")](",C3866)+2,1000)</f>
        <v>(https://www.paypal.com/cgi-bin/webscr?cmd=_s-xclick&amp;hosted_button_id=RB7XESV8CP7GW)</v>
      </c>
      <c r="C3866" t="s">
        <v>5057</v>
      </c>
      <c r="D3866" t="s">
        <v>1120</v>
      </c>
      <c r="E3866" t="str">
        <f t="shared" si="674"/>
        <v>www.paypal.com/cgi-bin/webscr?cmd=_s-xclick&amp;hosted_button_id=RB7XESV8CP7GW)</v>
      </c>
      <c r="F3866" t="str">
        <f t="shared" si="675"/>
        <v>www.paypal.com</v>
      </c>
      <c r="H3866" t="s">
        <v>16464</v>
      </c>
    </row>
    <row r="3867" spans="1:9">
      <c r="A3867" t="str">
        <f t="shared" si="677"/>
        <v>TNUC Logo](image.png</v>
      </c>
      <c r="C3867" t="s">
        <v>5058</v>
      </c>
      <c r="D3867" t="s">
        <v>1120</v>
      </c>
      <c r="E3867" t="str">
        <f t="shared" si="674"/>
        <v/>
      </c>
      <c r="F3867" t="e">
        <f t="shared" si="675"/>
        <v>#VALUE!</v>
      </c>
      <c r="H3867" t="s">
        <v>16464</v>
      </c>
    </row>
    <row r="3868" spans="1:9">
      <c r="A3868" t="str">
        <f t="shared" si="677"/>
        <v>](https://opencollective.com/AutumnBox/contributors.svg?button=false</v>
      </c>
      <c r="C3868" t="s">
        <v>5059</v>
      </c>
      <c r="D3868" t="s">
        <v>1120</v>
      </c>
      <c r="E3868" t="str">
        <f t="shared" si="674"/>
        <v/>
      </c>
      <c r="F3868" t="e">
        <f t="shared" si="675"/>
        <v>#VALUE!</v>
      </c>
      <c r="H3868" t="s">
        <v>16464</v>
      </c>
    </row>
    <row r="3869" spans="1:9">
      <c r="A3869" t="str">
        <f t="shared" si="677"/>
        <v>[](https://github.com/zsh2401/AutumnBox/workflows/Build%20and%20Test/badge.svg</v>
      </c>
      <c r="B3869" t="str">
        <f>MID(C3869,FIND(")](",C3869)+2,1000)</f>
        <v>(https://github.com/zsh2401/AutumnBox/actions?query=workflow%3ABuild+and+Test)</v>
      </c>
      <c r="C3869" t="s">
        <v>5060</v>
      </c>
      <c r="D3869" t="s">
        <v>1120</v>
      </c>
      <c r="E3869" t="str">
        <f t="shared" si="674"/>
        <v>github.com/zsh2401/AutumnBox/actions?query=workflow%3ABuild+and+Test)</v>
      </c>
      <c r="F3869" t="str">
        <f t="shared" si="675"/>
        <v>github.com</v>
      </c>
      <c r="G3869" t="s">
        <v>16451</v>
      </c>
      <c r="H3869" t="s">
        <v>16455</v>
      </c>
    </row>
    <row r="3870" spans="1:9">
      <c r="A3870" t="str">
        <f t="shared" si="677"/>
        <v>[](https://github.com/zsh2401/AutumnBox/workflows/Canary/badge.svg</v>
      </c>
      <c r="B3870" t="str">
        <f>MID(C3870,FIND(")](",C3870)+2,1000)</f>
        <v>(https://github.com/zsh2401/AutumnBox/releases)</v>
      </c>
      <c r="C3870" t="s">
        <v>5061</v>
      </c>
      <c r="D3870" t="s">
        <v>1120</v>
      </c>
      <c r="E3870" t="str">
        <f t="shared" si="674"/>
        <v>github.com/zsh2401/AutumnBox/releases)</v>
      </c>
      <c r="F3870" t="str">
        <f t="shared" si="675"/>
        <v>github.com</v>
      </c>
      <c r="G3870" t="s">
        <v>16451</v>
      </c>
      <c r="H3870" t="s">
        <v>16455</v>
      </c>
    </row>
    <row r="3871" spans="1:9">
      <c r="A3871" t="str">
        <f t="shared" si="677"/>
        <v>](https://img.shields.io/badge/C%23-8.0-brightgreen.svg</v>
      </c>
      <c r="C3871" t="s">
        <v>5062</v>
      </c>
      <c r="D3871" t="s">
        <v>1120</v>
      </c>
      <c r="E3871" t="str">
        <f t="shared" si="674"/>
        <v/>
      </c>
      <c r="F3871" t="e">
        <f t="shared" si="675"/>
        <v>#VALUE!</v>
      </c>
      <c r="H3871" t="s">
        <v>16464</v>
      </c>
    </row>
    <row r="3872" spans="1:9">
      <c r="A3872" t="str">
        <f t="shared" si="677"/>
        <v>](https://img.shields.io/badge/GUI-WPF-blue.svg</v>
      </c>
      <c r="C3872" t="s">
        <v>5063</v>
      </c>
      <c r="D3872" t="s">
        <v>1120</v>
      </c>
      <c r="E3872" t="str">
        <f t="shared" si="674"/>
        <v/>
      </c>
      <c r="F3872" t="e">
        <f t="shared" si="675"/>
        <v>#VALUE!</v>
      </c>
      <c r="H3872" t="s">
        <v>16464</v>
      </c>
    </row>
    <row r="3873" spans="1:9">
      <c r="A3873" t="str">
        <f t="shared" si="677"/>
        <v>[Build Status](https://dev.azure.com/dnceng/public/_apis/build/status/dotnet/machinelearning/MachineLearning-CI?branchName=main&amp;jobName=Windows_x86_Net60&amp;configuration=Windows_x86_Net60%20Release_Build</v>
      </c>
      <c r="B3873" t="str">
        <f>MID(C3873,FIND(")](",C3873)+2,1000)</f>
        <v>(https://dev.azure.com/dnceng/public/_build/latest?definitionId=104&amp;branchName=main)</v>
      </c>
      <c r="C3873" t="s">
        <v>5847</v>
      </c>
      <c r="D3873" t="s">
        <v>1120</v>
      </c>
      <c r="E3873" t="str">
        <f t="shared" si="674"/>
        <v>dev.azure.com/dnceng/public/_build/latest?definitionId=104&amp;branchName=main)</v>
      </c>
      <c r="F3873" t="str">
        <f t="shared" si="675"/>
        <v>dev.azure.com</v>
      </c>
      <c r="I3873">
        <f>COUNTIF(F:F,F3873)</f>
        <v>229</v>
      </c>
    </row>
    <row r="3874" spans="1:9">
      <c r="A3874" t="str">
        <f t="shared" si="677"/>
        <v>](https://atmb.top/assets/img/1.dedcd74c.png</v>
      </c>
      <c r="C3874" t="s">
        <v>5064</v>
      </c>
      <c r="D3874" t="s">
        <v>1120</v>
      </c>
      <c r="E3874" t="str">
        <f t="shared" si="674"/>
        <v/>
      </c>
      <c r="F3874" t="e">
        <f t="shared" si="675"/>
        <v>#VALUE!</v>
      </c>
      <c r="H3874" t="s">
        <v>16464</v>
      </c>
    </row>
    <row r="3875" spans="1:9">
      <c r="A3875" t="str">
        <f t="shared" si="677"/>
        <v>[Open in GitHub Codespaces](https://github.com/codespaces/badge.svg</v>
      </c>
      <c r="B3875" t="str">
        <f>MID(C3875,FIND(")](",C3875)+2,1000)</f>
        <v>(https://github.com/codespaces/new?hide_repo_select=true&amp;ref=develop&amp;repo=170988906&amp;machine=standardLinux32gb&amp;devcontainer_path=.devcontainer%2Fdevcontainer.json&amp;location=EastUs)</v>
      </c>
      <c r="C3875" t="s">
        <v>5065</v>
      </c>
      <c r="D3875" t="s">
        <v>1120</v>
      </c>
      <c r="E3875" t="str">
        <f t="shared" si="674"/>
        <v>github.com/codespaces/new?hide_repo_select=true&amp;ref=develop&amp;repo=170988906&amp;machine=standardLinux32gb&amp;devcontainer_path=.devcontainer%2Fdevcontainer.json&amp;location=EastUs)</v>
      </c>
      <c r="F3875" t="str">
        <f t="shared" si="675"/>
        <v>github.com</v>
      </c>
      <c r="G3875" t="s">
        <v>16451</v>
      </c>
      <c r="H3875" t="s">
        <v>16455</v>
      </c>
    </row>
    <row r="3876" spans="1:9">
      <c r="A3876" t="str">
        <f t="shared" si="677"/>
        <v>[Build Status](https://dev.azure.com/dnceng/public/_apis/build/status/dotnet/machinelearning/MachineLearning-CI?branchName=main&amp;jobName=Windows_x64_Net60&amp;configuration=Windows_x64_Net60%20Debug_Build</v>
      </c>
      <c r="B3876" t="str">
        <f>MID(C3876,FIND(")](",C3876)+2,1000)</f>
        <v>(https://dev.azure.com/dnceng/public/_build/latest?definitionId=104&amp;branchName=main)</v>
      </c>
      <c r="C3876" t="s">
        <v>6960</v>
      </c>
      <c r="D3876" t="s">
        <v>1120</v>
      </c>
      <c r="E3876" t="str">
        <f t="shared" si="674"/>
        <v>dev.azure.com/dnceng/public/_build/latest?definitionId=104&amp;branchName=main)</v>
      </c>
      <c r="F3876" t="str">
        <f t="shared" si="675"/>
        <v>dev.azure.com</v>
      </c>
      <c r="I3876">
        <f>COUNTIF(F:F,F3876)</f>
        <v>229</v>
      </c>
    </row>
    <row r="3877" spans="1:9">
      <c r="A3877" t="str">
        <f t="shared" si="677"/>
        <v>[CI/CD](https://github.com/testcontainers/testcontainers-dotnet/actions/workflows/cicd.yml/badge.svg?branch=main</v>
      </c>
      <c r="B3877" t="str">
        <f>MID(C3877,FIND(")](",C3877)+2,1000)</f>
        <v>(https://github.com/testcontainers/testcontainers-dotnet/actions/workflows/cicd.yml)</v>
      </c>
      <c r="C3877" t="s">
        <v>5067</v>
      </c>
      <c r="D3877" t="s">
        <v>1120</v>
      </c>
      <c r="E3877" t="str">
        <f t="shared" si="674"/>
        <v>github.com/testcontainers/testcontainers-dotnet/actions/workflows/cicd.yml)</v>
      </c>
      <c r="F3877" t="str">
        <f t="shared" si="675"/>
        <v>github.com</v>
      </c>
      <c r="G3877" t="s">
        <v>16451</v>
      </c>
      <c r="H3877" t="s">
        <v>16455</v>
      </c>
    </row>
    <row r="3878" spans="1:9">
      <c r="A3878" t="str">
        <f t="shared" si="677"/>
        <v>[Alert Status](https://sonarcloud.io/api/project_badges/measure?project=testcontainers_testcontainers-dotnet&amp;metric=alert_status</v>
      </c>
      <c r="B3878" t="str">
        <f>MID(C3878,FIND(")](",C3878)+2,1000)</f>
        <v>(https://sonarcloud.io/summary/new_code?id=testcontainers_testcontainers-dotnet)</v>
      </c>
      <c r="C3878" t="s">
        <v>5068</v>
      </c>
      <c r="D3878" t="s">
        <v>1120</v>
      </c>
      <c r="E3878" t="str">
        <f t="shared" si="674"/>
        <v>sonarcloud.io/summary/new_code?id=testcontainers_testcontainers-dotnet)</v>
      </c>
      <c r="F3878" t="str">
        <f t="shared" si="675"/>
        <v>sonarcloud.io</v>
      </c>
      <c r="H3878" t="s">
        <v>16462</v>
      </c>
    </row>
    <row r="3879" spans="1:9">
      <c r="A3879" t="str">
        <f t="shared" si="677"/>
        <v>[Coverage](https://sonarcloud.io/api/project_badges/measure?project=testcontainers_testcontainers-dotnet&amp;metric=coverage</v>
      </c>
      <c r="B3879" t="str">
        <f>MID(C3879,FIND(")](",C3879)+2,1000)</f>
        <v>(https://sonarcloud.io/summary/new_code?id=testcontainers_testcontainers-dotnet)</v>
      </c>
      <c r="C3879" t="s">
        <v>5069</v>
      </c>
      <c r="D3879" t="s">
        <v>1120</v>
      </c>
      <c r="E3879" t="str">
        <f t="shared" si="674"/>
        <v>sonarcloud.io/summary/new_code?id=testcontainers_testcontainers-dotnet)</v>
      </c>
      <c r="F3879" t="str">
        <f t="shared" si="675"/>
        <v>sonarcloud.io</v>
      </c>
      <c r="H3879" t="s">
        <v>16462</v>
      </c>
    </row>
    <row r="3880" spans="1:9">
      <c r="A3880" t="str">
        <f t="shared" si="677"/>
        <v>Testcontainers Banner](https://raw.githubusercontent.com/testcontainers/testcontainers-dotnet/main/docs/banner.png</v>
      </c>
      <c r="C3880" t="s">
        <v>5070</v>
      </c>
      <c r="D3880" t="s">
        <v>1120</v>
      </c>
      <c r="E3880" t="str">
        <f t="shared" si="674"/>
        <v/>
      </c>
      <c r="F3880" t="e">
        <f t="shared" si="675"/>
        <v>#VALUE!</v>
      </c>
      <c r="H3880" t="s">
        <v>16464</v>
      </c>
    </row>
    <row r="3881" spans="1:9">
      <c r="A3881" t="str">
        <f t="shared" si="677"/>
        <v>SqualrGUI](Documentation/Squalr.png</v>
      </c>
      <c r="C3881" t="s">
        <v>5071</v>
      </c>
      <c r="D3881" t="s">
        <v>1120</v>
      </c>
      <c r="E3881" t="str">
        <f t="shared" si="674"/>
        <v/>
      </c>
      <c r="F3881" t="e">
        <f t="shared" si="675"/>
        <v>#VALUE!</v>
      </c>
      <c r="H3881" t="s">
        <v>16464</v>
      </c>
    </row>
    <row r="3882" spans="1:9">
      <c r="A3882" t="str">
        <f t="shared" si="677"/>
        <v>[Gitter](https://badges.gitter.im/Join%20Chat.svg</v>
      </c>
      <c r="B3882" t="str">
        <f>MID(C3882,FIND(")](",C3882)+2,1000)</f>
        <v>(https://gitter.im/StyleCop/StyleCop?utm_source=badge&amp;utm_medium=badge&amp;utm_campaign=pr-badge&amp;utm_content=badge)</v>
      </c>
      <c r="C3882" t="s">
        <v>5072</v>
      </c>
      <c r="D3882" t="s">
        <v>1120</v>
      </c>
      <c r="E3882" t="str">
        <f t="shared" si="674"/>
        <v>gitter.im/StyleCop/StyleCop?utm_source=badge&amp;utm_medium=badge&amp;utm_campaign=pr-badge&amp;utm_content=badge)</v>
      </c>
      <c r="F3882" t="str">
        <f t="shared" si="675"/>
        <v>gitter.im</v>
      </c>
      <c r="H3882" t="s">
        <v>16460</v>
      </c>
    </row>
    <row r="3883" spans="1:9">
      <c r="A3883" t="str">
        <f t="shared" si="677"/>
        <v>[Build Status](https://dev.azure.com/dnceng/public/_apis/build/status/dotnet/machinelearning/MachineLearning-CI?branchName=main&amp;jobName=Windows_x64_Net60&amp;configuration=Windows_x64_Net60%20Release_Build</v>
      </c>
      <c r="B3883" t="str">
        <f>MID(C3883,FIND(")](",C3883)+2,1000)</f>
        <v>(https://dev.azure.com/dnceng/public/_build/latest?definitionId=104&amp;branchName=main)</v>
      </c>
      <c r="C3883" t="s">
        <v>5845</v>
      </c>
      <c r="D3883" t="s">
        <v>1120</v>
      </c>
      <c r="E3883" t="str">
        <f t="shared" si="674"/>
        <v>dev.azure.com/dnceng/public/_build/latest?definitionId=104&amp;branchName=main)</v>
      </c>
      <c r="F3883" t="str">
        <f t="shared" si="675"/>
        <v>dev.azure.com</v>
      </c>
      <c r="I3883">
        <f>COUNTIF(F:F,F3883)</f>
        <v>229</v>
      </c>
    </row>
    <row r="3884" spans="1:9">
      <c r="A3884" t="str">
        <f t="shared" si="677"/>
        <v>[Downloads](https://img.shields.io/github/downloads/quasar/Quasar/total.svg</v>
      </c>
      <c r="B3884" t="str">
        <f>MID(C3884,FIND(")](",C3884)+2,1000)</f>
        <v>(https://github.com/quasar/Quasar/releases)</v>
      </c>
      <c r="C3884" t="s">
        <v>5074</v>
      </c>
      <c r="D3884" t="s">
        <v>1120</v>
      </c>
      <c r="E3884" t="str">
        <f t="shared" si="674"/>
        <v>github.com/quasar/Quasar/releases)</v>
      </c>
      <c r="F3884" t="str">
        <f t="shared" si="675"/>
        <v>github.com</v>
      </c>
      <c r="G3884" t="s">
        <v>16451</v>
      </c>
      <c r="H3884" t="s">
        <v>16455</v>
      </c>
    </row>
    <row r="3885" spans="1:9">
      <c r="A3885" t="str">
        <f t="shared" si="677"/>
        <v>[License](https://img.shields.io/github/license/quasar/Quasar.svg</v>
      </c>
      <c r="B3885" t="str">
        <f>MID(C3885,FIND(")](",C3885)+2,1000)</f>
        <v>(LICENSE)</v>
      </c>
      <c r="C3885" t="s">
        <v>5075</v>
      </c>
      <c r="D3885" t="s">
        <v>1120</v>
      </c>
      <c r="E3885" t="str">
        <f t="shared" si="674"/>
        <v>(LICENSE)</v>
      </c>
      <c r="F3885" t="e">
        <f t="shared" si="675"/>
        <v>#VALUE!</v>
      </c>
      <c r="H3885" t="s">
        <v>16464</v>
      </c>
    </row>
    <row r="3886" spans="1:9">
      <c r="A3886" t="str">
        <f t="shared" si="677"/>
        <v>remote-shell](Images/remote-shell.png</v>
      </c>
      <c r="C3886" t="s">
        <v>5076</v>
      </c>
      <c r="D3886" t="s">
        <v>1120</v>
      </c>
      <c r="E3886" t="str">
        <f t="shared" si="674"/>
        <v/>
      </c>
      <c r="F3886" t="e">
        <f t="shared" si="675"/>
        <v>#VALUE!</v>
      </c>
      <c r="H3886" t="s">
        <v>16464</v>
      </c>
    </row>
    <row r="3887" spans="1:9">
      <c r="A3887" t="str">
        <f t="shared" si="677"/>
        <v>remote-desktop](Images/remote-desktop.png</v>
      </c>
      <c r="C3887" t="s">
        <v>5077</v>
      </c>
      <c r="D3887" t="s">
        <v>1120</v>
      </c>
      <c r="E3887" t="str">
        <f t="shared" si="674"/>
        <v/>
      </c>
      <c r="F3887" t="e">
        <f t="shared" si="675"/>
        <v>#VALUE!</v>
      </c>
      <c r="H3887" t="s">
        <v>16464</v>
      </c>
    </row>
    <row r="3888" spans="1:9">
      <c r="A3888" t="str">
        <f t="shared" si="677"/>
        <v>remote-files](Images/remote-files.png</v>
      </c>
      <c r="C3888" t="s">
        <v>5078</v>
      </c>
      <c r="D3888" t="s">
        <v>1120</v>
      </c>
      <c r="E3888" t="str">
        <f t="shared" si="674"/>
        <v/>
      </c>
      <c r="F3888" t="e">
        <f t="shared" si="675"/>
        <v>#VALUE!</v>
      </c>
      <c r="H3888" t="s">
        <v>16464</v>
      </c>
    </row>
    <row r="3889" spans="1:9">
      <c r="A3889" t="str">
        <f t="shared" si="677"/>
        <v>[GitHub Release](https://img.shields.io/github/release/microsoft/git-credential-manager-for-windows.svg?style=flat-square</v>
      </c>
      <c r="B3889" t="str">
        <f t="shared" ref="B3889:B3911" si="681">MID(C3889,FIND(")](",C3889)+2,1000)</f>
        <v>(https://github.com/Microsoft/Git-Credential-Manager-for-Windows/releases)</v>
      </c>
      <c r="C3889" t="s">
        <v>5079</v>
      </c>
      <c r="D3889" t="s">
        <v>1120</v>
      </c>
      <c r="E3889" t="str">
        <f t="shared" si="674"/>
        <v>github.com/Microsoft/Git-Credential-Manager-for-Windows/releases)</v>
      </c>
      <c r="F3889" t="str">
        <f t="shared" si="675"/>
        <v>github.com</v>
      </c>
      <c r="G3889" t="s">
        <v>16451</v>
      </c>
      <c r="H3889" t="s">
        <v>16455</v>
      </c>
    </row>
    <row r="3890" spans="1:9">
      <c r="A3890" t="str">
        <f t="shared" si="677"/>
        <v>[CI Status](https://dev.azure.com/aipmr/MixedRealityToolkit-Unity-CI/_apis/build/status/public/mrtk_CI?branchName=main</v>
      </c>
      <c r="B3890" t="str">
        <f t="shared" si="681"/>
        <v>(https://dev.azure.com/aipmr/MixedRealityToolkit-Unity-CI/_build/latest?definitionId=15)</v>
      </c>
      <c r="C3890" t="s">
        <v>6963</v>
      </c>
      <c r="D3890" t="s">
        <v>1120</v>
      </c>
      <c r="E3890" t="str">
        <f t="shared" si="674"/>
        <v>dev.azure.com/aipmr/MixedRealityToolkit-Unity-CI/_build/latest?definitionId=15)</v>
      </c>
      <c r="F3890" t="str">
        <f t="shared" si="675"/>
        <v>dev.azure.com</v>
      </c>
      <c r="I3890">
        <f t="shared" ref="I3890:I3891" si="682">COUNTIF(F:F,F3890)</f>
        <v>229</v>
      </c>
    </row>
    <row r="3891" spans="1:9">
      <c r="A3891" t="str">
        <f t="shared" si="677"/>
        <v>[Build Status](https://dev.azure.com/ms/microsoft-ui-xaml/_apis/build/status/WinUI-Public-MUX-CI?branchName=main</v>
      </c>
      <c r="B3891" t="str">
        <f t="shared" si="681"/>
        <v xml:space="preserve">(https://dev.azure.com/ms/microsoft-ui-xaml/_build/latest?definitionId=20?branchName=main)  </v>
      </c>
      <c r="C3891" t="s">
        <v>6972</v>
      </c>
      <c r="D3891" t="s">
        <v>1120</v>
      </c>
      <c r="E3891" t="str">
        <f t="shared" si="674"/>
        <v xml:space="preserve">dev.azure.com/ms/microsoft-ui-xaml/_build/latest?definitionId=20?branchName=main)  </v>
      </c>
      <c r="F3891" t="str">
        <f t="shared" si="675"/>
        <v>dev.azure.com</v>
      </c>
      <c r="I3891">
        <f t="shared" si="682"/>
        <v>229</v>
      </c>
    </row>
    <row r="3892" spans="1:9">
      <c r="A3892" t="str">
        <f t="shared" si="677"/>
        <v>[GitHub Downloads](https://img.shields.io/github/downloads/Microsoft/Git-Credential-Manager-for-Windows/total.svg?style=flat-square</v>
      </c>
      <c r="B3892" t="str">
        <f t="shared" si="681"/>
        <v>(https://github.com/Microsoft/Git-Credential-Manager-for-Windows/releases)</v>
      </c>
      <c r="C3892" t="s">
        <v>5082</v>
      </c>
      <c r="D3892" t="s">
        <v>1120</v>
      </c>
      <c r="E3892" t="str">
        <f t="shared" si="674"/>
        <v>github.com/Microsoft/Git-Credential-Manager-for-Windows/releases)</v>
      </c>
      <c r="F3892" t="str">
        <f t="shared" si="675"/>
        <v>github.com</v>
      </c>
      <c r="G3892" t="s">
        <v>16451</v>
      </c>
      <c r="H3892" t="s">
        <v>16455</v>
      </c>
    </row>
    <row r="3893" spans="1:9">
      <c r="A3893" t="str">
        <f t="shared" si="677"/>
        <v>[@MicrosoftGit on Twitter](https://img.shields.io/twitter/follow/microsoftgit.svg?style=social&amp;label=Follow%20%40microsoftgit</v>
      </c>
      <c r="B3893" t="str">
        <f t="shared" si="681"/>
        <v>(https://twitter.com/microsoftgit)</v>
      </c>
      <c r="C3893" t="s">
        <v>5083</v>
      </c>
      <c r="D3893" t="s">
        <v>1120</v>
      </c>
      <c r="E3893" t="str">
        <f t="shared" si="674"/>
        <v>twitter.com/microsoftgit)</v>
      </c>
      <c r="F3893" t="str">
        <f t="shared" si="675"/>
        <v>twitter.com</v>
      </c>
      <c r="H3893" t="s">
        <v>16460</v>
      </c>
    </row>
    <row r="3894" spans="1:9">
      <c r="A3894" t="str">
        <f t="shared" si="677"/>
        <v>[Build Status](https://dev.azure.com/tonerdo/coverlet/_apis/build/status/coverlet-coverage.coverlet?branchName=master</v>
      </c>
      <c r="B3894" t="str">
        <f t="shared" si="681"/>
        <v xml:space="preserve">(https://dev.azure.com/tonerdo/coverlet/_build/latest?definitionId=5&amp;branchName=master) </v>
      </c>
      <c r="C3894" t="s">
        <v>5904</v>
      </c>
      <c r="D3894" t="s">
        <v>1120</v>
      </c>
      <c r="E3894" t="str">
        <f t="shared" si="674"/>
        <v xml:space="preserve">dev.azure.com/tonerdo/coverlet/_build/latest?definitionId=5&amp;branchName=master) </v>
      </c>
      <c r="F3894" t="str">
        <f t="shared" si="675"/>
        <v>dev.azure.com</v>
      </c>
      <c r="I3894">
        <f t="shared" ref="I3894:I3895" si="683">COUNTIF(F:F,F3894)</f>
        <v>229</v>
      </c>
    </row>
    <row r="3895" spans="1:9">
      <c r="A3895" t="str">
        <f t="shared" si="677"/>
        <v>[Build Status](https://dev.azure.com/dnceng/internal/_apis/build/status/dotnet/wcf/dotnet.wcf?branchName=master</v>
      </c>
      <c r="B3895" t="str">
        <f t="shared" si="681"/>
        <v xml:space="preserve">(https://dev.azure.com/dnceng/internal/_build/latest?definitionId=318&amp;branchName=master)* </v>
      </c>
      <c r="C3895" t="s">
        <v>5912</v>
      </c>
      <c r="D3895" t="s">
        <v>1120</v>
      </c>
      <c r="E3895" t="str">
        <f t="shared" si="674"/>
        <v xml:space="preserve">dev.azure.com/dnceng/internal/_build/latest?definitionId=318&amp;branchName=master)* </v>
      </c>
      <c r="F3895" t="str">
        <f t="shared" si="675"/>
        <v>dev.azure.com</v>
      </c>
      <c r="I3895">
        <f t="shared" si="683"/>
        <v>229</v>
      </c>
    </row>
    <row r="3896" spans="1:9">
      <c r="A3896" t="str">
        <f t="shared" si="677"/>
        <v>[CodeFactor](https://www.codefactor.io/repository/github/vitalelement/avalonstudio/badge</v>
      </c>
      <c r="B3896" t="str">
        <f t="shared" si="681"/>
        <v>(https://www.codefactor.io/repository/github/vitalelement/avalonstudio)</v>
      </c>
      <c r="C3896" t="s">
        <v>5085</v>
      </c>
      <c r="D3896" t="s">
        <v>1120</v>
      </c>
      <c r="E3896" t="str">
        <f t="shared" si="674"/>
        <v>www.codefactor.io/repository/github/vitalelement/avalonstudio)</v>
      </c>
      <c r="F3896" t="str">
        <f t="shared" si="675"/>
        <v>www.codefactor.io</v>
      </c>
      <c r="H3896" t="s">
        <v>16458</v>
      </c>
    </row>
    <row r="3897" spans="1:9">
      <c r="A3897" t="str">
        <f t="shared" si="677"/>
        <v>[Gitter](https://badges.gitter.im/VitalElement/AvalonStudio.svg</v>
      </c>
      <c r="B3897" t="str">
        <f t="shared" si="681"/>
        <v>(https://gitter.im/VitalElement/AvalonStudio?utm_source=badge&amp;utm_medium=badge&amp;utm_campaign=pr-badge)</v>
      </c>
      <c r="C3897" t="s">
        <v>5086</v>
      </c>
      <c r="D3897" t="s">
        <v>1120</v>
      </c>
      <c r="E3897" t="str">
        <f t="shared" si="674"/>
        <v>gitter.im/VitalElement/AvalonStudio?utm_source=badge&amp;utm_medium=badge&amp;utm_campaign=pr-badge)</v>
      </c>
      <c r="F3897" t="str">
        <f t="shared" si="675"/>
        <v>gitter.im</v>
      </c>
      <c r="H3897" t="s">
        <v>16460</v>
      </c>
    </row>
    <row r="3898" spans="1:9">
      <c r="A3898" t="str">
        <f t="shared" si="677"/>
        <v>[Github All Releases](https://img.shields.io/github/downloads/Depressurizer/Depressurizer/total.svg?style=flat-square</v>
      </c>
      <c r="B3898" t="str">
        <f t="shared" si="681"/>
        <v>(https://github.com/mvegter/Depressurizer/releases/latest)</v>
      </c>
      <c r="C3898" t="s">
        <v>5087</v>
      </c>
      <c r="D3898" t="s">
        <v>1120</v>
      </c>
      <c r="E3898" t="str">
        <f t="shared" si="674"/>
        <v>github.com/mvegter/Depressurizer/releases/latest)</v>
      </c>
      <c r="F3898" t="str">
        <f t="shared" si="675"/>
        <v>github.com</v>
      </c>
      <c r="G3898" t="s">
        <v>16451</v>
      </c>
      <c r="H3898" t="s">
        <v>16455</v>
      </c>
    </row>
    <row r="3899" spans="1:9">
      <c r="A3899" t="str">
        <f t="shared" si="677"/>
        <v>[GitHub stars](https://img.shields.io/github/stars/Depressurizer/Depressurizer.svg?style=flat-square</v>
      </c>
      <c r="B3899" t="str">
        <f t="shared" si="681"/>
        <v>(https://github.com/mvegter/Depressurizer/stargazers)</v>
      </c>
      <c r="C3899" t="s">
        <v>5088</v>
      </c>
      <c r="D3899" t="s">
        <v>1120</v>
      </c>
      <c r="E3899" t="str">
        <f t="shared" si="674"/>
        <v>github.com/mvegter/Depressurizer/stargazers)</v>
      </c>
      <c r="F3899" t="str">
        <f t="shared" si="675"/>
        <v>github.com</v>
      </c>
      <c r="G3899" t="s">
        <v>16451</v>
      </c>
      <c r="H3899" t="s">
        <v>16455</v>
      </c>
    </row>
    <row r="3900" spans="1:9">
      <c r="A3900" t="str">
        <f t="shared" si="677"/>
        <v>[GitHub contributors](https://img.shields.io/github/contributors/Depressurizer/Depressurizer.svg?style=flat-square</v>
      </c>
      <c r="B3900" t="str">
        <f t="shared" si="681"/>
        <v>(https://github.com/mvegter/Depressurizer/graphs/contributors)</v>
      </c>
      <c r="C3900" t="s">
        <v>5089</v>
      </c>
      <c r="D3900" t="s">
        <v>1120</v>
      </c>
      <c r="E3900" t="str">
        <f t="shared" si="674"/>
        <v>github.com/mvegter/Depressurizer/graphs/contributors)</v>
      </c>
      <c r="F3900" t="str">
        <f t="shared" si="675"/>
        <v>github.com</v>
      </c>
      <c r="G3900" t="s">
        <v>16451</v>
      </c>
      <c r="H3900" t="s">
        <v>16455</v>
      </c>
    </row>
    <row r="3901" spans="1:9">
      <c r="A3901" t="str">
        <f t="shared" si="677"/>
        <v>[GitHub issues](https://img.shields.io/github/issues/Depressurizer/Depressurizer.svg?style=flat-square</v>
      </c>
      <c r="B3901" t="str">
        <f t="shared" si="681"/>
        <v>(https://github.com/mvegter/Depressurizer/issues)</v>
      </c>
      <c r="C3901" t="s">
        <v>5090</v>
      </c>
      <c r="D3901" t="s">
        <v>1120</v>
      </c>
      <c r="E3901" t="str">
        <f t="shared" si="674"/>
        <v>github.com/mvegter/Depressurizer/issues)</v>
      </c>
      <c r="F3901" t="str">
        <f t="shared" si="675"/>
        <v>github.com</v>
      </c>
      <c r="G3901" t="s">
        <v>16451</v>
      </c>
      <c r="H3901" t="s">
        <v>16455</v>
      </c>
    </row>
    <row r="3902" spans="1:9">
      <c r="A3902" t="str">
        <f t="shared" si="677"/>
        <v>[GitHub license](https://img.shields.io/github/license/Depressurizer/Depressurizer.svg?style=flat-square</v>
      </c>
      <c r="B3902" t="str">
        <f t="shared" si="681"/>
        <v>(https://github.com/mvegter/Depressurizer/blob/dev/LICENSE)</v>
      </c>
      <c r="C3902" t="s">
        <v>5091</v>
      </c>
      <c r="D3902" t="s">
        <v>1120</v>
      </c>
      <c r="E3902" t="str">
        <f t="shared" si="674"/>
        <v>github.com/mvegter/Depressurizer/blob/dev/LICENSE)</v>
      </c>
      <c r="F3902" t="str">
        <f t="shared" si="675"/>
        <v>github.com</v>
      </c>
      <c r="G3902" t="s">
        <v>16451</v>
      </c>
      <c r="H3902" t="s">
        <v>16455</v>
      </c>
    </row>
    <row r="3903" spans="1:9">
      <c r="A3903" t="str">
        <f t="shared" si="677"/>
        <v>[Linux Build status](https://dev.azure.com/jasperfx-marten/marten/_apis/build/status/marten?branchName=master</v>
      </c>
      <c r="B3903" t="str">
        <f t="shared" si="681"/>
        <v>(https://dev.azure.com/jasperfx-marten/marten/_build/latest?definitionId=1&amp;branchName=master)</v>
      </c>
      <c r="C3903" t="s">
        <v>5919</v>
      </c>
      <c r="D3903" t="s">
        <v>1120</v>
      </c>
      <c r="E3903" t="str">
        <f t="shared" si="674"/>
        <v>dev.azure.com/jasperfx-marten/marten/_build/latest?definitionId=1&amp;branchName=master)</v>
      </c>
      <c r="F3903" t="str">
        <f t="shared" si="675"/>
        <v>dev.azure.com</v>
      </c>
      <c r="I3903">
        <f t="shared" ref="I3903:I3905" si="684">COUNTIF(F:F,F3903)</f>
        <v>229</v>
      </c>
    </row>
    <row r="3904" spans="1:9">
      <c r="A3904" t="str">
        <f t="shared" si="677"/>
        <v>[Build Status](https://dev.azure.com/dnceng/public/_apis/build/status/dotnet/format/dotnet.format?branchName=main&amp;jobName=Windows&amp;_configuration=debug&amp;label=build</v>
      </c>
      <c r="B3904" t="str">
        <f t="shared" si="681"/>
        <v>(https://dev.azure.com/dnceng/public/_build/latest?definitionId=347&amp;branchName=main)</v>
      </c>
      <c r="C3904" t="s">
        <v>6980</v>
      </c>
      <c r="D3904" t="s">
        <v>1120</v>
      </c>
      <c r="E3904" t="str">
        <f t="shared" si="674"/>
        <v>dev.azure.com/dnceng/public/_build/latest?definitionId=347&amp;branchName=main)</v>
      </c>
      <c r="F3904" t="str">
        <f t="shared" si="675"/>
        <v>dev.azure.com</v>
      </c>
      <c r="I3904">
        <f t="shared" si="684"/>
        <v>229</v>
      </c>
    </row>
    <row r="3905" spans="1:9">
      <c r="A3905" t="str">
        <f t="shared" si="677"/>
        <v>[Build Status](https://dev.azure.com/dnceng/public/_apis/build/status/dotnet/format/dotnet.format?branchName=main&amp;jobName=Windows&amp;_configuration=release&amp;label=build</v>
      </c>
      <c r="B3905" t="str">
        <f t="shared" si="681"/>
        <v>(https://dev.azure.com/dnceng/public/_build/latest?definitionId=347&amp;branchName=main)</v>
      </c>
      <c r="C3905" t="s">
        <v>6981</v>
      </c>
      <c r="D3905" t="s">
        <v>1120</v>
      </c>
      <c r="E3905" t="str">
        <f t="shared" si="674"/>
        <v>dev.azure.com/dnceng/public/_build/latest?definitionId=347&amp;branchName=main)</v>
      </c>
      <c r="F3905" t="str">
        <f t="shared" si="675"/>
        <v>dev.azure.com</v>
      </c>
      <c r="I3905">
        <f t="shared" si="684"/>
        <v>229</v>
      </c>
    </row>
    <row r="3906" spans="1:9">
      <c r="A3906" t="str">
        <f t="shared" si="677"/>
        <v>[Join the chat at https://gitter.im/RolandPheasant/TailBlazer](https://badges.gitter.im/Join%20Chat.svg</v>
      </c>
      <c r="B3906" t="str">
        <f t="shared" si="681"/>
        <v xml:space="preserve">(https://gitter.im/RolandPheasant/TailBlazer?utm_source=badge&amp;utm_medium=badge&amp;utm_campaign=pr-badge&amp;utm_content=badge) </v>
      </c>
      <c r="C3906" t="s">
        <v>5095</v>
      </c>
      <c r="D3906" t="s">
        <v>1120</v>
      </c>
      <c r="E3906" t="str">
        <f t="shared" ref="E3906:E3969" si="685">SUBSTITUTE(SUBSTITUTE(B3906,"(https://",""), "(http://", "")</f>
        <v xml:space="preserve">gitter.im/RolandPheasant/TailBlazer?utm_source=badge&amp;utm_medium=badge&amp;utm_campaign=pr-badge&amp;utm_content=badge) </v>
      </c>
      <c r="F3906" t="str">
        <f t="shared" ref="F3906:F3969" si="686">LEFT(E3906,FIND("/", E3906)-1)</f>
        <v>gitter.im</v>
      </c>
      <c r="H3906" t="s">
        <v>16460</v>
      </c>
    </row>
    <row r="3907" spans="1:9">
      <c r="A3907" t="str">
        <f t="shared" si="677"/>
        <v>[Build Status](https://dev.azure.com/dnceng/public/_apis/build/status/dotnet/format/dotnet.format?branchName=main&amp;jobName=Linux&amp;_configuration=debug&amp;label=build</v>
      </c>
      <c r="B3907" t="str">
        <f t="shared" si="681"/>
        <v>(https://dev.azure.com/dnceng/public/_build/latest?definitionId=347&amp;branchName=main)</v>
      </c>
      <c r="C3907" t="s">
        <v>6982</v>
      </c>
      <c r="D3907" t="s">
        <v>1120</v>
      </c>
      <c r="E3907" t="str">
        <f t="shared" si="685"/>
        <v>dev.azure.com/dnceng/public/_build/latest?definitionId=347&amp;branchName=main)</v>
      </c>
      <c r="F3907" t="str">
        <f t="shared" si="686"/>
        <v>dev.azure.com</v>
      </c>
      <c r="I3907">
        <f>COUNTIF(F:F,F3907)</f>
        <v>229</v>
      </c>
    </row>
    <row r="3908" spans="1:9">
      <c r="A3908" t="str">
        <f t="shared" si="677"/>
        <v>[GitHub issues](https://img.shields.io/github/issues/RolandPheasant/TailBlazer.svg</v>
      </c>
      <c r="B3908" t="str">
        <f t="shared" si="681"/>
        <v xml:space="preserve">(https://github.com/RolandPheasant/TailBlazer/issues) </v>
      </c>
      <c r="C3908" t="s">
        <v>5097</v>
      </c>
      <c r="D3908" t="s">
        <v>1120</v>
      </c>
      <c r="E3908" t="str">
        <f t="shared" si="685"/>
        <v xml:space="preserve">github.com/RolandPheasant/TailBlazer/issues) </v>
      </c>
      <c r="F3908" t="str">
        <f t="shared" si="686"/>
        <v>github.com</v>
      </c>
      <c r="G3908" t="s">
        <v>16451</v>
      </c>
      <c r="H3908" t="s">
        <v>16455</v>
      </c>
    </row>
    <row r="3909" spans="1:9">
      <c r="A3909" t="str">
        <f t="shared" si="677"/>
        <v>[](https://img.shields.io/github/downloads/RolandPheasant/TailBlazer/total.svg</v>
      </c>
      <c r="B3909" t="str">
        <f t="shared" si="681"/>
        <v xml:space="preserve">(https://github.com/RolandPheasant/TailBlazer/releases) </v>
      </c>
      <c r="C3909" t="s">
        <v>5098</v>
      </c>
      <c r="D3909" t="s">
        <v>1120</v>
      </c>
      <c r="E3909" t="str">
        <f t="shared" si="685"/>
        <v xml:space="preserve">github.com/RolandPheasant/TailBlazer/releases) </v>
      </c>
      <c r="F3909" t="str">
        <f t="shared" si="686"/>
        <v>github.com</v>
      </c>
      <c r="G3909" t="s">
        <v>16451</v>
      </c>
      <c r="H3909" t="s">
        <v>16455</v>
      </c>
    </row>
    <row r="3910" spans="1:9">
      <c r="A3910" t="str">
        <f t="shared" si="677"/>
        <v>[Build Status](https://dev.azure.com/dnceng/public/_apis/build/status/dotnet/format/dotnet.format?branchName=main&amp;jobName=Linux&amp;_configuration=release&amp;label=build</v>
      </c>
      <c r="B3910" t="str">
        <f t="shared" si="681"/>
        <v>(https://dev.azure.com/dnceng/public/_build/latest?definitionId=347&amp;branchName=main)</v>
      </c>
      <c r="C3910" t="s">
        <v>6983</v>
      </c>
      <c r="D3910" t="s">
        <v>1120</v>
      </c>
      <c r="E3910" t="str">
        <f t="shared" si="685"/>
        <v>dev.azure.com/dnceng/public/_build/latest?definitionId=347&amp;branchName=main)</v>
      </c>
      <c r="F3910" t="str">
        <f t="shared" si="686"/>
        <v>dev.azure.com</v>
      </c>
      <c r="I3910">
        <f t="shared" ref="I3910:I3911" si="687">COUNTIF(F:F,F3910)</f>
        <v>229</v>
      </c>
    </row>
    <row r="3911" spans="1:9">
      <c r="A3911" t="str">
        <f t="shared" si="677"/>
        <v>[Build Status](https://dev.azure.com/dnceng/public/_apis/build/status/dotnet/format/dotnet.format?branchName=main&amp;jobName=Linux_Spanish&amp;_configuration=debug&amp;label=build</v>
      </c>
      <c r="B3911" t="str">
        <f t="shared" si="681"/>
        <v>(https://dev.azure.com/dnceng/public/_build/latest?definitionId=347&amp;branchName=main)</v>
      </c>
      <c r="C3911" t="s">
        <v>6984</v>
      </c>
      <c r="D3911" t="s">
        <v>1120</v>
      </c>
      <c r="E3911" t="str">
        <f t="shared" si="685"/>
        <v>dev.azure.com/dnceng/public/_build/latest?definitionId=347&amp;branchName=main)</v>
      </c>
      <c r="F3911" t="str">
        <f t="shared" si="686"/>
        <v>dev.azure.com</v>
      </c>
      <c r="I3911">
        <f t="shared" si="687"/>
        <v>229</v>
      </c>
    </row>
    <row r="3912" spans="1:9">
      <c r="A3912" t="str">
        <f t="shared" si="677"/>
        <v>Tail Blazer](Images//Release%20v0.9/Search%20and%20highlight.gif</v>
      </c>
      <c r="C3912" t="s">
        <v>5101</v>
      </c>
      <c r="D3912" t="s">
        <v>1120</v>
      </c>
      <c r="E3912" t="str">
        <f t="shared" si="685"/>
        <v/>
      </c>
      <c r="F3912" t="e">
        <f t="shared" si="686"/>
        <v>#VALUE!</v>
      </c>
      <c r="H3912" t="s">
        <v>16464</v>
      </c>
    </row>
    <row r="3913" spans="1:9">
      <c r="A3913" t="str">
        <f t="shared" ref="A3913:A3978" si="688">LEFT(C3913,FIND(")",C3913)-1)</f>
        <v>Large File](Images/47GbFile.gif</v>
      </c>
      <c r="C3913" t="s">
        <v>5102</v>
      </c>
      <c r="D3913" t="s">
        <v>1120</v>
      </c>
      <c r="E3913" t="str">
        <f t="shared" si="685"/>
        <v/>
      </c>
      <c r="F3913" t="e">
        <f t="shared" si="686"/>
        <v>#VALUE!</v>
      </c>
      <c r="H3913" t="s">
        <v>16464</v>
      </c>
    </row>
    <row r="3914" spans="1:9">
      <c r="A3914" t="str">
        <f t="shared" si="688"/>
        <v>Dark theme](Images/LightAndDarkTheme.gif</v>
      </c>
      <c r="C3914" t="s">
        <v>5103</v>
      </c>
      <c r="D3914" t="s">
        <v>1120</v>
      </c>
      <c r="E3914" t="str">
        <f t="shared" si="685"/>
        <v/>
      </c>
      <c r="F3914" t="e">
        <f t="shared" si="686"/>
        <v>#VALUE!</v>
      </c>
      <c r="H3914" t="s">
        <v>16464</v>
      </c>
    </row>
    <row r="3915" spans="1:9">
      <c r="A3915" t="str">
        <f t="shared" si="688"/>
        <v>Zoom](Images/Zoom.gif</v>
      </c>
      <c r="C3915" t="s">
        <v>5104</v>
      </c>
      <c r="D3915" t="s">
        <v>1120</v>
      </c>
      <c r="E3915" t="str">
        <f t="shared" si="685"/>
        <v/>
      </c>
      <c r="F3915" t="e">
        <f t="shared" si="686"/>
        <v>#VALUE!</v>
      </c>
      <c r="H3915" t="s">
        <v>16464</v>
      </c>
    </row>
    <row r="3916" spans="1:9">
      <c r="A3916" t="str">
        <f t="shared" si="688"/>
        <v>Zoom](Images/NoHighlight.gif</v>
      </c>
      <c r="C3916" t="s">
        <v>5105</v>
      </c>
      <c r="D3916" t="s">
        <v>1120</v>
      </c>
      <c r="E3916" t="str">
        <f t="shared" si="685"/>
        <v/>
      </c>
      <c r="F3916" t="e">
        <f t="shared" si="686"/>
        <v>#VALUE!</v>
      </c>
      <c r="H3916" t="s">
        <v>16464</v>
      </c>
    </row>
    <row r="3917" spans="1:9">
      <c r="A3917" t="str">
        <f t="shared" si="688"/>
        <v>[Build Status](https://dev.azure.com/dnceng/public/_apis/build/status/dotnet/format/dotnet.format?branchName=main&amp;jobName=Linux_Spanish&amp;_configuration=release&amp;label=build</v>
      </c>
      <c r="B3917" t="str">
        <f>MID(C3917,FIND(")](",C3917)+2,1000)</f>
        <v>(https://dev.azure.com/dnceng/public/_build/latest?definitionId=347&amp;branchName=main)</v>
      </c>
      <c r="C3917" t="s">
        <v>6985</v>
      </c>
      <c r="D3917" t="s">
        <v>1120</v>
      </c>
      <c r="E3917" t="str">
        <f t="shared" si="685"/>
        <v>dev.azure.com/dnceng/public/_build/latest?definitionId=347&amp;branchName=main)</v>
      </c>
      <c r="F3917" t="str">
        <f t="shared" si="686"/>
        <v>dev.azure.com</v>
      </c>
      <c r="I3917">
        <f t="shared" ref="I3917:I3918" si="689">COUNTIF(F:F,F3917)</f>
        <v>229</v>
      </c>
    </row>
    <row r="3918" spans="1:9">
      <c r="A3918" t="str">
        <f t="shared" si="688"/>
        <v>[Status](https://dev.azure.com/dnceng-public/public/_apis/build/status%2Fdotnet%2Finstaller%2Finstaller?branchName=main</v>
      </c>
      <c r="B3918" t="str">
        <f>MID(C3918,FIND(")](",C3918)+2,1000)</f>
        <v>(https://dev.azure.com/dnceng-public/public/_build/latest?definitionId=20&amp;branchName=main)</v>
      </c>
      <c r="C3918" t="s">
        <v>7289</v>
      </c>
      <c r="D3918" t="s">
        <v>1120</v>
      </c>
      <c r="E3918" t="str">
        <f t="shared" si="685"/>
        <v>dev.azure.com/dnceng-public/public/_build/latest?definitionId=20&amp;branchName=main)</v>
      </c>
      <c r="F3918" t="str">
        <f t="shared" si="686"/>
        <v>dev.azure.com</v>
      </c>
      <c r="I3918">
        <f t="shared" si="689"/>
        <v>229</v>
      </c>
    </row>
    <row r="3919" spans="1:9">
      <c r="A3919" t="str">
        <f t="shared" si="688"/>
        <v>[Donate](https://img.shields.io/badge/%F0%9F%92%99-Donate%20%2F%20Support%20Us-blue.svg</v>
      </c>
      <c r="B3919" t="str">
        <f>MID(C3919,FIND(")](",C3919)+2,1000)</f>
        <v>(#donate)</v>
      </c>
      <c r="C3919" t="s">
        <v>5107</v>
      </c>
      <c r="D3919" t="s">
        <v>1120</v>
      </c>
      <c r="E3919" t="str">
        <f t="shared" si="685"/>
        <v>(#donate)</v>
      </c>
      <c r="F3919" t="e">
        <f t="shared" si="686"/>
        <v>#VALUE!</v>
      </c>
      <c r="H3919" t="s">
        <v>16464</v>
      </c>
    </row>
    <row r="3920" spans="1:9">
      <c r="A3920" t="str">
        <f t="shared" si="688"/>
        <v>ZXing.Net.Mobile Logo](https://raw.githubusercontent.com/micjahn/ZXing.Net/master/Icons/logo.jpg</v>
      </c>
      <c r="C3920" t="s">
        <v>5108</v>
      </c>
      <c r="D3920" t="s">
        <v>1120</v>
      </c>
      <c r="E3920" t="str">
        <f t="shared" si="685"/>
        <v/>
      </c>
      <c r="F3920" t="e">
        <f t="shared" si="686"/>
        <v>#VALUE!</v>
      </c>
      <c r="H3920" t="s">
        <v>16464</v>
      </c>
    </row>
    <row r="3921" spans="1:9">
      <c r="A3921" t="str">
        <f t="shared" si="688"/>
        <v>[Nhttp://twitter.com/micjahn](https://img.shields.io/twitter/follow/espadrine.svg?style=social&amp;label=Follow</v>
      </c>
      <c r="B3921" t="str">
        <f t="shared" ref="B3921:B3967" si="690">MID(C3921,FIND(")](",C3921)+2,1000)</f>
        <v>(http://twitter.com/micjahn)</v>
      </c>
      <c r="C3921" t="s">
        <v>6810</v>
      </c>
      <c r="D3921" t="s">
        <v>1120</v>
      </c>
      <c r="E3921" t="str">
        <f t="shared" si="685"/>
        <v>twitter.com/micjahn)</v>
      </c>
      <c r="F3921" t="str">
        <f t="shared" si="686"/>
        <v>twitter.com</v>
      </c>
      <c r="H3921" t="s">
        <v>16460</v>
      </c>
    </row>
    <row r="3922" spans="1:9">
      <c r="A3922" t="str">
        <f t="shared" si="688"/>
        <v>[NDonate](https://www.paypal.com/en_US/i/btn/btn_donateCC_LG_global.gif</v>
      </c>
      <c r="B3922" t="str">
        <f t="shared" si="690"/>
        <v>(https://www.paypal.com/cgi-bin/webscr?cmd=_s-xclick&amp;hosted_button_id=BYHN42UHPA86E)Beside a donation patches, bug reports, feedback and other useful help are always welcome!</v>
      </c>
      <c r="C3922" t="s">
        <v>6811</v>
      </c>
      <c r="D3922" t="s">
        <v>1120</v>
      </c>
      <c r="E3922" t="str">
        <f t="shared" si="685"/>
        <v>www.paypal.com/cgi-bin/webscr?cmd=_s-xclick&amp;hosted_button_id=BYHN42UHPA86E)Beside a donation patches, bug reports, feedback and other useful help are always welcome!</v>
      </c>
      <c r="F3922" t="str">
        <f t="shared" si="686"/>
        <v>www.paypal.com</v>
      </c>
      <c r="H3922" t="s">
        <v>16464</v>
      </c>
    </row>
    <row r="3923" spans="1:9">
      <c r="A3923" t="str">
        <f t="shared" si="688"/>
        <v>[Status](https://dev.azure.com/dnceng/internal/_apis/build/status/286</v>
      </c>
      <c r="B3923" t="str">
        <f t="shared" si="690"/>
        <v xml:space="preserve">(https://dev.azure.com/dnceng/internal/_build?definitionId=286) </v>
      </c>
      <c r="C3923" t="s">
        <v>7287</v>
      </c>
      <c r="D3923" t="s">
        <v>1120</v>
      </c>
      <c r="E3923" t="str">
        <f t="shared" si="685"/>
        <v xml:space="preserve">dev.azure.com/dnceng/internal/_build?definitionId=286) </v>
      </c>
      <c r="F3923" t="str">
        <f t="shared" si="686"/>
        <v>dev.azure.com</v>
      </c>
      <c r="I3923">
        <f>COUNTIF(F:F,F3923)</f>
        <v>229</v>
      </c>
    </row>
    <row r="3924" spans="1:9">
      <c r="A3924" t="str">
        <f t="shared" si="688"/>
        <v>[Member project of .NET Core Community](https://img.shields.io/badge/member%20project%20of-NCC-9e20c9.svg</v>
      </c>
      <c r="B3924" t="str">
        <f t="shared" si="690"/>
        <v>(https://github.com/dotnetcore)</v>
      </c>
      <c r="C3924" t="s">
        <v>5110</v>
      </c>
      <c r="D3924" t="s">
        <v>1120</v>
      </c>
      <c r="E3924" t="str">
        <f t="shared" si="685"/>
        <v>github.com/dotnetcore)</v>
      </c>
      <c r="F3924" t="str">
        <f t="shared" si="686"/>
        <v>github.com</v>
      </c>
      <c r="G3924" t="s">
        <v>16451</v>
      </c>
      <c r="H3924" t="s">
        <v>16455</v>
      </c>
    </row>
    <row r="3925" spans="1:9">
      <c r="A3925" t="str">
        <f t="shared" si="688"/>
        <v>[GitHub license](https://img.shields.io/badge/license-MIT-blue.svg</v>
      </c>
      <c r="B3925" t="str">
        <f t="shared" si="690"/>
        <v xml:space="preserve">(https://github.com/dotnetcore/AspectCore/blob/dev/LICENSE)   AspectCore.Abstractions   </v>
      </c>
      <c r="C3925" t="s">
        <v>6812</v>
      </c>
      <c r="D3925" t="s">
        <v>1120</v>
      </c>
      <c r="E3925" t="str">
        <f t="shared" si="685"/>
        <v xml:space="preserve">github.com/dotnetcore/AspectCore/blob/dev/LICENSE)   AspectCore.Abstractions   </v>
      </c>
      <c r="F3925" t="str">
        <f t="shared" si="686"/>
        <v>github.com</v>
      </c>
      <c r="G3925" t="s">
        <v>16451</v>
      </c>
      <c r="H3925" t="s">
        <v>16455</v>
      </c>
    </row>
    <row r="3926" spans="1:9">
      <c r="A3926" t="str">
        <f t="shared" si="688"/>
        <v>[Build Status](https://dev.azure.com/dnceng/public/_apis/build/status/dotnet/try-convert/try-convert-ci?branchName=main&amp;jobName=Windows_NT&amp;configuration=Windows_NT%20Debug&amp;label=main</v>
      </c>
      <c r="B3926" t="str">
        <f t="shared" si="690"/>
        <v>(https://dev.azure.com/dnceng/public/_build/latest?definitionId=616&amp;branchName=main)</v>
      </c>
      <c r="C3926" t="s">
        <v>6991</v>
      </c>
      <c r="D3926" t="s">
        <v>1120</v>
      </c>
      <c r="E3926" t="str">
        <f t="shared" si="685"/>
        <v>dev.azure.com/dnceng/public/_build/latest?definitionId=616&amp;branchName=main)</v>
      </c>
      <c r="F3926" t="str">
        <f t="shared" si="686"/>
        <v>dev.azure.com</v>
      </c>
      <c r="I3926">
        <f t="shared" ref="I3926:I3950" si="691">COUNTIF(F:F,F3926)</f>
        <v>229</v>
      </c>
    </row>
    <row r="3927" spans="1:9">
      <c r="A3927" t="str">
        <f t="shared" si="688"/>
        <v>[Build Status](https://dev.azure.com/dnceng/public/_apis/build/status/dotnet/try-convert/try-convert-ci?branchName=main&amp;jobName=Windows_NT&amp;configuration=Windows_NT%20Release&amp;label=main</v>
      </c>
      <c r="B3927" t="str">
        <f t="shared" si="690"/>
        <v xml:space="preserve">(https://dev.azure.com/dnceng/public/_build/latest?definitionId=616&amp;branchName=main) official  </v>
      </c>
      <c r="C3927" t="s">
        <v>6992</v>
      </c>
      <c r="D3927" t="s">
        <v>1120</v>
      </c>
      <c r="E3927" t="str">
        <f t="shared" si="685"/>
        <v xml:space="preserve">dev.azure.com/dnceng/public/_build/latest?definitionId=616&amp;branchName=main) official  </v>
      </c>
      <c r="F3927" t="str">
        <f t="shared" si="686"/>
        <v>dev.azure.com</v>
      </c>
      <c r="I3927">
        <f t="shared" si="691"/>
        <v>229</v>
      </c>
    </row>
    <row r="3928" spans="1:9">
      <c r="A3928" t="str">
        <f t="shared" si="688"/>
        <v>[Build Status](https://dev.azure.com/dnceng/internal/_apis/build/status/dotnet/try-convert/try-convert-official?branchName=main&amp;jobName=Windows_NT&amp;configuration=Windows_NT%20Debug&amp;label=main</v>
      </c>
      <c r="B3928" t="str">
        <f t="shared" si="690"/>
        <v>(https://dev.azure.com/dnceng/internal/_build/latest?definitionId=615&amp;branchName=main)</v>
      </c>
      <c r="C3928" t="s">
        <v>6993</v>
      </c>
      <c r="D3928" t="s">
        <v>1120</v>
      </c>
      <c r="E3928" t="str">
        <f t="shared" si="685"/>
        <v>dev.azure.com/dnceng/internal/_build/latest?definitionId=615&amp;branchName=main)</v>
      </c>
      <c r="F3928" t="str">
        <f t="shared" si="686"/>
        <v>dev.azure.com</v>
      </c>
      <c r="I3928">
        <f t="shared" si="691"/>
        <v>229</v>
      </c>
    </row>
    <row r="3929" spans="1:9">
      <c r="A3929" t="str">
        <f t="shared" si="688"/>
        <v>[Build Status](https://dev.azure.com/dnceng/internal/_apis/build/status/dotnet/try-convert/try-convert-official?branchName=main&amp;jobName=Windows_NT&amp;configuration=Windows_NT%20Release&amp;label=main</v>
      </c>
      <c r="B3929" t="str">
        <f t="shared" si="690"/>
        <v>(https://dev.azure.com/dnceng/internal/_build/latest?definitionId=615&amp;branchName=main)</v>
      </c>
      <c r="C3929" t="s">
        <v>6994</v>
      </c>
      <c r="D3929" t="s">
        <v>1120</v>
      </c>
      <c r="E3929" t="str">
        <f t="shared" si="685"/>
        <v>dev.azure.com/dnceng/internal/_build/latest?definitionId=615&amp;branchName=main)</v>
      </c>
      <c r="F3929" t="str">
        <f t="shared" si="686"/>
        <v>dev.azure.com</v>
      </c>
      <c r="I3929">
        <f t="shared" si="691"/>
        <v>229</v>
      </c>
    </row>
    <row r="3930" spans="1:9">
      <c r="A3930" t="str">
        <f t="shared" si="688"/>
        <v>[Build status](https://dev.azure.com/jamesnk/Public/_apis/build/status/JamesNK.Newtonsoft.Json?branchName=master</v>
      </c>
      <c r="B3930" t="str">
        <f t="shared" si="690"/>
        <v>(https://dev.azure.com/jamesnk/Public/_build/latest?definitionId=8)</v>
      </c>
      <c r="C3930" t="s">
        <v>5987</v>
      </c>
      <c r="D3930" t="s">
        <v>1120</v>
      </c>
      <c r="E3930" t="str">
        <f t="shared" si="685"/>
        <v>dev.azure.com/jamesnk/Public/_build/latest?definitionId=8)</v>
      </c>
      <c r="F3930" t="str">
        <f t="shared" si="686"/>
        <v>dev.azure.com</v>
      </c>
      <c r="I3930">
        <f t="shared" si="691"/>
        <v>229</v>
      </c>
    </row>
    <row r="3931" spans="1:9">
      <c r="A3931" t="str">
        <f t="shared" si="688"/>
        <v>[Build Status](https://dev.azure.com/laozhangisphi/anjoy8/_apis/build/status/anjoy8.Blog.Core?branchName=master</v>
      </c>
      <c r="B3931" t="str">
        <f t="shared" si="690"/>
        <v xml:space="preserve">(https://dev.azure.com/laozhangisphi/anjoy8/_build?definitionId=1)  </v>
      </c>
      <c r="C3931" t="s">
        <v>5992</v>
      </c>
      <c r="D3931" t="s">
        <v>1120</v>
      </c>
      <c r="E3931" t="str">
        <f t="shared" si="685"/>
        <v xml:space="preserve">dev.azure.com/laozhangisphi/anjoy8/_build?definitionId=1)  </v>
      </c>
      <c r="F3931" t="str">
        <f t="shared" si="686"/>
        <v>dev.azure.com</v>
      </c>
      <c r="I3931">
        <f t="shared" si="691"/>
        <v>229</v>
      </c>
    </row>
    <row r="3932" spans="1:9">
      <c r="A3932" t="str">
        <f t="shared" si="688"/>
        <v>[Build Status](https://dev.azure.com/tidusjar/Ombi/_apis/build/status/Ombi%20CI?branchName=feature%2Fv4</v>
      </c>
      <c r="B3932" t="str">
        <f t="shared" si="690"/>
        <v xml:space="preserve">(https://dev.azure.com/tidusjar/Ombi/_build/latest?definitionId=18&amp;branchName=feature%2Fv4) </v>
      </c>
      <c r="C3932" t="s">
        <v>7301</v>
      </c>
      <c r="D3932" t="s">
        <v>1120</v>
      </c>
      <c r="E3932" t="str">
        <f t="shared" si="685"/>
        <v xml:space="preserve">dev.azure.com/tidusjar/Ombi/_build/latest?definitionId=18&amp;branchName=feature%2Fv4) </v>
      </c>
      <c r="F3932" t="str">
        <f t="shared" si="686"/>
        <v>dev.azure.com</v>
      </c>
      <c r="I3932">
        <f t="shared" si="691"/>
        <v>229</v>
      </c>
    </row>
    <row r="3933" spans="1:9">
      <c r="A3933" t="str">
        <f t="shared" si="688"/>
        <v>[Build Status](https://dev.azure.com/specflow/SpecFlow/_apis/build/status/SpecFlow.CI?branchName=master</v>
      </c>
      <c r="B3933" t="str">
        <f t="shared" si="690"/>
        <v xml:space="preserve">(https://dev.azure.com/specflow/SpecFlow/_build/latest?definitionId=2&amp;branchName=master)Unit Tests: </v>
      </c>
      <c r="C3933" t="s">
        <v>6034</v>
      </c>
      <c r="D3933" t="s">
        <v>1120</v>
      </c>
      <c r="E3933" t="str">
        <f t="shared" si="685"/>
        <v xml:space="preserve">dev.azure.com/specflow/SpecFlow/_build/latest?definitionId=2&amp;branchName=master)Unit Tests: </v>
      </c>
      <c r="F3933" t="str">
        <f t="shared" si="686"/>
        <v>dev.azure.com</v>
      </c>
      <c r="I3933">
        <f t="shared" si="691"/>
        <v>229</v>
      </c>
    </row>
    <row r="3934" spans="1:9">
      <c r="A3934" t="str">
        <f t="shared" si="688"/>
        <v>[Build Status](https://dev.azure.com/msazure/One/_apis/build/status/Custom/Azure/IoT/Edge/Core/Azure-IoT-Edge-Core%20CI?branchName=main</v>
      </c>
      <c r="B3934" t="str">
        <f t="shared" si="690"/>
        <v>(https://dev.azure.com/msazure/One/_build/latest?definitionId=45137&amp;branchName=main)</v>
      </c>
      <c r="C3934" t="s">
        <v>6117</v>
      </c>
      <c r="D3934" t="s">
        <v>1120</v>
      </c>
      <c r="E3934" t="str">
        <f t="shared" si="685"/>
        <v>dev.azure.com/msazure/One/_build/latest?definitionId=45137&amp;branchName=main)</v>
      </c>
      <c r="F3934" t="str">
        <f t="shared" si="686"/>
        <v>dev.azure.com</v>
      </c>
      <c r="I3934">
        <f t="shared" si="691"/>
        <v>229</v>
      </c>
    </row>
    <row r="3935" spans="1:9">
      <c r="A3935" t="str">
        <f t="shared" si="688"/>
        <v>[Build Status](https://dev.azure.com/DigitalRuby/DigitalRuby/_apis/build/status/DigitalRuby_IPBan?branchName=master</v>
      </c>
      <c r="B3935" t="str">
        <f t="shared" si="690"/>
        <v>(https://dev.azure.com/DigitalRuby/DigitalRuby/_build/latest?definitionId=4&amp;branchName=master)</v>
      </c>
      <c r="C3935" t="s">
        <v>6148</v>
      </c>
      <c r="D3935" t="s">
        <v>1120</v>
      </c>
      <c r="E3935" t="str">
        <f t="shared" si="685"/>
        <v>dev.azure.com/DigitalRuby/DigitalRuby/_build/latest?definitionId=4&amp;branchName=master)</v>
      </c>
      <c r="F3935" t="str">
        <f t="shared" si="686"/>
        <v>dev.azure.com</v>
      </c>
      <c r="I3935">
        <f t="shared" si="691"/>
        <v>229</v>
      </c>
    </row>
    <row r="3936" spans="1:9">
      <c r="A3936" t="str">
        <f t="shared" si="688"/>
        <v>[build status](https://img.shields.io/azure-devops/build/dnceng-public/public/17/main</v>
      </c>
      <c r="B3936" t="str">
        <f t="shared" si="690"/>
        <v xml:space="preserve">(https://dev.azure.com/dnceng-public/public/_build?definitionId=17) </v>
      </c>
      <c r="C3936" t="s">
        <v>6155</v>
      </c>
      <c r="D3936" t="s">
        <v>1120</v>
      </c>
      <c r="E3936" t="str">
        <f t="shared" si="685"/>
        <v xml:space="preserve">dev.azure.com/dnceng-public/public/_build?definitionId=17) </v>
      </c>
      <c r="F3936" t="str">
        <f t="shared" si="686"/>
        <v>dev.azure.com</v>
      </c>
      <c r="I3936">
        <f t="shared" si="691"/>
        <v>229</v>
      </c>
    </row>
    <row r="3937" spans="1:9">
      <c r="A3937" t="str">
        <f t="shared" si="688"/>
        <v>[test results](https://img.shields.io/azure-devops/tests/dnceng-public/public/17/main</v>
      </c>
      <c r="B3937" t="str">
        <f t="shared" si="690"/>
        <v>(https://dev.azure.com/dnceng-public/public/_build?definitionId=17)</v>
      </c>
      <c r="C3937" t="s">
        <v>6156</v>
      </c>
      <c r="D3937" t="s">
        <v>1120</v>
      </c>
      <c r="E3937" t="str">
        <f t="shared" si="685"/>
        <v>dev.azure.com/dnceng-public/public/_build?definitionId=17)</v>
      </c>
      <c r="F3937" t="str">
        <f t="shared" si="686"/>
        <v>dev.azure.com</v>
      </c>
      <c r="I3937">
        <f t="shared" si="691"/>
        <v>229</v>
      </c>
    </row>
    <row r="3938" spans="1:9">
      <c r="A3938" t="str">
        <f t="shared" si="688"/>
        <v>[Build Status](https://dev.azure.com/Jackett/Jackett/_apis/build/status/Jackett.Jackett?branchName=master</v>
      </c>
      <c r="B3938" t="str">
        <f t="shared" si="690"/>
        <v>(https://dev.azure.com/jackett/jackett/_build/latest?definitionId=1&amp;branchName=master)</v>
      </c>
      <c r="C3938" t="s">
        <v>6192</v>
      </c>
      <c r="D3938" t="s">
        <v>1120</v>
      </c>
      <c r="E3938" t="str">
        <f t="shared" si="685"/>
        <v>dev.azure.com/jackett/jackett/_build/latest?definitionId=1&amp;branchName=master)</v>
      </c>
      <c r="F3938" t="str">
        <f t="shared" si="686"/>
        <v>dev.azure.com</v>
      </c>
      <c r="I3938">
        <f t="shared" si="691"/>
        <v>229</v>
      </c>
    </row>
    <row r="3939" spans="1:9">
      <c r="A3939" t="str">
        <f t="shared" si="688"/>
        <v>[Build Status](https://dev.azure.com/Radarr/Radarr/_apis/build/status/Radarr.Radarr?branchName=develop</v>
      </c>
      <c r="B3939" t="str">
        <f t="shared" si="690"/>
        <v>(https://dev.azure.com/Radarr/Radarr/_build/latest?definitionId=1&amp;branchName=develop)</v>
      </c>
      <c r="C3939" t="s">
        <v>6197</v>
      </c>
      <c r="D3939" t="s">
        <v>1120</v>
      </c>
      <c r="E3939" t="str">
        <f t="shared" si="685"/>
        <v>dev.azure.com/Radarr/Radarr/_build/latest?definitionId=1&amp;branchName=develop)</v>
      </c>
      <c r="F3939" t="str">
        <f t="shared" si="686"/>
        <v>dev.azure.com</v>
      </c>
      <c r="I3939">
        <f t="shared" si="691"/>
        <v>229</v>
      </c>
    </row>
    <row r="3940" spans="1:9">
      <c r="A3940" t="str">
        <f t="shared" si="688"/>
        <v>[Build Status](https://dev.azure.com/filescommunity/Files/_apis/build/status/Build%20Pipeline?branchName=main</v>
      </c>
      <c r="B3940" t="str">
        <f t="shared" si="690"/>
        <v>(https://dev.azure.com/filescommunity/Files/_build/latest?definitionId=4&amp;branchName=main)</v>
      </c>
      <c r="C3940" t="s">
        <v>6228</v>
      </c>
      <c r="D3940" t="s">
        <v>1120</v>
      </c>
      <c r="E3940" t="str">
        <f t="shared" si="685"/>
        <v>dev.azure.com/filescommunity/Files/_build/latest?definitionId=4&amp;branchName=main)</v>
      </c>
      <c r="F3940" t="str">
        <f t="shared" si="686"/>
        <v>dev.azure.com</v>
      </c>
      <c r="I3940">
        <f t="shared" si="691"/>
        <v>229</v>
      </c>
    </row>
    <row r="3941" spans="1:9">
      <c r="A3941" t="str">
        <f t="shared" si="688"/>
        <v>[Azure Artifacts](https://azpkgsshield.azurevoodoo.net/cake-build/Cake/cake/cake.tool</v>
      </c>
      <c r="B3941" t="str">
        <f t="shared" si="690"/>
        <v xml:space="preserve">(https://dev.azure.com/cake-build/Cake/_packaging?_a=package&amp;feed=cake&amp;package=Cake.Tool&amp;protocolType=NuGet)  Cake Frosting  </v>
      </c>
      <c r="C3941" t="s">
        <v>7073</v>
      </c>
      <c r="D3941" t="s">
        <v>1120</v>
      </c>
      <c r="E3941" t="str">
        <f t="shared" si="685"/>
        <v xml:space="preserve">dev.azure.com/cake-build/Cake/_packaging?_a=package&amp;feed=cake&amp;package=Cake.Tool&amp;protocolType=NuGet)  Cake Frosting  </v>
      </c>
      <c r="F3941" t="str">
        <f t="shared" si="686"/>
        <v>dev.azure.com</v>
      </c>
      <c r="I3941">
        <f t="shared" si="691"/>
        <v>229</v>
      </c>
    </row>
    <row r="3942" spans="1:9">
      <c r="A3942" t="str">
        <f t="shared" si="688"/>
        <v>[Azure Artifacts](https://azpkgsshield.azurevoodoo.net/cake-build/Cake/cake/Cake.Frosting</v>
      </c>
      <c r="B3942" t="str">
        <f t="shared" si="690"/>
        <v xml:space="preserve">(https://dev.azure.com/cake-build/Cake/_packaging?_a=package&amp;feed=cake&amp;package=Cake.Frosting&amp;protocolType=NuGet) </v>
      </c>
      <c r="C3942" t="s">
        <v>6232</v>
      </c>
      <c r="D3942" t="s">
        <v>1120</v>
      </c>
      <c r="E3942" t="str">
        <f t="shared" si="685"/>
        <v xml:space="preserve">dev.azure.com/cake-build/Cake/_packaging?_a=package&amp;feed=cake&amp;package=Cake.Frosting&amp;protocolType=NuGet) </v>
      </c>
      <c r="F3942" t="str">
        <f t="shared" si="686"/>
        <v>dev.azure.com</v>
      </c>
      <c r="I3942">
        <f t="shared" si="691"/>
        <v>229</v>
      </c>
    </row>
    <row r="3943" spans="1:9">
      <c r="A3943" t="str">
        <f t="shared" si="688"/>
        <v>[Azure Pipelines Mac Build status](https://dev.azure.com/cake-build/Cake/_apis/build/status/Azure%20Pipelines%20-%20Build%20Cake%20Mac?&amp;branchName=develop</v>
      </c>
      <c r="B3943" t="str">
        <f t="shared" si="690"/>
        <v xml:space="preserve">(https://dev.azure.com/cake-build/Cake/_build/latest?definitionId=4) </v>
      </c>
      <c r="C3943" t="s">
        <v>6233</v>
      </c>
      <c r="D3943" t="s">
        <v>1120</v>
      </c>
      <c r="E3943" t="str">
        <f t="shared" si="685"/>
        <v xml:space="preserve">dev.azure.com/cake-build/Cake/_build/latest?definitionId=4) </v>
      </c>
      <c r="F3943" t="str">
        <f t="shared" si="686"/>
        <v>dev.azure.com</v>
      </c>
      <c r="I3943">
        <f t="shared" si="691"/>
        <v>229</v>
      </c>
    </row>
    <row r="3944" spans="1:9">
      <c r="A3944" t="str">
        <f t="shared" si="688"/>
        <v>[Azure Pipelines Windows Build status](https://dev.azure.com/cake-build/Cake/_apis/build/status/Azure%20Pipelines%20-%20Build%20Cake%20Windows?&amp;branchName=develop</v>
      </c>
      <c r="B3944" t="str">
        <f t="shared" si="690"/>
        <v>(https://dev.azure.com/cake-build/Cake/_build/latest?definitionId=1)</v>
      </c>
      <c r="C3944" t="s">
        <v>6234</v>
      </c>
      <c r="D3944" t="s">
        <v>1120</v>
      </c>
      <c r="E3944" t="str">
        <f t="shared" si="685"/>
        <v>dev.azure.com/cake-build/Cake/_build/latest?definitionId=1)</v>
      </c>
      <c r="F3944" t="str">
        <f t="shared" si="686"/>
        <v>dev.azure.com</v>
      </c>
      <c r="I3944">
        <f t="shared" si="691"/>
        <v>229</v>
      </c>
    </row>
    <row r="3945" spans="1:9">
      <c r="A3945" t="str">
        <f t="shared" si="688"/>
        <v>[Azure Pipelines Debian Build status](https://dev.azure.com/cake-build/Cake/_apis/build/status/Azure%20Pipelines%20-%20Build%20Cake%20Debian%20Stretch?&amp;branchName=develop</v>
      </c>
      <c r="B3945" t="str">
        <f t="shared" si="690"/>
        <v xml:space="preserve">(https://dev.azure.com/cake-build/Cake/_build/latest?definitionId=7) </v>
      </c>
      <c r="C3945" t="s">
        <v>6235</v>
      </c>
      <c r="D3945" t="s">
        <v>1120</v>
      </c>
      <c r="E3945" t="str">
        <f t="shared" si="685"/>
        <v xml:space="preserve">dev.azure.com/cake-build/Cake/_build/latest?definitionId=7) </v>
      </c>
      <c r="F3945" t="str">
        <f t="shared" si="686"/>
        <v>dev.azure.com</v>
      </c>
      <c r="I3945">
        <f t="shared" si="691"/>
        <v>229</v>
      </c>
    </row>
    <row r="3946" spans="1:9">
      <c r="A3946" t="str">
        <f t="shared" si="688"/>
        <v>[Azure Pipelines Fedora Build status](https://dev.azure.com/cake-build/Cake/_apis/build/status/Azure%20Pipelines%20-%20Build%20Cake%20Fedora%2028?&amp;branchName=develop</v>
      </c>
      <c r="B3946" t="str">
        <f t="shared" si="690"/>
        <v xml:space="preserve">(https://dev.azure.com/cake-build/Cake/_build/latest?definitionId=6)   </v>
      </c>
      <c r="C3946" t="s">
        <v>7075</v>
      </c>
      <c r="D3946" t="s">
        <v>1120</v>
      </c>
      <c r="E3946" t="str">
        <f t="shared" si="685"/>
        <v xml:space="preserve">dev.azure.com/cake-build/Cake/_build/latest?definitionId=6)   </v>
      </c>
      <c r="F3946" t="str">
        <f t="shared" si="686"/>
        <v>dev.azure.com</v>
      </c>
      <c r="I3946">
        <f t="shared" si="691"/>
        <v>229</v>
      </c>
    </row>
    <row r="3947" spans="1:9">
      <c r="A3947" t="str">
        <f t="shared" si="688"/>
        <v>[Azure Pipelines Cake Centos status](https://dev.azure.com/cake-build/Cake/_apis/build/status/Azure%20Pipelines%20-%20Build%20Cake%20Centos%207?&amp;branchName=develop</v>
      </c>
      <c r="B3947" t="str">
        <f t="shared" si="690"/>
        <v xml:space="preserve">(https://dev.azure.com/cake-build/Cake/_build/latest?definitionId=5)   </v>
      </c>
      <c r="C3947" t="s">
        <v>7076</v>
      </c>
      <c r="D3947" t="s">
        <v>1120</v>
      </c>
      <c r="E3947" t="str">
        <f t="shared" si="685"/>
        <v xml:space="preserve">dev.azure.com/cake-build/Cake/_build/latest?definitionId=5)   </v>
      </c>
      <c r="F3947" t="str">
        <f t="shared" si="686"/>
        <v>dev.azure.com</v>
      </c>
      <c r="I3947">
        <f t="shared" si="691"/>
        <v>229</v>
      </c>
    </row>
    <row r="3948" spans="1:9">
      <c r="A3948" t="str">
        <f t="shared" si="688"/>
        <v>[Azure Pipelines Ubuntu Build status](https://dev.azure.com/cake-build/Cake/_apis/build/status/Azure%20Pipelines%20-%20Build%20Cake%20Ubuntu?&amp;branchName=develop</v>
      </c>
      <c r="B3948" t="str">
        <f t="shared" si="690"/>
        <v xml:space="preserve">(https://dev.azure.com/cake-build/Cake/_build/latest?definitionId=3)   </v>
      </c>
      <c r="C3948" t="s">
        <v>7077</v>
      </c>
      <c r="D3948" t="s">
        <v>1120</v>
      </c>
      <c r="E3948" t="str">
        <f t="shared" si="685"/>
        <v xml:space="preserve">dev.azure.com/cake-build/Cake/_build/latest?definitionId=3)   </v>
      </c>
      <c r="F3948" t="str">
        <f t="shared" si="686"/>
        <v>dev.azure.com</v>
      </c>
      <c r="I3948">
        <f t="shared" si="691"/>
        <v>229</v>
      </c>
    </row>
    <row r="3949" spans="1:9">
      <c r="A3949" t="str">
        <f t="shared" si="688"/>
        <v>[Master branch build](https://img.shields.io/azure-devops/build/linq2db/linq2db/5/master?label=build%20(master</v>
      </c>
      <c r="B3949" t="str">
        <f t="shared" si="690"/>
        <v xml:space="preserve">(https://dev.azure.com/linq2db/linq2db/_build?definitionId=5&amp;_a=summary) </v>
      </c>
      <c r="C3949" t="s">
        <v>6301</v>
      </c>
      <c r="D3949" t="s">
        <v>1120</v>
      </c>
      <c r="E3949" t="str">
        <f t="shared" si="685"/>
        <v xml:space="preserve">dev.azure.com/linq2db/linq2db/_build?definitionId=5&amp;_a=summary) </v>
      </c>
      <c r="F3949" t="str">
        <f t="shared" si="686"/>
        <v>dev.azure.com</v>
      </c>
      <c r="I3949">
        <f t="shared" si="691"/>
        <v>229</v>
      </c>
    </row>
    <row r="3950" spans="1:9">
      <c r="A3950" t="str">
        <f t="shared" si="688"/>
        <v>[Latest build](https://img.shields.io/azure-devops/build/linq2db/linq2db/5?label=build%20(latest</v>
      </c>
      <c r="B3950" t="str">
        <f t="shared" si="690"/>
        <v>(https://dev.azure.com/linq2db/linq2db/_build?definitionId=5&amp;_a=summary)</v>
      </c>
      <c r="C3950" t="s">
        <v>6302</v>
      </c>
      <c r="D3950" t="s">
        <v>1120</v>
      </c>
      <c r="E3950" t="str">
        <f t="shared" si="685"/>
        <v>dev.azure.com/linq2db/linq2db/_build?definitionId=5&amp;_a=summary)</v>
      </c>
      <c r="F3950" t="str">
        <f t="shared" si="686"/>
        <v>dev.azure.com</v>
      </c>
      <c r="I3950">
        <f t="shared" si="691"/>
        <v>229</v>
      </c>
    </row>
    <row r="3951" spans="1:9">
      <c r="A3951" t="str">
        <f t="shared" si="688"/>
        <v>[Build AvalonEdit](https://github.com/icsharpcode/AvalonEdit/actions/workflows/dotnet.yml/badge.svg</v>
      </c>
      <c r="B3951" t="str">
        <f t="shared" si="690"/>
        <v xml:space="preserve">(https://github.com/icsharpcode/AvalonEdit/actions/workflows/dotnet.yml) </v>
      </c>
      <c r="C3951" t="s">
        <v>6820</v>
      </c>
      <c r="D3951" t="s">
        <v>1120</v>
      </c>
      <c r="E3951" t="str">
        <f t="shared" si="685"/>
        <v xml:space="preserve">github.com/icsharpcode/AvalonEdit/actions/workflows/dotnet.yml) </v>
      </c>
      <c r="F3951" t="str">
        <f t="shared" si="686"/>
        <v>github.com</v>
      </c>
      <c r="G3951" t="s">
        <v>16451</v>
      </c>
      <c r="H3951" t="s">
        <v>16455</v>
      </c>
    </row>
    <row r="3952" spans="1:9">
      <c r="A3952" t="str">
        <f t="shared" si="688"/>
        <v>[Introduction Image 1](https://github.com/sabresaurus/SabreCSG/wiki/images/home-introduction-1.png</v>
      </c>
      <c r="B3952" t="str">
        <f t="shared" si="690"/>
        <v xml:space="preserve">(https://github.com/sabresaurus/SabreCSG/wiki/images/home-introduction-1.png)  **ADD AND SUBTRACT BRUSHES TOGETHER TO MAKE  </v>
      </c>
      <c r="C3952" t="s">
        <v>6821</v>
      </c>
      <c r="D3952" t="s">
        <v>1120</v>
      </c>
      <c r="E3952" t="str">
        <f t="shared" si="685"/>
        <v xml:space="preserve">github.com/sabresaurus/SabreCSG/wiki/images/home-introduction-1.png)  **ADD AND SUBTRACT BRUSHES TOGETHER TO MAKE  </v>
      </c>
      <c r="F3952" t="str">
        <f t="shared" si="686"/>
        <v>github.com</v>
      </c>
      <c r="G3952" t="s">
        <v>16451</v>
      </c>
      <c r="H3952" t="s">
        <v>16464</v>
      </c>
    </row>
    <row r="3953" spans="1:9">
      <c r="A3953" t="str">
        <f t="shared" si="688"/>
        <v>[Introduction Image 3](https://github.com/sabresaurus/SabreCSG/wiki/images/home-introduction-3.png</v>
      </c>
      <c r="B3953" t="str">
        <f t="shared" si="690"/>
        <v xml:space="preserve">(https://github.com/sabresaurus/SabreCSG/wiki/images/home-introduction-3.png)  **APPLY MATERIALS AND EDIT UVs** &lt;p&gt;With its </v>
      </c>
      <c r="C3953" t="s">
        <v>6822</v>
      </c>
      <c r="D3953" t="s">
        <v>1120</v>
      </c>
      <c r="E3953" t="str">
        <f t="shared" si="685"/>
        <v xml:space="preserve">github.com/sabresaurus/SabreCSG/wiki/images/home-introduction-3.png)  **APPLY MATERIALS AND EDIT UVs** &lt;p&gt;With its </v>
      </c>
      <c r="F3953" t="str">
        <f t="shared" si="686"/>
        <v>github.com</v>
      </c>
      <c r="G3953" t="s">
        <v>16451</v>
      </c>
      <c r="H3953" t="s">
        <v>16464</v>
      </c>
    </row>
    <row r="3954" spans="1:9">
      <c r="A3954" t="str">
        <f t="shared" si="688"/>
        <v>[Download SabreCSG](https://github.com/sabresaurus/SabreCSG/wiki/images/home/home-button-1.png</v>
      </c>
      <c r="B3954" t="str">
        <f t="shared" si="690"/>
        <v>(https://github.com/sabresaurus/SabreCSG/archive/master.zip)</v>
      </c>
      <c r="C3954" t="s">
        <v>5128</v>
      </c>
      <c r="D3954" t="s">
        <v>1120</v>
      </c>
      <c r="E3954" t="str">
        <f t="shared" si="685"/>
        <v>github.com/sabresaurus/SabreCSG/archive/master.zip)</v>
      </c>
      <c r="F3954" t="str">
        <f t="shared" si="686"/>
        <v>github.com</v>
      </c>
      <c r="G3954" t="s">
        <v>16451</v>
      </c>
      <c r="H3954" t="s">
        <v>16464</v>
      </c>
    </row>
    <row r="3955" spans="1:9">
      <c r="A3955" t="str">
        <f t="shared" si="688"/>
        <v>[Installation Instructions](https://github.com/sabresaurus/SabreCSG/wiki/images/home/home-button-4.png</v>
      </c>
      <c r="B3955" t="str">
        <f t="shared" si="690"/>
        <v>(https://youtu.be/KDheSZcagsw?t=30)</v>
      </c>
      <c r="C3955" t="s">
        <v>5129</v>
      </c>
      <c r="D3955" t="s">
        <v>1120</v>
      </c>
      <c r="E3955" t="str">
        <f t="shared" si="685"/>
        <v>youtu.be/KDheSZcagsw?t=30)</v>
      </c>
      <c r="F3955" t="str">
        <f t="shared" si="686"/>
        <v>youtu.be</v>
      </c>
      <c r="H3955" t="s">
        <v>16464</v>
      </c>
    </row>
    <row r="3956" spans="1:9">
      <c r="A3956" t="str">
        <f t="shared" si="688"/>
        <v>[Visit Wiki Pages](https://github.com/sabresaurus/SabreCSG/wiki/images/home/home-button-3.png</v>
      </c>
      <c r="B3956" t="str">
        <f t="shared" si="690"/>
        <v>(https://github.com/sabresaurus/SabreCSG/wiki)</v>
      </c>
      <c r="C3956" t="s">
        <v>5130</v>
      </c>
      <c r="D3956" t="s">
        <v>1120</v>
      </c>
      <c r="E3956" t="str">
        <f t="shared" si="685"/>
        <v>github.com/sabresaurus/SabreCSG/wiki)</v>
      </c>
      <c r="F3956" t="str">
        <f t="shared" si="686"/>
        <v>github.com</v>
      </c>
      <c r="G3956" t="s">
        <v>16451</v>
      </c>
      <c r="H3956" t="s">
        <v>16455</v>
      </c>
    </row>
    <row r="3957" spans="1:9">
      <c r="A3957" t="str">
        <f t="shared" si="688"/>
        <v>[Join the Official SabreCSG Discord Server](https://github.com/sabresaurus/SabreCSG/wiki/images/home/home-button-2.png</v>
      </c>
      <c r="B3957" t="str">
        <f t="shared" si="690"/>
        <v>(https://discord.gg/pFAS5rK)</v>
      </c>
      <c r="C3957" t="s">
        <v>5131</v>
      </c>
      <c r="D3957" t="s">
        <v>1120</v>
      </c>
      <c r="E3957" t="str">
        <f t="shared" si="685"/>
        <v>discord.gg/pFAS5rK)</v>
      </c>
      <c r="F3957" t="str">
        <f t="shared" si="686"/>
        <v>discord.gg</v>
      </c>
      <c r="H3957" t="s">
        <v>16460</v>
      </c>
    </row>
    <row r="3958" spans="1:9">
      <c r="A3958" t="str">
        <f t="shared" si="688"/>
        <v>[paypal](https://www.paypalobjects.com/en_US/i/btn/btn_donateCC_LG.gif</v>
      </c>
      <c r="B3958" t="str">
        <f t="shared" si="690"/>
        <v>(https://paypal.me/henrydejongh)</v>
      </c>
      <c r="C3958" t="s">
        <v>5132</v>
      </c>
      <c r="D3958" t="s">
        <v>1120</v>
      </c>
      <c r="E3958" t="str">
        <f t="shared" si="685"/>
        <v>paypal.me/henrydejongh)</v>
      </c>
      <c r="F3958" t="str">
        <f t="shared" si="686"/>
        <v>paypal.me</v>
      </c>
      <c r="H3958" t="s">
        <v>16464</v>
      </c>
    </row>
    <row r="3959" spans="1:9">
      <c r="A3959" t="str">
        <f t="shared" si="688"/>
        <v>[Gitter](https://badges.gitter.im/thedillonb/CodeHub.svg</v>
      </c>
      <c r="B3959" t="str">
        <f t="shared" si="690"/>
        <v>(https://gitter.im/thedillonb/CodeHub?utm_source=badge&amp;utm_medium=badge&amp;utm_campaign=pr-badge)</v>
      </c>
      <c r="C3959" t="s">
        <v>5133</v>
      </c>
      <c r="D3959" t="s">
        <v>1120</v>
      </c>
      <c r="E3959" t="str">
        <f t="shared" si="685"/>
        <v>gitter.im/thedillonb/CodeHub?utm_source=badge&amp;utm_medium=badge&amp;utm_campaign=pr-badge)</v>
      </c>
      <c r="F3959" t="str">
        <f t="shared" si="686"/>
        <v>gitter.im</v>
      </c>
      <c r="H3959" t="s">
        <v>16460</v>
      </c>
    </row>
    <row r="3960" spans="1:9">
      <c r="A3960" t="str">
        <f t="shared" si="688"/>
        <v>[Join the chat at https://gitter.im/Redth/PushSharp](https://badges.gitter.im/Join%20Chat.svg</v>
      </c>
      <c r="B3960" t="str">
        <f t="shared" si="690"/>
        <v>(https://gitter.im/Redth/PushSharp?utm_source=badge&amp;utm_medium=badge&amp;utm_campaign=pr-badge&amp;utm_content=badge)</v>
      </c>
      <c r="C3960" t="s">
        <v>5134</v>
      </c>
      <c r="D3960" t="s">
        <v>1120</v>
      </c>
      <c r="E3960" t="str">
        <f t="shared" si="685"/>
        <v>gitter.im/Redth/PushSharp?utm_source=badge&amp;utm_medium=badge&amp;utm_campaign=pr-badge&amp;utm_content=badge)</v>
      </c>
      <c r="F3960" t="str">
        <f t="shared" si="686"/>
        <v>gitter.im</v>
      </c>
      <c r="H3960" t="s">
        <v>16460</v>
      </c>
    </row>
    <row r="3961" spans="1:9">
      <c r="A3961" t="str">
        <f t="shared" si="688"/>
        <v>[Build Status](https://dev.azure.com/Lidarr/Lidarr/_apis/build/status/lidarr.Lidarr?branchName=develop</v>
      </c>
      <c r="B3961" t="str">
        <f t="shared" si="690"/>
        <v>(https://dev.azure.com/Lidarr/Lidarr/_build/latest?definitionId=1&amp;branchName=develop)</v>
      </c>
      <c r="C3961" t="s">
        <v>6310</v>
      </c>
      <c r="D3961" t="s">
        <v>1120</v>
      </c>
      <c r="E3961" t="str">
        <f t="shared" si="685"/>
        <v>dev.azure.com/Lidarr/Lidarr/_build/latest?definitionId=1&amp;branchName=develop)</v>
      </c>
      <c r="F3961" t="str">
        <f t="shared" si="686"/>
        <v>dev.azure.com</v>
      </c>
      <c r="I3961">
        <f t="shared" ref="I3961:I3962" si="692">COUNTIF(F:F,F3961)</f>
        <v>229</v>
      </c>
    </row>
    <row r="3962" spans="1:9">
      <c r="A3962" t="str">
        <f t="shared" si="688"/>
        <v>[Build Status](https://dev.azure.com/xamarin/public/_apis/build/status/xamarin/CommunityToolkit/xamarin.XamarinCommunityToolkit%20(Public</v>
      </c>
      <c r="B3962" t="str">
        <f t="shared" si="690"/>
        <v xml:space="preserve">(https://dev.azure.com/xamarin/public/_build?definitionId=55&amp;_a=summary) </v>
      </c>
      <c r="C3962" t="s">
        <v>6341</v>
      </c>
      <c r="D3962" t="s">
        <v>1120</v>
      </c>
      <c r="E3962" t="str">
        <f t="shared" si="685"/>
        <v xml:space="preserve">dev.azure.com/xamarin/public/_build?definitionId=55&amp;_a=summary) </v>
      </c>
      <c r="F3962" t="str">
        <f t="shared" si="686"/>
        <v>dev.azure.com</v>
      </c>
      <c r="I3962">
        <f t="shared" si="692"/>
        <v>229</v>
      </c>
    </row>
    <row r="3963" spans="1:9">
      <c r="A3963" t="str">
        <f t="shared" si="688"/>
        <v>[GitHub Actions CI](https://github.com/zeromq/netmq/actions/workflows/CI.yml/badge.svg</v>
      </c>
      <c r="B3963" t="str">
        <f t="shared" si="690"/>
        <v>(https://github.com/zeromq/netmq/actions/workflows/CI.yml)</v>
      </c>
      <c r="C3963" t="s">
        <v>5137</v>
      </c>
      <c r="D3963" t="s">
        <v>1120</v>
      </c>
      <c r="E3963" t="str">
        <f t="shared" si="685"/>
        <v>github.com/zeromq/netmq/actions/workflows/CI.yml)</v>
      </c>
      <c r="F3963" t="str">
        <f t="shared" si="686"/>
        <v>github.com</v>
      </c>
      <c r="G3963" t="s">
        <v>16451</v>
      </c>
      <c r="H3963" t="s">
        <v>16455</v>
      </c>
    </row>
    <row r="3964" spans="1:9">
      <c r="A3964" t="str">
        <f t="shared" si="688"/>
        <v>[Build Status](https://dev.azure.com/Readarr/Readarr/_apis/build/status/Readarr.Readarr?branchName=develop</v>
      </c>
      <c r="B3964" t="str">
        <f t="shared" si="690"/>
        <v>(https://dev.azure.com/Readarr/Readarr/_build/latest?definitionId=1&amp;branchName=develop)</v>
      </c>
      <c r="C3964" t="s">
        <v>6369</v>
      </c>
      <c r="D3964" t="s">
        <v>1120</v>
      </c>
      <c r="E3964" t="str">
        <f t="shared" si="685"/>
        <v>dev.azure.com/Readarr/Readarr/_build/latest?definitionId=1&amp;branchName=develop)</v>
      </c>
      <c r="F3964" t="str">
        <f t="shared" si="686"/>
        <v>dev.azure.com</v>
      </c>
      <c r="I3964">
        <f>COUNTIF(F:F,F3964)</f>
        <v>229</v>
      </c>
    </row>
    <row r="3965" spans="1:9">
      <c r="A3965" t="str">
        <f t="shared" si="688"/>
        <v>[codecov](https://codecov.io/gh/zeromq/netmq/branch/master/graph/badge.svg</v>
      </c>
      <c r="B3965" t="str">
        <f t="shared" si="690"/>
        <v xml:space="preserve">(https://codecov.io/gh/zeromq/netmq) </v>
      </c>
      <c r="C3965" t="s">
        <v>5139</v>
      </c>
      <c r="D3965" t="s">
        <v>1120</v>
      </c>
      <c r="E3965" t="str">
        <f t="shared" si="685"/>
        <v xml:space="preserve">codecov.io/gh/zeromq/netmq) </v>
      </c>
      <c r="F3965" t="str">
        <f t="shared" si="686"/>
        <v>codecov.io</v>
      </c>
      <c r="H3965" t="s">
        <v>16457</v>
      </c>
    </row>
    <row r="3966" spans="1:9">
      <c r="A3966" t="str">
        <f t="shared" si="688"/>
        <v>[Build Status](https://dev.azure.com/dnceng-public/public/_apis/build/status/dotnet/roslyn/roslyn-CI?branchname=main&amp;jobname=Build_Windows_Debug&amp;configuration=Build_Windows_Debug&amp;label=build</v>
      </c>
      <c r="B3966" t="str">
        <f t="shared" si="690"/>
        <v>(https://dev.azure.com/dnceng-public/public/_build/latest?definitionId=95&amp;branchname=main&amp;view=logs)</v>
      </c>
      <c r="C3966" t="s">
        <v>7092</v>
      </c>
      <c r="D3966" t="s">
        <v>1120</v>
      </c>
      <c r="E3966" t="str">
        <f t="shared" si="685"/>
        <v>dev.azure.com/dnceng-public/public/_build/latest?definitionId=95&amp;branchname=main&amp;view=logs)</v>
      </c>
      <c r="F3966" t="str">
        <f t="shared" si="686"/>
        <v>dev.azure.com</v>
      </c>
      <c r="I3966">
        <f t="shared" ref="I3966:I3967" si="693">COUNTIF(F:F,F3966)</f>
        <v>229</v>
      </c>
    </row>
    <row r="3967" spans="1:9">
      <c r="A3967" t="str">
        <f t="shared" si="688"/>
        <v>[Build Status](https://dev.azure.com/dnceng-public/public/_apis/build/status/dotnet/roslyn/roslyn-CI?branchname=main&amp;jobname=Build_Windows_Release&amp;configuration=Build_Windows_Release&amp;label=build</v>
      </c>
      <c r="B3967" t="str">
        <f t="shared" si="690"/>
        <v>(https://dev.azure.com/dnceng-public/public/_build/latest?definitionId=95&amp;branchname=main&amp;view=logs)</v>
      </c>
      <c r="C3967" t="s">
        <v>7093</v>
      </c>
      <c r="D3967" t="s">
        <v>1120</v>
      </c>
      <c r="E3967" t="str">
        <f t="shared" si="685"/>
        <v>dev.azure.com/dnceng-public/public/_build/latest?definitionId=95&amp;branchname=main&amp;view=logs)</v>
      </c>
      <c r="F3967" t="str">
        <f t="shared" si="686"/>
        <v>dev.azure.com</v>
      </c>
      <c r="I3967">
        <f t="shared" si="693"/>
        <v>229</v>
      </c>
    </row>
    <row r="3968" spans="1:9">
      <c r="A3968" t="str">
        <f t="shared" si="688"/>
        <v>Code Better](http://www.jetbrains.com/img/banners/Codebetter300x250.png</v>
      </c>
      <c r="C3968" t="s">
        <v>5142</v>
      </c>
      <c r="D3968" t="s">
        <v>1120</v>
      </c>
      <c r="E3968" t="str">
        <f t="shared" si="685"/>
        <v/>
      </c>
      <c r="F3968" t="e">
        <f t="shared" si="686"/>
        <v>#VALUE!</v>
      </c>
      <c r="H3968" t="s">
        <v>16464</v>
      </c>
    </row>
    <row r="3969" spans="1:9">
      <c r="A3969" t="str">
        <f t="shared" si="688"/>
        <v>version](https://img.shields.io/badge/accelerider%20for%20windows-v0.1.0-orange.svg</v>
      </c>
      <c r="C3969" t="s">
        <v>5143</v>
      </c>
      <c r="D3969" t="s">
        <v>1120</v>
      </c>
      <c r="E3969" t="str">
        <f t="shared" si="685"/>
        <v/>
      </c>
      <c r="F3969" t="e">
        <f t="shared" si="686"/>
        <v>#VALUE!</v>
      </c>
      <c r="H3969" t="s">
        <v>16464</v>
      </c>
    </row>
    <row r="3970" spans="1:9">
      <c r="A3970" t="str">
        <f t="shared" si="688"/>
        <v>[chat room](https://badges.gitter.im/Join%20Chat.svg</v>
      </c>
      <c r="B3970" t="str">
        <f>MID(C3970,FIND(")](",C3970)+2,1000)</f>
        <v xml:space="preserve">(https://gitter.im/Accelerider/Accelerider.Windows) </v>
      </c>
      <c r="C3970" t="s">
        <v>5144</v>
      </c>
      <c r="D3970" t="s">
        <v>1120</v>
      </c>
      <c r="E3970" t="str">
        <f t="shared" ref="E3970:E4033" si="694">SUBSTITUTE(SUBSTITUTE(B3970,"(https://",""), "(http://", "")</f>
        <v xml:space="preserve">gitter.im/Accelerider/Accelerider.Windows) </v>
      </c>
      <c r="F3970" t="str">
        <f t="shared" ref="F3970:F4033" si="695">LEFT(E3970,FIND("/", E3970)-1)</f>
        <v>gitter.im</v>
      </c>
      <c r="H3970" t="s">
        <v>16460</v>
      </c>
    </row>
    <row r="3971" spans="1:9">
      <c r="A3971" t="str">
        <f t="shared" si="688"/>
        <v>build state](https://img.shields.io/badge/build-passing-brightgreen.svg</v>
      </c>
      <c r="C3971" t="s">
        <v>5145</v>
      </c>
      <c r="D3971" t="s">
        <v>1120</v>
      </c>
      <c r="E3971" t="str">
        <f t="shared" si="694"/>
        <v/>
      </c>
      <c r="F3971" t="e">
        <f t="shared" si="695"/>
        <v>#VALUE!</v>
      </c>
      <c r="H3971" t="s">
        <v>16464</v>
      </c>
    </row>
    <row r="3972" spans="1:9">
      <c r="A3972" t="str">
        <f t="shared" si="688"/>
        <v>available state](https://img.shields.io/badge/available-false-red.svg</v>
      </c>
      <c r="C3972" t="s">
        <v>5146</v>
      </c>
      <c r="D3972" t="s">
        <v>1120</v>
      </c>
      <c r="E3972" t="str">
        <f t="shared" si="694"/>
        <v/>
      </c>
      <c r="F3972" t="e">
        <f t="shared" si="695"/>
        <v>#VALUE!</v>
      </c>
      <c r="H3972" t="s">
        <v>16464</v>
      </c>
    </row>
    <row r="3973" spans="1:9">
      <c r="A3973" t="str">
        <f t="shared" si="688"/>
        <v>preview](docs/images/accelerider-v0.1.0-demo.gif</v>
      </c>
      <c r="C3973" t="s">
        <v>5147</v>
      </c>
      <c r="D3973" t="s">
        <v>1120</v>
      </c>
      <c r="E3973" t="str">
        <f t="shared" si="694"/>
        <v/>
      </c>
      <c r="F3973" t="e">
        <f t="shared" si="695"/>
        <v>#VALUE!</v>
      </c>
      <c r="H3973" t="s">
        <v>16464</v>
      </c>
    </row>
    <row r="3974" spans="1:9">
      <c r="A3974" t="str">
        <f t="shared" si="688"/>
        <v>login](docs/images/login.png</v>
      </c>
      <c r="C3974" t="s">
        <v>5148</v>
      </c>
      <c r="D3974" t="s">
        <v>1120</v>
      </c>
      <c r="E3974" t="str">
        <f t="shared" si="694"/>
        <v/>
      </c>
      <c r="F3974" t="e">
        <f t="shared" si="695"/>
        <v>#VALUE!</v>
      </c>
      <c r="H3974" t="s">
        <v>16464</v>
      </c>
    </row>
    <row r="3975" spans="1:9">
      <c r="A3975" t="str">
        <f t="shared" si="688"/>
        <v>file-browser-tab](docs/images/file-browser-tab.png</v>
      </c>
      <c r="C3975" t="s">
        <v>5149</v>
      </c>
      <c r="D3975" t="s">
        <v>1120</v>
      </c>
      <c r="E3975" t="str">
        <f t="shared" si="694"/>
        <v/>
      </c>
      <c r="F3975" t="e">
        <f t="shared" si="695"/>
        <v>#VALUE!</v>
      </c>
      <c r="H3975" t="s">
        <v>16464</v>
      </c>
    </row>
    <row r="3976" spans="1:9">
      <c r="A3976" t="str">
        <f t="shared" si="688"/>
        <v>task-tab](docs/images/task-tab.png</v>
      </c>
      <c r="C3976" t="s">
        <v>5150</v>
      </c>
      <c r="D3976" t="s">
        <v>1120</v>
      </c>
      <c r="E3976" t="str">
        <f t="shared" si="694"/>
        <v/>
      </c>
      <c r="F3976" t="e">
        <f t="shared" si="695"/>
        <v>#VALUE!</v>
      </c>
      <c r="H3976" t="s">
        <v>16464</v>
      </c>
    </row>
    <row r="3977" spans="1:9">
      <c r="A3977" t="str">
        <f t="shared" si="688"/>
        <v>group-tab](docs/images/group-tab.png</v>
      </c>
      <c r="C3977" t="s">
        <v>5151</v>
      </c>
      <c r="D3977" t="s">
        <v>1120</v>
      </c>
      <c r="E3977" t="str">
        <f t="shared" si="694"/>
        <v/>
      </c>
      <c r="F3977" t="e">
        <f t="shared" si="695"/>
        <v>#VALUE!</v>
      </c>
      <c r="H3977" t="s">
        <v>16464</v>
      </c>
    </row>
    <row r="3978" spans="1:9">
      <c r="A3978" t="str">
        <f t="shared" si="688"/>
        <v>app-store-tab](docs/images/app-store-tab.png</v>
      </c>
      <c r="C3978" t="s">
        <v>5152</v>
      </c>
      <c r="D3978" t="s">
        <v>1120</v>
      </c>
      <c r="E3978" t="str">
        <f t="shared" si="694"/>
        <v/>
      </c>
      <c r="F3978" t="e">
        <f t="shared" si="695"/>
        <v>#VALUE!</v>
      </c>
      <c r="H3978" t="s">
        <v>16464</v>
      </c>
    </row>
    <row r="3979" spans="1:9">
      <c r="A3979" t="s">
        <v>16432</v>
      </c>
      <c r="C3979" t="s">
        <v>16431</v>
      </c>
      <c r="D3979" t="s">
        <v>1120</v>
      </c>
      <c r="E3979" t="str">
        <f t="shared" si="694"/>
        <v/>
      </c>
      <c r="F3979" t="e">
        <f t="shared" si="695"/>
        <v>#VALUE!</v>
      </c>
      <c r="H3979" t="s">
        <v>16464</v>
      </c>
    </row>
    <row r="3980" spans="1:9">
      <c r="A3980" t="str">
        <f t="shared" ref="A3980:A4002" si="696">LEFT(C3980,FIND(")",C3980)-1)</f>
        <v>GitHub](https://img.shields.io/github/license/bombomby/optick.svg</v>
      </c>
      <c r="C3980" t="s">
        <v>5153</v>
      </c>
      <c r="D3980" t="s">
        <v>1120</v>
      </c>
      <c r="E3980" t="str">
        <f t="shared" si="694"/>
        <v/>
      </c>
      <c r="F3980" t="e">
        <f t="shared" si="695"/>
        <v>#VALUE!</v>
      </c>
      <c r="H3980" t="s">
        <v>16464</v>
      </c>
    </row>
    <row r="3981" spans="1:9">
      <c r="A3981" t="str">
        <f t="shared" si="696"/>
        <v>GitHub release](https://img.shields.io/github/release/bombomby/optick.svg</v>
      </c>
      <c r="C3981" t="s">
        <v>6791</v>
      </c>
      <c r="D3981" t="s">
        <v>1120</v>
      </c>
      <c r="E3981" t="str">
        <f t="shared" si="694"/>
        <v/>
      </c>
      <c r="F3981" t="e">
        <f t="shared" si="695"/>
        <v>#VALUE!</v>
      </c>
      <c r="H3981" t="s">
        <v>16464</v>
      </c>
    </row>
    <row r="3982" spans="1:9">
      <c r="A3982" t="str">
        <f t="shared" si="696"/>
        <v>](https://optick.dev/images/screenshots/optick/Optick.png</v>
      </c>
      <c r="C3982" t="s">
        <v>6823</v>
      </c>
      <c r="D3982" t="s">
        <v>1120</v>
      </c>
      <c r="E3982" t="str">
        <f t="shared" si="694"/>
        <v/>
      </c>
      <c r="F3982" t="e">
        <f t="shared" si="695"/>
        <v>#VALUE!</v>
      </c>
      <c r="H3982" t="s">
        <v>16464</v>
      </c>
    </row>
    <row r="3983" spans="1:9">
      <c r="A3983" t="str">
        <f t="shared" si="696"/>
        <v>[Build Status](https://dev.azure.com/dnceng-public/public/_apis/build/status/dotnet/roslyn/roslyn-CI?branchname=main&amp;jobname=Build_Unix_Debug&amp;configuration=Build_Unix_Debug&amp;label=build</v>
      </c>
      <c r="B3983" t="str">
        <f>MID(C3983,FIND(")](",C3983)+2,1000)</f>
        <v>(https://dev.azure.com/dnceng-public/public/_build/latest?definitionId=95&amp;branchname=main&amp;view=logs)</v>
      </c>
      <c r="C3983" t="s">
        <v>7362</v>
      </c>
      <c r="D3983" t="s">
        <v>1120</v>
      </c>
      <c r="E3983" t="str">
        <f t="shared" si="694"/>
        <v>dev.azure.com/dnceng-public/public/_build/latest?definitionId=95&amp;branchname=main&amp;view=logs)</v>
      </c>
      <c r="F3983" t="str">
        <f t="shared" si="695"/>
        <v>dev.azure.com</v>
      </c>
      <c r="I3983">
        <f t="shared" ref="I3983:I3986" si="697">COUNTIF(F:F,F3983)</f>
        <v>229</v>
      </c>
    </row>
    <row r="3984" spans="1:9">
      <c r="A3984" t="str">
        <f t="shared" si="696"/>
        <v>[Build Status](https://dev.azure.com/dnceng-public/public/_apis/build/status/dotnet/roslyn/roslyn-CI?branchname=main-vs-deps&amp;jobname=Build_Windows_Debug&amp;configuration=Build_Windows_Debug&amp;label=build</v>
      </c>
      <c r="B3984" t="str">
        <f>MID(C3984,FIND(")](",C3984)+2,1000)</f>
        <v>(https://dev.azure.com/dnceng-public/public/_build/latest?definitionId=95&amp;branchname=main-vs-deps&amp;view=logs)</v>
      </c>
      <c r="C3984" t="s">
        <v>7094</v>
      </c>
      <c r="D3984" t="s">
        <v>1120</v>
      </c>
      <c r="E3984" t="str">
        <f t="shared" si="694"/>
        <v>dev.azure.com/dnceng-public/public/_build/latest?definitionId=95&amp;branchname=main-vs-deps&amp;view=logs)</v>
      </c>
      <c r="F3984" t="str">
        <f t="shared" si="695"/>
        <v>dev.azure.com</v>
      </c>
      <c r="I3984">
        <f t="shared" si="697"/>
        <v>229</v>
      </c>
    </row>
    <row r="3985" spans="1:9">
      <c r="A3985" t="str">
        <f t="shared" si="696"/>
        <v>[Build Status](https://dev.azure.com/dnceng-public/public/_apis/build/status/dotnet/roslyn/roslyn-CI?branchname=main-vs-deps&amp;jobname=Build_Windows_Release&amp;configuration=Build_Windows_Release&amp;label=build</v>
      </c>
      <c r="B3985" t="str">
        <f>MID(C3985,FIND(")](",C3985)+2,1000)</f>
        <v>(https://dev.azure.com/dnceng-public/public/_build/latest?definitionId=95&amp;branchname=main-vs-deps&amp;view=logs)</v>
      </c>
      <c r="C3985" t="s">
        <v>7095</v>
      </c>
      <c r="D3985" t="s">
        <v>1120</v>
      </c>
      <c r="E3985" t="str">
        <f t="shared" si="694"/>
        <v>dev.azure.com/dnceng-public/public/_build/latest?definitionId=95&amp;branchname=main-vs-deps&amp;view=logs)</v>
      </c>
      <c r="F3985" t="str">
        <f t="shared" si="695"/>
        <v>dev.azure.com</v>
      </c>
      <c r="I3985">
        <f t="shared" si="697"/>
        <v>229</v>
      </c>
    </row>
    <row r="3986" spans="1:9">
      <c r="A3986" t="str">
        <f t="shared" si="696"/>
        <v>[Build Status](https://dev.azure.com/dnceng-public/public/_apis/build/status/dotnet/roslyn/roslyn-CI?branchname=main-vs-deps&amp;jobname=Build_Unix_Debug&amp;configuration=Build_Unix_Debug&amp;label=build</v>
      </c>
      <c r="B3986" t="str">
        <f>MID(C3986,FIND(")](",C3986)+2,1000)</f>
        <v>(https://dev.azure.com/dnceng-public/public/_build/latest?definitionId=95&amp;branchname=main-vs-deps&amp;view=logs)</v>
      </c>
      <c r="C3986" t="s">
        <v>7361</v>
      </c>
      <c r="D3986" t="s">
        <v>1120</v>
      </c>
      <c r="E3986" t="str">
        <f t="shared" si="694"/>
        <v>dev.azure.com/dnceng-public/public/_build/latest?definitionId=95&amp;branchname=main-vs-deps&amp;view=logs)</v>
      </c>
      <c r="F3986" t="str">
        <f t="shared" si="695"/>
        <v>dev.azure.com</v>
      </c>
      <c r="I3986">
        <f t="shared" si="697"/>
        <v>229</v>
      </c>
    </row>
    <row r="3987" spans="1:9">
      <c r="A3987" t="str">
        <f t="shared" si="696"/>
        <v>[Codacy Badge](https://api.codacy.com/project/badge/Grade/3195c1fa7d554dc1bb9d45dd30454b48</v>
      </c>
      <c r="B3987" t="str">
        <f>MID(C3987,FIND(")](",C3987)+2,1000)</f>
        <v xml:space="preserve">(https://www.codacy.com/app/bombomby/optick?utm_source=github.com&amp;amp;utm_medium=referral&amp;amp;utm_content=bombomby/optick&amp;amp;utm_campaign=Badge_Grade) </v>
      </c>
      <c r="C3987" t="s">
        <v>6825</v>
      </c>
      <c r="D3987" t="s">
        <v>1120</v>
      </c>
      <c r="E3987" t="str">
        <f t="shared" si="694"/>
        <v xml:space="preserve">www.codacy.com/app/bombomby/optick?utm_source=github.com&amp;amp;utm_medium=referral&amp;amp;utm_content=bombomby/optick&amp;amp;utm_campaign=Badge_Grade) </v>
      </c>
      <c r="F3987" t="str">
        <f t="shared" si="695"/>
        <v>www.codacy.com</v>
      </c>
      <c r="H3987" t="s">
        <v>16457</v>
      </c>
    </row>
    <row r="3988" spans="1:9">
      <c r="A3988" t="str">
        <f t="shared" si="696"/>
        <v>Allods Team](https://optick.dev/images/studios/AllodsTeam_thumb2.png "Allods Team"</v>
      </c>
      <c r="C3988" t="s">
        <v>5156</v>
      </c>
      <c r="D3988" t="s">
        <v>1120</v>
      </c>
      <c r="E3988" t="str">
        <f t="shared" si="694"/>
        <v/>
      </c>
      <c r="F3988" t="e">
        <f t="shared" si="695"/>
        <v>#VALUE!</v>
      </c>
      <c r="H3988" t="s">
        <v>16464</v>
      </c>
    </row>
    <row r="3989" spans="1:9">
      <c r="A3989" t="str">
        <f t="shared" si="696"/>
        <v>4A Games](https://optick.dev/images/studios/4A_Games_thumb2.png "4A Gaemes"</v>
      </c>
      <c r="C3989" t="s">
        <v>5157</v>
      </c>
      <c r="D3989" t="s">
        <v>1120</v>
      </c>
      <c r="E3989" t="str">
        <f t="shared" si="694"/>
        <v/>
      </c>
      <c r="F3989" t="e">
        <f t="shared" si="695"/>
        <v>#VALUE!</v>
      </c>
      <c r="H3989" t="s">
        <v>16464</v>
      </c>
    </row>
    <row r="3990" spans="1:9">
      <c r="A3990" t="str">
        <f t="shared" si="696"/>
        <v>CryEngine](https://optick.dev/images/studios/CryEngine_thumb.png "CryEngine"</v>
      </c>
      <c r="C3990" t="s">
        <v>5158</v>
      </c>
      <c r="D3990" t="s">
        <v>1120</v>
      </c>
      <c r="E3990" t="str">
        <f t="shared" si="694"/>
        <v/>
      </c>
      <c r="F3990" t="e">
        <f t="shared" si="695"/>
        <v>#VALUE!</v>
      </c>
      <c r="H3990" t="s">
        <v>16464</v>
      </c>
    </row>
    <row r="3991" spans="1:9">
      <c r="A3991" t="str">
        <f t="shared" si="696"/>
        <v>Larian Studios](https://optick.dev/images/studios/Larian_png.png "Larian Studios"</v>
      </c>
      <c r="C3991" t="s">
        <v>5159</v>
      </c>
      <c r="D3991" t="s">
        <v>1120</v>
      </c>
      <c r="E3991" t="str">
        <f t="shared" si="694"/>
        <v/>
      </c>
      <c r="F3991" t="e">
        <f t="shared" si="695"/>
        <v>#VALUE!</v>
      </c>
      <c r="H3991" t="s">
        <v>16464</v>
      </c>
    </row>
    <row r="3992" spans="1:9">
      <c r="A3992" t="str">
        <f t="shared" si="696"/>
        <v>Skyforge](https://optick.dev/images/studios/Skyforge_thumb.jpg "Skyforge"</v>
      </c>
      <c r="C3992" t="s">
        <v>5160</v>
      </c>
      <c r="D3992" t="s">
        <v>1120</v>
      </c>
      <c r="E3992" t="str">
        <f t="shared" si="694"/>
        <v/>
      </c>
      <c r="F3992" t="e">
        <f t="shared" si="695"/>
        <v>#VALUE!</v>
      </c>
      <c r="H3992" t="s">
        <v>16464</v>
      </c>
    </row>
    <row r="3993" spans="1:9">
      <c r="A3993" t="str">
        <f t="shared" si="696"/>
        <v>Metro Exodus](https://optick.dev/images/studios/Metro_thumb.jpg "Metro Exodus"</v>
      </c>
      <c r="C3993" t="s">
        <v>5161</v>
      </c>
      <c r="D3993" t="s">
        <v>1120</v>
      </c>
      <c r="E3993" t="str">
        <f t="shared" si="694"/>
        <v/>
      </c>
      <c r="F3993" t="e">
        <f t="shared" si="695"/>
        <v>#VALUE!</v>
      </c>
      <c r="H3993" t="s">
        <v>16464</v>
      </c>
    </row>
    <row r="3994" spans="1:9">
      <c r="A3994" t="str">
        <f t="shared" si="696"/>
        <v>Warface](https://optick.dev/images/studios/Warface_thumb.jpg "Metro Exodus"</v>
      </c>
      <c r="C3994" t="s">
        <v>5162</v>
      </c>
      <c r="D3994" t="s">
        <v>1120</v>
      </c>
      <c r="E3994" t="str">
        <f t="shared" si="694"/>
        <v/>
      </c>
      <c r="F3994" t="e">
        <f t="shared" si="695"/>
        <v>#VALUE!</v>
      </c>
      <c r="H3994" t="s">
        <v>16464</v>
      </c>
    </row>
    <row r="3995" spans="1:9">
      <c r="A3995" t="str">
        <f t="shared" si="696"/>
        <v>Armored Warfare](https://optick.dev/images/studios/ArmoredWarfare_thumb.jpg "Metro Exodus"</v>
      </c>
      <c r="C3995" t="s">
        <v>5163</v>
      </c>
      <c r="D3995" t="s">
        <v>1120</v>
      </c>
      <c r="E3995" t="str">
        <f t="shared" si="694"/>
        <v/>
      </c>
      <c r="F3995" t="e">
        <f t="shared" si="695"/>
        <v>#VALUE!</v>
      </c>
      <c r="H3995" t="s">
        <v>16464</v>
      </c>
    </row>
    <row r="3996" spans="1:9">
      <c r="A3996" t="str">
        <f t="shared" si="696"/>
        <v>[Optick Video Tutorial](https://github.com/bombomby/brofiler/blob/gh-pages/images/VideoThumbnail.jpg</v>
      </c>
      <c r="B3996" t="str">
        <f>MID(C3996,FIND(")](",C3996)+2,1000)</f>
        <v>(https://www.youtube.com/watch?v=p57TV5342fo)</v>
      </c>
      <c r="C3996" t="s">
        <v>5164</v>
      </c>
      <c r="D3996" t="s">
        <v>1120</v>
      </c>
      <c r="E3996" t="str">
        <f t="shared" si="694"/>
        <v>www.youtube.com/watch?v=p57TV5342fo)</v>
      </c>
      <c r="F3996" t="str">
        <f t="shared" si="695"/>
        <v>www.youtube.com</v>
      </c>
      <c r="H3996" t="s">
        <v>16464</v>
      </c>
    </row>
    <row r="3997" spans="1:9">
      <c r="A3997" t="str">
        <f t="shared" si="696"/>
        <v>](https://github.com/bombomby/brofiler/blob/gh-pages/images/UE5_OpenOptick.jpg</v>
      </c>
      <c r="C3997" t="s">
        <v>6826</v>
      </c>
      <c r="D3997" t="s">
        <v>1120</v>
      </c>
      <c r="E3997" t="str">
        <f t="shared" si="694"/>
        <v/>
      </c>
      <c r="F3997" t="e">
        <f t="shared" si="695"/>
        <v>#VALUE!</v>
      </c>
      <c r="H3997" t="s">
        <v>16464</v>
      </c>
    </row>
    <row r="3998" spans="1:9">
      <c r="A3998" t="str">
        <f t="shared" si="696"/>
        <v>WindowsD3D12](https://optick.dev/images/screenshots/optick/WindowsD3D12.png</v>
      </c>
      <c r="C3998" t="s">
        <v>5165</v>
      </c>
      <c r="D3998" t="s">
        <v>1120</v>
      </c>
      <c r="E3998" t="str">
        <f t="shared" si="694"/>
        <v/>
      </c>
      <c r="F3998" t="e">
        <f t="shared" si="695"/>
        <v>#VALUE!</v>
      </c>
      <c r="H3998" t="s">
        <v>16464</v>
      </c>
    </row>
    <row r="3999" spans="1:9">
      <c r="A3999" t="str">
        <f t="shared" si="696"/>
        <v>WindowsVulkan](https://optick.dev/images/screenshots/optick/WindowsVulkan.png</v>
      </c>
      <c r="C3999" t="s">
        <v>5166</v>
      </c>
      <c r="D3999" t="s">
        <v>1120</v>
      </c>
      <c r="E3999" t="str">
        <f t="shared" si="694"/>
        <v/>
      </c>
      <c r="F3999" t="e">
        <f t="shared" si="695"/>
        <v>#VALUE!</v>
      </c>
      <c r="H3999" t="s">
        <v>16464</v>
      </c>
    </row>
    <row r="4000" spans="1:9">
      <c r="A4000" t="str">
        <f t="shared" si="696"/>
        <v>ConsoleApp](https://optick.dev/images/screenshots/optick/ConsoleApp2.png</v>
      </c>
      <c r="C4000" t="s">
        <v>6827</v>
      </c>
      <c r="D4000" t="s">
        <v>1120</v>
      </c>
      <c r="E4000" t="str">
        <f t="shared" si="694"/>
        <v/>
      </c>
      <c r="F4000" t="e">
        <f t="shared" si="695"/>
        <v>#VALUE!</v>
      </c>
      <c r="H4000" t="s">
        <v>16464</v>
      </c>
    </row>
    <row r="4001" spans="1:9">
      <c r="A4001" t="str">
        <f t="shared" si="696"/>
        <v>Image](logo.png</v>
      </c>
      <c r="C4001" t="s">
        <v>5167</v>
      </c>
      <c r="D4001" t="s">
        <v>1120</v>
      </c>
      <c r="E4001" t="str">
        <f t="shared" si="694"/>
        <v/>
      </c>
      <c r="F4001" t="e">
        <f t="shared" si="695"/>
        <v>#VALUE!</v>
      </c>
      <c r="H4001" t="s">
        <v>16464</v>
      </c>
    </row>
    <row r="4002" spans="1:9">
      <c r="A4002" t="str">
        <f t="shared" si="696"/>
        <v>[Build Status](https://dev.azure.com/dnceng-public/public/_apis/build/status/dotnet/roslyn/roslyn-CI?branchname=main&amp;jobname=Test_Windows_Desktop_Debug_32&amp;configuration=Test_Windows_Desktop_Debug_32&amp;label=build</v>
      </c>
      <c r="B4002" t="str">
        <f>MID(C4002,FIND(")](",C4002)+2,1000)</f>
        <v>(https://dev.azure.com/dnceng-public/public/_build/latest?definitionId=95&amp;branchname=main&amp;view=logs)</v>
      </c>
      <c r="C4002" t="s">
        <v>7096</v>
      </c>
      <c r="D4002" t="s">
        <v>1120</v>
      </c>
      <c r="E4002" t="str">
        <f t="shared" si="694"/>
        <v>dev.azure.com/dnceng-public/public/_build/latest?definitionId=95&amp;branchname=main&amp;view=logs)</v>
      </c>
      <c r="F4002" t="str">
        <f t="shared" si="695"/>
        <v>dev.azure.com</v>
      </c>
      <c r="I4002">
        <f>COUNTIF(F:F,F4002)</f>
        <v>229</v>
      </c>
    </row>
    <row r="4003" spans="1:9">
      <c r="C4003" t="s">
        <v>5169</v>
      </c>
      <c r="D4003" t="s">
        <v>1120</v>
      </c>
      <c r="E4003" t="str">
        <f t="shared" si="694"/>
        <v/>
      </c>
      <c r="F4003" t="e">
        <f t="shared" si="695"/>
        <v>#VALUE!</v>
      </c>
      <c r="H4003" t="s">
        <v>16464</v>
      </c>
    </row>
    <row r="4004" spans="1:9">
      <c r="C4004" t="s">
        <v>5170</v>
      </c>
      <c r="D4004" t="s">
        <v>1120</v>
      </c>
      <c r="E4004" t="str">
        <f t="shared" si="694"/>
        <v/>
      </c>
      <c r="F4004" t="e">
        <f t="shared" si="695"/>
        <v>#VALUE!</v>
      </c>
      <c r="H4004" t="s">
        <v>16464</v>
      </c>
    </row>
    <row r="4005" spans="1:9">
      <c r="A4005" t="str">
        <f t="shared" ref="A4005:A4036" si="698">LEFT(C4005,FIND(")",C4005)-1)</f>
        <v>[Analytics](https://ga-beacon.appspot.com/UA-8535255-2/unosquare/embedio/</v>
      </c>
      <c r="B4005" t="str">
        <f>MID(C4005,FIND(")](",C4005)+2,1000)</f>
        <v xml:space="preserve">(https://github.com/igrigorik/ga-beacon) </v>
      </c>
      <c r="C4005" t="s">
        <v>5171</v>
      </c>
      <c r="D4005" t="s">
        <v>1120</v>
      </c>
      <c r="E4005" t="str">
        <f t="shared" si="694"/>
        <v xml:space="preserve">github.com/igrigorik/ga-beacon) </v>
      </c>
      <c r="F4005" t="str">
        <f t="shared" si="695"/>
        <v>github.com</v>
      </c>
      <c r="G4005" t="s">
        <v>16451</v>
      </c>
      <c r="H4005" t="s">
        <v>16455</v>
      </c>
    </row>
    <row r="4006" spans="1:9">
      <c r="A4006" t="str">
        <f t="shared" si="698"/>
        <v>[Build Status](https://dev.azure.com/dnceng-public/public/_apis/build/status/dotnet/roslyn/roslyn-CI?branchname=main&amp;jobname=Test_Windows_Desktop_Debug_64&amp;configuration=Test_Windows_Desktop_Debug_64&amp;label=build</v>
      </c>
      <c r="B4006" t="str">
        <f>MID(C4006,FIND(")](",C4006)+2,1000)</f>
        <v>(https://dev.azure.com/dnceng-public/public/_build/latest?definitionId=95&amp;branchname=main&amp;view=logs)</v>
      </c>
      <c r="C4006" t="s">
        <v>7097</v>
      </c>
      <c r="D4006" t="s">
        <v>1120</v>
      </c>
      <c r="E4006" t="str">
        <f t="shared" si="694"/>
        <v>dev.azure.com/dnceng-public/public/_build/latest?definitionId=95&amp;branchname=main&amp;view=logs)</v>
      </c>
      <c r="F4006" t="str">
        <f t="shared" si="695"/>
        <v>dev.azure.com</v>
      </c>
      <c r="I4006">
        <f>COUNTIF(F:F,F4006)</f>
        <v>229</v>
      </c>
    </row>
    <row r="4007" spans="1:9">
      <c r="A4007" t="str">
        <f t="shared" si="698"/>
        <v>Buils status](https://github.com/unosquare/embedio/workflows/.NET%20Core%20CI/badge.svg</v>
      </c>
      <c r="C4007" t="s">
        <v>5173</v>
      </c>
      <c r="D4007" t="s">
        <v>1120</v>
      </c>
      <c r="E4007" t="str">
        <f t="shared" si="694"/>
        <v/>
      </c>
      <c r="F4007" t="e">
        <f t="shared" si="695"/>
        <v>#VALUE!</v>
      </c>
      <c r="H4007" t="s">
        <v>16464</v>
      </c>
    </row>
    <row r="4008" spans="1:9">
      <c r="A4008" t="str">
        <f t="shared" si="698"/>
        <v>[Build Status](https://dev.azure.com/dnceng-public/public/_apis/build/status/dotnet/roslyn/roslyn-CI?branchname=main&amp;jobname=Test_Windows_Desktop_Release_32&amp;configuration=Test_Windows_Desktop_Release_32&amp;label=build</v>
      </c>
      <c r="B4008" t="str">
        <f>MID(C4008,FIND(")](",C4008)+2,1000)</f>
        <v>(https://dev.azure.com/dnceng-public/public/_build/latest?definitionId=95&amp;branchname=main&amp;view=logs)</v>
      </c>
      <c r="C4008" t="s">
        <v>7098</v>
      </c>
      <c r="D4008" t="s">
        <v>1120</v>
      </c>
      <c r="E4008" t="str">
        <f t="shared" si="694"/>
        <v>dev.azure.com/dnceng-public/public/_build/latest?definitionId=95&amp;branchname=main&amp;view=logs)</v>
      </c>
      <c r="F4008" t="str">
        <f t="shared" si="695"/>
        <v>dev.azure.com</v>
      </c>
      <c r="I4008">
        <f t="shared" ref="I4008:I4010" si="699">COUNTIF(F:F,F4008)</f>
        <v>229</v>
      </c>
    </row>
    <row r="4009" spans="1:9">
      <c r="A4009" t="str">
        <f t="shared" si="698"/>
        <v>[Build Status](https://dev.azure.com/dnceng-public/public/_apis/build/status/dotnet/roslyn/roslyn-CI?branchname=main&amp;jobname=Test_Windows_Desktop_Release_64&amp;configuration=Test_Windows_Desktop_Release_64&amp;label=build</v>
      </c>
      <c r="B4009" t="str">
        <f>MID(C4009,FIND(")](",C4009)+2,1000)</f>
        <v>(https://dev.azure.com/dnceng-public/public/_build/latest?definitionId=95&amp;branchname=main&amp;view=logs)</v>
      </c>
      <c r="C4009" t="s">
        <v>7360</v>
      </c>
      <c r="D4009" t="s">
        <v>1120</v>
      </c>
      <c r="E4009" t="str">
        <f t="shared" si="694"/>
        <v>dev.azure.com/dnceng-public/public/_build/latest?definitionId=95&amp;branchname=main&amp;view=logs)</v>
      </c>
      <c r="F4009" t="str">
        <f t="shared" si="695"/>
        <v>dev.azure.com</v>
      </c>
      <c r="I4009">
        <f t="shared" si="699"/>
        <v>229</v>
      </c>
    </row>
    <row r="4010" spans="1:9">
      <c r="A4010" t="str">
        <f t="shared" si="698"/>
        <v>[Build Status](https://dev.azure.com/dnceng-public/public/_apis/build/status/dotnet/roslyn/roslyn-CI?branchname=main-vs-deps&amp;jobname=Test_Windows_Desktop_Debug_32&amp;configuration=Test_Windows_Desktop_Debug_32&amp;label=build</v>
      </c>
      <c r="B4010" t="str">
        <f>MID(C4010,FIND(")](",C4010)+2,1000)</f>
        <v>(https://dev.azure.com/dnceng-public/public/_build/latest?definitionId=95&amp;branchname=main-vs-deps&amp;view=logs)</v>
      </c>
      <c r="C4010" t="s">
        <v>7099</v>
      </c>
      <c r="D4010" t="s">
        <v>1120</v>
      </c>
      <c r="E4010" t="str">
        <f t="shared" si="694"/>
        <v>dev.azure.com/dnceng-public/public/_build/latest?definitionId=95&amp;branchname=main-vs-deps&amp;view=logs)</v>
      </c>
      <c r="F4010" t="str">
        <f t="shared" si="695"/>
        <v>dev.azure.com</v>
      </c>
      <c r="I4010">
        <f t="shared" si="699"/>
        <v>229</v>
      </c>
    </row>
    <row r="4011" spans="1:9">
      <c r="A4011" t="str">
        <f t="shared" si="698"/>
        <v>[Slack](https://img.shields.io/badge/chat-slack-blue.svg</v>
      </c>
      <c r="B4011" t="str">
        <f>MID(C4011,FIND(")](",C4011)+2,1000)</f>
        <v>(https://join.slack.com/t/embedio/shared_invite/enQtNjcwMjgyNDk4NzUzLWQ4YTE2MDQ2MWRhZGIyMTRmNTU0YmY4MmE3MTJmNTY4MmZiZDAzM2M4MTljMmVmNjRiZDljM2VjYjI5MjdlM2U)</v>
      </c>
      <c r="C4011" t="s">
        <v>5177</v>
      </c>
      <c r="D4011" t="s">
        <v>1120</v>
      </c>
      <c r="E4011" t="str">
        <f t="shared" si="694"/>
        <v>join.slack.com/t/embedio/shared_invite/enQtNjcwMjgyNDk4NzUzLWQ4YTE2MDQ2MWRhZGIyMTRmNTU0YmY4MmE3MTJmNTY4MmZiZDAzM2M4MTljMmVmNjRiZDljM2VjYjI5MjdlM2U)</v>
      </c>
      <c r="F4011" t="str">
        <f t="shared" si="695"/>
        <v>join.slack.com</v>
      </c>
      <c r="H4011" t="s">
        <v>16460</v>
      </c>
    </row>
    <row r="4012" spans="1:9">
      <c r="A4012" t="str">
        <f t="shared" si="698"/>
        <v>EmbedIO](https://raw.githubusercontent.com/unosquare/embedio/master/images/embedio.png</v>
      </c>
      <c r="C4012" t="s">
        <v>5178</v>
      </c>
      <c r="D4012" t="s">
        <v>1120</v>
      </c>
      <c r="E4012" t="str">
        <f t="shared" si="694"/>
        <v/>
      </c>
      <c r="F4012" t="e">
        <f t="shared" si="695"/>
        <v>#VALUE!</v>
      </c>
      <c r="H4012" t="s">
        <v>16464</v>
      </c>
    </row>
    <row r="4013" spans="1:9">
      <c r="A4013" t="str">
        <f t="shared" si="698"/>
        <v>[YourKit](https://www.yourkit.com/images/yklogo.png</v>
      </c>
      <c r="B4013" t="str">
        <f>MID(C4013,FIND(")](",C4013)+2,1000)</f>
        <v xml:space="preserve">(https://www.yourkit.com) </v>
      </c>
      <c r="C4013" t="s">
        <v>16534</v>
      </c>
      <c r="D4013" t="s">
        <v>1120</v>
      </c>
      <c r="E4013" t="str">
        <f t="shared" si="694"/>
        <v xml:space="preserve">www.yourkit.com) </v>
      </c>
      <c r="F4013" t="e">
        <f t="shared" si="695"/>
        <v>#VALUE!</v>
      </c>
      <c r="H4013" t="s">
        <v>16464</v>
      </c>
    </row>
    <row r="4014" spans="1:9">
      <c r="A4014" t="str">
        <f t="shared" si="698"/>
        <v>[CircleCI](https://circleci.com/gh/neuecc/UniRx.svg?style=svg</v>
      </c>
      <c r="B4014" t="str">
        <f>MID(C4014,FIND(")](",C4014)+2,1000)</f>
        <v xml:space="preserve">(https://circleci.com/gh/neuecc/UniRx)  </v>
      </c>
      <c r="C4014" t="s">
        <v>5179</v>
      </c>
      <c r="D4014" t="s">
        <v>1120</v>
      </c>
      <c r="E4014" t="str">
        <f t="shared" si="694"/>
        <v xml:space="preserve">circleci.com/gh/neuecc/UniRx)  </v>
      </c>
      <c r="F4014" t="str">
        <f t="shared" si="695"/>
        <v>circleci.com</v>
      </c>
      <c r="H4014" t="s">
        <v>16456</v>
      </c>
    </row>
    <row r="4015" spans="1:9">
      <c r="A4015" t="str">
        <f t="shared" si="698"/>
        <v>[Build Status](https://dev.azure.com/dnceng-public/public/_apis/build/status/dotnet/roslyn/roslyn-CI?branchname=main-vs-deps&amp;jobname=Test_Windows_Desktop_Debug_64&amp;configuration=Test_Windows_Desktop_Debug_64&amp;label=build</v>
      </c>
      <c r="B4015" t="str">
        <f>MID(C4015,FIND(")](",C4015)+2,1000)</f>
        <v>(https://dev.azure.com/dnceng-public/public/_build/latest?definitionId=95&amp;branchname=main-vs-deps&amp;view=logs)</v>
      </c>
      <c r="C4015" t="s">
        <v>7100</v>
      </c>
      <c r="D4015" t="s">
        <v>1120</v>
      </c>
      <c r="E4015" t="str">
        <f t="shared" si="694"/>
        <v>dev.azure.com/dnceng-public/public/_build/latest?definitionId=95&amp;branchname=main-vs-deps&amp;view=logs)</v>
      </c>
      <c r="F4015" t="str">
        <f t="shared" si="695"/>
        <v>dev.azure.com</v>
      </c>
      <c r="I4015">
        <f t="shared" ref="I4015:I4016" si="700">COUNTIF(F:F,F4015)</f>
        <v>229</v>
      </c>
    </row>
    <row r="4016" spans="1:9">
      <c r="A4016" t="str">
        <f t="shared" si="698"/>
        <v>[Build Status](https://dev.azure.com/dnceng-public/public/_apis/build/status/dotnet/roslyn/roslyn-CI?branchname=main-vs-deps&amp;jobname=Test_Windows_Desktop_Release_32&amp;configuration=Test_Windows_Desktop_Release_32&amp;label=build</v>
      </c>
      <c r="B4016" t="str">
        <f>MID(C4016,FIND(")](",C4016)+2,1000)</f>
        <v>(https://dev.azure.com/dnceng-public/public/_build/latest?definitionId=95&amp;branchname=main-vs-deps&amp;view=logs)</v>
      </c>
      <c r="C4016" t="s">
        <v>7101</v>
      </c>
      <c r="D4016" t="s">
        <v>1120</v>
      </c>
      <c r="E4016" t="str">
        <f t="shared" si="694"/>
        <v>dev.azure.com/dnceng-public/public/_build/latest?definitionId=95&amp;branchname=main-vs-deps&amp;view=logs)</v>
      </c>
      <c r="F4016" t="str">
        <f t="shared" si="695"/>
        <v>dev.azure.com</v>
      </c>
      <c r="I4016">
        <f t="shared" si="700"/>
        <v>229</v>
      </c>
    </row>
    <row r="4017" spans="1:9">
      <c r="A4017" t="str">
        <f t="shared" si="698"/>
        <v>image](https://cloud.githubusercontent.com/assets/46207/15267997/86e9ed5c-1a0c-11e6-8371-14b61a09c72c.png</v>
      </c>
      <c r="C4017" t="s">
        <v>5182</v>
      </c>
      <c r="D4017" t="s">
        <v>1120</v>
      </c>
      <c r="E4017" t="str">
        <f t="shared" si="694"/>
        <v/>
      </c>
      <c r="F4017" t="e">
        <f t="shared" si="695"/>
        <v>#VALUE!</v>
      </c>
      <c r="H4017" t="s">
        <v>16464</v>
      </c>
    </row>
    <row r="4018" spans="1:9">
      <c r="A4018" t="str">
        <f t="shared" si="698"/>
        <v>](StoreDocument/RxPropInspector.png</v>
      </c>
      <c r="C4018" t="s">
        <v>5183</v>
      </c>
      <c r="D4018" t="s">
        <v>1120</v>
      </c>
      <c r="E4018" t="str">
        <f t="shared" si="694"/>
        <v/>
      </c>
      <c r="F4018" t="e">
        <f t="shared" si="695"/>
        <v>#VALUE!</v>
      </c>
      <c r="H4018" t="s">
        <v>16464</v>
      </c>
    </row>
    <row r="4019" spans="1:9">
      <c r="A4019" t="str">
        <f t="shared" si="698"/>
        <v>](StoreDocument/MVRP_Loop.png</v>
      </c>
      <c r="C4019" t="s">
        <v>5184</v>
      </c>
      <c r="D4019" t="s">
        <v>1120</v>
      </c>
      <c r="E4019" t="str">
        <f t="shared" si="694"/>
        <v/>
      </c>
      <c r="F4019" t="e">
        <f t="shared" si="695"/>
        <v>#VALUE!</v>
      </c>
      <c r="H4019" t="s">
        <v>16464</v>
      </c>
    </row>
    <row r="4020" spans="1:9">
      <c r="A4020" t="str">
        <f t="shared" si="698"/>
        <v>](StoreDocument/AnalyzerReference.jpg</v>
      </c>
      <c r="C4020" t="s">
        <v>5185</v>
      </c>
      <c r="D4020" t="s">
        <v>1120</v>
      </c>
      <c r="E4020" t="str">
        <f t="shared" si="694"/>
        <v/>
      </c>
      <c r="F4020" t="e">
        <f t="shared" si="695"/>
        <v>#VALUE!</v>
      </c>
      <c r="H4020" t="s">
        <v>16464</v>
      </c>
    </row>
    <row r="4021" spans="1:9">
      <c r="A4021" t="str">
        <f t="shared" si="698"/>
        <v>](StoreDocument/VSAnalyzer.jpg</v>
      </c>
      <c r="C4021" t="s">
        <v>5186</v>
      </c>
      <c r="D4021" t="s">
        <v>1120</v>
      </c>
      <c r="E4021" t="str">
        <f t="shared" si="694"/>
        <v/>
      </c>
      <c r="F4021" t="e">
        <f t="shared" si="695"/>
        <v>#VALUE!</v>
      </c>
      <c r="H4021" t="s">
        <v>16464</v>
      </c>
    </row>
    <row r="4022" spans="1:9">
      <c r="A4022" t="str">
        <f t="shared" si="698"/>
        <v>](https://raw.githubusercontent.com/neuecc/LINQ-to-GameObject-for-Unity/master/Images/axis.jpg</v>
      </c>
      <c r="C4022" t="s">
        <v>5187</v>
      </c>
      <c r="D4022" t="s">
        <v>1120</v>
      </c>
      <c r="E4022" t="str">
        <f t="shared" si="694"/>
        <v/>
      </c>
      <c r="F4022" t="e">
        <f t="shared" si="695"/>
        <v>#VALUE!</v>
      </c>
      <c r="H4022" t="s">
        <v>16464</v>
      </c>
    </row>
    <row r="4023" spans="1:9">
      <c r="A4023" t="str">
        <f t="shared" si="698"/>
        <v>[Join the chat at https://gitter.im/dotnet/corert](https://badges.gitter.im/Join%20Chat.svg</v>
      </c>
      <c r="B4023" t="str">
        <f t="shared" ref="B4023:B4043" si="701">MID(C4023,FIND(")](",C4023)+2,1000)</f>
        <v>(https://gitter.im/dotnet/corert?utm_source=badge&amp;utm_medium=badge&amp;utm_campaign=pr-badge&amp;utm_content=badge)</v>
      </c>
      <c r="C4023" t="s">
        <v>5188</v>
      </c>
      <c r="D4023" t="s">
        <v>1120</v>
      </c>
      <c r="E4023" t="str">
        <f t="shared" si="694"/>
        <v>gitter.im/dotnet/corert?utm_source=badge&amp;utm_medium=badge&amp;utm_campaign=pr-badge&amp;utm_content=badge)</v>
      </c>
      <c r="F4023" t="str">
        <f t="shared" si="695"/>
        <v>gitter.im</v>
      </c>
      <c r="H4023" t="s">
        <v>16460</v>
      </c>
    </row>
    <row r="4024" spans="1:9">
      <c r="A4024" t="str">
        <f t="shared" si="698"/>
        <v>[Build Status](https://dev.azure.com/dnceng-public/public/_apis/build/status/dotnet/roslyn/roslyn-CI?branchname=main-vs-deps&amp;jobname=Test_Windows_Desktop_Release_64&amp;configuration=Test_Windows_Desktop_Release_64&amp;label=build</v>
      </c>
      <c r="B4024" t="str">
        <f t="shared" si="701"/>
        <v>(https://dev.azure.com/dnceng-public/public/_build/latest?definitionId=95&amp;branchname=main-vs-deps&amp;view=logs)</v>
      </c>
      <c r="C4024" t="s">
        <v>7359</v>
      </c>
      <c r="D4024" t="s">
        <v>1120</v>
      </c>
      <c r="E4024" t="str">
        <f t="shared" si="694"/>
        <v>dev.azure.com/dnceng-public/public/_build/latest?definitionId=95&amp;branchname=main-vs-deps&amp;view=logs)</v>
      </c>
      <c r="F4024" t="str">
        <f t="shared" si="695"/>
        <v>dev.azure.com</v>
      </c>
      <c r="I4024">
        <f t="shared" ref="I4024:I4025" si="702">COUNTIF(F:F,F4024)</f>
        <v>229</v>
      </c>
    </row>
    <row r="4025" spans="1:9">
      <c r="A4025" t="str">
        <f t="shared" si="698"/>
        <v>[Build Status](https://dev.azure.com/dnceng-public/public/_apis/build/status/dotnet/roslyn/roslyn-CI?branchname=main&amp;jobname=Test_Windows_CoreClr_Debug&amp;configuration=Test_Windows_CoreClr_Debug&amp;label=build</v>
      </c>
      <c r="B4025" t="str">
        <f t="shared" si="701"/>
        <v>(https://dev.azure.com/dnceng-public/public/_build/latest?definitionId=95&amp;branchname=main&amp;view=logs)</v>
      </c>
      <c r="C4025" t="s">
        <v>7102</v>
      </c>
      <c r="D4025" t="s">
        <v>1120</v>
      </c>
      <c r="E4025" t="str">
        <f t="shared" si="694"/>
        <v>dev.azure.com/dnceng-public/public/_build/latest?definitionId=95&amp;branchname=main&amp;view=logs)</v>
      </c>
      <c r="F4025" t="str">
        <f t="shared" si="695"/>
        <v>dev.azure.com</v>
      </c>
      <c r="I4025">
        <f t="shared" si="702"/>
        <v>229</v>
      </c>
    </row>
    <row r="4026" spans="1:9">
      <c r="A4026" t="str">
        <f t="shared" si="698"/>
        <v>[Gitter](https://badges.gitter.im/Join%20Chat.svg</v>
      </c>
      <c r="B4026" t="str">
        <f t="shared" si="701"/>
        <v>(https://gitter.im/UtinyRipper/Lobby?utm_source=badge&amp;utm_medium=badge&amp;utm_campaign=pr-badge&amp;utm_content=badge)</v>
      </c>
      <c r="C4026" t="s">
        <v>5191</v>
      </c>
      <c r="D4026" t="s">
        <v>1120</v>
      </c>
      <c r="E4026" t="str">
        <f t="shared" si="694"/>
        <v>gitter.im/UtinyRipper/Lobby?utm_source=badge&amp;utm_medium=badge&amp;utm_campaign=pr-badge&amp;utm_content=badge)</v>
      </c>
      <c r="F4026" t="str">
        <f t="shared" si="695"/>
        <v>gitter.im</v>
      </c>
      <c r="H4026" t="s">
        <v>16460</v>
      </c>
    </row>
    <row r="4027" spans="1:9">
      <c r="A4027" t="str">
        <f t="shared" si="698"/>
        <v>[issues-open](https://img.shields.io/github/issues-raw/thepirat000/Audit.NET.svg?label=open</v>
      </c>
      <c r="B4027" t="str">
        <f t="shared" si="701"/>
        <v>(https://github.com/thepirat000/Audit.NET/issues)</v>
      </c>
      <c r="C4027" t="s">
        <v>5192</v>
      </c>
      <c r="D4027" t="s">
        <v>1120</v>
      </c>
      <c r="E4027" t="str">
        <f t="shared" si="694"/>
        <v>github.com/thepirat000/Audit.NET/issues)</v>
      </c>
      <c r="F4027" t="str">
        <f t="shared" si="695"/>
        <v>github.com</v>
      </c>
      <c r="G4027" t="s">
        <v>16451</v>
      </c>
      <c r="H4027" t="s">
        <v>16455</v>
      </c>
    </row>
    <row r="4028" spans="1:9">
      <c r="A4028" t="str">
        <f t="shared" si="698"/>
        <v>[issues-closed](https://img.shields.io/github/issues-closed-raw/thepirat000/Audit.NET.svg?label=closed</v>
      </c>
      <c r="B4028" t="str">
        <f t="shared" si="701"/>
        <v>(https://github.com/thepirat000/Audit.NET/issues)</v>
      </c>
      <c r="C4028" t="s">
        <v>5193</v>
      </c>
      <c r="D4028" t="s">
        <v>1120</v>
      </c>
      <c r="E4028" t="str">
        <f t="shared" si="694"/>
        <v>github.com/thepirat000/Audit.NET/issues)</v>
      </c>
      <c r="F4028" t="str">
        <f t="shared" si="695"/>
        <v>github.com</v>
      </c>
      <c r="G4028" t="s">
        <v>16451</v>
      </c>
      <c r="H4028" t="s">
        <v>16455</v>
      </c>
    </row>
    <row r="4029" spans="1:9">
      <c r="A4029" t="str">
        <f t="shared" si="698"/>
        <v>[build-status](https://img.shields.io/github/actions/workflow/status/thepirat000/audit.net/dotnet.yml</v>
      </c>
      <c r="B4029" t="str">
        <f t="shared" si="701"/>
        <v>(https://github.com/thepirat000/Audit.NET/actions)</v>
      </c>
      <c r="C4029" t="s">
        <v>5194</v>
      </c>
      <c r="D4029" t="s">
        <v>1120</v>
      </c>
      <c r="E4029" t="str">
        <f t="shared" si="694"/>
        <v>github.com/thepirat000/Audit.NET/actions)</v>
      </c>
      <c r="F4029" t="str">
        <f t="shared" si="695"/>
        <v>github.com</v>
      </c>
      <c r="G4029" t="s">
        <v>16451</v>
      </c>
      <c r="H4029" t="s">
        <v>16455</v>
      </c>
    </row>
    <row r="4030" spans="1:9">
      <c r="A4030" t="str">
        <f t="shared" si="698"/>
        <v>[Gitter](https://img.shields.io/gitter/room/Audit.NET/Lobby.svg?label=english</v>
      </c>
      <c r="B4030" t="str">
        <f t="shared" si="701"/>
        <v xml:space="preserve">(https://gitter.im/Audit-NET/Lobby?utm_source=badge&amp;utm_medium=badge&amp;utm_campaign=pr-badge&amp;utm_content=body_badge) </v>
      </c>
      <c r="C4030" t="s">
        <v>5195</v>
      </c>
      <c r="D4030" t="s">
        <v>1120</v>
      </c>
      <c r="E4030" t="str">
        <f t="shared" si="694"/>
        <v xml:space="preserve">gitter.im/Audit-NET/Lobby?utm_source=badge&amp;utm_medium=badge&amp;utm_campaign=pr-badge&amp;utm_content=body_badge) </v>
      </c>
      <c r="F4030" t="str">
        <f t="shared" si="695"/>
        <v>gitter.im</v>
      </c>
      <c r="H4030" t="s">
        <v>16460</v>
      </c>
    </row>
    <row r="4031" spans="1:9">
      <c r="A4031" t="str">
        <f t="shared" si="698"/>
        <v>[Gitter](https://img.shields.io/gitter/room/Audit.NET/Audit.NET-Spanish.svg?label=español</v>
      </c>
      <c r="B4031" t="str">
        <f t="shared" si="701"/>
        <v>(https://gitter.im/Audit-NET/Audit.NET-Spanish?utm_source=badge&amp;utm_medium=badge&amp;utm_campaign=pr-badge&amp;utm_content=body_badge)</v>
      </c>
      <c r="C4031" t="s">
        <v>5196</v>
      </c>
      <c r="D4031" t="s">
        <v>1120</v>
      </c>
      <c r="E4031" t="str">
        <f t="shared" si="694"/>
        <v>gitter.im/Audit-NET/Audit.NET-Spanish?utm_source=badge&amp;utm_medium=badge&amp;utm_campaign=pr-badge&amp;utm_content=body_badge)</v>
      </c>
      <c r="F4031" t="str">
        <f t="shared" si="695"/>
        <v>gitter.im</v>
      </c>
      <c r="H4031" t="s">
        <v>16460</v>
      </c>
    </row>
    <row r="4032" spans="1:9">
      <c r="A4032" t="str">
        <f t="shared" si="698"/>
        <v>[Build Status](https://dev.azure.com/dnceng-public/public/_apis/build/status/dotnet/roslyn/roslyn-CI?branchname=main&amp;jobname=Test_Windows_CoreClr_Release&amp;configuration=Test_Windows_CoreClr_Release&amp;label=build</v>
      </c>
      <c r="B4032" t="str">
        <f t="shared" si="701"/>
        <v>(https://dev.azure.com/dnceng-public/public/_build/latest?definitionId=95&amp;branchname=main&amp;view=logs)</v>
      </c>
      <c r="C4032" t="s">
        <v>7103</v>
      </c>
      <c r="D4032" t="s">
        <v>1120</v>
      </c>
      <c r="E4032" t="str">
        <f t="shared" si="694"/>
        <v>dev.azure.com/dnceng-public/public/_build/latest?definitionId=95&amp;branchname=main&amp;view=logs)</v>
      </c>
      <c r="F4032" t="str">
        <f t="shared" si="695"/>
        <v>dev.azure.com</v>
      </c>
      <c r="I4032">
        <f t="shared" ref="I4032:I4043" si="703">COUNTIF(F:F,F4032)</f>
        <v>229</v>
      </c>
    </row>
    <row r="4033" spans="1:9">
      <c r="A4033" t="str">
        <f t="shared" si="698"/>
        <v>[Build Status](https://dev.azure.com/dnceng-public/public/_apis/build/status/dotnet/roslyn/roslyn-CI?branchname=main&amp;jobname=Test_Linux_Debug&amp;configuration=Test_Linux_Debug&amp;label=build</v>
      </c>
      <c r="B4033" t="str">
        <f t="shared" si="701"/>
        <v>(https://dev.azure.com/dnceng-public/public/_build/latest?definitionId=95&amp;branchname=main&amp;view=logs)</v>
      </c>
      <c r="C4033" t="s">
        <v>7358</v>
      </c>
      <c r="D4033" t="s">
        <v>1120</v>
      </c>
      <c r="E4033" t="str">
        <f t="shared" si="694"/>
        <v>dev.azure.com/dnceng-public/public/_build/latest?definitionId=95&amp;branchname=main&amp;view=logs)</v>
      </c>
      <c r="F4033" t="str">
        <f t="shared" si="695"/>
        <v>dev.azure.com</v>
      </c>
      <c r="I4033">
        <f t="shared" si="703"/>
        <v>229</v>
      </c>
    </row>
    <row r="4034" spans="1:9">
      <c r="A4034" t="str">
        <f t="shared" si="698"/>
        <v>[Build Status](https://dev.azure.com/dnceng-public/public/_apis/build/status/dotnet/roslyn/roslyn-CI?branchname=main-vs-deps&amp;jobname=Test_Windows_CoreClr_Debug&amp;configuration=Test_Windows_CoreClr_Debug&amp;label=build</v>
      </c>
      <c r="B4034" t="str">
        <f t="shared" si="701"/>
        <v>(https://dev.azure.com/dnceng-public/public/_build/latest?definitionId=95&amp;branchname=main-vs-deps&amp;view=logs)</v>
      </c>
      <c r="C4034" t="s">
        <v>7104</v>
      </c>
      <c r="D4034" t="s">
        <v>1120</v>
      </c>
      <c r="E4034" t="str">
        <f t="shared" ref="E4034:E4097" si="704">SUBSTITUTE(SUBSTITUTE(B4034,"(https://",""), "(http://", "")</f>
        <v>dev.azure.com/dnceng-public/public/_build/latest?definitionId=95&amp;branchname=main-vs-deps&amp;view=logs)</v>
      </c>
      <c r="F4034" t="str">
        <f t="shared" ref="F4034:F4097" si="705">LEFT(E4034,FIND("/", E4034)-1)</f>
        <v>dev.azure.com</v>
      </c>
      <c r="I4034">
        <f t="shared" si="703"/>
        <v>229</v>
      </c>
    </row>
    <row r="4035" spans="1:9">
      <c r="A4035" t="str">
        <f t="shared" si="698"/>
        <v>[Build Status](https://dev.azure.com/dnceng-public/public/_apis/build/status/dotnet/roslyn/roslyn-CI?branchname=main-vs-deps&amp;jobname=Test_Windows_CoreClr_Release&amp;configuration=Test_Windows_CoreClr_Release&amp;label=build</v>
      </c>
      <c r="B4035" t="str">
        <f t="shared" si="701"/>
        <v>(https://dev.azure.com/dnceng-public/public/_build/latest?definitionId=95&amp;branchname=main-vs-deps&amp;view=logs)</v>
      </c>
      <c r="C4035" t="s">
        <v>7105</v>
      </c>
      <c r="D4035" t="s">
        <v>1120</v>
      </c>
      <c r="E4035" t="str">
        <f t="shared" si="704"/>
        <v>dev.azure.com/dnceng-public/public/_build/latest?definitionId=95&amp;branchname=main-vs-deps&amp;view=logs)</v>
      </c>
      <c r="F4035" t="str">
        <f t="shared" si="705"/>
        <v>dev.azure.com</v>
      </c>
      <c r="I4035">
        <f t="shared" si="703"/>
        <v>229</v>
      </c>
    </row>
    <row r="4036" spans="1:9">
      <c r="A4036" t="str">
        <f t="shared" si="698"/>
        <v>[Build Status](https://dev.azure.com/dnceng-public/public/_apis/build/status/dotnet/roslyn/roslyn-CI?branchname=main-vs-deps&amp;jobname=Test_Linux_Debug&amp;configuration=Test_Linux_Debug&amp;label=build</v>
      </c>
      <c r="B4036" t="str">
        <f t="shared" si="701"/>
        <v>(https://dev.azure.com/dnceng-public/public/_build/latest?definitionId=95&amp;branchname=main-vs-deps&amp;view=logs)</v>
      </c>
      <c r="C4036" t="s">
        <v>7357</v>
      </c>
      <c r="D4036" t="s">
        <v>1120</v>
      </c>
      <c r="E4036" t="str">
        <f t="shared" si="704"/>
        <v>dev.azure.com/dnceng-public/public/_build/latest?definitionId=95&amp;branchname=main-vs-deps&amp;view=logs)</v>
      </c>
      <c r="F4036" t="str">
        <f t="shared" si="705"/>
        <v>dev.azure.com</v>
      </c>
      <c r="I4036">
        <f t="shared" si="703"/>
        <v>229</v>
      </c>
    </row>
    <row r="4037" spans="1:9">
      <c r="A4037" t="str">
        <f t="shared" ref="A4037:A4068" si="706">LEFT(C4037,FIND(")",C4037)-1)</f>
        <v>[Build Status](https://dev.azure.com/dnceng-public/public/_apis/build/status/dotnet/roslyn/roslyn-integration-CI?branchname=main&amp;jobname=VS_Integration_Debug_32&amp;configuration=VS_Integration_Debug_32&amp;label=build</v>
      </c>
      <c r="B4037" t="str">
        <f t="shared" si="701"/>
        <v>(https://dev.azure.com/dnceng-public/public/_build/latest?definitionId=96&amp;branchname=main&amp;view=logs)</v>
      </c>
      <c r="C4037" t="s">
        <v>7106</v>
      </c>
      <c r="D4037" t="s">
        <v>1120</v>
      </c>
      <c r="E4037" t="str">
        <f t="shared" si="704"/>
        <v>dev.azure.com/dnceng-public/public/_build/latest?definitionId=96&amp;branchname=main&amp;view=logs)</v>
      </c>
      <c r="F4037" t="str">
        <f t="shared" si="705"/>
        <v>dev.azure.com</v>
      </c>
      <c r="I4037">
        <f t="shared" si="703"/>
        <v>229</v>
      </c>
    </row>
    <row r="4038" spans="1:9">
      <c r="A4038" t="str">
        <f t="shared" si="706"/>
        <v>[Build Status](https://dev.azure.com/dnceng-public/public/_apis/build/status/dotnet/roslyn/roslyn-integration-CI?branchname=main&amp;jobname=VS_Integration_Debug_64&amp;configuration=VS_Integration_Debug_64&amp;label=build</v>
      </c>
      <c r="B4038" t="str">
        <f t="shared" si="701"/>
        <v>(https://dev.azure.com/dnceng-public/public/_build/latest?definitionId=96&amp;branchname=main&amp;view=logs)</v>
      </c>
      <c r="C4038" t="s">
        <v>7107</v>
      </c>
      <c r="D4038" t="s">
        <v>1120</v>
      </c>
      <c r="E4038" t="str">
        <f t="shared" si="704"/>
        <v>dev.azure.com/dnceng-public/public/_build/latest?definitionId=96&amp;branchname=main&amp;view=logs)</v>
      </c>
      <c r="F4038" t="str">
        <f t="shared" si="705"/>
        <v>dev.azure.com</v>
      </c>
      <c r="I4038">
        <f t="shared" si="703"/>
        <v>229</v>
      </c>
    </row>
    <row r="4039" spans="1:9">
      <c r="A4039" t="str">
        <f t="shared" si="706"/>
        <v>[Build Status](https://dev.azure.com/dnceng-public/public/_apis/build/status/dotnet/roslyn/roslyn-integration-CI?branchname=main&amp;jobname=VS_Integration_Release_32&amp;configuration=VS_Integration_Release_32&amp;label=build</v>
      </c>
      <c r="B4039" t="str">
        <f t="shared" si="701"/>
        <v>(https://dev.azure.com/dnceng-public/public/_build/latest?definitionId=96&amp;branchname=main&amp;view=logs)</v>
      </c>
      <c r="C4039" t="s">
        <v>7108</v>
      </c>
      <c r="D4039" t="s">
        <v>1120</v>
      </c>
      <c r="E4039" t="str">
        <f t="shared" si="704"/>
        <v>dev.azure.com/dnceng-public/public/_build/latest?definitionId=96&amp;branchname=main&amp;view=logs)</v>
      </c>
      <c r="F4039" t="str">
        <f t="shared" si="705"/>
        <v>dev.azure.com</v>
      </c>
      <c r="I4039">
        <f t="shared" si="703"/>
        <v>229</v>
      </c>
    </row>
    <row r="4040" spans="1:9">
      <c r="A4040" t="str">
        <f t="shared" si="706"/>
        <v>[Build Status](https://dev.azure.com/dnceng-public/public/_apis/build/status/dotnet/roslyn/roslyn-integration-CI?branchname=main&amp;jobname=VS_Integration_Release_64&amp;configuration=VS_Integration_Release_64&amp;label=build</v>
      </c>
      <c r="B4040" t="str">
        <f t="shared" si="701"/>
        <v>(https://dev.azure.com/dnceng-public/public/_build/latest?definitionId=96&amp;branchname=main&amp;view=logs)</v>
      </c>
      <c r="C4040" t="s">
        <v>7355</v>
      </c>
      <c r="D4040" t="s">
        <v>1120</v>
      </c>
      <c r="E4040" t="str">
        <f t="shared" si="704"/>
        <v>dev.azure.com/dnceng-public/public/_build/latest?definitionId=96&amp;branchname=main&amp;view=logs)</v>
      </c>
      <c r="F4040" t="str">
        <f t="shared" si="705"/>
        <v>dev.azure.com</v>
      </c>
      <c r="I4040">
        <f t="shared" si="703"/>
        <v>229</v>
      </c>
    </row>
    <row r="4041" spans="1:9">
      <c r="A4041" t="str">
        <f t="shared" si="706"/>
        <v>[Build Status](https://dev.azure.com/dnceng-public/public/_apis/build/status/dotnet/roslyn/roslyn-integration-CI?branchname=main-vs-deps&amp;jobname=VS_Integration_Debug_32&amp;configuration=VS_Integration_Debug_32&amp;label=build</v>
      </c>
      <c r="B4041" t="str">
        <f t="shared" si="701"/>
        <v>(https://dev.azure.com/dnceng-public/public/_build/latest?definitionId=96&amp;branchname=main-vs-deps&amp;view=logs)</v>
      </c>
      <c r="C4041" t="s">
        <v>7109</v>
      </c>
      <c r="D4041" t="s">
        <v>1120</v>
      </c>
      <c r="E4041" t="str">
        <f t="shared" si="704"/>
        <v>dev.azure.com/dnceng-public/public/_build/latest?definitionId=96&amp;branchname=main-vs-deps&amp;view=logs)</v>
      </c>
      <c r="F4041" t="str">
        <f t="shared" si="705"/>
        <v>dev.azure.com</v>
      </c>
      <c r="I4041">
        <f t="shared" si="703"/>
        <v>229</v>
      </c>
    </row>
    <row r="4042" spans="1:9">
      <c r="A4042" t="str">
        <f t="shared" si="706"/>
        <v>[Build Status](https://dev.azure.com/dnceng-public/public/_apis/build/status/dotnet/roslyn/roslyn-integration-CI?branchname=main-vs-deps&amp;jobname=VS_Integration_Debug_64&amp;configuration=VS_Integration_Debug_64&amp;label=build</v>
      </c>
      <c r="B4042" t="str">
        <f t="shared" si="701"/>
        <v>(https://dev.azure.com/dnceng-public/public/_build/latest?definitionId=96&amp;branchname=main-vs-deps&amp;view=logs)</v>
      </c>
      <c r="C4042" t="s">
        <v>7110</v>
      </c>
      <c r="D4042" t="s">
        <v>1120</v>
      </c>
      <c r="E4042" t="str">
        <f t="shared" si="704"/>
        <v>dev.azure.com/dnceng-public/public/_build/latest?definitionId=96&amp;branchname=main-vs-deps&amp;view=logs)</v>
      </c>
      <c r="F4042" t="str">
        <f t="shared" si="705"/>
        <v>dev.azure.com</v>
      </c>
      <c r="I4042">
        <f t="shared" si="703"/>
        <v>229</v>
      </c>
    </row>
    <row r="4043" spans="1:9">
      <c r="A4043" t="str">
        <f t="shared" si="706"/>
        <v>[Build Status](https://dev.azure.com/dnceng-public/public/_apis/build/status/dotnet/roslyn/roslyn-integration-CI?branchname=main-vs-deps&amp;jobname=VS_Integration_Release_32&amp;configuration=VS_Integration_Release_32&amp;label=build</v>
      </c>
      <c r="B4043" t="str">
        <f t="shared" si="701"/>
        <v>(https://dev.azure.com/dnceng-public/public/_build/latest?definitionId=96&amp;branchname=main-vs-deps&amp;view=logs)</v>
      </c>
      <c r="C4043" t="s">
        <v>7111</v>
      </c>
      <c r="D4043" t="s">
        <v>1120</v>
      </c>
      <c r="E4043" t="str">
        <f t="shared" si="704"/>
        <v>dev.azure.com/dnceng-public/public/_build/latest?definitionId=96&amp;branchname=main-vs-deps&amp;view=logs)</v>
      </c>
      <c r="F4043" t="str">
        <f t="shared" si="705"/>
        <v>dev.azure.com</v>
      </c>
      <c r="I4043">
        <f t="shared" si="703"/>
        <v>229</v>
      </c>
    </row>
    <row r="4044" spans="1:9">
      <c r="A4044" t="str">
        <f t="shared" si="706"/>
        <v>Runner](https://i.imgur.com/vb8OUfr.jpg</v>
      </c>
      <c r="C4044" t="s">
        <v>5203</v>
      </c>
      <c r="D4044" t="s">
        <v>1120</v>
      </c>
      <c r="E4044" t="str">
        <f t="shared" si="704"/>
        <v/>
      </c>
      <c r="F4044" t="e">
        <f t="shared" si="705"/>
        <v>#VALUE!</v>
      </c>
      <c r="H4044" t="s">
        <v>16464</v>
      </c>
    </row>
    <row r="4045" spans="1:9">
      <c r="A4045" t="str">
        <f t="shared" si="706"/>
        <v>Maintenance](https://img.shields.io/maintenance/yes/2020</v>
      </c>
      <c r="C4045" t="s">
        <v>5204</v>
      </c>
      <c r="D4045" t="s">
        <v>1120</v>
      </c>
      <c r="E4045" t="str">
        <f t="shared" si="704"/>
        <v/>
      </c>
      <c r="F4045" t="e">
        <f t="shared" si="705"/>
        <v>#VALUE!</v>
      </c>
      <c r="H4045" t="s">
        <v>16464</v>
      </c>
    </row>
    <row r="4046" spans="1:9">
      <c r="A4046" t="str">
        <f t="shared" si="706"/>
        <v>[Build Status](https://dev.azure.com/dnceng-public/public/_apis/build/status/dotnet/roslyn/roslyn-integration-CI?branchname=main-vs-deps&amp;jobname=VS_Integration_Release_64&amp;configuration=VS_Integration_Release_64&amp;label=build</v>
      </c>
      <c r="B4046" t="str">
        <f>MID(C4046,FIND(")](",C4046)+2,1000)</f>
        <v>(https://dev.azure.com/dnceng-public/public/_build/latest?definitionId=96&amp;branchname=main-vs-deps&amp;view=logs)</v>
      </c>
      <c r="C4046" t="s">
        <v>7356</v>
      </c>
      <c r="D4046" t="s">
        <v>1120</v>
      </c>
      <c r="E4046" t="str">
        <f t="shared" si="704"/>
        <v>dev.azure.com/dnceng-public/public/_build/latest?definitionId=96&amp;branchname=main-vs-deps&amp;view=logs)</v>
      </c>
      <c r="F4046" t="str">
        <f t="shared" si="705"/>
        <v>dev.azure.com</v>
      </c>
      <c r="I4046">
        <f t="shared" ref="I4046:I4047" si="707">COUNTIF(F:F,F4046)</f>
        <v>229</v>
      </c>
    </row>
    <row r="4047" spans="1:9">
      <c r="A4047" t="str">
        <f t="shared" si="706"/>
        <v>[Build Status](https://dev.azure.com/dnceng-public/public/_apis/build/status/dotnet/roslyn/roslyn-CI?branchname=main&amp;jobname=Correctness_Determinism&amp;configuration=Correctness_Determinism&amp;label=build</v>
      </c>
      <c r="B4047" t="str">
        <f>MID(C4047,FIND(")](",C4047)+2,1000)</f>
        <v>(https://dev.azure.com/dnceng-public/public/_build/latest?definitionId=95&amp;branchname=main&amp;view=logs)</v>
      </c>
      <c r="C4047" t="s">
        <v>7112</v>
      </c>
      <c r="D4047" t="s">
        <v>1120</v>
      </c>
      <c r="E4047" t="str">
        <f t="shared" si="704"/>
        <v>dev.azure.com/dnceng-public/public/_build/latest?definitionId=95&amp;branchname=main&amp;view=logs)</v>
      </c>
      <c r="F4047" t="str">
        <f t="shared" si="705"/>
        <v>dev.azure.com</v>
      </c>
      <c r="I4047">
        <f t="shared" si="707"/>
        <v>229</v>
      </c>
    </row>
    <row r="4048" spans="1:9">
      <c r="A4048" t="str">
        <f t="shared" si="706"/>
        <v>GitHub Release Date](https://img.shields.io/github/release-date-pre/Wox-launcher/wox?nclude_prereleases</v>
      </c>
      <c r="C4048" t="s">
        <v>5207</v>
      </c>
      <c r="D4048" t="s">
        <v>1120</v>
      </c>
      <c r="E4048" t="str">
        <f t="shared" si="704"/>
        <v/>
      </c>
      <c r="F4048" t="e">
        <f t="shared" si="705"/>
        <v>#VALUE!</v>
      </c>
      <c r="H4048" t="s">
        <v>16464</v>
      </c>
    </row>
    <row r="4049" spans="1:9">
      <c r="A4049" t="str">
        <f t="shared" si="706"/>
        <v>[Github All Releases](https://img.shields.io/github/downloads/Wox-launcher/Wox/total.svg</v>
      </c>
      <c r="B4049" t="str">
        <f>MID(C4049,FIND(")](",C4049)+2,1000)</f>
        <v>(https://github.com/Wox-launcher/Wox/releases)</v>
      </c>
      <c r="C4049" t="s">
        <v>5208</v>
      </c>
      <c r="D4049" t="s">
        <v>1120</v>
      </c>
      <c r="E4049" t="str">
        <f t="shared" si="704"/>
        <v>github.com/Wox-launcher/Wox/releases)</v>
      </c>
      <c r="F4049" t="str">
        <f t="shared" si="705"/>
        <v>github.com</v>
      </c>
      <c r="G4049" t="s">
        <v>16451</v>
      </c>
      <c r="H4049" t="s">
        <v>16455</v>
      </c>
    </row>
    <row r="4050" spans="1:9">
      <c r="A4050" t="str">
        <f t="shared" si="706"/>
        <v>demo](http://i.imgur.com/DtxNBJi.gif</v>
      </c>
      <c r="C4050" t="s">
        <v>5209</v>
      </c>
      <c r="D4050" t="s">
        <v>1120</v>
      </c>
      <c r="E4050" t="str">
        <f t="shared" si="704"/>
        <v/>
      </c>
      <c r="F4050" t="e">
        <f t="shared" si="705"/>
        <v>#VALUE!</v>
      </c>
      <c r="H4050" t="s">
        <v>16464</v>
      </c>
    </row>
    <row r="4051" spans="1:9">
      <c r="A4051" t="str">
        <f t="shared" si="706"/>
        <v>CI](https://github.com/felixse/FluentTerminal/workflows/CI/badge.svg?branch=master</v>
      </c>
      <c r="C4051" t="s">
        <v>5210</v>
      </c>
      <c r="D4051" t="s">
        <v>1120</v>
      </c>
      <c r="E4051" t="str">
        <f t="shared" si="704"/>
        <v/>
      </c>
      <c r="F4051" t="e">
        <f t="shared" si="705"/>
        <v>#VALUE!</v>
      </c>
      <c r="H4051" t="s">
        <v>16464</v>
      </c>
    </row>
    <row r="4052" spans="1:9">
      <c r="A4052" t="str">
        <f t="shared" si="706"/>
        <v>[SonarCloud](https://sonarcloud.io/api/project_badges/measure?project=FluentTerminal&amp;metric=alert_status</v>
      </c>
      <c r="B4052" t="str">
        <f>MID(C4052,FIND(")](",C4052)+2,1000)</f>
        <v>(https://sonarcloud.io/dashboard?id=FluentTerminal)</v>
      </c>
      <c r="C4052" t="s">
        <v>5211</v>
      </c>
      <c r="D4052" t="s">
        <v>1120</v>
      </c>
      <c r="E4052" t="str">
        <f t="shared" si="704"/>
        <v>sonarcloud.io/dashboard?id=FluentTerminal)</v>
      </c>
      <c r="F4052" t="str">
        <f t="shared" si="705"/>
        <v>sonarcloud.io</v>
      </c>
      <c r="H4052" t="s">
        <v>16462</v>
      </c>
    </row>
    <row r="4053" spans="1:9">
      <c r="A4053" t="str">
        <f t="shared" si="706"/>
        <v>[Gitter chat](https://badges.gitter.im/Join%20Chat.svg</v>
      </c>
      <c r="B4053" t="str">
        <f>MID(C4053,FIND(")](",C4053)+2,1000)</f>
        <v>(https://gitter.im/FluentTerminal)</v>
      </c>
      <c r="C4053" t="s">
        <v>5212</v>
      </c>
      <c r="D4053" t="s">
        <v>1120</v>
      </c>
      <c r="E4053" t="str">
        <f t="shared" si="704"/>
        <v>gitter.im/FluentTerminal)</v>
      </c>
      <c r="F4053" t="str">
        <f t="shared" si="705"/>
        <v>gitter.im</v>
      </c>
      <c r="H4053" t="s">
        <v>16460</v>
      </c>
    </row>
    <row r="4054" spans="1:9">
      <c r="A4054" t="str">
        <f t="shared" si="706"/>
        <v>[Downloads](https://img.shields.io/github/downloads/felixse/FluentTerminal/total.svg?label=Downloads</v>
      </c>
      <c r="B4054" t="str">
        <f>MID(C4054,FIND(")](",C4054)+2,1000)</f>
        <v>(https://github.com/felixse/FluentTerminal/releases/)</v>
      </c>
      <c r="C4054" t="s">
        <v>5213</v>
      </c>
      <c r="D4054" t="s">
        <v>1120</v>
      </c>
      <c r="E4054" t="str">
        <f t="shared" si="704"/>
        <v>github.com/felixse/FluentTerminal/releases/)</v>
      </c>
      <c r="F4054" t="str">
        <f t="shared" si="705"/>
        <v>github.com</v>
      </c>
      <c r="G4054" t="s">
        <v>16451</v>
      </c>
      <c r="H4054" t="s">
        <v>16455</v>
      </c>
    </row>
    <row r="4055" spans="1:9">
      <c r="A4055" t="str">
        <f t="shared" si="706"/>
        <v>[Release](https://img.shields.io/github/release/felixse/FluentTerminal.svg?label=Release</v>
      </c>
      <c r="B4055" t="str">
        <f>MID(C4055,FIND(")](",C4055)+2,1000)</f>
        <v>(https://github.com/felixse/FluentTerminal/releases)</v>
      </c>
      <c r="C4055" t="s">
        <v>5214</v>
      </c>
      <c r="D4055" t="s">
        <v>1120</v>
      </c>
      <c r="E4055" t="str">
        <f t="shared" si="704"/>
        <v>github.com/felixse/FluentTerminal/releases)</v>
      </c>
      <c r="F4055" t="str">
        <f t="shared" si="705"/>
        <v>github.com</v>
      </c>
      <c r="G4055" t="s">
        <v>16451</v>
      </c>
      <c r="H4055" t="s">
        <v>16455</v>
      </c>
    </row>
    <row r="4056" spans="1:9">
      <c r="A4056" t="str">
        <f t="shared" si="706"/>
        <v>[Contributors](https://img.shields.io/github/contributors/felixse/FluentTerminal?label=Contributors</v>
      </c>
      <c r="B4056" t="str">
        <f>MID(C4056,FIND(")](",C4056)+2,1000)</f>
        <v>(https://github.com/felixse/FluentTerminal/graphs/contributors)</v>
      </c>
      <c r="C4056" t="s">
        <v>5215</v>
      </c>
      <c r="D4056" t="s">
        <v>1120</v>
      </c>
      <c r="E4056" t="str">
        <f t="shared" si="704"/>
        <v>github.com/felixse/FluentTerminal/graphs/contributors)</v>
      </c>
      <c r="F4056" t="str">
        <f t="shared" si="705"/>
        <v>github.com</v>
      </c>
      <c r="G4056" t="s">
        <v>16451</v>
      </c>
      <c r="H4056" t="s">
        <v>16455</v>
      </c>
    </row>
    <row r="4057" spans="1:9">
      <c r="A4057" t="str">
        <f t="shared" si="706"/>
        <v>Terminal window](Screenshots/terminal.png</v>
      </c>
      <c r="C4057" t="s">
        <v>5216</v>
      </c>
      <c r="D4057" t="s">
        <v>1120</v>
      </c>
      <c r="E4057" t="str">
        <f t="shared" si="704"/>
        <v/>
      </c>
      <c r="F4057" t="e">
        <f t="shared" si="705"/>
        <v>#VALUE!</v>
      </c>
      <c r="H4057" t="s">
        <v>16464</v>
      </c>
    </row>
    <row r="4058" spans="1:9">
      <c r="A4058" t="str">
        <f t="shared" si="706"/>
        <v>Settings window](Screenshots/settings.png</v>
      </c>
      <c r="C4058" t="s">
        <v>5217</v>
      </c>
      <c r="D4058" t="s">
        <v>1120</v>
      </c>
      <c r="E4058" t="str">
        <f t="shared" si="704"/>
        <v/>
      </c>
      <c r="F4058" t="e">
        <f t="shared" si="705"/>
        <v>#VALUE!</v>
      </c>
      <c r="H4058" t="s">
        <v>16464</v>
      </c>
    </row>
    <row r="4059" spans="1:9">
      <c r="A4059" t="str">
        <f t="shared" si="706"/>
        <v>[Join the chat at https://gitter.im/mbdavid/LiteDB](https://badges.gitter.im/mbdavid/LiteDB.svg</v>
      </c>
      <c r="B4059" t="str">
        <f>MID(C4059,FIND(")](",C4059)+2,1000)</f>
        <v xml:space="preserve">(https://gitter.im/mbdavid/LiteDB?utm_source=badge&amp;utm_medium=badge&amp;utm_campaign=pr-badge&amp;utm_content=badge) </v>
      </c>
      <c r="C4059" t="s">
        <v>5218</v>
      </c>
      <c r="D4059" t="s">
        <v>1120</v>
      </c>
      <c r="E4059" t="str">
        <f t="shared" si="704"/>
        <v xml:space="preserve">gitter.im/mbdavid/LiteDB?utm_source=badge&amp;utm_medium=badge&amp;utm_campaign=pr-badge&amp;utm_content=badge) </v>
      </c>
      <c r="F4059" t="str">
        <f t="shared" si="705"/>
        <v>gitter.im</v>
      </c>
      <c r="H4059" t="s">
        <v>16460</v>
      </c>
    </row>
    <row r="4060" spans="1:9">
      <c r="A4060" t="str">
        <f t="shared" si="706"/>
        <v>[Build Status](https://dev.azure.com/dnceng-public/public/_apis/build/status/dotnet/roslyn/roslyn-CI?branchname=main&amp;jobname=Correctness_Analyzers&amp;configuration=Correctness_Analyzers&amp;label=build</v>
      </c>
      <c r="B4060" t="str">
        <f>MID(C4060,FIND(")](",C4060)+2,1000)</f>
        <v>(https://dev.azure.com/dnceng-public/public/_build/latest?definitionId=95&amp;branchname=main&amp;view=logs)</v>
      </c>
      <c r="C4060" t="s">
        <v>7113</v>
      </c>
      <c r="D4060" t="s">
        <v>1120</v>
      </c>
      <c r="E4060" t="str">
        <f t="shared" si="704"/>
        <v>dev.azure.com/dnceng-public/public/_build/latest?definitionId=95&amp;branchname=main&amp;view=logs)</v>
      </c>
      <c r="F4060" t="str">
        <f t="shared" si="705"/>
        <v>dev.azure.com</v>
      </c>
      <c r="I4060">
        <f t="shared" ref="I4060:I4061" si="708">COUNTIF(F:F,F4060)</f>
        <v>229</v>
      </c>
    </row>
    <row r="4061" spans="1:9">
      <c r="A4061" t="str">
        <f t="shared" si="706"/>
        <v>[Build Status](https://dev.azure.com/dnceng-public/public/_apis/build/status/dotnet/roslyn/roslyn-CI?branchname=main&amp;jobname=Correctness_Build_Artifacts&amp;configuration=Correctness_Build_Artifacts&amp;label=build</v>
      </c>
      <c r="B4061" t="str">
        <f>MID(C4061,FIND(")](",C4061)+2,1000)</f>
        <v>(https://dev.azure.com/dnceng-public/public/_build/latest?definitionId=95&amp;branchname=main&amp;view=logs)</v>
      </c>
      <c r="C4061" t="s">
        <v>7114</v>
      </c>
      <c r="D4061" t="s">
        <v>1120</v>
      </c>
      <c r="E4061" t="str">
        <f t="shared" si="704"/>
        <v>dev.azure.com/dnceng-public/public/_build/latest?definitionId=95&amp;branchname=main&amp;view=logs)</v>
      </c>
      <c r="F4061" t="str">
        <f t="shared" si="705"/>
        <v>dev.azure.com</v>
      </c>
      <c r="I4061">
        <f t="shared" si="708"/>
        <v>229</v>
      </c>
    </row>
    <row r="4062" spans="1:9">
      <c r="A4062" t="str">
        <f t="shared" si="706"/>
        <v>LiteDB.Studio](https://camo.githubusercontent.com/61465032cd9df0ccb7c0ff4a2d4f1cf772cdaa14/68747470733a2f2f7062732e7477696d672e636f6d2f6d656469612f454f58564b7674583041412d6c64793f666f726d61743d6a7067266e616d653d6d656469756d</v>
      </c>
      <c r="C4062" t="s">
        <v>5221</v>
      </c>
      <c r="D4062" t="s">
        <v>1120</v>
      </c>
      <c r="E4062" t="str">
        <f t="shared" si="704"/>
        <v/>
      </c>
      <c r="F4062" t="e">
        <f t="shared" si="705"/>
        <v>#VALUE!</v>
      </c>
      <c r="H4062" t="s">
        <v>16464</v>
      </c>
    </row>
    <row r="4063" spans="1:9">
      <c r="A4063" t="str">
        <f t="shared" si="706"/>
        <v>[Build Status](https://dev.azure.com/dnceng-public/public/_apis/build/status/dotnet/roslyn/roslyn-CI?branchname=main&amp;jobname=Source-Build+(Managed</v>
      </c>
      <c r="B4063" t="str">
        <f>MID(C4063,FIND(")](",C4063)+2,1000)</f>
        <v>(https://dev.azure.com/dnceng-public/public/_build/latest?definitionId=95&amp;branchname=main&amp;view=logs)</v>
      </c>
      <c r="C4063" t="s">
        <v>7115</v>
      </c>
      <c r="D4063" t="s">
        <v>1120</v>
      </c>
      <c r="E4063" t="str">
        <f t="shared" si="704"/>
        <v>dev.azure.com/dnceng-public/public/_build/latest?definitionId=95&amp;branchname=main&amp;view=logs)</v>
      </c>
      <c r="F4063" t="str">
        <f t="shared" si="705"/>
        <v>dev.azure.com</v>
      </c>
      <c r="I4063">
        <f>COUNTIF(F:F,F4063)</f>
        <v>229</v>
      </c>
    </row>
    <row r="4064" spans="1:9">
      <c r="A4064" t="str">
        <f t="shared" si="706"/>
        <v>Math.NET Numerics Version](https://buildstats.info/nuget/MathNet.Numerics</v>
      </c>
      <c r="C4064" t="s">
        <v>5223</v>
      </c>
      <c r="D4064" t="s">
        <v>1120</v>
      </c>
      <c r="E4064" t="str">
        <f t="shared" si="704"/>
        <v/>
      </c>
      <c r="F4064" t="e">
        <f t="shared" si="705"/>
        <v>#VALUE!</v>
      </c>
      <c r="H4064" t="s">
        <v>16464</v>
      </c>
    </row>
    <row r="4065" spans="1:9">
      <c r="A4065" t="str">
        <f t="shared" si="706"/>
        <v>MKL Native Provider Version](https://buildstats.info/nuget/MathNet.Numerics.MKL.Win</v>
      </c>
      <c r="C4065" t="s">
        <v>5224</v>
      </c>
      <c r="D4065" t="s">
        <v>1120</v>
      </c>
      <c r="E4065" t="str">
        <f t="shared" si="704"/>
        <v/>
      </c>
      <c r="F4065" t="e">
        <f t="shared" si="705"/>
        <v>#VALUE!</v>
      </c>
      <c r="H4065" t="s">
        <v>16464</v>
      </c>
    </row>
    <row r="4066" spans="1:9">
      <c r="A4066" t="str">
        <f t="shared" si="706"/>
        <v>OpenBLAS Native Provider Version](https://buildstats.info/nuget/MathNet.Numerics.OpenBLAS.Win</v>
      </c>
      <c r="C4066" t="s">
        <v>5225</v>
      </c>
      <c r="D4066" t="s">
        <v>1120</v>
      </c>
      <c r="E4066" t="str">
        <f t="shared" si="704"/>
        <v/>
      </c>
      <c r="F4066" t="e">
        <f t="shared" si="705"/>
        <v>#VALUE!</v>
      </c>
      <c r="H4066" t="s">
        <v>16464</v>
      </c>
    </row>
    <row r="4067" spans="1:9">
      <c r="A4067" t="str">
        <f t="shared" si="706"/>
        <v>Data Extensions Version](https://buildstats.info/nuget/MathNet.Numerics.Data.Text</v>
      </c>
      <c r="C4067" t="s">
        <v>5226</v>
      </c>
      <c r="D4067" t="s">
        <v>1120</v>
      </c>
      <c r="E4067" t="str">
        <f t="shared" si="704"/>
        <v/>
      </c>
      <c r="F4067" t="e">
        <f t="shared" si="705"/>
        <v>#VALUE!</v>
      </c>
      <c r="H4067" t="s">
        <v>16464</v>
      </c>
    </row>
    <row r="4068" spans="1:9">
      <c r="A4068" t="str">
        <f t="shared" si="706"/>
        <v>[Build Status](https://dev.azure.com/dnceng-public/public/_apis/build/status/dotnet/roslyn/roslyn-CI?branchname=main&amp;jobname=Correctness_TodoCheck&amp;configuration=Correctness_TodoCheck&amp;label=build</v>
      </c>
      <c r="B4068" t="str">
        <f>MID(C4068,FIND(")](",C4068)+2,1000)</f>
        <v>(https://dev.azure.com/dnceng-public/public/_build/latest?definitionId=95&amp;branchname=main&amp;view=logs)</v>
      </c>
      <c r="C4068" t="s">
        <v>7116</v>
      </c>
      <c r="D4068" t="s">
        <v>1120</v>
      </c>
      <c r="E4068" t="str">
        <f t="shared" si="704"/>
        <v>dev.azure.com/dnceng-public/public/_build/latest?definitionId=95&amp;branchname=main&amp;view=logs)</v>
      </c>
      <c r="F4068" t="str">
        <f t="shared" si="705"/>
        <v>dev.azure.com</v>
      </c>
      <c r="I4068">
        <f>COUNTIF(F:F,F4068)</f>
        <v>229</v>
      </c>
    </row>
    <row r="4069" spans="1:9">
      <c r="A4069" t="str">
        <f t="shared" ref="A4069:A4100" si="709">LEFT(C4069,FIND(")",C4069)-1)</f>
        <v>CI](https://github.com/github/visualstudio/workflows/CI/badge.svg</v>
      </c>
      <c r="C4069" t="s">
        <v>5228</v>
      </c>
      <c r="D4069" t="s">
        <v>1120</v>
      </c>
      <c r="E4069" t="str">
        <f t="shared" si="704"/>
        <v/>
      </c>
      <c r="F4069" t="e">
        <f t="shared" si="705"/>
        <v>#VALUE!</v>
      </c>
      <c r="H4069" t="s">
        <v>16464</v>
      </c>
    </row>
    <row r="4070" spans="1:9">
      <c r="A4070" t="str">
        <f t="shared" si="709"/>
        <v>[Follow GitHub for Visual Studio](https://img.shields.io/twitter/follow/GitHubVS.svg?style=social "Follow GitHubVS"</v>
      </c>
      <c r="B4070" t="str">
        <f t="shared" ref="B4070:B4084" si="710">MID(C4070,FIND(")](",C4070)+2,1000)</f>
        <v xml:space="preserve">(https://twitter.com/githubvs?ref_src=twsrc%5Etfw) </v>
      </c>
      <c r="C4070" t="s">
        <v>5229</v>
      </c>
      <c r="D4070" t="s">
        <v>1120</v>
      </c>
      <c r="E4070" t="str">
        <f t="shared" si="704"/>
        <v xml:space="preserve">twitter.com/githubvs?ref_src=twsrc%5Etfw) </v>
      </c>
      <c r="F4070" t="str">
        <f t="shared" si="705"/>
        <v>twitter.com</v>
      </c>
      <c r="H4070" t="s">
        <v>16460</v>
      </c>
    </row>
    <row r="4071" spans="1:9">
      <c r="A4071" t="str">
        <f t="shared" si="709"/>
        <v>[Join the chat at https://gitter.im/github/VisualStudio](https://badges.gitter.im/Join%20Chat.svg</v>
      </c>
      <c r="B4071" t="str">
        <f t="shared" si="710"/>
        <v>(https://gitter.im/github/VisualStudio?utm_source=badge&amp;utm_medium=badge&amp;utm_campaign=pr-badge&amp;utm_content=badge)</v>
      </c>
      <c r="C4071" t="s">
        <v>5230</v>
      </c>
      <c r="D4071" t="s">
        <v>1120</v>
      </c>
      <c r="E4071" t="str">
        <f t="shared" si="704"/>
        <v>gitter.im/github/VisualStudio?utm_source=badge&amp;utm_medium=badge&amp;utm_campaign=pr-badge&amp;utm_content=badge)</v>
      </c>
      <c r="F4071" t="str">
        <f t="shared" si="705"/>
        <v>gitter.im</v>
      </c>
      <c r="H4071" t="s">
        <v>16460</v>
      </c>
    </row>
    <row r="4072" spans="1:9">
      <c r="A4072" t="str">
        <f t="shared" si="709"/>
        <v>[Build Status](https://dev.azure.com/dnceng-public/public/_apis/build/status/dotnet/roslyn/roslyn-CI?branchname=main&amp;jobname=Test_Windows_Desktop_Spanish_Release_64&amp;configuration=Test_Windows_Desktop_Spanish_Release_64&amp;label=build</v>
      </c>
      <c r="B4072" t="str">
        <f t="shared" si="710"/>
        <v>(https://dev.azure.com/dnceng-public/public/_build/latest?definitionId=95&amp;branchname=main&amp;view=logs)</v>
      </c>
      <c r="C4072" t="s">
        <v>7117</v>
      </c>
      <c r="D4072" t="s">
        <v>1120</v>
      </c>
      <c r="E4072" t="str">
        <f t="shared" si="704"/>
        <v>dev.azure.com/dnceng-public/public/_build/latest?definitionId=95&amp;branchname=main&amp;view=logs)</v>
      </c>
      <c r="F4072" t="str">
        <f t="shared" si="705"/>
        <v>dev.azure.com</v>
      </c>
      <c r="I4072">
        <f t="shared" ref="I4072:I4084" si="711">COUNTIF(F:F,F4072)</f>
        <v>229</v>
      </c>
    </row>
    <row r="4073" spans="1:9">
      <c r="A4073" t="str">
        <f t="shared" si="709"/>
        <v>[Build Status](https://dev.azure.com/dnceng-public/public/_apis/build/status/dotnet/roslyn/roslyn-CI?branchname=main&amp;jobname=Test_macOS_Debug&amp;configuration=Test_macOS_Debug&amp;label=build</v>
      </c>
      <c r="B4073" t="str">
        <f t="shared" si="710"/>
        <v>(https://dev.azure.com/dnceng-public/public/_build/latest?definitionId=95&amp;branchname=main&amp;view=logs)</v>
      </c>
      <c r="C4073" t="s">
        <v>7354</v>
      </c>
      <c r="D4073" t="s">
        <v>1120</v>
      </c>
      <c r="E4073" t="str">
        <f t="shared" si="704"/>
        <v>dev.azure.com/dnceng-public/public/_build/latest?definitionId=95&amp;branchname=main&amp;view=logs)</v>
      </c>
      <c r="F4073" t="str">
        <f t="shared" si="705"/>
        <v>dev.azure.com</v>
      </c>
      <c r="I4073">
        <f t="shared" si="711"/>
        <v>229</v>
      </c>
    </row>
    <row r="4074" spans="1:9">
      <c r="A4074" t="str">
        <f t="shared" si="709"/>
        <v>[Build Status](https://dev.azure.com/dnceng-public/public/_apis/build/status/dotnet/roslyn/roslyn-CI?branchname=main-vs-deps&amp;jobname=Correctness_Determinism&amp;configuration=Correctness_Determinism&amp;label=build</v>
      </c>
      <c r="B4074" t="str">
        <f t="shared" si="710"/>
        <v>(https://dev.azure.com/dnceng-public/public/_build/latest?definitionId=95&amp;branchname=main-vs-deps&amp;view=logs)</v>
      </c>
      <c r="C4074" t="s">
        <v>7118</v>
      </c>
      <c r="D4074" t="s">
        <v>1120</v>
      </c>
      <c r="E4074" t="str">
        <f t="shared" si="704"/>
        <v>dev.azure.com/dnceng-public/public/_build/latest?definitionId=95&amp;branchname=main-vs-deps&amp;view=logs)</v>
      </c>
      <c r="F4074" t="str">
        <f t="shared" si="705"/>
        <v>dev.azure.com</v>
      </c>
      <c r="I4074">
        <f t="shared" si="711"/>
        <v>229</v>
      </c>
    </row>
    <row r="4075" spans="1:9">
      <c r="A4075" t="str">
        <f t="shared" si="709"/>
        <v>[Build Status](https://dev.azure.com/dnceng-public/public/_apis/build/status/dotnet/roslyn/roslyn-CI?branchname=main-vs-deps&amp;jobname=Correctness_Analyzers&amp;configuration=Correctness_Analyzers&amp;label=build</v>
      </c>
      <c r="B4075" t="str">
        <f t="shared" si="710"/>
        <v>(https://dev.azure.com/dnceng-public/public/_build/latest?definitionId=95&amp;branchname=main-vs-deps&amp;view=logs)</v>
      </c>
      <c r="C4075" t="s">
        <v>7119</v>
      </c>
      <c r="D4075" t="s">
        <v>1120</v>
      </c>
      <c r="E4075" t="str">
        <f t="shared" si="704"/>
        <v>dev.azure.com/dnceng-public/public/_build/latest?definitionId=95&amp;branchname=main-vs-deps&amp;view=logs)</v>
      </c>
      <c r="F4075" t="str">
        <f t="shared" si="705"/>
        <v>dev.azure.com</v>
      </c>
      <c r="I4075">
        <f t="shared" si="711"/>
        <v>229</v>
      </c>
    </row>
    <row r="4076" spans="1:9">
      <c r="A4076" t="str">
        <f t="shared" si="709"/>
        <v>[Build Status](https://dev.azure.com/dnceng-public/public/_apis/build/status/dotnet/roslyn/roslyn-CI?branchname=main-vs-deps&amp;jobname=Correctness_Build_Artifacts&amp;configuration=Correctness_Build_Artifacts&amp;label=build</v>
      </c>
      <c r="B4076" t="str">
        <f t="shared" si="710"/>
        <v>(https://dev.azure.com/dnceng-public/public/_build/latest?definitionId=95&amp;branchname=main-vs-deps&amp;view=logs)</v>
      </c>
      <c r="C4076" t="s">
        <v>7120</v>
      </c>
      <c r="D4076" t="s">
        <v>1120</v>
      </c>
      <c r="E4076" t="str">
        <f t="shared" si="704"/>
        <v>dev.azure.com/dnceng-public/public/_build/latest?definitionId=95&amp;branchname=main-vs-deps&amp;view=logs)</v>
      </c>
      <c r="F4076" t="str">
        <f t="shared" si="705"/>
        <v>dev.azure.com</v>
      </c>
      <c r="I4076">
        <f t="shared" si="711"/>
        <v>229</v>
      </c>
    </row>
    <row r="4077" spans="1:9">
      <c r="A4077" t="str">
        <f t="shared" si="709"/>
        <v>[Build Status](https://dev.azure.com/dnceng-public/public/_apis/build/status/dotnet/roslyn/roslyn-CI?branchname=main-vs-deps&amp;jobname=Source-Build+(Managed</v>
      </c>
      <c r="B4077" t="str">
        <f t="shared" si="710"/>
        <v>(https://dev.azure.com/dnceng-public/public/_build/latest?definitionId=95&amp;branchname=main-vs-deps&amp;view=logs)</v>
      </c>
      <c r="C4077" t="s">
        <v>7121</v>
      </c>
      <c r="D4077" t="s">
        <v>1120</v>
      </c>
      <c r="E4077" t="str">
        <f t="shared" si="704"/>
        <v>dev.azure.com/dnceng-public/public/_build/latest?definitionId=95&amp;branchname=main-vs-deps&amp;view=logs)</v>
      </c>
      <c r="F4077" t="str">
        <f t="shared" si="705"/>
        <v>dev.azure.com</v>
      </c>
      <c r="I4077">
        <f t="shared" si="711"/>
        <v>229</v>
      </c>
    </row>
    <row r="4078" spans="1:9">
      <c r="A4078" t="str">
        <f t="shared" si="709"/>
        <v>[Build Status](https://dev.azure.com/dnceng-public/public/_apis/build/status/dotnet/roslyn/roslyn-CI?branchname=main-vs-deps&amp;jobname=Correctness_TodoCheck&amp;configuration=Correctness_TodoCheck&amp;label=build</v>
      </c>
      <c r="B4078" t="str">
        <f t="shared" si="710"/>
        <v>(https://dev.azure.com/dnceng-public/public/_build/latest?definitionId=95&amp;branchname=main-vs-deps&amp;view=logs)</v>
      </c>
      <c r="C4078" t="s">
        <v>7122</v>
      </c>
      <c r="D4078" t="s">
        <v>1120</v>
      </c>
      <c r="E4078" t="str">
        <f t="shared" si="704"/>
        <v>dev.azure.com/dnceng-public/public/_build/latest?definitionId=95&amp;branchname=main-vs-deps&amp;view=logs)</v>
      </c>
      <c r="F4078" t="str">
        <f t="shared" si="705"/>
        <v>dev.azure.com</v>
      </c>
      <c r="I4078">
        <f t="shared" si="711"/>
        <v>229</v>
      </c>
    </row>
    <row r="4079" spans="1:9">
      <c r="A4079" t="str">
        <f t="shared" si="709"/>
        <v>[Build Status](https://dev.azure.com/dnceng-public/public/_apis/build/status/dotnet/roslyn/roslyn-CI?branchname=main-vs-deps&amp;jobname=Test_Windows_Desktop_Spanish_Release_64&amp;configuration=Test_Windows_Desktop_Spanish_Release_64&amp;label=build</v>
      </c>
      <c r="B4079" t="str">
        <f t="shared" si="710"/>
        <v>(https://dev.azure.com/dnceng-public/public/_build/latest?definitionId=95&amp;branchname=main-vs-deps&amp;view=logs)</v>
      </c>
      <c r="C4079" t="s">
        <v>7123</v>
      </c>
      <c r="D4079" t="s">
        <v>1120</v>
      </c>
      <c r="E4079" t="str">
        <f t="shared" si="704"/>
        <v>dev.azure.com/dnceng-public/public/_build/latest?definitionId=95&amp;branchname=main-vs-deps&amp;view=logs)</v>
      </c>
      <c r="F4079" t="str">
        <f t="shared" si="705"/>
        <v>dev.azure.com</v>
      </c>
      <c r="I4079">
        <f t="shared" si="711"/>
        <v>229</v>
      </c>
    </row>
    <row r="4080" spans="1:9">
      <c r="A4080" t="str">
        <f t="shared" si="709"/>
        <v>[Build Status](https://dev.azure.com/dnceng-public/public/_apis/build/status/dotnet/roslyn/roslyn-CI?branchname=main-vs-deps&amp;jobname=Test_macOS_Debug&amp;configuration=Test_macOS_Debug&amp;label=build</v>
      </c>
      <c r="B4080" t="str">
        <f t="shared" si="710"/>
        <v>(https://dev.azure.com/dnceng-public/public/_build/latest?definitionId=95&amp;branchname=main-vs-deps&amp;view=logs)﻿</v>
      </c>
      <c r="C4080" t="s">
        <v>7353</v>
      </c>
      <c r="D4080" t="s">
        <v>1120</v>
      </c>
      <c r="E4080" t="str">
        <f t="shared" si="704"/>
        <v>dev.azure.com/dnceng-public/public/_build/latest?definitionId=95&amp;branchname=main-vs-deps&amp;view=logs)﻿</v>
      </c>
      <c r="F4080" t="str">
        <f t="shared" si="705"/>
        <v>dev.azure.com</v>
      </c>
      <c r="I4080">
        <f t="shared" si="711"/>
        <v>229</v>
      </c>
    </row>
    <row r="4081" spans="1:9">
      <c r="A4081" t="str">
        <f t="shared" si="709"/>
        <v>[Build Status](https://dev.azure.com/dnceng-public/public/_apis/build/status/dotnet/templating/templating-ci?branchName=main</v>
      </c>
      <c r="B4081" t="str">
        <f t="shared" si="710"/>
        <v>(https://dev.azure.com/dnceng-public/public/_build/latest?definitionId=24&amp;branchName=main)</v>
      </c>
      <c r="C4081" t="s">
        <v>6434</v>
      </c>
      <c r="D4081" t="s">
        <v>1120</v>
      </c>
      <c r="E4081" t="str">
        <f t="shared" si="704"/>
        <v>dev.azure.com/dnceng-public/public/_build/latest?definitionId=24&amp;branchName=main)</v>
      </c>
      <c r="F4081" t="str">
        <f t="shared" si="705"/>
        <v>dev.azure.com</v>
      </c>
      <c r="I4081">
        <f t="shared" si="711"/>
        <v>229</v>
      </c>
    </row>
    <row r="4082" spans="1:9">
      <c r="A4082" t="str">
        <f t="shared" si="709"/>
        <v>[Azure DevOps build](https://img.shields.io/azure-devops/build/stryker-mutator/Stryker/4/master.svg?label=Azure%20Pipelines&amp;style=flat-square</v>
      </c>
      <c r="B4082" t="str">
        <f t="shared" si="710"/>
        <v>(https://dev.azure.com/stryker-mutator/Stryker/_build/latest?definitionId=4)</v>
      </c>
      <c r="C4082" t="s">
        <v>6459</v>
      </c>
      <c r="D4082" t="s">
        <v>1120</v>
      </c>
      <c r="E4082" t="str">
        <f t="shared" si="704"/>
        <v>dev.azure.com/stryker-mutator/Stryker/_build/latest?definitionId=4)</v>
      </c>
      <c r="F4082" t="str">
        <f t="shared" si="705"/>
        <v>dev.azure.com</v>
      </c>
      <c r="I4082">
        <f t="shared" si="711"/>
        <v>229</v>
      </c>
    </row>
    <row r="4083" spans="1:9">
      <c r="A4083" t="str">
        <f t="shared" si="709"/>
        <v>[Azure DevOps tests](https://img.shields.io/azure-devops/tests/stryker-mutator/506a1f46-900e-434e-805f-ff8d36fc81af/4/master.svg?compact_message&amp;style=flat-square</v>
      </c>
      <c r="B4083" t="str">
        <f t="shared" si="710"/>
        <v>(https://dev.azure.com/stryker-mutator/Stryker/_build/latest?definitionId=4)</v>
      </c>
      <c r="C4083" t="s">
        <v>6460</v>
      </c>
      <c r="D4083" t="s">
        <v>1120</v>
      </c>
      <c r="E4083" t="str">
        <f t="shared" si="704"/>
        <v>dev.azure.com/stryker-mutator/Stryker/_build/latest?definitionId=4)</v>
      </c>
      <c r="F4083" t="str">
        <f t="shared" si="705"/>
        <v>dev.azure.com</v>
      </c>
      <c r="I4083">
        <f t="shared" si="711"/>
        <v>229</v>
      </c>
    </row>
    <row r="4084" spans="1:9">
      <c r="A4084" t="str">
        <f t="shared" si="709"/>
        <v>[Build Status for Main](https://dev.azure.com/ms/PowerToys/_apis/build/status/microsoft.PowerToys?branchName=main&amp;jobName=Build%20x64%20Release</v>
      </c>
      <c r="B4084" t="str">
        <f t="shared" si="710"/>
        <v xml:space="preserve">(https://dev.azure.com/ms/PowerToys/_build/latest?definitionId=219&amp;branchName=main&amp;jobName=Build%20x64%20Release)  </v>
      </c>
      <c r="C4084" t="s">
        <v>7124</v>
      </c>
      <c r="D4084" t="s">
        <v>1120</v>
      </c>
      <c r="E4084" t="str">
        <f t="shared" si="704"/>
        <v xml:space="preserve">dev.azure.com/ms/PowerToys/_build/latest?definitionId=219&amp;branchName=main&amp;jobName=Build%20x64%20Release)  </v>
      </c>
      <c r="F4084" t="str">
        <f t="shared" si="705"/>
        <v>dev.azure.com</v>
      </c>
      <c r="I4084">
        <f t="shared" si="711"/>
        <v>229</v>
      </c>
    </row>
    <row r="4085" spans="1:9">
      <c r="A4085" t="str">
        <f t="shared" si="709"/>
        <v>gif01](./screenshots/gong_240.gif</v>
      </c>
      <c r="C4085" t="s">
        <v>5244</v>
      </c>
      <c r="D4085" t="s">
        <v>1120</v>
      </c>
      <c r="E4085" t="str">
        <f t="shared" si="704"/>
        <v/>
      </c>
      <c r="F4085" t="e">
        <f t="shared" si="705"/>
        <v>#VALUE!</v>
      </c>
      <c r="H4085" t="s">
        <v>16464</v>
      </c>
    </row>
    <row r="4086" spans="1:9">
      <c r="A4086" t="str">
        <f t="shared" si="709"/>
        <v>screenshot01](./screenshots/2016-09-03_00h51_35.png</v>
      </c>
      <c r="C4086" t="s">
        <v>5245</v>
      </c>
      <c r="D4086" t="s">
        <v>1120</v>
      </c>
      <c r="E4086" t="str">
        <f t="shared" si="704"/>
        <v/>
      </c>
      <c r="F4086" t="e">
        <f t="shared" si="705"/>
        <v>#VALUE!</v>
      </c>
      <c r="H4086" t="s">
        <v>16464</v>
      </c>
    </row>
    <row r="4087" spans="1:9">
      <c r="A4087" t="str">
        <f t="shared" si="709"/>
        <v>screenshot02](./screenshots/2016-09-03_00h52_20.png</v>
      </c>
      <c r="C4087" t="s">
        <v>5246</v>
      </c>
      <c r="D4087" t="s">
        <v>1120</v>
      </c>
      <c r="E4087" t="str">
        <f t="shared" si="704"/>
        <v/>
      </c>
      <c r="F4087" t="e">
        <f t="shared" si="705"/>
        <v>#VALUE!</v>
      </c>
      <c r="H4087" t="s">
        <v>16464</v>
      </c>
    </row>
    <row r="4088" spans="1:9">
      <c r="A4088" t="str">
        <f t="shared" si="709"/>
        <v>screenshot03](./screenshots/2016-09-03_00h53_03.png</v>
      </c>
      <c r="C4088" t="s">
        <v>5247</v>
      </c>
      <c r="D4088" t="s">
        <v>1120</v>
      </c>
      <c r="E4088" t="str">
        <f t="shared" si="704"/>
        <v/>
      </c>
      <c r="F4088" t="e">
        <f t="shared" si="705"/>
        <v>#VALUE!</v>
      </c>
      <c r="H4088" t="s">
        <v>16464</v>
      </c>
    </row>
    <row r="4089" spans="1:9">
      <c r="A4089" t="str">
        <f t="shared" si="709"/>
        <v>screenshot04](./screenshots/2016-09-03_00h53_21.png</v>
      </c>
      <c r="C4089" t="s">
        <v>5248</v>
      </c>
      <c r="D4089" t="s">
        <v>1120</v>
      </c>
      <c r="E4089" t="str">
        <f t="shared" si="704"/>
        <v/>
      </c>
      <c r="F4089" t="e">
        <f t="shared" si="705"/>
        <v>#VALUE!</v>
      </c>
      <c r="H4089" t="s">
        <v>16464</v>
      </c>
    </row>
    <row r="4090" spans="1:9">
      <c r="A4090" t="str">
        <f t="shared" si="709"/>
        <v>gif02](./screenshots/DragDropSample01.gif</v>
      </c>
      <c r="C4090" t="s">
        <v>5249</v>
      </c>
      <c r="D4090" t="s">
        <v>1120</v>
      </c>
      <c r="E4090" t="str">
        <f t="shared" si="704"/>
        <v/>
      </c>
      <c r="F4090" t="e">
        <f t="shared" si="705"/>
        <v>#VALUE!</v>
      </c>
      <c r="H4090" t="s">
        <v>16464</v>
      </c>
    </row>
    <row r="4091" spans="1:9">
      <c r="A4091" t="str">
        <f t="shared" si="709"/>
        <v>[Join the chat at https://gitter.im/dockpanelsuite/dockpanelsuite](https://img.shields.io/gitter/room/dockpanelsuite/dockpanelsuite.svg?style=flat-square</v>
      </c>
      <c r="B4091" t="str">
        <f t="shared" ref="B4091:B4102" si="712">MID(C4091,FIND(")](",C4091)+2,1000)</f>
        <v>(https://gitter.im/dockpanelsuite/dockpanelsuite?utm_source=badge&amp;utm_medium=badge&amp;utm_campaign=pr-badge&amp;utm_content=badge)</v>
      </c>
      <c r="C4091" t="s">
        <v>5250</v>
      </c>
      <c r="D4091" t="s">
        <v>1120</v>
      </c>
      <c r="E4091" t="str">
        <f t="shared" si="704"/>
        <v>gitter.im/dockpanelsuite/dockpanelsuite?utm_source=badge&amp;utm_medium=badge&amp;utm_campaign=pr-badge&amp;utm_content=badge)</v>
      </c>
      <c r="F4091" t="str">
        <f t="shared" si="705"/>
        <v>gitter.im</v>
      </c>
      <c r="H4091" t="s">
        <v>16460</v>
      </c>
    </row>
    <row r="4092" spans="1:9">
      <c r="A4092" t="str">
        <f t="shared" si="709"/>
        <v>[Build Status for Stable](https://dev.azure.com/ms/PowerToys/_apis/build/status/microsoft.PowerToys?branchName=stable&amp;jobName=Build%20x64%20Release</v>
      </c>
      <c r="B4092" t="str">
        <f t="shared" si="712"/>
        <v xml:space="preserve">(https://dev.azure.com/ms/PowerToys/_build/latest?definitionId=219&amp;branchName=stable)  </v>
      </c>
      <c r="C4092" t="s">
        <v>7125</v>
      </c>
      <c r="D4092" t="s">
        <v>1120</v>
      </c>
      <c r="E4092" t="str">
        <f t="shared" si="704"/>
        <v xml:space="preserve">dev.azure.com/ms/PowerToys/_build/latest?definitionId=219&amp;branchName=stable)  </v>
      </c>
      <c r="F4092" t="str">
        <f t="shared" si="705"/>
        <v>dev.azure.com</v>
      </c>
      <c r="I4092">
        <f>COUNTIF(F:F,F4092)</f>
        <v>229</v>
      </c>
    </row>
    <row r="4093" spans="1:9">
      <c r="A4093" t="str">
        <f t="shared" si="709"/>
        <v>[Build status](https://img.shields.io/github/workflow/status/dockpanelsuite/dockpanelsuite/CI?style=flat-square</v>
      </c>
      <c r="B4093" t="str">
        <f t="shared" si="712"/>
        <v xml:space="preserve">(https://github.com/dockpanelsuite/dockpanelsuite/actions?query=workflow%3ACI)# dnlib </v>
      </c>
      <c r="C4093" t="s">
        <v>5252</v>
      </c>
      <c r="D4093" t="s">
        <v>1120</v>
      </c>
      <c r="E4093" t="str">
        <f t="shared" si="704"/>
        <v xml:space="preserve">github.com/dockpanelsuite/dockpanelsuite/actions?query=workflow%3ACI)# dnlib </v>
      </c>
      <c r="F4093" t="str">
        <f t="shared" si="705"/>
        <v>github.com</v>
      </c>
      <c r="G4093" t="s">
        <v>16451</v>
      </c>
      <c r="H4093" t="s">
        <v>16455</v>
      </c>
    </row>
    <row r="4094" spans="1:9">
      <c r="A4094" t="str">
        <f t="shared" si="709"/>
        <v>[Build Status Installer pipeline](https://dev.azure.com/microsoft/Dart/_apis/build/status/PowerToys/PowerToys%20Signed%20YAML%20Release%20Build?branchName=main&amp;jobName=Build&amp;configuration=Build%20Release_x64</v>
      </c>
      <c r="B4094" t="str">
        <f t="shared" si="712"/>
        <v xml:space="preserve">(https://dev.azure.com/microsoft/Dart/_build/latest?definitionId=76541&amp;branchName=main)  </v>
      </c>
      <c r="C4094" t="s">
        <v>7341</v>
      </c>
      <c r="D4094" t="s">
        <v>1120</v>
      </c>
      <c r="E4094" t="str">
        <f t="shared" si="704"/>
        <v xml:space="preserve">dev.azure.com/microsoft/Dart/_build/latest?definitionId=76541&amp;branchName=main)  </v>
      </c>
      <c r="F4094" t="str">
        <f t="shared" si="705"/>
        <v>dev.azure.com</v>
      </c>
      <c r="I4094">
        <f>COUNTIF(F:F,F4094)</f>
        <v>229</v>
      </c>
    </row>
    <row r="4095" spans="1:9">
      <c r="A4095" t="str">
        <f t="shared" si="709"/>
        <v>[](https://github.com/0xd4d/dnlib/workflows/GitHub%20CI/badge.svg</v>
      </c>
      <c r="B4095" t="str">
        <f t="shared" si="712"/>
        <v>(https://github.com/0xd4d/dnlib/actions)</v>
      </c>
      <c r="C4095" t="s">
        <v>5254</v>
      </c>
      <c r="D4095" t="s">
        <v>1120</v>
      </c>
      <c r="E4095" t="str">
        <f t="shared" si="704"/>
        <v>github.com/0xd4d/dnlib/actions)</v>
      </c>
      <c r="F4095" t="str">
        <f t="shared" si="705"/>
        <v>github.com</v>
      </c>
      <c r="G4095" t="s">
        <v>16451</v>
      </c>
      <c r="H4095" t="s">
        <v>16455</v>
      </c>
    </row>
    <row r="4096" spans="1:9">
      <c r="A4096" t="str">
        <f t="shared" si="709"/>
        <v>[GitHub license](https://img.shields.io/github/license/beto-rodriguez/Live-Charts.svg?style=flat-square</v>
      </c>
      <c r="B4096" t="str">
        <f t="shared" si="712"/>
        <v>(https://github.com/beto-rodriguez/Live-Charts/blob/master/LICENSE.TXT)</v>
      </c>
      <c r="C4096" t="s">
        <v>5255</v>
      </c>
      <c r="D4096" t="s">
        <v>1120</v>
      </c>
      <c r="E4096" t="str">
        <f t="shared" si="704"/>
        <v>github.com/beto-rodriguez/Live-Charts/blob/master/LICENSE.TXT)</v>
      </c>
      <c r="F4096" t="str">
        <f t="shared" si="705"/>
        <v>github.com</v>
      </c>
      <c r="G4096" t="s">
        <v>16451</v>
      </c>
      <c r="H4096" t="s">
        <v>16455</v>
      </c>
    </row>
    <row r="4097" spans="1:9">
      <c r="A4097" t="str">
        <f t="shared" si="709"/>
        <v>[Build Status for Main](https://dev.azure.com/ms/PowerToys/_apis/build/status/microsoft.PowerToys?branchName=main&amp;jobName=Build%20arm64%20Release</v>
      </c>
      <c r="B4097" t="str">
        <f t="shared" si="712"/>
        <v xml:space="preserve">(https://dev.azure.com/ms/PowerToys/_build/latest?definitionId=219&amp;branchName=main)  </v>
      </c>
      <c r="C4097" t="s">
        <v>7126</v>
      </c>
      <c r="D4097" t="s">
        <v>1120</v>
      </c>
      <c r="E4097" t="str">
        <f t="shared" si="704"/>
        <v xml:space="preserve">dev.azure.com/ms/PowerToys/_build/latest?definitionId=219&amp;branchName=main)  </v>
      </c>
      <c r="F4097" t="str">
        <f t="shared" si="705"/>
        <v>dev.azure.com</v>
      </c>
      <c r="I4097">
        <f>COUNTIF(F:F,F4097)</f>
        <v>229</v>
      </c>
    </row>
    <row r="4098" spans="1:9">
      <c r="A4098" t="str">
        <f t="shared" si="709"/>
        <v>[GitHub issues](https://img.shields.io/github/issues/beto-rodriguez/Live-Charts.svg?style=flat-square</v>
      </c>
      <c r="B4098" t="str">
        <f t="shared" si="712"/>
        <v>(https://github.com/beto-rodriguez/Live-Charts/issues)</v>
      </c>
      <c r="C4098" t="s">
        <v>5257</v>
      </c>
      <c r="D4098" t="s">
        <v>1120</v>
      </c>
      <c r="E4098" t="str">
        <f t="shared" ref="E4098:E4161" si="713">SUBSTITUTE(SUBSTITUTE(B4098,"(https://",""), "(http://", "")</f>
        <v>github.com/beto-rodriguez/Live-Charts/issues)</v>
      </c>
      <c r="F4098" t="str">
        <f t="shared" ref="F4098:F4161" si="714">LEFT(E4098,FIND("/", E4098)-1)</f>
        <v>github.com</v>
      </c>
      <c r="G4098" t="s">
        <v>16451</v>
      </c>
      <c r="H4098" t="s">
        <v>16455</v>
      </c>
    </row>
    <row r="4099" spans="1:9">
      <c r="A4099" t="str">
        <f t="shared" si="709"/>
        <v>[Gitter](https://img.shields.io/gitter/room/beto-rodriguez/Live-Charts.svg?style=flat-square</v>
      </c>
      <c r="B4099" t="str">
        <f t="shared" si="712"/>
        <v>(https://gitter.im/beto-rodriguez/Live-Charts?utm_source=badge&amp;utm_medium=badge&amp;utm_campaign=pr-badge&amp;utm_content=badge)</v>
      </c>
      <c r="C4099" t="s">
        <v>7138</v>
      </c>
      <c r="D4099" t="s">
        <v>1120</v>
      </c>
      <c r="E4099" t="str">
        <f t="shared" si="713"/>
        <v>gitter.im/beto-rodriguez/Live-Charts?utm_source=badge&amp;utm_medium=badge&amp;utm_campaign=pr-badge&amp;utm_content=badge)</v>
      </c>
      <c r="F4099" t="str">
        <f t="shared" si="714"/>
        <v>gitter.im</v>
      </c>
      <c r="H4099" t="s">
        <v>16460</v>
      </c>
    </row>
    <row r="4100" spans="1:9">
      <c r="A4100" t="str">
        <f t="shared" si="709"/>
        <v>[Build Status for Main](https://dev.azure.com/ms/PowerToys/_apis/build/status/microsoft.PowerToys?branchName=main&amp;jobName=Build%20arm64%20Release</v>
      </c>
      <c r="B4100" t="str">
        <f t="shared" si="712"/>
        <v xml:space="preserve">(https://dev.azure.com/ms/PowerToys/_build/latest?definitionId=219&amp;branchName=stable)  </v>
      </c>
      <c r="C4100" t="s">
        <v>7127</v>
      </c>
      <c r="D4100" t="s">
        <v>1120</v>
      </c>
      <c r="E4100" t="str">
        <f t="shared" si="713"/>
        <v xml:space="preserve">dev.azure.com/ms/PowerToys/_build/latest?definitionId=219&amp;branchName=stable)  </v>
      </c>
      <c r="F4100" t="str">
        <f t="shared" si="714"/>
        <v>dev.azure.com</v>
      </c>
      <c r="I4100">
        <f t="shared" ref="I4100:I4102" si="715">COUNTIF(F:F,F4100)</f>
        <v>229</v>
      </c>
    </row>
    <row r="4101" spans="1:9">
      <c r="A4101" t="str">
        <f t="shared" ref="A4101:A4127" si="716">LEFT(C4101,FIND(")",C4101)-1)</f>
        <v>[Build Status Installer pipeline](https://dev.azure.com/microsoft/Dart/_apis/build/status/PowerToys/PowerToys%20Signed%20YAML%20Release%20Build?branchName=main&amp;jobName=Build&amp;configuration=Build%20Release_arm64</v>
      </c>
      <c r="B4101" t="str">
        <f t="shared" si="712"/>
        <v xml:space="preserve">(https://dev.azure.com/microsoft/Dart/_build/latest?definitionId=76541&amp;branchName=main) </v>
      </c>
      <c r="C4101" t="s">
        <v>6462</v>
      </c>
      <c r="D4101" t="s">
        <v>1120</v>
      </c>
      <c r="E4101" t="str">
        <f t="shared" si="713"/>
        <v xml:space="preserve">dev.azure.com/microsoft/Dart/_build/latest?definitionId=76541&amp;branchName=main) </v>
      </c>
      <c r="F4101" t="str">
        <f t="shared" si="714"/>
        <v>dev.azure.com</v>
      </c>
      <c r="I4101">
        <f t="shared" si="715"/>
        <v>229</v>
      </c>
    </row>
    <row r="4102" spans="1:9">
      <c r="A4102" t="str">
        <f t="shared" si="716"/>
        <v>[](https://dev.azure.com/dnceng/internal/_apis/build/status/dotnet/sdk/DotNet-Core-Sdk%203.0%20(Windows</v>
      </c>
      <c r="B4102" t="str">
        <f t="shared" si="712"/>
        <v>(https://dev.azure.com/dnceng/internal/_build?definitionId=140)</v>
      </c>
      <c r="C4102" t="s">
        <v>7129</v>
      </c>
      <c r="D4102" t="s">
        <v>1120</v>
      </c>
      <c r="E4102" t="str">
        <f t="shared" si="713"/>
        <v>dev.azure.com/dnceng/internal/_build?definitionId=140)</v>
      </c>
      <c r="F4102" t="str">
        <f t="shared" si="714"/>
        <v>dev.azure.com</v>
      </c>
      <c r="I4102">
        <f t="shared" si="715"/>
        <v>229</v>
      </c>
    </row>
    <row r="4103" spans="1:9">
      <c r="A4103" t="str">
        <f t="shared" si="716"/>
        <v>[Github All Releases](https://img.shields.io/github/downloads/accord-net/framework/total.svg</v>
      </c>
      <c r="C4103" t="s">
        <v>5261</v>
      </c>
      <c r="D4103" t="s">
        <v>1120</v>
      </c>
      <c r="E4103" t="str">
        <f t="shared" si="713"/>
        <v/>
      </c>
      <c r="F4103" t="e">
        <f t="shared" si="714"/>
        <v>#VALUE!</v>
      </c>
      <c r="H4103" t="s">
        <v>16464</v>
      </c>
    </row>
    <row r="4104" spans="1:9">
      <c r="A4104" t="str">
        <f t="shared" si="716"/>
        <v>[License](https://img.shields.io/badge/license-LGPL--2.1-blue.svg</v>
      </c>
      <c r="C4104" t="s">
        <v>16412</v>
      </c>
      <c r="D4104" t="s">
        <v>1120</v>
      </c>
      <c r="E4104" t="str">
        <f t="shared" si="713"/>
        <v/>
      </c>
      <c r="F4104" t="e">
        <f t="shared" si="714"/>
        <v>#VALUE!</v>
      </c>
      <c r="H4104" t="s">
        <v>16464</v>
      </c>
    </row>
    <row r="4105" spans="1:9">
      <c r="A4105" t="str">
        <f t="shared" si="716"/>
        <v>[NuGet](https://img.shields.io/nuget/v/Accord.svg</v>
      </c>
      <c r="C4105" t="s">
        <v>5262</v>
      </c>
      <c r="D4105" t="s">
        <v>1120</v>
      </c>
      <c r="E4105" t="str">
        <f t="shared" si="713"/>
        <v/>
      </c>
      <c r="F4105" t="e">
        <f t="shared" si="714"/>
        <v>#VALUE!</v>
      </c>
      <c r="H4105" t="s">
        <v>16464</v>
      </c>
    </row>
    <row r="4106" spans="1:9">
      <c r="A4106" t="str">
        <f t="shared" si="716"/>
        <v>[NuGet Pre Release](https://img.shields.io/nuget/vpre/Accord.svg</v>
      </c>
      <c r="C4106" t="s">
        <v>5263</v>
      </c>
      <c r="D4106" t="s">
        <v>1120</v>
      </c>
      <c r="E4106" t="str">
        <f t="shared" si="713"/>
        <v/>
      </c>
      <c r="F4106" t="e">
        <f t="shared" si="714"/>
        <v>#VALUE!</v>
      </c>
      <c r="H4106" t="s">
        <v>16464</v>
      </c>
    </row>
    <row r="4107" spans="1:9">
      <c r="A4107" t="str">
        <f t="shared" si="716"/>
        <v>[GitHub release](https://img.shields.io/github/release/accord-net/framework.svg?maxAge=2592000</v>
      </c>
      <c r="C4107" t="s">
        <v>7309</v>
      </c>
      <c r="D4107" t="s">
        <v>1120</v>
      </c>
      <c r="E4107" t="str">
        <f t="shared" si="713"/>
        <v/>
      </c>
      <c r="F4107" t="e">
        <f t="shared" si="714"/>
        <v>#VALUE!</v>
      </c>
      <c r="H4107" t="s">
        <v>16464</v>
      </c>
    </row>
    <row r="4108" spans="1:9">
      <c r="A4108" t="str">
        <f t="shared" si="716"/>
        <v>[Build Status](https://dev.azure.com/dnceng-public/public/_apis/build/status/dotnet/runtime/runtime?branchName=main</v>
      </c>
      <c r="B4108" t="str">
        <f t="shared" ref="B4108:B4116" si="717">MID(C4108,FIND(")](",C4108)+2,1000)</f>
        <v>(https://dev.azure.com/dnceng-public/public/_build/latest?definitionId=129&amp;branchName=main)</v>
      </c>
      <c r="C4108" t="s">
        <v>6484</v>
      </c>
      <c r="D4108" t="s">
        <v>1120</v>
      </c>
      <c r="E4108" t="str">
        <f t="shared" si="713"/>
        <v>dev.azure.com/dnceng-public/public/_build/latest?definitionId=129&amp;branchName=main)</v>
      </c>
      <c r="F4108" t="str">
        <f t="shared" si="714"/>
        <v>dev.azure.com</v>
      </c>
      <c r="I4108">
        <f>COUNTIF(F:F,F4108)</f>
        <v>229</v>
      </c>
    </row>
    <row r="4109" spans="1:9">
      <c r="A4109" t="str">
        <f t="shared" si="716"/>
        <v>[Join the chat at https://gitter.im/Microsoft/PTVS](https://badges.gitter.im/Join%20Chat.svg</v>
      </c>
      <c r="B4109" t="str">
        <f t="shared" si="717"/>
        <v>(https://gitter.im/Microsoft/PTVS?utm_source=badge&amp;utm_medium=badge&amp;utm_campaign=pr-badge&amp;utm_content=badge)</v>
      </c>
      <c r="C4109" t="s">
        <v>6834</v>
      </c>
      <c r="D4109" t="s">
        <v>1120</v>
      </c>
      <c r="E4109" t="str">
        <f t="shared" si="713"/>
        <v>gitter.im/Microsoft/PTVS?utm_source=badge&amp;utm_medium=badge&amp;utm_campaign=pr-badge&amp;utm_content=badge)</v>
      </c>
      <c r="F4109" t="str">
        <f t="shared" si="714"/>
        <v>gitter.im</v>
      </c>
      <c r="H4109" t="s">
        <v>16460</v>
      </c>
    </row>
    <row r="4110" spans="1:9">
      <c r="A4110" t="str">
        <f t="shared" si="716"/>
        <v>[Build Status](https://dev.azure.com/immybot/Remotely/_apis/build/status%2Fimmense.Remotely?branchName=master</v>
      </c>
      <c r="B4110" t="str">
        <f t="shared" si="717"/>
        <v>(https://dev.azure.com/immybot/Remotely/_build/latest?definitionId=2&amp;branchName=master)</v>
      </c>
      <c r="C4110" t="s">
        <v>6488</v>
      </c>
      <c r="D4110" t="s">
        <v>1120</v>
      </c>
      <c r="E4110" t="str">
        <f t="shared" si="713"/>
        <v>dev.azure.com/immybot/Remotely/_build/latest?definitionId=2&amp;branchName=master)</v>
      </c>
      <c r="F4110" t="str">
        <f t="shared" si="714"/>
        <v>dev.azure.com</v>
      </c>
      <c r="I4110">
        <f t="shared" ref="I4110:I4113" si="718">COUNTIF(F:F,F4110)</f>
        <v>229</v>
      </c>
    </row>
    <row r="4111" spans="1:9">
      <c r="A4111" t="str">
        <f t="shared" si="716"/>
        <v>[Build Status](https://dev.azure.com/azure-public/winsdk/_apis/build/status/microsoft.CsWin32?branchName=main</v>
      </c>
      <c r="B4111" t="str">
        <f t="shared" si="717"/>
        <v>(https://dev.azure.com/azure-public/winsdk/_build/latest?definitionId=47&amp;branchName=main)</v>
      </c>
      <c r="C4111" t="s">
        <v>6493</v>
      </c>
      <c r="D4111" t="s">
        <v>1120</v>
      </c>
      <c r="E4111" t="str">
        <f t="shared" si="713"/>
        <v>dev.azure.com/azure-public/winsdk/_build/latest?definitionId=47&amp;branchName=main)</v>
      </c>
      <c r="F4111" t="str">
        <f t="shared" si="714"/>
        <v>dev.azure.com</v>
      </c>
      <c r="I4111">
        <f t="shared" si="718"/>
        <v>229</v>
      </c>
    </row>
    <row r="4112" spans="1:9">
      <c r="A4112" t="str">
        <f t="shared" si="716"/>
        <v>[Build Status](https://dev.azure.com/Prowlarr/Prowlarr/_apis/build/status/Prowlarr.Prowlarr?branchName=develop</v>
      </c>
      <c r="B4112" t="str">
        <f t="shared" si="717"/>
        <v>(https://dev.azure.com/Prowlarr/Prowlarr/_build/latest?definitionId=1&amp;branchName=develop)</v>
      </c>
      <c r="C4112" t="s">
        <v>6533</v>
      </c>
      <c r="D4112" t="s">
        <v>1120</v>
      </c>
      <c r="E4112" t="str">
        <f t="shared" si="713"/>
        <v>dev.azure.com/Prowlarr/Prowlarr/_build/latest?definitionId=1&amp;branchName=develop)</v>
      </c>
      <c r="F4112" t="str">
        <f t="shared" si="714"/>
        <v>dev.azure.com</v>
      </c>
      <c r="I4112">
        <f t="shared" si="718"/>
        <v>229</v>
      </c>
    </row>
    <row r="4113" spans="1:9">
      <c r="A4113" t="str">
        <f t="shared" si="716"/>
        <v>[tests](https://img.shields.io/azure-devops/tests/RyanGunner/FastEndpoints/7?color=blue&amp;label=tests&amp;logo=Azure%20DevOps&amp;style=flat-square</v>
      </c>
      <c r="B4113" t="str">
        <f t="shared" si="717"/>
        <v xml:space="preserve">(https://dev.azure.com/RyanGunner/FastEndpoints/_build/latest?definitionId=7) </v>
      </c>
      <c r="C4113" t="s">
        <v>6657</v>
      </c>
      <c r="D4113" t="s">
        <v>1120</v>
      </c>
      <c r="E4113" t="str">
        <f t="shared" si="713"/>
        <v xml:space="preserve">dev.azure.com/RyanGunner/FastEndpoints/_build/latest?definitionId=7) </v>
      </c>
      <c r="F4113" t="str">
        <f t="shared" si="714"/>
        <v>dev.azure.com</v>
      </c>
      <c r="I4113">
        <f t="shared" si="718"/>
        <v>229</v>
      </c>
    </row>
    <row r="4114" spans="1:9">
      <c r="A4114" t="str">
        <f t="shared" si="716"/>
        <v>[Join the chat at https://gitter.im/PowerShell/PSScriptAnalyzer](https://badges.gitter.im/PowerShell/PSScriptAnalyzer.svg</v>
      </c>
      <c r="B4114" t="str">
        <f t="shared" si="717"/>
        <v>(https://gitter.im/PowerShell/PSScriptAnalyzer?utm_source=badge&amp;utm_medium=badge&amp;utm_campaign=pr-badge&amp;utm_content=badge)</v>
      </c>
      <c r="C4114" t="s">
        <v>5269</v>
      </c>
      <c r="D4114" t="s">
        <v>1120</v>
      </c>
      <c r="E4114" t="str">
        <f t="shared" si="713"/>
        <v>gitter.im/PowerShell/PSScriptAnalyzer?utm_source=badge&amp;utm_medium=badge&amp;utm_campaign=pr-badge&amp;utm_content=badge)</v>
      </c>
      <c r="F4114" t="str">
        <f t="shared" si="714"/>
        <v>gitter.im</v>
      </c>
      <c r="H4114" t="s">
        <v>16460</v>
      </c>
    </row>
    <row r="4115" spans="1:9">
      <c r="A4115" t="str">
        <f t="shared" si="716"/>
        <v>[.NET Core](https://github.com/justcoding121/titanium-web-proxy/actions/workflows/dotnetcore.yml/badge.svg?branch=develop</v>
      </c>
      <c r="B4115" t="str">
        <f t="shared" si="717"/>
        <v xml:space="preserve">(https://github.com/justcoding121/titanium-web-proxy/actions/workflows/dotnetcore.yml) </v>
      </c>
      <c r="C4115" t="s">
        <v>5270</v>
      </c>
      <c r="D4115" t="s">
        <v>1120</v>
      </c>
      <c r="E4115" t="str">
        <f t="shared" si="713"/>
        <v xml:space="preserve">github.com/justcoding121/titanium-web-proxy/actions/workflows/dotnetcore.yml) </v>
      </c>
      <c r="F4115" t="str">
        <f t="shared" si="714"/>
        <v>github.com</v>
      </c>
      <c r="G4115" t="s">
        <v>16451</v>
      </c>
      <c r="H4115" t="s">
        <v>16455</v>
      </c>
    </row>
    <row r="4116" spans="1:9">
      <c r="A4116" t="str">
        <f t="shared" si="716"/>
        <v>[Join the chat at https://gitter.im/Titanium-Web-Proxy/Lobby](https://badges.gitter.im/Titanium-Web-Proxy/Lobby.svg</v>
      </c>
      <c r="B4116" t="str">
        <f t="shared" si="717"/>
        <v>(https://gitter.im/Titanium-Web-Proxy/Lobby?utm_source=badge&amp;utm_medium=badge&amp;utm_campaign=pr-badge&amp;utm_content=badge)</v>
      </c>
      <c r="C4116" t="s">
        <v>5271</v>
      </c>
      <c r="D4116" t="s">
        <v>1120</v>
      </c>
      <c r="E4116" t="str">
        <f t="shared" si="713"/>
        <v>gitter.im/Titanium-Web-Proxy/Lobby?utm_source=badge&amp;utm_medium=badge&amp;utm_campaign=pr-badge&amp;utm_content=badge)</v>
      </c>
      <c r="F4116" t="str">
        <f t="shared" si="714"/>
        <v>gitter.im</v>
      </c>
      <c r="H4116" t="s">
        <v>16460</v>
      </c>
    </row>
    <row r="4117" spans="1:9">
      <c r="A4117" t="str">
        <f t="shared" si="716"/>
        <v>alt tag](https://raw.githubusercontent.com/justcoding121/Titanium-Web-Proxy/develop/examples/Titanium.Web.Proxy.Examples.Basic/Capture.PNG</v>
      </c>
      <c r="C4117" t="s">
        <v>5272</v>
      </c>
      <c r="D4117" t="s">
        <v>1120</v>
      </c>
      <c r="E4117" t="str">
        <f t="shared" si="713"/>
        <v/>
      </c>
      <c r="F4117" t="e">
        <f t="shared" si="714"/>
        <v>#VALUE!</v>
      </c>
      <c r="H4117" t="s">
        <v>16464</v>
      </c>
    </row>
    <row r="4118" spans="1:9">
      <c r="A4118" t="str">
        <f t="shared" si="716"/>
        <v>alt tag](https://raw.githubusercontent.com/justcoding121/Titanium-Web-Proxy/develop/examples/Titanium.Web.Proxy.Examples.Wpf/Capture.PNG</v>
      </c>
      <c r="C4118" t="s">
        <v>5273</v>
      </c>
      <c r="D4118" t="s">
        <v>1120</v>
      </c>
      <c r="E4118" t="str">
        <f t="shared" si="713"/>
        <v/>
      </c>
      <c r="F4118" t="e">
        <f t="shared" si="714"/>
        <v>#VALUE!</v>
      </c>
      <c r="H4118" t="s">
        <v>16464</v>
      </c>
    </row>
    <row r="4119" spans="1:9">
      <c r="A4119" t="str">
        <f t="shared" si="716"/>
        <v>[GitHub issues](https://img.shields.io/github/issues/robvdpol/RaceControl</v>
      </c>
      <c r="B4119" t="str">
        <f>MID(C4119,FIND(")](",C4119)+2,1000)</f>
        <v>(https://github.com/robvdpol/RaceControl/issues?q=is%3Aopen+is%3Aissue)</v>
      </c>
      <c r="C4119" t="s">
        <v>5274</v>
      </c>
      <c r="D4119" t="s">
        <v>1120</v>
      </c>
      <c r="E4119" t="str">
        <f t="shared" si="713"/>
        <v>github.com/robvdpol/RaceControl/issues?q=is%3Aopen+is%3Aissue)</v>
      </c>
      <c r="F4119" t="str">
        <f t="shared" si="714"/>
        <v>github.com</v>
      </c>
      <c r="G4119" t="s">
        <v>16451</v>
      </c>
      <c r="H4119" t="s">
        <v>16455</v>
      </c>
    </row>
    <row r="4120" spans="1:9">
      <c r="A4120" t="str">
        <f t="shared" si="716"/>
        <v>[GitHub closed issues](https://img.shields.io/github/issues-closed/robvdpol/RaceControl</v>
      </c>
      <c r="B4120" t="str">
        <f>MID(C4120,FIND(")](",C4120)+2,1000)</f>
        <v>(https://github.com/robvdpol/RaceControl/issues?q=is%3Aissue+is%3Aclosed)</v>
      </c>
      <c r="C4120" t="s">
        <v>5275</v>
      </c>
      <c r="D4120" t="s">
        <v>1120</v>
      </c>
      <c r="E4120" t="str">
        <f t="shared" si="713"/>
        <v>github.com/robvdpol/RaceControl/issues?q=is%3Aissue+is%3Aclosed)</v>
      </c>
      <c r="F4120" t="str">
        <f t="shared" si="714"/>
        <v>github.com</v>
      </c>
      <c r="G4120" t="s">
        <v>16451</v>
      </c>
      <c r="H4120" t="s">
        <v>16455</v>
      </c>
    </row>
    <row r="4121" spans="1:9">
      <c r="A4121" t="str">
        <f t="shared" si="716"/>
        <v>[GitHub All Releases](https://img.shields.io/github/downloads/robvdpol/RaceControl/total</v>
      </c>
      <c r="B4121" t="str">
        <f>MID(C4121,FIND(")](",C4121)+2,1000)</f>
        <v>(https://github.com/robvdpol/RaceControl/releases)</v>
      </c>
      <c r="C4121" t="s">
        <v>5276</v>
      </c>
      <c r="D4121" t="s">
        <v>1120</v>
      </c>
      <c r="E4121" t="str">
        <f t="shared" si="713"/>
        <v>github.com/robvdpol/RaceControl/releases)</v>
      </c>
      <c r="F4121" t="str">
        <f t="shared" si="714"/>
        <v>github.com</v>
      </c>
      <c r="G4121" t="s">
        <v>16451</v>
      </c>
      <c r="H4121" t="s">
        <v>16455</v>
      </c>
    </row>
    <row r="4122" spans="1:9">
      <c r="A4122" t="str">
        <f t="shared" si="716"/>
        <v>[Build Status](https://dev.azure.com/wherewhere/APK-Installer/_apis/build/status/Paving-Base.APK-Installer?branchName=main</v>
      </c>
      <c r="B4122" t="str">
        <f>MID(C4122,FIND(")](",C4122)+2,1000)</f>
        <v>(https://dev.azure.com/wherewhere/APK-Installer/_build/latest?definitionId=7&amp;branchName=main "Build Status")</v>
      </c>
      <c r="C4122" t="s">
        <v>6665</v>
      </c>
      <c r="D4122" t="s">
        <v>1120</v>
      </c>
      <c r="E4122" t="str">
        <f t="shared" si="713"/>
        <v>dev.azure.com/wherewhere/APK-Installer/_build/latest?definitionId=7&amp;branchName=main "Build Status")</v>
      </c>
      <c r="F4122" t="str">
        <f t="shared" si="714"/>
        <v>dev.azure.com</v>
      </c>
      <c r="I4122">
        <f>COUNTIF(F:F,F4122)</f>
        <v>229</v>
      </c>
    </row>
    <row r="4123" spans="1:9">
      <c r="A4123" t="str">
        <f t="shared" si="716"/>
        <v>[GitHub](https://img.shields.io/github/license/robvdpol/RaceControl</v>
      </c>
      <c r="B4123" t="str">
        <f>MID(C4123,FIND(")](",C4123)+2,1000)</f>
        <v>(https://github.com/robvdpol/RaceControl/blob/master/LICENSE.md)* Cast to your Chromecast with a single click of a button (no quality drops!)</v>
      </c>
      <c r="C4123" t="s">
        <v>5278</v>
      </c>
      <c r="D4123" t="s">
        <v>1120</v>
      </c>
      <c r="E4123" t="str">
        <f t="shared" si="713"/>
        <v>github.com/robvdpol/RaceControl/blob/master/LICENSE.md)* Cast to your Chromecast with a single click of a button (no quality drops!)</v>
      </c>
      <c r="F4123" t="str">
        <f t="shared" si="714"/>
        <v>github.com</v>
      </c>
      <c r="G4123" t="s">
        <v>16451</v>
      </c>
      <c r="H4123" t="s">
        <v>16455</v>
      </c>
    </row>
    <row r="4124" spans="1:9">
      <c r="A4124" t="str">
        <f t="shared" si="716"/>
        <v>preview image](https://imgur.com/uEbiL6M.png</v>
      </c>
      <c r="C4124" t="s">
        <v>5279</v>
      </c>
      <c r="D4124" t="s">
        <v>1120</v>
      </c>
      <c r="E4124" t="str">
        <f t="shared" si="713"/>
        <v/>
      </c>
      <c r="F4124" t="e">
        <f t="shared" si="714"/>
        <v>#VALUE!</v>
      </c>
      <c r="H4124" t="s">
        <v>16464</v>
      </c>
    </row>
    <row r="4125" spans="1:9">
      <c r="A4125" t="str">
        <f t="shared" si="716"/>
        <v>preview image](https://imgur.com/kWcAT56.png</v>
      </c>
      <c r="C4125" t="s">
        <v>5280</v>
      </c>
      <c r="D4125" t="s">
        <v>1120</v>
      </c>
      <c r="E4125" t="str">
        <f t="shared" si="713"/>
        <v/>
      </c>
      <c r="F4125" t="e">
        <f t="shared" si="714"/>
        <v>#VALUE!</v>
      </c>
      <c r="H4125" t="s">
        <v>16464</v>
      </c>
    </row>
    <row r="4126" spans="1:9">
      <c r="A4126" t="str">
        <f t="shared" si="716"/>
        <v>CI](https://github.com/jbogard/MediatR/workflows/CI/badge.svg</v>
      </c>
      <c r="C4126" t="s">
        <v>5281</v>
      </c>
      <c r="D4126" t="s">
        <v>1120</v>
      </c>
      <c r="E4126" t="str">
        <f t="shared" si="713"/>
        <v/>
      </c>
      <c r="F4126" t="e">
        <f t="shared" si="714"/>
        <v>#VALUE!</v>
      </c>
      <c r="H4126" t="s">
        <v>16464</v>
      </c>
    </row>
    <row r="4127" spans="1:9">
      <c r="A4127" t="str">
        <f t="shared" si="716"/>
        <v>[tests](https://img.shields.io/azure-devops/tests/RyanGunner/FastEndpoints/7?color=blue&amp;label=tests&amp;logo=Azure%20DevOps&amp;style=flat-square</v>
      </c>
      <c r="B4127" t="str">
        <f t="shared" ref="B4127:B4132" si="719">MID(C4127,FIND(")](",C4127)+2,1000)</f>
        <v xml:space="preserve">(https://dev.azure.com/RyanGunner/FastEndpoints/_build/latest?definitionId=7) </v>
      </c>
      <c r="C4127" t="s">
        <v>6657</v>
      </c>
      <c r="D4127" t="s">
        <v>1120</v>
      </c>
      <c r="E4127" t="str">
        <f t="shared" si="713"/>
        <v xml:space="preserve">dev.azure.com/RyanGunner/FastEndpoints/_build/latest?definitionId=7) </v>
      </c>
      <c r="F4127" t="str">
        <f t="shared" si="714"/>
        <v>dev.azure.com</v>
      </c>
      <c r="I4127">
        <f t="shared" ref="I4127:I4129" si="720">COUNTIF(F:F,F4127)</f>
        <v>229</v>
      </c>
    </row>
    <row r="4128" spans="1:9">
      <c r="A4128" t="str">
        <f>LEFT(C4128,FIND(")]",C4128)-1)</f>
        <v>![Build Status](https://dev.azure.com/best-practices/nlp/_apis/build/status/cpu_integration_tests_linux?branchName=master</v>
      </c>
      <c r="B4128" t="str">
        <f t="shared" si="719"/>
        <v xml:space="preserve">(https://dev.azure.com/best-practices/nlp/_build/latest?definitionId=50&amp;branchName=master) </v>
      </c>
      <c r="C4128" t="s">
        <v>7427</v>
      </c>
      <c r="D4128" t="s">
        <v>1684</v>
      </c>
      <c r="E4128" t="str">
        <f t="shared" si="713"/>
        <v xml:space="preserve">dev.azure.com/best-practices/nlp/_build/latest?definitionId=50&amp;branchName=master) </v>
      </c>
      <c r="F4128" t="str">
        <f t="shared" si="714"/>
        <v>dev.azure.com</v>
      </c>
      <c r="I4128">
        <f t="shared" si="720"/>
        <v>229</v>
      </c>
    </row>
    <row r="4129" spans="1:9">
      <c r="A4129" t="str">
        <f>LEFT(C4129,FIND(")]",C4129)-1)</f>
        <v>![Build Status](https://dev.azure.com/best-practices/nlp/_apis/build/status/cpu_integration_tests_linux?branchName=staging</v>
      </c>
      <c r="B4129" t="str">
        <f t="shared" si="719"/>
        <v xml:space="preserve">(https://dev.azure.com/best-practices/nlp/_build/latest?definitionId=50&amp;branchName=staging) </v>
      </c>
      <c r="C4129" t="s">
        <v>7428</v>
      </c>
      <c r="D4129" t="s">
        <v>1684</v>
      </c>
      <c r="E4129" t="str">
        <f t="shared" si="713"/>
        <v xml:space="preserve">dev.azure.com/best-practices/nlp/_build/latest?definitionId=50&amp;branchName=staging) </v>
      </c>
      <c r="F4129" t="str">
        <f t="shared" si="714"/>
        <v>dev.azure.com</v>
      </c>
      <c r="I4129">
        <f t="shared" si="720"/>
        <v>229</v>
      </c>
    </row>
    <row r="4130" spans="1:9">
      <c r="A4130" t="str">
        <f>LEFT(C4130,FIND(")",C4130)-1)</f>
        <v>[Member project of .NET Core Community](https://img.shields.io/badge/member%20project%20of-NCC-9e20c9.svg</v>
      </c>
      <c r="B4130" t="str">
        <f t="shared" si="719"/>
        <v>(https://github.com/dotnetcore)</v>
      </c>
      <c r="C4130" t="s">
        <v>5110</v>
      </c>
      <c r="D4130" t="s">
        <v>1120</v>
      </c>
      <c r="E4130" t="str">
        <f t="shared" si="713"/>
        <v>github.com/dotnetcore)</v>
      </c>
      <c r="F4130" t="str">
        <f t="shared" si="714"/>
        <v>github.com</v>
      </c>
      <c r="G4130" t="s">
        <v>16451</v>
      </c>
      <c r="H4130" t="s">
        <v>16455</v>
      </c>
    </row>
    <row r="4131" spans="1:9">
      <c r="A4131" t="str">
        <f>LEFT(C4131,FIND(")]",C4131)-1)</f>
        <v>![Build Status](https://dev.azure.com/best-practices/nlp/_apis/build/status/gpu_integration_tests_linux?branchName=master</v>
      </c>
      <c r="B4131" t="str">
        <f t="shared" si="719"/>
        <v xml:space="preserve">(https://dev.azure.com/best-practices/nlp/_build/latest?definitionId=51&amp;branchName=master) </v>
      </c>
      <c r="C4131" t="s">
        <v>7429</v>
      </c>
      <c r="D4131" t="s">
        <v>1684</v>
      </c>
      <c r="E4131" t="str">
        <f t="shared" si="713"/>
        <v xml:space="preserve">dev.azure.com/best-practices/nlp/_build/latest?definitionId=51&amp;branchName=master) </v>
      </c>
      <c r="F4131" t="str">
        <f t="shared" si="714"/>
        <v>dev.azure.com</v>
      </c>
      <c r="I4131">
        <f t="shared" ref="I4131:I4132" si="721">COUNTIF(F:F,F4131)</f>
        <v>229</v>
      </c>
    </row>
    <row r="4132" spans="1:9">
      <c r="A4132" t="str">
        <f>LEFT(C4132,FIND(")]",C4132)-1)</f>
        <v>![Build Status](https://dev.azure.com/best-practices/nlp/_apis/build/status/gpu_integration_tests_linux?branchName=staging</v>
      </c>
      <c r="B4132" t="str">
        <f t="shared" si="719"/>
        <v>(https://dev.azure.com/best-practices/nlp/_build/latest?definitionId=51&amp;branchName=staging)</v>
      </c>
      <c r="C4132" t="s">
        <v>8947</v>
      </c>
      <c r="D4132" t="s">
        <v>1684</v>
      </c>
      <c r="E4132" t="str">
        <f t="shared" si="713"/>
        <v>dev.azure.com/best-practices/nlp/_build/latest?definitionId=51&amp;branchName=staging)</v>
      </c>
      <c r="F4132" t="str">
        <f t="shared" si="714"/>
        <v>dev.azure.com</v>
      </c>
      <c r="I4132">
        <f t="shared" si="721"/>
        <v>229</v>
      </c>
    </row>
    <row r="4133" spans="1:9">
      <c r="A4133" t="str">
        <f>LEFT(C4133,FIND(")",C4133)-1)</f>
        <v>Screenshot](readme/screenshot.png</v>
      </c>
      <c r="C4133" t="s">
        <v>5287</v>
      </c>
      <c r="D4133" t="s">
        <v>1120</v>
      </c>
      <c r="E4133" t="str">
        <f t="shared" si="713"/>
        <v/>
      </c>
      <c r="F4133" t="e">
        <f t="shared" si="714"/>
        <v>#VALUE!</v>
      </c>
      <c r="H4133" t="s">
        <v>16464</v>
      </c>
    </row>
    <row r="4134" spans="1:9">
      <c r="A4134" t="str">
        <f>LEFT(C4134,FIND(")",C4134)-1)</f>
        <v>Foundatio](https://raw.githubusercontent.com/FoundatioFx/Foundatio/master/media/foundatio-dark-bg.svg#gh-dark-mode-only "Foundatio"</v>
      </c>
      <c r="C4134" t="s">
        <v>5288</v>
      </c>
      <c r="D4134" t="s">
        <v>1120</v>
      </c>
      <c r="E4134" t="str">
        <f t="shared" si="713"/>
        <v/>
      </c>
      <c r="F4134" t="e">
        <f t="shared" si="714"/>
        <v>#VALUE!</v>
      </c>
      <c r="H4134" t="s">
        <v>16464</v>
      </c>
    </row>
    <row r="4135" spans="1:9">
      <c r="A4135" t="str">
        <f>LEFT(C4135,FIND(")",C4135)-1)</f>
        <v>Foundatio](https://raw.githubusercontent.com/FoundatioFx/Foundatio/master/media/foundatio.svg#gh-light-mode-only "Foundatio"</v>
      </c>
      <c r="C4135" t="s">
        <v>5289</v>
      </c>
      <c r="D4135" t="s">
        <v>1120</v>
      </c>
      <c r="E4135" t="str">
        <f t="shared" si="713"/>
        <v/>
      </c>
      <c r="F4135" t="e">
        <f t="shared" si="714"/>
        <v>#VALUE!</v>
      </c>
      <c r="H4135" t="s">
        <v>16464</v>
      </c>
    </row>
    <row r="4136" spans="1:9">
      <c r="A4136" t="str">
        <f>LEFT(C4136,FIND(")",C4136)-1)</f>
        <v>[Build status](https://github.com/FoundatioFx/Foundatio/workflows/Build/badge.svg</v>
      </c>
      <c r="B4136" t="str">
        <f t="shared" ref="B4136:B4145" si="722">MID(C4136,FIND(")](",C4136)+2,1000)</f>
        <v>(https://github.com/FoundatioFx/Foundatio/actions)</v>
      </c>
      <c r="C4136" t="s">
        <v>5290</v>
      </c>
      <c r="D4136" t="s">
        <v>1120</v>
      </c>
      <c r="E4136" t="str">
        <f t="shared" si="713"/>
        <v>github.com/FoundatioFx/Foundatio/actions)</v>
      </c>
      <c r="F4136" t="str">
        <f t="shared" si="714"/>
        <v>github.com</v>
      </c>
      <c r="G4136" t="s">
        <v>16451</v>
      </c>
      <c r="H4136" t="s">
        <v>16455</v>
      </c>
    </row>
    <row r="4137" spans="1:9">
      <c r="A4137" t="str">
        <f>LEFT(C4137,FIND(")]",C4137)-1)</f>
        <v>![Pipeline-status](https://dev.azure.com/python-adaptive/adaptive/_apis/build/status/python-adaptive.adaptive?branchName=main</v>
      </c>
      <c r="B4137" t="str">
        <f t="shared" si="722"/>
        <v>(https://dev.azure.com/python-adaptive/adaptive/_build/latest?definitionId=6?branchName=main)</v>
      </c>
      <c r="C4137" t="s">
        <v>9006</v>
      </c>
      <c r="D4137" t="s">
        <v>1684</v>
      </c>
      <c r="E4137" t="str">
        <f t="shared" si="713"/>
        <v>dev.azure.com/python-adaptive/adaptive/_build/latest?definitionId=6?branchName=main)</v>
      </c>
      <c r="F4137" t="str">
        <f t="shared" si="714"/>
        <v>dev.azure.com</v>
      </c>
      <c r="I4137">
        <f t="shared" ref="I4137:I4138" si="723">COUNTIF(F:F,F4137)</f>
        <v>229</v>
      </c>
    </row>
    <row r="4138" spans="1:9">
      <c r="A4138" t="str">
        <f>LEFT(C4138,FIND(")]",C4138)-1)</f>
        <v>![Build Status](https://dev.azure.com/best-practices/forecasting/_apis/build/status/cpu_unit_tests_linux?branchName=master</v>
      </c>
      <c r="B4138" t="str">
        <f t="shared" si="722"/>
        <v xml:space="preserve">(https://dev.azure.com/best-practices/forecasting/_build/latest?definitionId=128&amp;branchName=master) </v>
      </c>
      <c r="C4138" t="s">
        <v>7450</v>
      </c>
      <c r="D4138" t="s">
        <v>1684</v>
      </c>
      <c r="E4138" t="str">
        <f t="shared" si="713"/>
        <v xml:space="preserve">dev.azure.com/best-practices/forecasting/_build/latest?definitionId=128&amp;branchName=master) </v>
      </c>
      <c r="F4138" t="str">
        <f t="shared" si="714"/>
        <v>dev.azure.com</v>
      </c>
      <c r="I4138">
        <f t="shared" si="723"/>
        <v>229</v>
      </c>
    </row>
    <row r="4139" spans="1:9">
      <c r="A4139" t="str">
        <f>LEFT(C4139,FIND(")",C4139)-1)</f>
        <v>[Discord](https://img.shields.io/discord/715744504891703319</v>
      </c>
      <c r="B4139" t="str">
        <f t="shared" si="722"/>
        <v>(https://discord.gg/6HxgFCx)</v>
      </c>
      <c r="C4139" t="s">
        <v>5293</v>
      </c>
      <c r="D4139" t="s">
        <v>1120</v>
      </c>
      <c r="E4139" t="str">
        <f t="shared" si="713"/>
        <v>discord.gg/6HxgFCx)</v>
      </c>
      <c r="F4139" t="str">
        <f t="shared" si="714"/>
        <v>discord.gg</v>
      </c>
      <c r="H4139" t="s">
        <v>16460</v>
      </c>
    </row>
    <row r="4140" spans="1:9">
      <c r="A4140" t="str">
        <f>LEFT(C4140,FIND(")",C4140)-1)</f>
        <v>[contributors](https://contributors-img.web.app/image?repo=foundatiofx/foundatio</v>
      </c>
      <c r="B4140" t="str">
        <f t="shared" si="722"/>
        <v>(https://github.com/foundatiofx/foundatio/graphs/contributors)</v>
      </c>
      <c r="C4140" t="s">
        <v>5294</v>
      </c>
      <c r="D4140" t="s">
        <v>1120</v>
      </c>
      <c r="E4140" t="str">
        <f t="shared" si="713"/>
        <v>github.com/foundatiofx/foundatio/graphs/contributors)</v>
      </c>
      <c r="F4140" t="str">
        <f t="shared" si="714"/>
        <v>github.com</v>
      </c>
      <c r="G4140" t="s">
        <v>16451</v>
      </c>
      <c r="H4140" t="s">
        <v>16455</v>
      </c>
    </row>
    <row r="4141" spans="1:9">
      <c r="A4141" t="str">
        <f>LEFT(C4141,FIND(")]",C4141)-1)</f>
        <v>![Build Status](https://dev.azure.com/best-practices/forecasting/_apis/build/status/cpu_unit_tests_linux?branchName=staging</v>
      </c>
      <c r="B4141" t="str">
        <f t="shared" si="722"/>
        <v xml:space="preserve">(https://dev.azure.com/best-practices/forecasting/_build/latest?definitionId=128&amp;branchName=staging) </v>
      </c>
      <c r="C4141" t="s">
        <v>12121</v>
      </c>
      <c r="D4141" t="s">
        <v>1684</v>
      </c>
      <c r="E4141" t="str">
        <f t="shared" si="713"/>
        <v xml:space="preserve">dev.azure.com/best-practices/forecasting/_build/latest?definitionId=128&amp;branchName=staging) </v>
      </c>
      <c r="F4141" t="str">
        <f t="shared" si="714"/>
        <v>dev.azure.com</v>
      </c>
      <c r="I4141">
        <f>COUNTIF(F:F,F4141)</f>
        <v>229</v>
      </c>
    </row>
    <row r="4142" spans="1:9">
      <c r="A4142" t="str">
        <f>LEFT(C4142,FIND(")",C4142)-1)</f>
        <v>[Mod Assistant](https://cdn.assistant.moe/images/ModAssistant/Icons/Banner.svg?v=5</v>
      </c>
      <c r="B4142" t="str">
        <f t="shared" si="722"/>
        <v>(https://github.com/Assistant/ModAssistant/releases/latest)</v>
      </c>
      <c r="C4142" t="s">
        <v>5296</v>
      </c>
      <c r="D4142" t="s">
        <v>1120</v>
      </c>
      <c r="E4142" t="str">
        <f t="shared" si="713"/>
        <v>github.com/Assistant/ModAssistant/releases/latest)</v>
      </c>
      <c r="F4142" t="str">
        <f t="shared" si="714"/>
        <v>github.com</v>
      </c>
      <c r="G4142" t="s">
        <v>16451</v>
      </c>
      <c r="H4142" t="s">
        <v>16455</v>
      </c>
    </row>
    <row r="4143" spans="1:9">
      <c r="A4143" t="str">
        <f>LEFT(C4143,FIND(")",C4143)-1)</f>
        <v>[Download here!](https://cdn.assistant.moe/images/ModAssistant/Icons/Download.svg</v>
      </c>
      <c r="B4143" t="str">
        <f t="shared" si="722"/>
        <v xml:space="preserve">(https://github.com/Assistant/ModAssistant/releases/latest) </v>
      </c>
      <c r="C4143" t="s">
        <v>7140</v>
      </c>
      <c r="D4143" t="s">
        <v>1120</v>
      </c>
      <c r="E4143" t="str">
        <f t="shared" si="713"/>
        <v xml:space="preserve">github.com/Assistant/ModAssistant/releases/latest) </v>
      </c>
      <c r="F4143" t="str">
        <f t="shared" si="714"/>
        <v>github.com</v>
      </c>
      <c r="G4143" t="s">
        <v>16451</v>
      </c>
      <c r="H4143" t="s">
        <v>16455</v>
      </c>
    </row>
    <row r="4144" spans="1:9">
      <c r="A4144" t="str">
        <f>LEFT(C4144,FIND(")",C4144)-1)</f>
        <v>[Join the chat at https://gitter.im/FlaUI/Lobby](https://badges.gitter.im/FlaUI/Lobby.svg</v>
      </c>
      <c r="B4144" t="str">
        <f t="shared" si="722"/>
        <v xml:space="preserve">(https://gitter.im/FlaUI/Lobby?utm_source=badge&amp;utm_medium=badge&amp;utm_campaign=pr-badge&amp;utm_content=badge)  </v>
      </c>
      <c r="C4144" t="s">
        <v>7139</v>
      </c>
      <c r="D4144" t="s">
        <v>1120</v>
      </c>
      <c r="E4144" t="str">
        <f t="shared" si="713"/>
        <v xml:space="preserve">gitter.im/FlaUI/Lobby?utm_source=badge&amp;utm_medium=badge&amp;utm_campaign=pr-badge&amp;utm_content=badge)  </v>
      </c>
      <c r="F4144" t="str">
        <f t="shared" si="714"/>
        <v>gitter.im</v>
      </c>
      <c r="H4144" t="s">
        <v>16460</v>
      </c>
    </row>
    <row r="4145" spans="1:9">
      <c r="A4145" t="str">
        <f>LEFT(C4145,FIND(")]",C4145)-1)</f>
        <v>![Azure Pipelines](https://img.shields.io/azure-devops/build/explosion-ai/public/10/master.svg?logo=azure-devops&amp;style=flat-square</v>
      </c>
      <c r="B4145" t="str">
        <f t="shared" si="722"/>
        <v>(https://dev.azure.com/explosion-ai/public/_build?definitionId=10)</v>
      </c>
      <c r="C4145" t="s">
        <v>8029</v>
      </c>
      <c r="D4145" t="s">
        <v>1684</v>
      </c>
      <c r="E4145" t="str">
        <f t="shared" si="713"/>
        <v>dev.azure.com/explosion-ai/public/_build?definitionId=10)</v>
      </c>
      <c r="F4145" t="str">
        <f t="shared" si="714"/>
        <v>dev.azure.com</v>
      </c>
      <c r="I4145">
        <f>COUNTIF(F:F,F4145)</f>
        <v>229</v>
      </c>
    </row>
    <row r="4146" spans="1:9">
      <c r="A4146" t="str">
        <f>LEFT(C4146,FIND(")",C4146)-1)</f>
        <v>AppVeyor tests](https://img.shields.io/appveyor/tests/RomanBaeriswyl/flaui</v>
      </c>
      <c r="C4146" t="s">
        <v>7142</v>
      </c>
      <c r="D4146" t="s">
        <v>1120</v>
      </c>
      <c r="E4146" t="str">
        <f t="shared" si="713"/>
        <v/>
      </c>
      <c r="F4146" t="e">
        <f t="shared" si="714"/>
        <v>#VALUE!</v>
      </c>
      <c r="H4146" t="s">
        <v>16464</v>
      </c>
    </row>
    <row r="4147" spans="1:9">
      <c r="A4147" t="str">
        <f>LEFT(C4147,FIND(")]",C4147)-1)</f>
        <v>![Build Status](https://dev.azure.com/kevinksheppard0207/kevinksheppard/_apis/build/status/bashtage.arch?branchName=main</v>
      </c>
      <c r="B4147" t="str">
        <f>MID(C4147,FIND(")](",C4147)+2,1000)</f>
        <v xml:space="preserve">(https://dev.azure.com/kevinksheppard0207/kevinksheppard/_build/latest?definitionId=1&amp;branchName=main)      </v>
      </c>
      <c r="C4147" t="s">
        <v>8040</v>
      </c>
      <c r="D4147" t="s">
        <v>1684</v>
      </c>
      <c r="E4147" t="str">
        <f t="shared" si="713"/>
        <v xml:space="preserve">dev.azure.com/kevinksheppard0207/kevinksheppard/_build/latest?definitionId=1&amp;branchName=main)      </v>
      </c>
      <c r="F4147" t="str">
        <f t="shared" si="714"/>
        <v>dev.azure.com</v>
      </c>
      <c r="I4147">
        <f t="shared" ref="I4147:I4149" si="724">COUNTIF(F:F,F4147)</f>
        <v>229</v>
      </c>
    </row>
    <row r="4148" spans="1:9">
      <c r="A4148" t="str">
        <f t="shared" ref="A4148:A4179" si="725">LEFT(C4148,FIND(")",C4148)-1)</f>
        <v>![Build Status](https://dev.azure.com/debugpy/debugpy/_apis/build/status/debugpy-test-automation?branchName=main</v>
      </c>
      <c r="B4148" t="str">
        <f>MID(C4148,FIND(")](",C4148)+2,1000)</f>
        <v>(https://dev.azure.com/debugpy/debugpy/_build/latest?definitionId=1&amp;branchName=main)</v>
      </c>
      <c r="C4148" t="s">
        <v>10726</v>
      </c>
      <c r="D4148" t="s">
        <v>1684</v>
      </c>
      <c r="E4148" t="str">
        <f t="shared" si="713"/>
        <v>dev.azure.com/debugpy/debugpy/_build/latest?definitionId=1&amp;branchName=main)</v>
      </c>
      <c r="F4148" t="str">
        <f t="shared" si="714"/>
        <v>dev.azure.com</v>
      </c>
      <c r="I4148">
        <f t="shared" si="724"/>
        <v>229</v>
      </c>
    </row>
    <row r="4149" spans="1:9">
      <c r="A4149" t="str">
        <f t="shared" si="725"/>
        <v>![Build Status](https://dev.azure.com/azure-sdk/public/_apis/build/status/python/python%20-%20core%20-%20ci?branchName=main</v>
      </c>
      <c r="B4149" t="str">
        <f>MID(C4149,FIND(")](",C4149)+2,1000)</f>
        <v>(https://dev.azure.com/azure-sdk/public/_build/latest?definitionId=458&amp;branchName=main)</v>
      </c>
      <c r="C4149" t="s">
        <v>8291</v>
      </c>
      <c r="D4149" t="s">
        <v>1684</v>
      </c>
      <c r="E4149" t="str">
        <f t="shared" si="713"/>
        <v>dev.azure.com/azure-sdk/public/_build/latest?definitionId=458&amp;branchName=main)</v>
      </c>
      <c r="F4149" t="str">
        <f t="shared" si="714"/>
        <v>dev.azure.com</v>
      </c>
      <c r="I4149">
        <f t="shared" si="724"/>
        <v>229</v>
      </c>
    </row>
    <row r="4150" spans="1:9">
      <c r="A4150" t="str">
        <f t="shared" si="725"/>
        <v>Favicon](./resources/img/favicon-32x32.png</v>
      </c>
      <c r="C4150" t="s">
        <v>5299</v>
      </c>
      <c r="D4150" t="s">
        <v>1120</v>
      </c>
      <c r="E4150" t="str">
        <f t="shared" si="713"/>
        <v/>
      </c>
      <c r="F4150" t="e">
        <f t="shared" si="714"/>
        <v>#VALUE!</v>
      </c>
      <c r="H4150" t="s">
        <v>16464</v>
      </c>
    </row>
    <row r="4151" spans="1:9">
      <c r="A4151" t="str">
        <f t="shared" si="725"/>
        <v>![Build Status](https://dev.azure.com/mitogen-hq/mitogen/_apis/build/status/mitogen-hq.mitogen?branchName=master</v>
      </c>
      <c r="B4151" t="str">
        <f>MID(C4151,FIND(")](",C4151)+2,1000)</f>
        <v>(https://dev.azure.com/mitogen-hq/mitogen/_build/latest?definitionId=1&amp;branchName=master)</v>
      </c>
      <c r="C4151" t="s">
        <v>8418</v>
      </c>
      <c r="D4151" t="s">
        <v>1684</v>
      </c>
      <c r="E4151" t="str">
        <f t="shared" si="713"/>
        <v>dev.azure.com/mitogen-hq/mitogen/_build/latest?definitionId=1&amp;branchName=master)</v>
      </c>
      <c r="F4151" t="str">
        <f t="shared" si="714"/>
        <v>dev.azure.com</v>
      </c>
      <c r="I4151">
        <f t="shared" ref="I4151:I4153" si="726">COUNTIF(F:F,F4151)</f>
        <v>229</v>
      </c>
    </row>
    <row r="4152" spans="1:9">
      <c r="A4152" t="str">
        <f t="shared" si="725"/>
        <v>![Azure Pipelines](https://img.shields.io/azure-devops/build/explosion-ai/public/8/master.svg?logo=azure-pipelines&amp;style=flat-square&amp;label=build</v>
      </c>
      <c r="B4152" t="str">
        <f>MID(C4152,FIND(")](",C4152)+2,1000)</f>
        <v>(https://dev.azure.com/explosion-ai/public/_build?definitionId=8)</v>
      </c>
      <c r="C4152" t="s">
        <v>11057</v>
      </c>
      <c r="D4152" t="s">
        <v>1684</v>
      </c>
      <c r="E4152" t="str">
        <f t="shared" si="713"/>
        <v>dev.azure.com/explosion-ai/public/_build?definitionId=8)</v>
      </c>
      <c r="F4152" t="str">
        <f t="shared" si="714"/>
        <v>dev.azure.com</v>
      </c>
      <c r="I4152">
        <f t="shared" si="726"/>
        <v>229</v>
      </c>
    </row>
    <row r="4153" spans="1:9">
      <c r="A4153" t="str">
        <f t="shared" si="725"/>
        <v>![Build Status](https://img.shields.io/azure-devops/build/great-expectations/bedaf2c2-4c4a-4b37-87b0-3877190e71f5/1</v>
      </c>
      <c r="B4153" t="str">
        <f>MID(C4153,FIND(")](",C4153)+2,1000)</f>
        <v>(https://dev.azure.com/great-expectations/great_expectations/_build/latest?definitionId=1&amp;branchName=develop)</v>
      </c>
      <c r="C4153" t="s">
        <v>11137</v>
      </c>
      <c r="D4153" t="s">
        <v>1684</v>
      </c>
      <c r="E4153" t="str">
        <f t="shared" si="713"/>
        <v>dev.azure.com/great-expectations/great_expectations/_build/latest?definitionId=1&amp;branchName=develop)</v>
      </c>
      <c r="F4153" t="str">
        <f t="shared" si="714"/>
        <v>dev.azure.com</v>
      </c>
      <c r="I4153">
        <f t="shared" si="726"/>
        <v>229</v>
      </c>
    </row>
    <row r="4154" spans="1:9">
      <c r="A4154" t="str">
        <f t="shared" si="725"/>
        <v>.NET Version: &gt;= 5.0](https://img.shields.io/badge/.NET-%3E%3D%205.0-green.svg</v>
      </c>
      <c r="C4154" t="s">
        <v>5303</v>
      </c>
      <c r="D4154" t="s">
        <v>1120</v>
      </c>
      <c r="E4154" t="str">
        <f t="shared" si="713"/>
        <v/>
      </c>
      <c r="F4154" t="e">
        <f t="shared" si="714"/>
        <v>#VALUE!</v>
      </c>
      <c r="H4154" t="s">
        <v>16464</v>
      </c>
    </row>
    <row r="4155" spans="1:9">
      <c r="A4155" t="str">
        <f t="shared" si="725"/>
        <v>.NET Core Version: &gt;= 3.1](https://img.shields.io/badge/.NET%20Core-%3E%3D%203.1-green.svg</v>
      </c>
      <c r="C4155" t="s">
        <v>5304</v>
      </c>
      <c r="D4155" t="s">
        <v>1120</v>
      </c>
      <c r="E4155" t="str">
        <f t="shared" si="713"/>
        <v/>
      </c>
      <c r="F4155" t="e">
        <f t="shared" si="714"/>
        <v>#VALUE!</v>
      </c>
      <c r="H4155" t="s">
        <v>16464</v>
      </c>
    </row>
    <row r="4156" spans="1:9">
      <c r="A4156" t="str">
        <f t="shared" si="725"/>
        <v>.NET Framework version: &gt;= 4.5](https://img.shields.io/badge/.NET%20Framework-%3E%3D%204.5-green.svg</v>
      </c>
      <c r="C4156" t="s">
        <v>5305</v>
      </c>
      <c r="D4156" t="s">
        <v>1120</v>
      </c>
      <c r="E4156" t="str">
        <f t="shared" si="713"/>
        <v/>
      </c>
      <c r="F4156" t="e">
        <f t="shared" si="714"/>
        <v>#VALUE!</v>
      </c>
      <c r="H4156" t="s">
        <v>16464</v>
      </c>
    </row>
    <row r="4157" spans="1:9">
      <c r="A4157" t="str">
        <f t="shared" si="725"/>
        <v>![Build Status](https://dev.azure.com/scverse/scanpy/_apis/build/status/theislab.scanpy?branchName=master</v>
      </c>
      <c r="B4157" t="str">
        <f>MID(C4157,FIND(")](",C4157)+2,1000)</f>
        <v>(https://dev.azure.com/scverse/scanpy/_build)</v>
      </c>
      <c r="C4157" t="s">
        <v>11215</v>
      </c>
      <c r="D4157" t="s">
        <v>1684</v>
      </c>
      <c r="E4157" t="str">
        <f t="shared" si="713"/>
        <v>dev.azure.com/scverse/scanpy/_build)</v>
      </c>
      <c r="F4157" t="str">
        <f t="shared" si="714"/>
        <v>dev.azure.com</v>
      </c>
      <c r="I4157">
        <f>COUNTIF(F:F,F4157)</f>
        <v>229</v>
      </c>
    </row>
    <row r="4158" spans="1:9">
      <c r="A4158" t="str">
        <f t="shared" si="725"/>
        <v>Switching color schemes at runtime](./docs/img/adonis-demo-switch-color-schemes.gif</v>
      </c>
      <c r="C4158" t="s">
        <v>6835</v>
      </c>
      <c r="D4158" t="s">
        <v>1120</v>
      </c>
      <c r="E4158" t="str">
        <f t="shared" si="713"/>
        <v/>
      </c>
      <c r="F4158" t="e">
        <f t="shared" si="714"/>
        <v>#VALUE!</v>
      </c>
      <c r="H4158" t="s">
        <v>16464</v>
      </c>
    </row>
    <row r="4159" spans="1:9">
      <c r="A4159" t="str">
        <f t="shared" si="725"/>
        <v>Light color scheme overview](./docs/img/adonis-demo-peak-light.gif</v>
      </c>
      <c r="C4159" t="s">
        <v>6836</v>
      </c>
      <c r="D4159" t="s">
        <v>1120</v>
      </c>
      <c r="E4159" t="str">
        <f t="shared" si="713"/>
        <v/>
      </c>
      <c r="F4159" t="e">
        <f t="shared" si="714"/>
        <v>#VALUE!</v>
      </c>
      <c r="H4159" t="s">
        <v>16464</v>
      </c>
    </row>
    <row r="4160" spans="1:9">
      <c r="A4160" t="str">
        <f t="shared" si="725"/>
        <v>Dark color scheme overview](./docs/img/adonis-demo-peak-dark.gif</v>
      </c>
      <c r="C4160" t="s">
        <v>6837</v>
      </c>
      <c r="D4160" t="s">
        <v>1120</v>
      </c>
      <c r="E4160" t="str">
        <f t="shared" si="713"/>
        <v/>
      </c>
      <c r="F4160" t="e">
        <f t="shared" si="714"/>
        <v>#VALUE!</v>
      </c>
      <c r="H4160" t="s">
        <v>16464</v>
      </c>
    </row>
    <row r="4161" spans="1:9">
      <c r="A4161" t="str">
        <f t="shared" si="725"/>
        <v>Custom green title bar](./docs/img/adonis-titlebar-green.png</v>
      </c>
      <c r="C4161" t="s">
        <v>6838</v>
      </c>
      <c r="D4161" t="s">
        <v>1120</v>
      </c>
      <c r="E4161" t="str">
        <f t="shared" si="713"/>
        <v/>
      </c>
      <c r="F4161" t="e">
        <f t="shared" si="714"/>
        <v>#VALUE!</v>
      </c>
      <c r="H4161" t="s">
        <v>16464</v>
      </c>
    </row>
    <row r="4162" spans="1:9">
      <c r="A4162" t="str">
        <f t="shared" si="725"/>
        <v>Custom yellow title bar](./docs/img/adonis-titlebar-yellow.png</v>
      </c>
      <c r="C4162" t="s">
        <v>6839</v>
      </c>
      <c r="D4162" t="s">
        <v>1120</v>
      </c>
      <c r="E4162" t="str">
        <f t="shared" ref="E4162:E4225" si="727">SUBSTITUTE(SUBSTITUTE(B4162,"(https://",""), "(http://", "")</f>
        <v/>
      </c>
      <c r="F4162" t="e">
        <f t="shared" ref="F4162:F4225" si="728">LEFT(E4162,FIND("/", E4162)-1)</f>
        <v>#VALUE!</v>
      </c>
      <c r="H4162" t="s">
        <v>16464</v>
      </c>
    </row>
    <row r="4163" spans="1:9">
      <c r="A4163" t="str">
        <f t="shared" si="725"/>
        <v>Custom red title bar](./docs/img/adonis-titlebar-red.png</v>
      </c>
      <c r="C4163" t="s">
        <v>6840</v>
      </c>
      <c r="D4163" t="s">
        <v>1120</v>
      </c>
      <c r="E4163" t="str">
        <f t="shared" si="727"/>
        <v/>
      </c>
      <c r="F4163" t="e">
        <f t="shared" si="728"/>
        <v>#VALUE!</v>
      </c>
      <c r="H4163" t="s">
        <v>16464</v>
      </c>
    </row>
    <row r="4164" spans="1:9">
      <c r="A4164" t="str">
        <f t="shared" si="725"/>
        <v>Custom gradient title bar](./docs/img/adonis-titlebar-gradient.png</v>
      </c>
      <c r="C4164" t="s">
        <v>6841</v>
      </c>
      <c r="D4164" t="s">
        <v>1120</v>
      </c>
      <c r="E4164" t="str">
        <f t="shared" si="727"/>
        <v/>
      </c>
      <c r="F4164" t="e">
        <f t="shared" si="728"/>
        <v>#VALUE!</v>
      </c>
      <c r="H4164" t="s">
        <v>16464</v>
      </c>
    </row>
    <row r="4165" spans="1:9">
      <c r="A4165" t="str">
        <f t="shared" si="725"/>
        <v>Cursor spotlight in light color scheme](./docs/img/adonis-demo-cursor-spotlight-light.gif</v>
      </c>
      <c r="C4165" t="s">
        <v>6842</v>
      </c>
      <c r="D4165" t="s">
        <v>1120</v>
      </c>
      <c r="E4165" t="str">
        <f t="shared" si="727"/>
        <v/>
      </c>
      <c r="F4165" t="e">
        <f t="shared" si="728"/>
        <v>#VALUE!</v>
      </c>
      <c r="H4165" t="s">
        <v>16464</v>
      </c>
    </row>
    <row r="4166" spans="1:9">
      <c r="A4166" t="str">
        <f t="shared" si="725"/>
        <v>Cursor spotlight in dark color scheme](./docs/img/adonis-demo-cursor-spotlight-dark.gif</v>
      </c>
      <c r="C4166" t="s">
        <v>6843</v>
      </c>
      <c r="D4166" t="s">
        <v>1120</v>
      </c>
      <c r="E4166" t="str">
        <f t="shared" si="727"/>
        <v/>
      </c>
      <c r="F4166" t="e">
        <f t="shared" si="728"/>
        <v>#VALUE!</v>
      </c>
      <c r="H4166" t="s">
        <v>16464</v>
      </c>
    </row>
    <row r="4167" spans="1:9">
      <c r="A4167" t="str">
        <f t="shared" si="725"/>
        <v>Cursor spotlight in light color scheme](./docs/img/adonis-demo-ripple-light.gif</v>
      </c>
      <c r="C4167" t="s">
        <v>6844</v>
      </c>
      <c r="D4167" t="s">
        <v>1120</v>
      </c>
      <c r="E4167" t="str">
        <f t="shared" si="727"/>
        <v/>
      </c>
      <c r="F4167" t="e">
        <f t="shared" si="728"/>
        <v>#VALUE!</v>
      </c>
      <c r="H4167" t="s">
        <v>16464</v>
      </c>
    </row>
    <row r="4168" spans="1:9">
      <c r="A4168" t="str">
        <f t="shared" si="725"/>
        <v>Cursor spotlight in dark color scheme](./docs/img/adonis-demo-ripple-dark.gif</v>
      </c>
      <c r="C4168" t="s">
        <v>6845</v>
      </c>
      <c r="D4168" t="s">
        <v>1120</v>
      </c>
      <c r="E4168" t="str">
        <f t="shared" si="727"/>
        <v/>
      </c>
      <c r="F4168" t="e">
        <f t="shared" si="728"/>
        <v>#VALUE!</v>
      </c>
      <c r="H4168" t="s">
        <v>16464</v>
      </c>
    </row>
    <row r="4169" spans="1:9">
      <c r="A4169" t="str">
        <f t="shared" si="725"/>
        <v>Layering system turned off in light color scheme](./docs/img/adonis-demo-layer-on-light.png</v>
      </c>
      <c r="C4169" t="s">
        <v>6846</v>
      </c>
      <c r="D4169" t="s">
        <v>1120</v>
      </c>
      <c r="E4169" t="str">
        <f t="shared" si="727"/>
        <v/>
      </c>
      <c r="F4169" t="e">
        <f t="shared" si="728"/>
        <v>#VALUE!</v>
      </c>
      <c r="H4169" t="s">
        <v>16464</v>
      </c>
    </row>
    <row r="4170" spans="1:9">
      <c r="A4170" t="str">
        <f t="shared" si="725"/>
        <v>Layering system turned on in light color scheme](./docs/img/adonis-demo-layer-on-dark.png</v>
      </c>
      <c r="C4170" t="s">
        <v>6847</v>
      </c>
      <c r="D4170" t="s">
        <v>1120</v>
      </c>
      <c r="E4170" t="str">
        <f t="shared" si="727"/>
        <v/>
      </c>
      <c r="F4170" t="e">
        <f t="shared" si="728"/>
        <v>#VALUE!</v>
      </c>
      <c r="H4170" t="s">
        <v>16464</v>
      </c>
    </row>
    <row r="4171" spans="1:9">
      <c r="A4171" t="str">
        <f t="shared" si="725"/>
        <v>Data validation templates in light color scheme](./docs/img/adonis-demo-validation-light.png</v>
      </c>
      <c r="C4171" t="s">
        <v>6848</v>
      </c>
      <c r="D4171" t="s">
        <v>1120</v>
      </c>
      <c r="E4171" t="str">
        <f t="shared" si="727"/>
        <v/>
      </c>
      <c r="F4171" t="e">
        <f t="shared" si="728"/>
        <v>#VALUE!</v>
      </c>
      <c r="H4171" t="s">
        <v>16464</v>
      </c>
    </row>
    <row r="4172" spans="1:9">
      <c r="A4172" t="str">
        <f t="shared" si="725"/>
        <v>Data validation templates in dark color scheme](./docs/img/adonis-demo-validation-dark.png</v>
      </c>
      <c r="C4172" t="s">
        <v>6849</v>
      </c>
      <c r="D4172" t="s">
        <v>1120</v>
      </c>
      <c r="E4172" t="str">
        <f t="shared" si="727"/>
        <v/>
      </c>
      <c r="F4172" t="e">
        <f t="shared" si="728"/>
        <v>#VALUE!</v>
      </c>
      <c r="H4172" t="s">
        <v>16464</v>
      </c>
    </row>
    <row r="4173" spans="1:9">
      <c r="A4173" t="str">
        <f t="shared" si="725"/>
        <v>[Quality Gate Status](https://sonarcloud.io/api/project_badges/measure?project=mariotoffia_FluentDocker&amp;metric=alert_status</v>
      </c>
      <c r="B4173" t="str">
        <f>MID(C4173,FIND(")](",C4173)+2,1000)</f>
        <v>(https://sonarcloud.io/dashboard?id=mariotoffia_FluentDocker)</v>
      </c>
      <c r="C4173" t="s">
        <v>5307</v>
      </c>
      <c r="D4173" t="s">
        <v>1120</v>
      </c>
      <c r="E4173" t="str">
        <f t="shared" si="727"/>
        <v>sonarcloud.io/dashboard?id=mariotoffia_FluentDocker)</v>
      </c>
      <c r="F4173" t="str">
        <f t="shared" si="728"/>
        <v>sonarcloud.io</v>
      </c>
      <c r="H4173" t="s">
        <v>16462</v>
      </c>
    </row>
    <row r="4174" spans="1:9">
      <c r="A4174" t="str">
        <f t="shared" si="725"/>
        <v>![Build Status](https://dev.azure.com/jussi0947/jussi/_apis/build/status/mesonbuild.meson</v>
      </c>
      <c r="B4174" t="str">
        <f>MID(C4174,FIND(")](",C4174)+2,1000)</f>
        <v>(https://dev.azure.com/jussi0947/jussi/_build/latest?definitionId=1)</v>
      </c>
      <c r="C4174" t="s">
        <v>11287</v>
      </c>
      <c r="D4174" t="s">
        <v>1684</v>
      </c>
      <c r="E4174" t="str">
        <f t="shared" si="727"/>
        <v>dev.azure.com/jussi0947/jussi/_build/latest?definitionId=1)</v>
      </c>
      <c r="F4174" t="str">
        <f t="shared" si="728"/>
        <v>dev.azure.com</v>
      </c>
      <c r="I4174">
        <f t="shared" ref="I4174:I4177" si="729">COUNTIF(F:F,F4174)</f>
        <v>229</v>
      </c>
    </row>
    <row r="4175" spans="1:9">
      <c r="A4175" t="str">
        <f t="shared" si="725"/>
        <v>![Azure pipelines status](https://dev.azure.com/matplotlib/matplotlib/_apis/build/status/matplotlib.matplotlib?branchName=main</v>
      </c>
      <c r="B4175" t="str">
        <f>MID(C4175,FIND(")](",C4175)+2,1000)</f>
        <v>(https://dev.azure.com/matplotlib/matplotlib/_build/latest?definitionId=1&amp;branchName=main)</v>
      </c>
      <c r="C4175" t="s">
        <v>11388</v>
      </c>
      <c r="D4175" t="s">
        <v>1684</v>
      </c>
      <c r="E4175" t="str">
        <f t="shared" si="727"/>
        <v>dev.azure.com/matplotlib/matplotlib/_build/latest?definitionId=1&amp;branchName=main)</v>
      </c>
      <c r="F4175" t="str">
        <f t="shared" si="728"/>
        <v>dev.azure.com</v>
      </c>
      <c r="I4175">
        <f t="shared" si="729"/>
        <v>229</v>
      </c>
    </row>
    <row r="4176" spans="1:9">
      <c r="A4176" t="str">
        <f t="shared" si="725"/>
        <v>![Build Status](https://dev.azure.com/mitogen-hq/mitogen/_apis/build/status/mitogen-hq.mitogen?branchName=master</v>
      </c>
      <c r="B4176" t="str">
        <f>MID(C4176,FIND(")](",C4176)+2,1000)</f>
        <v>(https://dev.azure.com/mitogen-hq/mitogen/_build/latest?definitionId=1&amp;branchName=master)</v>
      </c>
      <c r="C4176" t="s">
        <v>8418</v>
      </c>
      <c r="D4176" t="s">
        <v>1684</v>
      </c>
      <c r="E4176" t="str">
        <f t="shared" si="727"/>
        <v>dev.azure.com/mitogen-hq/mitogen/_build/latest?definitionId=1&amp;branchName=master)</v>
      </c>
      <c r="F4176" t="str">
        <f t="shared" si="728"/>
        <v>dev.azure.com</v>
      </c>
      <c r="I4176">
        <f t="shared" si="729"/>
        <v>229</v>
      </c>
    </row>
    <row r="4177" spans="1:9">
      <c r="A4177" t="str">
        <f t="shared" si="725"/>
        <v>![Build Status](https://dev.azure.com/Lightning-AI/compatibility/_apis/build/status%2Fprojects%2FLightning-Universe.Bolts?branchName=master</v>
      </c>
      <c r="B4177" t="str">
        <f>MID(C4177,FIND(")](",C4177)+2,1000)</f>
        <v>(https://dev.azure.com/Lightning-AI/compatibility/_build/latest?definitionId=51&amp;branchName=master)</v>
      </c>
      <c r="C4177" t="s">
        <v>11791</v>
      </c>
      <c r="D4177" t="s">
        <v>1684</v>
      </c>
      <c r="E4177" t="str">
        <f t="shared" si="727"/>
        <v>dev.azure.com/Lightning-AI/compatibility/_build/latest?definitionId=51&amp;branchName=master)</v>
      </c>
      <c r="F4177" t="str">
        <f t="shared" si="728"/>
        <v>dev.azure.com</v>
      </c>
      <c r="I4177">
        <f t="shared" si="729"/>
        <v>229</v>
      </c>
    </row>
    <row r="4178" spans="1:9">
      <c r="A4178" t="str">
        <f t="shared" si="725"/>
        <v>Banner](https://raw.githubusercontent.com/hbons/SparkleShare/master/SparkleShare/Common/Images/readme-banner.png</v>
      </c>
      <c r="C4178" t="s">
        <v>5308</v>
      </c>
      <c r="D4178" t="s">
        <v>1120</v>
      </c>
      <c r="E4178" t="str">
        <f t="shared" si="727"/>
        <v/>
      </c>
      <c r="F4178" t="e">
        <f t="shared" si="728"/>
        <v>#VALUE!</v>
      </c>
      <c r="H4178" t="s">
        <v>16464</v>
      </c>
    </row>
    <row r="4179" spans="1:9">
      <c r="A4179" t="str">
        <f t="shared" si="725"/>
        <v>![Azure Status](https://dev.azure.com/joerick0429/cibuildwheel/_apis/build/status/pypa.cibuildwheel?branchName=main</v>
      </c>
      <c r="B4179" t="str">
        <f t="shared" ref="B4179:B4191" si="730">MID(C4179,FIND(")](",C4179)+2,1000)</f>
        <v>(https://dev.azure.com/joerick0429/cibuildwheel/_build/latest?definitionId=4&amp;branchName=main)</v>
      </c>
      <c r="C4179" t="s">
        <v>11857</v>
      </c>
      <c r="D4179" t="s">
        <v>1684</v>
      </c>
      <c r="E4179" t="str">
        <f t="shared" si="727"/>
        <v>dev.azure.com/joerick0429/cibuildwheel/_build/latest?definitionId=4&amp;branchName=main)</v>
      </c>
      <c r="F4179" t="str">
        <f t="shared" si="728"/>
        <v>dev.azure.com</v>
      </c>
      <c r="I4179">
        <f>COUNTIF(F:F,F4179)</f>
        <v>229</v>
      </c>
    </row>
    <row r="4180" spans="1:9">
      <c r="A4180" t="str">
        <f t="shared" ref="A4180:A4211" si="731">LEFT(C4180,FIND(")",C4180)-1)</f>
        <v>[Join the chat at https://gitter.im/hbons/SparkleShare](https://badges.gitter.im/hbons/SparkleShare.svg</v>
      </c>
      <c r="B4180" t="str">
        <f t="shared" si="730"/>
        <v xml:space="preserve">(https://gitter.im/hbons/SparkleShare?utm_source=badge&amp;utm_medium=badge&amp;utm_campaign=pr-badge&amp;utm_content=badge) **ImageProcessor**                             </v>
      </c>
      <c r="C4180" t="s">
        <v>6854</v>
      </c>
      <c r="D4180" t="s">
        <v>1120</v>
      </c>
      <c r="E4180" t="str">
        <f t="shared" si="727"/>
        <v xml:space="preserve">gitter.im/hbons/SparkleShare?utm_source=badge&amp;utm_medium=badge&amp;utm_campaign=pr-badge&amp;utm_content=badge) **ImageProcessor**                             </v>
      </c>
      <c r="F4180" t="str">
        <f t="shared" si="728"/>
        <v>gitter.im</v>
      </c>
      <c r="H4180" t="s">
        <v>16460</v>
      </c>
    </row>
    <row r="4181" spans="1:9">
      <c r="A4181" t="str">
        <f t="shared" si="731"/>
        <v>![Azure Pipelines](https://img.shields.io/azure-devops/build/explosion-ai/public/10/master.svg?logo=azure-devops&amp;style=flat-square</v>
      </c>
      <c r="B4181" t="str">
        <f t="shared" si="730"/>
        <v>(https://dev.azure.com/explosion-ai/public/_build?definitionId=10)</v>
      </c>
      <c r="C4181" t="s">
        <v>8029</v>
      </c>
      <c r="D4181" t="s">
        <v>1684</v>
      </c>
      <c r="E4181" t="str">
        <f t="shared" si="727"/>
        <v>dev.azure.com/explosion-ai/public/_build?definitionId=10)</v>
      </c>
      <c r="F4181" t="str">
        <f t="shared" si="728"/>
        <v>dev.azure.com</v>
      </c>
      <c r="I4181">
        <f t="shared" ref="I4181:I4191" si="732">COUNTIF(F:F,F4181)</f>
        <v>229</v>
      </c>
    </row>
    <row r="4182" spans="1:9">
      <c r="A4182" t="str">
        <f t="shared" si="731"/>
        <v>![Build Status](https://dev.azure.com/Lightning-AI/compatibility/_apis/build/status%2Fprojects%2FLightning-Universe.Bolts?branchName=master</v>
      </c>
      <c r="B4182" t="str">
        <f t="shared" si="730"/>
        <v>(https://dev.azure.com/Lightning-AI/compatibility/_build/latest?definitionId=51&amp;branchName=master)</v>
      </c>
      <c r="C4182" t="s">
        <v>11791</v>
      </c>
      <c r="D4182" t="s">
        <v>1684</v>
      </c>
      <c r="E4182" t="str">
        <f t="shared" si="727"/>
        <v>dev.azure.com/Lightning-AI/compatibility/_build/latest?definitionId=51&amp;branchName=master)</v>
      </c>
      <c r="F4182" t="str">
        <f t="shared" si="728"/>
        <v>dev.azure.com</v>
      </c>
      <c r="I4182">
        <f t="shared" si="732"/>
        <v>229</v>
      </c>
    </row>
    <row r="4183" spans="1:9">
      <c r="A4183" t="str">
        <f t="shared" si="731"/>
        <v>![Build Status](https://dev.azure.com/Lightning-AI/Metrics/_apis/build/status%2FTM.unittests?branchName=master</v>
      </c>
      <c r="B4183" t="str">
        <f t="shared" si="730"/>
        <v>(https://dev.azure.com/Lightning-AI/Metrics/_build/latest?definitionId=54&amp;branchName=master)</v>
      </c>
      <c r="C4183" t="s">
        <v>8586</v>
      </c>
      <c r="D4183" t="s">
        <v>1684</v>
      </c>
      <c r="E4183" t="str">
        <f t="shared" si="727"/>
        <v>dev.azure.com/Lightning-AI/Metrics/_build/latest?definitionId=54&amp;branchName=master)</v>
      </c>
      <c r="F4183" t="str">
        <f t="shared" si="728"/>
        <v>dev.azure.com</v>
      </c>
      <c r="I4183">
        <f t="shared" si="732"/>
        <v>229</v>
      </c>
    </row>
    <row r="4184" spans="1:9">
      <c r="A4184" t="str">
        <f t="shared" si="731"/>
        <v>![Build Status](https://dev.azure.com/Lightning-AI/compatibility/_apis/build/status%2Fprojects%2FLightning-Universe.Bolts?branchName=master</v>
      </c>
      <c r="B4184" t="str">
        <f t="shared" si="730"/>
        <v>(https://dev.azure.com/Lightning-AI/compatibility/_build/latest?definitionId=51&amp;branchName=master)</v>
      </c>
      <c r="C4184" t="s">
        <v>11791</v>
      </c>
      <c r="D4184" t="s">
        <v>1684</v>
      </c>
      <c r="E4184" t="str">
        <f t="shared" si="727"/>
        <v>dev.azure.com/Lightning-AI/compatibility/_build/latest?definitionId=51&amp;branchName=master)</v>
      </c>
      <c r="F4184" t="str">
        <f t="shared" si="728"/>
        <v>dev.azure.com</v>
      </c>
      <c r="I4184">
        <f t="shared" si="732"/>
        <v>229</v>
      </c>
    </row>
    <row r="4185" spans="1:9">
      <c r="A4185" t="str">
        <f t="shared" si="731"/>
        <v>![Build Status](https://dev.azure.com/Cryolitia/QNotified/_apis/build/status/ferredoxin.QNotified?branchName=master</v>
      </c>
      <c r="B4185" t="str">
        <f t="shared" si="730"/>
        <v>(https://dev.azure.com/Cryolitia/QNotified/_build/latest?definitionId=1&amp;branchName=master)[</v>
      </c>
      <c r="C4185" t="s">
        <v>14779</v>
      </c>
      <c r="D4185" t="s">
        <v>1683</v>
      </c>
      <c r="E4185" t="str">
        <f t="shared" si="727"/>
        <v>dev.azure.com/Cryolitia/QNotified/_build/latest?definitionId=1&amp;branchName=master)[</v>
      </c>
      <c r="F4185" t="str">
        <f t="shared" si="728"/>
        <v>dev.azure.com</v>
      </c>
      <c r="I4185">
        <f t="shared" si="732"/>
        <v>229</v>
      </c>
    </row>
    <row r="4186" spans="1:9">
      <c r="A4186" t="str">
        <f t="shared" si="731"/>
        <v>![Build Status](https://dev.azure.com/cncf/strimzi/_apis/build/status/build?branchName=main</v>
      </c>
      <c r="B4186" t="str">
        <f t="shared" si="730"/>
        <v>(https://dev.azure.com/cncf/strimzi/_build/latest?definitionId=16&amp;branchName=main)[</v>
      </c>
      <c r="C4186" t="s">
        <v>15238</v>
      </c>
      <c r="D4186" t="s">
        <v>1683</v>
      </c>
      <c r="E4186" t="str">
        <f t="shared" si="727"/>
        <v>dev.azure.com/cncf/strimzi/_build/latest?definitionId=16&amp;branchName=main)[</v>
      </c>
      <c r="F4186" t="str">
        <f t="shared" si="728"/>
        <v>dev.azure.com</v>
      </c>
      <c r="I4186">
        <f t="shared" si="732"/>
        <v>229</v>
      </c>
    </row>
    <row r="4187" spans="1:9">
      <c r="A4187" t="str">
        <f t="shared" si="731"/>
        <v>![Test](https://dev.azure.com/apache-hudi-ci-org/apache-hudi-ci/_apis/build/status/apachehudi-ci.hudi-mirror?branchName=master</v>
      </c>
      <c r="B4187" t="str">
        <f t="shared" si="730"/>
        <v>(https://dev.azure.com/apache-hudi-ci-org/apache-hudi-ci/_build/latest?definitionId=3&amp;branchName=master)[</v>
      </c>
      <c r="C4187" t="s">
        <v>15244</v>
      </c>
      <c r="D4187" t="s">
        <v>1683</v>
      </c>
      <c r="E4187" t="str">
        <f t="shared" si="727"/>
        <v>dev.azure.com/apache-hudi-ci-org/apache-hudi-ci/_build/latest?definitionId=3&amp;branchName=master)[</v>
      </c>
      <c r="F4187" t="str">
        <f t="shared" si="728"/>
        <v>dev.azure.com</v>
      </c>
      <c r="I4187">
        <f t="shared" si="732"/>
        <v>229</v>
      </c>
    </row>
    <row r="4188" spans="1:9">
      <c r="A4188" t="str">
        <f t="shared" si="731"/>
        <v>[Visual Studio 2019](https://docs.microsoft.com/windows/mixed-reality/mrtk-unity/features/images/MRTK170802_Short_19.png</v>
      </c>
      <c r="B4188" t="str">
        <f t="shared" si="730"/>
        <v xml:space="preserve">(http://dev.windows.com/downloads)Visual Studio 2019](http://dev.windows.com/downloads) </v>
      </c>
      <c r="C4188" t="s">
        <v>12372</v>
      </c>
      <c r="D4188" t="s">
        <v>1120</v>
      </c>
      <c r="E4188" t="str">
        <f t="shared" si="727"/>
        <v xml:space="preserve">dev.windows.com/downloads)Visual Studio 2019]dev.windows.com/downloads) </v>
      </c>
      <c r="F4188" t="str">
        <f t="shared" si="728"/>
        <v>dev.windows.com</v>
      </c>
      <c r="I4188">
        <f t="shared" si="732"/>
        <v>1</v>
      </c>
    </row>
    <row r="4189" spans="1:9">
      <c r="A4189" t="str">
        <f t="shared" si="731"/>
        <v>[Build Status](https://devdiv.visualstudio.com/DevDiv/_apis/build/status/Python/PTVS-Build-Dev17?branchName=main</v>
      </c>
      <c r="B4189" t="str">
        <f t="shared" si="730"/>
        <v>(https://devdiv.visualstudio.com/DevDiv/_build/latest?definitionId=14121&amp;branchName=main)</v>
      </c>
      <c r="C4189" t="s">
        <v>5264</v>
      </c>
      <c r="D4189" t="s">
        <v>1120</v>
      </c>
      <c r="E4189" t="str">
        <f t="shared" si="727"/>
        <v>devdiv.visualstudio.com/DevDiv/_build/latest?definitionId=14121&amp;branchName=main)</v>
      </c>
      <c r="F4189" t="str">
        <f t="shared" si="728"/>
        <v>devdiv.visualstudio.com</v>
      </c>
      <c r="I4189">
        <f t="shared" si="732"/>
        <v>2</v>
      </c>
    </row>
    <row r="4190" spans="1:9">
      <c r="A4190" t="str">
        <f t="shared" si="731"/>
        <v>[Build Status](https://devdiv.visualstudio.com/DevDiv/_apis/build/status/MAUI?repoName=dotnet%2Fmaui&amp;branchName=main&amp;label=Private</v>
      </c>
      <c r="B4190" t="str">
        <f t="shared" si="730"/>
        <v>(https://devdiv.visualstudio.com/DevDiv/_build/latest?definitionId=13330&amp;repoName=dotnet%2Fmaui&amp;branchName=main)</v>
      </c>
      <c r="C4190" t="s">
        <v>5379</v>
      </c>
      <c r="D4190" t="s">
        <v>1120</v>
      </c>
      <c r="E4190" t="str">
        <f t="shared" si="727"/>
        <v>devdiv.visualstudio.com/DevDiv/_build/latest?definitionId=13330&amp;repoName=dotnet%2Fmaui&amp;branchName=main)</v>
      </c>
      <c r="F4190" t="str">
        <f t="shared" si="728"/>
        <v>devdiv.visualstudio.com</v>
      </c>
      <c r="I4190">
        <f t="shared" si="732"/>
        <v>2</v>
      </c>
    </row>
    <row r="4191" spans="1:9">
      <c r="A4191" t="str">
        <f t="shared" si="731"/>
        <v>![dev-docs](https://img.shields.io/badge/dev-docs-blue</v>
      </c>
      <c r="B4191" t="str">
        <f t="shared" si="730"/>
        <v>(https://devdocs.jabref.org/)</v>
      </c>
      <c r="C4191" t="s">
        <v>13873</v>
      </c>
      <c r="D4191" t="s">
        <v>1683</v>
      </c>
      <c r="E4191" t="str">
        <f t="shared" si="727"/>
        <v>devdocs.jabref.org/)</v>
      </c>
      <c r="F4191" t="str">
        <f t="shared" si="728"/>
        <v>devdocs.jabref.org</v>
      </c>
      <c r="I4191">
        <f t="shared" si="732"/>
        <v>1</v>
      </c>
    </row>
    <row r="4192" spans="1:9">
      <c r="A4192" t="str">
        <f t="shared" si="731"/>
        <v>](Epic_MegaGrants_Recipient_logo_horizontal.png</v>
      </c>
      <c r="C4192" t="s">
        <v>5310</v>
      </c>
      <c r="D4192" t="s">
        <v>1120</v>
      </c>
      <c r="E4192" t="str">
        <f t="shared" si="727"/>
        <v/>
      </c>
      <c r="F4192" t="e">
        <f t="shared" si="728"/>
        <v>#VALUE!</v>
      </c>
      <c r="H4192" t="s">
        <v>16464</v>
      </c>
    </row>
    <row r="4193" spans="1:9">
      <c r="A4193" t="str">
        <f t="shared" si="731"/>
        <v>[git-tfs version](https://img.shields.io/github/release/git-tfs/git-tfs.svg?label=Latest%20Version:</v>
      </c>
      <c r="B4193" t="str">
        <f>MID(C4193,FIND(")](",C4193)+2,1000)</f>
        <v>(https://github.com/git-tfs/git-tfs/releases).</v>
      </c>
      <c r="C4193" t="s">
        <v>5311</v>
      </c>
      <c r="D4193" t="s">
        <v>1120</v>
      </c>
      <c r="E4193" t="str">
        <f t="shared" si="727"/>
        <v>github.com/git-tfs/git-tfs/releases).</v>
      </c>
      <c r="F4193" t="str">
        <f t="shared" si="728"/>
        <v>github.com</v>
      </c>
      <c r="G4193" t="s">
        <v>16451</v>
      </c>
      <c r="H4193" t="s">
        <v>16455</v>
      </c>
    </row>
    <row r="4194" spans="1:9">
      <c r="A4194" t="str">
        <f t="shared" si="731"/>
        <v>[![logo](docs/.vuepress/public/images/polardb.png</v>
      </c>
      <c r="B4194" t="str">
        <f>MID(C4194,FIND(")](",C4194)+2,1000)</f>
        <v>(https://developer.aliyun.com/topic/polardb-for-pg)</v>
      </c>
      <c r="C4194" t="s">
        <v>756</v>
      </c>
      <c r="D4194" t="s">
        <v>800</v>
      </c>
      <c r="E4194" t="str">
        <f t="shared" si="727"/>
        <v>developer.aliyun.com/topic/polardb-for-pg)</v>
      </c>
      <c r="F4194" t="str">
        <f t="shared" si="728"/>
        <v>developer.aliyun.com</v>
      </c>
      <c r="I4194">
        <f>COUNTIF(F:F,F4194)</f>
        <v>3</v>
      </c>
    </row>
    <row r="4195" spans="1:9">
      <c r="A4195" t="str">
        <f t="shared" si="731"/>
        <v>FluentFTP](https://github.com/robinrodricks/FluentFTP/raw/master/.github/logo-new.png</v>
      </c>
      <c r="C4195" t="s">
        <v>5313</v>
      </c>
      <c r="D4195" t="s">
        <v>1120</v>
      </c>
      <c r="E4195" t="str">
        <f t="shared" si="727"/>
        <v/>
      </c>
      <c r="F4195" t="e">
        <f t="shared" si="728"/>
        <v>#VALUE!</v>
      </c>
      <c r="H4195" t="s">
        <v>16464</v>
      </c>
    </row>
    <row r="4196" spans="1:9">
      <c r="A4196" t="str">
        <f t="shared" si="731"/>
        <v>[![official](https://img.shields.io/badge/official%20site-blueviolet?style=for-the-badge&amp;logo=alibabacloud</v>
      </c>
      <c r="B4196" t="str">
        <f t="shared" ref="B4196:B4201" si="733">MID(C4196,FIND(")](",C4196)+2,1000)</f>
        <v>(https://developer.aliyun.com/topic/polardb-for-pg)</v>
      </c>
      <c r="C4196" t="s">
        <v>757</v>
      </c>
      <c r="D4196" t="s">
        <v>800</v>
      </c>
      <c r="E4196" t="str">
        <f t="shared" si="727"/>
        <v>developer.aliyun.com/topic/polardb-for-pg)</v>
      </c>
      <c r="F4196" t="str">
        <f t="shared" si="728"/>
        <v>developer.aliyun.com</v>
      </c>
      <c r="I4196">
        <f t="shared" ref="I4196:I4197" si="734">COUNTIF(F:F,F4196)</f>
        <v>3</v>
      </c>
    </row>
    <row r="4197" spans="1:9">
      <c r="A4197" t="str">
        <f t="shared" si="731"/>
        <v>[![official](https://img.shields.io/badge/official%20site-blueviolet?style=for-the-badge&amp;logo=alibabacloud</v>
      </c>
      <c r="B4197" t="str">
        <f t="shared" si="733"/>
        <v>(https://developer.aliyun.com/topic/polardb-for-pg)</v>
      </c>
      <c r="C4197" t="s">
        <v>757</v>
      </c>
      <c r="D4197" t="s">
        <v>800</v>
      </c>
      <c r="E4197" t="str">
        <f t="shared" si="727"/>
        <v>developer.aliyun.com/topic/polardb-for-pg)</v>
      </c>
      <c r="F4197" t="str">
        <f t="shared" si="728"/>
        <v>developer.aliyun.com</v>
      </c>
      <c r="I4197">
        <f t="shared" si="734"/>
        <v>3</v>
      </c>
    </row>
    <row r="4198" spans="1:9">
      <c r="A4198" t="str">
        <f t="shared" si="731"/>
        <v>[GitHub contributors](https://img.shields.io/github/contributors/robinrodricks/FluentFTP.svg</v>
      </c>
      <c r="B4198" t="str">
        <f t="shared" si="733"/>
        <v>(https://github.com/robinrodricks/FluentFTP/graphs/contributors)</v>
      </c>
      <c r="C4198" t="s">
        <v>5316</v>
      </c>
      <c r="D4198" t="s">
        <v>1120</v>
      </c>
      <c r="E4198" t="str">
        <f t="shared" si="727"/>
        <v>github.com/robinrodricks/FluentFTP/graphs/contributors)</v>
      </c>
      <c r="F4198" t="str">
        <f t="shared" si="728"/>
        <v>github.com</v>
      </c>
      <c r="G4198" t="s">
        <v>16451</v>
      </c>
      <c r="H4198" t="s">
        <v>16455</v>
      </c>
    </row>
    <row r="4199" spans="1:9">
      <c r="A4199" t="str">
        <f t="shared" si="731"/>
        <v>[Codacy Badge](https://app.codacy.com/project/badge/Grade/8bc33aa55cb8494da3a7a07dba5316f7</v>
      </c>
      <c r="B4199" t="str">
        <f t="shared" si="733"/>
        <v>(https://www.codacy.com/gh/robinrodricks/FluentFTP/dashboard)</v>
      </c>
      <c r="C4199" t="s">
        <v>5317</v>
      </c>
      <c r="D4199" t="s">
        <v>1120</v>
      </c>
      <c r="E4199" t="str">
        <f t="shared" si="727"/>
        <v>www.codacy.com/gh/robinrodricks/FluentFTP/dashboard)</v>
      </c>
      <c r="F4199" t="str">
        <f t="shared" si="728"/>
        <v>www.codacy.com</v>
      </c>
      <c r="H4199" t="s">
        <v>16457</v>
      </c>
    </row>
    <row r="4200" spans="1:9">
      <c r="A4200" t="str">
        <f t="shared" si="731"/>
        <v>[License](https://img.shields.io/github/license/robinrodricks/FluentFTP.svg</v>
      </c>
      <c r="B4200" t="str">
        <f t="shared" si="733"/>
        <v>(https://github.com/robinrodricks/FluentFTP/blob/master/LICENSE.TXT)</v>
      </c>
      <c r="C4200" t="s">
        <v>5318</v>
      </c>
      <c r="D4200" t="s">
        <v>1120</v>
      </c>
      <c r="E4200" t="str">
        <f t="shared" si="727"/>
        <v>github.com/robinrodricks/FluentFTP/blob/master/LICENSE.TXT)</v>
      </c>
      <c r="F4200" t="str">
        <f t="shared" si="728"/>
        <v>github.com</v>
      </c>
      <c r="G4200" t="s">
        <v>16451</v>
      </c>
      <c r="H4200" t="s">
        <v>16455</v>
      </c>
    </row>
    <row r="4201" spans="1:9">
      <c r="A4201" t="str">
        <f t="shared" si="731"/>
        <v>![Android](https://img.shields.io/badge/Android-4.0.3%2B-brightgreen.svg?style=flat</v>
      </c>
      <c r="B4201" t="str">
        <f t="shared" si="733"/>
        <v>(https://developer.android.com/guide/topics/manifest/uses-sdk-element.htmlApiLevels)[</v>
      </c>
      <c r="C4201" t="s">
        <v>14299</v>
      </c>
      <c r="D4201" t="s">
        <v>1683</v>
      </c>
      <c r="E4201" t="str">
        <f t="shared" si="727"/>
        <v>developer.android.com/guide/topics/manifest/uses-sdk-element.htmlApiLevels)[</v>
      </c>
      <c r="F4201" t="str">
        <f t="shared" si="728"/>
        <v>developer.android.com</v>
      </c>
      <c r="I4201">
        <f>COUNTIF(F:F,F4201)</f>
        <v>3</v>
      </c>
    </row>
    <row r="4202" spans="1:9">
      <c r="A4202" t="str">
        <f t="shared" si="731"/>
        <v>Features](https://github.com/robinrodricks/FluentFTP/raw/master/.github/features-4.png</v>
      </c>
      <c r="C4202" t="s">
        <v>5320</v>
      </c>
      <c r="D4202" t="s">
        <v>1120</v>
      </c>
      <c r="E4202" t="str">
        <f t="shared" si="727"/>
        <v/>
      </c>
      <c r="F4202" t="e">
        <f t="shared" si="728"/>
        <v>#VALUE!</v>
      </c>
      <c r="H4202" t="s">
        <v>16464</v>
      </c>
    </row>
    <row r="4203" spans="1:9">
      <c r="A4203" t="str">
        <f t="shared" si="731"/>
        <v>![](https://img.shields.io/badge/platform-android-green.svg</v>
      </c>
      <c r="B4203" t="str">
        <f>MID(C4203,FIND(")](",C4203)+2,1000)</f>
        <v>(http://developer.android.com/index.html) [</v>
      </c>
      <c r="C4203" t="s">
        <v>14428</v>
      </c>
      <c r="D4203" t="s">
        <v>1683</v>
      </c>
      <c r="E4203" t="str">
        <f t="shared" si="727"/>
        <v>developer.android.com/index.html) [</v>
      </c>
      <c r="F4203" t="str">
        <f t="shared" si="728"/>
        <v>developer.android.com</v>
      </c>
      <c r="I4203">
        <f t="shared" ref="I4203:I4205" si="735">COUNTIF(F:F,F4203)</f>
        <v>3</v>
      </c>
    </row>
    <row r="4204" spans="1:9">
      <c r="A4204" t="str">
        <f t="shared" si="731"/>
        <v>![MinSdk](https://img.shields.io/badge/MinSdk-14-blue.svg</v>
      </c>
      <c r="B4204" t="str">
        <f>MID(C4204,FIND(")](",C4204)+2,1000)</f>
        <v>(https://developer.android.com/about/versions/android-4.0.html)[</v>
      </c>
      <c r="C4204" t="s">
        <v>14497</v>
      </c>
      <c r="D4204" t="s">
        <v>1683</v>
      </c>
      <c r="E4204" t="str">
        <f t="shared" si="727"/>
        <v>developer.android.com/about/versions/android-4.0.html)[</v>
      </c>
      <c r="F4204" t="str">
        <f t="shared" si="728"/>
        <v>developer.android.com</v>
      </c>
      <c r="I4204">
        <f t="shared" si="735"/>
        <v>3</v>
      </c>
    </row>
    <row r="4205" spans="1:9">
      <c r="A4205" t="str">
        <f t="shared" si="731"/>
        <v>[Windows SDK](https://docs.microsoft.com/windows/mixed-reality/mrtk-unity/features/images/MRTK170802_Short_17.png</v>
      </c>
      <c r="B4205" t="str">
        <f>MID(C4205,FIND(")](",C4205)+2,1000)</f>
        <v xml:space="preserve">(https://developer.microsoft.com/windows/downloads/windows-10-sdk)Windows SDK](https://developer.microsoft.com/windows/downloads/windows-10-sdk) </v>
      </c>
      <c r="C4205" t="s">
        <v>12370</v>
      </c>
      <c r="D4205" t="s">
        <v>1120</v>
      </c>
      <c r="E4205" t="str">
        <f t="shared" si="727"/>
        <v xml:space="preserve">developer.microsoft.com/windows/downloads/windows-10-sdk)Windows SDK]developer.microsoft.com/windows/downloads/windows-10-sdk) </v>
      </c>
      <c r="F4205" t="str">
        <f t="shared" si="728"/>
        <v>developer.microsoft.com</v>
      </c>
      <c r="I4205">
        <f t="shared" si="735"/>
        <v>1</v>
      </c>
    </row>
    <row r="4206" spans="1:9">
      <c r="A4206" t="str">
        <f t="shared" si="731"/>
        <v>i](https://img.shields.io/badge/-commercial-orange</v>
      </c>
      <c r="C4206" t="s">
        <v>12365</v>
      </c>
      <c r="D4206" t="s">
        <v>1120</v>
      </c>
      <c r="E4206" t="str">
        <f t="shared" si="727"/>
        <v/>
      </c>
      <c r="F4206" t="e">
        <f t="shared" si="728"/>
        <v>#VALUE!</v>
      </c>
      <c r="H4206" t="s">
        <v>16464</v>
      </c>
    </row>
    <row r="4207" spans="1:9">
      <c r="A4207" t="str">
        <f t="shared" si="731"/>
        <v>i](https://img.shields.io/badge/-supported-brightgreen</v>
      </c>
      <c r="C4207" t="s">
        <v>5323</v>
      </c>
      <c r="D4207" t="s">
        <v>1120</v>
      </c>
      <c r="E4207" t="str">
        <f t="shared" si="727"/>
        <v/>
      </c>
      <c r="F4207" t="e">
        <f t="shared" si="728"/>
        <v>#VALUE!</v>
      </c>
      <c r="H4207" t="s">
        <v>16464</v>
      </c>
    </row>
    <row r="4208" spans="1:9">
      <c r="A4208" t="str">
        <f t="shared" si="731"/>
        <v>i](https://img.shields.io/badge/-supported-brightgreen</v>
      </c>
      <c r="C4208" t="s">
        <v>5324</v>
      </c>
      <c r="D4208" t="s">
        <v>1120</v>
      </c>
      <c r="E4208" t="str">
        <f t="shared" si="727"/>
        <v/>
      </c>
      <c r="F4208" t="e">
        <f t="shared" si="728"/>
        <v>#VALUE!</v>
      </c>
      <c r="H4208" t="s">
        <v>16464</v>
      </c>
    </row>
    <row r="4209" spans="1:8">
      <c r="A4209" t="str">
        <f t="shared" si="731"/>
        <v>i](https://img.shields.io/badge/-supported-brightgreen</v>
      </c>
      <c r="C4209" t="s">
        <v>5325</v>
      </c>
      <c r="D4209" t="s">
        <v>1120</v>
      </c>
      <c r="E4209" t="str">
        <f t="shared" si="727"/>
        <v/>
      </c>
      <c r="F4209" t="e">
        <f t="shared" si="728"/>
        <v>#VALUE!</v>
      </c>
      <c r="H4209" t="s">
        <v>16464</v>
      </c>
    </row>
    <row r="4210" spans="1:8">
      <c r="A4210" t="str">
        <f t="shared" si="731"/>
        <v>i](https://img.shields.io/badge/-commercial-orange</v>
      </c>
      <c r="C4210" t="s">
        <v>5326</v>
      </c>
      <c r="D4210" t="s">
        <v>1120</v>
      </c>
      <c r="E4210" t="str">
        <f t="shared" si="727"/>
        <v/>
      </c>
      <c r="F4210" t="e">
        <f t="shared" si="728"/>
        <v>#VALUE!</v>
      </c>
      <c r="H4210" t="s">
        <v>16464</v>
      </c>
    </row>
    <row r="4211" spans="1:8">
      <c r="A4211" t="str">
        <f t="shared" si="731"/>
        <v>i](https://img.shields.io/badge/-supported-brightgreen</v>
      </c>
      <c r="C4211" t="s">
        <v>5327</v>
      </c>
      <c r="D4211" t="s">
        <v>1120</v>
      </c>
      <c r="E4211" t="str">
        <f t="shared" si="727"/>
        <v/>
      </c>
      <c r="F4211" t="e">
        <f t="shared" si="728"/>
        <v>#VALUE!</v>
      </c>
      <c r="H4211" t="s">
        <v>16464</v>
      </c>
    </row>
    <row r="4212" spans="1:8">
      <c r="A4212" t="str">
        <f t="shared" ref="A4212:A4243" si="736">LEFT(C4212,FIND(")",C4212)-1)</f>
        <v>i](https://img.shields.io/badge/-supported-brightgreen</v>
      </c>
      <c r="C4212" t="s">
        <v>5328</v>
      </c>
      <c r="D4212" t="s">
        <v>1120</v>
      </c>
      <c r="E4212" t="str">
        <f t="shared" si="727"/>
        <v/>
      </c>
      <c r="F4212" t="e">
        <f t="shared" si="728"/>
        <v>#VALUE!</v>
      </c>
      <c r="H4212" t="s">
        <v>16464</v>
      </c>
    </row>
    <row r="4213" spans="1:8">
      <c r="A4213" t="str">
        <f t="shared" si="736"/>
        <v>i](https://img.shields.io/badge/-supported-brightgreen</v>
      </c>
      <c r="C4213" t="s">
        <v>5325</v>
      </c>
      <c r="D4213" t="s">
        <v>1120</v>
      </c>
      <c r="E4213" t="str">
        <f t="shared" si="727"/>
        <v/>
      </c>
      <c r="F4213" t="e">
        <f t="shared" si="728"/>
        <v>#VALUE!</v>
      </c>
      <c r="H4213" t="s">
        <v>16464</v>
      </c>
    </row>
    <row r="4214" spans="1:8">
      <c r="A4214" t="str">
        <f t="shared" si="736"/>
        <v>i](https://img.shields.io/badge/-commercial-orange</v>
      </c>
      <c r="C4214" t="s">
        <v>5329</v>
      </c>
      <c r="D4214" t="s">
        <v>1120</v>
      </c>
      <c r="E4214" t="str">
        <f t="shared" si="727"/>
        <v/>
      </c>
      <c r="F4214" t="e">
        <f t="shared" si="728"/>
        <v>#VALUE!</v>
      </c>
      <c r="H4214" t="s">
        <v>16464</v>
      </c>
    </row>
    <row r="4215" spans="1:8">
      <c r="A4215" t="str">
        <f t="shared" si="736"/>
        <v>i](https://img.shields.io/badge/-supported-brightgreen</v>
      </c>
      <c r="C4215" t="s">
        <v>5330</v>
      </c>
      <c r="D4215" t="s">
        <v>1120</v>
      </c>
      <c r="E4215" t="str">
        <f t="shared" si="727"/>
        <v/>
      </c>
      <c r="F4215" t="e">
        <f t="shared" si="728"/>
        <v>#VALUE!</v>
      </c>
      <c r="H4215" t="s">
        <v>16464</v>
      </c>
    </row>
    <row r="4216" spans="1:8">
      <c r="A4216" t="str">
        <f t="shared" si="736"/>
        <v>i](https://img.shields.io/badge/-commercial-orange</v>
      </c>
      <c r="C4216" t="s">
        <v>5326</v>
      </c>
      <c r="D4216" t="s">
        <v>1120</v>
      </c>
      <c r="E4216" t="str">
        <f t="shared" si="727"/>
        <v/>
      </c>
      <c r="F4216" t="e">
        <f t="shared" si="728"/>
        <v>#VALUE!</v>
      </c>
      <c r="H4216" t="s">
        <v>16464</v>
      </c>
    </row>
    <row r="4217" spans="1:8">
      <c r="A4217" t="str">
        <f t="shared" si="736"/>
        <v>i](https://img.shields.io/badge/-supported-brightgreen</v>
      </c>
      <c r="C4217" t="s">
        <v>5325</v>
      </c>
      <c r="D4217" t="s">
        <v>1120</v>
      </c>
      <c r="E4217" t="str">
        <f t="shared" si="727"/>
        <v/>
      </c>
      <c r="F4217" t="e">
        <f t="shared" si="728"/>
        <v>#VALUE!</v>
      </c>
      <c r="H4217" t="s">
        <v>16464</v>
      </c>
    </row>
    <row r="4218" spans="1:8">
      <c r="A4218" t="str">
        <f t="shared" si="736"/>
        <v>i](https://img.shields.io/badge/-supported-brightgreen</v>
      </c>
      <c r="C4218" t="s">
        <v>5331</v>
      </c>
      <c r="D4218" t="s">
        <v>1120</v>
      </c>
      <c r="E4218" t="str">
        <f t="shared" si="727"/>
        <v/>
      </c>
      <c r="F4218" t="e">
        <f t="shared" si="728"/>
        <v>#VALUE!</v>
      </c>
      <c r="H4218" t="s">
        <v>16464</v>
      </c>
    </row>
    <row r="4219" spans="1:8">
      <c r="A4219" t="str">
        <f t="shared" si="736"/>
        <v>i](https://img.shields.io/badge/-supported-brightgreen</v>
      </c>
      <c r="C4219" t="s">
        <v>5330</v>
      </c>
      <c r="D4219" t="s">
        <v>1120</v>
      </c>
      <c r="E4219" t="str">
        <f t="shared" si="727"/>
        <v/>
      </c>
      <c r="F4219" t="e">
        <f t="shared" si="728"/>
        <v>#VALUE!</v>
      </c>
      <c r="H4219" t="s">
        <v>16464</v>
      </c>
    </row>
    <row r="4220" spans="1:8">
      <c r="A4220" t="str">
        <f t="shared" si="736"/>
        <v>i](https://img.shields.io/badge/-hardware%20required-red</v>
      </c>
      <c r="C4220" t="s">
        <v>5332</v>
      </c>
      <c r="D4220" t="s">
        <v>1120</v>
      </c>
      <c r="E4220" t="str">
        <f t="shared" si="727"/>
        <v/>
      </c>
      <c r="F4220" t="e">
        <f t="shared" si="728"/>
        <v>#VALUE!</v>
      </c>
      <c r="H4220" t="s">
        <v>16464</v>
      </c>
    </row>
    <row r="4221" spans="1:8">
      <c r="A4221" t="str">
        <f t="shared" si="736"/>
        <v>i](https://img.shields.io/badge/-supported-brightgreen</v>
      </c>
      <c r="C4221" t="s">
        <v>5327</v>
      </c>
      <c r="D4221" t="s">
        <v>1120</v>
      </c>
      <c r="E4221" t="str">
        <f t="shared" si="727"/>
        <v/>
      </c>
      <c r="F4221" t="e">
        <f t="shared" si="728"/>
        <v>#VALUE!</v>
      </c>
      <c r="H4221" t="s">
        <v>16464</v>
      </c>
    </row>
    <row r="4222" spans="1:8">
      <c r="A4222" t="str">
        <f t="shared" si="736"/>
        <v>i](https://img.shields.io/badge/-commercial-orange</v>
      </c>
      <c r="C4222" t="s">
        <v>5326</v>
      </c>
      <c r="D4222" t="s">
        <v>1120</v>
      </c>
      <c r="E4222" t="str">
        <f t="shared" si="727"/>
        <v/>
      </c>
      <c r="F4222" t="e">
        <f t="shared" si="728"/>
        <v>#VALUE!</v>
      </c>
      <c r="H4222" t="s">
        <v>16464</v>
      </c>
    </row>
    <row r="4223" spans="1:8">
      <c r="A4223" t="str">
        <f t="shared" si="736"/>
        <v>i](https://img.shields.io/badge/-supported-brightgreen</v>
      </c>
      <c r="C4223" t="s">
        <v>5333</v>
      </c>
      <c r="D4223" t="s">
        <v>1120</v>
      </c>
      <c r="E4223" t="str">
        <f t="shared" si="727"/>
        <v/>
      </c>
      <c r="F4223" t="e">
        <f t="shared" si="728"/>
        <v>#VALUE!</v>
      </c>
      <c r="H4223" t="s">
        <v>16464</v>
      </c>
    </row>
    <row r="4224" spans="1:8">
      <c r="A4224" t="str">
        <f t="shared" si="736"/>
        <v>i](https://img.shields.io/badge/-supported-brightgreen</v>
      </c>
      <c r="C4224" t="s">
        <v>5328</v>
      </c>
      <c r="D4224" t="s">
        <v>1120</v>
      </c>
      <c r="E4224" t="str">
        <f t="shared" si="727"/>
        <v/>
      </c>
      <c r="F4224" t="e">
        <f t="shared" si="728"/>
        <v>#VALUE!</v>
      </c>
      <c r="H4224" t="s">
        <v>16464</v>
      </c>
    </row>
    <row r="4225" spans="1:8">
      <c r="A4225" t="str">
        <f t="shared" si="736"/>
        <v>i](https://img.shields.io/badge/-supported-brightgreen</v>
      </c>
      <c r="C4225" t="s">
        <v>5333</v>
      </c>
      <c r="D4225" t="s">
        <v>1120</v>
      </c>
      <c r="E4225" t="str">
        <f t="shared" si="727"/>
        <v/>
      </c>
      <c r="F4225" t="e">
        <f t="shared" si="728"/>
        <v>#VALUE!</v>
      </c>
      <c r="H4225" t="s">
        <v>16464</v>
      </c>
    </row>
    <row r="4226" spans="1:8">
      <c r="A4226" t="str">
        <f t="shared" si="736"/>
        <v>i](https://img.shields.io/badge/-commercial-orange</v>
      </c>
      <c r="C4226" t="s">
        <v>5326</v>
      </c>
      <c r="D4226" t="s">
        <v>1120</v>
      </c>
      <c r="E4226" t="str">
        <f t="shared" ref="E4226:E4289" si="737">SUBSTITUTE(SUBSTITUTE(B4226,"(https://",""), "(http://", "")</f>
        <v/>
      </c>
      <c r="F4226" t="e">
        <f t="shared" ref="F4226:F4289" si="738">LEFT(E4226,FIND("/", E4226)-1)</f>
        <v>#VALUE!</v>
      </c>
      <c r="H4226" t="s">
        <v>16464</v>
      </c>
    </row>
    <row r="4227" spans="1:8">
      <c r="A4227" t="str">
        <f t="shared" si="736"/>
        <v>i](https://img.shields.io/badge/-supported-brightgreen</v>
      </c>
      <c r="C4227" t="s">
        <v>6857</v>
      </c>
      <c r="D4227" t="s">
        <v>1120</v>
      </c>
      <c r="E4227" t="str">
        <f t="shared" si="737"/>
        <v/>
      </c>
      <c r="F4227" t="e">
        <f t="shared" si="738"/>
        <v>#VALUE!</v>
      </c>
      <c r="H4227" t="s">
        <v>16464</v>
      </c>
    </row>
    <row r="4228" spans="1:8">
      <c r="A4228" t="str">
        <f t="shared" si="736"/>
        <v>i](https://img.shields.io/badge/-contributions%20welcome-blue</v>
      </c>
      <c r="C4228" t="s">
        <v>5334</v>
      </c>
      <c r="D4228" t="s">
        <v>1120</v>
      </c>
      <c r="E4228" t="str">
        <f t="shared" si="737"/>
        <v/>
      </c>
      <c r="F4228" t="e">
        <f t="shared" si="738"/>
        <v>#VALUE!</v>
      </c>
      <c r="H4228" t="s">
        <v>16464</v>
      </c>
    </row>
    <row r="4229" spans="1:8">
      <c r="A4229" t="str">
        <f t="shared" si="736"/>
        <v>i](https://img.shields.io/badge/-supported-brightgreen</v>
      </c>
      <c r="C4229" t="s">
        <v>6857</v>
      </c>
      <c r="D4229" t="s">
        <v>1120</v>
      </c>
      <c r="E4229" t="str">
        <f t="shared" si="737"/>
        <v/>
      </c>
      <c r="F4229" t="e">
        <f t="shared" si="738"/>
        <v>#VALUE!</v>
      </c>
      <c r="H4229" t="s">
        <v>16464</v>
      </c>
    </row>
    <row r="4230" spans="1:8">
      <c r="A4230" t="str">
        <f t="shared" si="736"/>
        <v>i](https://img.shields.io/badge/-hardware%20required-red</v>
      </c>
      <c r="C4230" t="s">
        <v>5335</v>
      </c>
      <c r="D4230" t="s">
        <v>1120</v>
      </c>
      <c r="E4230" t="str">
        <f t="shared" si="737"/>
        <v/>
      </c>
      <c r="F4230" t="e">
        <f t="shared" si="738"/>
        <v>#VALUE!</v>
      </c>
      <c r="H4230" t="s">
        <v>16464</v>
      </c>
    </row>
    <row r="4231" spans="1:8">
      <c r="A4231" t="str">
        <f t="shared" si="736"/>
        <v>i](https://img.shields.io/badge/-supported-brightgreen</v>
      </c>
      <c r="C4231" t="s">
        <v>6857</v>
      </c>
      <c r="D4231" t="s">
        <v>1120</v>
      </c>
      <c r="E4231" t="str">
        <f t="shared" si="737"/>
        <v/>
      </c>
      <c r="F4231" t="e">
        <f t="shared" si="738"/>
        <v>#VALUE!</v>
      </c>
      <c r="H4231" t="s">
        <v>16464</v>
      </c>
    </row>
    <row r="4232" spans="1:8">
      <c r="A4232" t="str">
        <f t="shared" si="736"/>
        <v>i](https://img.shields.io/badge/-hardware%20required-red</v>
      </c>
      <c r="C4232" t="s">
        <v>5332</v>
      </c>
      <c r="D4232" t="s">
        <v>1120</v>
      </c>
      <c r="E4232" t="str">
        <f t="shared" si="737"/>
        <v/>
      </c>
      <c r="F4232" t="e">
        <f t="shared" si="738"/>
        <v>#VALUE!</v>
      </c>
      <c r="H4232" t="s">
        <v>16464</v>
      </c>
    </row>
    <row r="4233" spans="1:8">
      <c r="A4233" t="str">
        <f t="shared" si="736"/>
        <v>i](https://img.shields.io/badge/-supported-brightgreen</v>
      </c>
      <c r="C4233" t="s">
        <v>5323</v>
      </c>
      <c r="D4233" t="s">
        <v>1120</v>
      </c>
      <c r="E4233" t="str">
        <f t="shared" si="737"/>
        <v/>
      </c>
      <c r="F4233" t="e">
        <f t="shared" si="738"/>
        <v>#VALUE!</v>
      </c>
      <c r="H4233" t="s">
        <v>16464</v>
      </c>
    </row>
    <row r="4234" spans="1:8">
      <c r="A4234" t="str">
        <f t="shared" si="736"/>
        <v>i](https://img.shields.io/badge/-privately%20performed-yellow</v>
      </c>
      <c r="C4234" t="s">
        <v>5336</v>
      </c>
      <c r="D4234" t="s">
        <v>1120</v>
      </c>
      <c r="E4234" t="str">
        <f t="shared" si="737"/>
        <v/>
      </c>
      <c r="F4234" t="e">
        <f t="shared" si="738"/>
        <v>#VALUE!</v>
      </c>
      <c r="H4234" t="s">
        <v>16464</v>
      </c>
    </row>
    <row r="4235" spans="1:8">
      <c r="A4235" t="str">
        <f t="shared" si="736"/>
        <v>i](https://img.shields.io/badge/-supported-brightgreen</v>
      </c>
      <c r="C4235" t="s">
        <v>6857</v>
      </c>
      <c r="D4235" t="s">
        <v>1120</v>
      </c>
      <c r="E4235" t="str">
        <f t="shared" si="737"/>
        <v/>
      </c>
      <c r="F4235" t="e">
        <f t="shared" si="738"/>
        <v>#VALUE!</v>
      </c>
      <c r="H4235" t="s">
        <v>16464</v>
      </c>
    </row>
    <row r="4236" spans="1:8">
      <c r="A4236" t="str">
        <f t="shared" si="736"/>
        <v>i](https://img.shields.io/badge/-hardware%20required-red</v>
      </c>
      <c r="C4236" t="s">
        <v>5332</v>
      </c>
      <c r="D4236" t="s">
        <v>1120</v>
      </c>
      <c r="E4236" t="str">
        <f t="shared" si="737"/>
        <v/>
      </c>
      <c r="F4236" t="e">
        <f t="shared" si="738"/>
        <v>#VALUE!</v>
      </c>
      <c r="H4236" t="s">
        <v>16464</v>
      </c>
    </row>
    <row r="4237" spans="1:8">
      <c r="A4237" t="str">
        <f t="shared" si="736"/>
        <v>i](https://img.shields.io/badge/-supported-brightgreen</v>
      </c>
      <c r="C4237" t="s">
        <v>6857</v>
      </c>
      <c r="D4237" t="s">
        <v>1120</v>
      </c>
      <c r="E4237" t="str">
        <f t="shared" si="737"/>
        <v/>
      </c>
      <c r="F4237" t="e">
        <f t="shared" si="738"/>
        <v>#VALUE!</v>
      </c>
      <c r="H4237" t="s">
        <v>16464</v>
      </c>
    </row>
    <row r="4238" spans="1:8">
      <c r="A4238" t="str">
        <f t="shared" si="736"/>
        <v>i](https://img.shields.io/badge/-commercial-orange</v>
      </c>
      <c r="C4238" t="s">
        <v>5329</v>
      </c>
      <c r="D4238" t="s">
        <v>1120</v>
      </c>
      <c r="E4238" t="str">
        <f t="shared" si="737"/>
        <v/>
      </c>
      <c r="F4238" t="e">
        <f t="shared" si="738"/>
        <v>#VALUE!</v>
      </c>
      <c r="H4238" t="s">
        <v>16464</v>
      </c>
    </row>
    <row r="4239" spans="1:8">
      <c r="A4239" t="str">
        <f t="shared" si="736"/>
        <v>i](https://img.shields.io/badge/-supported-brightgreen</v>
      </c>
      <c r="C4239" t="s">
        <v>6857</v>
      </c>
      <c r="D4239" t="s">
        <v>1120</v>
      </c>
      <c r="E4239" t="str">
        <f t="shared" si="737"/>
        <v/>
      </c>
      <c r="F4239" t="e">
        <f t="shared" si="738"/>
        <v>#VALUE!</v>
      </c>
      <c r="H4239" t="s">
        <v>16464</v>
      </c>
    </row>
    <row r="4240" spans="1:8">
      <c r="A4240" t="str">
        <f t="shared" si="736"/>
        <v>i](https://img.shields.io/badge/-supported-brightgreen</v>
      </c>
      <c r="C4240" t="s">
        <v>5331</v>
      </c>
      <c r="D4240" t="s">
        <v>1120</v>
      </c>
      <c r="E4240" t="str">
        <f t="shared" si="737"/>
        <v/>
      </c>
      <c r="F4240" t="e">
        <f t="shared" si="738"/>
        <v>#VALUE!</v>
      </c>
      <c r="H4240" t="s">
        <v>16464</v>
      </c>
    </row>
    <row r="4241" spans="1:8">
      <c r="A4241" t="str">
        <f t="shared" si="736"/>
        <v>i](https://img.shields.io/badge/-supported-brightgreen</v>
      </c>
      <c r="C4241" t="s">
        <v>6857</v>
      </c>
      <c r="D4241" t="s">
        <v>1120</v>
      </c>
      <c r="E4241" t="str">
        <f t="shared" si="737"/>
        <v/>
      </c>
      <c r="F4241" t="e">
        <f t="shared" si="738"/>
        <v>#VALUE!</v>
      </c>
      <c r="H4241" t="s">
        <v>16464</v>
      </c>
    </row>
    <row r="4242" spans="1:8">
      <c r="A4242" t="str">
        <f t="shared" si="736"/>
        <v>i](https://img.shields.io/badge/-supported-brightgreen</v>
      </c>
      <c r="C4242" t="s">
        <v>5331</v>
      </c>
      <c r="D4242" t="s">
        <v>1120</v>
      </c>
      <c r="E4242" t="str">
        <f t="shared" si="737"/>
        <v/>
      </c>
      <c r="F4242" t="e">
        <f t="shared" si="738"/>
        <v>#VALUE!</v>
      </c>
      <c r="H4242" t="s">
        <v>16464</v>
      </c>
    </row>
    <row r="4243" spans="1:8">
      <c r="A4243" t="str">
        <f t="shared" si="736"/>
        <v>i](https://img.shields.io/badge/-supported-brightgreen</v>
      </c>
      <c r="C4243" t="s">
        <v>6857</v>
      </c>
      <c r="D4243" t="s">
        <v>1120</v>
      </c>
      <c r="E4243" t="str">
        <f t="shared" si="737"/>
        <v/>
      </c>
      <c r="F4243" t="e">
        <f t="shared" si="738"/>
        <v>#VALUE!</v>
      </c>
      <c r="H4243" t="s">
        <v>16464</v>
      </c>
    </row>
    <row r="4244" spans="1:8">
      <c r="A4244" t="str">
        <f t="shared" ref="A4244:A4278" si="739">LEFT(C4244,FIND(")",C4244)-1)</f>
        <v>i](https://img.shields.io/badge/-supported-brightgreen</v>
      </c>
      <c r="C4244" t="s">
        <v>5328</v>
      </c>
      <c r="D4244" t="s">
        <v>1120</v>
      </c>
      <c r="E4244" t="str">
        <f t="shared" si="737"/>
        <v/>
      </c>
      <c r="F4244" t="e">
        <f t="shared" si="738"/>
        <v>#VALUE!</v>
      </c>
      <c r="H4244" t="s">
        <v>16464</v>
      </c>
    </row>
    <row r="4245" spans="1:8">
      <c r="A4245" t="str">
        <f t="shared" si="739"/>
        <v>i](https://img.shields.io/badge/-supported-brightgreen</v>
      </c>
      <c r="C4245" t="s">
        <v>6857</v>
      </c>
      <c r="D4245" t="s">
        <v>1120</v>
      </c>
      <c r="E4245" t="str">
        <f t="shared" si="737"/>
        <v/>
      </c>
      <c r="F4245" t="e">
        <f t="shared" si="738"/>
        <v>#VALUE!</v>
      </c>
      <c r="H4245" t="s">
        <v>16464</v>
      </c>
    </row>
    <row r="4246" spans="1:8">
      <c r="A4246" t="str">
        <f t="shared" si="739"/>
        <v>i](https://img.shields.io/badge/-commercial-orange</v>
      </c>
      <c r="C4246" t="s">
        <v>5326</v>
      </c>
      <c r="D4246" t="s">
        <v>1120</v>
      </c>
      <c r="E4246" t="str">
        <f t="shared" si="737"/>
        <v/>
      </c>
      <c r="F4246" t="e">
        <f t="shared" si="738"/>
        <v>#VALUE!</v>
      </c>
      <c r="H4246" t="s">
        <v>16464</v>
      </c>
    </row>
    <row r="4247" spans="1:8">
      <c r="A4247" t="str">
        <f t="shared" si="739"/>
        <v>i](https://img.shields.io/badge/-supported-brightgreen</v>
      </c>
      <c r="C4247" t="s">
        <v>6857</v>
      </c>
      <c r="D4247" t="s">
        <v>1120</v>
      </c>
      <c r="E4247" t="str">
        <f t="shared" si="737"/>
        <v/>
      </c>
      <c r="F4247" t="e">
        <f t="shared" si="738"/>
        <v>#VALUE!</v>
      </c>
      <c r="H4247" t="s">
        <v>16464</v>
      </c>
    </row>
    <row r="4248" spans="1:8">
      <c r="A4248" t="str">
        <f t="shared" si="739"/>
        <v>i](https://img.shields.io/badge/-commercial-orange</v>
      </c>
      <c r="C4248" t="s">
        <v>6858</v>
      </c>
      <c r="D4248" t="s">
        <v>1120</v>
      </c>
      <c r="E4248" t="str">
        <f t="shared" si="737"/>
        <v/>
      </c>
      <c r="F4248" t="e">
        <f t="shared" si="738"/>
        <v>#VALUE!</v>
      </c>
      <c r="H4248" t="s">
        <v>16464</v>
      </c>
    </row>
    <row r="4249" spans="1:8">
      <c r="A4249" t="str">
        <f t="shared" si="739"/>
        <v>i](https://img.shields.io/badge/-supported-brightgreen</v>
      </c>
      <c r="C4249" t="s">
        <v>6857</v>
      </c>
      <c r="D4249" t="s">
        <v>1120</v>
      </c>
      <c r="E4249" t="str">
        <f t="shared" si="737"/>
        <v/>
      </c>
      <c r="F4249" t="e">
        <f t="shared" si="738"/>
        <v>#VALUE!</v>
      </c>
      <c r="H4249" t="s">
        <v>16464</v>
      </c>
    </row>
    <row r="4250" spans="1:8">
      <c r="A4250" t="str">
        <f t="shared" si="739"/>
        <v>i](https://img.shields.io/badge/-commercial-orange</v>
      </c>
      <c r="C4250" t="s">
        <v>6859</v>
      </c>
      <c r="D4250" t="s">
        <v>1120</v>
      </c>
      <c r="E4250" t="str">
        <f t="shared" si="737"/>
        <v/>
      </c>
      <c r="F4250" t="e">
        <f t="shared" si="738"/>
        <v>#VALUE!</v>
      </c>
      <c r="H4250" t="s">
        <v>16464</v>
      </c>
    </row>
    <row r="4251" spans="1:8">
      <c r="A4251" t="str">
        <f t="shared" si="739"/>
        <v>i](https://img.shields.io/badge/-supported-brightgreen</v>
      </c>
      <c r="C4251" t="s">
        <v>6857</v>
      </c>
      <c r="D4251" t="s">
        <v>1120</v>
      </c>
      <c r="E4251" t="str">
        <f t="shared" si="737"/>
        <v/>
      </c>
      <c r="F4251" t="e">
        <f t="shared" si="738"/>
        <v>#VALUE!</v>
      </c>
      <c r="H4251" t="s">
        <v>16464</v>
      </c>
    </row>
    <row r="4252" spans="1:8">
      <c r="A4252" t="str">
        <f t="shared" si="739"/>
        <v>i](https://img.shields.io/badge/-commercial-orange</v>
      </c>
      <c r="C4252" t="s">
        <v>5326</v>
      </c>
      <c r="D4252" t="s">
        <v>1120</v>
      </c>
      <c r="E4252" t="str">
        <f t="shared" si="737"/>
        <v/>
      </c>
      <c r="F4252" t="e">
        <f t="shared" si="738"/>
        <v>#VALUE!</v>
      </c>
      <c r="H4252" t="s">
        <v>16464</v>
      </c>
    </row>
    <row r="4253" spans="1:8">
      <c r="A4253" t="str">
        <f t="shared" si="739"/>
        <v>i](https://img.shields.io/badge/-supported-brightgreen</v>
      </c>
      <c r="C4253" t="s">
        <v>6857</v>
      </c>
      <c r="D4253" t="s">
        <v>1120</v>
      </c>
      <c r="E4253" t="str">
        <f t="shared" si="737"/>
        <v/>
      </c>
      <c r="F4253" t="e">
        <f t="shared" si="738"/>
        <v>#VALUE!</v>
      </c>
      <c r="H4253" t="s">
        <v>16464</v>
      </c>
    </row>
    <row r="4254" spans="1:8">
      <c r="A4254" t="str">
        <f t="shared" si="739"/>
        <v>i](https://img.shields.io/badge/-hardware%20required-red</v>
      </c>
      <c r="C4254" t="s">
        <v>5332</v>
      </c>
      <c r="D4254" t="s">
        <v>1120</v>
      </c>
      <c r="E4254" t="str">
        <f t="shared" si="737"/>
        <v/>
      </c>
      <c r="F4254" t="e">
        <f t="shared" si="738"/>
        <v>#VALUE!</v>
      </c>
      <c r="H4254" t="s">
        <v>16464</v>
      </c>
    </row>
    <row r="4255" spans="1:8">
      <c r="A4255" t="str">
        <f t="shared" si="739"/>
        <v>i](https://img.shields.io/badge/-supported-brightgreen</v>
      </c>
      <c r="C4255" t="s">
        <v>6857</v>
      </c>
      <c r="D4255" t="s">
        <v>1120</v>
      </c>
      <c r="E4255" t="str">
        <f t="shared" si="737"/>
        <v/>
      </c>
      <c r="F4255" t="e">
        <f t="shared" si="738"/>
        <v>#VALUE!</v>
      </c>
      <c r="H4255" t="s">
        <v>16464</v>
      </c>
    </row>
    <row r="4256" spans="1:8">
      <c r="A4256" t="str">
        <f t="shared" si="739"/>
        <v>i](https://img.shields.io/badge/-supported-brightgreen</v>
      </c>
      <c r="C4256" t="s">
        <v>5328</v>
      </c>
      <c r="D4256" t="s">
        <v>1120</v>
      </c>
      <c r="E4256" t="str">
        <f t="shared" si="737"/>
        <v/>
      </c>
      <c r="F4256" t="e">
        <f t="shared" si="738"/>
        <v>#VALUE!</v>
      </c>
      <c r="H4256" t="s">
        <v>16464</v>
      </c>
    </row>
    <row r="4257" spans="1:9">
      <c r="A4257" t="str">
        <f t="shared" si="739"/>
        <v>i](https://img.shields.io/badge/-supported-brightgreen</v>
      </c>
      <c r="C4257" t="s">
        <v>6857</v>
      </c>
      <c r="D4257" t="s">
        <v>1120</v>
      </c>
      <c r="E4257" t="str">
        <f t="shared" si="737"/>
        <v/>
      </c>
      <c r="F4257" t="e">
        <f t="shared" si="738"/>
        <v>#VALUE!</v>
      </c>
      <c r="H4257" t="s">
        <v>16464</v>
      </c>
    </row>
    <row r="4258" spans="1:9">
      <c r="A4258" t="str">
        <f t="shared" si="739"/>
        <v>i](https://img.shields.io/badge/-commercial-orange</v>
      </c>
      <c r="C4258" t="s">
        <v>5326</v>
      </c>
      <c r="D4258" t="s">
        <v>1120</v>
      </c>
      <c r="E4258" t="str">
        <f t="shared" si="737"/>
        <v/>
      </c>
      <c r="F4258" t="e">
        <f t="shared" si="738"/>
        <v>#VALUE!</v>
      </c>
      <c r="H4258" t="s">
        <v>16464</v>
      </c>
    </row>
    <row r="4259" spans="1:9">
      <c r="A4259" t="str">
        <f t="shared" si="739"/>
        <v>i](https://img.shields.io/badge/-supported-brightgreen</v>
      </c>
      <c r="C4259" t="s">
        <v>6857</v>
      </c>
      <c r="D4259" t="s">
        <v>1120</v>
      </c>
      <c r="E4259" t="str">
        <f t="shared" si="737"/>
        <v/>
      </c>
      <c r="F4259" t="e">
        <f t="shared" si="738"/>
        <v>#VALUE!</v>
      </c>
      <c r="H4259" t="s">
        <v>16464</v>
      </c>
    </row>
    <row r="4260" spans="1:9">
      <c r="A4260" t="str">
        <f t="shared" si="739"/>
        <v>i](https://img.shields.io/badge/-commercial-orange</v>
      </c>
      <c r="C4260" t="s">
        <v>5326</v>
      </c>
      <c r="D4260" t="s">
        <v>1120</v>
      </c>
      <c r="E4260" t="str">
        <f t="shared" si="737"/>
        <v/>
      </c>
      <c r="F4260" t="e">
        <f t="shared" si="738"/>
        <v>#VALUE!</v>
      </c>
      <c r="H4260" t="s">
        <v>16464</v>
      </c>
    </row>
    <row r="4261" spans="1:9">
      <c r="A4261" t="str">
        <f t="shared" si="739"/>
        <v>i](https://img.shields.io/badge/-supported-brightgreen</v>
      </c>
      <c r="C4261" t="s">
        <v>6857</v>
      </c>
      <c r="D4261" t="s">
        <v>1120</v>
      </c>
      <c r="E4261" t="str">
        <f t="shared" si="737"/>
        <v/>
      </c>
      <c r="F4261" t="e">
        <f t="shared" si="738"/>
        <v>#VALUE!</v>
      </c>
      <c r="H4261" t="s">
        <v>16464</v>
      </c>
    </row>
    <row r="4262" spans="1:9">
      <c r="A4262" t="str">
        <f t="shared" si="739"/>
        <v>i](https://img.shields.io/badge/-commercial-orange</v>
      </c>
      <c r="C4262" t="s">
        <v>5326</v>
      </c>
      <c r="D4262" t="s">
        <v>1120</v>
      </c>
      <c r="E4262" t="str">
        <f t="shared" si="737"/>
        <v/>
      </c>
      <c r="F4262" t="e">
        <f t="shared" si="738"/>
        <v>#VALUE!</v>
      </c>
      <c r="H4262" t="s">
        <v>16464</v>
      </c>
    </row>
    <row r="4263" spans="1:9">
      <c r="A4263" t="str">
        <f t="shared" si="739"/>
        <v>i](https://img.shields.io/badge/-supported-brightgreen</v>
      </c>
      <c r="C4263" t="s">
        <v>6857</v>
      </c>
      <c r="D4263" t="s">
        <v>1120</v>
      </c>
      <c r="E4263" t="str">
        <f t="shared" si="737"/>
        <v/>
      </c>
      <c r="F4263" t="e">
        <f t="shared" si="738"/>
        <v>#VALUE!</v>
      </c>
      <c r="H4263" t="s">
        <v>16464</v>
      </c>
    </row>
    <row r="4264" spans="1:9">
      <c r="A4264" t="str">
        <f t="shared" si="739"/>
        <v>i](https://img.shields.io/badge/-contributions%20welcome-blue</v>
      </c>
      <c r="C4264" t="s">
        <v>5334</v>
      </c>
      <c r="D4264" t="s">
        <v>1120</v>
      </c>
      <c r="E4264" t="str">
        <f t="shared" si="737"/>
        <v/>
      </c>
      <c r="F4264" t="e">
        <f t="shared" si="738"/>
        <v>#VALUE!</v>
      </c>
      <c r="H4264" t="s">
        <v>16464</v>
      </c>
    </row>
    <row r="4265" spans="1:9">
      <c r="A4265" t="str">
        <f t="shared" si="739"/>
        <v>i](https://img.shields.io/badge/-supported-brightgreen</v>
      </c>
      <c r="C4265" t="s">
        <v>6857</v>
      </c>
      <c r="D4265" t="s">
        <v>1120</v>
      </c>
      <c r="E4265" t="str">
        <f t="shared" si="737"/>
        <v/>
      </c>
      <c r="F4265" t="e">
        <f t="shared" si="738"/>
        <v>#VALUE!</v>
      </c>
      <c r="H4265" t="s">
        <v>16464</v>
      </c>
    </row>
    <row r="4266" spans="1:9">
      <c r="A4266" t="str">
        <f t="shared" si="739"/>
        <v>i](https://img.shields.io/badge/-contributions%20welcome-blue</v>
      </c>
      <c r="C4266" t="s">
        <v>6860</v>
      </c>
      <c r="D4266" t="s">
        <v>1120</v>
      </c>
      <c r="E4266" t="str">
        <f t="shared" si="737"/>
        <v/>
      </c>
      <c r="F4266" t="e">
        <f t="shared" si="738"/>
        <v>#VALUE!</v>
      </c>
      <c r="H4266" t="s">
        <v>16464</v>
      </c>
    </row>
    <row r="4267" spans="1:9">
      <c r="A4267" t="str">
        <f t="shared" si="739"/>
        <v>![cuda](https://img.shields.io/badge/cuda-9.2~11.7-green</v>
      </c>
      <c r="B4267" t="str">
        <f t="shared" ref="B4267:B4301" si="740">MID(C4267,FIND(")](",C4267)+2,1000)</f>
        <v>(https://developer.nvidia.com/cuda-downloads)</v>
      </c>
      <c r="C4267" t="s">
        <v>10893</v>
      </c>
      <c r="D4267" t="s">
        <v>1684</v>
      </c>
      <c r="E4267" t="str">
        <f t="shared" si="737"/>
        <v>developer.nvidia.com/cuda-downloads)</v>
      </c>
      <c r="F4267" t="str">
        <f t="shared" si="738"/>
        <v>developer.nvidia.com</v>
      </c>
      <c r="I4267">
        <f t="shared" ref="I4267:I4269" si="741">COUNTIF(F:F,F4267)</f>
        <v>1</v>
      </c>
    </row>
    <row r="4268" spans="1:9">
      <c r="A4268" t="str">
        <f t="shared" si="739"/>
        <v>![Build Status](https://img.shields.io/jenkins/s/https/devops-ci.elastic.co/job/elastic+helm-charts+main.svg</v>
      </c>
      <c r="B4268" t="str">
        <f t="shared" si="740"/>
        <v>(https://devops-ci.elastic.co/job/elastic+helm-charts+main/)</v>
      </c>
      <c r="C4268" t="s">
        <v>12740</v>
      </c>
      <c r="D4268" t="s">
        <v>1684</v>
      </c>
      <c r="E4268" t="str">
        <f t="shared" si="737"/>
        <v>devops-ci.elastic.co/job/elastic+helm-charts+main/)</v>
      </c>
      <c r="F4268" t="str">
        <f t="shared" si="738"/>
        <v>devops-ci.elastic.co</v>
      </c>
      <c r="I4268">
        <f t="shared" si="741"/>
        <v>1</v>
      </c>
    </row>
    <row r="4269" spans="1:9">
      <c r="A4269" t="str">
        <f t="shared" si="739"/>
        <v>![Read en Docs](https://github.com/opendilab/DI-engine/actions/workflows/doc.yml/badge.svg</v>
      </c>
      <c r="B4269" t="str">
        <f t="shared" si="740"/>
        <v>(https://di-engine-docs.readthedocs.io/en/latest)</v>
      </c>
      <c r="C4269" t="s">
        <v>11888</v>
      </c>
      <c r="D4269" t="s">
        <v>1684</v>
      </c>
      <c r="E4269" t="str">
        <f t="shared" si="737"/>
        <v>di-engine-docs.readthedocs.io/en/latest)</v>
      </c>
      <c r="F4269" t="str">
        <f t="shared" si="738"/>
        <v>di-engine-docs.readthedocs.io</v>
      </c>
      <c r="I4269">
        <f t="shared" si="741"/>
        <v>2</v>
      </c>
    </row>
    <row r="4270" spans="1:9">
      <c r="A4270" t="str">
        <f t="shared" si="739"/>
        <v>[Gitter](https://img.shields.io/gitter/room/qmlnet/Lobby.svg?style=flat</v>
      </c>
      <c r="B4270" t="str">
        <f t="shared" si="740"/>
        <v xml:space="preserve">(https://gitter.im/qmlnet/Lobby) </v>
      </c>
      <c r="C4270" t="s">
        <v>5340</v>
      </c>
      <c r="D4270" t="s">
        <v>1120</v>
      </c>
      <c r="E4270" t="str">
        <f t="shared" si="737"/>
        <v xml:space="preserve">gitter.im/qmlnet/Lobby) </v>
      </c>
      <c r="F4270" t="str">
        <f t="shared" si="738"/>
        <v>gitter.im</v>
      </c>
      <c r="H4270" t="s">
        <v>16460</v>
      </c>
    </row>
    <row r="4271" spans="1:9">
      <c r="A4271" t="str">
        <f t="shared" si="739"/>
        <v>[All Contributors](https://img.shields.io/badge/all_contributors-8-orange.svg</v>
      </c>
      <c r="B4271" t="str">
        <f t="shared" si="740"/>
        <v xml:space="preserve">(#contributors) </v>
      </c>
      <c r="C4271" t="s">
        <v>5341</v>
      </c>
      <c r="D4271" t="s">
        <v>1120</v>
      </c>
      <c r="E4271" t="str">
        <f t="shared" si="737"/>
        <v xml:space="preserve">(#contributors) </v>
      </c>
      <c r="F4271" t="e">
        <f t="shared" si="738"/>
        <v>#VALUE!</v>
      </c>
      <c r="H4271" t="s">
        <v>16464</v>
      </c>
    </row>
    <row r="4272" spans="1:9">
      <c r="A4272" t="str">
        <f t="shared" si="739"/>
        <v>![Read zh_CN Docs](https://img.shields.io/readthedocs/di-engine-docs?label=%E4%B8%AD%E6%96%87%E6%96%87%E6%A1%A3</v>
      </c>
      <c r="B4272" t="str">
        <f t="shared" si="740"/>
        <v>(https://di-engine-docs.readthedocs.io/zh_CN/latest)</v>
      </c>
      <c r="C4272" t="s">
        <v>8506</v>
      </c>
      <c r="D4272" t="s">
        <v>1684</v>
      </c>
      <c r="E4272" t="str">
        <f t="shared" si="737"/>
        <v>di-engine-docs.readthedocs.io/zh_CN/latest)</v>
      </c>
      <c r="F4272" t="str">
        <f t="shared" si="738"/>
        <v>di-engine-docs.readthedocs.io</v>
      </c>
      <c r="I4272">
        <f t="shared" ref="I4272:I4273" si="742">COUNTIF(F:F,F4272)</f>
        <v>2</v>
      </c>
    </row>
    <row r="4273" spans="1:9">
      <c r="A4273" t="str">
        <f t="shared" si="739"/>
        <v>[![Discord](https://img.shields.io/discord/639573728212156478?label=&amp;logo=discord</v>
      </c>
      <c r="B4273" t="str">
        <f t="shared" si="740"/>
        <v>(https://discord.com/channels/639573728212156478/639574516812742686)</v>
      </c>
      <c r="C4273" t="s">
        <v>83</v>
      </c>
      <c r="D4273" t="s">
        <v>800</v>
      </c>
      <c r="E4273" t="str">
        <f t="shared" si="737"/>
        <v>discord.com/channels/639573728212156478/639574516812742686)</v>
      </c>
      <c r="F4273" t="str">
        <f t="shared" si="738"/>
        <v>discord.com</v>
      </c>
      <c r="I4273">
        <f t="shared" si="742"/>
        <v>10</v>
      </c>
    </row>
    <row r="4274" spans="1:9">
      <c r="A4274" t="str">
        <f t="shared" si="739"/>
        <v>[Join the chat at https://gitter.im/dotnet/pinvoke](https://badges.gitter.im/Join%20Chat.svg</v>
      </c>
      <c r="B4274" t="str">
        <f t="shared" si="740"/>
        <v>(https://gitter.im/dotnet/pinvoke?utm_source=badge&amp;utm_medium=badge&amp;utm_campaign=pr-badge&amp;utm_content=badge)</v>
      </c>
      <c r="C4274" t="s">
        <v>7163</v>
      </c>
      <c r="D4274" t="s">
        <v>1120</v>
      </c>
      <c r="E4274" t="str">
        <f t="shared" si="737"/>
        <v>gitter.im/dotnet/pinvoke?utm_source=badge&amp;utm_medium=badge&amp;utm_campaign=pr-badge&amp;utm_content=badge)</v>
      </c>
      <c r="F4274" t="str">
        <f t="shared" si="738"/>
        <v>gitter.im</v>
      </c>
      <c r="H4274" t="s">
        <v>16460</v>
      </c>
    </row>
    <row r="4275" spans="1:9">
      <c r="A4275" t="str">
        <f t="shared" si="739"/>
        <v>[![Discord Community](https://img.shields.io/badge/Join_Discord--white?logo=discord&amp;style=social</v>
      </c>
      <c r="B4275" t="str">
        <f t="shared" si="740"/>
        <v>(https://discord.com/invite/VZdSuUg4pS)</v>
      </c>
      <c r="C4275" t="s">
        <v>655</v>
      </c>
      <c r="D4275" t="s">
        <v>800</v>
      </c>
      <c r="E4275" t="str">
        <f t="shared" si="737"/>
        <v>discord.com/invite/VZdSuUg4pS)</v>
      </c>
      <c r="F4275" t="str">
        <f t="shared" si="738"/>
        <v>discord.com</v>
      </c>
      <c r="I4275">
        <f t="shared" ref="I4275:I4301" si="743">COUNTIF(F:F,F4275)</f>
        <v>10</v>
      </c>
    </row>
    <row r="4276" spans="1:9">
      <c r="A4276" t="str">
        <f t="shared" si="739"/>
        <v>[Discord Server](https://img.shields.io/discord/753358910341251182?color=%237289DA&amp;label=AntBlazor&amp;logo=discord&amp;logoColor=white&amp;style=flat-square</v>
      </c>
      <c r="B4276" t="str">
        <f t="shared" si="740"/>
        <v>(https://discord.com/invite/jqu3Xeq)</v>
      </c>
      <c r="C4276" t="s">
        <v>6424</v>
      </c>
      <c r="D4276" t="s">
        <v>1120</v>
      </c>
      <c r="E4276" t="str">
        <f t="shared" si="737"/>
        <v>discord.com/invite/jqu3Xeq)</v>
      </c>
      <c r="F4276" t="str">
        <f t="shared" si="738"/>
        <v>discord.com</v>
      </c>
      <c r="I4276">
        <f t="shared" si="743"/>
        <v>10</v>
      </c>
    </row>
    <row r="4277" spans="1:9">
      <c r="A4277" t="str">
        <f t="shared" si="739"/>
        <v>[Discord Server](https://img.shields.io/discord/753358910341251182?color=%237289DA&amp;label=AntBlazor&amp;logo=discord&amp;logoColor=white&amp;style=flat-square</v>
      </c>
      <c r="B4277" t="str">
        <f t="shared" si="740"/>
        <v xml:space="preserve">(https://discord.com/invite/jqu3Xeq)- </v>
      </c>
      <c r="C4277" t="s">
        <v>6426</v>
      </c>
      <c r="D4277" t="s">
        <v>1120</v>
      </c>
      <c r="E4277" t="str">
        <f t="shared" si="737"/>
        <v xml:space="preserve">discord.com/invite/jqu3Xeq)- </v>
      </c>
      <c r="F4277" t="str">
        <f t="shared" si="738"/>
        <v>discord.com</v>
      </c>
      <c r="I4277">
        <f t="shared" si="743"/>
        <v>10</v>
      </c>
    </row>
    <row r="4278" spans="1:9">
      <c r="A4278" t="str">
        <f t="shared" si="739"/>
        <v>[Join Discord](https://img.shields.io/discord/761178912230473768?label=Legion%20Series%20Discord</v>
      </c>
      <c r="B4278" t="str">
        <f t="shared" si="740"/>
        <v>(https://discord.com/invite/legionseries)</v>
      </c>
      <c r="C4278" t="s">
        <v>6649</v>
      </c>
      <c r="D4278" t="s">
        <v>1120</v>
      </c>
      <c r="E4278" t="str">
        <f t="shared" si="737"/>
        <v>discord.com/invite/legionseries)</v>
      </c>
      <c r="F4278" t="str">
        <f t="shared" si="738"/>
        <v>discord.com</v>
      </c>
      <c r="I4278">
        <f t="shared" si="743"/>
        <v>10</v>
      </c>
    </row>
    <row r="4279" spans="1:9">
      <c r="A4279" t="str">
        <f>LEFT(C4279,FIND(")]",C4279)-1)</f>
        <v>![Join us on Discord](https://discordapp.com/api/guilds/653178333558996992/widget.png</v>
      </c>
      <c r="B4279" t="str">
        <f t="shared" si="740"/>
        <v xml:space="preserve">(https://discord.com/invite/vbB434p) </v>
      </c>
      <c r="C4279" t="s">
        <v>12622</v>
      </c>
      <c r="D4279" t="s">
        <v>1684</v>
      </c>
      <c r="E4279" t="str">
        <f t="shared" si="737"/>
        <v xml:space="preserve">discord.com/invite/vbB434p) </v>
      </c>
      <c r="F4279" t="str">
        <f t="shared" si="738"/>
        <v>discord.com</v>
      </c>
      <c r="I4279">
        <f t="shared" si="743"/>
        <v>10</v>
      </c>
    </row>
    <row r="4280" spans="1:9">
      <c r="A4280" t="str">
        <f t="shared" ref="A4280:A4287" si="744">LEFT(C4280,FIND(")",C4280)-1)</f>
        <v>![!discord](https://img.shields.io/static/v1?logo=discord&amp;label=discord&amp;message=chat&amp;color=lightgreen</v>
      </c>
      <c r="B4280" t="str">
        <f t="shared" si="740"/>
        <v>(https://discord.com/invite/54ACzaFsn7)</v>
      </c>
      <c r="C4280" t="s">
        <v>12790</v>
      </c>
      <c r="D4280" t="s">
        <v>1684</v>
      </c>
      <c r="E4280" t="str">
        <f t="shared" si="737"/>
        <v>discord.com/invite/54ACzaFsn7)</v>
      </c>
      <c r="F4280" t="str">
        <f t="shared" si="738"/>
        <v>discord.com</v>
      </c>
      <c r="I4280">
        <f t="shared" si="743"/>
        <v>10</v>
      </c>
    </row>
    <row r="4281" spans="1:9">
      <c r="A4281" t="str">
        <f t="shared" si="744"/>
        <v>![Discord](http://img.shields.io/discord/417022162348802048?logo=discord</v>
      </c>
      <c r="B4281" t="str">
        <f t="shared" si="740"/>
        <v>(http://discord.com/channels/417022162348802048/629446365688365067)</v>
      </c>
      <c r="C4281" t="s">
        <v>12865</v>
      </c>
      <c r="D4281" t="s">
        <v>1684</v>
      </c>
      <c r="E4281" t="str">
        <f t="shared" si="737"/>
        <v>discord.com/channels/417022162348802048/629446365688365067)</v>
      </c>
      <c r="F4281" t="str">
        <f t="shared" si="738"/>
        <v>discord.com</v>
      </c>
      <c r="I4281">
        <f t="shared" si="743"/>
        <v>10</v>
      </c>
    </row>
    <row r="4282" spans="1:9">
      <c r="A4282" t="str">
        <f t="shared" si="744"/>
        <v>![Manim Discord](https://img.shields.io/discord/581738731934056449.svg?label=discord&amp;logo=discord</v>
      </c>
      <c r="B4282" t="str">
        <f t="shared" si="740"/>
        <v>(https://discord.com/invite/bYCyhM9Kz2)</v>
      </c>
      <c r="C4282" t="s">
        <v>12092</v>
      </c>
      <c r="D4282" t="s">
        <v>1684</v>
      </c>
      <c r="E4282" t="str">
        <f t="shared" si="737"/>
        <v>discord.com/invite/bYCyhM9Kz2)</v>
      </c>
      <c r="F4282" t="str">
        <f t="shared" si="738"/>
        <v>discord.com</v>
      </c>
      <c r="I4282">
        <f t="shared" si="743"/>
        <v>10</v>
      </c>
    </row>
    <row r="4283" spans="1:9">
      <c r="A4283" t="str">
        <f t="shared" si="744"/>
        <v>![Discord](https://img.shields.io/discord/1022972389463687228.svg?color=7389D8&amp;labelColor=6A7EC2&amp;logo=discord&amp;logoColor=ffffff&amp;style=flat-square</v>
      </c>
      <c r="B4283" t="str">
        <f t="shared" si="740"/>
        <v>(https://discord.com/invite/graphos)[</v>
      </c>
      <c r="C4283" t="s">
        <v>14854</v>
      </c>
      <c r="D4283" t="s">
        <v>1683</v>
      </c>
      <c r="E4283" t="str">
        <f t="shared" si="737"/>
        <v>discord.com/invite/graphos)[</v>
      </c>
      <c r="F4283" t="str">
        <f t="shared" si="738"/>
        <v>discord.com</v>
      </c>
      <c r="I4283">
        <f t="shared" si="743"/>
        <v>10</v>
      </c>
    </row>
    <row r="4284" spans="1:9">
      <c r="A4284" t="str">
        <f t="shared" si="744"/>
        <v>[Discord](https://img.shields.io/discord/761589226965696552?color=%237289da&amp;label=Discord&amp;logo=discord&amp;logoColor=%237289da&amp;style=flat-square</v>
      </c>
      <c r="B4284" t="str">
        <f t="shared" si="740"/>
        <v>(https://discord.io/blazorise)</v>
      </c>
      <c r="C4284" t="s">
        <v>6431</v>
      </c>
      <c r="D4284" t="s">
        <v>1120</v>
      </c>
      <c r="E4284" t="str">
        <f t="shared" si="737"/>
        <v>discord.io/blazorise)</v>
      </c>
      <c r="F4284" t="str">
        <f t="shared" si="738"/>
        <v>discord.io</v>
      </c>
      <c r="I4284">
        <f t="shared" si="743"/>
        <v>2</v>
      </c>
    </row>
    <row r="4285" spans="1:9">
      <c r="A4285" t="str">
        <f t="shared" si="744"/>
        <v>[Discord](https://img.shields.io/discord/761589226965696552?color=%237289da&amp;label=Discord&amp;logo=discord&amp;logoColor=%237289da&amp;style=flat-square</v>
      </c>
      <c r="B4285" t="str">
        <f t="shared" si="740"/>
        <v>(https://discord.io/blazorise)</v>
      </c>
      <c r="C4285" t="s">
        <v>6431</v>
      </c>
      <c r="D4285" t="s">
        <v>1120</v>
      </c>
      <c r="E4285" t="str">
        <f t="shared" si="737"/>
        <v>discord.io/blazorise)</v>
      </c>
      <c r="F4285" t="str">
        <f t="shared" si="738"/>
        <v>discord.io</v>
      </c>
      <c r="I4285">
        <f t="shared" si="743"/>
        <v>2</v>
      </c>
    </row>
    <row r="4286" spans="1:9">
      <c r="A4286" t="str">
        <f t="shared" si="744"/>
        <v>![Chat](https://img.shields.io/discord/565154702715518986?color=blue</v>
      </c>
      <c r="B4286" t="str">
        <f t="shared" si="740"/>
        <v>(https://discordapp.com/invite/nTWbN9m)</v>
      </c>
      <c r="C4286" t="s">
        <v>3967</v>
      </c>
      <c r="D4286" t="s">
        <v>1119</v>
      </c>
      <c r="E4286" t="str">
        <f t="shared" si="737"/>
        <v>discordapp.com/invite/nTWbN9m)</v>
      </c>
      <c r="F4286" t="str">
        <f t="shared" si="738"/>
        <v>discordapp.com</v>
      </c>
      <c r="I4286">
        <f t="shared" si="743"/>
        <v>5</v>
      </c>
    </row>
    <row r="4287" spans="1:9">
      <c r="A4287" t="str">
        <f t="shared" si="744"/>
        <v>[Discord](https://img.shields.io/discord/343440455738064897.svg</v>
      </c>
      <c r="B4287" t="str">
        <f t="shared" si="740"/>
        <v>(https://discordapp.com/invite/N9QVxbM)</v>
      </c>
      <c r="C4287" t="s">
        <v>6274</v>
      </c>
      <c r="D4287" t="s">
        <v>1120</v>
      </c>
      <c r="E4287" t="str">
        <f t="shared" si="737"/>
        <v>discordapp.com/invite/N9QVxbM)</v>
      </c>
      <c r="F4287" t="str">
        <f t="shared" si="738"/>
        <v>discordapp.com</v>
      </c>
      <c r="I4287">
        <f t="shared" si="743"/>
        <v>5</v>
      </c>
    </row>
    <row r="4288" spans="1:9">
      <c r="A4288" t="str">
        <f>LEFT(C4288,FIND(")]",C4288)-1)</f>
        <v>[Discord](https://img.shields.io/discord/343440455738064897.svg</v>
      </c>
      <c r="B4288" t="str">
        <f t="shared" si="740"/>
        <v>(https://discordapp.com/invite/N9QVxbM)</v>
      </c>
      <c r="C4288" t="s">
        <v>6274</v>
      </c>
      <c r="D4288" t="s">
        <v>1120</v>
      </c>
      <c r="E4288" t="str">
        <f t="shared" si="737"/>
        <v>discordapp.com/invite/N9QVxbM)</v>
      </c>
      <c r="F4288" t="str">
        <f t="shared" si="738"/>
        <v>discordapp.com</v>
      </c>
      <c r="I4288">
        <f t="shared" si="743"/>
        <v>5</v>
      </c>
    </row>
    <row r="4289" spans="1:9">
      <c r="A4289" t="str">
        <f>LEFT(C4289,FIND(")]",C4289)-1)</f>
        <v>![Discord](https://discordapp.com/api/guilds/608740492561219617/widget.png?style=banner2</v>
      </c>
      <c r="B4289" t="str">
        <f t="shared" si="740"/>
        <v>(https://discordapp.com/channels/608740492561219617/608740492640911378)</v>
      </c>
      <c r="C4289" t="s">
        <v>7455</v>
      </c>
      <c r="D4289" t="s">
        <v>1684</v>
      </c>
      <c r="E4289" t="str">
        <f t="shared" si="737"/>
        <v>discordapp.com/channels/608740492561219617/608740492640911378)</v>
      </c>
      <c r="F4289" t="str">
        <f t="shared" si="738"/>
        <v>discordapp.com</v>
      </c>
      <c r="I4289">
        <f t="shared" si="743"/>
        <v>5</v>
      </c>
    </row>
    <row r="4290" spans="1:9">
      <c r="A4290" t="str">
        <f>LEFT(C4290,FIND(")",C4290)-1)</f>
        <v>![discord](https://img.shields.io/discord/567636850513018880.svg</v>
      </c>
      <c r="B4290" t="str">
        <f t="shared" si="740"/>
        <v>(https://discordapp.com/invite/ya2XDCR)[</v>
      </c>
      <c r="C4290" t="s">
        <v>14557</v>
      </c>
      <c r="D4290" t="s">
        <v>1683</v>
      </c>
      <c r="E4290" t="str">
        <f t="shared" ref="E4290:E4353" si="745">SUBSTITUTE(SUBSTITUTE(B4290,"(https://",""), "(http://", "")</f>
        <v>discordapp.com/invite/ya2XDCR)[</v>
      </c>
      <c r="F4290" t="str">
        <f t="shared" ref="F4290:F4353" si="746">LEFT(E4290,FIND("/", E4290)-1)</f>
        <v>discordapp.com</v>
      </c>
      <c r="I4290">
        <f t="shared" si="743"/>
        <v>5</v>
      </c>
    </row>
    <row r="4291" spans="1:9">
      <c r="A4291" t="str">
        <f>LEFT(C4291,FIND(")",C4291)-1)</f>
        <v>![discourse](https://img.shields.io/badge/forum-discourse-orange.svg</v>
      </c>
      <c r="B4291" t="str">
        <f t="shared" si="740"/>
        <v>(http://discourse.appimage.org/t/linuxdeployqt-new-linux-deployment-tool-for-qt/57)</v>
      </c>
      <c r="C4291" t="s">
        <v>3157</v>
      </c>
      <c r="D4291" t="s">
        <v>1119</v>
      </c>
      <c r="E4291" t="str">
        <f t="shared" si="745"/>
        <v>discourse.appimage.org/t/linuxdeployqt-new-linux-deployment-tool-for-qt/57)</v>
      </c>
      <c r="F4291" t="str">
        <f t="shared" si="746"/>
        <v>discourse.appimage.org</v>
      </c>
      <c r="I4291">
        <f t="shared" si="743"/>
        <v>1</v>
      </c>
    </row>
    <row r="4292" spans="1:9">
      <c r="A4292" t="str">
        <f>LEFT(C4292,FIND(")]",C4292)-1)</f>
        <v>![Discourse](https://img.shields.io/discourse/status?server=https%3A%2F%2Fdiscourse.holoviz.org</v>
      </c>
      <c r="B4292" t="str">
        <f t="shared" si="740"/>
        <v>(https://discourse.holoviz.org/)</v>
      </c>
      <c r="C4292" t="s">
        <v>12573</v>
      </c>
      <c r="D4292" t="s">
        <v>1684</v>
      </c>
      <c r="E4292" t="str">
        <f t="shared" si="745"/>
        <v>discourse.holoviz.org/)</v>
      </c>
      <c r="F4292" t="str">
        <f t="shared" si="746"/>
        <v>discourse.holoviz.org</v>
      </c>
      <c r="I4292">
        <f t="shared" si="743"/>
        <v>2</v>
      </c>
    </row>
    <row r="4293" spans="1:9">
      <c r="A4293" t="str">
        <f>LEFT(C4293,FIND(")",C4293)-1)</f>
        <v>![Discourse](https://img.shields.io/discourse/status?server=https%3A%2F%2Fdiscourse.holoviz.org</v>
      </c>
      <c r="B4293" t="str">
        <f t="shared" si="740"/>
        <v xml:space="preserve">(https://discourse.holoviz.org/) </v>
      </c>
      <c r="C4293" t="s">
        <v>12172</v>
      </c>
      <c r="D4293" t="s">
        <v>1684</v>
      </c>
      <c r="E4293" t="str">
        <f t="shared" si="745"/>
        <v xml:space="preserve">discourse.holoviz.org/) </v>
      </c>
      <c r="F4293" t="str">
        <f t="shared" si="746"/>
        <v>discourse.holoviz.org</v>
      </c>
      <c r="I4293">
        <f t="shared" si="743"/>
        <v>2</v>
      </c>
    </row>
    <row r="4294" spans="1:9">
      <c r="A4294" t="str">
        <f>LEFT(C4294,FIND(")",C4294)-1)</f>
        <v>![Discourse](https://img.shields.io/badge/help_forum-discourse-blue?logo=discourse</v>
      </c>
      <c r="B4294" t="str">
        <f t="shared" si="740"/>
        <v>(https://discourse.jupyter.org/c/jupyterhub/z2jh-k8s)</v>
      </c>
      <c r="C4294" t="s">
        <v>11208</v>
      </c>
      <c r="D4294" t="s">
        <v>1684</v>
      </c>
      <c r="E4294" t="str">
        <f t="shared" si="745"/>
        <v>discourse.jupyter.org/c/jupyterhub/z2jh-k8s)</v>
      </c>
      <c r="F4294" t="str">
        <f t="shared" si="746"/>
        <v>discourse.jupyter.org</v>
      </c>
      <c r="I4294">
        <f t="shared" si="743"/>
        <v>1</v>
      </c>
    </row>
    <row r="4295" spans="1:9">
      <c r="A4295" t="str">
        <f>LEFT(C4295,FIND(")",C4295)-1)</f>
        <v>![Discourse topics](https://img.shields.io/discourse/posts?color=yellow&amp;logo=discourse&amp;server=https%3A%2F%2Fdiscourse.scverse.org</v>
      </c>
      <c r="B4295" t="str">
        <f t="shared" si="740"/>
        <v>(https://discourse.scverse.org/)</v>
      </c>
      <c r="C4295" t="s">
        <v>11216</v>
      </c>
      <c r="D4295" t="s">
        <v>1684</v>
      </c>
      <c r="E4295" t="str">
        <f t="shared" si="745"/>
        <v>discourse.scverse.org/)</v>
      </c>
      <c r="F4295" t="str">
        <f t="shared" si="746"/>
        <v>discourse.scverse.org</v>
      </c>
      <c r="I4295">
        <f t="shared" si="743"/>
        <v>1</v>
      </c>
    </row>
    <row r="4296" spans="1:9">
      <c r="A4296" t="str">
        <f>LEFT(C4296,FIND(")]",C4296)-1)</f>
        <v>![District Data Labs](docs/images/readme/affiliates_ddl.png</v>
      </c>
      <c r="B4296" t="str">
        <f t="shared" si="740"/>
        <v>(https://districtdatalabs.com/)</v>
      </c>
      <c r="C4296" t="s">
        <v>12516</v>
      </c>
      <c r="D4296" t="s">
        <v>1684</v>
      </c>
      <c r="E4296" t="str">
        <f t="shared" si="745"/>
        <v>districtdatalabs.com/)</v>
      </c>
      <c r="F4296" t="str">
        <f t="shared" si="746"/>
        <v>districtdatalabs.com</v>
      </c>
      <c r="I4296">
        <f t="shared" si="743"/>
        <v>1</v>
      </c>
    </row>
    <row r="4297" spans="1:9">
      <c r="A4297" t="str">
        <f t="shared" ref="A4297:A4307" si="747">LEFT(C4297,FIND(")",C4297)-1)</f>
        <v>![Documentation Status](https://readthedocs.org/projects/django-scheduler/badge/</v>
      </c>
      <c r="B4297" t="str">
        <f t="shared" si="740"/>
        <v>(https://django-scheduler.readthedocs.io/)</v>
      </c>
      <c r="C4297" t="s">
        <v>7418</v>
      </c>
      <c r="D4297" t="s">
        <v>1684</v>
      </c>
      <c r="E4297" t="str">
        <f t="shared" si="745"/>
        <v>django-scheduler.readthedocs.io/)</v>
      </c>
      <c r="F4297" t="str">
        <f t="shared" si="746"/>
        <v>django-scheduler.readthedocs.io</v>
      </c>
      <c r="I4297">
        <f t="shared" si="743"/>
        <v>1</v>
      </c>
    </row>
    <row r="4298" spans="1:9">
      <c r="A4298" t="str">
        <f t="shared" si="747"/>
        <v>[Build Status](https://dnceng.visualstudio.com/public/_apis/build/status/dotnet/tye/dotnet-tye-ci-public?branchName=main</v>
      </c>
      <c r="B4298" t="str">
        <f t="shared" si="740"/>
        <v>(https://dnceng.visualstudio.com/public/_build/latest?definitionId=796&amp;branchName=main)</v>
      </c>
      <c r="C4298" t="s">
        <v>7258</v>
      </c>
      <c r="D4298" t="s">
        <v>1120</v>
      </c>
      <c r="E4298" t="str">
        <f t="shared" si="745"/>
        <v>dnceng.visualstudio.com/public/_build/latest?definitionId=796&amp;branchName=main)</v>
      </c>
      <c r="F4298" t="str">
        <f t="shared" si="746"/>
        <v>dnceng.visualstudio.com</v>
      </c>
      <c r="I4298">
        <f t="shared" si="743"/>
        <v>3</v>
      </c>
    </row>
    <row r="4299" spans="1:9">
      <c r="A4299" t="str">
        <f t="shared" si="747"/>
        <v>[Build Status](https://dnceng.visualstudio.com/public/_apis/build/status/SourceLink%20PR?branchName=main</v>
      </c>
      <c r="B4299" t="str">
        <f t="shared" si="740"/>
        <v>(https://dnceng.visualstudio.com/public/_build/latest?definitionId=297?branchName=main)</v>
      </c>
      <c r="C4299" t="s">
        <v>6137</v>
      </c>
      <c r="D4299" t="s">
        <v>1120</v>
      </c>
      <c r="E4299" t="str">
        <f t="shared" si="745"/>
        <v>dnceng.visualstudio.com/public/_build/latest?definitionId=297?branchName=main)</v>
      </c>
      <c r="F4299" t="str">
        <f t="shared" si="746"/>
        <v>dnceng.visualstudio.com</v>
      </c>
      <c r="I4299">
        <f t="shared" si="743"/>
        <v>3</v>
      </c>
    </row>
    <row r="4300" spans="1:9">
      <c r="A4300" t="str">
        <f t="shared" si="747"/>
        <v>[Build Status](https://dnceng.visualstudio.com/public/_apis/build/status/dotnet/wpf/dotnet-wpf%20CI</v>
      </c>
      <c r="B4300" t="str">
        <f t="shared" si="740"/>
        <v>(https://dnceng.visualstudio.com/public/_build/latest?definitionId=270)</v>
      </c>
      <c r="C4300" t="s">
        <v>6442</v>
      </c>
      <c r="D4300" t="s">
        <v>1120</v>
      </c>
      <c r="E4300" t="str">
        <f t="shared" si="745"/>
        <v>dnceng.visualstudio.com/public/_build/latest?definitionId=270)</v>
      </c>
      <c r="F4300" t="str">
        <f t="shared" si="746"/>
        <v>dnceng.visualstudio.com</v>
      </c>
      <c r="I4300">
        <f t="shared" si="743"/>
        <v>3</v>
      </c>
    </row>
    <row r="4301" spans="1:9">
      <c r="A4301" t="str">
        <f t="shared" si="747"/>
        <v>![Documentation Status](https://readthedocs.org/projects/ivre/badge/?version=latest</v>
      </c>
      <c r="B4301" t="str">
        <f t="shared" si="740"/>
        <v>(https://doc.ivre.rocks/en/latest/?badge=latest)</v>
      </c>
      <c r="C4301" t="s">
        <v>8504</v>
      </c>
      <c r="D4301" t="s">
        <v>1684</v>
      </c>
      <c r="E4301" t="str">
        <f t="shared" si="745"/>
        <v>doc.ivre.rocks/en/latest/?badge=latest)</v>
      </c>
      <c r="F4301" t="str">
        <f t="shared" si="746"/>
        <v>doc.ivre.rocks</v>
      </c>
      <c r="I4301">
        <f t="shared" si="743"/>
        <v>2</v>
      </c>
    </row>
    <row r="4302" spans="1:9">
      <c r="A4302" t="str">
        <f t="shared" si="747"/>
        <v>Build](https://github.com/reactivemarbles/DynamicData/workflows/Build/badge.svg</v>
      </c>
      <c r="C4302" t="s">
        <v>5344</v>
      </c>
      <c r="D4302" t="s">
        <v>1120</v>
      </c>
      <c r="E4302" t="str">
        <f t="shared" si="745"/>
        <v/>
      </c>
      <c r="F4302" t="e">
        <f t="shared" si="746"/>
        <v>#VALUE!</v>
      </c>
      <c r="H4302" t="s">
        <v>16464</v>
      </c>
    </row>
    <row r="4303" spans="1:9">
      <c r="A4303" t="str">
        <f t="shared" si="747"/>
        <v>[Code Coverage](https://codecov.io/gh/reactivemarbles/DynamicData/branch/main/graph/badge.svg</v>
      </c>
      <c r="B4303" t="str">
        <f>MID(C4303,FIND(")](",C4303)+2,1000)</f>
        <v>(https://codecov.io/gh/reactivemarbles/DynamicData)</v>
      </c>
      <c r="C4303" t="s">
        <v>5345</v>
      </c>
      <c r="D4303" t="s">
        <v>1120</v>
      </c>
      <c r="E4303" t="str">
        <f t="shared" si="745"/>
        <v>codecov.io/gh/reactivemarbles/DynamicData)</v>
      </c>
      <c r="F4303" t="str">
        <f t="shared" si="746"/>
        <v>codecov.io</v>
      </c>
      <c r="H4303" t="s">
        <v>16457</v>
      </c>
    </row>
    <row r="4304" spans="1:9">
      <c r="A4304" t="str">
        <f t="shared" si="747"/>
        <v>![Documentation Status](https://readthedocs.org/projects/ivre/badge/?version=latest</v>
      </c>
      <c r="B4304" t="str">
        <f>MID(C4304,FIND(")](",C4304)+2,1000)</f>
        <v>(https://doc.ivre.rocks/en/latest/?badge=latest)</v>
      </c>
      <c r="C4304" t="s">
        <v>8504</v>
      </c>
      <c r="D4304" t="s">
        <v>1684</v>
      </c>
      <c r="E4304" t="str">
        <f t="shared" si="745"/>
        <v>doc.ivre.rocks/en/latest/?badge=latest)</v>
      </c>
      <c r="F4304" t="str">
        <f t="shared" si="746"/>
        <v>doc.ivre.rocks</v>
      </c>
      <c r="I4304">
        <f>COUNTIF(F:F,F4304)</f>
        <v>2</v>
      </c>
    </row>
    <row r="4305" spans="1:9">
      <c r="A4305" t="str">
        <f t="shared" si="747"/>
        <v>Downloads](https://img.shields.io/nuget/dt/DynamicData.svg</v>
      </c>
      <c r="C4305" t="s">
        <v>5347</v>
      </c>
      <c r="D4305" t="s">
        <v>1120</v>
      </c>
      <c r="E4305" t="str">
        <f t="shared" si="745"/>
        <v/>
      </c>
      <c r="F4305" t="e">
        <f t="shared" si="746"/>
        <v>#VALUE!</v>
      </c>
      <c r="H4305" t="s">
        <v>16464</v>
      </c>
    </row>
    <row r="4306" spans="1:9">
      <c r="A4306" t="str">
        <f t="shared" si="747"/>
        <v>Build Status](https://github.com/toddams/RazorLight/actions/workflows/dotnet.yml/badge.svg</v>
      </c>
      <c r="C4306" t="s">
        <v>5348</v>
      </c>
      <c r="D4306" t="s">
        <v>1120</v>
      </c>
      <c r="E4306" t="str">
        <f t="shared" si="745"/>
        <v/>
      </c>
      <c r="F4306" t="e">
        <f t="shared" si="746"/>
        <v>#VALUE!</v>
      </c>
      <c r="H4306" t="s">
        <v>16464</v>
      </c>
    </row>
    <row r="4307" spans="1:9">
      <c r="A4307" t="str">
        <f t="shared" si="747"/>
        <v>![Code of Conduct](https://img.shields.io/badge/code%20of%20conduct-Ansible-yellow.svg</v>
      </c>
      <c r="B4307" t="str">
        <f>MID(C4307,FIND(")](",C4307)+2,1000)</f>
        <v>(https://docs.ansible.com/ansible/latest/community/code_of_conduct.html)</v>
      </c>
      <c r="C4307" t="s">
        <v>12877</v>
      </c>
      <c r="D4307" t="s">
        <v>1684</v>
      </c>
      <c r="E4307" t="str">
        <f t="shared" si="745"/>
        <v>docs.ansible.com/ansible/latest/community/code_of_conduct.html)</v>
      </c>
      <c r="F4307" t="str">
        <f t="shared" si="746"/>
        <v>docs.ansible.com</v>
      </c>
      <c r="I4307">
        <f t="shared" ref="I4307:I4308" si="748">COUNTIF(F:F,F4307)</f>
        <v>1</v>
      </c>
    </row>
    <row r="4308" spans="1:9">
      <c r="A4308" t="str">
        <f>LEFT(C4308,FIND(")]",C4308)-1)</f>
        <v>![Documentation Status](https://readthedocs.org/projects/bigchaindb-server/badge/?version=latest</v>
      </c>
      <c r="B4308" t="str">
        <f>MID(C4308,FIND(")](",C4308)+2,1000)</f>
        <v>(https://docs.bigchaindb.com/projects/server/en/latest/)</v>
      </c>
      <c r="C4308" t="s">
        <v>9306</v>
      </c>
      <c r="D4308" t="s">
        <v>1684</v>
      </c>
      <c r="E4308" t="str">
        <f t="shared" si="745"/>
        <v>docs.bigchaindb.com/projects/server/en/latest/)</v>
      </c>
      <c r="F4308" t="str">
        <f t="shared" si="746"/>
        <v>docs.bigchaindb.com</v>
      </c>
      <c r="I4308">
        <f t="shared" si="748"/>
        <v>1</v>
      </c>
    </row>
    <row r="4309" spans="1:9">
      <c r="A4309" t="str">
        <f t="shared" ref="A4309:A4319" si="749">LEFT(C4309,FIND(")",C4309)-1)</f>
        <v>[Join the chat at https://gitter.im/gitterHQ/gitter](https://badges.gitter.im/Join%20Chat.svg</v>
      </c>
      <c r="B4309" t="str">
        <f>MID(C4309,FIND(")](",C4309)+2,1000)</f>
        <v>(https://gitter.im/Razor-Light)</v>
      </c>
      <c r="C4309" t="s">
        <v>5351</v>
      </c>
      <c r="D4309" t="s">
        <v>1120</v>
      </c>
      <c r="E4309" t="str">
        <f t="shared" si="745"/>
        <v>gitter.im/Razor-Light)</v>
      </c>
      <c r="F4309" t="str">
        <f t="shared" si="746"/>
        <v>gitter.im</v>
      </c>
      <c r="H4309" t="s">
        <v>16460</v>
      </c>
    </row>
    <row r="4310" spans="1:9">
      <c r="A4310" t="str">
        <f t="shared" si="749"/>
        <v>ComeBackAlive](https://upload.wikimedia.org/wikipedia/commons/thumb/5/5d/Come_Back_Alive_Logo_09.2022.svg/1200px-Come_Back_Alive_Logo_09.2022.svg.png</v>
      </c>
      <c r="C4310" t="s">
        <v>5352</v>
      </c>
      <c r="D4310" t="s">
        <v>1120</v>
      </c>
      <c r="E4310" t="str">
        <f t="shared" si="745"/>
        <v/>
      </c>
      <c r="F4310" t="e">
        <f t="shared" si="746"/>
        <v>#VALUE!</v>
      </c>
      <c r="H4310" t="s">
        <v>16464</v>
      </c>
    </row>
    <row r="4311" spans="1:9">
      <c r="A4311" t="str">
        <f t="shared" si="749"/>
        <v>Intellisense](github/autocomplete.png</v>
      </c>
      <c r="C4311" t="s">
        <v>5353</v>
      </c>
      <c r="D4311" t="s">
        <v>1120</v>
      </c>
      <c r="E4311" t="str">
        <f t="shared" si="745"/>
        <v/>
      </c>
      <c r="F4311" t="e">
        <f t="shared" si="746"/>
        <v>#VALUE!</v>
      </c>
      <c r="H4311" t="s">
        <v>16464</v>
      </c>
    </row>
    <row r="4312" spans="1:9">
      <c r="A4312" t="str">
        <f t="shared" si="749"/>
        <v>[NumSharp](docs/images/numsharp.logo.png</v>
      </c>
      <c r="B4312" t="str">
        <f t="shared" ref="B4312:B4320" si="750">MID(C4312,FIND(")](",C4312)+2,1000)</f>
        <v>(docs/images/numsharp.logo.png)</v>
      </c>
      <c r="C4312" t="s">
        <v>5354</v>
      </c>
      <c r="D4312" t="s">
        <v>1120</v>
      </c>
      <c r="E4312" t="str">
        <f t="shared" si="745"/>
        <v>(docs/images/numsharp.logo.png)</v>
      </c>
      <c r="F4312" t="str">
        <f t="shared" si="746"/>
        <v>(docs</v>
      </c>
      <c r="H4312" t="s">
        <v>16464</v>
      </c>
    </row>
    <row r="4313" spans="1:9">
      <c r="A4313" t="str">
        <f t="shared" si="749"/>
        <v>![Read the Docs](https://readthedocs.org/projects/chainer/badge/?version=stable</v>
      </c>
      <c r="B4313" t="str">
        <f t="shared" si="750"/>
        <v>(https://docs.chainer.org/en/stable/?badge=stable)</v>
      </c>
      <c r="C4313" t="s">
        <v>10241</v>
      </c>
      <c r="D4313" t="s">
        <v>1684</v>
      </c>
      <c r="E4313" t="str">
        <f t="shared" si="745"/>
        <v>docs.chainer.org/en/stable/?badge=stable)</v>
      </c>
      <c r="F4313" t="str">
        <f t="shared" si="746"/>
        <v>docs.chainer.org</v>
      </c>
      <c r="I4313">
        <f>COUNTIF(F:F,F4313)</f>
        <v>1</v>
      </c>
    </row>
    <row r="4314" spans="1:9">
      <c r="A4314" t="str">
        <f t="shared" si="749"/>
        <v>[Join the chat at https://gitter.im/publiclab/publiclab](https://badges.gitter.im/Join%20Chat.svg</v>
      </c>
      <c r="B4314" t="str">
        <f t="shared" si="750"/>
        <v>(https://gitter.im/sci-sharp/community)</v>
      </c>
      <c r="C4314" t="s">
        <v>5356</v>
      </c>
      <c r="D4314" t="s">
        <v>1120</v>
      </c>
      <c r="E4314" t="str">
        <f t="shared" si="745"/>
        <v>gitter.im/sci-sharp/community)</v>
      </c>
      <c r="F4314" t="str">
        <f t="shared" si="746"/>
        <v>gitter.im</v>
      </c>
      <c r="H4314" t="s">
        <v>16460</v>
      </c>
    </row>
    <row r="4315" spans="1:9">
      <c r="A4315" t="str">
        <f t="shared" si="749"/>
        <v>[![Latest Docs](https://img.shields.io/badge/docs-latest-brightgreen.svg</v>
      </c>
      <c r="B4315" t="str">
        <f t="shared" si="750"/>
        <v>(https://docs.citusdata.com/)</v>
      </c>
      <c r="C4315" t="s">
        <v>733</v>
      </c>
      <c r="D4315" t="s">
        <v>800</v>
      </c>
      <c r="E4315" t="str">
        <f t="shared" si="745"/>
        <v>docs.citusdata.com/)</v>
      </c>
      <c r="F4315" t="str">
        <f t="shared" si="746"/>
        <v>docs.citusdata.com</v>
      </c>
      <c r="I4315">
        <f>COUNTIF(F:F,F4315)</f>
        <v>1</v>
      </c>
    </row>
    <row r="4316" spans="1:9">
      <c r="A4316" t="str">
        <f t="shared" si="749"/>
        <v>[codecov](https://codecov.io/gh/SciSharp/NumSharp/branch/master/graph/badge.svg</v>
      </c>
      <c r="B4316" t="str">
        <f t="shared" si="750"/>
        <v>(https://codecov.io/gh/SciSharp/NumSharp)</v>
      </c>
      <c r="C4316" t="s">
        <v>5358</v>
      </c>
      <c r="D4316" t="s">
        <v>1120</v>
      </c>
      <c r="E4316" t="str">
        <f t="shared" si="745"/>
        <v>codecov.io/gh/SciSharp/NumSharp)</v>
      </c>
      <c r="F4316" t="str">
        <f t="shared" si="746"/>
        <v>codecov.io</v>
      </c>
      <c r="H4316" t="s">
        <v>16457</v>
      </c>
    </row>
    <row r="4317" spans="1:9">
      <c r="A4317" t="str">
        <f t="shared" si="749"/>
        <v>![docs](https://img.shields.io/static/v1?logo=github&amp;style=flat&amp;color=pink&amp;label=docs&amp;message=cleanlab</v>
      </c>
      <c r="B4317" t="str">
        <f t="shared" si="750"/>
        <v>(https://docs.cleanlab.ai/)</v>
      </c>
      <c r="C4317" t="s">
        <v>11934</v>
      </c>
      <c r="D4317" t="s">
        <v>1684</v>
      </c>
      <c r="E4317" t="str">
        <f t="shared" si="745"/>
        <v>docs.cleanlab.ai/)</v>
      </c>
      <c r="F4317" t="str">
        <f t="shared" si="746"/>
        <v>docs.cleanlab.ai</v>
      </c>
      <c r="I4317">
        <f>COUNTIF(F:F,F4317)</f>
        <v>1</v>
      </c>
    </row>
    <row r="4318" spans="1:9">
      <c r="A4318" t="str">
        <f t="shared" si="749"/>
        <v>[comparision](docfx_project/images/python-csharp-comparision.png</v>
      </c>
      <c r="B4318" t="str">
        <f t="shared" si="750"/>
        <v>(https://raw.githubusercontent.com/SciSharp/NumSharp/master/docfx_project/images/python-csharp-comparision.png)</v>
      </c>
      <c r="C4318" t="s">
        <v>5360</v>
      </c>
      <c r="D4318" t="s">
        <v>1120</v>
      </c>
      <c r="E4318" t="str">
        <f t="shared" si="745"/>
        <v>raw.githubusercontent.com/SciSharp/NumSharp/master/docfx_project/images/python-csharp-comparision.png)</v>
      </c>
      <c r="F4318" t="str">
        <f t="shared" si="746"/>
        <v>raw.githubusercontent.com</v>
      </c>
      <c r="H4318" t="s">
        <v>16464</v>
      </c>
    </row>
    <row r="4319" spans="1:9">
      <c r="A4319" t="str">
        <f t="shared" si="749"/>
        <v>[Join the chat at https://gitter.im/snozbot/fungus](https://badges.gitter.im/snozbot/fungus.svg</v>
      </c>
      <c r="B4319" t="str">
        <f t="shared" si="750"/>
        <v>(https://gitter.im/snozbot/fungus?utm_source=badge&amp;utm_medium=badge&amp;utm_campaign=pr-badge&amp;utm_content=badge)</v>
      </c>
      <c r="C4319" t="s">
        <v>5361</v>
      </c>
      <c r="D4319" t="s">
        <v>1120</v>
      </c>
      <c r="E4319" t="str">
        <f t="shared" si="745"/>
        <v>gitter.im/snozbot/fungus?utm_source=badge&amp;utm_medium=badge&amp;utm_campaign=pr-badge&amp;utm_content=badge)</v>
      </c>
      <c r="F4319" t="str">
        <f t="shared" si="746"/>
        <v>gitter.im</v>
      </c>
      <c r="H4319" t="s">
        <v>16460</v>
      </c>
    </row>
    <row r="4320" spans="1:9">
      <c r="A4320" t="str">
        <f>LEFT(C4320,FIND(")]",C4320)-1)</f>
        <v>![docs](https://img.shields.io/github/deployments/vwxyzjn/cleanrl/Production?label=docs&amp;logo=vercel</v>
      </c>
      <c r="B4320" t="str">
        <f t="shared" si="750"/>
        <v>(https://docs.cleanrl.dev/)</v>
      </c>
      <c r="C4320" t="s">
        <v>10006</v>
      </c>
      <c r="D4320" t="s">
        <v>1684</v>
      </c>
      <c r="E4320" t="str">
        <f t="shared" si="745"/>
        <v>docs.cleanrl.dev/)</v>
      </c>
      <c r="F4320" t="str">
        <f t="shared" si="746"/>
        <v>docs.cleanrl.dev</v>
      </c>
      <c r="I4320">
        <f>COUNTIF(F:F,F4320)</f>
        <v>1</v>
      </c>
    </row>
    <row r="4321" spans="1:9">
      <c r="A4321" t="str">
        <f t="shared" ref="A4321:A4332" si="751">LEFT(C4321,FIND(")",C4321)-1)</f>
        <v>[Backers on Open Collective](https://opencollective.com/ResXResourceManager/backers/badge.svg</v>
      </c>
      <c r="C4321" t="s">
        <v>16413</v>
      </c>
      <c r="D4321" t="s">
        <v>1120</v>
      </c>
      <c r="E4321" t="str">
        <f t="shared" si="745"/>
        <v/>
      </c>
      <c r="F4321" t="e">
        <f t="shared" si="746"/>
        <v>#VALUE!</v>
      </c>
      <c r="H4321" t="s">
        <v>16464</v>
      </c>
    </row>
    <row r="4322" spans="1:9">
      <c r="A4322" t="str">
        <f t="shared" si="751"/>
        <v>[Sponsors on Open Collective](https://opencollective.com/ResXResourceManager/sponsors/badge.svg</v>
      </c>
      <c r="C4322" t="s">
        <v>16414</v>
      </c>
      <c r="D4322" t="s">
        <v>1120</v>
      </c>
      <c r="E4322" t="str">
        <f t="shared" si="745"/>
        <v/>
      </c>
      <c r="F4322" t="e">
        <f t="shared" si="746"/>
        <v>#VALUE!</v>
      </c>
      <c r="H4322" t="s">
        <v>16464</v>
      </c>
    </row>
    <row r="4323" spans="1:9">
      <c r="A4323" t="str">
        <f t="shared" si="751"/>
        <v>Visual Studio Extension](Assets/VisualStudioMainScreen.png</v>
      </c>
      <c r="C4323" t="s">
        <v>5363</v>
      </c>
      <c r="D4323" t="s">
        <v>1120</v>
      </c>
      <c r="E4323" t="str">
        <f t="shared" si="745"/>
        <v/>
      </c>
      <c r="F4323" t="e">
        <f t="shared" si="746"/>
        <v>#VALUE!</v>
      </c>
      <c r="H4323" t="s">
        <v>16464</v>
      </c>
    </row>
    <row r="4324" spans="1:9">
      <c r="A4324" t="str">
        <f t="shared" si="751"/>
        <v>MoveToResource](Documentation/Topics/MoveToResource.gif</v>
      </c>
      <c r="C4324" t="s">
        <v>5364</v>
      </c>
      <c r="D4324" t="s">
        <v>1120</v>
      </c>
      <c r="E4324" t="str">
        <f t="shared" si="745"/>
        <v/>
      </c>
      <c r="F4324" t="e">
        <f t="shared" si="746"/>
        <v>#VALUE!</v>
      </c>
      <c r="H4324" t="s">
        <v>16464</v>
      </c>
    </row>
    <row r="4325" spans="1:9">
      <c r="A4325" t="str">
        <f t="shared" si="751"/>
        <v>Standalone Application](Assets/StandaloneMainScreen.png</v>
      </c>
      <c r="C4325" t="s">
        <v>5365</v>
      </c>
      <c r="D4325" t="s">
        <v>1120</v>
      </c>
      <c r="E4325" t="str">
        <f t="shared" si="745"/>
        <v/>
      </c>
      <c r="F4325" t="e">
        <f t="shared" si="746"/>
        <v>#VALUE!</v>
      </c>
      <c r="H4325" t="s">
        <v>16464</v>
      </c>
    </row>
    <row r="4326" spans="1:9">
      <c r="A4326" t="str">
        <f t="shared" si="751"/>
        <v>OpenRPA](OpenRPA-logo.png</v>
      </c>
      <c r="C4326" t="s">
        <v>7179</v>
      </c>
      <c r="D4326" t="s">
        <v>1120</v>
      </c>
      <c r="E4326" t="str">
        <f t="shared" si="745"/>
        <v/>
      </c>
      <c r="F4326" t="e">
        <f t="shared" si="746"/>
        <v>#VALUE!</v>
      </c>
      <c r="H4326" t="s">
        <v>16464</v>
      </c>
    </row>
    <row r="4327" spans="1:9">
      <c r="A4327" t="str">
        <f t="shared" si="751"/>
        <v>[GitHub issues](https://img.shields.io/github/issues/open-rpa/openrpa.svg</v>
      </c>
      <c r="B4327" t="str">
        <f t="shared" ref="B4327:B4342" si="752">MID(C4327,FIND(")](",C4327)+2,1000)</f>
        <v xml:space="preserve">(https://github.com/open-rpa/openrpa/issues) </v>
      </c>
      <c r="C4327" t="s">
        <v>5366</v>
      </c>
      <c r="D4327" t="s">
        <v>1120</v>
      </c>
      <c r="E4327" t="str">
        <f t="shared" si="745"/>
        <v xml:space="preserve">github.com/open-rpa/openrpa/issues) </v>
      </c>
      <c r="F4327" t="str">
        <f t="shared" si="746"/>
        <v>github.com</v>
      </c>
      <c r="G4327" t="s">
        <v>16451</v>
      </c>
      <c r="H4327" t="s">
        <v>16455</v>
      </c>
    </row>
    <row r="4328" spans="1:9">
      <c r="A4328" t="str">
        <f t="shared" si="751"/>
        <v>[GitHub forks](https://img.shields.io/github/forks/open-rpa/openrpa.svg</v>
      </c>
      <c r="B4328" t="str">
        <f t="shared" si="752"/>
        <v xml:space="preserve">(https://github.com/open-rpa/openrpa/network) </v>
      </c>
      <c r="C4328" t="s">
        <v>5367</v>
      </c>
      <c r="D4328" t="s">
        <v>1120</v>
      </c>
      <c r="E4328" t="str">
        <f t="shared" si="745"/>
        <v xml:space="preserve">github.com/open-rpa/openrpa/network) </v>
      </c>
      <c r="F4328" t="str">
        <f t="shared" si="746"/>
        <v>github.com</v>
      </c>
      <c r="G4328" t="s">
        <v>16451</v>
      </c>
      <c r="H4328" t="s">
        <v>16455</v>
      </c>
    </row>
    <row r="4329" spans="1:9">
      <c r="A4329" t="str">
        <f t="shared" si="751"/>
        <v>[GitHub license](https://img.shields.io/github/license/open-rpa/openrpa.svg</v>
      </c>
      <c r="B4329" t="str">
        <f t="shared" si="752"/>
        <v xml:space="preserve">(https://github.com/open-rpa/openrpa/blob/master/LICENSE)  </v>
      </c>
      <c r="C4329" t="s">
        <v>5368</v>
      </c>
      <c r="D4329" t="s">
        <v>1120</v>
      </c>
      <c r="E4329" t="str">
        <f t="shared" si="745"/>
        <v xml:space="preserve">github.com/open-rpa/openrpa/blob/master/LICENSE)  </v>
      </c>
      <c r="F4329" t="str">
        <f t="shared" si="746"/>
        <v>github.com</v>
      </c>
      <c r="G4329" t="s">
        <v>16451</v>
      </c>
      <c r="H4329" t="s">
        <v>16455</v>
      </c>
    </row>
    <row r="4330" spans="1:9">
      <c r="A4330" t="str">
        <f t="shared" si="751"/>
        <v>[Maintenance](https://img.shields.io/badge/Maintained%3F-yes-green.svg</v>
      </c>
      <c r="B4330" t="str">
        <f t="shared" si="752"/>
        <v xml:space="preserve">(https://github.com/open-rpa/openrpa/graphs/commit-activity) </v>
      </c>
      <c r="C4330" t="s">
        <v>5369</v>
      </c>
      <c r="D4330" t="s">
        <v>1120</v>
      </c>
      <c r="E4330" t="str">
        <f t="shared" si="745"/>
        <v xml:space="preserve">github.com/open-rpa/openrpa/graphs/commit-activity) </v>
      </c>
      <c r="F4330" t="str">
        <f t="shared" si="746"/>
        <v>github.com</v>
      </c>
      <c r="G4330" t="s">
        <v>16451</v>
      </c>
      <c r="H4330" t="s">
        <v>16455</v>
      </c>
    </row>
    <row r="4331" spans="1:9">
      <c r="A4331" t="str">
        <f t="shared" si="751"/>
        <v>[Analytics](https://ga-beacon-296408.ew.r.appspot.com/UA-139588965-1/main?pixel</v>
      </c>
      <c r="B4331" t="str">
        <f t="shared" si="752"/>
        <v>(https://github.com/skadefro/ga-beacon)</v>
      </c>
      <c r="C4331" t="s">
        <v>5370</v>
      </c>
      <c r="D4331" t="s">
        <v>1120</v>
      </c>
      <c r="E4331" t="str">
        <f t="shared" si="745"/>
        <v>github.com/skadefro/ga-beacon)</v>
      </c>
      <c r="F4331" t="str">
        <f t="shared" si="746"/>
        <v>github.com</v>
      </c>
      <c r="G4331" t="s">
        <v>16451</v>
      </c>
      <c r="H4331" t="s">
        <v>16455</v>
      </c>
    </row>
    <row r="4332" spans="1:9">
      <c r="A4332" t="str">
        <f t="shared" si="751"/>
        <v>![Documentation Status](https://readthedocs.org/projects/cocotb/badge/?version=latest</v>
      </c>
      <c r="B4332" t="str">
        <f t="shared" si="752"/>
        <v>(https://docs.cocotb.org/en/latest/)</v>
      </c>
      <c r="C4332" t="s">
        <v>10833</v>
      </c>
      <c r="D4332" t="s">
        <v>1684</v>
      </c>
      <c r="E4332" t="str">
        <f t="shared" si="745"/>
        <v>docs.cocotb.org/en/latest/)</v>
      </c>
      <c r="F4332" t="str">
        <f t="shared" si="746"/>
        <v>docs.cocotb.org</v>
      </c>
      <c r="I4332">
        <f t="shared" ref="I4332:I4341" si="753">COUNTIF(F:F,F4332)</f>
        <v>1</v>
      </c>
    </row>
    <row r="4333" spans="1:9">
      <c r="A4333" t="str">
        <f>LEFT(C4333,FIND(")]",C4333)-1)</f>
        <v>![Changelog](https://img.shields.io/github/v/release/simonw/datasette?label=changelog</v>
      </c>
      <c r="B4333" t="str">
        <f t="shared" si="752"/>
        <v>(https://docs.datasette.io/en/stable/changelog.html)</v>
      </c>
      <c r="C4333" t="s">
        <v>10303</v>
      </c>
      <c r="D4333" t="s">
        <v>1684</v>
      </c>
      <c r="E4333" t="str">
        <f t="shared" si="745"/>
        <v>docs.datasette.io/en/stable/changelog.html)</v>
      </c>
      <c r="F4333" t="str">
        <f t="shared" si="746"/>
        <v>docs.datasette.io</v>
      </c>
      <c r="I4333">
        <f t="shared" si="753"/>
        <v>2</v>
      </c>
    </row>
    <row r="4334" spans="1:9">
      <c r="A4334" t="str">
        <f>LEFT(C4334,FIND(")]",C4334)-1)</f>
        <v>![Documentation Status](https://readthedocs.org/projects/datasette/badge/?version=latest</v>
      </c>
      <c r="B4334" t="str">
        <f t="shared" si="752"/>
        <v>(https://docs.datasette.io/en/latest/?badge=latest)</v>
      </c>
      <c r="C4334" t="s">
        <v>10306</v>
      </c>
      <c r="D4334" t="s">
        <v>1684</v>
      </c>
      <c r="E4334" t="str">
        <f t="shared" si="745"/>
        <v>docs.datasette.io/en/latest/?badge=latest)</v>
      </c>
      <c r="F4334" t="str">
        <f t="shared" si="746"/>
        <v>docs.datasette.io</v>
      </c>
      <c r="I4334">
        <f t="shared" si="753"/>
        <v>2</v>
      </c>
    </row>
    <row r="4335" spans="1:9">
      <c r="A4335" t="str">
        <f>LEFT(C4335,FIND(")]",C4335)-1)</f>
        <v>![Latest Docs](http://img.shields.io/badge/docs-latest-fc1e5e.svg</v>
      </c>
      <c r="B4335" t="str">
        <f t="shared" si="752"/>
        <v>(http://docs.deis.io/en/latest/)</v>
      </c>
      <c r="C4335" t="s">
        <v>7405</v>
      </c>
      <c r="D4335" t="s">
        <v>1684</v>
      </c>
      <c r="E4335" t="str">
        <f t="shared" si="745"/>
        <v>docs.deis.io/en/latest/)</v>
      </c>
      <c r="F4335" t="str">
        <f t="shared" si="746"/>
        <v>docs.deis.io</v>
      </c>
      <c r="I4335">
        <f t="shared" si="753"/>
        <v>1</v>
      </c>
    </row>
    <row r="4336" spans="1:9">
      <c r="A4336" t="str">
        <f>LEFT(C4336,FIND(")]",C4336)-1)</f>
        <v>![Django 2.0](https://img.shields.io/badge/Django-2.0-blue.svg</v>
      </c>
      <c r="B4336" t="str">
        <f t="shared" si="752"/>
        <v>(https://docs.djangoproject.com/en/2.1/releases/2.0/)</v>
      </c>
      <c r="C4336" t="s">
        <v>9471</v>
      </c>
      <c r="D4336" t="s">
        <v>1684</v>
      </c>
      <c r="E4336" t="str">
        <f t="shared" si="745"/>
        <v>docs.djangoproject.com/en/2.1/releases/2.0/)</v>
      </c>
      <c r="F4336" t="str">
        <f t="shared" si="746"/>
        <v>docs.djangoproject.com</v>
      </c>
      <c r="I4336">
        <f t="shared" si="753"/>
        <v>1</v>
      </c>
    </row>
    <row r="4337" spans="1:9">
      <c r="A4337" t="str">
        <f t="shared" ref="A4337:A4368" si="754">LEFT(C4337,FIND(")",C4337)-1)</f>
        <v>[![Documentation Status](https://readthedocs.com/projects/espressif-esp8266-rtos-sdk/badge/?version=latest</v>
      </c>
      <c r="B4337" t="str">
        <f t="shared" si="752"/>
        <v>(https://docs.espressif.com/projects/esp8266-rtos-sdk/en/latest/?badge=latest)</v>
      </c>
      <c r="C4337" t="s">
        <v>180</v>
      </c>
      <c r="D4337" t="s">
        <v>800</v>
      </c>
      <c r="E4337" t="str">
        <f t="shared" si="745"/>
        <v>docs.espressif.com/projects/esp8266-rtos-sdk/en/latest/?badge=latest)</v>
      </c>
      <c r="F4337" t="str">
        <f t="shared" si="746"/>
        <v>docs.espressif.com</v>
      </c>
      <c r="I4337">
        <f t="shared" si="753"/>
        <v>2</v>
      </c>
    </row>
    <row r="4338" spans="1:9">
      <c r="A4338" t="str">
        <f t="shared" si="754"/>
        <v>[![Documentation Status](https://readthedocs.com/projects/espressif-arduino-esp32/badge/?version=latest</v>
      </c>
      <c r="B4338" t="str">
        <f t="shared" si="752"/>
        <v>(https://docs.espressif.com/projects/arduino-esp32/en/latest/?badge=latest)</v>
      </c>
      <c r="C4338" t="s">
        <v>2815</v>
      </c>
      <c r="D4338" t="s">
        <v>800</v>
      </c>
      <c r="E4338" t="str">
        <f t="shared" si="745"/>
        <v>docs.espressif.com/projects/arduino-esp32/en/latest/?badge=latest)</v>
      </c>
      <c r="F4338" t="str">
        <f t="shared" si="746"/>
        <v>docs.espressif.com</v>
      </c>
      <c r="I4338">
        <f t="shared" si="753"/>
        <v>2</v>
      </c>
    </row>
    <row r="4339" spans="1:9">
      <c r="A4339" t="str">
        <f t="shared" si="754"/>
        <v>![mdBook Docu](https://img.shields.io/badge/mdBook-Docu-lightblue</v>
      </c>
      <c r="B4339" t="str">
        <f t="shared" si="752"/>
        <v>(https://docs.freeplane.org/).</v>
      </c>
      <c r="C4339" t="s">
        <v>13511</v>
      </c>
      <c r="D4339" t="s">
        <v>1683</v>
      </c>
      <c r="E4339" t="str">
        <f t="shared" si="745"/>
        <v>docs.freeplane.org/).</v>
      </c>
      <c r="F4339" t="str">
        <f t="shared" si="746"/>
        <v>docs.freeplane.org</v>
      </c>
      <c r="I4339">
        <f t="shared" si="753"/>
        <v>1</v>
      </c>
    </row>
    <row r="4340" spans="1:9">
      <c r="A4340" t="str">
        <f t="shared" si="754"/>
        <v>![Build Status](https://readthedocs.org/projects/globaleaks/badge/?version=main&amp;style=flat</v>
      </c>
      <c r="B4340" t="str">
        <f t="shared" si="752"/>
        <v xml:space="preserve">(https://docs.globaleaks.org/en/main/)devel](https://github.com/globaleaks/GlobaLeaks/tree/devel) </v>
      </c>
      <c r="C4340" t="s">
        <v>12751</v>
      </c>
      <c r="D4340" t="s">
        <v>1684</v>
      </c>
      <c r="E4340" t="str">
        <f t="shared" si="745"/>
        <v xml:space="preserve">docs.globaleaks.org/en/main/)devel]github.com/globaleaks/GlobaLeaks/tree/devel) </v>
      </c>
      <c r="F4340" t="str">
        <f t="shared" si="746"/>
        <v>docs.globaleaks.org</v>
      </c>
      <c r="I4340">
        <f t="shared" si="753"/>
        <v>2</v>
      </c>
    </row>
    <row r="4341" spans="1:9">
      <c r="A4341" t="str">
        <f t="shared" si="754"/>
        <v>![Build Status](https://readthedocs.org/projects/globaleaks/badge/?version=devel&amp;style=flat</v>
      </c>
      <c r="B4341" t="str">
        <f t="shared" si="752"/>
        <v xml:space="preserve">(https://docs.globaleaks.org/en/devel/)Mozilla HTTP Observatory](https://observatory.mozilla.org/analyze/try.globaleaks.org)  </v>
      </c>
      <c r="C4341" t="s">
        <v>12755</v>
      </c>
      <c r="D4341" t="s">
        <v>1684</v>
      </c>
      <c r="E4341" t="str">
        <f t="shared" si="745"/>
        <v xml:space="preserve">docs.globaleaks.org/en/devel/)Mozilla HTTP Observatory]observatory.mozilla.org/analyze/try.globaleaks.org)  </v>
      </c>
      <c r="F4341" t="str">
        <f t="shared" si="746"/>
        <v>docs.globaleaks.org</v>
      </c>
      <c r="I4341">
        <f t="shared" si="753"/>
        <v>2</v>
      </c>
    </row>
    <row r="4342" spans="1:9">
      <c r="A4342" t="str">
        <f t="shared" si="754"/>
        <v>[AWS Logo](https://restsharp.dev/aws_logo.png</v>
      </c>
      <c r="B4342" t="str">
        <f t="shared" si="752"/>
        <v xml:space="preserve">(https://aws.amazon.com) </v>
      </c>
      <c r="C4342" t="s">
        <v>7184</v>
      </c>
      <c r="D4342" t="s">
        <v>1120</v>
      </c>
      <c r="E4342" t="str">
        <f t="shared" si="745"/>
        <v xml:space="preserve">aws.amazon.com) </v>
      </c>
      <c r="F4342" t="e">
        <f t="shared" si="746"/>
        <v>#VALUE!</v>
      </c>
      <c r="H4342" t="s">
        <v>16464</v>
      </c>
    </row>
    <row r="4343" spans="1:9">
      <c r="A4343" t="str">
        <f t="shared" si="754"/>
        <v>](https://img.shields.io/nuget/dt/RestSharp</v>
      </c>
      <c r="C4343" t="s">
        <v>7185</v>
      </c>
      <c r="D4343" t="s">
        <v>1120</v>
      </c>
      <c r="E4343" t="str">
        <f t="shared" si="745"/>
        <v/>
      </c>
      <c r="F4343" t="e">
        <f t="shared" si="746"/>
        <v>#VALUE!</v>
      </c>
      <c r="H4343" t="s">
        <v>16464</v>
      </c>
    </row>
    <row r="4344" spans="1:9">
      <c r="A4344" t="str">
        <f t="shared" si="754"/>
        <v>![Gradle Version](https://img.shields.io/badge/gradle-2.10%2B-green.svg</v>
      </c>
      <c r="B4344" t="str">
        <f>MID(C4344,FIND(")](",C4344)+2,1000)</f>
        <v>(https://docs.gradle.org/current/release-notes)[</v>
      </c>
      <c r="C4344" t="s">
        <v>14300</v>
      </c>
      <c r="D4344" t="s">
        <v>1683</v>
      </c>
      <c r="E4344" t="str">
        <f t="shared" si="745"/>
        <v>docs.gradle.org/current/release-notes)[</v>
      </c>
      <c r="F4344" t="str">
        <f t="shared" si="746"/>
        <v>docs.gradle.org</v>
      </c>
      <c r="I4344">
        <f>COUNTIF(F:F,F4344)</f>
        <v>1</v>
      </c>
    </row>
    <row r="4345" spans="1:9">
      <c r="A4345" t="str">
        <f t="shared" si="754"/>
        <v>](https://img.shields.io/nuget/vpre/RestSharp</v>
      </c>
      <c r="C4345" t="s">
        <v>6861</v>
      </c>
      <c r="D4345" t="s">
        <v>1120</v>
      </c>
      <c r="E4345" t="str">
        <f t="shared" si="745"/>
        <v/>
      </c>
      <c r="F4345" t="e">
        <f t="shared" si="746"/>
        <v>#VALUE!</v>
      </c>
      <c r="H4345" t="s">
        <v>16464</v>
      </c>
    </row>
    <row r="4346" spans="1:9">
      <c r="A4346" t="str">
        <f t="shared" si="754"/>
        <v>![](https://img.shields.io/static/v1?label=Hummingbot&amp;message=BRONZE&amp;color=green</v>
      </c>
      <c r="B4346" t="str">
        <f>MID(C4346,FIND(")](",C4346)+2,1000)</f>
        <v xml:space="preserve">(https://docs.hummingbot.org/exchanges/bitmex-perpetual/)  PERP CEX  </v>
      </c>
      <c r="C4346" t="s">
        <v>12979</v>
      </c>
      <c r="D4346" t="s">
        <v>1684</v>
      </c>
      <c r="E4346" t="str">
        <f t="shared" si="745"/>
        <v xml:space="preserve">docs.hummingbot.org/exchanges/bitmex-perpetual/)  PERP CEX  </v>
      </c>
      <c r="F4346" t="str">
        <f t="shared" si="746"/>
        <v>docs.hummingbot.org</v>
      </c>
      <c r="I4346">
        <f t="shared" ref="I4346:I4347" si="755">COUNTIF(F:F,F4346)</f>
        <v>1</v>
      </c>
    </row>
    <row r="4347" spans="1:9">
      <c r="A4347" t="str">
        <f t="shared" si="754"/>
        <v>![Documentation](https://readthedocs.org/projects/kedro/badge/?version=stable</v>
      </c>
      <c r="B4347" t="str">
        <f>MID(C4347,FIND(")](",C4347)+2,1000)</f>
        <v>(https://docs.kedro.org/)</v>
      </c>
      <c r="C4347" t="s">
        <v>11013</v>
      </c>
      <c r="D4347" t="s">
        <v>1684</v>
      </c>
      <c r="E4347" t="str">
        <f t="shared" si="745"/>
        <v>docs.kedro.org/)</v>
      </c>
      <c r="F4347" t="str">
        <f t="shared" si="746"/>
        <v>docs.kedro.org</v>
      </c>
      <c r="I4347">
        <f t="shared" si="755"/>
        <v>2</v>
      </c>
    </row>
    <row r="4348" spans="1:9">
      <c r="A4348" t="str">
        <f t="shared" si="754"/>
        <v>.NET MAUI Weather App on all platforms](Assets/maui-weather-hero-sm.png</v>
      </c>
      <c r="C4348" t="s">
        <v>6862</v>
      </c>
      <c r="D4348" t="s">
        <v>1120</v>
      </c>
      <c r="E4348" t="str">
        <f t="shared" si="745"/>
        <v/>
      </c>
      <c r="F4348" t="e">
        <f t="shared" si="746"/>
        <v>#VALUE!</v>
      </c>
      <c r="H4348" t="s">
        <v>16464</v>
      </c>
    </row>
    <row r="4349" spans="1:9">
      <c r="A4349" t="str">
        <f t="shared" si="754"/>
        <v>![Documentation](https://readthedocs.org/projects/kedro/badge/?version=stable</v>
      </c>
      <c r="B4349" t="str">
        <f t="shared" ref="B4349:B4356" si="756">MID(C4349,FIND(")](",C4349)+2,1000)</f>
        <v>(https://docs.kedro.org/)</v>
      </c>
      <c r="C4349" t="s">
        <v>11013</v>
      </c>
      <c r="D4349" t="s">
        <v>1684</v>
      </c>
      <c r="E4349" t="str">
        <f t="shared" si="745"/>
        <v>docs.kedro.org/)</v>
      </c>
      <c r="F4349" t="str">
        <f t="shared" si="746"/>
        <v>docs.kedro.org</v>
      </c>
      <c r="I4349">
        <f t="shared" ref="I4349:I4352" si="757">COUNTIF(F:F,F4349)</f>
        <v>2</v>
      </c>
    </row>
    <row r="4350" spans="1:9">
      <c r="A4350" t="str">
        <f t="shared" si="754"/>
        <v>[SkiaSharp API Docs](https://img.shields.io/badge/docs-skiasharp-1faece.svg</v>
      </c>
      <c r="B4350" t="str">
        <f t="shared" si="756"/>
        <v>(https://docs.microsoft.com/dotnet/api/SkiaSharp)</v>
      </c>
      <c r="C4350" t="s">
        <v>5238</v>
      </c>
      <c r="D4350" t="s">
        <v>1120</v>
      </c>
      <c r="E4350" t="str">
        <f t="shared" si="745"/>
        <v>docs.microsoft.com/dotnet/api/SkiaSharp)</v>
      </c>
      <c r="F4350" t="str">
        <f t="shared" si="746"/>
        <v>docs.microsoft.com</v>
      </c>
      <c r="I4350">
        <f t="shared" si="757"/>
        <v>70</v>
      </c>
    </row>
    <row r="4351" spans="1:9">
      <c r="A4351" t="str">
        <f t="shared" si="754"/>
        <v>[HarfBuzzSharp API Docs](https://img.shields.io/badge/docs-harfbuzzsharp-1faece.svg</v>
      </c>
      <c r="B4351" t="str">
        <f t="shared" si="756"/>
        <v>(https://docs.microsoft.com/dotnet/api/SkiaSharp)</v>
      </c>
      <c r="C4351" t="s">
        <v>5239</v>
      </c>
      <c r="D4351" t="s">
        <v>1120</v>
      </c>
      <c r="E4351" t="str">
        <f t="shared" si="745"/>
        <v>docs.microsoft.com/dotnet/api/SkiaSharp)</v>
      </c>
      <c r="F4351" t="str">
        <f t="shared" si="746"/>
        <v>docs.microsoft.com</v>
      </c>
      <c r="I4351">
        <f t="shared" si="757"/>
        <v>70</v>
      </c>
    </row>
    <row r="4352" spans="1:9">
      <c r="A4352" t="str">
        <f t="shared" si="754"/>
        <v>[SkiaSharp Guides](https://img.shields.io/badge/docs-guides-1faece.svg</v>
      </c>
      <c r="B4352" t="str">
        <f t="shared" si="756"/>
        <v>(https://docs.microsoft.com/xamarin/graphics-games/skiasharp/)</v>
      </c>
      <c r="C4352" t="s">
        <v>5240</v>
      </c>
      <c r="D4352" t="s">
        <v>1120</v>
      </c>
      <c r="E4352" t="str">
        <f t="shared" si="745"/>
        <v>docs.microsoft.com/xamarin/graphics-games/skiasharp/)</v>
      </c>
      <c r="F4352" t="str">
        <f t="shared" si="746"/>
        <v>docs.microsoft.com</v>
      </c>
      <c r="I4352">
        <f t="shared" si="757"/>
        <v>70</v>
      </c>
    </row>
    <row r="4353" spans="1:9">
      <c r="A4353" t="str">
        <f t="shared" si="754"/>
        <v>[build](https://github.com/fluentassertions/fluentassertions/actions/workflows/build.yml/badge.svg</v>
      </c>
      <c r="B4353" t="str">
        <f t="shared" si="756"/>
        <v>(https://github.com/fluentassertions/fluentassertions/actions/workflows/build.yml)</v>
      </c>
      <c r="C4353" t="s">
        <v>5381</v>
      </c>
      <c r="D4353" t="s">
        <v>1120</v>
      </c>
      <c r="E4353" t="str">
        <f t="shared" si="745"/>
        <v>github.com/fluentassertions/fluentassertions/actions/workflows/build.yml)</v>
      </c>
      <c r="F4353" t="str">
        <f t="shared" si="746"/>
        <v>github.com</v>
      </c>
      <c r="G4353" t="s">
        <v>16451</v>
      </c>
      <c r="H4353" t="s">
        <v>16455</v>
      </c>
    </row>
    <row r="4354" spans="1:9">
      <c r="A4354" t="str">
        <f t="shared" si="754"/>
        <v>[](https://img.shields.io/github/release/FluentAssertions/FluentAssertions.svg?label=latest%20release</v>
      </c>
      <c r="B4354" t="str">
        <f t="shared" si="756"/>
        <v>(https://github.com/FluentAssertions/FluentAssertions/releases/latest)</v>
      </c>
      <c r="C4354" t="s">
        <v>5382</v>
      </c>
      <c r="D4354" t="s">
        <v>1120</v>
      </c>
      <c r="E4354" t="str">
        <f t="shared" ref="E4354:E4417" si="758">SUBSTITUTE(SUBSTITUTE(B4354,"(https://",""), "(http://", "")</f>
        <v>github.com/FluentAssertions/FluentAssertions/releases/latest)</v>
      </c>
      <c r="F4354" t="str">
        <f t="shared" ref="F4354:F4417" si="759">LEFT(E4354,FIND("/", E4354)-1)</f>
        <v>github.com</v>
      </c>
      <c r="G4354" t="s">
        <v>16451</v>
      </c>
      <c r="H4354" t="s">
        <v>16455</v>
      </c>
    </row>
    <row r="4355" spans="1:9">
      <c r="A4355" t="str">
        <f t="shared" si="754"/>
        <v>[Release notes](https://docs.microsoft.com/windows/mixed-reality/mrtk-unity/features/images/MRTK_Icon_ReleaseNotes.png</v>
      </c>
      <c r="B4355" t="str">
        <f t="shared" si="756"/>
        <v xml:space="preserve">(https://docs.microsoft.com/windows/mixed-reality/mrtk-unity/release-notes/mrtk-27-release-notes)Release Notes](https://docs.microsoft.com/windows/mixed-reality/mrtk-unity/release-notes/mrtk-27-release-notes) </v>
      </c>
      <c r="C4355" t="s">
        <v>8746</v>
      </c>
      <c r="D4355" t="s">
        <v>1120</v>
      </c>
      <c r="E4355" t="str">
        <f t="shared" si="758"/>
        <v xml:space="preserve">docs.microsoft.com/windows/mixed-reality/mrtk-unity/release-notes/mrtk-27-release-notes)Release Notes]docs.microsoft.com/windows/mixed-reality/mrtk-unity/release-notes/mrtk-27-release-notes) </v>
      </c>
      <c r="F4355" t="str">
        <f t="shared" si="759"/>
        <v>docs.microsoft.com</v>
      </c>
      <c r="I4355">
        <f t="shared" ref="I4355:I4356" si="760">COUNTIF(F:F,F4355)</f>
        <v>70</v>
      </c>
    </row>
    <row r="4356" spans="1:9">
      <c r="A4356" t="str">
        <f t="shared" si="754"/>
        <v>[MRTK Overview](https://docs.microsoft.com/windows/mixed-reality/mrtk-unity/features/images/MRTK_Icon_ArchitectureOverview.png</v>
      </c>
      <c r="B4356" t="str">
        <f t="shared" si="756"/>
        <v xml:space="preserve">(https://docs.microsoft.com/windows/mixed-reality/mrtk-unity/architecture/overview)MRTK Overview](https://docs.microsoft.com/windows/mixed-reality/mrtk-unity/architecture/overview) </v>
      </c>
      <c r="C4356" t="s">
        <v>8747</v>
      </c>
      <c r="D4356" t="s">
        <v>1120</v>
      </c>
      <c r="E4356" t="str">
        <f t="shared" si="758"/>
        <v xml:space="preserve">docs.microsoft.com/windows/mixed-reality/mrtk-unity/architecture/overview)MRTK Overview]docs.microsoft.com/windows/mixed-reality/mrtk-unity/architecture/overview) </v>
      </c>
      <c r="F4356" t="str">
        <f t="shared" si="759"/>
        <v>docs.microsoft.com</v>
      </c>
      <c r="I4356">
        <f t="shared" si="760"/>
        <v>70</v>
      </c>
    </row>
    <row r="4357" spans="1:9">
      <c r="A4357" t="str">
        <f t="shared" si="754"/>
        <v>](https://img.shields.io/badge/release%20strategy-githubflow-orange.svg</v>
      </c>
      <c r="C4357" t="s">
        <v>5384</v>
      </c>
      <c r="D4357" t="s">
        <v>1120</v>
      </c>
      <c r="E4357" t="str">
        <f t="shared" si="758"/>
        <v/>
      </c>
      <c r="F4357" t="e">
        <f t="shared" si="759"/>
        <v>#VALUE!</v>
      </c>
      <c r="H4357" t="s">
        <v>16464</v>
      </c>
    </row>
    <row r="4358" spans="1:9">
      <c r="A4358" t="str">
        <f t="shared" si="754"/>
        <v>[Coverage Status](https://coveralls.io/repos/github/fluentassertions/fluentassertions/badge.svg?branch=master</v>
      </c>
      <c r="B4358" t="str">
        <f>MID(C4358,FIND(")](",C4358)+2,1000)</f>
        <v>(https://coveralls.io/github/fluentassertions/fluentassertions?branch=master)</v>
      </c>
      <c r="C4358" t="s">
        <v>5385</v>
      </c>
      <c r="D4358" t="s">
        <v>1120</v>
      </c>
      <c r="E4358" t="str">
        <f t="shared" si="758"/>
        <v>coveralls.io/github/fluentassertions/fluentassertions?branch=master)</v>
      </c>
      <c r="F4358" t="str">
        <f t="shared" si="759"/>
        <v>coveralls.io</v>
      </c>
      <c r="H4358" t="s">
        <v>16457</v>
      </c>
    </row>
    <row r="4359" spans="1:9">
      <c r="A4359" t="str">
        <f t="shared" si="754"/>
        <v>](https://repobeats.axiom.co/api/embed/282ed7bca0ede1ac7751ebde6b3ef091a0c6c52d.svg</v>
      </c>
      <c r="C4359" t="s">
        <v>5386</v>
      </c>
      <c r="D4359" t="s">
        <v>1120</v>
      </c>
      <c r="E4359" t="str">
        <f t="shared" si="758"/>
        <v/>
      </c>
      <c r="F4359" t="e">
        <f t="shared" si="759"/>
        <v>#VALUE!</v>
      </c>
      <c r="H4359" t="s">
        <v>16464</v>
      </c>
    </row>
    <row r="4360" spans="1:9">
      <c r="A4360" t="str">
        <f t="shared" si="754"/>
        <v>NoteBook FanControl](https://github.com/hirschmann/nbfc/wiki/images/banner.png</v>
      </c>
      <c r="C4360" t="s">
        <v>5387</v>
      </c>
      <c r="D4360" t="s">
        <v>1120</v>
      </c>
      <c r="E4360" t="str">
        <f t="shared" si="758"/>
        <v/>
      </c>
      <c r="F4360" t="e">
        <f t="shared" si="759"/>
        <v>#VALUE!</v>
      </c>
      <c r="H4360" t="s">
        <v>16464</v>
      </c>
    </row>
    <row r="4361" spans="1:9">
      <c r="A4361" t="str">
        <f t="shared" si="754"/>
        <v>[Github All Releases](https://img.shields.io/github/downloads/hirschmann/nbfc/total.svg</v>
      </c>
      <c r="B4361" t="str">
        <f>MID(C4361,FIND(")](",C4361)+2,1000)</f>
        <v xml:space="preserve">(https://github.com/hirschmann/nbfc/releases)  </v>
      </c>
      <c r="C4361" t="s">
        <v>6865</v>
      </c>
      <c r="D4361" t="s">
        <v>1120</v>
      </c>
      <c r="E4361" t="str">
        <f t="shared" si="758"/>
        <v xml:space="preserve">github.com/hirschmann/nbfc/releases)  </v>
      </c>
      <c r="F4361" t="str">
        <f t="shared" si="759"/>
        <v>github.com</v>
      </c>
      <c r="G4361" t="s">
        <v>16451</v>
      </c>
      <c r="H4361" t="s">
        <v>16455</v>
      </c>
    </row>
    <row r="4362" spans="1:9">
      <c r="A4362" t="str">
        <f t="shared" si="754"/>
        <v>[Feature Guides](https://docs.microsoft.com/windows/mixed-reality/mrtk-unity/features/images/MRTK_Icon_FeatureGuides.png</v>
      </c>
      <c r="B4362" t="str">
        <f>MID(C4362,FIND(")](",C4362)+2,1000)</f>
        <v xml:space="preserve">(https://docs.microsoft.com/windows/mixed-reality/mrtk-unity/features/ux-building-blocks/button)Feature Guides](https://docs.microsoft.com/windows/mixed-reality/mrtk-unity/features/ux-building-blocks/button) </v>
      </c>
      <c r="C4362" t="s">
        <v>8748</v>
      </c>
      <c r="D4362" t="s">
        <v>1120</v>
      </c>
      <c r="E4362" t="str">
        <f t="shared" si="758"/>
        <v xml:space="preserve">docs.microsoft.com/windows/mixed-reality/mrtk-unity/features/ux-building-blocks/button)Feature Guides]docs.microsoft.com/windows/mixed-reality/mrtk-unity/features/ux-building-blocks/button) </v>
      </c>
      <c r="F4362" t="str">
        <f t="shared" si="759"/>
        <v>docs.microsoft.com</v>
      </c>
      <c r="I4362">
        <f t="shared" ref="I4362:I4364" si="761">COUNTIF(F:F,F4362)</f>
        <v>70</v>
      </c>
    </row>
    <row r="4363" spans="1:9">
      <c r="A4363" t="str">
        <f t="shared" si="754"/>
        <v>[API Reference](https://docs.microsoft.com/windows/mixed-reality/mrtk-unity/features/images/MRTK_Icon_APIReference.png</v>
      </c>
      <c r="B4363" t="str">
        <f>MID(C4363,FIND(")](",C4363)+2,1000)</f>
        <v xml:space="preserve">(https://docs.microsoft.com/dotnet/api/Microsoft.MixedReality.Toolkit?view=mixed-reality-toolkit-unity-2020-dotnet-2.6.0)API Reference](https://docs.microsoft.com/dotnet/api/Microsoft.MixedReality.Toolkit?view=mixed-reality-toolkit-unity-2020-dotnet-2.6.0) </v>
      </c>
      <c r="C4363" t="s">
        <v>8749</v>
      </c>
      <c r="D4363" t="s">
        <v>1120</v>
      </c>
      <c r="E4363" t="str">
        <f t="shared" si="758"/>
        <v xml:space="preserve">docs.microsoft.com/dotnet/api/Microsoft.MixedReality.Toolkit?view=mixed-reality-toolkit-unity-2020-dotnet-2.6.0)API Reference]docs.microsoft.com/dotnet/api/Microsoft.MixedReality.Toolkit?view=mixed-reality-toolkit-unity-2020-dotnet-2.6.0) </v>
      </c>
      <c r="F4363" t="str">
        <f t="shared" si="759"/>
        <v>docs.microsoft.com</v>
      </c>
      <c r="I4363">
        <f t="shared" si="761"/>
        <v>70</v>
      </c>
    </row>
    <row r="4364" spans="1:9">
      <c r="A4364" t="str">
        <f t="shared" si="754"/>
        <v>[Emulators (optional</v>
      </c>
      <c r="B4364" t="str">
        <f>MID(C4364,FIND(")](",C4364)+2,1000)</f>
        <v xml:space="preserve">(https://docs.microsoft.com/windows/mixed-reality/mrtk-unity/features/images/MRTK170802_Short_20.png)](https://docs.microsoft.com/windows/mixed-reality/using-the-hololens-emulator)Emulators (optional)](https://docs.microsoft.com/windows/mixed-reality/using-the-hololens-emulator) </v>
      </c>
      <c r="C4364" t="s">
        <v>12373</v>
      </c>
      <c r="D4364" t="s">
        <v>1120</v>
      </c>
      <c r="E4364" t="str">
        <f t="shared" si="758"/>
        <v xml:space="preserve">docs.microsoft.com/windows/mixed-reality/mrtk-unity/features/images/MRTK170802_Short_20.png)]docs.microsoft.com/windows/mixed-reality/using-the-hololens-emulator)Emulators (optional)]docs.microsoft.com/windows/mixed-reality/using-the-hololens-emulator) </v>
      </c>
      <c r="F4364" t="str">
        <f t="shared" si="759"/>
        <v>docs.microsoft.com</v>
      </c>
      <c r="I4364">
        <f t="shared" si="761"/>
        <v>70</v>
      </c>
    </row>
    <row r="4365" spans="1:9">
      <c r="A4365" t="str">
        <f t="shared" si="754"/>
        <v>](https://raw.githubusercontent.com/rebus-org/Rebus/master/artwork/little_rebusbus2_copy-200x200.png</v>
      </c>
      <c r="C4365" t="s">
        <v>7189</v>
      </c>
      <c r="D4365" t="s">
        <v>1120</v>
      </c>
      <c r="E4365" t="str">
        <f t="shared" si="758"/>
        <v/>
      </c>
      <c r="F4365" t="e">
        <f t="shared" si="759"/>
        <v>#VALUE!</v>
      </c>
      <c r="H4365" t="s">
        <v>16464</v>
      </c>
    </row>
    <row r="4366" spans="1:9">
      <c r="A4366" t="str">
        <f t="shared" si="754"/>
        <v>[Input System](https://docs.microsoft.com/windows/mixed-reality/mrtk-unity/features/images/MRTK_Icon_InputSystem.png</v>
      </c>
      <c r="B4366" t="str">
        <f>MID(C4366,FIND(")](",C4366)+2,1000)</f>
        <v>(https://docs.microsoft.com/windows/mixed-reality/mrtk-unity/features/input/overview)Input System](https://docs.microsoft.com/windows/mixed-reality/mrtk-unity/features/input/overview)</v>
      </c>
      <c r="C4366" t="s">
        <v>8750</v>
      </c>
      <c r="D4366" t="s">
        <v>1120</v>
      </c>
      <c r="E4366" t="str">
        <f t="shared" si="758"/>
        <v>docs.microsoft.com/windows/mixed-reality/mrtk-unity/features/input/overview)Input System]docs.microsoft.com/windows/mixed-reality/mrtk-unity/features/input/overview)</v>
      </c>
      <c r="F4366" t="str">
        <f t="shared" si="759"/>
        <v>docs.microsoft.com</v>
      </c>
      <c r="I4366">
        <f t="shared" ref="I4366:I4369" si="762">COUNTIF(F:F,F4366)</f>
        <v>70</v>
      </c>
    </row>
    <row r="4367" spans="1:9">
      <c r="A4367" t="str">
        <f t="shared" si="754"/>
        <v>[Hand Tracking (HoloLens 2</v>
      </c>
      <c r="B4367" t="str">
        <f>MID(C4367,FIND(")](",C4367)+2,1000)</f>
        <v>(https://docs.microsoft.com/windows/mixed-reality/mrtk-unity/features/images/MRTK_Icon_HandTracking.png)](https://docs.microsoft.com/windows/mixed-reality/mrtk-unity/features/input/hand-tracking)Hand Tracking (HoloLens 2)](https://docs.microsoft.com/windows/mixed-reality/mrtk-unity/features/input/hand-tracking)</v>
      </c>
      <c r="C4367" t="s">
        <v>16550</v>
      </c>
      <c r="D4367" t="s">
        <v>1120</v>
      </c>
      <c r="E4367" t="str">
        <f t="shared" si="758"/>
        <v>docs.microsoft.com/windows/mixed-reality/mrtk-unity/features/images/MRTK_Icon_HandTracking.png)]docs.microsoft.com/windows/mixed-reality/mrtk-unity/features/input/hand-tracking)Hand Tracking (HoloLens 2)]docs.microsoft.com/windows/mixed-reality/mrtk-unity/features/input/hand-tracking)</v>
      </c>
      <c r="F4367" t="str">
        <f t="shared" si="759"/>
        <v>docs.microsoft.com</v>
      </c>
      <c r="I4367">
        <f t="shared" si="762"/>
        <v>70</v>
      </c>
    </row>
    <row r="4368" spans="1:9">
      <c r="A4368" t="str">
        <f t="shared" si="754"/>
        <v>[Eye Tracking (HoloLens 2</v>
      </c>
      <c r="B4368" t="str">
        <f>MID(C4368,FIND(")](",C4368)+2,1000)</f>
        <v>(https://docs.microsoft.com/windows/mixed-reality/mrtk-unity/features/images/MRTK_Icon_EyeTracking.png)](https://docs.microsoft.com/windows/mixed-reality/mrtk-unity/features/input/eye-tracking/eye-tracking-main)Eye Tracking (HoloLens 2)](https://docs.microsoft.com/windows/mixed-reality/mrtk-unity/features/input/eye-tracking/eye-tracking-main)</v>
      </c>
      <c r="C4368" t="s">
        <v>8751</v>
      </c>
      <c r="D4368" t="s">
        <v>1120</v>
      </c>
      <c r="E4368" t="str">
        <f t="shared" si="758"/>
        <v>docs.microsoft.com/windows/mixed-reality/mrtk-unity/features/images/MRTK_Icon_EyeTracking.png)]docs.microsoft.com/windows/mixed-reality/mrtk-unity/features/input/eye-tracking/eye-tracking-main)Eye Tracking (HoloLens 2)]docs.microsoft.com/windows/mixed-reality/mrtk-unity/features/input/eye-tracking/eye-tracking-main)</v>
      </c>
      <c r="F4368" t="str">
        <f t="shared" si="759"/>
        <v>docs.microsoft.com</v>
      </c>
      <c r="I4368">
        <f t="shared" si="762"/>
        <v>70</v>
      </c>
    </row>
    <row r="4369" spans="1:9">
      <c r="A4369" t="str">
        <f t="shared" ref="A4369:A4400" si="763">LEFT(C4369,FIND(")",C4369)-1)</f>
        <v>[Profiles](https://docs.microsoft.com/windows/mixed-reality/mrtk-unity/features/images/MRTK_Icon_Profiles.png</v>
      </c>
      <c r="B4369" t="str">
        <f>MID(C4369,FIND(")](",C4369)+2,1000)</f>
        <v>(https://docs.microsoft.com/windows/mixed-reality/mrtk-unity/configuration/mixed-reality-configuration-guide)Profiles](https://docs.microsoft.com/windows/mixed-reality/mrtk-unity/configuration/mixed-reality-configuration-guide)</v>
      </c>
      <c r="C4369" t="s">
        <v>8752</v>
      </c>
      <c r="D4369" t="s">
        <v>1120</v>
      </c>
      <c r="E4369" t="str">
        <f t="shared" si="758"/>
        <v>docs.microsoft.com/windows/mixed-reality/mrtk-unity/configuration/mixed-reality-configuration-guide)Profiles]docs.microsoft.com/windows/mixed-reality/mrtk-unity/configuration/mixed-reality-configuration-guide)</v>
      </c>
      <c r="F4369" t="str">
        <f t="shared" si="759"/>
        <v>docs.microsoft.com</v>
      </c>
      <c r="I4369">
        <f t="shared" si="762"/>
        <v>70</v>
      </c>
    </row>
    <row r="4370" spans="1:9">
      <c r="A4370" t="str">
        <f t="shared" si="763"/>
        <v>Aurora Logo](http://i.imgur.com/ZkxyAyp.png</v>
      </c>
      <c r="C4370" t="s">
        <v>5389</v>
      </c>
      <c r="D4370" t="s">
        <v>1120</v>
      </c>
      <c r="E4370" t="str">
        <f t="shared" si="758"/>
        <v/>
      </c>
      <c r="F4370" t="e">
        <f t="shared" si="759"/>
        <v>#VALUE!</v>
      </c>
      <c r="H4370" t="s">
        <v>16464</v>
      </c>
    </row>
    <row r="4371" spans="1:9">
      <c r="A4371" t="str">
        <f t="shared" si="763"/>
        <v>[All Contributors](https://img.shields.io/badge/all_contributors-17-orange.svg?style=flat-square</v>
      </c>
      <c r="B4371" t="str">
        <f>MID(C4371,FIND(")](",C4371)+2,1000)</f>
        <v xml:space="preserve">(#contributors-) </v>
      </c>
      <c r="C4371" t="s">
        <v>5390</v>
      </c>
      <c r="D4371" t="s">
        <v>1120</v>
      </c>
      <c r="E4371" t="str">
        <f t="shared" si="758"/>
        <v xml:space="preserve">(#contributors-) </v>
      </c>
      <c r="F4371" t="e">
        <f t="shared" si="759"/>
        <v>#VALUE!</v>
      </c>
      <c r="H4371" t="s">
        <v>16464</v>
      </c>
    </row>
    <row r="4372" spans="1:9">
      <c r="A4372" t="str">
        <f t="shared" si="763"/>
        <v>[Latest Version](https://img.shields.io/github/release/antonpup/aurora.svg</v>
      </c>
      <c r="B4372" t="str">
        <f>MID(C4372,FIND(")](",C4372)+2,1000)</f>
        <v xml:space="preserve">(https://github.com/antonpup/Aurora/releases/latest) </v>
      </c>
      <c r="C4372" t="s">
        <v>5391</v>
      </c>
      <c r="D4372" t="s">
        <v>1120</v>
      </c>
      <c r="E4372" t="str">
        <f t="shared" si="758"/>
        <v xml:space="preserve">github.com/antonpup/Aurora/releases/latest) </v>
      </c>
      <c r="F4372" t="str">
        <f t="shared" si="759"/>
        <v>github.com</v>
      </c>
      <c r="G4372" t="s">
        <v>16451</v>
      </c>
      <c r="H4372" t="s">
        <v>16455</v>
      </c>
    </row>
    <row r="4373" spans="1:9">
      <c r="A4373" t="str">
        <f t="shared" si="763"/>
        <v>[Total Downloads](https://img.shields.io/github/downloads/antonpup/aurora/total.svg</v>
      </c>
      <c r="B4373" t="str">
        <f>MID(C4373,FIND(")](",C4373)+2,1000)</f>
        <v xml:space="preserve">(https://github.com/antonpup/Aurora/releases/latest) </v>
      </c>
      <c r="C4373" t="s">
        <v>5392</v>
      </c>
      <c r="D4373" t="s">
        <v>1120</v>
      </c>
      <c r="E4373" t="str">
        <f t="shared" si="758"/>
        <v xml:space="preserve">github.com/antonpup/Aurora/releases/latest) </v>
      </c>
      <c r="F4373" t="str">
        <f t="shared" si="759"/>
        <v>github.com</v>
      </c>
      <c r="G4373" t="s">
        <v>16451</v>
      </c>
      <c r="H4373" t="s">
        <v>16455</v>
      </c>
    </row>
    <row r="4374" spans="1:9">
      <c r="A4374" t="str">
        <f t="shared" si="763"/>
        <v>[Hand Tracking (Ultraleap</v>
      </c>
      <c r="B4374" t="str">
        <f>MID(C4374,FIND(")](",C4374)+2,1000)</f>
        <v>(https://docs.microsoft.com/windows/mixed-reality/mrtk-unity/features/images/MRTK_Icon_HandTracking.png)](https://docs.microsoft.com/windows/mixed-reality/mrtk-unity/supported-devices/leap-motion-mrtk)Hand Tracking(Ultraleap)](https://docs.microsoft.com/windows/mixed-reality/mrtk-unity/supported-devices/leap-motion-mrtk)</v>
      </c>
      <c r="C4374" t="s">
        <v>8753</v>
      </c>
      <c r="D4374" t="s">
        <v>1120</v>
      </c>
      <c r="E4374" t="str">
        <f t="shared" si="758"/>
        <v>docs.microsoft.com/windows/mixed-reality/mrtk-unity/features/images/MRTK_Icon_HandTracking.png)]docs.microsoft.com/windows/mixed-reality/mrtk-unity/supported-devices/leap-motion-mrtk)Hand Tracking(Ultraleap)]docs.microsoft.com/windows/mixed-reality/mrtk-unity/supported-devices/leap-motion-mrtk)</v>
      </c>
      <c r="F4374" t="str">
        <f t="shared" si="759"/>
        <v>docs.microsoft.com</v>
      </c>
      <c r="I4374">
        <f>COUNTIF(F:F,F4374)</f>
        <v>70</v>
      </c>
    </row>
    <row r="4375" spans="1:9">
      <c r="A4375" t="str">
        <f t="shared" si="763"/>
        <v>Build status](https://img.shields.io/badge/language-C%23-178600.svg</v>
      </c>
      <c r="C4375" t="s">
        <v>5394</v>
      </c>
      <c r="D4375" t="s">
        <v>1120</v>
      </c>
      <c r="E4375" t="str">
        <f t="shared" si="758"/>
        <v/>
      </c>
      <c r="F4375" t="e">
        <f t="shared" si="759"/>
        <v>#VALUE!</v>
      </c>
      <c r="H4375" t="s">
        <v>16464</v>
      </c>
    </row>
    <row r="4376" spans="1:9">
      <c r="A4376" t="str">
        <f t="shared" si="763"/>
        <v>[.NET](https://github.com/Belphemur/SoundSwitch/actions/workflows/dotnet.yml/badge.svg</v>
      </c>
      <c r="B4376" t="str">
        <f t="shared" ref="B4376:B4382" si="764">MID(C4376,FIND(")](",C4376)+2,1000)</f>
        <v>(https://github.com/Belphemur/SoundSwitch/actions/workflows/dotnet.yml)</v>
      </c>
      <c r="C4376" t="s">
        <v>5395</v>
      </c>
      <c r="D4376" t="s">
        <v>1120</v>
      </c>
      <c r="E4376" t="str">
        <f t="shared" si="758"/>
        <v>github.com/Belphemur/SoundSwitch/actions/workflows/dotnet.yml)</v>
      </c>
      <c r="F4376" t="str">
        <f t="shared" si="759"/>
        <v>github.com</v>
      </c>
      <c r="G4376" t="s">
        <v>16451</v>
      </c>
      <c r="H4376" t="s">
        <v>16455</v>
      </c>
    </row>
    <row r="4377" spans="1:9">
      <c r="A4377" t="str">
        <f t="shared" si="763"/>
        <v>[Last Release](https://img.shields.io/github/release/Belphemur/SoundSwitch.svg</v>
      </c>
      <c r="B4377" t="str">
        <f t="shared" si="764"/>
        <v xml:space="preserve">(https://soundswitch.aaflalo.me) </v>
      </c>
      <c r="C4377" t="s">
        <v>5396</v>
      </c>
      <c r="D4377" t="s">
        <v>1120</v>
      </c>
      <c r="E4377" t="str">
        <f t="shared" si="758"/>
        <v xml:space="preserve">soundswitch.aaflalo.me) </v>
      </c>
      <c r="F4377" t="e">
        <f t="shared" si="759"/>
        <v>#VALUE!</v>
      </c>
      <c r="H4377" t="s">
        <v>16464</v>
      </c>
    </row>
    <row r="4378" spans="1:9">
      <c r="A4378" t="str">
        <f t="shared" si="763"/>
        <v>[UI Controls](https://docs.microsoft.com/windows/mixed-reality/mrtk-unity/features/images/MRTK_Icon_UIControls.png</v>
      </c>
      <c r="B4378" t="str">
        <f t="shared" si="764"/>
        <v>(https://docs.microsoft.com/windows/mixed-reality/mrtk-unity/#ux-building-blocks)UI Controls](https://docs.microsoft.com/windows/mixed-reality/mrtk-unity/#ux-building-blocks)</v>
      </c>
      <c r="C4378" t="s">
        <v>8754</v>
      </c>
      <c r="D4378" t="s">
        <v>1120</v>
      </c>
      <c r="E4378" t="str">
        <f t="shared" si="758"/>
        <v>docs.microsoft.com/windows/mixed-reality/mrtk-unity/#ux-building-blocks)UI Controls]docs.microsoft.com/windows/mixed-reality/mrtk-unity/#ux-building-blocks)</v>
      </c>
      <c r="F4378" t="str">
        <f t="shared" si="759"/>
        <v>docs.microsoft.com</v>
      </c>
      <c r="I4378">
        <f t="shared" ref="I4378:I4379" si="765">COUNTIF(F:F,F4378)</f>
        <v>70</v>
      </c>
    </row>
    <row r="4379" spans="1:9">
      <c r="A4379" t="str">
        <f t="shared" si="763"/>
        <v>[Solvers](https://docs.microsoft.com/windows/mixed-reality/mrtk-unity/features/images/MRTK_Icon_Solver.png</v>
      </c>
      <c r="B4379" t="str">
        <f t="shared" si="764"/>
        <v>(https://docs.microsoft.com/windows/mixed-reality/mrtk-unity/features/ux-building-blocks/solvers/solver)Solvers](https://docs.microsoft.com/windows/mixed-reality/mrtk-unity/features/ux-building-blocks/solvers/solver)</v>
      </c>
      <c r="C4379" t="s">
        <v>8755</v>
      </c>
      <c r="D4379" t="s">
        <v>1120</v>
      </c>
      <c r="E4379" t="str">
        <f t="shared" si="758"/>
        <v>docs.microsoft.com/windows/mixed-reality/mrtk-unity/features/ux-building-blocks/solvers/solver)Solvers]docs.microsoft.com/windows/mixed-reality/mrtk-unity/features/ux-building-blocks/solvers/solver)</v>
      </c>
      <c r="F4379" t="str">
        <f t="shared" si="759"/>
        <v>docs.microsoft.com</v>
      </c>
      <c r="I4379">
        <f t="shared" si="765"/>
        <v>70</v>
      </c>
    </row>
    <row r="4380" spans="1:9">
      <c r="A4380" t="str">
        <f t="shared" si="763"/>
        <v>[Donate](https://img.shields.io/badge/Donate-paypal%2Fcc-blue.svg</v>
      </c>
      <c r="B4380" t="str">
        <f t="shared" si="764"/>
        <v xml:space="preserve">(https://soundswitch.aaflalo.me) </v>
      </c>
      <c r="C4380" t="s">
        <v>5399</v>
      </c>
      <c r="D4380" t="s">
        <v>1120</v>
      </c>
      <c r="E4380" t="str">
        <f t="shared" si="758"/>
        <v xml:space="preserve">soundswitch.aaflalo.me) </v>
      </c>
      <c r="F4380" t="e">
        <f t="shared" si="759"/>
        <v>#VALUE!</v>
      </c>
      <c r="H4380" t="s">
        <v>16464</v>
      </c>
    </row>
    <row r="4381" spans="1:9">
      <c r="A4381" t="str">
        <f t="shared" si="763"/>
        <v>[Help](https://img.shields.io/badge/Discord-Community%20&amp;%20Help-green?style=flat-square&amp;logo=discord</v>
      </c>
      <c r="B4381" t="str">
        <f t="shared" si="764"/>
        <v>(https://discord.gg/gUCw3Ue)</v>
      </c>
      <c r="C4381" t="s">
        <v>5400</v>
      </c>
      <c r="D4381" t="s">
        <v>1120</v>
      </c>
      <c r="E4381" t="str">
        <f t="shared" si="758"/>
        <v>discord.gg/gUCw3Ue)</v>
      </c>
      <c r="F4381" t="str">
        <f t="shared" si="759"/>
        <v>discord.gg</v>
      </c>
      <c r="H4381" t="s">
        <v>16460</v>
      </c>
    </row>
    <row r="4382" spans="1:9">
      <c r="A4382" t="str">
        <f t="shared" si="763"/>
        <v>[All Contributors](https://img.shields.io/badge/all_contributors-10-orange.svg?style=flat-square</v>
      </c>
      <c r="B4382" t="str">
        <f t="shared" si="764"/>
        <v>(#contributors-)</v>
      </c>
      <c r="C4382" t="s">
        <v>5401</v>
      </c>
      <c r="D4382" t="s">
        <v>1120</v>
      </c>
      <c r="E4382" t="str">
        <f t="shared" si="758"/>
        <v>(#contributors-)</v>
      </c>
      <c r="F4382" t="e">
        <f t="shared" si="759"/>
        <v>#VALUE!</v>
      </c>
      <c r="H4382" t="s">
        <v>16464</v>
      </c>
    </row>
    <row r="4383" spans="1:9">
      <c r="A4383" t="str">
        <f t="shared" si="763"/>
        <v>Preview](https://soundswitch.aaflalo.me/img/preview.gif?v=20191124</v>
      </c>
      <c r="C4383" t="s">
        <v>5402</v>
      </c>
      <c r="D4383" t="s">
        <v>1120</v>
      </c>
      <c r="E4383" t="str">
        <f t="shared" si="758"/>
        <v/>
      </c>
      <c r="F4383" t="e">
        <f t="shared" si="759"/>
        <v>#VALUE!</v>
      </c>
      <c r="H4383" t="s">
        <v>16464</v>
      </c>
    </row>
    <row r="4384" spans="1:9">
      <c r="A4384" t="str">
        <f t="shared" si="763"/>
        <v>JetBrain Tooling](https://i.imgur.com/SN2qAuL.png "JetBrain Tooling"</v>
      </c>
      <c r="C4384" t="s">
        <v>5403</v>
      </c>
      <c r="D4384" t="s">
        <v>1120</v>
      </c>
      <c r="E4384" t="str">
        <f t="shared" si="758"/>
        <v/>
      </c>
      <c r="F4384" t="e">
        <f t="shared" si="759"/>
        <v>#VALUE!</v>
      </c>
      <c r="H4384" t="s">
        <v>16464</v>
      </c>
    </row>
    <row r="4385" spans="1:9">
      <c r="A4385" t="str">
        <f t="shared" si="763"/>
        <v>](docs/icons/tsnew48.png</v>
      </c>
      <c r="C4385" t="s">
        <v>5404</v>
      </c>
      <c r="D4385" t="s">
        <v>1120</v>
      </c>
      <c r="E4385" t="str">
        <f t="shared" si="758"/>
        <v/>
      </c>
      <c r="F4385" t="e">
        <f t="shared" si="759"/>
        <v>#VALUE!</v>
      </c>
      <c r="H4385" t="s">
        <v>16464</v>
      </c>
    </row>
    <row r="4386" spans="1:9">
      <c r="A4386" t="str">
        <f t="shared" si="763"/>
        <v>[Version](https://img.shields.io/github/release/dahall/TaskScheduler.svg?style=flat-square</v>
      </c>
      <c r="B4386" t="str">
        <f>MID(C4386,FIND(")](",C4386)+2,1000)</f>
        <v xml:space="preserve">(https://github.com/dahall/TaskScheduler/releases) </v>
      </c>
      <c r="C4386" t="s">
        <v>5405</v>
      </c>
      <c r="D4386" t="s">
        <v>1120</v>
      </c>
      <c r="E4386" t="str">
        <f t="shared" si="758"/>
        <v xml:space="preserve">github.com/dahall/TaskScheduler/releases) </v>
      </c>
      <c r="F4386" t="str">
        <f t="shared" si="759"/>
        <v>github.com</v>
      </c>
      <c r="G4386" t="s">
        <v>16451</v>
      </c>
      <c r="H4386" t="s">
        <v>16455</v>
      </c>
    </row>
    <row r="4387" spans="1:9">
      <c r="A4387" t="str">
        <f t="shared" si="763"/>
        <v>[Multi-Scene Manager](https://docs.microsoft.com/windows/mixed-reality/mrtk-unity/features/images/MRTK_Icon_SceneSystem.png</v>
      </c>
      <c r="B4387" t="str">
        <f>MID(C4387,FIND(")](",C4387)+2,1000)</f>
        <v xml:space="preserve">(https://docs.microsoft.com/windows/mixed-reality/mrtk-unity/features/scene-system/scene-system-getting-started)Multi-Scene Manager](https://docs.microsoft.com/windows/mixed-reality/mrtk-unity/features/scene-system/scene-system-getting-started)  </v>
      </c>
      <c r="C4387" t="s">
        <v>8756</v>
      </c>
      <c r="D4387" t="s">
        <v>1120</v>
      </c>
      <c r="E4387" t="str">
        <f t="shared" si="758"/>
        <v xml:space="preserve">docs.microsoft.com/windows/mixed-reality/mrtk-unity/features/scene-system/scene-system-getting-started)Multi-Scene Manager]docs.microsoft.com/windows/mixed-reality/mrtk-unity/features/scene-system/scene-system-getting-started)  </v>
      </c>
      <c r="F4387" t="str">
        <f t="shared" si="759"/>
        <v>docs.microsoft.com</v>
      </c>
      <c r="I4387">
        <f t="shared" ref="I4387:I4390" si="766">COUNTIF(F:F,F4387)</f>
        <v>70</v>
      </c>
    </row>
    <row r="4388" spans="1:9">
      <c r="A4388" t="str">
        <f t="shared" si="763"/>
        <v>[Spatial Awareness](https://docs.microsoft.com/windows/mixed-reality/mrtk-unity/features/images/MRTK_Icon_SpatialUnderstanding.png</v>
      </c>
      <c r="B4388" t="str">
        <f>MID(C4388,FIND(")](",C4388)+2,1000)</f>
        <v xml:space="preserve">(https://docs.microsoft.com/windows/mixed-reality/mrtk-unity/features/spatial-awareness/spatial-awareness-getting-started)Spatial Awareness](https://docs.microsoft.com/windows/mixed-reality/mrtk-unity/features/spatial-awareness/spatial-awareness-getting-started)  </v>
      </c>
      <c r="C4388" t="s">
        <v>8757</v>
      </c>
      <c r="D4388" t="s">
        <v>1120</v>
      </c>
      <c r="E4388" t="str">
        <f t="shared" si="758"/>
        <v xml:space="preserve">docs.microsoft.com/windows/mixed-reality/mrtk-unity/features/spatial-awareness/spatial-awareness-getting-started)Spatial Awareness]docs.microsoft.com/windows/mixed-reality/mrtk-unity/features/spatial-awareness/spatial-awareness-getting-started)  </v>
      </c>
      <c r="F4388" t="str">
        <f t="shared" si="759"/>
        <v>docs.microsoft.com</v>
      </c>
      <c r="I4388">
        <f t="shared" si="766"/>
        <v>70</v>
      </c>
    </row>
    <row r="4389" spans="1:9">
      <c r="A4389" t="str">
        <f t="shared" si="763"/>
        <v>[Diagnostic Tool](https://docs.microsoft.com/windows/mixed-reality/mrtk-unity/features/images/MRTK_Icon_Diagnostics.png</v>
      </c>
      <c r="B4389" t="str">
        <f>MID(C4389,FIND(")](",C4389)+2,1000)</f>
        <v xml:space="preserve">(https://docs.microsoft.com/windows/mixed-reality/mrtk-unity/features/diagnostics/diagnostics-system-getting-started)Diagnostic Tool](https://docs.microsoft.com/windows/mixed-reality/mrtk-unity/features/diagnostics/diagnostics-system-getting-started)  </v>
      </c>
      <c r="C4389" t="s">
        <v>8758</v>
      </c>
      <c r="D4389" t="s">
        <v>1120</v>
      </c>
      <c r="E4389" t="str">
        <f t="shared" si="758"/>
        <v xml:space="preserve">docs.microsoft.com/windows/mixed-reality/mrtk-unity/features/diagnostics/diagnostics-system-getting-started)Diagnostic Tool]docs.microsoft.com/windows/mixed-reality/mrtk-unity/features/diagnostics/diagnostics-system-getting-started)  </v>
      </c>
      <c r="F4389" t="str">
        <f t="shared" si="759"/>
        <v>docs.microsoft.com</v>
      </c>
      <c r="I4389">
        <f t="shared" si="766"/>
        <v>70</v>
      </c>
    </row>
    <row r="4390" spans="1:9">
      <c r="A4390" t="str">
        <f t="shared" si="763"/>
        <v>[MRTK Standard Shader](https://docs.microsoft.com/windows/mixed-reality/mrtk-unity/features/images/MRTK_Icon_StandardShader.png</v>
      </c>
      <c r="B4390" t="str">
        <f>MID(C4390,FIND(")](",C4390)+2,1000)</f>
        <v xml:space="preserve">(https://docs.microsoft.com/windows/mixed-reality/mrtk-unity/features/rendering/mrtk-standard-shader)MRTK StandardShader](https://docs.microsoft.com/windows/mixed-reality/mrtk-unity/features/rendering/mrtk-standard-shader)  </v>
      </c>
      <c r="C4390" t="s">
        <v>8759</v>
      </c>
      <c r="D4390" t="s">
        <v>1120</v>
      </c>
      <c r="E4390" t="str">
        <f t="shared" si="758"/>
        <v xml:space="preserve">docs.microsoft.com/windows/mixed-reality/mrtk-unity/features/rendering/mrtk-standard-shader)MRTK StandardShader]docs.microsoft.com/windows/mixed-reality/mrtk-unity/features/rendering/mrtk-standard-shader)  </v>
      </c>
      <c r="F4390" t="str">
        <f t="shared" si="759"/>
        <v>docs.microsoft.com</v>
      </c>
      <c r="I4390">
        <f t="shared" si="766"/>
        <v>70</v>
      </c>
    </row>
    <row r="4391" spans="1:9">
      <c r="A4391" t="str">
        <f t="shared" si="763"/>
        <v>adnc-framework-2](https://aspdotnetcore.net/wp-content/uploads/2023/04/adnc-framework-2.png</v>
      </c>
      <c r="C4391" t="s">
        <v>5407</v>
      </c>
      <c r="D4391" t="s">
        <v>1120</v>
      </c>
      <c r="E4391" t="str">
        <f t="shared" si="758"/>
        <v/>
      </c>
      <c r="F4391" t="e">
        <f t="shared" si="759"/>
        <v>#VALUE!</v>
      </c>
      <c r="H4391" t="s">
        <v>16464</v>
      </c>
    </row>
    <row r="4392" spans="1:9">
      <c r="A4392" t="str">
        <f t="shared" si="763"/>
        <v>adnc-solution](https://aspdotnetcore.net/wp-content/uploads/2023/04/adnc-solution.png</v>
      </c>
      <c r="C4392" t="s">
        <v>5408</v>
      </c>
      <c r="D4392" t="s">
        <v>1120</v>
      </c>
      <c r="E4392" t="str">
        <f t="shared" si="758"/>
        <v/>
      </c>
      <c r="F4392" t="e">
        <f t="shared" si="759"/>
        <v>#VALUE!</v>
      </c>
      <c r="H4392" t="s">
        <v>16464</v>
      </c>
    </row>
    <row r="4393" spans="1:9">
      <c r="A4393" t="str">
        <f t="shared" si="763"/>
        <v>.NET微服务开源框架-异常日志界面](https://aspdotnetcore.net/wp-content/uploads/2021/11/adnc-dashboard-nlog.png</v>
      </c>
      <c r="C4393" t="s">
        <v>16191</v>
      </c>
      <c r="D4393" t="s">
        <v>1120</v>
      </c>
      <c r="E4393" t="str">
        <f t="shared" si="758"/>
        <v/>
      </c>
      <c r="F4393" t="e">
        <f t="shared" si="759"/>
        <v>#VALUE!</v>
      </c>
      <c r="H4393" t="s">
        <v>16464</v>
      </c>
    </row>
    <row r="4394" spans="1:9">
      <c r="A4394" t="str">
        <f t="shared" si="763"/>
        <v>.NET微服务开源框架-角色管理界面](https://aspdotnetcore.net/wp-content/uploads/2021/11/adnc-dashboard-role.png</v>
      </c>
      <c r="C4394" t="s">
        <v>16192</v>
      </c>
      <c r="D4394" t="s">
        <v>1120</v>
      </c>
      <c r="E4394" t="str">
        <f t="shared" si="758"/>
        <v/>
      </c>
      <c r="F4394" t="e">
        <f t="shared" si="759"/>
        <v>#VALUE!</v>
      </c>
      <c r="H4394" t="s">
        <v>16464</v>
      </c>
    </row>
    <row r="4395" spans="1:9">
      <c r="A4395" t="str">
        <f t="shared" si="763"/>
        <v>Ocelot Logo](/images/ocelot_logo.png</v>
      </c>
      <c r="C4395" t="s">
        <v>5409</v>
      </c>
      <c r="D4395" t="s">
        <v>1120</v>
      </c>
      <c r="E4395" t="str">
        <f t="shared" si="758"/>
        <v/>
      </c>
      <c r="F4395" t="e">
        <f t="shared" si="759"/>
        <v>#VALUE!</v>
      </c>
      <c r="H4395" t="s">
        <v>16464</v>
      </c>
    </row>
    <row r="4396" spans="1:9">
      <c r="A4396" t="str">
        <f t="shared" si="763"/>
        <v>[CircleCI](https://circleci.com/gh/ThreeMammals/Ocelot/tree/master.svg?style=svg</v>
      </c>
      <c r="B4396" t="str">
        <f>MID(C4396,FIND(")](",C4396)+2,1000)</f>
        <v>(https://circleci.com/gh/ThreeMammals/Ocelot/tree/master)</v>
      </c>
      <c r="C4396" t="s">
        <v>5410</v>
      </c>
      <c r="D4396" t="s">
        <v>1120</v>
      </c>
      <c r="E4396" t="str">
        <f t="shared" si="758"/>
        <v>circleci.com/gh/ThreeMammals/Ocelot/tree/master)</v>
      </c>
      <c r="F4396" t="str">
        <f t="shared" si="759"/>
        <v>circleci.com</v>
      </c>
      <c r="H4396" t="s">
        <v>16456</v>
      </c>
    </row>
    <row r="4397" spans="1:9">
      <c r="A4397" t="str">
        <f t="shared" si="763"/>
        <v>[Coverage Status](https://coveralls.io/repos/github/ThreeMammals/Ocelot/badge.svg?branch=master</v>
      </c>
      <c r="B4397" t="str">
        <f>MID(C4397,FIND(")](",C4397)+2,1000)</f>
        <v>(https://coveralls.io/github/ThreeMammals/Ocelot?branch=master)</v>
      </c>
      <c r="C4397" t="s">
        <v>5411</v>
      </c>
      <c r="D4397" t="s">
        <v>1120</v>
      </c>
      <c r="E4397" t="str">
        <f t="shared" si="758"/>
        <v>coveralls.io/github/ThreeMammals/Ocelot?branch=master)</v>
      </c>
      <c r="F4397" t="str">
        <f t="shared" si="759"/>
        <v>coveralls.io</v>
      </c>
      <c r="H4397" t="s">
        <v>16457</v>
      </c>
    </row>
    <row r="4398" spans="1:9">
      <c r="A4398" t="str">
        <f t="shared" si="763"/>
        <v>[Speech &amp; Dictation](https://docs.microsoft.com/windows/mixed-reality/mrtk-unity/features/images/MRTK_Icon_VoiceCommand.png</v>
      </c>
      <c r="B4398" t="str">
        <f>MID(C4398,FIND(")](",C4398)+2,1000)</f>
        <v xml:space="preserve">(https://docs.microsoft.com/windows/mixed-reality/mrtk-unity/features/input/speech)Speech](https://docs.microsoft.com/windows/mixed-reality/mrtk-unity/features/input/speech) &amp;Dictation](https://docs.microsoft.com/windows/mixed-reality/mrtk-unity/features/input/dictation)  </v>
      </c>
      <c r="C4398" t="s">
        <v>16535</v>
      </c>
      <c r="D4398" t="s">
        <v>1120</v>
      </c>
      <c r="E4398" t="str">
        <f t="shared" si="758"/>
        <v xml:space="preserve">docs.microsoft.com/windows/mixed-reality/mrtk-unity/features/input/speech)Speech]docs.microsoft.com/windows/mixed-reality/mrtk-unity/features/input/speech) &amp;Dictation]docs.microsoft.com/windows/mixed-reality/mrtk-unity/features/input/dictation)  </v>
      </c>
      <c r="F4398" t="str">
        <f t="shared" si="759"/>
        <v>docs.microsoft.com</v>
      </c>
      <c r="I4398">
        <f>COUNTIF(F:F,F4398)</f>
        <v>70</v>
      </c>
    </row>
    <row r="4399" spans="1:9">
      <c r="A4399" t="str">
        <f t="shared" si="763"/>
        <v>[](https://codescene.io/projects/697/status.svg</v>
      </c>
      <c r="C4399" t="s">
        <v>5413</v>
      </c>
      <c r="D4399" t="s">
        <v>1120</v>
      </c>
      <c r="E4399" t="str">
        <f t="shared" si="758"/>
        <v/>
      </c>
      <c r="F4399" t="e">
        <f t="shared" si="759"/>
        <v>#VALUE!</v>
      </c>
      <c r="H4399" t="s">
        <v>16464</v>
      </c>
    </row>
    <row r="4400" spans="1:9">
      <c r="A4400" t="str">
        <f t="shared" si="763"/>
        <v>[Electron.NET Logo](https://github.com/ElectronNET/Electron.NET/blob/master/assets/images/electron.net-logo.png</v>
      </c>
      <c r="B4400" t="str">
        <f t="shared" ref="B4400:B4419" si="767">MID(C4400,FIND(")](",C4400)+2,1000)</f>
        <v>(https://github.com/ElectronNET/Electron.NET)</v>
      </c>
      <c r="C4400" t="s">
        <v>5414</v>
      </c>
      <c r="D4400" t="s">
        <v>1120</v>
      </c>
      <c r="E4400" t="str">
        <f t="shared" si="758"/>
        <v>github.com/ElectronNET/Electron.NET)</v>
      </c>
      <c r="F4400" t="str">
        <f t="shared" si="759"/>
        <v>github.com</v>
      </c>
      <c r="G4400" t="s">
        <v>16451</v>
      </c>
      <c r="H4400" t="s">
        <v>16455</v>
      </c>
    </row>
    <row r="4401" spans="1:9">
      <c r="A4401" t="str">
        <f t="shared" ref="A4401:A4432" si="768">LEFT(C4401,FIND(")",C4401)-1)</f>
        <v>[BoundarySystem](https://docs.microsoft.com/windows/mixed-reality/mrtk-unity/features/images/MRTK_Icon_Boundary.png</v>
      </c>
      <c r="B4401" t="str">
        <f t="shared" si="767"/>
        <v xml:space="preserve">(https://docs.microsoft.com/windows/mixed-reality/mrtk-unity/features/boundary/boundary-system-getting-started)BoundarySystem](https://docs.microsoft.com/windows/mixed-reality/mrtk-unity/features/boundary/boundary-system-getting-started) </v>
      </c>
      <c r="C4401" t="s">
        <v>8760</v>
      </c>
      <c r="D4401" t="s">
        <v>1120</v>
      </c>
      <c r="E4401" t="str">
        <f t="shared" si="758"/>
        <v xml:space="preserve">docs.microsoft.com/windows/mixed-reality/mrtk-unity/features/boundary/boundary-system-getting-started)BoundarySystem]docs.microsoft.com/windows/mixed-reality/mrtk-unity/features/boundary/boundary-system-getting-started) </v>
      </c>
      <c r="F4401" t="str">
        <f t="shared" si="759"/>
        <v>docs.microsoft.com</v>
      </c>
      <c r="I4401">
        <f t="shared" ref="I4401:I4405" si="769">COUNTIF(F:F,F4401)</f>
        <v>70</v>
      </c>
    </row>
    <row r="4402" spans="1:9">
      <c r="A4402" t="str">
        <f t="shared" si="768"/>
        <v>[In-EditorSimulation](https://docs.microsoft.com/windows/mixed-reality/mrtk-unity/features/images/MRTK_Icon_InputSystem.png</v>
      </c>
      <c r="B4402" t="str">
        <f t="shared" si="767"/>
        <v xml:space="preserve">(https://docs.microsoft.com/windows/mixed-reality/mrtk-unity/features/input-simulation/input-simulation-service)In-EditorSimulation](https://docs.microsoft.com/windows/mixed-reality/mrtk-unity/features/input-simulation/input-simulation-service)  </v>
      </c>
      <c r="C4402" t="s">
        <v>8761</v>
      </c>
      <c r="D4402" t="s">
        <v>1120</v>
      </c>
      <c r="E4402" t="str">
        <f t="shared" si="758"/>
        <v xml:space="preserve">docs.microsoft.com/windows/mixed-reality/mrtk-unity/features/input-simulation/input-simulation-service)In-EditorSimulation]docs.microsoft.com/windows/mixed-reality/mrtk-unity/features/input-simulation/input-simulation-service)  </v>
      </c>
      <c r="F4402" t="str">
        <f t="shared" si="759"/>
        <v>docs.microsoft.com</v>
      </c>
      <c r="I4402">
        <f t="shared" si="769"/>
        <v>70</v>
      </c>
    </row>
    <row r="4403" spans="1:9">
      <c r="A4403" t="str">
        <f t="shared" si="768"/>
        <v>[ExperimentalFeatures](https://docs.microsoft.com/windows/mixed-reality/mrtk-unity/features/images/MRTK_Icon_Experimental.png</v>
      </c>
      <c r="B4403" t="str">
        <f t="shared" si="767"/>
        <v xml:space="preserve">(https://docs.microsoft.com/windows/mixed-reality/mrtk-unity/contributing/experimental-features)ExperimentalFeatures](https://docs.microsoft.com/windows/mixed-reality/mrtk-unity/contributing/experimental-features)  </v>
      </c>
      <c r="C4403" t="s">
        <v>8762</v>
      </c>
      <c r="D4403" t="s">
        <v>1120</v>
      </c>
      <c r="E4403" t="str">
        <f t="shared" si="758"/>
        <v xml:space="preserve">docs.microsoft.com/windows/mixed-reality/mrtk-unity/contributing/experimental-features)ExperimentalFeatures]docs.microsoft.com/windows/mixed-reality/mrtk-unity/contributing/experimental-features)  </v>
      </c>
      <c r="F4403" t="str">
        <f t="shared" si="759"/>
        <v>docs.microsoft.com</v>
      </c>
      <c r="I4403">
        <f t="shared" si="769"/>
        <v>70</v>
      </c>
    </row>
    <row r="4404" spans="1:9">
      <c r="A4404" t="str">
        <f t="shared" si="768"/>
        <v>[Button](https://docs.microsoft.com/windows/mixed-reality/mrtk-unity/features/images/Button/MRTK_Button_Main.png</v>
      </c>
      <c r="B4404" t="str">
        <f t="shared" si="767"/>
        <v xml:space="preserve">(https://docs.microsoft.com/windows/mixed-reality/mrtk-unity/features/ux-building-blocks/button)Button](https://docs.microsoft.com/windows/mixed-reality/mrtk-unity/features/ux-building-blocks/button)  </v>
      </c>
      <c r="C4404" t="s">
        <v>12374</v>
      </c>
      <c r="D4404" t="s">
        <v>1120</v>
      </c>
      <c r="E4404" t="str">
        <f t="shared" si="758"/>
        <v xml:space="preserve">docs.microsoft.com/windows/mixed-reality/mrtk-unity/features/ux-building-blocks/button)Button]docs.microsoft.com/windows/mixed-reality/mrtk-unity/features/ux-building-blocks/button)  </v>
      </c>
      <c r="F4404" t="str">
        <f t="shared" si="759"/>
        <v>docs.microsoft.com</v>
      </c>
      <c r="I4404">
        <f t="shared" si="769"/>
        <v>70</v>
      </c>
    </row>
    <row r="4405" spans="1:9">
      <c r="A4405" t="str">
        <f t="shared" si="768"/>
        <v>[Bounds Control](https://docs.microsoft.com/windows/mixed-reality/mrtk-unity/features/images/bounds-control/MRTK_BoundsControl_Main.png</v>
      </c>
      <c r="B4405" t="str">
        <f t="shared" si="767"/>
        <v xml:space="preserve">(https://docs.microsoft.com/windows/mixed-reality/mrtk-unity/features/ux-building-blocks/bounds-control)Bounds Control](https://docs.microsoft.com/windows/mixed-reality/mrtk-unity/features/ux-building-blocks/bounds-control)  </v>
      </c>
      <c r="C4405" t="s">
        <v>12375</v>
      </c>
      <c r="D4405" t="s">
        <v>1120</v>
      </c>
      <c r="E4405" t="str">
        <f t="shared" si="758"/>
        <v xml:space="preserve">docs.microsoft.com/windows/mixed-reality/mrtk-unity/features/ux-building-blocks/bounds-control)Bounds Control]docs.microsoft.com/windows/mixed-reality/mrtk-unity/features/ux-building-blocks/bounds-control)  </v>
      </c>
      <c r="F4405" t="str">
        <f t="shared" si="759"/>
        <v>docs.microsoft.com</v>
      </c>
      <c r="I4405">
        <f t="shared" si="769"/>
        <v>70</v>
      </c>
    </row>
    <row r="4406" spans="1:9">
      <c r="A4406" t="str">
        <f t="shared" si="768"/>
        <v>[Gitter](https://badges.gitter.im/ElectronNET/community.svg</v>
      </c>
      <c r="B4406" t="str">
        <f t="shared" si="767"/>
        <v>(https://gitter.im/ElectronNET/community?utm_source=badge&amp;utm_medium=badge&amp;utm_campaign=pr-badge)</v>
      </c>
      <c r="C4406" t="s">
        <v>5417</v>
      </c>
      <c r="D4406" t="s">
        <v>1120</v>
      </c>
      <c r="E4406" t="str">
        <f t="shared" si="758"/>
        <v>gitter.im/ElectronNET/community?utm_source=badge&amp;utm_medium=badge&amp;utm_campaign=pr-badge)</v>
      </c>
      <c r="F4406" t="str">
        <f t="shared" si="759"/>
        <v>gitter.im</v>
      </c>
      <c r="H4406" t="s">
        <v>16460</v>
      </c>
    </row>
    <row r="4407" spans="1:9">
      <c r="A4407" t="str">
        <f t="shared" si="768"/>
        <v>[Object Manipulator](https://docs.microsoft.com/windows/mixed-reality/mrtk-unity/features/images/manipulation-handler/MRTK_Manipulation_Main.png</v>
      </c>
      <c r="B4407" t="str">
        <f t="shared" si="767"/>
        <v xml:space="preserve">(https://docs.microsoft.com/windows/mixed-reality/mrtk-unity/features/ux-building-blocks/object-manipulator)Object Manipulator](https://docs.microsoft.com/windows/mixed-reality/mrtk-unity/features/ux-building-blocks/object-manipulator)   </v>
      </c>
      <c r="C4407" t="s">
        <v>12376</v>
      </c>
      <c r="D4407" t="s">
        <v>1120</v>
      </c>
      <c r="E4407" t="str">
        <f t="shared" si="758"/>
        <v xml:space="preserve">docs.microsoft.com/windows/mixed-reality/mrtk-unity/features/ux-building-blocks/object-manipulator)Object Manipulator]docs.microsoft.com/windows/mixed-reality/mrtk-unity/features/ux-building-blocks/object-manipulator)   </v>
      </c>
      <c r="F4407" t="str">
        <f t="shared" si="759"/>
        <v>docs.microsoft.com</v>
      </c>
      <c r="I4407">
        <f t="shared" ref="I4407:I4412" si="770">COUNTIF(F:F,F4407)</f>
        <v>70</v>
      </c>
    </row>
    <row r="4408" spans="1:9">
      <c r="A4408" t="str">
        <f t="shared" si="768"/>
        <v>[Slate](https://docs.microsoft.com/windows/mixed-reality/mrtk-unity/features/images/Slate/MRTK_Slate_Main.png</v>
      </c>
      <c r="B4408" t="str">
        <f t="shared" si="767"/>
        <v xml:space="preserve">(https://docs.microsoft.com/windows/mixed-reality/mrtk-unity/features/ux-building-blocks/slate)Slate](https://docs.microsoft.com/windows/mixed-reality/mrtk-unity/features/ux-building-blocks/slate)  </v>
      </c>
      <c r="C4408" t="s">
        <v>12377</v>
      </c>
      <c r="D4408" t="s">
        <v>1120</v>
      </c>
      <c r="E4408" t="str">
        <f t="shared" si="758"/>
        <v xml:space="preserve">docs.microsoft.com/windows/mixed-reality/mrtk-unity/features/ux-building-blocks/slate)Slate]docs.microsoft.com/windows/mixed-reality/mrtk-unity/features/ux-building-blocks/slate)  </v>
      </c>
      <c r="F4408" t="str">
        <f t="shared" si="759"/>
        <v>docs.microsoft.com</v>
      </c>
      <c r="I4408">
        <f t="shared" si="770"/>
        <v>70</v>
      </c>
    </row>
    <row r="4409" spans="1:9">
      <c r="A4409" t="str">
        <f t="shared" si="768"/>
        <v>[System Keyboard](https://docs.microsoft.com/windows/mixed-reality/mrtk-unity/features/images/system-keyboard/MRTK_SystemKeyboard_Main.png</v>
      </c>
      <c r="B4409" t="str">
        <f t="shared" si="767"/>
        <v xml:space="preserve">(https://docs.microsoft.com/windows/mixed-reality/mrtk-unity/features/ux-building-blocks/system-keyboard)System Keyboard](https://docs.microsoft.com/windows/mixed-reality/mrtk-unity/features/ux-building-blocks/system-keyboard)  </v>
      </c>
      <c r="C4409" t="s">
        <v>12378</v>
      </c>
      <c r="D4409" t="s">
        <v>1120</v>
      </c>
      <c r="E4409" t="str">
        <f t="shared" si="758"/>
        <v xml:space="preserve">docs.microsoft.com/windows/mixed-reality/mrtk-unity/features/ux-building-blocks/system-keyboard)System Keyboard]docs.microsoft.com/windows/mixed-reality/mrtk-unity/features/ux-building-blocks/system-keyboard)  </v>
      </c>
      <c r="F4409" t="str">
        <f t="shared" si="759"/>
        <v>docs.microsoft.com</v>
      </c>
      <c r="I4409">
        <f t="shared" si="770"/>
        <v>70</v>
      </c>
    </row>
    <row r="4410" spans="1:9">
      <c r="A4410" t="str">
        <f t="shared" si="768"/>
        <v>[Interactable](https://docs.microsoft.com/windows/mixed-reality/mrtk-unity/features/images/Interactable/InteractableExamples.png</v>
      </c>
      <c r="B4410" t="str">
        <f t="shared" si="767"/>
        <v xml:space="preserve">(https://docs.microsoft.com/windows/mixed-reality/mrtk-unity/features/ux-building-blocks/interactable)Interactable](https://docs.microsoft.com/windows/mixed-reality/mrtk-unity/features/ux-building-blocks/interactable)   </v>
      </c>
      <c r="C4410" t="s">
        <v>12379</v>
      </c>
      <c r="D4410" t="s">
        <v>1120</v>
      </c>
      <c r="E4410" t="str">
        <f t="shared" si="758"/>
        <v xml:space="preserve">docs.microsoft.com/windows/mixed-reality/mrtk-unity/features/ux-building-blocks/interactable)Interactable]docs.microsoft.com/windows/mixed-reality/mrtk-unity/features/ux-building-blocks/interactable)   </v>
      </c>
      <c r="F4410" t="str">
        <f t="shared" si="759"/>
        <v>docs.microsoft.com</v>
      </c>
      <c r="I4410">
        <f t="shared" si="770"/>
        <v>70</v>
      </c>
    </row>
    <row r="4411" spans="1:9">
      <c r="A4411" t="str">
        <f t="shared" si="768"/>
        <v>[Solver](https://docs.microsoft.com/windows/mixed-reality/mrtk-unity/features/images/Solver/MRTK_Solver_Main.png</v>
      </c>
      <c r="B4411" t="str">
        <f t="shared" si="767"/>
        <v xml:space="preserve">(https://docs.microsoft.com/windows/mixed-reality/mrtk-unity/features/ux-building-blocks/solvers/solver)Solver](https://docs.microsoft.com/windows/mixed-reality/mrtk-unity/features/ux-building-blocks/solvers/solver)  </v>
      </c>
      <c r="C4411" t="s">
        <v>12380</v>
      </c>
      <c r="D4411" t="s">
        <v>1120</v>
      </c>
      <c r="E4411" t="str">
        <f t="shared" si="758"/>
        <v xml:space="preserve">docs.microsoft.com/windows/mixed-reality/mrtk-unity/features/ux-building-blocks/solvers/solver)Solver]docs.microsoft.com/windows/mixed-reality/mrtk-unity/features/ux-building-blocks/solvers/solver)  </v>
      </c>
      <c r="F4411" t="str">
        <f t="shared" si="759"/>
        <v>docs.microsoft.com</v>
      </c>
      <c r="I4411">
        <f t="shared" si="770"/>
        <v>70</v>
      </c>
    </row>
    <row r="4412" spans="1:9">
      <c r="A4412" t="str">
        <f t="shared" si="768"/>
        <v>[Object Collection](https://docs.microsoft.com/windows/mixed-reality/mrtk-unity/features/images/object-collection/MRTK_ObjectCollection_Main.jpg</v>
      </c>
      <c r="B4412" t="str">
        <f t="shared" si="767"/>
        <v xml:space="preserve">(https://docs.microsoft.com/windows/mixed-reality/mrtk-unity/features/ux-building-blocks/object-collection)Object Collection](https://docs.microsoft.com/windows/mixed-reality/mrtk-unity/features/ux-building-blocks/object-collection)  </v>
      </c>
      <c r="C4412" t="s">
        <v>12381</v>
      </c>
      <c r="D4412" t="s">
        <v>1120</v>
      </c>
      <c r="E4412" t="str">
        <f t="shared" si="758"/>
        <v xml:space="preserve">docs.microsoft.com/windows/mixed-reality/mrtk-unity/features/ux-building-blocks/object-collection)Object Collection]docs.microsoft.com/windows/mixed-reality/mrtk-unity/features/ux-building-blocks/object-collection)  </v>
      </c>
      <c r="F4412" t="str">
        <f t="shared" si="759"/>
        <v>docs.microsoft.com</v>
      </c>
      <c r="I4412">
        <f t="shared" si="770"/>
        <v>70</v>
      </c>
    </row>
    <row r="4413" spans="1:9">
      <c r="A4413" t="str">
        <f t="shared" si="768"/>
        <v>[Serilog](https://raw.githubusercontent.com/serilog/serilog.github.io/master/images/serilog-180px.png</v>
      </c>
      <c r="B4413" t="str">
        <f t="shared" si="767"/>
        <v xml:space="preserve">(https://serilog.net) </v>
      </c>
      <c r="C4413" t="s">
        <v>16415</v>
      </c>
      <c r="D4413" t="s">
        <v>1120</v>
      </c>
      <c r="E4413" t="str">
        <f t="shared" si="758"/>
        <v xml:space="preserve">serilog.net) </v>
      </c>
      <c r="F4413" t="e">
        <f t="shared" si="759"/>
        <v>#VALUE!</v>
      </c>
      <c r="H4413" t="s">
        <v>16464</v>
      </c>
    </row>
    <row r="4414" spans="1:9">
      <c r="A4414" t="str">
        <f t="shared" si="768"/>
        <v>[Tooltip](https://docs.microsoft.com/windows/mixed-reality/mrtk-unity/features/images/Tooltip/MRTK_Tooltip_Main.png</v>
      </c>
      <c r="B4414" t="str">
        <f t="shared" si="767"/>
        <v xml:space="preserve">(https://docs.microsoft.com/windows/mixed-reality/mrtk-unity/features/ux-building-blocks/tooltip)Tooltip](https://docs.microsoft.com/windows/mixed-reality/mrtk-unity/features/ux-building-blocks/tooltip)   </v>
      </c>
      <c r="C4414" t="s">
        <v>12382</v>
      </c>
      <c r="D4414" t="s">
        <v>1120</v>
      </c>
      <c r="E4414" t="str">
        <f t="shared" si="758"/>
        <v xml:space="preserve">docs.microsoft.com/windows/mixed-reality/mrtk-unity/features/ux-building-blocks/tooltip)Tooltip]docs.microsoft.com/windows/mixed-reality/mrtk-unity/features/ux-building-blocks/tooltip)   </v>
      </c>
      <c r="F4414" t="str">
        <f t="shared" si="759"/>
        <v>docs.microsoft.com</v>
      </c>
      <c r="I4414">
        <f t="shared" ref="I4414:I4418" si="771">COUNTIF(F:F,F4414)</f>
        <v>70</v>
      </c>
    </row>
    <row r="4415" spans="1:9">
      <c r="A4415" t="str">
        <f t="shared" si="768"/>
        <v>[Slider](https://docs.microsoft.com/windows/mixed-reality/mrtk-unity/features/images/Slider/MRTK_UX_Slider_Main.jpg</v>
      </c>
      <c r="B4415" t="str">
        <f t="shared" si="767"/>
        <v xml:space="preserve">(https://docs.microsoft.com/windows/mixed-reality/mrtk-unity/features/ux-building-blocks/sliders)Slider](https://docs.microsoft.com/windows/mixed-reality/mrtk-unity/features/ux-building-blocks/sliders)  </v>
      </c>
      <c r="C4415" t="s">
        <v>12383</v>
      </c>
      <c r="D4415" t="s">
        <v>1120</v>
      </c>
      <c r="E4415" t="str">
        <f t="shared" si="758"/>
        <v xml:space="preserve">docs.microsoft.com/windows/mixed-reality/mrtk-unity/features/ux-building-blocks/sliders)Slider]docs.microsoft.com/windows/mixed-reality/mrtk-unity/features/ux-building-blocks/sliders)  </v>
      </c>
      <c r="F4415" t="str">
        <f t="shared" si="759"/>
        <v>docs.microsoft.com</v>
      </c>
      <c r="I4415">
        <f t="shared" si="771"/>
        <v>70</v>
      </c>
    </row>
    <row r="4416" spans="1:9">
      <c r="A4416" t="str">
        <f t="shared" si="768"/>
        <v>[MRTK Standard Shader](https://docs.microsoft.com/windows/mixed-reality/mrtk-unity/features/images/MRTK-Standard-Shader/MRTK_StandardShader.jpg</v>
      </c>
      <c r="B4416" t="str">
        <f t="shared" si="767"/>
        <v xml:space="preserve">(https://docs.microsoft.com/windows/mixed-reality/mrtk-unity/features/rendering/mrtk-standard-shader)MRTK Standard Shader](https://docs.microsoft.com/windows/mixed-reality/mrtk-unity/features/rendering/mrtk-standard-shader)  </v>
      </c>
      <c r="C4416" t="s">
        <v>12384</v>
      </c>
      <c r="D4416" t="s">
        <v>1120</v>
      </c>
      <c r="E4416" t="str">
        <f t="shared" si="758"/>
        <v xml:space="preserve">docs.microsoft.com/windows/mixed-reality/mrtk-unity/features/rendering/mrtk-standard-shader)MRTK Standard Shader]docs.microsoft.com/windows/mixed-reality/mrtk-unity/features/rendering/mrtk-standard-shader)  </v>
      </c>
      <c r="F4416" t="str">
        <f t="shared" si="759"/>
        <v>docs.microsoft.com</v>
      </c>
      <c r="I4416">
        <f t="shared" si="771"/>
        <v>70</v>
      </c>
    </row>
    <row r="4417" spans="1:9">
      <c r="A4417" t="str">
        <f t="shared" si="768"/>
        <v>[Hand Menu](https://docs.microsoft.com/windows/mixed-reality/mrtk-unity/features/images/Solver/MRTK_UX_HandMenu.png</v>
      </c>
      <c r="B4417" t="str">
        <f t="shared" si="767"/>
        <v xml:space="preserve">(https://docs.microsoft.com/windows/mixed-reality/mrtk-unity/features/ux-building-blocks/hand-menu)Hand Menu](https://docs.microsoft.com/windows/mixed-reality/mrtk-unity/features/ux-building-blocks/hand-menu)   </v>
      </c>
      <c r="C4417" t="s">
        <v>12385</v>
      </c>
      <c r="D4417" t="s">
        <v>1120</v>
      </c>
      <c r="E4417" t="str">
        <f t="shared" si="758"/>
        <v xml:space="preserve">docs.microsoft.com/windows/mixed-reality/mrtk-unity/features/ux-building-blocks/hand-menu)Hand Menu]docs.microsoft.com/windows/mixed-reality/mrtk-unity/features/ux-building-blocks/hand-menu)   </v>
      </c>
      <c r="F4417" t="str">
        <f t="shared" si="759"/>
        <v>docs.microsoft.com</v>
      </c>
      <c r="I4417">
        <f t="shared" si="771"/>
        <v>70</v>
      </c>
    </row>
    <row r="4418" spans="1:9">
      <c r="A4418" t="str">
        <f t="shared" si="768"/>
        <v>[App Bar](https://docs.microsoft.com/windows/mixed-reality/mrtk-unity/features/images/app-bar/MRTK_AppBar_Main.png</v>
      </c>
      <c r="B4418" t="str">
        <f t="shared" si="767"/>
        <v xml:space="preserve">(https://docs.microsoft.com/windows/mixed-reality/mrtk-unity/features/ux-building-blocks/app-bar)App Bar](https://docs.microsoft.com/windows/mixed-reality/mrtk-unity/features/ux-building-blocks/app-bar)  </v>
      </c>
      <c r="C4418" t="s">
        <v>12386</v>
      </c>
      <c r="D4418" t="s">
        <v>1120</v>
      </c>
      <c r="E4418" t="str">
        <f t="shared" ref="E4418:E4481" si="772">SUBSTITUTE(SUBSTITUTE(B4418,"(https://",""), "(http://", "")</f>
        <v xml:space="preserve">docs.microsoft.com/windows/mixed-reality/mrtk-unity/features/ux-building-blocks/app-bar)App Bar]docs.microsoft.com/windows/mixed-reality/mrtk-unity/features/ux-building-blocks/app-bar)  </v>
      </c>
      <c r="F4418" t="str">
        <f t="shared" ref="F4418:F4481" si="773">LEFT(E4418,FIND("/", E4418)-1)</f>
        <v>docs.microsoft.com</v>
      </c>
      <c r="I4418">
        <f t="shared" si="771"/>
        <v>70</v>
      </c>
    </row>
    <row r="4419" spans="1:9">
      <c r="A4419" t="str">
        <f t="shared" si="768"/>
        <v>[Discord Chat](https://img.shields.io/badge/chat-on%20discord-7289DA.svg</v>
      </c>
      <c r="B4419" t="str">
        <f t="shared" si="767"/>
        <v>(https://discord.gg/8PtpGdu</v>
      </c>
      <c r="C4419" t="s">
        <v>5425</v>
      </c>
      <c r="D4419" t="s">
        <v>1120</v>
      </c>
      <c r="E4419" t="str">
        <f t="shared" si="772"/>
        <v>discord.gg/8PtpGdu</v>
      </c>
      <c r="F4419" t="str">
        <f t="shared" si="773"/>
        <v>discord.gg</v>
      </c>
      <c r="H4419" t="s">
        <v>16460</v>
      </c>
    </row>
    <row r="4420" spans="1:9">
      <c r="A4420" t="str">
        <f t="shared" si="768"/>
        <v>Sponsors](https://raw.githubusercontent.com/devlooped/sponsors/main/assets/sponsors.svg</v>
      </c>
      <c r="C4420" t="s">
        <v>5426</v>
      </c>
      <c r="D4420" t="s">
        <v>1120</v>
      </c>
      <c r="E4420" t="str">
        <f t="shared" si="772"/>
        <v/>
      </c>
      <c r="F4420" t="e">
        <f t="shared" si="773"/>
        <v>#VALUE!</v>
      </c>
      <c r="H4420" t="s">
        <v>16464</v>
      </c>
    </row>
    <row r="4421" spans="1:9">
      <c r="A4421" t="str">
        <f t="shared" si="768"/>
        <v>[Clarius Org](https://raw.githubusercontent.com/devlooped/sponsors/main/.github/avatars/clarius.png "Clarius Org"</v>
      </c>
      <c r="B4421" t="str">
        <f t="shared" ref="B4421:B4429" si="774">MID(C4421,FIND(")](",C4421)+2,1000)</f>
        <v>(https://github.com/clarius)</v>
      </c>
      <c r="C4421" t="s">
        <v>5427</v>
      </c>
      <c r="D4421" t="s">
        <v>1120</v>
      </c>
      <c r="E4421" t="str">
        <f t="shared" si="772"/>
        <v>github.com/clarius)</v>
      </c>
      <c r="F4421" t="str">
        <f t="shared" si="773"/>
        <v>github.com</v>
      </c>
      <c r="G4421" t="s">
        <v>16451</v>
      </c>
      <c r="H4421" t="s">
        <v>16455</v>
      </c>
    </row>
    <row r="4422" spans="1:9">
      <c r="A4422" t="str">
        <f t="shared" si="768"/>
        <v>[Christian Findlay](https://raw.githubusercontent.com/devlooped/sponsors/main/.github/avatars/MelbourneDeveloper.png "Christian Findlay"</v>
      </c>
      <c r="B4422" t="str">
        <f t="shared" si="774"/>
        <v>(https://github.com/MelbourneDeveloper)</v>
      </c>
      <c r="C4422" t="s">
        <v>5428</v>
      </c>
      <c r="D4422" t="s">
        <v>1120</v>
      </c>
      <c r="E4422" t="str">
        <f t="shared" si="772"/>
        <v>github.com/MelbourneDeveloper)</v>
      </c>
      <c r="F4422" t="str">
        <f t="shared" si="773"/>
        <v>github.com</v>
      </c>
      <c r="G4422" t="s">
        <v>16451</v>
      </c>
      <c r="H4422" t="s">
        <v>16455</v>
      </c>
    </row>
    <row r="4423" spans="1:9">
      <c r="A4423" t="str">
        <f t="shared" si="768"/>
        <v>[C. Augusto Proiete](https://raw.githubusercontent.com/devlooped/sponsors/main/.github/avatars/augustoproiete.png "C. Augusto Proiete"</v>
      </c>
      <c r="B4423" t="str">
        <f t="shared" si="774"/>
        <v>(https://github.com/augustoproiete)</v>
      </c>
      <c r="C4423" t="s">
        <v>5429</v>
      </c>
      <c r="D4423" t="s">
        <v>1120</v>
      </c>
      <c r="E4423" t="str">
        <f t="shared" si="772"/>
        <v>github.com/augustoproiete)</v>
      </c>
      <c r="F4423" t="str">
        <f t="shared" si="773"/>
        <v>github.com</v>
      </c>
      <c r="G4423" t="s">
        <v>16451</v>
      </c>
      <c r="H4423" t="s">
        <v>16455</v>
      </c>
    </row>
    <row r="4424" spans="1:9">
      <c r="A4424" t="str">
        <f t="shared" si="768"/>
        <v>[Kirill Osenkov](https://raw.githubusercontent.com/devlooped/sponsors/main/.github/avatars/KirillOsenkov.png "Kirill Osenkov"</v>
      </c>
      <c r="B4424" t="str">
        <f t="shared" si="774"/>
        <v>(https://github.com/KirillOsenkov)</v>
      </c>
      <c r="C4424" t="s">
        <v>5430</v>
      </c>
      <c r="D4424" t="s">
        <v>1120</v>
      </c>
      <c r="E4424" t="str">
        <f t="shared" si="772"/>
        <v>github.com/KirillOsenkov)</v>
      </c>
      <c r="F4424" t="str">
        <f t="shared" si="773"/>
        <v>github.com</v>
      </c>
      <c r="G4424" t="s">
        <v>16451</v>
      </c>
      <c r="H4424" t="s">
        <v>16455</v>
      </c>
    </row>
    <row r="4425" spans="1:9">
      <c r="A4425" t="str">
        <f t="shared" si="768"/>
        <v>[MFB Technologies, Inc.](https://raw.githubusercontent.com/devlooped/sponsors/main/.github/avatars/MFB-Technologies-Inc.png "MFB Technologies, Inc."</v>
      </c>
      <c r="B4425" t="str">
        <f t="shared" si="774"/>
        <v>(https://github.com/MFB-Technologies-Inc)</v>
      </c>
      <c r="C4425" t="s">
        <v>5431</v>
      </c>
      <c r="D4425" t="s">
        <v>1120</v>
      </c>
      <c r="E4425" t="str">
        <f t="shared" si="772"/>
        <v>github.com/MFB-Technologies-Inc)</v>
      </c>
      <c r="F4425" t="str">
        <f t="shared" si="773"/>
        <v>github.com</v>
      </c>
      <c r="G4425" t="s">
        <v>16451</v>
      </c>
      <c r="H4425" t="s">
        <v>16455</v>
      </c>
    </row>
    <row r="4426" spans="1:9">
      <c r="A4426" t="str">
        <f t="shared" si="768"/>
        <v>[SandRock](https://raw.githubusercontent.com/devlooped/sponsors/main/.github/avatars/sandrock.png "SandRock"</v>
      </c>
      <c r="B4426" t="str">
        <f t="shared" si="774"/>
        <v>(https://github.com/sandrock)</v>
      </c>
      <c r="C4426" t="s">
        <v>5432</v>
      </c>
      <c r="D4426" t="s">
        <v>1120</v>
      </c>
      <c r="E4426" t="str">
        <f t="shared" si="772"/>
        <v>github.com/sandrock)</v>
      </c>
      <c r="F4426" t="str">
        <f t="shared" si="773"/>
        <v>github.com</v>
      </c>
      <c r="G4426" t="s">
        <v>16451</v>
      </c>
      <c r="H4426" t="s">
        <v>16455</v>
      </c>
    </row>
    <row r="4427" spans="1:9">
      <c r="A4427" t="str">
        <f t="shared" si="768"/>
        <v>[Eric C](https://raw.githubusercontent.com/devlooped/sponsors/main/.github/avatars/eeseewy.png "Eric C"</v>
      </c>
      <c r="B4427" t="str">
        <f t="shared" si="774"/>
        <v>(https://github.com/eeseewy)</v>
      </c>
      <c r="C4427" t="s">
        <v>5433</v>
      </c>
      <c r="D4427" t="s">
        <v>1120</v>
      </c>
      <c r="E4427" t="str">
        <f t="shared" si="772"/>
        <v>github.com/eeseewy)</v>
      </c>
      <c r="F4427" t="str">
        <f t="shared" si="773"/>
        <v>github.com</v>
      </c>
      <c r="G4427" t="s">
        <v>16451</v>
      </c>
      <c r="H4427" t="s">
        <v>16455</v>
      </c>
    </row>
    <row r="4428" spans="1:9">
      <c r="A4428" t="str">
        <f t="shared" si="768"/>
        <v>[Andy Gocke](https://raw.githubusercontent.com/devlooped/sponsors/main/.github/avatars/agocke.png "Andy Gocke"</v>
      </c>
      <c r="B4428" t="str">
        <f t="shared" si="774"/>
        <v>(https://github.com/agocke)</v>
      </c>
      <c r="C4428" t="s">
        <v>5434</v>
      </c>
      <c r="D4428" t="s">
        <v>1120</v>
      </c>
      <c r="E4428" t="str">
        <f t="shared" si="772"/>
        <v>github.com/agocke)</v>
      </c>
      <c r="F4428" t="str">
        <f t="shared" si="773"/>
        <v>github.com</v>
      </c>
      <c r="G4428" t="s">
        <v>16451</v>
      </c>
      <c r="H4428" t="s">
        <v>16455</v>
      </c>
    </row>
    <row r="4429" spans="1:9">
      <c r="A4429" t="str">
        <f t="shared" si="768"/>
        <v>[Sponsor this project](https://raw.githubusercontent.com/devlooped/sponsors/main/sponsor.png "Sponsor this project"</v>
      </c>
      <c r="B4429" t="str">
        <f t="shared" si="774"/>
        <v>(https://github.com/sponsors/devlooped)</v>
      </c>
      <c r="C4429" t="s">
        <v>5435</v>
      </c>
      <c r="D4429" t="s">
        <v>1120</v>
      </c>
      <c r="E4429" t="str">
        <f t="shared" si="772"/>
        <v>github.com/sponsors/devlooped)</v>
      </c>
      <c r="F4429" t="str">
        <f t="shared" si="773"/>
        <v>github.com</v>
      </c>
      <c r="G4429" t="s">
        <v>16451</v>
      </c>
      <c r="H4429" t="s">
        <v>16455</v>
      </c>
    </row>
    <row r="4430" spans="1:9">
      <c r="A4430" t="str">
        <f t="shared" si="768"/>
        <v>lang-ext](https://raw.githubusercontent.com/louthy/language-ext/main/Images/banner.png</v>
      </c>
      <c r="C4430" t="s">
        <v>5436</v>
      </c>
      <c r="D4430" t="s">
        <v>1120</v>
      </c>
      <c r="E4430" t="str">
        <f t="shared" si="772"/>
        <v/>
      </c>
      <c r="F4430" t="e">
        <f t="shared" si="773"/>
        <v>#VALUE!</v>
      </c>
      <c r="H4430" t="s">
        <v>16464</v>
      </c>
    </row>
    <row r="4431" spans="1:9">
      <c r="A4431" t="str">
        <f t="shared" si="768"/>
        <v>[GitHub Discussions](https://raw.githubusercontent.com/louthy/language-ext/main/Images/discussions.svg</v>
      </c>
      <c r="B4431" t="str">
        <f>MID(C4431,FIND(")](",C4431)+2,1000)</f>
        <v>(https://github.com/louthy/language-ext/discussions)</v>
      </c>
      <c r="C4431" t="s">
        <v>5437</v>
      </c>
      <c r="D4431" t="s">
        <v>1120</v>
      </c>
      <c r="E4431" t="str">
        <f t="shared" si="772"/>
        <v>github.com/louthy/language-ext/discussions)</v>
      </c>
      <c r="F4431" t="str">
        <f t="shared" si="773"/>
        <v>github.com</v>
      </c>
      <c r="G4431" t="s">
        <v>16451</v>
      </c>
      <c r="H4431" t="s">
        <v>16455</v>
      </c>
    </row>
    <row r="4432" spans="1:9">
      <c r="A4432" t="str">
        <f t="shared" si="768"/>
        <v>[Pointers](https://docs.microsoft.com/windows/mixed-reality/mrtk-unity/features/images/Pointers/MRTK_Pointer_Main.png</v>
      </c>
      <c r="B4432" t="str">
        <f>MID(C4432,FIND(")](",C4432)+2,1000)</f>
        <v xml:space="preserve">(https://docs.microsoft.com/windows/mixed-reality/mrtk-unity/features/input/pointers)Pointers](https://docs.microsoft.com/windows/mixed-reality/mrtk-unity/features/input/pointers)  </v>
      </c>
      <c r="C4432" t="s">
        <v>12387</v>
      </c>
      <c r="D4432" t="s">
        <v>1120</v>
      </c>
      <c r="E4432" t="str">
        <f t="shared" si="772"/>
        <v xml:space="preserve">docs.microsoft.com/windows/mixed-reality/mrtk-unity/features/input/pointers)Pointers]docs.microsoft.com/windows/mixed-reality/mrtk-unity/features/input/pointers)  </v>
      </c>
      <c r="F4432" t="str">
        <f t="shared" si="773"/>
        <v>docs.microsoft.com</v>
      </c>
      <c r="I4432">
        <f t="shared" ref="I4432:I4433" si="775">COUNTIF(F:F,F4432)</f>
        <v>70</v>
      </c>
    </row>
    <row r="4433" spans="1:9">
      <c r="A4433" t="str">
        <f t="shared" ref="A4433:A4464" si="776">LEFT(C4433,FIND(")",C4433)-1)</f>
        <v>[Fingertip Visualization](https://docs.microsoft.com/windows/mixed-reality/mrtk-unity/features/images/Fingertip/MRTK_FingertipVisualization_Main.png</v>
      </c>
      <c r="B4433" t="str">
        <f>MID(C4433,FIND(")](",C4433)+2,1000)</f>
        <v xml:space="preserve">(https://docs.microsoft.com/windows/mixed-reality/mrtk-unity/features/ux-building-blocks/fingertip-visualization)Fingertip Visualization](https://docs.microsoft.com/windows/mixed-reality/mrtk-unity/features/ux-building-blocks/fingertip-visualization)   </v>
      </c>
      <c r="C4433" t="s">
        <v>12388</v>
      </c>
      <c r="D4433" t="s">
        <v>1120</v>
      </c>
      <c r="E4433" t="str">
        <f t="shared" si="772"/>
        <v xml:space="preserve">docs.microsoft.com/windows/mixed-reality/mrtk-unity/features/ux-building-blocks/fingertip-visualization)Fingertip Visualization]docs.microsoft.com/windows/mixed-reality/mrtk-unity/features/ux-building-blocks/fingertip-visualization)   </v>
      </c>
      <c r="F4433" t="str">
        <f t="shared" si="773"/>
        <v>docs.microsoft.com</v>
      </c>
      <c r="I4433">
        <f t="shared" si="775"/>
        <v>70</v>
      </c>
    </row>
    <row r="4434" spans="1:9">
      <c r="A4434" t="str">
        <f t="shared" si="776"/>
        <v>NAudio logo](naudio-logo.png</v>
      </c>
      <c r="C4434" t="s">
        <v>5440</v>
      </c>
      <c r="D4434" t="s">
        <v>1120</v>
      </c>
      <c r="E4434" t="str">
        <f t="shared" si="772"/>
        <v/>
      </c>
      <c r="F4434" t="e">
        <f t="shared" si="773"/>
        <v>#VALUE!</v>
      </c>
      <c r="H4434" t="s">
        <v>16464</v>
      </c>
    </row>
    <row r="4435" spans="1:9">
      <c r="A4435" t="str">
        <f t="shared" si="776"/>
        <v>[Near Menu](https://docs.microsoft.com/windows/mixed-reality/mrtk-unity/features/images/near-menu/MRTK_UX_NearMenu.png</v>
      </c>
      <c r="B4435" t="str">
        <f t="shared" ref="B4435:B4466" si="777">MID(C4435,FIND(")](",C4435)+2,1000)</f>
        <v xml:space="preserve">(https://docs.microsoft.com/windows/mixed-reality/mrtk-unity/features/ux-building-blocks/near-menu)Near Menu](https://docs.microsoft.com/windows/mixed-reality/mrtk-unity/features/ux-building-blocks/near-menu)  </v>
      </c>
      <c r="C4435" t="s">
        <v>12389</v>
      </c>
      <c r="D4435" t="s">
        <v>1120</v>
      </c>
      <c r="E4435" t="str">
        <f t="shared" si="772"/>
        <v xml:space="preserve">docs.microsoft.com/windows/mixed-reality/mrtk-unity/features/ux-building-blocks/near-menu)Near Menu]docs.microsoft.com/windows/mixed-reality/mrtk-unity/features/ux-building-blocks/near-menu)  </v>
      </c>
      <c r="F4435" t="str">
        <f t="shared" si="773"/>
        <v>docs.microsoft.com</v>
      </c>
      <c r="I4435">
        <f t="shared" ref="I4435:I4437" si="778">COUNTIF(F:F,F4435)</f>
        <v>70</v>
      </c>
    </row>
    <row r="4436" spans="1:9">
      <c r="A4436" t="str">
        <f t="shared" si="776"/>
        <v>[Spatial Awareness](https://docs.microsoft.com/windows/mixed-reality/mrtk-unity/features/images/spatial-awareness/MRTK_SpatialAwareness_Main.png</v>
      </c>
      <c r="B4436" t="str">
        <f t="shared" si="777"/>
        <v xml:space="preserve">(https://docs.microsoft.com/windows/mixed-reality/mrtk-unity/features/spatial-awareness/spatial-awareness-getting-started)Spatial Awareness](https://docs.microsoft.com/windows/mixed-reality/mrtk-unity/features/spatial-awareness/spatial-awareness-getting-started)  </v>
      </c>
      <c r="C4436" t="s">
        <v>12390</v>
      </c>
      <c r="D4436" t="s">
        <v>1120</v>
      </c>
      <c r="E4436" t="str">
        <f t="shared" si="772"/>
        <v xml:space="preserve">docs.microsoft.com/windows/mixed-reality/mrtk-unity/features/spatial-awareness/spatial-awareness-getting-started)Spatial Awareness]docs.microsoft.com/windows/mixed-reality/mrtk-unity/features/spatial-awareness/spatial-awareness-getting-started)  </v>
      </c>
      <c r="F4436" t="str">
        <f t="shared" si="773"/>
        <v>docs.microsoft.com</v>
      </c>
      <c r="I4436">
        <f t="shared" si="778"/>
        <v>70</v>
      </c>
    </row>
    <row r="4437" spans="1:9">
      <c r="A4437" t="str">
        <f t="shared" si="776"/>
        <v>[Voice Command](https://docs.microsoft.com/windows/mixed-reality/mrtk-unity/features/images/Input/MRTK_Input_Speech.png</v>
      </c>
      <c r="B4437" t="str">
        <f t="shared" si="777"/>
        <v>(https://docs.microsoft.com/windows/mixed-reality/mrtk-unity/features/input/speech)Voice Command](https://docs.microsoft.com/windows/mixed-reality/mrtk-unity/features/input/speech)</v>
      </c>
      <c r="C4437" t="s">
        <v>12391</v>
      </c>
      <c r="D4437" t="s">
        <v>1120</v>
      </c>
      <c r="E4437" t="str">
        <f t="shared" si="772"/>
        <v>docs.microsoft.com/windows/mixed-reality/mrtk-unity/features/input/speech)Voice Command]docs.microsoft.com/windows/mixed-reality/mrtk-unity/features/input/speech)</v>
      </c>
      <c r="F4437" t="str">
        <f t="shared" si="773"/>
        <v>docs.microsoft.com</v>
      </c>
      <c r="I4437">
        <f t="shared" si="778"/>
        <v>70</v>
      </c>
    </row>
    <row r="4438" spans="1:9">
      <c r="A4438" t="str">
        <f t="shared" si="776"/>
        <v>[HealthChecks Application Status CI](https://github.com/Xabaril/AspNetCore.Diagnostics.HealthChecks/actions/workflows/healthchecks_applicationstatus_ci.yml/badge.svg</v>
      </c>
      <c r="B4438" t="str">
        <f t="shared" si="777"/>
        <v>(https://github.com/Xabaril/AspNetCore.Diagnostics.HealthChecks/actions/workflows/healthchecks_applicationstatus_ci.yml)</v>
      </c>
      <c r="C4438" t="s">
        <v>5442</v>
      </c>
      <c r="D4438" t="s">
        <v>1120</v>
      </c>
      <c r="E4438" t="str">
        <f t="shared" si="772"/>
        <v>github.com/Xabaril/AspNetCore.Diagnostics.HealthChecks/actions/workflows/healthchecks_applicationstatus_ci.yml)</v>
      </c>
      <c r="F4438" t="str">
        <f t="shared" si="773"/>
        <v>github.com</v>
      </c>
      <c r="G4438" t="s">
        <v>16451</v>
      </c>
      <c r="H4438" t="s">
        <v>16455</v>
      </c>
    </row>
    <row r="4439" spans="1:9">
      <c r="A4439" t="str">
        <f t="shared" si="776"/>
        <v>[ArangoDb Build status](https://github.com/Xabaril/AspNetCore.Diagnostics.HealthChecks/actions/workflows/healthchecks_arangodb_ci.yml/badge.svg</v>
      </c>
      <c r="B4439" t="str">
        <f t="shared" si="777"/>
        <v>(https://github.com/Xabaril/AspNetCore.Diagnostics.HealthChecks/actions/workflows/healthchecks_arangodb_ci.yml)</v>
      </c>
      <c r="C4439" t="s">
        <v>5443</v>
      </c>
      <c r="D4439" t="s">
        <v>1120</v>
      </c>
      <c r="E4439" t="str">
        <f t="shared" si="772"/>
        <v>github.com/Xabaril/AspNetCore.Diagnostics.HealthChecks/actions/workflows/healthchecks_arangodb_ci.yml)</v>
      </c>
      <c r="F4439" t="str">
        <f t="shared" si="773"/>
        <v>github.com</v>
      </c>
      <c r="G4439" t="s">
        <v>16451</v>
      </c>
      <c r="H4439" t="s">
        <v>16455</v>
      </c>
    </row>
    <row r="4440" spans="1:9">
      <c r="A4440" t="str">
        <f t="shared" si="776"/>
        <v>[Aws S3 Build status](https://github.com/Xabaril/AspNetCore.Diagnostics.HealthChecks/actions/workflows/healthchecks_aws_s3_ci.yml/badge.svg</v>
      </c>
      <c r="B4440" t="str">
        <f t="shared" si="777"/>
        <v>(https://github.com/Xabaril/AspNetCore.Diagnostics.HealthChecks/actions/workflows/healthchecks_aws_s3_ci.yml)</v>
      </c>
      <c r="C4440" t="s">
        <v>5444</v>
      </c>
      <c r="D4440" t="s">
        <v>1120</v>
      </c>
      <c r="E4440" t="str">
        <f t="shared" si="772"/>
        <v>github.com/Xabaril/AspNetCore.Diagnostics.HealthChecks/actions/workflows/healthchecks_aws_s3_ci.yml)</v>
      </c>
      <c r="F4440" t="str">
        <f t="shared" si="773"/>
        <v>github.com</v>
      </c>
      <c r="G4440" t="s">
        <v>16451</v>
      </c>
      <c r="H4440" t="s">
        <v>16455</v>
      </c>
    </row>
    <row r="4441" spans="1:9">
      <c r="A4441" t="str">
        <f t="shared" si="776"/>
        <v>[Aws SecretsManager Build status](https://github.com/Xabaril/AspNetCore.Diagnostics.HealthChecks/actions/workflows/healthchecks_aws_secretsmanager_ci.yml/badge.svg</v>
      </c>
      <c r="B4441" t="str">
        <f t="shared" si="777"/>
        <v>(https://github.com/Xabaril/AspNetCore.Diagnostics.HealthChecks/actions/workflows/healthchecks_aws_secretsmanager_ci.yml)</v>
      </c>
      <c r="C4441" t="s">
        <v>5445</v>
      </c>
      <c r="D4441" t="s">
        <v>1120</v>
      </c>
      <c r="E4441" t="str">
        <f t="shared" si="772"/>
        <v>github.com/Xabaril/AspNetCore.Diagnostics.HealthChecks/actions/workflows/healthchecks_aws_secretsmanager_ci.yml)</v>
      </c>
      <c r="F4441" t="str">
        <f t="shared" si="773"/>
        <v>github.com</v>
      </c>
      <c r="G4441" t="s">
        <v>16451</v>
      </c>
      <c r="H4441" t="s">
        <v>16455</v>
      </c>
    </row>
    <row r="4442" spans="1:9">
      <c r="A4442" t="str">
        <f t="shared" si="776"/>
        <v>[Aws Sns Build status](https://github.com/Xabaril/AspNetCore.Diagnostics.HealthChecks/actions/workflows/healthchecks_aws_sns_ci.yml/badge.svg</v>
      </c>
      <c r="B4442" t="str">
        <f t="shared" si="777"/>
        <v>(https://github.com/Xabaril/AspNetCore.Diagnostics.HealthChecks/actions/workflows/healthchecks_aws_sns_ci.yml)</v>
      </c>
      <c r="C4442" t="s">
        <v>5446</v>
      </c>
      <c r="D4442" t="s">
        <v>1120</v>
      </c>
      <c r="E4442" t="str">
        <f t="shared" si="772"/>
        <v>github.com/Xabaril/AspNetCore.Diagnostics.HealthChecks/actions/workflows/healthchecks_aws_sns_ci.yml)</v>
      </c>
      <c r="F4442" t="str">
        <f t="shared" si="773"/>
        <v>github.com</v>
      </c>
      <c r="G4442" t="s">
        <v>16451</v>
      </c>
      <c r="H4442" t="s">
        <v>16455</v>
      </c>
    </row>
    <row r="4443" spans="1:9">
      <c r="A4443" t="str">
        <f t="shared" si="776"/>
        <v>[Aws Sqs Build status](https://github.com/Xabaril/AspNetCore.Diagnostics.HealthChecks/actions/workflows/healthchecks_aws_sqs_ci.yml/badge.svg</v>
      </c>
      <c r="B4443" t="str">
        <f t="shared" si="777"/>
        <v>(https://github.com/Xabaril/AspNetCore.Diagnostics.HealthChecks/actions/workflows/healthchecks_aws_sqs_ci.yml)</v>
      </c>
      <c r="C4443" t="s">
        <v>5447</v>
      </c>
      <c r="D4443" t="s">
        <v>1120</v>
      </c>
      <c r="E4443" t="str">
        <f t="shared" si="772"/>
        <v>github.com/Xabaril/AspNetCore.Diagnostics.HealthChecks/actions/workflows/healthchecks_aws_sqs_ci.yml)</v>
      </c>
      <c r="F4443" t="str">
        <f t="shared" si="773"/>
        <v>github.com</v>
      </c>
      <c r="G4443" t="s">
        <v>16451</v>
      </c>
      <c r="H4443" t="s">
        <v>16455</v>
      </c>
    </row>
    <row r="4444" spans="1:9">
      <c r="A4444" t="str">
        <f t="shared" si="776"/>
        <v>[Aws SystemsManager Build status](https://github.com/Xabaril/AspNetCore.Diagnostics.HealthChecks/actions/workflows/healthchecks_aws_systemsmanager_ci.yml/badge.svg</v>
      </c>
      <c r="B4444" t="str">
        <f t="shared" si="777"/>
        <v>(https://github.com/Xabaril/AspNetCore.Diagnostics.HealthChecks/actions/workflows/healthchecks_aws_systemsmanager_ci.yml)</v>
      </c>
      <c r="C4444" t="s">
        <v>5448</v>
      </c>
      <c r="D4444" t="s">
        <v>1120</v>
      </c>
      <c r="E4444" t="str">
        <f t="shared" si="772"/>
        <v>github.com/Xabaril/AspNetCore.Diagnostics.HealthChecks/actions/workflows/healthchecks_aws_systemsmanager_ci.yml)</v>
      </c>
      <c r="F4444" t="str">
        <f t="shared" si="773"/>
        <v>github.com</v>
      </c>
      <c r="G4444" t="s">
        <v>16451</v>
      </c>
      <c r="H4444" t="s">
        <v>16455</v>
      </c>
    </row>
    <row r="4445" spans="1:9">
      <c r="A4445" t="str">
        <f t="shared" si="776"/>
        <v>[Azure IoTHub Build status](https://github.com/Xabaril/AspNetCore.Diagnostics.HealthChecks/actions/workflows/healthchecks_azure_iothub_ci.yml/badge.svg</v>
      </c>
      <c r="B4445" t="str">
        <f t="shared" si="777"/>
        <v>(https://github.com/Xabaril/AspNetCore.Diagnostics.HealthChecks/actions/workflows/healthchecks_azure_iothub_ci.yml)</v>
      </c>
      <c r="C4445" t="s">
        <v>5449</v>
      </c>
      <c r="D4445" t="s">
        <v>1120</v>
      </c>
      <c r="E4445" t="str">
        <f t="shared" si="772"/>
        <v>github.com/Xabaril/AspNetCore.Diagnostics.HealthChecks/actions/workflows/healthchecks_azure_iothub_ci.yml)</v>
      </c>
      <c r="F4445" t="str">
        <f t="shared" si="773"/>
        <v>github.com</v>
      </c>
      <c r="G4445" t="s">
        <v>16451</v>
      </c>
      <c r="H4445" t="s">
        <v>16455</v>
      </c>
    </row>
    <row r="4446" spans="1:9">
      <c r="A4446" t="str">
        <f t="shared" si="776"/>
        <v>[Azure DigitalTwin Build status](https://github.com/Xabaril/AspNetCore.Diagnostics.HealthChecks/actions/workflows/healthchecks_azure_digitaltwin_ci.yml/badge.svg</v>
      </c>
      <c r="B4446" t="str">
        <f t="shared" si="777"/>
        <v>(https://github.com/Xabaril/AspNetCore.Diagnostics.HealthChecks/actions/workflows/healthchecks_azure_digitaltwin_ci.yml)</v>
      </c>
      <c r="C4446" t="s">
        <v>5450</v>
      </c>
      <c r="D4446" t="s">
        <v>1120</v>
      </c>
      <c r="E4446" t="str">
        <f t="shared" si="772"/>
        <v>github.com/Xabaril/AspNetCore.Diagnostics.HealthChecks/actions/workflows/healthchecks_azure_digitaltwin_ci.yml)</v>
      </c>
      <c r="F4446" t="str">
        <f t="shared" si="773"/>
        <v>github.com</v>
      </c>
      <c r="G4446" t="s">
        <v>16451</v>
      </c>
      <c r="H4446" t="s">
        <v>16455</v>
      </c>
    </row>
    <row r="4447" spans="1:9">
      <c r="A4447" t="str">
        <f t="shared" si="776"/>
        <v>[Azure KeyVault Build status](https://github.com/Xabaril/AspNetCore.Diagnostics.HealthChecks/actions/workflows/healthchecks_azurekeyvault_ci.yml/badge.svg</v>
      </c>
      <c r="B4447" t="str">
        <f t="shared" si="777"/>
        <v>(https://github.com/Xabaril/AspNetCore.Diagnostics.HealthChecks/actions/workflows/healthchecks_azurekeyvault_ci.yml)</v>
      </c>
      <c r="C4447" t="s">
        <v>5451</v>
      </c>
      <c r="D4447" t="s">
        <v>1120</v>
      </c>
      <c r="E4447" t="str">
        <f t="shared" si="772"/>
        <v>github.com/Xabaril/AspNetCore.Diagnostics.HealthChecks/actions/workflows/healthchecks_azurekeyvault_ci.yml)</v>
      </c>
      <c r="F4447" t="str">
        <f t="shared" si="773"/>
        <v>github.com</v>
      </c>
      <c r="G4447" t="s">
        <v>16451</v>
      </c>
      <c r="H4447" t="s">
        <v>16455</v>
      </c>
    </row>
    <row r="4448" spans="1:9">
      <c r="A4448" t="str">
        <f t="shared" si="776"/>
        <v>[Azure ServiceBus Build status](https://github.com/Xabaril/AspNetCore.Diagnostics.HealthChecks/actions/workflows/healthchecks_azureservicebus_ci.yml/badge.svg</v>
      </c>
      <c r="B4448" t="str">
        <f t="shared" si="777"/>
        <v>(https://github.com/Xabaril/AspNetCore.Diagnostics.HealthChecks/actions/workflows/healthchecks_azureservicebus_ci.yml)</v>
      </c>
      <c r="C4448" t="s">
        <v>5452</v>
      </c>
      <c r="D4448" t="s">
        <v>1120</v>
      </c>
      <c r="E4448" t="str">
        <f t="shared" si="772"/>
        <v>github.com/Xabaril/AspNetCore.Diagnostics.HealthChecks/actions/workflows/healthchecks_azureservicebus_ci.yml)</v>
      </c>
      <c r="F4448" t="str">
        <f t="shared" si="773"/>
        <v>github.com</v>
      </c>
      <c r="G4448" t="s">
        <v>16451</v>
      </c>
      <c r="H4448" t="s">
        <v>16455</v>
      </c>
    </row>
    <row r="4449" spans="1:8">
      <c r="A4449" t="str">
        <f t="shared" si="776"/>
        <v>[Azure Storage Build status](https://github.com/Xabaril/AspNetCore.Diagnostics.HealthChecks/actions/workflows/healthchecks_azurestorage_ci.yml/badge.svg</v>
      </c>
      <c r="B4449" t="str">
        <f t="shared" si="777"/>
        <v>(https://github.com/Xabaril/AspNetCore.Diagnostics.HealthChecks/actions/workflows/healthchecks_azurestorage_ci.yml)</v>
      </c>
      <c r="C4449" t="s">
        <v>5453</v>
      </c>
      <c r="D4449" t="s">
        <v>1120</v>
      </c>
      <c r="E4449" t="str">
        <f t="shared" si="772"/>
        <v>github.com/Xabaril/AspNetCore.Diagnostics.HealthChecks/actions/workflows/healthchecks_azurestorage_ci.yml)</v>
      </c>
      <c r="F4449" t="str">
        <f t="shared" si="773"/>
        <v>github.com</v>
      </c>
      <c r="G4449" t="s">
        <v>16451</v>
      </c>
      <c r="H4449" t="s">
        <v>16455</v>
      </c>
    </row>
    <row r="4450" spans="1:8">
      <c r="A4450" t="str">
        <f t="shared" si="776"/>
        <v>[Consul Build status](https://github.com/Xabaril/AspNetCore.Diagnostics.HealthChecks/actions/workflows/healthchecks_consul_ci.yml/badge.svg</v>
      </c>
      <c r="B4450" t="str">
        <f t="shared" si="777"/>
        <v>(https://github.com/Xabaril/AspNetCore.Diagnostics.HealthChecks/actions/workflows/healthchecks_consul_ci.yml)</v>
      </c>
      <c r="C4450" t="s">
        <v>5454</v>
      </c>
      <c r="D4450" t="s">
        <v>1120</v>
      </c>
      <c r="E4450" t="str">
        <f t="shared" si="772"/>
        <v>github.com/Xabaril/AspNetCore.Diagnostics.HealthChecks/actions/workflows/healthchecks_consul_ci.yml)</v>
      </c>
      <c r="F4450" t="str">
        <f t="shared" si="773"/>
        <v>github.com</v>
      </c>
      <c r="G4450" t="s">
        <v>16451</v>
      </c>
      <c r="H4450" t="s">
        <v>16455</v>
      </c>
    </row>
    <row r="4451" spans="1:8">
      <c r="A4451" t="str">
        <f t="shared" si="776"/>
        <v>[CosmosDb Build status](https://github.com/Xabaril/AspNetCore.Diagnostics.HealthChecks/actions/workflows/healthchecks_cosmosdb_ci.yml/badge.svg</v>
      </c>
      <c r="B4451" t="str">
        <f t="shared" si="777"/>
        <v>(https://github.com/Xabaril/AspNetCore.Diagnostics.HealthChecks/actions/workflows/healthchecks_cosmosdb_ci.yml)</v>
      </c>
      <c r="C4451" t="s">
        <v>5455</v>
      </c>
      <c r="D4451" t="s">
        <v>1120</v>
      </c>
      <c r="E4451" t="str">
        <f t="shared" si="772"/>
        <v>github.com/Xabaril/AspNetCore.Diagnostics.HealthChecks/actions/workflows/healthchecks_cosmosdb_ci.yml)</v>
      </c>
      <c r="F4451" t="str">
        <f t="shared" si="773"/>
        <v>github.com</v>
      </c>
      <c r="G4451" t="s">
        <v>16451</v>
      </c>
      <c r="H4451" t="s">
        <v>16455</v>
      </c>
    </row>
    <row r="4452" spans="1:8">
      <c r="A4452" t="str">
        <f t="shared" si="776"/>
        <v>[DocumentDb Build status](https://github.com/Xabaril/AspNetCore.Diagnostics.HealthChecks/actions/workflows/healthchecks_documentdb_ci.yml/badge.svg</v>
      </c>
      <c r="B4452" t="str">
        <f t="shared" si="777"/>
        <v>(https://github.com/Xabaril/AspNetCore.Diagnostics.HealthChecks/actions/workflows/healthchecks_documentdb_ci.yml)</v>
      </c>
      <c r="C4452" t="s">
        <v>5456</v>
      </c>
      <c r="D4452" t="s">
        <v>1120</v>
      </c>
      <c r="E4452" t="str">
        <f t="shared" si="772"/>
        <v>github.com/Xabaril/AspNetCore.Diagnostics.HealthChecks/actions/workflows/healthchecks_documentdb_ci.yml)</v>
      </c>
      <c r="F4452" t="str">
        <f t="shared" si="773"/>
        <v>github.com</v>
      </c>
      <c r="G4452" t="s">
        <v>16451</v>
      </c>
      <c r="H4452" t="s">
        <v>16455</v>
      </c>
    </row>
    <row r="4453" spans="1:8">
      <c r="A4453" t="str">
        <f t="shared" si="776"/>
        <v>[DynamoDb Build status](https://github.com/Xabaril/AspNetCore.Diagnostics.HealthChecks/actions/workflows/healthchecks_dynamodb_ci.yml/badge.svg</v>
      </c>
      <c r="B4453" t="str">
        <f t="shared" si="777"/>
        <v>(https://github.com/Xabaril/AspNetCore.Diagnostics.HealthChecks/actions/workflows/healthchecks_dynamodb_ci.yml)</v>
      </c>
      <c r="C4453" t="s">
        <v>5457</v>
      </c>
      <c r="D4453" t="s">
        <v>1120</v>
      </c>
      <c r="E4453" t="str">
        <f t="shared" si="772"/>
        <v>github.com/Xabaril/AspNetCore.Diagnostics.HealthChecks/actions/workflows/healthchecks_dynamodb_ci.yml)</v>
      </c>
      <c r="F4453" t="str">
        <f t="shared" si="773"/>
        <v>github.com</v>
      </c>
      <c r="G4453" t="s">
        <v>16451</v>
      </c>
      <c r="H4453" t="s">
        <v>16455</v>
      </c>
    </row>
    <row r="4454" spans="1:8">
      <c r="A4454" t="str">
        <f t="shared" si="776"/>
        <v>[ElasticSearch Build status](https://github.com/Xabaril/AspNetCore.Diagnostics.HealthChecks/actions/workflows/healthchecks_elasticsearch_ci.yml/badge.svg</v>
      </c>
      <c r="B4454" t="str">
        <f t="shared" si="777"/>
        <v>(https://github.com/Xabaril/AspNetCore.Diagnostics.HealthChecks/actions/workflows/healthchecks_elasticsearch_ci.yml)</v>
      </c>
      <c r="C4454" t="s">
        <v>5458</v>
      </c>
      <c r="D4454" t="s">
        <v>1120</v>
      </c>
      <c r="E4454" t="str">
        <f t="shared" si="772"/>
        <v>github.com/Xabaril/AspNetCore.Diagnostics.HealthChecks/actions/workflows/healthchecks_elasticsearch_ci.yml)</v>
      </c>
      <c r="F4454" t="str">
        <f t="shared" si="773"/>
        <v>github.com</v>
      </c>
      <c r="G4454" t="s">
        <v>16451</v>
      </c>
      <c r="H4454" t="s">
        <v>16455</v>
      </c>
    </row>
    <row r="4455" spans="1:8">
      <c r="A4455" t="str">
        <f t="shared" si="776"/>
        <v>[EventStore Build status](https://github.com/Xabaril/AspNetCore.Diagnostics.HealthChecks/actions/workflows/healthchecks_eventstore_ci.yml/badge.svg</v>
      </c>
      <c r="B4455" t="str">
        <f t="shared" si="777"/>
        <v>(https://github.com/Xabaril/AspNetCore.Diagnostics.HealthChecks/actions/workflows/healthchecks_eventstore_ci.yml)</v>
      </c>
      <c r="C4455" t="s">
        <v>5459</v>
      </c>
      <c r="D4455" t="s">
        <v>1120</v>
      </c>
      <c r="E4455" t="str">
        <f t="shared" si="772"/>
        <v>github.com/Xabaril/AspNetCore.Diagnostics.HealthChecks/actions/workflows/healthchecks_eventstore_ci.yml)</v>
      </c>
      <c r="F4455" t="str">
        <f t="shared" si="773"/>
        <v>github.com</v>
      </c>
      <c r="G4455" t="s">
        <v>16451</v>
      </c>
      <c r="H4455" t="s">
        <v>16455</v>
      </c>
    </row>
    <row r="4456" spans="1:8">
      <c r="A4456" t="str">
        <f t="shared" si="776"/>
        <v>[EventStore gRPC Build status](https://github.com/Xabaril/AspNetCore.Diagnostics.HealthChecks/actions/workflows/healthchecks_eventstore_grpc_ci.yml/badge.svg</v>
      </c>
      <c r="B4456" t="str">
        <f t="shared" si="777"/>
        <v>(https://github.com/Xabaril/AspNetCore.Diagnostics.HealthChecks/actions/workflows/healthchecks_eventstore_grpc_ci.yml)</v>
      </c>
      <c r="C4456" t="s">
        <v>5460</v>
      </c>
      <c r="D4456" t="s">
        <v>1120</v>
      </c>
      <c r="E4456" t="str">
        <f t="shared" si="772"/>
        <v>github.com/Xabaril/AspNetCore.Diagnostics.HealthChecks/actions/workflows/healthchecks_eventstore_grpc_ci.yml)</v>
      </c>
      <c r="F4456" t="str">
        <f t="shared" si="773"/>
        <v>github.com</v>
      </c>
      <c r="G4456" t="s">
        <v>16451</v>
      </c>
      <c r="H4456" t="s">
        <v>16455</v>
      </c>
    </row>
    <row r="4457" spans="1:8">
      <c r="A4457" t="str">
        <f t="shared" si="776"/>
        <v>[Gcp CloudFirstore Build status](https://github.com/Xabaril/AspNetCore.Diagnostics.HealthChecks/actions/workflows/healthchecks_gcp_cloudfirestore_ci.yml/badge.svg</v>
      </c>
      <c r="B4457" t="str">
        <f t="shared" si="777"/>
        <v>(https://github.com/Xabaril/AspNetCore.Diagnostics.HealthChecks/actions/workflows/healthchecks_gcp_cloudfirestore_ci.yml)</v>
      </c>
      <c r="C4457" t="s">
        <v>5461</v>
      </c>
      <c r="D4457" t="s">
        <v>1120</v>
      </c>
      <c r="E4457" t="str">
        <f t="shared" si="772"/>
        <v>github.com/Xabaril/AspNetCore.Diagnostics.HealthChecks/actions/workflows/healthchecks_gcp_cloudfirestore_ci.yml)</v>
      </c>
      <c r="F4457" t="str">
        <f t="shared" si="773"/>
        <v>github.com</v>
      </c>
      <c r="G4457" t="s">
        <v>16451</v>
      </c>
      <c r="H4457" t="s">
        <v>16455</v>
      </c>
    </row>
    <row r="4458" spans="1:8">
      <c r="A4458" t="str">
        <f t="shared" si="776"/>
        <v>[GremlinDb Build status](https://github.com/Xabaril/AspNetCore.Diagnostics.HealthChecks/actions/workflows/healthchecks_gremlin_ci.yml/badge.svg</v>
      </c>
      <c r="B4458" t="str">
        <f t="shared" si="777"/>
        <v>(https://github.com/Xabaril/AspNetCore.Diagnostics.HealthChecks/actions/workflows/healthchecks_gremlin_ci.yml)</v>
      </c>
      <c r="C4458" t="s">
        <v>5462</v>
      </c>
      <c r="D4458" t="s">
        <v>1120</v>
      </c>
      <c r="E4458" t="str">
        <f t="shared" si="772"/>
        <v>github.com/Xabaril/AspNetCore.Diagnostics.HealthChecks/actions/workflows/healthchecks_gremlin_ci.yml)</v>
      </c>
      <c r="F4458" t="str">
        <f t="shared" si="773"/>
        <v>github.com</v>
      </c>
      <c r="G4458" t="s">
        <v>16451</v>
      </c>
      <c r="H4458" t="s">
        <v>16455</v>
      </c>
    </row>
    <row r="4459" spans="1:8">
      <c r="A4459" t="str">
        <f t="shared" si="776"/>
        <v>[Hangfire Build status](https://github.com/Xabaril/AspNetCore.Diagnostics.HealthChecks/actions/workflows/healthchecks_hangfire_ci.yml/badge.svg</v>
      </c>
      <c r="B4459" t="str">
        <f t="shared" si="777"/>
        <v>(https://github.com/Xabaril/AspNetCore.Diagnostics.HealthChecks/actions/workflows/healthchecks_hangfire_ci.yml)</v>
      </c>
      <c r="C4459" t="s">
        <v>5463</v>
      </c>
      <c r="D4459" t="s">
        <v>1120</v>
      </c>
      <c r="E4459" t="str">
        <f t="shared" si="772"/>
        <v>github.com/Xabaril/AspNetCore.Diagnostics.HealthChecks/actions/workflows/healthchecks_hangfire_ci.yml)</v>
      </c>
      <c r="F4459" t="str">
        <f t="shared" si="773"/>
        <v>github.com</v>
      </c>
      <c r="G4459" t="s">
        <v>16451</v>
      </c>
      <c r="H4459" t="s">
        <v>16455</v>
      </c>
    </row>
    <row r="4460" spans="1:8">
      <c r="A4460" t="str">
        <f t="shared" si="776"/>
        <v>[IbmMQ Build status](https://github.com/Xabaril/AspNetCore.Diagnostics.HealthChecks/actions/workflows/healthchecks_ibmmq_ci.yml/badge.svg</v>
      </c>
      <c r="B4460" t="str">
        <f t="shared" si="777"/>
        <v>(https://github.com/Xabaril/AspNetCore.Diagnostics.HealthChecks/actions/workflows/healthchecks_ibmmq_ci.yml)</v>
      </c>
      <c r="C4460" t="s">
        <v>5464</v>
      </c>
      <c r="D4460" t="s">
        <v>1120</v>
      </c>
      <c r="E4460" t="str">
        <f t="shared" si="772"/>
        <v>github.com/Xabaril/AspNetCore.Diagnostics.HealthChecks/actions/workflows/healthchecks_ibmmq_ci.yml)</v>
      </c>
      <c r="F4460" t="str">
        <f t="shared" si="773"/>
        <v>github.com</v>
      </c>
      <c r="G4460" t="s">
        <v>16451</v>
      </c>
      <c r="H4460" t="s">
        <v>16455</v>
      </c>
    </row>
    <row r="4461" spans="1:8">
      <c r="A4461" t="str">
        <f t="shared" si="776"/>
        <v>[InfluxDB Build status](https://github.com/Xabaril/AspNetCore.Diagnostics.HealthChecks/actions/workflows/healthchecks_influxdb_ci.yml/badge.svg</v>
      </c>
      <c r="B4461" t="str">
        <f t="shared" si="777"/>
        <v>(https://github.com/Xabaril/AspNetCore.Diagnostics.HealthChecks/actions/workflows/healthchecks_influxdb_ci.yml)</v>
      </c>
      <c r="C4461" t="s">
        <v>5465</v>
      </c>
      <c r="D4461" t="s">
        <v>1120</v>
      </c>
      <c r="E4461" t="str">
        <f t="shared" si="772"/>
        <v>github.com/Xabaril/AspNetCore.Diagnostics.HealthChecks/actions/workflows/healthchecks_influxdb_ci.yml)</v>
      </c>
      <c r="F4461" t="str">
        <f t="shared" si="773"/>
        <v>github.com</v>
      </c>
      <c r="G4461" t="s">
        <v>16451</v>
      </c>
      <c r="H4461" t="s">
        <v>16455</v>
      </c>
    </row>
    <row r="4462" spans="1:8">
      <c r="A4462" t="str">
        <f t="shared" si="776"/>
        <v>[Kafka Build status](https://github.com/Xabaril/AspNetCore.Diagnostics.HealthChecks/actions/workflows/healthchecks_kafka_ci.yml/badge.svg</v>
      </c>
      <c r="B4462" t="str">
        <f t="shared" si="777"/>
        <v>(https://github.com/Xabaril/AspNetCore.Diagnostics.HealthChecks/actions/workflows/healthchecks_kafka_ci.yml)</v>
      </c>
      <c r="C4462" t="s">
        <v>5466</v>
      </c>
      <c r="D4462" t="s">
        <v>1120</v>
      </c>
      <c r="E4462" t="str">
        <f t="shared" si="772"/>
        <v>github.com/Xabaril/AspNetCore.Diagnostics.HealthChecks/actions/workflows/healthchecks_kafka_ci.yml)</v>
      </c>
      <c r="F4462" t="str">
        <f t="shared" si="773"/>
        <v>github.com</v>
      </c>
      <c r="G4462" t="s">
        <v>16451</v>
      </c>
      <c r="H4462" t="s">
        <v>16455</v>
      </c>
    </row>
    <row r="4463" spans="1:8">
      <c r="A4463" t="str">
        <f t="shared" si="776"/>
        <v>[MongoDb Build status](https://github.com/Xabaril/AspNetCore.Diagnostics.HealthChecks/actions/workflows/healthchecks_mongodb_ci.yml/badge.svg</v>
      </c>
      <c r="B4463" t="str">
        <f t="shared" si="777"/>
        <v>(https://github.com/Xabaril/AspNetCore.Diagnostics.HealthChecks/actions/workflows/healthchecks_mongodb_ci.yml)</v>
      </c>
      <c r="C4463" t="s">
        <v>5467</v>
      </c>
      <c r="D4463" t="s">
        <v>1120</v>
      </c>
      <c r="E4463" t="str">
        <f t="shared" si="772"/>
        <v>github.com/Xabaril/AspNetCore.Diagnostics.HealthChecks/actions/workflows/healthchecks_mongodb_ci.yml)</v>
      </c>
      <c r="F4463" t="str">
        <f t="shared" si="773"/>
        <v>github.com</v>
      </c>
      <c r="G4463" t="s">
        <v>16451</v>
      </c>
      <c r="H4463" t="s">
        <v>16455</v>
      </c>
    </row>
    <row r="4464" spans="1:8">
      <c r="A4464" t="str">
        <f t="shared" si="776"/>
        <v>[MySql Build status](https://github.com/Xabaril/AspNetCore.Diagnostics.HealthChecks/actions/workflows/healthchecks_mysql_ci.yml/badge.svg</v>
      </c>
      <c r="B4464" t="str">
        <f t="shared" si="777"/>
        <v>(https://github.com/Xabaril/AspNetCore.Diagnostics.HealthChecks/actions/workflows/healthchecks_mysql_ci.yml)</v>
      </c>
      <c r="C4464" t="s">
        <v>5468</v>
      </c>
      <c r="D4464" t="s">
        <v>1120</v>
      </c>
      <c r="E4464" t="str">
        <f t="shared" si="772"/>
        <v>github.com/Xabaril/AspNetCore.Diagnostics.HealthChecks/actions/workflows/healthchecks_mysql_ci.yml)</v>
      </c>
      <c r="F4464" t="str">
        <f t="shared" si="773"/>
        <v>github.com</v>
      </c>
      <c r="G4464" t="s">
        <v>16451</v>
      </c>
      <c r="H4464" t="s">
        <v>16455</v>
      </c>
    </row>
    <row r="4465" spans="1:8">
      <c r="A4465" t="str">
        <f t="shared" ref="A4465:A4496" si="779">LEFT(C4465,FIND(")",C4465)-1)</f>
        <v>[Nats Build status](https://github.com/Xabaril/AspNetCore.Diagnostics.HealthChecks/actions/workflows/healthchecks_nats_ci.yml/badge.svg</v>
      </c>
      <c r="B4465" t="str">
        <f t="shared" si="777"/>
        <v>(https://github.com/Xabaril/AspNetCore.Diagnostics.HealthChecks/actions/workflows/healthchecks_nats_ci.yml)</v>
      </c>
      <c r="C4465" t="s">
        <v>5469</v>
      </c>
      <c r="D4465" t="s">
        <v>1120</v>
      </c>
      <c r="E4465" t="str">
        <f t="shared" si="772"/>
        <v>github.com/Xabaril/AspNetCore.Diagnostics.HealthChecks/actions/workflows/healthchecks_nats_ci.yml)</v>
      </c>
      <c r="F4465" t="str">
        <f t="shared" si="773"/>
        <v>github.com</v>
      </c>
      <c r="G4465" t="s">
        <v>16451</v>
      </c>
      <c r="H4465" t="s">
        <v>16455</v>
      </c>
    </row>
    <row r="4466" spans="1:8">
      <c r="A4466" t="str">
        <f t="shared" si="779"/>
        <v>[NpgSql Build status](https://github.com/Xabaril/AspNetCore.Diagnostics.HealthChecks/actions/workflows/healthchecks_npgsql_ci.yml/badge.svg</v>
      </c>
      <c r="B4466" t="str">
        <f t="shared" si="777"/>
        <v>(https://github.com/Xabaril/AspNetCore.Diagnostics.HealthChecks/actions/workflows/healthchecks_npgsql_ci.yml)</v>
      </c>
      <c r="C4466" t="s">
        <v>5470</v>
      </c>
      <c r="D4466" t="s">
        <v>1120</v>
      </c>
      <c r="E4466" t="str">
        <f t="shared" si="772"/>
        <v>github.com/Xabaril/AspNetCore.Diagnostics.HealthChecks/actions/workflows/healthchecks_npgsql_ci.yml)</v>
      </c>
      <c r="F4466" t="str">
        <f t="shared" si="773"/>
        <v>github.com</v>
      </c>
      <c r="G4466" t="s">
        <v>16451</v>
      </c>
      <c r="H4466" t="s">
        <v>16455</v>
      </c>
    </row>
    <row r="4467" spans="1:8">
      <c r="A4467" t="str">
        <f t="shared" si="779"/>
        <v>[Network Build status](https://github.com/Xabaril/AspNetCore.Diagnostics.HealthChecks/actions/workflows/healthchecks_network_ci.yml/badge.svg</v>
      </c>
      <c r="B4467" t="str">
        <f t="shared" ref="B4467:B4485" si="780">MID(C4467,FIND(")](",C4467)+2,1000)</f>
        <v>(https://github.com/Xabaril/AspNetCore.Diagnostics.HealthChecks/actions/workflows/healthchecks_network_ci.yml)</v>
      </c>
      <c r="C4467" t="s">
        <v>5471</v>
      </c>
      <c r="D4467" t="s">
        <v>1120</v>
      </c>
      <c r="E4467" t="str">
        <f t="shared" si="772"/>
        <v>github.com/Xabaril/AspNetCore.Diagnostics.HealthChecks/actions/workflows/healthchecks_network_ci.yml)</v>
      </c>
      <c r="F4467" t="str">
        <f t="shared" si="773"/>
        <v>github.com</v>
      </c>
      <c r="G4467" t="s">
        <v>16451</v>
      </c>
      <c r="H4467" t="s">
        <v>16455</v>
      </c>
    </row>
    <row r="4468" spans="1:8">
      <c r="A4468" t="str">
        <f t="shared" si="779"/>
        <v>[OpenIdConnect Build status](https://github.com/Xabaril/AspNetCore.Diagnostics.HealthChecks/actions/workflows/healthchecks_openidconnectserver_ci.yml/badge.svg</v>
      </c>
      <c r="B4468" t="str">
        <f t="shared" si="780"/>
        <v>(https://github.com/Xabaril/AspNetCore.Diagnostics.HealthChecks/actions/workflows/healthchecks_openidconnectserver_ci.yml)</v>
      </c>
      <c r="C4468" t="s">
        <v>5472</v>
      </c>
      <c r="D4468" t="s">
        <v>1120</v>
      </c>
      <c r="E4468" t="str">
        <f t="shared" si="772"/>
        <v>github.com/Xabaril/AspNetCore.Diagnostics.HealthChecks/actions/workflows/healthchecks_openidconnectserver_ci.yml)</v>
      </c>
      <c r="F4468" t="str">
        <f t="shared" si="773"/>
        <v>github.com</v>
      </c>
      <c r="G4468" t="s">
        <v>16451</v>
      </c>
      <c r="H4468" t="s">
        <v>16455</v>
      </c>
    </row>
    <row r="4469" spans="1:8">
      <c r="A4469" t="str">
        <f t="shared" si="779"/>
        <v>[Oracle Build status](https://github.com/Xabaril/AspNetCore.Diagnostics.HealthChecks/actions/workflows/healthchecks_oracle_ci.yml/badge.svg</v>
      </c>
      <c r="B4469" t="str">
        <f t="shared" si="780"/>
        <v>(https://github.com/Xabaril/AspNetCore.Diagnostics.HealthChecks/actions/workflows/healthchecks_oracle_ci.yml)</v>
      </c>
      <c r="C4469" t="s">
        <v>5473</v>
      </c>
      <c r="D4469" t="s">
        <v>1120</v>
      </c>
      <c r="E4469" t="str">
        <f t="shared" si="772"/>
        <v>github.com/Xabaril/AspNetCore.Diagnostics.HealthChecks/actions/workflows/healthchecks_oracle_ci.yml)</v>
      </c>
      <c r="F4469" t="str">
        <f t="shared" si="773"/>
        <v>github.com</v>
      </c>
      <c r="G4469" t="s">
        <v>16451</v>
      </c>
      <c r="H4469" t="s">
        <v>16455</v>
      </c>
    </row>
    <row r="4470" spans="1:8">
      <c r="A4470" t="str">
        <f t="shared" si="779"/>
        <v>[Prometheus Metrics Build status](https://github.com/Xabaril/AspNetCore.Diagnostics.HealthChecks/actions/workflows/healthchecks_prometheus_metrics_ci.yml/badge.svg</v>
      </c>
      <c r="B4470" t="str">
        <f t="shared" si="780"/>
        <v>(https://github.com/Xabaril/AspNetCore.Diagnostics.HealthChecks/actions/workflows/healthchecks_prometheus_metrics_ci.yml)</v>
      </c>
      <c r="C4470" t="s">
        <v>5474</v>
      </c>
      <c r="D4470" t="s">
        <v>1120</v>
      </c>
      <c r="E4470" t="str">
        <f t="shared" si="772"/>
        <v>github.com/Xabaril/AspNetCore.Diagnostics.HealthChecks/actions/workflows/healthchecks_prometheus_metrics_ci.yml)</v>
      </c>
      <c r="F4470" t="str">
        <f t="shared" si="773"/>
        <v>github.com</v>
      </c>
      <c r="G4470" t="s">
        <v>16451</v>
      </c>
      <c r="H4470" t="s">
        <v>16455</v>
      </c>
    </row>
    <row r="4471" spans="1:8">
      <c r="A4471" t="str">
        <f t="shared" si="779"/>
        <v>[Publisher ApplicationInsights Build status](https://github.com/Xabaril/AspNetCore.Diagnostics.HealthChecks/actions/workflows/healthchecks_publisher_applicationinsights_ci.yml/badge.svg</v>
      </c>
      <c r="B4471" t="str">
        <f t="shared" si="780"/>
        <v>(https://github.com/Xabaril/AspNetCore.Diagnostics.HealthChecks/actions/workflows/healthchecks_publisher_applicationinsights_ci.yml)</v>
      </c>
      <c r="C4471" t="s">
        <v>5475</v>
      </c>
      <c r="D4471" t="s">
        <v>1120</v>
      </c>
      <c r="E4471" t="str">
        <f t="shared" si="772"/>
        <v>github.com/Xabaril/AspNetCore.Diagnostics.HealthChecks/actions/workflows/healthchecks_publisher_applicationinsights_ci.yml)</v>
      </c>
      <c r="F4471" t="str">
        <f t="shared" si="773"/>
        <v>github.com</v>
      </c>
      <c r="G4471" t="s">
        <v>16451</v>
      </c>
      <c r="H4471" t="s">
        <v>16455</v>
      </c>
    </row>
    <row r="4472" spans="1:8">
      <c r="A4472" t="str">
        <f t="shared" si="779"/>
        <v>[Publisher Datadog Build status](https://github.com/Xabaril/AspNetCore.Diagnostics.HealthChecks/actions/workflows/healthchecks_publisher_datadog_ci.yml/badge.svg</v>
      </c>
      <c r="B4472" t="str">
        <f t="shared" si="780"/>
        <v>(https://github.com/Xabaril/AspNetCore.Diagnostics.HealthChecks/actions/workflows/healthchecks_publisher_datadog_ci.yml)</v>
      </c>
      <c r="C4472" t="s">
        <v>5476</v>
      </c>
      <c r="D4472" t="s">
        <v>1120</v>
      </c>
      <c r="E4472" t="str">
        <f t="shared" si="772"/>
        <v>github.com/Xabaril/AspNetCore.Diagnostics.HealthChecks/actions/workflows/healthchecks_publisher_datadog_ci.yml)</v>
      </c>
      <c r="F4472" t="str">
        <f t="shared" si="773"/>
        <v>github.com</v>
      </c>
      <c r="G4472" t="s">
        <v>16451</v>
      </c>
      <c r="H4472" t="s">
        <v>16455</v>
      </c>
    </row>
    <row r="4473" spans="1:8">
      <c r="A4473" t="str">
        <f t="shared" si="779"/>
        <v>[Publisher Prometheus Build status](https://github.com/Xabaril/AspNetCore.Diagnostics.HealthChecks/actions/workflows/healthchecks_publisher_prometheus_ci.yml/badge.svg</v>
      </c>
      <c r="B4473" t="str">
        <f t="shared" si="780"/>
        <v>(https://github.com/Xabaril/AspNetCore.Diagnostics.HealthChecks/actions/workflows/healthchecks_publisher_prometheus_ci.yml)</v>
      </c>
      <c r="C4473" t="s">
        <v>5477</v>
      </c>
      <c r="D4473" t="s">
        <v>1120</v>
      </c>
      <c r="E4473" t="str">
        <f t="shared" si="772"/>
        <v>github.com/Xabaril/AspNetCore.Diagnostics.HealthChecks/actions/workflows/healthchecks_publisher_prometheus_ci.yml)</v>
      </c>
      <c r="F4473" t="str">
        <f t="shared" si="773"/>
        <v>github.com</v>
      </c>
      <c r="G4473" t="s">
        <v>16451</v>
      </c>
      <c r="H4473" t="s">
        <v>16455</v>
      </c>
    </row>
    <row r="4474" spans="1:8">
      <c r="A4474" t="str">
        <f t="shared" si="779"/>
        <v>[Publisher Seq status](https://github.com/Xabaril/AspNetCore.Diagnostics.HealthChecks/actions/workflows/healthchecks_publisher_seq_ci.yml/badge.svg</v>
      </c>
      <c r="B4474" t="str">
        <f t="shared" si="780"/>
        <v>(https://github.com/Xabaril/AspNetCore.Diagnostics.HealthChecks/actions/workflows/healthchecks_publisher_seq_ci.yml)</v>
      </c>
      <c r="C4474" t="s">
        <v>5478</v>
      </c>
      <c r="D4474" t="s">
        <v>1120</v>
      </c>
      <c r="E4474" t="str">
        <f t="shared" si="772"/>
        <v>github.com/Xabaril/AspNetCore.Diagnostics.HealthChecks/actions/workflows/healthchecks_publisher_seq_ci.yml)</v>
      </c>
      <c r="F4474" t="str">
        <f t="shared" si="773"/>
        <v>github.com</v>
      </c>
      <c r="G4474" t="s">
        <v>16451</v>
      </c>
      <c r="H4474" t="s">
        <v>16455</v>
      </c>
    </row>
    <row r="4475" spans="1:8">
      <c r="A4475" t="str">
        <f t="shared" si="779"/>
        <v>[RabbitMQ Build status](https://github.com/Xabaril/AspNetCore.Diagnostics.HealthChecks/actions/workflows/healthchecks_rabbitmq_ci.yml/badge.svg</v>
      </c>
      <c r="B4475" t="str">
        <f t="shared" si="780"/>
        <v>(https://github.com/Xabaril/AspNetCore.Diagnostics.HealthChecks/actions/workflows/healthchecks_rabbitmq_ci.yml)</v>
      </c>
      <c r="C4475" t="s">
        <v>5479</v>
      </c>
      <c r="D4475" t="s">
        <v>1120</v>
      </c>
      <c r="E4475" t="str">
        <f t="shared" si="772"/>
        <v>github.com/Xabaril/AspNetCore.Diagnostics.HealthChecks/actions/workflows/healthchecks_rabbitmq_ci.yml)</v>
      </c>
      <c r="F4475" t="str">
        <f t="shared" si="773"/>
        <v>github.com</v>
      </c>
      <c r="G4475" t="s">
        <v>16451</v>
      </c>
      <c r="H4475" t="s">
        <v>16455</v>
      </c>
    </row>
    <row r="4476" spans="1:8">
      <c r="A4476" t="str">
        <f t="shared" si="779"/>
        <v>[RavenDb Build status](https://github.com/Xabaril/AspNetCore.Diagnostics.HealthChecks/actions/workflows/healthchecks_ravendb_ci.yml/badge.svg</v>
      </c>
      <c r="B4476" t="str">
        <f t="shared" si="780"/>
        <v>(https://github.com/Xabaril/AspNetCore.Diagnostics.HealthChecks/actions/workflows/healthchecks_ravendb_ci.yml)</v>
      </c>
      <c r="C4476" t="s">
        <v>5480</v>
      </c>
      <c r="D4476" t="s">
        <v>1120</v>
      </c>
      <c r="E4476" t="str">
        <f t="shared" si="772"/>
        <v>github.com/Xabaril/AspNetCore.Diagnostics.HealthChecks/actions/workflows/healthchecks_ravendb_ci.yml)</v>
      </c>
      <c r="F4476" t="str">
        <f t="shared" si="773"/>
        <v>github.com</v>
      </c>
      <c r="G4476" t="s">
        <v>16451</v>
      </c>
      <c r="H4476" t="s">
        <v>16455</v>
      </c>
    </row>
    <row r="4477" spans="1:8">
      <c r="A4477" t="str">
        <f t="shared" si="779"/>
        <v>[Redis Build status](https://github.com/Xabaril/AspNetCore.Diagnostics.HealthChecks/actions/workflows/healthchecks_redis_ci.yml/badge.svg</v>
      </c>
      <c r="B4477" t="str">
        <f t="shared" si="780"/>
        <v>(https://github.com/Xabaril/AspNetCore.Diagnostics.HealthChecks/actions/workflows/healthchecks_redis_ci.yml)</v>
      </c>
      <c r="C4477" t="s">
        <v>5481</v>
      </c>
      <c r="D4477" t="s">
        <v>1120</v>
      </c>
      <c r="E4477" t="str">
        <f t="shared" si="772"/>
        <v>github.com/Xabaril/AspNetCore.Diagnostics.HealthChecks/actions/workflows/healthchecks_redis_ci.yml)</v>
      </c>
      <c r="F4477" t="str">
        <f t="shared" si="773"/>
        <v>github.com</v>
      </c>
      <c r="G4477" t="s">
        <v>16451</v>
      </c>
      <c r="H4477" t="s">
        <v>16455</v>
      </c>
    </row>
    <row r="4478" spans="1:8">
      <c r="A4478" t="str">
        <f t="shared" si="779"/>
        <v>[SqlServer Build status](https://github.com/Xabaril/AspNetCore.Diagnostics.HealthChecks/actions/workflows/healthchecks_sqlserver_ci.yml/badge.svg</v>
      </c>
      <c r="B4478" t="str">
        <f t="shared" si="780"/>
        <v>(https://github.com/Xabaril/AspNetCore.Diagnostics.HealthChecks/actions/workflows/healthchecks_sqlserver_ci.yml)</v>
      </c>
      <c r="C4478" t="s">
        <v>5482</v>
      </c>
      <c r="D4478" t="s">
        <v>1120</v>
      </c>
      <c r="E4478" t="str">
        <f t="shared" si="772"/>
        <v>github.com/Xabaril/AspNetCore.Diagnostics.HealthChecks/actions/workflows/healthchecks_sqlserver_ci.yml)</v>
      </c>
      <c r="F4478" t="str">
        <f t="shared" si="773"/>
        <v>github.com</v>
      </c>
      <c r="G4478" t="s">
        <v>16451</v>
      </c>
      <c r="H4478" t="s">
        <v>16455</v>
      </c>
    </row>
    <row r="4479" spans="1:8">
      <c r="A4479" t="str">
        <f t="shared" si="779"/>
        <v>[SendGrid Build status](https://github.com/Xabaril/AspNetCore.Diagnostics.HealthChecks/actions/workflows/healthchecks_sendgrid_ci.yml/badge.svg</v>
      </c>
      <c r="B4479" t="str">
        <f t="shared" si="780"/>
        <v>(https://github.com/Xabaril/AspNetCore.Diagnostics.HealthChecks/actions/workflows/healthchecks_sendgrid_ci.yml)</v>
      </c>
      <c r="C4479" t="s">
        <v>5483</v>
      </c>
      <c r="D4479" t="s">
        <v>1120</v>
      </c>
      <c r="E4479" t="str">
        <f t="shared" si="772"/>
        <v>github.com/Xabaril/AspNetCore.Diagnostics.HealthChecks/actions/workflows/healthchecks_sendgrid_ci.yml)</v>
      </c>
      <c r="F4479" t="str">
        <f t="shared" si="773"/>
        <v>github.com</v>
      </c>
      <c r="G4479" t="s">
        <v>16451</v>
      </c>
      <c r="H4479" t="s">
        <v>16455</v>
      </c>
    </row>
    <row r="4480" spans="1:8">
      <c r="A4480" t="str">
        <f t="shared" si="779"/>
        <v>[SignalR Build status](https://github.com/Xabaril/AspNetCore.Diagnostics.HealthChecks/actions/workflows/healthchecks_signalr_ci.yml/badge.svg</v>
      </c>
      <c r="B4480" t="str">
        <f t="shared" si="780"/>
        <v>(https://github.com/Xabaril/AspNetCore.Diagnostics.HealthChecks/actions/workflows/healthchecks_signalr_ci.yml)</v>
      </c>
      <c r="C4480" t="s">
        <v>5484</v>
      </c>
      <c r="D4480" t="s">
        <v>1120</v>
      </c>
      <c r="E4480" t="str">
        <f t="shared" si="772"/>
        <v>github.com/Xabaril/AspNetCore.Diagnostics.HealthChecks/actions/workflows/healthchecks_signalr_ci.yml)</v>
      </c>
      <c r="F4480" t="str">
        <f t="shared" si="773"/>
        <v>github.com</v>
      </c>
      <c r="G4480" t="s">
        <v>16451</v>
      </c>
      <c r="H4480" t="s">
        <v>16455</v>
      </c>
    </row>
    <row r="4481" spans="1:9">
      <c r="A4481" t="str">
        <f t="shared" si="779"/>
        <v>[Solr Build status](https://github.com/Xabaril/AspNetCore.Diagnostics.HealthChecks/actions/workflows/healthchecks_solr_ci.yml/badge.svg</v>
      </c>
      <c r="B4481" t="str">
        <f t="shared" si="780"/>
        <v>(https://github.com/Xabaril/AspNetCore.Diagnostics.HealthChecks/actions/workflows/healthchecks_solr_ci.yml)</v>
      </c>
      <c r="C4481" t="s">
        <v>5485</v>
      </c>
      <c r="D4481" t="s">
        <v>1120</v>
      </c>
      <c r="E4481" t="str">
        <f t="shared" si="772"/>
        <v>github.com/Xabaril/AspNetCore.Diagnostics.HealthChecks/actions/workflows/healthchecks_solr_ci.yml)</v>
      </c>
      <c r="F4481" t="str">
        <f t="shared" si="773"/>
        <v>github.com</v>
      </c>
      <c r="G4481" t="s">
        <v>16451</v>
      </c>
      <c r="H4481" t="s">
        <v>16455</v>
      </c>
    </row>
    <row r="4482" spans="1:9">
      <c r="A4482" t="str">
        <f t="shared" si="779"/>
        <v>[SqlLite Build status](https://github.com/Xabaril/AspNetCore.Diagnostics.HealthChecks/actions/workflows/healthchecks_sqlite_ci.yml/badge.svg</v>
      </c>
      <c r="B4482" t="str">
        <f t="shared" si="780"/>
        <v>(https://github.com/Xabaril/AspNetCore.Diagnostics.HealthChecks/actions/workflows/healthchecks_sqlite_ci.yml)</v>
      </c>
      <c r="C4482" t="s">
        <v>5486</v>
      </c>
      <c r="D4482" t="s">
        <v>1120</v>
      </c>
      <c r="E4482" t="str">
        <f t="shared" ref="E4482:E4545" si="781">SUBSTITUTE(SUBSTITUTE(B4482,"(https://",""), "(http://", "")</f>
        <v>github.com/Xabaril/AspNetCore.Diagnostics.HealthChecks/actions/workflows/healthchecks_sqlite_ci.yml)</v>
      </c>
      <c r="F4482" t="str">
        <f t="shared" ref="F4482:F4545" si="782">LEFT(E4482,FIND("/", E4482)-1)</f>
        <v>github.com</v>
      </c>
      <c r="G4482" t="s">
        <v>16451</v>
      </c>
      <c r="H4482" t="s">
        <v>16455</v>
      </c>
    </row>
    <row r="4483" spans="1:9">
      <c r="A4483" t="str">
        <f t="shared" si="779"/>
        <v>[System Build status](https://github.com/Xabaril/AspNetCore.Diagnostics.HealthChecks/actions/workflows/healthchecks_system_ci.yml/badge.svg</v>
      </c>
      <c r="B4483" t="str">
        <f t="shared" si="780"/>
        <v>(https://github.com/Xabaril/AspNetCore.Diagnostics.HealthChecks/actions/workflows/healthchecks_system_ci.yml)</v>
      </c>
      <c r="C4483" t="s">
        <v>5487</v>
      </c>
      <c r="D4483" t="s">
        <v>1120</v>
      </c>
      <c r="E4483" t="str">
        <f t="shared" si="781"/>
        <v>github.com/Xabaril/AspNetCore.Diagnostics.HealthChecks/actions/workflows/healthchecks_system_ci.yml)</v>
      </c>
      <c r="F4483" t="str">
        <f t="shared" si="782"/>
        <v>github.com</v>
      </c>
      <c r="G4483" t="s">
        <v>16451</v>
      </c>
      <c r="H4483" t="s">
        <v>16455</v>
      </c>
    </row>
    <row r="4484" spans="1:9">
      <c r="A4484" t="str">
        <f t="shared" si="779"/>
        <v>[UI Build status](https://github.com/Xabaril/AspNetCore.Diagnostics.HealthChecks/actions/workflows/healthchecks_ui_ci.yml/badge.svg</v>
      </c>
      <c r="B4484" t="str">
        <f t="shared" si="780"/>
        <v>(https://github.com/Xabaril/AspNetCore.Diagnostics.HealthChecks/actions/workflows/healthchecks_ui_ci.yml)</v>
      </c>
      <c r="C4484" t="s">
        <v>5488</v>
      </c>
      <c r="D4484" t="s">
        <v>1120</v>
      </c>
      <c r="E4484" t="str">
        <f t="shared" si="781"/>
        <v>github.com/Xabaril/AspNetCore.Diagnostics.HealthChecks/actions/workflows/healthchecks_ui_ci.yml)</v>
      </c>
      <c r="F4484" t="str">
        <f t="shared" si="782"/>
        <v>github.com</v>
      </c>
      <c r="G4484" t="s">
        <v>16451</v>
      </c>
      <c r="H4484" t="s">
        <v>16455</v>
      </c>
    </row>
    <row r="4485" spans="1:9">
      <c r="A4485" t="str">
        <f t="shared" si="779"/>
        <v>[Uris Build status](https://github.com/Xabaril/AspNetCore.Diagnostics.HealthChecks/actions/workflows/healthchecks_uris_ci.yml/badge.svg</v>
      </c>
      <c r="B4485" t="str">
        <f t="shared" si="780"/>
        <v>(https://github.com/Xabaril/AspNetCore.Diagnostics.HealthChecks/actions/workflows/healthchecks_uris_ci.yml)</v>
      </c>
      <c r="C4485" t="s">
        <v>5489</v>
      </c>
      <c r="D4485" t="s">
        <v>1120</v>
      </c>
      <c r="E4485" t="str">
        <f t="shared" si="781"/>
        <v>github.com/Xabaril/AspNetCore.Diagnostics.HealthChecks/actions/workflows/healthchecks_uris_ci.yml)</v>
      </c>
      <c r="F4485" t="str">
        <f t="shared" si="782"/>
        <v>github.com</v>
      </c>
      <c r="G4485" t="s">
        <v>16451</v>
      </c>
      <c r="H4485" t="s">
        <v>16455</v>
      </c>
    </row>
    <row r="4486" spans="1:9">
      <c r="A4486" t="str">
        <f t="shared" si="779"/>
        <v>ui version](https://img.shields.io/docker/v/xabarilcoding/healthchecksui?label=Docker%20UI%20Version&amp;logo=dsd&amp;sort=date</v>
      </c>
      <c r="C4486" t="s">
        <v>5490</v>
      </c>
      <c r="D4486" t="s">
        <v>1120</v>
      </c>
      <c r="E4486" t="str">
        <f t="shared" si="781"/>
        <v/>
      </c>
      <c r="F4486" t="e">
        <f t="shared" si="782"/>
        <v>#VALUE!</v>
      </c>
      <c r="H4486" t="s">
        <v>16464</v>
      </c>
    </row>
    <row r="4487" spans="1:9">
      <c r="A4487" t="str">
        <f t="shared" si="779"/>
        <v>ui pulls](https://img.shields.io/docker/pulls/xabarilcoding/healthchecksui.svg?label=Docker%20UI%20Pulls</v>
      </c>
      <c r="C4487" t="s">
        <v>5491</v>
      </c>
      <c r="D4487" t="s">
        <v>1120</v>
      </c>
      <c r="E4487" t="str">
        <f t="shared" si="781"/>
        <v/>
      </c>
      <c r="F4487" t="e">
        <f t="shared" si="782"/>
        <v>#VALUE!</v>
      </c>
      <c r="H4487" t="s">
        <v>16464</v>
      </c>
    </row>
    <row r="4488" spans="1:9">
      <c r="A4488" t="str">
        <f t="shared" si="779"/>
        <v>k8s version](https://img.shields.io/docker/v/xabarilcoding/healthchecksui-k8s-operator?label=k8s%20Operator%20Version&amp;logo=dsd&amp;sort=date</v>
      </c>
      <c r="C4488" t="s">
        <v>5492</v>
      </c>
      <c r="D4488" t="s">
        <v>1120</v>
      </c>
      <c r="E4488" t="str">
        <f t="shared" si="781"/>
        <v/>
      </c>
      <c r="F4488" t="e">
        <f t="shared" si="782"/>
        <v>#VALUE!</v>
      </c>
      <c r="H4488" t="s">
        <v>16464</v>
      </c>
    </row>
    <row r="4489" spans="1:9">
      <c r="A4489" t="str">
        <f t="shared" si="779"/>
        <v>k8s pulls](https://img.shields.io/docker/pulls/xabarilcoding/healthchecksui-k8s-operator.svg?label=k8s%20Operator%20Pulls</v>
      </c>
      <c r="C4489" t="s">
        <v>5493</v>
      </c>
      <c r="D4489" t="s">
        <v>1120</v>
      </c>
      <c r="E4489" t="str">
        <f t="shared" si="781"/>
        <v/>
      </c>
      <c r="F4489" t="e">
        <f t="shared" si="782"/>
        <v>#VALUE!</v>
      </c>
      <c r="H4489" t="s">
        <v>16464</v>
      </c>
    </row>
    <row r="4490" spans="1:9">
      <c r="A4490" t="str">
        <f t="shared" si="779"/>
        <v>[codecov.io](https://codecov.io/github/Xabaril/AspNetCore.Diagnostics.HealthChecks/coverage.svg?branch=master</v>
      </c>
      <c r="B4490" t="str">
        <f t="shared" ref="B4490:B4521" si="783">MID(C4490,FIND(")](",C4490)+2,1000)</f>
        <v xml:space="preserve">(https://codecov.io/github/Xabaril/AspNetCore.Diagnostics.HealthChecks?branch=master) ApplicationStatus       </v>
      </c>
      <c r="C4490" t="s">
        <v>6871</v>
      </c>
      <c r="D4490" t="s">
        <v>1120</v>
      </c>
      <c r="E4490" t="str">
        <f t="shared" si="781"/>
        <v xml:space="preserve">codecov.io/github/Xabaril/AspNetCore.Diagnostics.HealthChecks?branch=master) ApplicationStatus       </v>
      </c>
      <c r="F4490" t="str">
        <f t="shared" si="782"/>
        <v>codecov.io</v>
      </c>
      <c r="H4490" t="s">
        <v>16457</v>
      </c>
    </row>
    <row r="4491" spans="1:9">
      <c r="A4491" t="str">
        <f t="shared" si="779"/>
        <v>[Progress Indicator](https://docs.microsoft.com/windows/mixed-reality/mrtk-unity/features/images/progress-indicator/MRTK_ProgressIndicator_Main.png</v>
      </c>
      <c r="B4491" t="str">
        <f t="shared" si="783"/>
        <v xml:space="preserve">(https://docs.microsoft.com/windows/mixed-reality/mrtk-unity/features/ux-building-blocks/progress-indicator) </v>
      </c>
      <c r="C4491" t="s">
        <v>7240</v>
      </c>
      <c r="D4491" t="s">
        <v>1120</v>
      </c>
      <c r="E4491" t="str">
        <f t="shared" si="781"/>
        <v xml:space="preserve">docs.microsoft.com/windows/mixed-reality/mrtk-unity/features/ux-building-blocks/progress-indicator) </v>
      </c>
      <c r="F4491" t="str">
        <f t="shared" si="782"/>
        <v>docs.microsoft.com</v>
      </c>
      <c r="I4491">
        <f t="shared" ref="I4491:I4539" si="784">COUNTIF(F:F,F4491)</f>
        <v>70</v>
      </c>
    </row>
    <row r="4492" spans="1:9">
      <c r="A4492" t="str">
        <f t="shared" si="779"/>
        <v>[Dialog](https://docs.microsoft.com/windows/mixed-reality/mrtk-unity/features/images/Dialog/MRTK_UX_Dialog_Main.png</v>
      </c>
      <c r="B4492" t="str">
        <f t="shared" si="783"/>
        <v xml:space="preserve">(https://docs.microsoft.com/windows/mixed-reality/mrtk-unity/features/ux-building-blocks/dialog) </v>
      </c>
      <c r="C4492" t="s">
        <v>7241</v>
      </c>
      <c r="D4492" t="s">
        <v>1120</v>
      </c>
      <c r="E4492" t="str">
        <f t="shared" si="781"/>
        <v xml:space="preserve">docs.microsoft.com/windows/mixed-reality/mrtk-unity/features/ux-building-blocks/dialog) </v>
      </c>
      <c r="F4492" t="str">
        <f t="shared" si="782"/>
        <v>docs.microsoft.com</v>
      </c>
      <c r="I4492">
        <f t="shared" si="784"/>
        <v>70</v>
      </c>
    </row>
    <row r="4493" spans="1:9">
      <c r="A4493" t="str">
        <f t="shared" si="779"/>
        <v>[Hand Coach](https://docs.microsoft.com/windows/mixed-reality/mrtk-unity/features/images/hand-coach/MRTK_UX_HandCoach_Main.jpg</v>
      </c>
      <c r="B4493" t="str">
        <f t="shared" si="783"/>
        <v xml:space="preserve">(https://docs.microsoft.com/windows/mixed-reality/mrtk-unity/features/ux-building-blocks/hand-coach) </v>
      </c>
      <c r="C4493" t="s">
        <v>7242</v>
      </c>
      <c r="D4493" t="s">
        <v>1120</v>
      </c>
      <c r="E4493" t="str">
        <f t="shared" si="781"/>
        <v xml:space="preserve">docs.microsoft.com/windows/mixed-reality/mrtk-unity/features/ux-building-blocks/hand-coach) </v>
      </c>
      <c r="F4493" t="str">
        <f t="shared" si="782"/>
        <v>docs.microsoft.com</v>
      </c>
      <c r="I4493">
        <f t="shared" si="784"/>
        <v>70</v>
      </c>
    </row>
    <row r="4494" spans="1:9">
      <c r="A4494" t="str">
        <f t="shared" si="779"/>
        <v>[Hand Physics Service](https://docs.microsoft.com/windows/mixed-reality/mrtk-unity/features/images/hand-physics/MRTK_UX_HandPhysics_Main.jpg</v>
      </c>
      <c r="B4494" t="str">
        <f t="shared" si="783"/>
        <v xml:space="preserve">(https://docs.microsoft.com/windows/mixed-reality/mrtk-unity/features/experimental/hand-physics-service)Hand Physics ServiceExperimental]](https://docs.microsoft.com/windows/mixed-reality/mrtk-unity/features/experimental/hand-physics-service)  </v>
      </c>
      <c r="C4494" t="s">
        <v>12392</v>
      </c>
      <c r="D4494" t="s">
        <v>1120</v>
      </c>
      <c r="E4494" t="str">
        <f t="shared" si="781"/>
        <v xml:space="preserve">docs.microsoft.com/windows/mixed-reality/mrtk-unity/features/experimental/hand-physics-service)Hand Physics ServiceExperimental]]docs.microsoft.com/windows/mixed-reality/mrtk-unity/features/experimental/hand-physics-service)  </v>
      </c>
      <c r="F4494" t="str">
        <f t="shared" si="782"/>
        <v>docs.microsoft.com</v>
      </c>
      <c r="I4494">
        <f t="shared" si="784"/>
        <v>70</v>
      </c>
    </row>
    <row r="4495" spans="1:9">
      <c r="A4495" t="str">
        <f t="shared" si="779"/>
        <v>[Scrolling Collection](https://docs.microsoft.com/windows/mixed-reality/mrtk-unity/features/images/scrolling-collection/ScrollingCollection_Main.jpg</v>
      </c>
      <c r="B4495" t="str">
        <f t="shared" si="783"/>
        <v xml:space="preserve">(https://docs.microsoft.com/windows/mixed-reality/mrtk-unity/features/ux-building-blocks/scrolling-object-collection) </v>
      </c>
      <c r="C4495" t="s">
        <v>7243</v>
      </c>
      <c r="D4495" t="s">
        <v>1120</v>
      </c>
      <c r="E4495" t="str">
        <f t="shared" si="781"/>
        <v xml:space="preserve">docs.microsoft.com/windows/mixed-reality/mrtk-unity/features/ux-building-blocks/scrolling-object-collection) </v>
      </c>
      <c r="F4495" t="str">
        <f t="shared" si="782"/>
        <v>docs.microsoft.com</v>
      </c>
      <c r="I4495">
        <f t="shared" si="784"/>
        <v>70</v>
      </c>
    </row>
    <row r="4496" spans="1:9">
      <c r="A4496" t="str">
        <f t="shared" si="779"/>
        <v>[Dock](https://docs.microsoft.com/windows/mixed-reality/mrtk-unity/features/images/Dock/MRTK_UX_Dock_Main.png</v>
      </c>
      <c r="B4496" t="str">
        <f t="shared" si="783"/>
        <v xml:space="preserve">(https://docs.microsoft.com/windows/mixed-reality/mrtk-unity/features/experimental/dock) </v>
      </c>
      <c r="C4496" t="s">
        <v>7244</v>
      </c>
      <c r="D4496" t="s">
        <v>1120</v>
      </c>
      <c r="E4496" t="str">
        <f t="shared" si="781"/>
        <v xml:space="preserve">docs.microsoft.com/windows/mixed-reality/mrtk-unity/features/experimental/dock) </v>
      </c>
      <c r="F4496" t="str">
        <f t="shared" si="782"/>
        <v>docs.microsoft.com</v>
      </c>
      <c r="I4496">
        <f t="shared" si="784"/>
        <v>70</v>
      </c>
    </row>
    <row r="4497" spans="1:9">
      <c r="A4497" t="str">
        <f t="shared" ref="A4497:A4528" si="785">LEFT(C4497,FIND(")",C4497)-1)</f>
        <v>[Eye Tracking: Target Selection](https://docs.microsoft.com/windows/mixed-reality/mrtk-unity/features/images/eye-tracking/mrtk_et_targetselect.png</v>
      </c>
      <c r="B4497" t="str">
        <f t="shared" si="783"/>
        <v xml:space="preserve">(https://docs.microsoft.com/windows/mixed-reality/mrtk-unity/features/input/eye-tracking/eye-tracking-target-selection) </v>
      </c>
      <c r="C4497" t="s">
        <v>7245</v>
      </c>
      <c r="D4497" t="s">
        <v>1120</v>
      </c>
      <c r="E4497" t="str">
        <f t="shared" si="781"/>
        <v xml:space="preserve">docs.microsoft.com/windows/mixed-reality/mrtk-unity/features/input/eye-tracking/eye-tracking-target-selection) </v>
      </c>
      <c r="F4497" t="str">
        <f t="shared" si="782"/>
        <v>docs.microsoft.com</v>
      </c>
      <c r="I4497">
        <f t="shared" si="784"/>
        <v>70</v>
      </c>
    </row>
    <row r="4498" spans="1:9">
      <c r="A4498" t="str">
        <f t="shared" si="785"/>
        <v>[Eye Tracking: Navigation](https://docs.microsoft.com/windows/mixed-reality/mrtk-unity/features/images/eye-tracking/mrtk_et_navigation.png</v>
      </c>
      <c r="B4498" t="str">
        <f t="shared" si="783"/>
        <v>(https://docs.microsoft.com/windows/mixed-reality/mrtk-unity/features/input/eye-tracking/eye-tracking-navigation)</v>
      </c>
      <c r="C4498" t="s">
        <v>7246</v>
      </c>
      <c r="D4498" t="s">
        <v>1120</v>
      </c>
      <c r="E4498" t="str">
        <f t="shared" si="781"/>
        <v>docs.microsoft.com/windows/mixed-reality/mrtk-unity/features/input/eye-tracking/eye-tracking-navigation)</v>
      </c>
      <c r="F4498" t="str">
        <f t="shared" si="782"/>
        <v>docs.microsoft.com</v>
      </c>
      <c r="I4498">
        <f t="shared" si="784"/>
        <v>70</v>
      </c>
    </row>
    <row r="4499" spans="1:9">
      <c r="A4499" t="str">
        <f t="shared" si="785"/>
        <v>[Eye Tracking: Heat Map](https://docs.microsoft.com/windows/mixed-reality/mrtk-unity/features/images/eye-tracking/mrtk_et_heatmaps.png</v>
      </c>
      <c r="B4499" t="str">
        <f t="shared" si="783"/>
        <v xml:space="preserve">(https://docs.microsoft.com/windows/mixed-reality/mrtk-unity/features/example-scenes/eye-tracking-examples-overview#visualization-of-visual-attention) </v>
      </c>
      <c r="C4499" t="s">
        <v>7247</v>
      </c>
      <c r="D4499" t="s">
        <v>1120</v>
      </c>
      <c r="E4499" t="str">
        <f t="shared" si="781"/>
        <v xml:space="preserve">docs.microsoft.com/windows/mixed-reality/mrtk-unity/features/example-scenes/eye-tracking-examples-overview#visualization-of-visual-attention) </v>
      </c>
      <c r="F4499" t="str">
        <f t="shared" si="782"/>
        <v>docs.microsoft.com</v>
      </c>
      <c r="I4499">
        <f t="shared" si="784"/>
        <v>70</v>
      </c>
    </row>
    <row r="4500" spans="1:9">
      <c r="A4500" t="str">
        <f t="shared" si="785"/>
        <v>[Optimize Window](https://docs.microsoft.com/windows/mixed-reality/mrtk-unity/features/images/MRTK_Icon_OptimizeWindow.png</v>
      </c>
      <c r="B4500" t="str">
        <f t="shared" si="783"/>
        <v xml:space="preserve">(https://docs.microsoft.com/windows/mixed-reality/mrtk-unity/features/tools/optimize-window) </v>
      </c>
      <c r="C4500" t="s">
        <v>7250</v>
      </c>
      <c r="D4500" t="s">
        <v>1120</v>
      </c>
      <c r="E4500" t="str">
        <f t="shared" si="781"/>
        <v xml:space="preserve">docs.microsoft.com/windows/mixed-reality/mrtk-unity/features/tools/optimize-window) </v>
      </c>
      <c r="F4500" t="str">
        <f t="shared" si="782"/>
        <v>docs.microsoft.com</v>
      </c>
      <c r="I4500">
        <f t="shared" si="784"/>
        <v>70</v>
      </c>
    </row>
    <row r="4501" spans="1:9">
      <c r="A4501" t="str">
        <f t="shared" si="785"/>
        <v>[Dependency Window](https://docs.microsoft.com/windows/mixed-reality/mrtk-unity/features/images/MRTK_Icon_DependencyWindow.png</v>
      </c>
      <c r="B4501" t="str">
        <f t="shared" si="783"/>
        <v>(https://docs.microsoft.com/windows/mixed-reality/mrtk-unity/features/tools/dependency-window)</v>
      </c>
      <c r="C4501" t="s">
        <v>7248</v>
      </c>
      <c r="D4501" t="s">
        <v>1120</v>
      </c>
      <c r="E4501" t="str">
        <f t="shared" si="781"/>
        <v>docs.microsoft.com/windows/mixed-reality/mrtk-unity/features/tools/dependency-window)</v>
      </c>
      <c r="F4501" t="str">
        <f t="shared" si="782"/>
        <v>docs.microsoft.com</v>
      </c>
      <c r="I4501">
        <f t="shared" si="784"/>
        <v>70</v>
      </c>
    </row>
    <row r="4502" spans="1:9">
      <c r="A4502" t="str">
        <f t="shared" si="785"/>
        <v>[Input recording](https://docs.microsoft.com/windows/mixed-reality/mrtk-unity/features/images/MRTK_Icon_InputRecording.png</v>
      </c>
      <c r="B4502" t="str">
        <f t="shared" si="783"/>
        <v>(https://docs.microsoft.com/windows/mixed-reality/mrtk-unity/features/input-simulation/input-animation-recording)</v>
      </c>
      <c r="C4502" t="s">
        <v>7251</v>
      </c>
      <c r="D4502" t="s">
        <v>1120</v>
      </c>
      <c r="E4502" t="str">
        <f t="shared" si="781"/>
        <v>docs.microsoft.com/windows/mixed-reality/mrtk-unity/features/input-simulation/input-animation-recording)</v>
      </c>
      <c r="F4502" t="str">
        <f t="shared" si="782"/>
        <v>docs.microsoft.com</v>
      </c>
      <c r="I4502">
        <f t="shared" si="784"/>
        <v>70</v>
      </c>
    </row>
    <row r="4503" spans="1:9">
      <c r="A4503" t="str">
        <f t="shared" si="785"/>
        <v>[Example Scene](https://docs.microsoft.com/windows/mixed-reality/mrtk-unity/features/images/MRTK_Examples.png</v>
      </c>
      <c r="B4503" t="str">
        <f t="shared" si="783"/>
        <v>(https://docs.microsoft.com/windows/mixed-reality/mrtk-unity/features/example-scenes/hand-interaction-examples)</v>
      </c>
      <c r="C4503" t="s">
        <v>5867</v>
      </c>
      <c r="D4503" t="s">
        <v>1120</v>
      </c>
      <c r="E4503" t="str">
        <f t="shared" si="781"/>
        <v>docs.microsoft.com/windows/mixed-reality/mrtk-unity/features/example-scenes/hand-interaction-examples)</v>
      </c>
      <c r="F4503" t="str">
        <f t="shared" si="782"/>
        <v>docs.microsoft.com</v>
      </c>
      <c r="I4503">
        <f t="shared" si="784"/>
        <v>70</v>
      </c>
    </row>
    <row r="4504" spans="1:9">
      <c r="A4504" t="str">
        <f t="shared" si="785"/>
        <v>[Example Scene](https://docs.microsoft.com/windows/mixed-reality/mrtk-unity/features/images/MRTK_ExamplesHub.png</v>
      </c>
      <c r="B4504" t="str">
        <f t="shared" si="783"/>
        <v xml:space="preserve">(https://docs.microsoft.com/windows/mixed-reality/mrtk-unity/features/example-scenes/hand-interaction-examples) </v>
      </c>
      <c r="C4504" t="s">
        <v>6965</v>
      </c>
      <c r="D4504" t="s">
        <v>1120</v>
      </c>
      <c r="E4504" t="str">
        <f t="shared" si="781"/>
        <v xml:space="preserve">docs.microsoft.com/windows/mixed-reality/mrtk-unity/features/example-scenes/hand-interaction-examples) </v>
      </c>
      <c r="F4504" t="str">
        <f t="shared" si="782"/>
        <v>docs.microsoft.com</v>
      </c>
      <c r="I4504">
        <f t="shared" si="784"/>
        <v>70</v>
      </c>
    </row>
    <row r="4505" spans="1:9">
      <c r="A4505" t="str">
        <f t="shared" si="785"/>
        <v>[Galaxy Explorer](https://docs.microsoft.com/windows/mixed-reality/mrtk-unity/features/images/MRTK_GalaxyExplorer.jpg</v>
      </c>
      <c r="B4505" t="str">
        <f t="shared" si="783"/>
        <v xml:space="preserve">(https://docs.microsoft.com/windows/mixed-reality/galaxy-explorer-update) </v>
      </c>
      <c r="C4505" t="s">
        <v>6967</v>
      </c>
      <c r="D4505" t="s">
        <v>1120</v>
      </c>
      <c r="E4505" t="str">
        <f t="shared" si="781"/>
        <v xml:space="preserve">docs.microsoft.com/windows/mixed-reality/galaxy-explorer-update) </v>
      </c>
      <c r="F4505" t="str">
        <f t="shared" si="782"/>
        <v>docs.microsoft.com</v>
      </c>
      <c r="I4505">
        <f t="shared" si="784"/>
        <v>70</v>
      </c>
    </row>
    <row r="4506" spans="1:9">
      <c r="A4506" t="str">
        <f t="shared" si="785"/>
        <v>[Galaxy Explorer](https://docs.microsoft.com/windows/mixed-reality/mrtk-unity/features/images/MRDL_Surfaces.jpg</v>
      </c>
      <c r="B4506" t="str">
        <f t="shared" si="783"/>
        <v xml:space="preserve">(https://docs.microsoft.com/windows/mixed-reality/galaxy-explorer-update) </v>
      </c>
      <c r="C4506" t="s">
        <v>6968</v>
      </c>
      <c r="D4506" t="s">
        <v>1120</v>
      </c>
      <c r="E4506" t="str">
        <f t="shared" si="781"/>
        <v xml:space="preserve">docs.microsoft.com/windows/mixed-reality/galaxy-explorer-update) </v>
      </c>
      <c r="F4506" t="str">
        <f t="shared" si="782"/>
        <v>docs.microsoft.com</v>
      </c>
      <c r="I4506">
        <f t="shared" si="784"/>
        <v>70</v>
      </c>
    </row>
    <row r="4507" spans="1:9">
      <c r="A4507" t="str">
        <f t="shared" si="785"/>
        <v>[MRDevDays](https://docs.microsoft.com/windows/mixed-reality/mrtk-unity/features/images/MRDevDays_Session1.png</v>
      </c>
      <c r="B4507" t="str">
        <f t="shared" si="783"/>
        <v xml:space="preserve">(https://docs.microsoft.com/shows/Mixed-Reality/Intro-to-MRTK-Unity) </v>
      </c>
      <c r="C4507" t="s">
        <v>6969</v>
      </c>
      <c r="D4507" t="s">
        <v>1120</v>
      </c>
      <c r="E4507" t="str">
        <f t="shared" si="781"/>
        <v xml:space="preserve">docs.microsoft.com/shows/Mixed-Reality/Intro-to-MRTK-Unity) </v>
      </c>
      <c r="F4507" t="str">
        <f t="shared" si="782"/>
        <v>docs.microsoft.com</v>
      </c>
      <c r="I4507">
        <f t="shared" si="784"/>
        <v>70</v>
      </c>
    </row>
    <row r="4508" spans="1:9">
      <c r="A4508" t="str">
        <f t="shared" si="785"/>
        <v>[MRDevDays](https://docs.microsoft.com/windows/mixed-reality/mrtk-unity/features/images/MRDevDays_Session2.png</v>
      </c>
      <c r="B4508" t="str">
        <f t="shared" si="783"/>
        <v xml:space="preserve">(https://docs.microsoft.com/shows/Mixed-Reality/MRTKs-UX-Building-Blocks) </v>
      </c>
      <c r="C4508" t="s">
        <v>6970</v>
      </c>
      <c r="D4508" t="s">
        <v>1120</v>
      </c>
      <c r="E4508" t="str">
        <f t="shared" si="781"/>
        <v xml:space="preserve">docs.microsoft.com/shows/Mixed-Reality/MRTKs-UX-Building-Blocks) </v>
      </c>
      <c r="F4508" t="str">
        <f t="shared" si="782"/>
        <v>docs.microsoft.com</v>
      </c>
      <c r="I4508">
        <f t="shared" si="784"/>
        <v>70</v>
      </c>
    </row>
    <row r="4509" spans="1:9">
      <c r="A4509" t="str">
        <f t="shared" si="785"/>
        <v>[MRDevDays](https://docs.microsoft.com/windows/mixed-reality/mrtk-unity/features/images/MRDevDays_Session3.png</v>
      </c>
      <c r="B4509" t="str">
        <f t="shared" si="783"/>
        <v xml:space="preserve">(https://docs.microsoft.com/shows/Mixed-Reality/MRTK-Performance-and-Shaders) </v>
      </c>
      <c r="C4509" t="s">
        <v>6971</v>
      </c>
      <c r="D4509" t="s">
        <v>1120</v>
      </c>
      <c r="E4509" t="str">
        <f t="shared" si="781"/>
        <v xml:space="preserve">docs.microsoft.com/shows/Mixed-Reality/MRTK-Performance-and-Shaders) </v>
      </c>
      <c r="F4509" t="str">
        <f t="shared" si="782"/>
        <v>docs.microsoft.com</v>
      </c>
      <c r="I4509">
        <f t="shared" si="784"/>
        <v>70</v>
      </c>
    </row>
    <row r="4510" spans="1:9">
      <c r="A4510" t="str">
        <f t="shared" si="785"/>
        <v>[Discover](https://docs.microsoft.com/windows/mixed-reality/mrtk-unity/features/images/mrdevcenter/icon-discover.png</v>
      </c>
      <c r="B4510" t="str">
        <f t="shared" si="783"/>
        <v xml:space="preserve">(https://docs.microsoft.com/windows/mixed-reality/)Discover](https://docs.microsoft.com/windows/mixed-reality/) </v>
      </c>
      <c r="C4510" t="s">
        <v>12393</v>
      </c>
      <c r="D4510" t="s">
        <v>1120</v>
      </c>
      <c r="E4510" t="str">
        <f t="shared" si="781"/>
        <v xml:space="preserve">docs.microsoft.com/windows/mixed-reality/)Discover]docs.microsoft.com/windows/mixed-reality/) </v>
      </c>
      <c r="F4510" t="str">
        <f t="shared" si="782"/>
        <v>docs.microsoft.com</v>
      </c>
      <c r="I4510">
        <f t="shared" si="784"/>
        <v>70</v>
      </c>
    </row>
    <row r="4511" spans="1:9">
      <c r="A4511" t="str">
        <f t="shared" si="785"/>
        <v>[Design](https://docs.microsoft.com/windows/mixed-reality/mrtk-unity/features/images/mrdevcenter/icon-design.png</v>
      </c>
      <c r="B4511" t="str">
        <f t="shared" si="783"/>
        <v xml:space="preserve">(https://docs.microsoft.com/windows/mixed-reality/design)Design](https://docs.microsoft.com/windows/mixed-reality/design) </v>
      </c>
      <c r="C4511" t="s">
        <v>12394</v>
      </c>
      <c r="D4511" t="s">
        <v>1120</v>
      </c>
      <c r="E4511" t="str">
        <f t="shared" si="781"/>
        <v xml:space="preserve">docs.microsoft.com/windows/mixed-reality/design)Design]docs.microsoft.com/windows/mixed-reality/design) </v>
      </c>
      <c r="F4511" t="str">
        <f t="shared" si="782"/>
        <v>docs.microsoft.com</v>
      </c>
      <c r="I4511">
        <f t="shared" si="784"/>
        <v>70</v>
      </c>
    </row>
    <row r="4512" spans="1:9">
      <c r="A4512" t="str">
        <f t="shared" si="785"/>
        <v>[Develop](https://docs.microsoft.com/windows/mixed-reality/mrtk-unity/features/images/mrdevcenter/icon-develop.png</v>
      </c>
      <c r="B4512" t="str">
        <f t="shared" si="783"/>
        <v xml:space="preserve">(https://docs.microsoft.com/windows/mixed-reality/development)Develop](https://docs.microsoft.com/windows/mixed-reality/development) </v>
      </c>
      <c r="C4512" t="s">
        <v>12395</v>
      </c>
      <c r="D4512" t="s">
        <v>1120</v>
      </c>
      <c r="E4512" t="str">
        <f t="shared" si="781"/>
        <v xml:space="preserve">docs.microsoft.com/windows/mixed-reality/development)Develop]docs.microsoft.com/windows/mixed-reality/development) </v>
      </c>
      <c r="F4512" t="str">
        <f t="shared" si="782"/>
        <v>docs.microsoft.com</v>
      </c>
      <c r="I4512">
        <f t="shared" si="784"/>
        <v>70</v>
      </c>
    </row>
    <row r="4513" spans="1:9">
      <c r="A4513" t="str">
        <f t="shared" si="785"/>
        <v>[Distribute](https://docs.microsoft.com/windows/mixed-reality/mrtk-unity/features/images/mrdevcenter/icon-distribute.png</v>
      </c>
      <c r="B4513" t="str">
        <f t="shared" si="783"/>
        <v xml:space="preserve">(https://docs.microsoft.com/windows/mixed-reality/implementing-3d-app-launchers)Distribute](https://docs.microsoft.com/windows/mixed-reality/implementing-3d-app-launchers) </v>
      </c>
      <c r="C4513" t="s">
        <v>12396</v>
      </c>
      <c r="D4513" t="s">
        <v>1120</v>
      </c>
      <c r="E4513" t="str">
        <f t="shared" si="781"/>
        <v xml:space="preserve">docs.microsoft.com/windows/mixed-reality/implementing-3d-app-launchers)Distribute]docs.microsoft.com/windows/mixed-reality/implementing-3d-app-launchers) </v>
      </c>
      <c r="F4513" t="str">
        <f t="shared" si="782"/>
        <v>docs.microsoft.com</v>
      </c>
      <c r="I4513">
        <f t="shared" si="784"/>
        <v>70</v>
      </c>
    </row>
    <row r="4514" spans="1:9">
      <c r="A4514" t="str">
        <f t="shared" si="785"/>
        <v>[Spatial Anchors](https://docs.microsoft.com/windows/mixed-reality/mrtk-unity/features/images/mrdevcenter/icon-azurespatialanchors.png</v>
      </c>
      <c r="B4514" t="str">
        <f t="shared" si="783"/>
        <v xml:space="preserve">(https://docs.microsoft.com/azure/spatial-anchors/)Spatial Anchors](https://docs.microsoft.com/azure/spatial-anchors/) </v>
      </c>
      <c r="C4514" t="s">
        <v>12397</v>
      </c>
      <c r="D4514" t="s">
        <v>1120</v>
      </c>
      <c r="E4514" t="str">
        <f t="shared" si="781"/>
        <v xml:space="preserve">docs.microsoft.com/azure/spatial-anchors/)Spatial Anchors]docs.microsoft.com/azure/spatial-anchors/) </v>
      </c>
      <c r="F4514" t="str">
        <f t="shared" si="782"/>
        <v>docs.microsoft.com</v>
      </c>
      <c r="I4514">
        <f t="shared" si="784"/>
        <v>70</v>
      </c>
    </row>
    <row r="4515" spans="1:9">
      <c r="A4515" t="str">
        <f t="shared" si="785"/>
        <v>[Speech Services](https://docs.microsoft.com/windows/mixed-reality/mrtk-unity/features/images/mrdevcenter/icon-azurespeechservices.png</v>
      </c>
      <c r="B4515" t="str">
        <f t="shared" si="783"/>
        <v xml:space="preserve">(https://docs.microsoft.com/azure/cognitive-services/speech-service/)Speech Services](https://docs.microsoft.com/azure/cognitive-services/speech-service/) </v>
      </c>
      <c r="C4515" t="s">
        <v>12398</v>
      </c>
      <c r="D4515" t="s">
        <v>1120</v>
      </c>
      <c r="E4515" t="str">
        <f t="shared" si="781"/>
        <v xml:space="preserve">docs.microsoft.com/azure/cognitive-services/speech-service/)Speech Services]docs.microsoft.com/azure/cognitive-services/speech-service/) </v>
      </c>
      <c r="F4515" t="str">
        <f t="shared" si="782"/>
        <v>docs.microsoft.com</v>
      </c>
      <c r="I4515">
        <f t="shared" si="784"/>
        <v>70</v>
      </c>
    </row>
    <row r="4516" spans="1:9">
      <c r="A4516" t="str">
        <f t="shared" si="785"/>
        <v>[Vision Services](https://docs.microsoft.com/windows/mixed-reality/mrtk-unity/features/images/mrdevcenter/icon-azurevisionservices.png</v>
      </c>
      <c r="B4516" t="str">
        <f t="shared" si="783"/>
        <v>(https://docs.microsoft.com/azure/cognitive-services/computer-vision/)Vision Services](https://docs.microsoft.com/azure/cognitive-services/computer-vision/)</v>
      </c>
      <c r="C4516" t="s">
        <v>12399</v>
      </c>
      <c r="D4516" t="s">
        <v>1120</v>
      </c>
      <c r="E4516" t="str">
        <f t="shared" si="781"/>
        <v>docs.microsoft.com/azure/cognitive-services/computer-vision/)Vision Services]docs.microsoft.com/azure/cognitive-services/computer-vision/)</v>
      </c>
      <c r="F4516" t="str">
        <f t="shared" si="782"/>
        <v>docs.microsoft.com</v>
      </c>
      <c r="I4516">
        <f t="shared" si="784"/>
        <v>70</v>
      </c>
    </row>
    <row r="4517" spans="1:9">
      <c r="A4517" t="str">
        <f t="shared" si="785"/>
        <v>[NET 6.0](https://img.shields.io/badge/dotnet-6.0-purple.svg?style=flat-square&amp;color=512bd4</v>
      </c>
      <c r="B4517" t="str">
        <f t="shared" si="783"/>
        <v>(https://docs.microsoft.com/zh-cn/dotnet/core/whats-new/dotnet-6)</v>
      </c>
      <c r="C4517" t="s">
        <v>6519</v>
      </c>
      <c r="D4517" t="s">
        <v>1120</v>
      </c>
      <c r="E4517" t="str">
        <f t="shared" si="781"/>
        <v>docs.microsoft.com/zh-cn/dotnet/core/whats-new/dotnet-6)</v>
      </c>
      <c r="F4517" t="str">
        <f t="shared" si="782"/>
        <v>docs.microsoft.com</v>
      </c>
      <c r="I4517">
        <f t="shared" si="784"/>
        <v>70</v>
      </c>
    </row>
    <row r="4518" spans="1:9">
      <c r="A4518" t="str">
        <f t="shared" si="785"/>
        <v>[C# 10.0](https://img.shields.io/badge/c%23-10.0-brightgreen.svg?style=flat-square&amp;color=6da86a</v>
      </c>
      <c r="B4518" t="str">
        <f t="shared" si="783"/>
        <v>(https://docs.microsoft.com/zh-cn/dotnet/csharp/whats-new/csharp-10)</v>
      </c>
      <c r="C4518" t="s">
        <v>6520</v>
      </c>
      <c r="D4518" t="s">
        <v>1120</v>
      </c>
      <c r="E4518" t="str">
        <f t="shared" si="781"/>
        <v>docs.microsoft.com/zh-cn/dotnet/csharp/whats-new/csharp-10)</v>
      </c>
      <c r="F4518" t="str">
        <f t="shared" si="782"/>
        <v>docs.microsoft.com</v>
      </c>
      <c r="I4518">
        <f t="shared" si="784"/>
        <v>70</v>
      </c>
    </row>
    <row r="4519" spans="1:9">
      <c r="A4519" t="str">
        <f t="shared" si="785"/>
        <v>[.NET C#](https://img.shields.io/badge/.NET-C%23-blue</v>
      </c>
      <c r="B4519" t="str">
        <f t="shared" si="783"/>
        <v>(https://docs.microsoft.com/en-us/dotnet/csharp/)</v>
      </c>
      <c r="C4519" t="s">
        <v>6580</v>
      </c>
      <c r="D4519" t="s">
        <v>1120</v>
      </c>
      <c r="E4519" t="str">
        <f t="shared" si="781"/>
        <v>docs.microsoft.com/en-us/dotnet/csharp/)</v>
      </c>
      <c r="F4519" t="str">
        <f t="shared" si="782"/>
        <v>docs.microsoft.com</v>
      </c>
      <c r="I4519">
        <f t="shared" si="784"/>
        <v>70</v>
      </c>
    </row>
    <row r="4520" spans="1:9">
      <c r="A4520" t="str">
        <f t="shared" si="785"/>
        <v>![Documentation Status](https://readthedocs.org/projects/monai/badge/?version=latest</v>
      </c>
      <c r="B4520" t="str">
        <f t="shared" si="783"/>
        <v>(https://docs.monai.io/en/latest/)</v>
      </c>
      <c r="C4520" t="s">
        <v>10792</v>
      </c>
      <c r="D4520" t="s">
        <v>1684</v>
      </c>
      <c r="E4520" t="str">
        <f t="shared" si="781"/>
        <v>docs.monai.io/en/latest/)</v>
      </c>
      <c r="F4520" t="str">
        <f t="shared" si="782"/>
        <v>docs.monai.io</v>
      </c>
      <c r="I4520">
        <f t="shared" si="784"/>
        <v>1</v>
      </c>
    </row>
    <row r="4521" spans="1:9">
      <c r="A4521" t="str">
        <f t="shared" si="785"/>
        <v>![Version](https://img.shields.io/badge/Version-7.0.3-brightgreen.svg</v>
      </c>
      <c r="B4521" t="str">
        <f t="shared" si="783"/>
        <v>(https://docs.mycollab.com/)[</v>
      </c>
      <c r="C4521" t="s">
        <v>13846</v>
      </c>
      <c r="D4521" t="s">
        <v>1683</v>
      </c>
      <c r="E4521" t="str">
        <f t="shared" si="781"/>
        <v>docs.mycollab.com/)[</v>
      </c>
      <c r="F4521" t="str">
        <f t="shared" si="782"/>
        <v>docs.mycollab.com</v>
      </c>
      <c r="I4521">
        <f t="shared" si="784"/>
        <v>1</v>
      </c>
    </row>
    <row r="4522" spans="1:9">
      <c r="A4522" t="str">
        <f t="shared" si="785"/>
        <v>![See recent changes](https://img.shields.io/badge/changelog-See%20recent%20changes-blue</v>
      </c>
      <c r="B4522" t="str">
        <f t="shared" ref="B4522:B4539" si="786">MID(C4522,FIND(")](",C4522)+2,1000)</f>
        <v>(https://docs.nextstrain.org/projects/ncov/en/latest/reference/change_log.html)</v>
      </c>
      <c r="C4522" t="s">
        <v>11186</v>
      </c>
      <c r="D4522" t="s">
        <v>1684</v>
      </c>
      <c r="E4522" t="str">
        <f t="shared" si="781"/>
        <v>docs.nextstrain.org/projects/ncov/en/latest/reference/change_log.html)</v>
      </c>
      <c r="F4522" t="str">
        <f t="shared" si="782"/>
        <v>docs.nextstrain.org</v>
      </c>
      <c r="I4522">
        <f t="shared" si="784"/>
        <v>1</v>
      </c>
    </row>
    <row r="4523" spans="1:9">
      <c r="A4523" t="str">
        <f t="shared" si="785"/>
        <v>[Documentation](https://readthedocs.org/projects/orchardcore/badge/</v>
      </c>
      <c r="B4523" t="str">
        <f t="shared" si="786"/>
        <v>(https://docs.orchardcore.net/)</v>
      </c>
      <c r="C4523" t="s">
        <v>6474</v>
      </c>
      <c r="D4523" t="s">
        <v>1120</v>
      </c>
      <c r="E4523" t="str">
        <f t="shared" si="781"/>
        <v>docs.orchardcore.net/)</v>
      </c>
      <c r="F4523" t="str">
        <f t="shared" si="782"/>
        <v>docs.orchardcore.net</v>
      </c>
      <c r="I4523">
        <f t="shared" si="784"/>
        <v>1</v>
      </c>
    </row>
    <row r="4524" spans="1:9">
      <c r="A4524" t="str">
        <f t="shared" si="785"/>
        <v>![documentation](https://img.shields.io/badge/go_to-dev_docs-0055ff</v>
      </c>
      <c r="B4524" t="str">
        <f t="shared" si="786"/>
        <v>(https://docs.owid.io/projects/covid)</v>
      </c>
      <c r="C4524" t="s">
        <v>11291</v>
      </c>
      <c r="D4524" t="s">
        <v>1684</v>
      </c>
      <c r="E4524" t="str">
        <f t="shared" si="781"/>
        <v>docs.owid.io/projects/covid)</v>
      </c>
      <c r="F4524" t="str">
        <f t="shared" si="782"/>
        <v>docs.owid.io</v>
      </c>
      <c r="I4524">
        <f t="shared" si="784"/>
        <v>1</v>
      </c>
    </row>
    <row r="4525" spans="1:9">
      <c r="A4525" t="str">
        <f t="shared" si="785"/>
        <v>![Documentation](https://img.shields.io/badge/documentation-sentry.io-green.svg</v>
      </c>
      <c r="B4525" t="str">
        <f t="shared" si="786"/>
        <v>(https://docs.sentry.io/quickstart/)-</v>
      </c>
      <c r="C4525" t="s">
        <v>12724</v>
      </c>
      <c r="D4525" t="s">
        <v>1684</v>
      </c>
      <c r="E4525" t="str">
        <f t="shared" si="781"/>
        <v>docs.sentry.io/quickstart/)-</v>
      </c>
      <c r="F4525" t="str">
        <f t="shared" si="782"/>
        <v>docs.sentry.io</v>
      </c>
      <c r="I4525">
        <f t="shared" si="784"/>
        <v>1</v>
      </c>
    </row>
    <row r="4526" spans="1:9">
      <c r="A4526" t="str">
        <f t="shared" si="785"/>
        <v>![SpringBoot](https://img.shields.io/badge/SpringBoot-2.1.5.RELEASE-brightgreen.svg</v>
      </c>
      <c r="B4526" t="str">
        <f t="shared" si="786"/>
        <v>(https://docs.spring.io/spring-boot/docs/2.1.5.RELEASE/reference/htmlsingle/)[</v>
      </c>
      <c r="C4526" t="s">
        <v>14524</v>
      </c>
      <c r="D4526" t="s">
        <v>1683</v>
      </c>
      <c r="E4526" t="str">
        <f t="shared" si="781"/>
        <v>docs.spring.io/spring-boot/docs/2.1.5.RELEASE/reference/htmlsingle/)[</v>
      </c>
      <c r="F4526" t="str">
        <f t="shared" si="782"/>
        <v>docs.spring.io</v>
      </c>
      <c r="I4526">
        <f t="shared" si="784"/>
        <v>1</v>
      </c>
    </row>
    <row r="4527" spans="1:9">
      <c r="A4527" t="str">
        <f t="shared" si="785"/>
        <v>![JavaDoc](https://api.syncany.org/v3/badges/javadoc</v>
      </c>
      <c r="B4527" t="str">
        <f t="shared" si="786"/>
        <v>(https://docs.syncany.org/javadoc/) [</v>
      </c>
      <c r="C4527" t="s">
        <v>13769</v>
      </c>
      <c r="D4527" t="s">
        <v>1683</v>
      </c>
      <c r="E4527" t="str">
        <f t="shared" si="781"/>
        <v>docs.syncany.org/javadoc/) [</v>
      </c>
      <c r="F4527" t="str">
        <f t="shared" si="782"/>
        <v>docs.syncany.org</v>
      </c>
      <c r="I4527">
        <f t="shared" si="784"/>
        <v>1</v>
      </c>
    </row>
    <row r="4528" spans="1:9">
      <c r="A4528" t="str">
        <f t="shared" si="785"/>
        <v>![Documentation Status](https://readthedocs.org/projects/wechatpy/badge/?version=master</v>
      </c>
      <c r="B4528" t="str">
        <f t="shared" si="786"/>
        <v>(http://docs.wechatpy.org/zh_CN/master/?badge=master)</v>
      </c>
      <c r="C4528" t="s">
        <v>10876</v>
      </c>
      <c r="D4528" t="s">
        <v>1684</v>
      </c>
      <c r="E4528" t="str">
        <f t="shared" si="781"/>
        <v>docs.wechatpy.org/zh_CN/master/?badge=master)</v>
      </c>
      <c r="F4528" t="str">
        <f t="shared" si="782"/>
        <v>docs.wechatpy.org</v>
      </c>
      <c r="I4528">
        <f t="shared" si="784"/>
        <v>1</v>
      </c>
    </row>
    <row r="4529" spans="1:9">
      <c r="A4529" t="str">
        <f t="shared" ref="A4529:A4536" si="787">LEFT(C4529,FIND(")",C4529)-1)</f>
        <v>![Docs](https://readthedocs.org/projects/xray/badge/?version=latest</v>
      </c>
      <c r="B4529" t="str">
        <f t="shared" si="786"/>
        <v>(https://docs.xarray.dev/)</v>
      </c>
      <c r="C4529" t="s">
        <v>11294</v>
      </c>
      <c r="D4529" t="s">
        <v>1684</v>
      </c>
      <c r="E4529" t="str">
        <f t="shared" si="781"/>
        <v>docs.xarray.dev/)</v>
      </c>
      <c r="F4529" t="str">
        <f t="shared" si="782"/>
        <v>docs.xarray.dev</v>
      </c>
      <c r="I4529">
        <f t="shared" si="784"/>
        <v>1</v>
      </c>
    </row>
    <row r="4530" spans="1:9">
      <c r="A4530" t="str">
        <f t="shared" si="787"/>
        <v>[![Documentation Status](https://readthedocs.org/projects/ansicolortags/badge/?version=latest</v>
      </c>
      <c r="B4530" t="str">
        <f t="shared" si="786"/>
        <v>(https://docs.yugabyte.com/)</v>
      </c>
      <c r="C4530" t="s">
        <v>716</v>
      </c>
      <c r="D4530" t="s">
        <v>800</v>
      </c>
      <c r="E4530" t="str">
        <f t="shared" si="781"/>
        <v>docs.yugabyte.com/)</v>
      </c>
      <c r="F4530" t="str">
        <f t="shared" si="782"/>
        <v>docs.yugabyte.com</v>
      </c>
      <c r="I4530">
        <f t="shared" si="784"/>
        <v>1</v>
      </c>
    </row>
    <row r="4531" spans="1:9">
      <c r="A4531" t="str">
        <f t="shared" si="787"/>
        <v>[![General LIKWID DOI](https://zenodo.org/badge/DOI/10.5281/zenodo.4275676.svg</v>
      </c>
      <c r="B4531" t="str">
        <f t="shared" si="786"/>
        <v>(https://doi.org/10.5281/zenodo.4275676)</v>
      </c>
      <c r="C4531" t="s">
        <v>2739</v>
      </c>
      <c r="D4531" t="s">
        <v>800</v>
      </c>
      <c r="E4531" t="str">
        <f t="shared" si="781"/>
        <v>doi.org/10.5281/zenodo.4275676)</v>
      </c>
      <c r="F4531" t="str">
        <f t="shared" si="782"/>
        <v>doi.org</v>
      </c>
      <c r="I4531">
        <f t="shared" si="784"/>
        <v>42</v>
      </c>
    </row>
    <row r="4532" spans="1:9">
      <c r="A4532" t="str">
        <f t="shared" si="787"/>
        <v>![DOI](https://zenodo.org/badge/DOI/10.5281/zenodo.50641.svg</v>
      </c>
      <c r="B4532" t="str">
        <f t="shared" si="786"/>
        <v>(https://doi.org/10.5281/zenodo.50641)</v>
      </c>
      <c r="C4532" t="s">
        <v>4595</v>
      </c>
      <c r="D4532" t="s">
        <v>1119</v>
      </c>
      <c r="E4532" t="str">
        <f t="shared" si="781"/>
        <v>doi.org/10.5281/zenodo.50641)</v>
      </c>
      <c r="F4532" t="str">
        <f t="shared" si="782"/>
        <v>doi.org</v>
      </c>
      <c r="I4532">
        <f t="shared" si="784"/>
        <v>42</v>
      </c>
    </row>
    <row r="4533" spans="1:9">
      <c r="A4533" t="str">
        <f t="shared" si="787"/>
        <v>![doi:10.1016/j.cpc.2018.03.016](https://img.shields.io/badge/DOI-10.1016%2Fj.cpc.2018.03.016-blue</v>
      </c>
      <c r="B4533" t="str">
        <f t="shared" si="786"/>
        <v>(https://doi.org/10.1016/j.cpc.2020.107206)</v>
      </c>
      <c r="C4533" t="s">
        <v>3712</v>
      </c>
      <c r="D4533" t="s">
        <v>1119</v>
      </c>
      <c r="E4533" t="str">
        <f t="shared" si="781"/>
        <v>doi.org/10.1016/j.cpc.2020.107206)</v>
      </c>
      <c r="F4533" t="str">
        <f t="shared" si="782"/>
        <v>doi.org</v>
      </c>
      <c r="I4533">
        <f t="shared" si="784"/>
        <v>42</v>
      </c>
    </row>
    <row r="4534" spans="1:9">
      <c r="A4534" t="str">
        <f t="shared" si="787"/>
        <v>![DOI:10.1558/jsa.17822](http://img.shields.io/badge/DOI-10.1558/jsa.17822-blue.svg</v>
      </c>
      <c r="B4534" t="str">
        <f t="shared" si="786"/>
        <v>(https://doi.org/10.1558/jsa.17822)</v>
      </c>
      <c r="C4534" t="s">
        <v>3756</v>
      </c>
      <c r="D4534" t="s">
        <v>1119</v>
      </c>
      <c r="E4534" t="str">
        <f t="shared" si="781"/>
        <v>doi.org/10.1558/jsa.17822)</v>
      </c>
      <c r="F4534" t="str">
        <f t="shared" si="782"/>
        <v>doi.org</v>
      </c>
      <c r="I4534">
        <f t="shared" si="784"/>
        <v>42</v>
      </c>
    </row>
    <row r="4535" spans="1:9">
      <c r="A4535" t="str">
        <f t="shared" si="787"/>
        <v>![DOI:10.5281/zenodo.8105939](http://img.shields.io/badge/DOI-10.5281/zenodo.8105939-blue.svg</v>
      </c>
      <c r="B4535" t="str">
        <f t="shared" si="786"/>
        <v>(https://doi.org/10.5281/zenodo.8105939)</v>
      </c>
      <c r="C4535" t="s">
        <v>4755</v>
      </c>
      <c r="D4535" t="s">
        <v>1119</v>
      </c>
      <c r="E4535" t="str">
        <f t="shared" si="781"/>
        <v>doi.org/10.5281/zenodo.8105939)</v>
      </c>
      <c r="F4535" t="str">
        <f t="shared" si="782"/>
        <v>doi.org</v>
      </c>
      <c r="I4535">
        <f t="shared" si="784"/>
        <v>42</v>
      </c>
    </row>
    <row r="4536" spans="1:9">
      <c r="A4536" t="str">
        <f t="shared" si="787"/>
        <v>![DOI](https://zenodo.org/badge/DOI/10.5281/zenodo.5884351.svg</v>
      </c>
      <c r="B4536" t="str">
        <f t="shared" si="786"/>
        <v>(https://doi.org/10.5281/zenodo.5884351)</v>
      </c>
      <c r="C4536" t="s">
        <v>3935</v>
      </c>
      <c r="D4536" t="s">
        <v>1119</v>
      </c>
      <c r="E4536" t="str">
        <f t="shared" si="781"/>
        <v>doi.org/10.5281/zenodo.5884351)</v>
      </c>
      <c r="F4536" t="str">
        <f t="shared" si="782"/>
        <v>doi.org</v>
      </c>
      <c r="I4536">
        <f t="shared" si="784"/>
        <v>42</v>
      </c>
    </row>
    <row r="4537" spans="1:9">
      <c r="A4537" t="str">
        <f>LEFT(C4537,FIND(")]",C4537)-1)</f>
        <v>![DOI](https://joss.theoj.org/papers/10.21105/joss.02174/status.svg</v>
      </c>
      <c r="B4537" t="str">
        <f t="shared" si="786"/>
        <v>(https://doi.org/10.21105/joss.02174)GridSearchCV](https://surprise.readthedocs.io/en/stable/getting_started.html#tune-algorithm-parameters-with-gridsearchcv))</v>
      </c>
      <c r="C4537" t="s">
        <v>8903</v>
      </c>
      <c r="D4537" t="s">
        <v>1684</v>
      </c>
      <c r="E4537" t="str">
        <f t="shared" si="781"/>
        <v>doi.org/10.21105/joss.02174)GridSearchCV]surprise.readthedocs.io/en/stable/getting_started.html#tune-algorithm-parameters-with-gridsearchcv))</v>
      </c>
      <c r="F4537" t="str">
        <f t="shared" si="782"/>
        <v>doi.org</v>
      </c>
      <c r="I4537">
        <f t="shared" si="784"/>
        <v>42</v>
      </c>
    </row>
    <row r="4538" spans="1:9">
      <c r="A4538" t="str">
        <f>LEFT(C4538,FIND(")]",C4538)-1)</f>
        <v>![DOI](https://zenodo.org/badge/DOI/10.5281/zenodo.2595043.svg</v>
      </c>
      <c r="B4538" t="str">
        <f t="shared" si="786"/>
        <v>(https://doi.org/10.5281/zenodo.2595043)</v>
      </c>
      <c r="C4538" t="s">
        <v>8905</v>
      </c>
      <c r="D4538" t="s">
        <v>1684</v>
      </c>
      <c r="E4538" t="str">
        <f t="shared" si="781"/>
        <v>doi.org/10.5281/zenodo.2595043)</v>
      </c>
      <c r="F4538" t="str">
        <f t="shared" si="782"/>
        <v>doi.org</v>
      </c>
      <c r="I4538">
        <f t="shared" si="784"/>
        <v>42</v>
      </c>
    </row>
    <row r="4539" spans="1:9">
      <c r="A4539" t="str">
        <f>LEFT(C4539,FIND(")]",C4539)-1)</f>
        <v>![DOI](https://img.shields.io/badge/doi-10.5281%2Fzenodo.1182437-blue.svg</v>
      </c>
      <c r="B4539" t="str">
        <f t="shared" si="786"/>
        <v>(https://doi.org/10.5281/zenodo.1182437)</v>
      </c>
      <c r="C4539" t="s">
        <v>9001</v>
      </c>
      <c r="D4539" t="s">
        <v>1684</v>
      </c>
      <c r="E4539" t="str">
        <f t="shared" si="781"/>
        <v>doi.org/10.5281/zenodo.1182437)</v>
      </c>
      <c r="F4539" t="str">
        <f t="shared" si="782"/>
        <v>doi.org</v>
      </c>
      <c r="I4539">
        <f t="shared" si="784"/>
        <v>42</v>
      </c>
    </row>
    <row r="4540" spans="1:9">
      <c r="A4540" t="str">
        <f>LEFT(C4540,FIND(")",C4540)-1)</f>
        <v>HealthChecksUI](./doc/images/ui-home.png</v>
      </c>
      <c r="C4540" t="s">
        <v>7199</v>
      </c>
      <c r="D4540" t="s">
        <v>1120</v>
      </c>
      <c r="E4540" t="str">
        <f t="shared" si="781"/>
        <v/>
      </c>
      <c r="F4540" t="e">
        <f t="shared" si="782"/>
        <v>#VALUE!</v>
      </c>
      <c r="H4540" t="s">
        <v>16464</v>
      </c>
    </row>
    <row r="4541" spans="1:9">
      <c r="A4541" t="str">
        <f>LEFT(C4541,FIND(")]",C4541)-1)</f>
        <v>![DOI](https://zenodo.org/badge/DOI/10.5281/zenodo.8034250.svg</v>
      </c>
      <c r="B4541" t="str">
        <f>MID(C4541,FIND(")](",C4541)+2,1000)</f>
        <v>(https://doi.org/10.5281/zenodo.8034250)</v>
      </c>
      <c r="C4541" t="s">
        <v>9232</v>
      </c>
      <c r="D4541" t="s">
        <v>1684</v>
      </c>
      <c r="E4541" t="str">
        <f t="shared" si="781"/>
        <v>doi.org/10.5281/zenodo.8034250)</v>
      </c>
      <c r="F4541" t="str">
        <f t="shared" si="782"/>
        <v>doi.org</v>
      </c>
      <c r="I4541">
        <f t="shared" ref="I4541:I4545" si="788">COUNTIF(F:F,F4541)</f>
        <v>42</v>
      </c>
    </row>
    <row r="4542" spans="1:9">
      <c r="A4542" t="str">
        <f>LEFT(C4542,FIND(")]",C4542)-1)</f>
        <v>![DOI](https://zenodo.org/badge/DOI/10.5281/zenodo.1134898.svg</v>
      </c>
      <c r="B4542" t="str">
        <f>MID(C4542,FIND(")](",C4542)+2,1000)</f>
        <v>(https://doi.org/10.5281/zenodo.1134898)</v>
      </c>
      <c r="C4542" t="s">
        <v>9276</v>
      </c>
      <c r="D4542" t="s">
        <v>1684</v>
      </c>
      <c r="E4542" t="str">
        <f t="shared" si="781"/>
        <v>doi.org/10.5281/zenodo.1134898)</v>
      </c>
      <c r="F4542" t="str">
        <f t="shared" si="782"/>
        <v>doi.org</v>
      </c>
      <c r="I4542">
        <f t="shared" si="788"/>
        <v>42</v>
      </c>
    </row>
    <row r="4543" spans="1:9">
      <c r="A4543" t="str">
        <f>LEFT(C4543,FIND(")]",C4543)-1)</f>
        <v>![DOI](https://zenodo.org/badge/DOI/10.5281/zenodo.1206239.svg</v>
      </c>
      <c r="B4543" t="str">
        <f>MID(C4543,FIND(")](",C4543)+2,1000)</f>
        <v>(https://doi.org/10.5281/zenodo.1206239)</v>
      </c>
      <c r="C4543" t="s">
        <v>9414</v>
      </c>
      <c r="D4543" t="s">
        <v>1684</v>
      </c>
      <c r="E4543" t="str">
        <f t="shared" si="781"/>
        <v>doi.org/10.5281/zenodo.1206239)</v>
      </c>
      <c r="F4543" t="str">
        <f t="shared" si="782"/>
        <v>doi.org</v>
      </c>
      <c r="I4543">
        <f t="shared" si="788"/>
        <v>42</v>
      </c>
    </row>
    <row r="4544" spans="1:9">
      <c r="A4544" t="str">
        <f>LEFT(C4544,FIND(")]",C4544)-1)</f>
        <v>![JOSS](http://joss.theoj.org/papers/10.21105/joss.01075/status.svg</v>
      </c>
      <c r="B4544" t="str">
        <f>MID(C4544,FIND(")](",C4544)+2,1000)</f>
        <v>(https://doi.org/10.21105/joss.01075)</v>
      </c>
      <c r="C4544" t="s">
        <v>9415</v>
      </c>
      <c r="D4544" t="s">
        <v>1684</v>
      </c>
      <c r="E4544" t="str">
        <f t="shared" si="781"/>
        <v>doi.org/10.21105/joss.01075)</v>
      </c>
      <c r="F4544" t="str">
        <f t="shared" si="782"/>
        <v>doi.org</v>
      </c>
      <c r="I4544">
        <f t="shared" si="788"/>
        <v>42</v>
      </c>
    </row>
    <row r="4545" spans="1:9">
      <c r="A4545" t="str">
        <f>LEFT(C4545,FIND(")]",C4545)-1)</f>
        <v>![DOI](https://joss.theoj.org/papers/10.21105/joss.03391/status.svg</v>
      </c>
      <c r="B4545" t="str">
        <f>MID(C4545,FIND(")](",C4545)+2,1000)</f>
        <v>(https://doi.org/10.21105/joss.03391)</v>
      </c>
      <c r="C4545" t="s">
        <v>9528</v>
      </c>
      <c r="D4545" t="s">
        <v>1684</v>
      </c>
      <c r="E4545" t="str">
        <f t="shared" si="781"/>
        <v>doi.org/10.21105/joss.03391)</v>
      </c>
      <c r="F4545" t="str">
        <f t="shared" si="782"/>
        <v>doi.org</v>
      </c>
      <c r="I4545">
        <f t="shared" si="788"/>
        <v>42</v>
      </c>
    </row>
    <row r="4546" spans="1:9">
      <c r="A4546" t="str">
        <f>LEFT(C4546,FIND(")",C4546)-1)</f>
        <v>Timeline](./doc/images/timeline.png</v>
      </c>
      <c r="C4546" t="s">
        <v>5542</v>
      </c>
      <c r="D4546" t="s">
        <v>1120</v>
      </c>
      <c r="E4546" t="str">
        <f t="shared" ref="E4546:E4609" si="789">SUBSTITUTE(SUBSTITUTE(B4546,"(https://",""), "(http://", "")</f>
        <v/>
      </c>
      <c r="F4546" t="e">
        <f t="shared" ref="F4546:F4609" si="790">LEFT(E4546,FIND("/", E4546)-1)</f>
        <v>#VALUE!</v>
      </c>
      <c r="H4546" t="s">
        <v>16464</v>
      </c>
    </row>
    <row r="4547" spans="1:9">
      <c r="A4547" t="str">
        <f>LEFT(C4547,FIND(")",C4547)-1)</f>
        <v>HealthChecksUIBranding](./doc/images/ui-branding.png</v>
      </c>
      <c r="C4547" t="s">
        <v>7200</v>
      </c>
      <c r="D4547" t="s">
        <v>1120</v>
      </c>
      <c r="E4547" t="str">
        <f t="shared" si="789"/>
        <v/>
      </c>
      <c r="F4547" t="e">
        <f t="shared" si="790"/>
        <v>#VALUE!</v>
      </c>
      <c r="H4547" t="s">
        <v>16464</v>
      </c>
    </row>
    <row r="4548" spans="1:9">
      <c r="A4548" t="str">
        <f>LEFT(C4548,FIND(")",C4548)-1)</f>
        <v>k8s-discovery](./doc/images/k8s-discovery-service.png</v>
      </c>
      <c r="C4548" t="s">
        <v>7201</v>
      </c>
      <c r="D4548" t="s">
        <v>1120</v>
      </c>
      <c r="E4548" t="str">
        <f t="shared" si="789"/>
        <v/>
      </c>
      <c r="F4548" t="e">
        <f t="shared" si="790"/>
        <v>#VALUE!</v>
      </c>
      <c r="H4548" t="s">
        <v>16464</v>
      </c>
    </row>
    <row r="4549" spans="1:9">
      <c r="A4549" t="str">
        <f t="shared" ref="A4549:A4556" si="791">LEFT(C4549,FIND(")]",C4549)-1)</f>
        <v>![DOI](https://zenodo.org/badge/DOI/10.5281/zenodo.5769022.svg</v>
      </c>
      <c r="B4549" t="str">
        <f t="shared" ref="B4549:B4556" si="792">MID(C4549,FIND(")](",C4549)+2,1000)</f>
        <v>(https://doi.org/10.5281/zenodo.5769022)### Transcribe your favorite songs now in Colab</v>
      </c>
      <c r="C4549" t="s">
        <v>12556</v>
      </c>
      <c r="D4549" t="s">
        <v>1684</v>
      </c>
      <c r="E4549" t="str">
        <f t="shared" si="789"/>
        <v>doi.org/10.5281/zenodo.5769022)### Transcribe your favorite songs now in Colab</v>
      </c>
      <c r="F4549" t="str">
        <f t="shared" si="790"/>
        <v>doi.org</v>
      </c>
      <c r="I4549">
        <f t="shared" ref="I4549:I4556" si="793">COUNTIF(F:F,F4549)</f>
        <v>42</v>
      </c>
    </row>
    <row r="4550" spans="1:9">
      <c r="A4550" t="str">
        <f t="shared" si="791"/>
        <v>![DOI](https://zenodo.org/badge/DOI/10.5281/zenodo.1173115.svg?style=flat-square</v>
      </c>
      <c r="B4550" t="str">
        <f t="shared" si="792"/>
        <v>(https://doi.org/10.5281/zenodo.1173115)</v>
      </c>
      <c r="C4550" t="s">
        <v>9981</v>
      </c>
      <c r="D4550" t="s">
        <v>1684</v>
      </c>
      <c r="E4550" t="str">
        <f t="shared" si="789"/>
        <v>doi.org/10.5281/zenodo.1173115)</v>
      </c>
      <c r="F4550" t="str">
        <f t="shared" si="790"/>
        <v>doi.org</v>
      </c>
      <c r="I4550">
        <f t="shared" si="793"/>
        <v>42</v>
      </c>
    </row>
    <row r="4551" spans="1:9">
      <c r="A4551" t="str">
        <f t="shared" si="791"/>
        <v>![DOI](https://zenodo.org/badge/DOI/10.5281/zenodo.7734756.svg</v>
      </c>
      <c r="B4551" t="str">
        <f t="shared" si="792"/>
        <v>(https://doi.org/10.5281/zenodo.7734756)</v>
      </c>
      <c r="C4551" t="s">
        <v>10002</v>
      </c>
      <c r="D4551" t="s">
        <v>1684</v>
      </c>
      <c r="E4551" t="str">
        <f t="shared" si="789"/>
        <v>doi.org/10.5281/zenodo.7734756)</v>
      </c>
      <c r="F4551" t="str">
        <f t="shared" si="790"/>
        <v>doi.org</v>
      </c>
      <c r="I4551">
        <f t="shared" si="793"/>
        <v>42</v>
      </c>
    </row>
    <row r="4552" spans="1:9">
      <c r="A4552" t="str">
        <f t="shared" si="791"/>
        <v>![DOI](https://joss.theoj.org/papers/10.21105/joss.00638/status.svg</v>
      </c>
      <c r="B4552" t="str">
        <f t="shared" si="792"/>
        <v>(https://doi.org/10.21105/joss.00638)</v>
      </c>
      <c r="C4552" t="s">
        <v>10053</v>
      </c>
      <c r="D4552" t="s">
        <v>1684</v>
      </c>
      <c r="E4552" t="str">
        <f t="shared" si="789"/>
        <v>doi.org/10.21105/joss.00638)</v>
      </c>
      <c r="F4552" t="str">
        <f t="shared" si="790"/>
        <v>doi.org</v>
      </c>
      <c r="I4552">
        <f t="shared" si="793"/>
        <v>42</v>
      </c>
    </row>
    <row r="4553" spans="1:9">
      <c r="A4553" t="str">
        <f t="shared" si="791"/>
        <v>![DOI](https://zenodo.org/badge/DOI/10.5281/zenodo.6845245.svg</v>
      </c>
      <c r="B4553" t="str">
        <f t="shared" si="792"/>
        <v>(https://doi.org/10.5281/zenodo.6845245)</v>
      </c>
      <c r="C4553" t="s">
        <v>10084</v>
      </c>
      <c r="D4553" t="s">
        <v>1684</v>
      </c>
      <c r="E4553" t="str">
        <f t="shared" si="789"/>
        <v>doi.org/10.5281/zenodo.6845245)</v>
      </c>
      <c r="F4553" t="str">
        <f t="shared" si="790"/>
        <v>doi.org</v>
      </c>
      <c r="I4553">
        <f t="shared" si="793"/>
        <v>42</v>
      </c>
    </row>
    <row r="4554" spans="1:9">
      <c r="A4554" t="str">
        <f t="shared" si="791"/>
        <v>![DOI](https://zenodo.org/badge/DOI/10.5281/zenodo.6645832.svg</v>
      </c>
      <c r="B4554" t="str">
        <f t="shared" si="792"/>
        <v>(https://doi.org/10.5281/zenodo.6645832)</v>
      </c>
      <c r="C4554" t="s">
        <v>10098</v>
      </c>
      <c r="D4554" t="s">
        <v>1684</v>
      </c>
      <c r="E4554" t="str">
        <f t="shared" si="789"/>
        <v>doi.org/10.5281/zenodo.6645832)</v>
      </c>
      <c r="F4554" t="str">
        <f t="shared" si="790"/>
        <v>doi.org</v>
      </c>
      <c r="I4554">
        <f t="shared" si="793"/>
        <v>42</v>
      </c>
    </row>
    <row r="4555" spans="1:9">
      <c r="A4555" t="str">
        <f t="shared" si="791"/>
        <v>![DOI](https://zenodo.org/badge/DOI/10.5281/zenodo.6926196.svg</v>
      </c>
      <c r="B4555" t="str">
        <f t="shared" si="792"/>
        <v>(https://doi.org/10.5281/zenodo.6926196)&lt;!--&lt;!--&lt;!--[</v>
      </c>
      <c r="C4555" t="s">
        <v>8033</v>
      </c>
      <c r="D4555" t="s">
        <v>1684</v>
      </c>
      <c r="E4555" t="str">
        <f t="shared" si="789"/>
        <v>doi.org/10.5281/zenodo.6926196)&lt;!--&lt;!--&lt;!--[</v>
      </c>
      <c r="F4555" t="str">
        <f t="shared" si="790"/>
        <v>doi.org</v>
      </c>
      <c r="I4555">
        <f t="shared" si="793"/>
        <v>42</v>
      </c>
    </row>
    <row r="4556" spans="1:9">
      <c r="A4556" t="str">
        <f t="shared" si="791"/>
        <v>![DOI](https://zenodo.org/badge/doi/10.5281/zenodo.593254.svg</v>
      </c>
      <c r="B4556" t="str">
        <f t="shared" si="792"/>
        <v xml:space="preserve">(https://doi.org/10.5281/zenodo.593254)                                                                                                                                </v>
      </c>
      <c r="C4556" t="s">
        <v>8043</v>
      </c>
      <c r="D4556" t="s">
        <v>1684</v>
      </c>
      <c r="E4556" t="str">
        <f t="shared" si="789"/>
        <v xml:space="preserve">doi.org/10.5281/zenodo.593254)                                                                                                                                </v>
      </c>
      <c r="F4556" t="str">
        <f t="shared" si="790"/>
        <v>doi.org</v>
      </c>
      <c r="I4556">
        <f t="shared" si="793"/>
        <v>42</v>
      </c>
    </row>
    <row r="4557" spans="1:9">
      <c r="A4557" t="str">
        <f t="shared" ref="A4557:A4588" si="794">LEFT(C4557,FIND(")",C4557)-1)</f>
        <v>package](https://user-images.githubusercontent.com/1034073/30176983-98a6b85e-9404-11e7-8855-4ae65a20d6b1.gif</v>
      </c>
      <c r="C4557" t="s">
        <v>5548</v>
      </c>
      <c r="D4557" t="s">
        <v>1120</v>
      </c>
      <c r="E4557" t="str">
        <f t="shared" si="789"/>
        <v/>
      </c>
      <c r="F4557" t="e">
        <f t="shared" si="790"/>
        <v>#VALUE!</v>
      </c>
      <c r="H4557" t="s">
        <v>16464</v>
      </c>
    </row>
    <row r="4558" spans="1:9">
      <c r="A4558" t="str">
        <f t="shared" si="794"/>
        <v>debug](https://user-images.githubusercontent.com/1034073/30173509-2f31596c-93f8-11e7-9124-ca884cf6564e.gif</v>
      </c>
      <c r="C4558" t="s">
        <v>5549</v>
      </c>
      <c r="D4558" t="s">
        <v>1120</v>
      </c>
      <c r="E4558" t="str">
        <f t="shared" si="789"/>
        <v/>
      </c>
      <c r="F4558" t="e">
        <f t="shared" si="790"/>
        <v>#VALUE!</v>
      </c>
      <c r="H4558" t="s">
        <v>16464</v>
      </c>
    </row>
    <row r="4559" spans="1:9">
      <c r="A4559" t="str">
        <f t="shared" si="794"/>
        <v>image](https://user-images.githubusercontent.com/1034073/65727087-0e982600-e0b7-11e9-8fa0-d16331ab948a.png</v>
      </c>
      <c r="C4559" t="s">
        <v>5550</v>
      </c>
      <c r="D4559" t="s">
        <v>1120</v>
      </c>
      <c r="E4559" t="str">
        <f t="shared" si="789"/>
        <v/>
      </c>
      <c r="F4559" t="e">
        <f t="shared" si="790"/>
        <v>#VALUE!</v>
      </c>
      <c r="H4559" t="s">
        <v>16464</v>
      </c>
    </row>
    <row r="4560" spans="1:9">
      <c r="A4560" t="str">
        <f t="shared" si="794"/>
        <v>![!zenodo](https://zenodo.org/badge/DOI/10.5281/zenodo.3749000.svg</v>
      </c>
      <c r="B4560" t="str">
        <f>MID(C4560,FIND(")](",C4560)+2,1000)</f>
        <v>(https://doi.org/10.5281/zenodo.3749000)</v>
      </c>
      <c r="C4560" t="s">
        <v>16551</v>
      </c>
      <c r="D4560" t="s">
        <v>1684</v>
      </c>
      <c r="E4560" t="str">
        <f t="shared" si="789"/>
        <v>doi.org/10.5281/zenodo.3749000)</v>
      </c>
      <c r="F4560" t="str">
        <f t="shared" si="790"/>
        <v>doi.org</v>
      </c>
      <c r="I4560">
        <f t="shared" ref="I4560:I4562" si="795">COUNTIF(F:F,F4560)</f>
        <v>42</v>
      </c>
    </row>
    <row r="4561" spans="1:9">
      <c r="A4561" t="str">
        <f t="shared" si="794"/>
        <v>![DOI](https://zenodo.org/badge/DOI/10.5281/zenodo.5297715.svg</v>
      </c>
      <c r="B4561" t="str">
        <f>MID(C4561,FIND(")](",C4561)+2,1000)</f>
        <v>(https://doi.org/10.5281/zenodo.5297715)</v>
      </c>
      <c r="C4561" t="s">
        <v>12804</v>
      </c>
      <c r="D4561" t="s">
        <v>1684</v>
      </c>
      <c r="E4561" t="str">
        <f t="shared" si="789"/>
        <v>doi.org/10.5281/zenodo.5297715)</v>
      </c>
      <c r="F4561" t="str">
        <f t="shared" si="790"/>
        <v>doi.org</v>
      </c>
      <c r="I4561">
        <f t="shared" si="795"/>
        <v>42</v>
      </c>
    </row>
    <row r="4562" spans="1:9">
      <c r="A4562" t="str">
        <f t="shared" si="794"/>
        <v>![DOI](https://joss.theoj.org/papers/10.21105/joss.03021/status.svg</v>
      </c>
      <c r="B4562" t="str">
        <f>MID(C4562,FIND(")](",C4562)+2,1000)</f>
        <v>(https://doi.org/10.21105/joss.03021)</v>
      </c>
      <c r="C4562" t="s">
        <v>10988</v>
      </c>
      <c r="D4562" t="s">
        <v>1684</v>
      </c>
      <c r="E4562" t="str">
        <f t="shared" si="789"/>
        <v>doi.org/10.21105/joss.03021)</v>
      </c>
      <c r="F4562" t="str">
        <f t="shared" si="790"/>
        <v>doi.org</v>
      </c>
      <c r="I4562">
        <f t="shared" si="795"/>
        <v>42</v>
      </c>
    </row>
    <row r="4563" spans="1:9">
      <c r="A4563" t="str">
        <f t="shared" si="794"/>
        <v>[Join the Discord server](https://img.shields.io/discord/757148685321895936?label=Veldrid</v>
      </c>
      <c r="B4563" t="str">
        <f>MID(C4563,FIND(")](",C4563)+2,1000)</f>
        <v>(https://discord.gg/s5EvvWJ)</v>
      </c>
      <c r="C4563" t="s">
        <v>5554</v>
      </c>
      <c r="D4563" t="s">
        <v>1120</v>
      </c>
      <c r="E4563" t="str">
        <f t="shared" si="789"/>
        <v>discord.gg/s5EvvWJ)</v>
      </c>
      <c r="F4563" t="str">
        <f t="shared" si="790"/>
        <v>discord.gg</v>
      </c>
      <c r="H4563" t="s">
        <v>16460</v>
      </c>
    </row>
    <row r="4564" spans="1:9">
      <c r="A4564" t="str">
        <f t="shared" si="794"/>
        <v>![arXiv](https://img.shields.io/badge/J.ComMatSci-2012.10.028-blue</v>
      </c>
      <c r="B4564" t="str">
        <f>MID(C4564,FIND(")](",C4564)+2,1000)</f>
        <v>(https://doi.org/10.1016/j.commatsci.2012.10.028)</v>
      </c>
      <c r="C4564" t="s">
        <v>11056</v>
      </c>
      <c r="D4564" t="s">
        <v>1684</v>
      </c>
      <c r="E4564" t="str">
        <f t="shared" si="789"/>
        <v>doi.org/10.1016/j.commatsci.2012.10.028)</v>
      </c>
      <c r="F4564" t="str">
        <f t="shared" si="790"/>
        <v>doi.org</v>
      </c>
      <c r="I4564">
        <f>COUNTIF(F:F,F4564)</f>
        <v>42</v>
      </c>
    </row>
    <row r="4565" spans="1:9">
      <c r="A4565" t="str">
        <f t="shared" si="794"/>
        <v>Sponza](https://i.imgur.com/p6juqm9.jpg</v>
      </c>
      <c r="C4565" t="s">
        <v>5556</v>
      </c>
      <c r="D4565" t="s">
        <v>1120</v>
      </c>
      <c r="E4565" t="str">
        <f t="shared" si="789"/>
        <v/>
      </c>
      <c r="F4565" t="e">
        <f t="shared" si="790"/>
        <v>#VALUE!</v>
      </c>
      <c r="H4565" t="s">
        <v>16464</v>
      </c>
    </row>
    <row r="4566" spans="1:9">
      <c r="A4566" t="str">
        <f t="shared" si="794"/>
        <v>[CodeQL](https://github.com/microsoft/AttackSurfaceAnalyzer/actions/workflows/codeql-analysis.yml/badge.svg</v>
      </c>
      <c r="B4566" t="str">
        <f>MID(C4566,FIND(")](",C4566)+2,1000)</f>
        <v xml:space="preserve">(https://github.com/microsoft/AttackSurfaceAnalyzer/actions/workflows/codeql-analysis.yml) </v>
      </c>
      <c r="C4566" t="s">
        <v>5557</v>
      </c>
      <c r="D4566" t="s">
        <v>1120</v>
      </c>
      <c r="E4566" t="str">
        <f t="shared" si="789"/>
        <v xml:space="preserve">github.com/microsoft/AttackSurfaceAnalyzer/actions/workflows/codeql-analysis.yml) </v>
      </c>
      <c r="F4566" t="str">
        <f t="shared" si="790"/>
        <v>github.com</v>
      </c>
      <c r="G4566" t="s">
        <v>16451</v>
      </c>
      <c r="H4566" t="s">
        <v>16455</v>
      </c>
    </row>
    <row r="4567" spans="1:9">
      <c r="A4567" t="str">
        <f t="shared" si="794"/>
        <v>![DOI](https://zenodo.org/badge/DOI/10.13140/2.1.2393.1847.svg</v>
      </c>
      <c r="B4567" t="str">
        <f>MID(C4567,FIND(")](",C4567)+2,1000)</f>
        <v>(https://doi.org/10.13140/2.1.2393.1847)</v>
      </c>
      <c r="C4567" t="s">
        <v>11071</v>
      </c>
      <c r="D4567" t="s">
        <v>1684</v>
      </c>
      <c r="E4567" t="str">
        <f t="shared" si="789"/>
        <v>doi.org/10.13140/2.1.2393.1847)</v>
      </c>
      <c r="F4567" t="str">
        <f t="shared" si="790"/>
        <v>doi.org</v>
      </c>
      <c r="I4567">
        <f>COUNTIF(F:F,F4567)</f>
        <v>42</v>
      </c>
    </row>
    <row r="4568" spans="1:9">
      <c r="A4568" t="str">
        <f t="shared" si="794"/>
        <v>Nuget](https://img.shields.io/nuget/v/Microsoft.CST.AttackSurfaceAnalyzer.CLI</v>
      </c>
      <c r="C4568" t="s">
        <v>5559</v>
      </c>
      <c r="D4568" t="s">
        <v>1120</v>
      </c>
      <c r="E4568" t="str">
        <f t="shared" si="789"/>
        <v/>
      </c>
      <c r="F4568" t="e">
        <f t="shared" si="790"/>
        <v>#VALUE!</v>
      </c>
      <c r="H4568" t="s">
        <v>16464</v>
      </c>
    </row>
    <row r="4569" spans="1:9">
      <c r="A4569" t="str">
        <f t="shared" si="794"/>
        <v>](http://i.imgur.com/ezLjujn.png</v>
      </c>
      <c r="C4569" t="s">
        <v>5560</v>
      </c>
      <c r="D4569" t="s">
        <v>1120</v>
      </c>
      <c r="E4569" t="str">
        <f t="shared" si="789"/>
        <v/>
      </c>
      <c r="F4569" t="e">
        <f t="shared" si="790"/>
        <v>#VALUE!</v>
      </c>
      <c r="H4569" t="s">
        <v>16464</v>
      </c>
    </row>
    <row r="4570" spans="1:9">
      <c r="A4570" t="str">
        <f t="shared" si="794"/>
        <v>RoslynPad](src/RoslynPad/Resources/RoslynPad.png</v>
      </c>
      <c r="C4570" t="s">
        <v>5561</v>
      </c>
      <c r="D4570" t="s">
        <v>1120</v>
      </c>
      <c r="E4570" t="str">
        <f t="shared" si="789"/>
        <v/>
      </c>
      <c r="F4570" t="e">
        <f t="shared" si="790"/>
        <v>#VALUE!</v>
      </c>
      <c r="H4570" t="s">
        <v>16464</v>
      </c>
    </row>
    <row r="4571" spans="1:9">
      <c r="A4571" t="str">
        <f t="shared" si="794"/>
        <v>[Downloads](https://img.shields.io/github/downloads/aelij/RoslynPad/total.svg?style=flat-square</v>
      </c>
      <c r="B4571" t="str">
        <f t="shared" ref="B4571:B4576" si="796">MID(C4571,FIND(")](",C4571)+2,1000)</f>
        <v>(https://github.com/aelij/RoslynPad/releases)</v>
      </c>
      <c r="C4571" t="s">
        <v>6879</v>
      </c>
      <c r="D4571" t="s">
        <v>1120</v>
      </c>
      <c r="E4571" t="str">
        <f t="shared" si="789"/>
        <v>github.com/aelij/RoslynPad/releases)</v>
      </c>
      <c r="F4571" t="str">
        <f t="shared" si="790"/>
        <v>github.com</v>
      </c>
      <c r="G4571" t="s">
        <v>16451</v>
      </c>
      <c r="H4571" t="s">
        <v>16455</v>
      </c>
    </row>
    <row r="4572" spans="1:9">
      <c r="A4572" t="str">
        <f t="shared" si="794"/>
        <v>![DOI](https://zenodo.org/badge/DOI/10.5281/zenodo.5683574.svg</v>
      </c>
      <c r="B4572" t="str">
        <f t="shared" si="796"/>
        <v>(https://doi.org/10.5281/zenodo.5683574)</v>
      </c>
      <c r="C4572" t="s">
        <v>11138</v>
      </c>
      <c r="D4572" t="s">
        <v>1684</v>
      </c>
      <c r="E4572" t="str">
        <f t="shared" si="789"/>
        <v>doi.org/10.5281/zenodo.5683574)</v>
      </c>
      <c r="F4572" t="str">
        <f t="shared" si="790"/>
        <v>doi.org</v>
      </c>
      <c r="I4572">
        <f t="shared" ref="I4572:I4576" si="797">COUNTIF(F:F,F4572)</f>
        <v>42</v>
      </c>
    </row>
    <row r="4573" spans="1:9">
      <c r="A4573" t="str">
        <f t="shared" si="794"/>
        <v>![DOI](http://img.shields.io/:DOI-10.1109/ASYU50717.2020.9259802-blue.svg?style=flat</v>
      </c>
      <c r="B4573" t="str">
        <f t="shared" si="796"/>
        <v>(https://doi.org/10.1109/ASYU50717.2020.9259802)</v>
      </c>
      <c r="C4573" t="s">
        <v>11196</v>
      </c>
      <c r="D4573" t="s">
        <v>1684</v>
      </c>
      <c r="E4573" t="str">
        <f t="shared" si="789"/>
        <v>doi.org/10.1109/ASYU50717.2020.9259802)</v>
      </c>
      <c r="F4573" t="str">
        <f t="shared" si="790"/>
        <v>doi.org</v>
      </c>
      <c r="I4573">
        <f t="shared" si="797"/>
        <v>42</v>
      </c>
    </row>
    <row r="4574" spans="1:9">
      <c r="A4574" t="str">
        <f t="shared" si="794"/>
        <v>![DOI](http://img.shields.io/:DOI-10.1109/ICEET53442.2021.9659697-blue.svg?style=flat</v>
      </c>
      <c r="B4574" t="str">
        <f t="shared" si="796"/>
        <v>(https://doi.org/10.1109/ICEET53442.2021.9659697)</v>
      </c>
      <c r="C4574" t="s">
        <v>11197</v>
      </c>
      <c r="D4574" t="s">
        <v>1684</v>
      </c>
      <c r="E4574" t="str">
        <f t="shared" si="789"/>
        <v>doi.org/10.1109/ICEET53442.2021.9659697)</v>
      </c>
      <c r="F4574" t="str">
        <f t="shared" si="790"/>
        <v>doi.org</v>
      </c>
      <c r="I4574">
        <f t="shared" si="797"/>
        <v>42</v>
      </c>
    </row>
    <row r="4575" spans="1:9">
      <c r="A4575" t="str">
        <f t="shared" si="794"/>
        <v>![DOI](http://img.shields.io/:DOI-10.33774/coe--2023--18rcn-blue.svg?style=flat</v>
      </c>
      <c r="B4575" t="str">
        <f t="shared" si="796"/>
        <v>(https://doi.org/10.33774/coe-2023-18rcn)</v>
      </c>
      <c r="C4575" t="s">
        <v>11198</v>
      </c>
      <c r="D4575" t="s">
        <v>1684</v>
      </c>
      <c r="E4575" t="str">
        <f t="shared" si="789"/>
        <v>doi.org/10.33774/coe-2023-18rcn)</v>
      </c>
      <c r="F4575" t="str">
        <f t="shared" si="790"/>
        <v>doi.org</v>
      </c>
      <c r="I4575">
        <f t="shared" si="797"/>
        <v>42</v>
      </c>
    </row>
    <row r="4576" spans="1:9">
      <c r="A4576" t="str">
        <f t="shared" si="794"/>
        <v>![DOI](https://joss.theoj.org/papers/10.21105/joss.04864/status.svg</v>
      </c>
      <c r="B4576" t="str">
        <f t="shared" si="796"/>
        <v>(https://doi.org/10.21105/joss.04864)</v>
      </c>
      <c r="C4576" t="s">
        <v>11259</v>
      </c>
      <c r="D4576" t="s">
        <v>1684</v>
      </c>
      <c r="E4576" t="str">
        <f t="shared" si="789"/>
        <v>doi.org/10.21105/joss.04864)</v>
      </c>
      <c r="F4576" t="str">
        <f t="shared" si="790"/>
        <v>doi.org</v>
      </c>
      <c r="I4576">
        <f t="shared" si="797"/>
        <v>42</v>
      </c>
    </row>
    <row r="4577" spans="1:9">
      <c r="A4577" t="str">
        <f t="shared" si="794"/>
        <v>Completion](docs/Completion.png</v>
      </c>
      <c r="C4577" t="s">
        <v>5563</v>
      </c>
      <c r="D4577" t="s">
        <v>1120</v>
      </c>
      <c r="E4577" t="str">
        <f t="shared" si="789"/>
        <v/>
      </c>
      <c r="F4577" t="e">
        <f t="shared" si="790"/>
        <v>#VALUE!</v>
      </c>
      <c r="H4577" t="s">
        <v>16464</v>
      </c>
    </row>
    <row r="4578" spans="1:9">
      <c r="A4578" t="str">
        <f t="shared" si="794"/>
        <v>Signature Help](docs/SignatureHelp.png</v>
      </c>
      <c r="C4578" t="s">
        <v>5564</v>
      </c>
      <c r="D4578" t="s">
        <v>1120</v>
      </c>
      <c r="E4578" t="str">
        <f t="shared" si="789"/>
        <v/>
      </c>
      <c r="F4578" t="e">
        <f t="shared" si="790"/>
        <v>#VALUE!</v>
      </c>
      <c r="H4578" t="s">
        <v>16464</v>
      </c>
    </row>
    <row r="4579" spans="1:9">
      <c r="A4579" t="str">
        <f t="shared" si="794"/>
        <v>Diagnostics](docs/Diagnostics.png</v>
      </c>
      <c r="C4579" t="s">
        <v>5565</v>
      </c>
      <c r="D4579" t="s">
        <v>1120</v>
      </c>
      <c r="E4579" t="str">
        <f t="shared" si="789"/>
        <v/>
      </c>
      <c r="F4579" t="e">
        <f t="shared" si="790"/>
        <v>#VALUE!</v>
      </c>
      <c r="H4579" t="s">
        <v>16464</v>
      </c>
    </row>
    <row r="4580" spans="1:9">
      <c r="A4580" t="str">
        <f t="shared" si="794"/>
        <v>Code Fixes](docs/CodeFixes.png</v>
      </c>
      <c r="C4580" t="s">
        <v>5566</v>
      </c>
      <c r="D4580" t="s">
        <v>1120</v>
      </c>
      <c r="E4580" t="str">
        <f t="shared" si="789"/>
        <v/>
      </c>
      <c r="F4580" t="e">
        <f t="shared" si="790"/>
        <v>#VALUE!</v>
      </c>
      <c r="H4580" t="s">
        <v>16464</v>
      </c>
    </row>
    <row r="4581" spans="1:9">
      <c r="A4581" t="str">
        <f t="shared" si="794"/>
        <v>banner](https://user-images.githubusercontent.com/5751684/113501222-8edfe880-94f1-11eb-99a9-64583e413ef3.png</v>
      </c>
      <c r="C4581" t="s">
        <v>7205</v>
      </c>
      <c r="D4581" t="s">
        <v>1120</v>
      </c>
      <c r="E4581" t="str">
        <f t="shared" si="789"/>
        <v/>
      </c>
      <c r="F4581" t="e">
        <f t="shared" si="790"/>
        <v>#VALUE!</v>
      </c>
      <c r="H4581" t="s">
        <v>16464</v>
      </c>
    </row>
    <row r="4582" spans="1:9">
      <c r="A4582" t="str">
        <f t="shared" si="794"/>
        <v>[contribute!](https://user-images.githubusercontent.com/5751684/113513709-071dcc80-9539-11eb-833d-d21532065306.png</v>
      </c>
      <c r="B4582" t="str">
        <f>MID(C4582,FIND(")](",C4582)+2,1000)</f>
        <v>(https://github.com/rubberduck-vba/Rubberduck/blob/next/CONTRIBUTING.md)</v>
      </c>
      <c r="C4582" t="s">
        <v>5567</v>
      </c>
      <c r="D4582" t="s">
        <v>1120</v>
      </c>
      <c r="E4582" t="str">
        <f t="shared" si="789"/>
        <v>github.com/rubberduck-vba/Rubberduck/blob/next/CONTRIBUTING.md)</v>
      </c>
      <c r="F4582" t="str">
        <f t="shared" si="790"/>
        <v>github.com</v>
      </c>
      <c r="G4582" t="s">
        <v>16451</v>
      </c>
      <c r="H4582" t="s">
        <v>16455</v>
      </c>
    </row>
    <row r="4583" spans="1:9">
      <c r="A4583" t="str">
        <f t="shared" si="794"/>
        <v>command bar](https://user-images.githubusercontent.com/5751684/113501975-25fb6f00-94f7-11eb-9189-fcf2a0dd98da.png</v>
      </c>
      <c r="C4583" t="s">
        <v>5568</v>
      </c>
      <c r="D4583" t="s">
        <v>1120</v>
      </c>
      <c r="E4583" t="str">
        <f t="shared" si="789"/>
        <v/>
      </c>
      <c r="F4583" t="e">
        <f t="shared" si="790"/>
        <v>#VALUE!</v>
      </c>
      <c r="H4583" t="s">
        <v>16464</v>
      </c>
    </row>
    <row r="4584" spans="1:9">
      <c r="A4584" t="str">
        <f t="shared" si="794"/>
        <v>test explorer](https://user-images.githubusercontent.com/5751684/113502368-fa2db880-94f9-11eb-954f-5735c15d4c3e.png</v>
      </c>
      <c r="C4584" t="s">
        <v>5569</v>
      </c>
      <c r="D4584" t="s">
        <v>1120</v>
      </c>
      <c r="E4584" t="str">
        <f t="shared" si="789"/>
        <v/>
      </c>
      <c r="F4584" t="e">
        <f t="shared" si="790"/>
        <v>#VALUE!</v>
      </c>
      <c r="H4584" t="s">
        <v>16464</v>
      </c>
    </row>
    <row r="4585" spans="1:9">
      <c r="A4585" t="str">
        <f t="shared" si="794"/>
        <v>![Mirror on zendoo](https://zenodo.org/badge/DOI/10.5281/zenodo.598201.svg</v>
      </c>
      <c r="B4585" t="str">
        <f>MID(C4585,FIND(")](",C4585)+2,1000)</f>
        <v>(https://doi.org/10.5281/zenodo.598201)</v>
      </c>
      <c r="C4585" t="s">
        <v>11298</v>
      </c>
      <c r="D4585" t="s">
        <v>1684</v>
      </c>
      <c r="E4585" t="str">
        <f t="shared" si="789"/>
        <v>doi.org/10.5281/zenodo.598201)</v>
      </c>
      <c r="F4585" t="str">
        <f t="shared" si="790"/>
        <v>doi.org</v>
      </c>
      <c r="I4585">
        <f>COUNTIF(F:F,F4585)</f>
        <v>42</v>
      </c>
    </row>
    <row r="4586" spans="1:9">
      <c r="A4586" t="str">
        <f t="shared" si="794"/>
        <v>Microdot System Architecture Diagram](https://cloud.githubusercontent.com/assets/1709453/26209694/302ee1f4-3bf6-11e7-9ceb-d1aada30c9ae.png</v>
      </c>
      <c r="C4586" t="s">
        <v>5571</v>
      </c>
      <c r="D4586" t="s">
        <v>1120</v>
      </c>
      <c r="E4586" t="str">
        <f t="shared" si="789"/>
        <v/>
      </c>
      <c r="F4586" t="e">
        <f t="shared" si="790"/>
        <v>#VALUE!</v>
      </c>
      <c r="H4586" t="s">
        <v>16464</v>
      </c>
    </row>
    <row r="4587" spans="1:9">
      <c r="A4587" t="str">
        <f t="shared" si="794"/>
        <v>Microdot Node Architecture Diagram](https://cloud.githubusercontent.com/assets/1709453/26209772/61e36c88-3bf6-11e7-90f7-dd839f7eea4f.png</v>
      </c>
      <c r="C4587" t="s">
        <v>5572</v>
      </c>
      <c r="D4587" t="s">
        <v>1120</v>
      </c>
      <c r="E4587" t="str">
        <f t="shared" si="789"/>
        <v/>
      </c>
      <c r="F4587" t="e">
        <f t="shared" si="790"/>
        <v>#VALUE!</v>
      </c>
      <c r="H4587" t="s">
        <v>16464</v>
      </c>
    </row>
    <row r="4588" spans="1:9">
      <c r="A4588" t="str">
        <f t="shared" si="794"/>
        <v>![DOI](https://zenodo.org/badge/DOI/10.5281/zenodo.3509134.svg</v>
      </c>
      <c r="B4588" t="str">
        <f>MID(C4588,FIND(")](",C4588)+2,1000)</f>
        <v>(https://doi.org/10.5281/zenodo.3509134)</v>
      </c>
      <c r="C4588" t="s">
        <v>11330</v>
      </c>
      <c r="D4588" t="s">
        <v>1684</v>
      </c>
      <c r="E4588" t="str">
        <f t="shared" si="789"/>
        <v>doi.org/10.5281/zenodo.3509134)</v>
      </c>
      <c r="F4588" t="str">
        <f t="shared" si="790"/>
        <v>doi.org</v>
      </c>
      <c r="I4588">
        <f t="shared" ref="I4588:I4589" si="798">COUNTIF(F:F,F4588)</f>
        <v>42</v>
      </c>
    </row>
    <row r="4589" spans="1:9">
      <c r="A4589" t="str">
        <f t="shared" ref="A4589:A4624" si="799">LEFT(C4589,FIND(")",C4589)-1)</f>
        <v>![DOI](https://zenodo.org/badge/DOI/10.5281/zenodo.1173089.svg?style=flat-square</v>
      </c>
      <c r="B4589" t="str">
        <f>MID(C4589,FIND(")](",C4589)+2,1000)</f>
        <v>(https://doi.org/10.5281/zenodo.1173089)</v>
      </c>
      <c r="C4589" t="s">
        <v>8657</v>
      </c>
      <c r="D4589" t="s">
        <v>1684</v>
      </c>
      <c r="E4589" t="str">
        <f t="shared" si="789"/>
        <v>doi.org/10.5281/zenodo.1173089)</v>
      </c>
      <c r="F4589" t="str">
        <f t="shared" si="790"/>
        <v>doi.org</v>
      </c>
      <c r="I4589">
        <f t="shared" si="798"/>
        <v>42</v>
      </c>
    </row>
    <row r="4590" spans="1:9">
      <c r="A4590" t="str">
        <f t="shared" si="799"/>
        <v>[MIT License](https://img.shields.io/github/license/NeutroniumCore/Neutronium.svg</v>
      </c>
      <c r="B4590" t="str">
        <f>MID(C4590,FIND(")](",C4590)+2,1000)</f>
        <v>(https://github.com/NeutroniumCore/Neutronium/blob/master/LICENSE)</v>
      </c>
      <c r="C4590" t="s">
        <v>5575</v>
      </c>
      <c r="D4590" t="s">
        <v>1120</v>
      </c>
      <c r="E4590" t="str">
        <f t="shared" si="789"/>
        <v>github.com/NeutroniumCore/Neutronium/blob/master/LICENSE)</v>
      </c>
      <c r="F4590" t="str">
        <f t="shared" si="790"/>
        <v>github.com</v>
      </c>
      <c r="G4590" t="s">
        <v>16451</v>
      </c>
      <c r="H4590" t="s">
        <v>16455</v>
      </c>
    </row>
    <row r="4591" spans="1:9">
      <c r="A4591" t="str">
        <f t="shared" si="799"/>
        <v>![status](https://joss.theoj.org/papers/10.21105/joss.03414/status.svg</v>
      </c>
      <c r="B4591" t="str">
        <f>MID(C4591,FIND(")](",C4591)+2,1000)</f>
        <v>(https://doi.org/10.21105/joss.03414)</v>
      </c>
      <c r="C4591" t="s">
        <v>11871</v>
      </c>
      <c r="D4591" t="s">
        <v>1684</v>
      </c>
      <c r="E4591" t="str">
        <f t="shared" si="789"/>
        <v>doi.org/10.21105/joss.03414)</v>
      </c>
      <c r="F4591" t="str">
        <f t="shared" si="790"/>
        <v>doi.org</v>
      </c>
      <c r="I4591">
        <f t="shared" ref="I4591:I4592" si="800">COUNTIF(F:F,F4591)</f>
        <v>42</v>
      </c>
    </row>
    <row r="4592" spans="1:9">
      <c r="A4592" t="str">
        <f t="shared" si="799"/>
        <v>![DOI](https://zenodo.org/badge/DOI/10.5281/zenodo.5844769.svg</v>
      </c>
      <c r="B4592" t="str">
        <f>MID(C4592,FIND(")](",C4592)+2,1000)</f>
        <v>(https://doi.org/10.5281/zenodo.5844769)</v>
      </c>
      <c r="C4592" t="s">
        <v>8590</v>
      </c>
      <c r="D4592" t="s">
        <v>1684</v>
      </c>
      <c r="E4592" t="str">
        <f t="shared" si="789"/>
        <v>doi.org/10.5281/zenodo.5844769)</v>
      </c>
      <c r="F4592" t="str">
        <f t="shared" si="790"/>
        <v>doi.org</v>
      </c>
      <c r="I4592">
        <f t="shared" si="800"/>
        <v>42</v>
      </c>
    </row>
    <row r="4593" spans="1:9">
      <c r="A4593" t="str">
        <f t="shared" si="799"/>
        <v>iconbrowserfinal](./resources/iconpacks_browser_new.gif</v>
      </c>
      <c r="C4593" t="s">
        <v>5576</v>
      </c>
      <c r="D4593" t="s">
        <v>1120</v>
      </c>
      <c r="E4593" t="str">
        <f t="shared" si="789"/>
        <v/>
      </c>
      <c r="F4593" t="e">
        <f t="shared" si="790"/>
        <v>#VALUE!</v>
      </c>
      <c r="H4593" t="s">
        <v>16464</v>
      </c>
    </row>
    <row r="4594" spans="1:9">
      <c r="A4594" t="str">
        <f t="shared" si="799"/>
        <v>Dopamine](Dopamine.full.png</v>
      </c>
      <c r="C4594" t="s">
        <v>5577</v>
      </c>
      <c r="D4594" t="s">
        <v>1120</v>
      </c>
      <c r="E4594" t="str">
        <f t="shared" si="789"/>
        <v/>
      </c>
      <c r="F4594" t="e">
        <f t="shared" si="790"/>
        <v>#VALUE!</v>
      </c>
      <c r="H4594" t="s">
        <v>16464</v>
      </c>
    </row>
    <row r="4595" spans="1:9">
      <c r="A4595" t="str">
        <f t="shared" si="799"/>
        <v>[Release](https://img.shields.io/github/release/digimezzo/Dopamine-windows.svg?style=flat-square</v>
      </c>
      <c r="B4595" t="str">
        <f>MID(C4595,FIND(")](",C4595)+2,1000)</f>
        <v>(https://github.com/digimezzo/Dopamine-windows/releases/latest)</v>
      </c>
      <c r="C4595" t="s">
        <v>5578</v>
      </c>
      <c r="D4595" t="s">
        <v>1120</v>
      </c>
      <c r="E4595" t="str">
        <f t="shared" si="789"/>
        <v>github.com/digimezzo/Dopamine-windows/releases/latest)</v>
      </c>
      <c r="F4595" t="str">
        <f t="shared" si="790"/>
        <v>github.com</v>
      </c>
      <c r="G4595" t="s">
        <v>16451</v>
      </c>
      <c r="H4595" t="s">
        <v>16455</v>
      </c>
    </row>
    <row r="4596" spans="1:9">
      <c r="A4596" t="str">
        <f t="shared" si="799"/>
        <v>[Issues](https://img.shields.io/github/issues/digimezzo/Dopamine-windows.svg?style=flat-square</v>
      </c>
      <c r="B4596" t="str">
        <f>MID(C4596,FIND(")](",C4596)+2,1000)</f>
        <v>(https://github.com/digimezzo/Dopamine-windows/issues)</v>
      </c>
      <c r="C4596" t="s">
        <v>5579</v>
      </c>
      <c r="D4596" t="s">
        <v>1120</v>
      </c>
      <c r="E4596" t="str">
        <f t="shared" si="789"/>
        <v>github.com/digimezzo/Dopamine-windows/issues)</v>
      </c>
      <c r="F4596" t="str">
        <f t="shared" si="790"/>
        <v>github.com</v>
      </c>
      <c r="G4596" t="s">
        <v>16451</v>
      </c>
      <c r="H4596" t="s">
        <v>16455</v>
      </c>
    </row>
    <row r="4597" spans="1:9">
      <c r="A4597" t="str">
        <f t="shared" si="799"/>
        <v>![DOI](https://zenodo.org/badge/DOI/10.5281/zenodo.3385265.svg</v>
      </c>
      <c r="B4597" t="str">
        <f>MID(C4597,FIND(")](",C4597)+2,1000)</f>
        <v>(https://doi.org/10.5281/zenodo.3385265)</v>
      </c>
      <c r="C4597" t="s">
        <v>8628</v>
      </c>
      <c r="D4597" t="s">
        <v>1684</v>
      </c>
      <c r="E4597" t="str">
        <f t="shared" si="789"/>
        <v>doi.org/10.5281/zenodo.3385265)</v>
      </c>
      <c r="F4597" t="str">
        <f t="shared" si="790"/>
        <v>doi.org</v>
      </c>
      <c r="I4597">
        <f>COUNTIF(F:F,F4597)</f>
        <v>42</v>
      </c>
    </row>
    <row r="4598" spans="1:9">
      <c r="A4598" t="str">
        <f t="shared" si="799"/>
        <v>Dopaminescreenshot](Dopamine.screenshot.png</v>
      </c>
      <c r="C4598" t="s">
        <v>5581</v>
      </c>
      <c r="D4598" t="s">
        <v>1120</v>
      </c>
      <c r="E4598" t="str">
        <f t="shared" si="789"/>
        <v/>
      </c>
      <c r="F4598" t="e">
        <f t="shared" si="790"/>
        <v>#VALUE!</v>
      </c>
      <c r="H4598" t="s">
        <v>16464</v>
      </c>
    </row>
    <row r="4599" spans="1:9">
      <c r="A4599" t="str">
        <f t="shared" si="799"/>
        <v>![DOI](https://zenodo.org/badge/DOI/10.5281/zenodo.3385265.svg</v>
      </c>
      <c r="B4599" t="str">
        <f t="shared" ref="B4599:B4606" si="801">MID(C4599,FIND(")](",C4599)+2,1000)</f>
        <v>(https://doi.org/10.5281/zenodo.3385265)</v>
      </c>
      <c r="C4599" t="s">
        <v>8628</v>
      </c>
      <c r="D4599" t="s">
        <v>1684</v>
      </c>
      <c r="E4599" t="str">
        <f t="shared" si="789"/>
        <v>doi.org/10.5281/zenodo.3385265)</v>
      </c>
      <c r="F4599" t="str">
        <f t="shared" si="790"/>
        <v>doi.org</v>
      </c>
      <c r="I4599">
        <f t="shared" ref="I4599:I4601" si="802">COUNTIF(F:F,F4599)</f>
        <v>42</v>
      </c>
    </row>
    <row r="4600" spans="1:9">
      <c r="A4600" t="str">
        <f t="shared" si="799"/>
        <v>![DOI](https://zenodo.org/badge/DOI/10.5281/zenodo.1173089.svg?style=flat-square</v>
      </c>
      <c r="B4600" t="str">
        <f t="shared" si="801"/>
        <v>(https://doi.org/10.5281/zenodo.1173089)</v>
      </c>
      <c r="C4600" t="s">
        <v>8657</v>
      </c>
      <c r="D4600" t="s">
        <v>1684</v>
      </c>
      <c r="E4600" t="str">
        <f t="shared" si="789"/>
        <v>doi.org/10.5281/zenodo.1173089)</v>
      </c>
      <c r="F4600" t="str">
        <f t="shared" si="790"/>
        <v>doi.org</v>
      </c>
      <c r="I4600">
        <f t="shared" si="802"/>
        <v>42</v>
      </c>
    </row>
    <row r="4601" spans="1:9">
      <c r="A4601" t="str">
        <f t="shared" si="799"/>
        <v>![status](https://joss.theoj.org/papers/10.21105/joss.03414/status.svg</v>
      </c>
      <c r="B4601" t="str">
        <f t="shared" si="801"/>
        <v>(https://doi.org/10.21105/joss.03414)</v>
      </c>
      <c r="C4601" t="s">
        <v>11871</v>
      </c>
      <c r="D4601" t="s">
        <v>1684</v>
      </c>
      <c r="E4601" t="str">
        <f t="shared" si="789"/>
        <v>doi.org/10.21105/joss.03414)</v>
      </c>
      <c r="F4601" t="str">
        <f t="shared" si="790"/>
        <v>doi.org</v>
      </c>
      <c r="I4601">
        <f t="shared" si="802"/>
        <v>42</v>
      </c>
    </row>
    <row r="4602" spans="1:9">
      <c r="A4602" t="str">
        <f t="shared" si="799"/>
        <v>[Join the chat](https://img.shields.io/gitter/room/nrules/nrules.svg</v>
      </c>
      <c r="B4602" t="str">
        <f t="shared" si="801"/>
        <v xml:space="preserve">(https://gitter.im/nrules/nrules)# Popup Page Plugin for Xamarin Forms </v>
      </c>
      <c r="C4602" t="s">
        <v>5585</v>
      </c>
      <c r="D4602" t="s">
        <v>1120</v>
      </c>
      <c r="E4602" t="str">
        <f t="shared" si="789"/>
        <v xml:space="preserve">gitter.im/nrules/nrules)# Popup Page Plugin for Xamarin Forms </v>
      </c>
      <c r="F4602" t="str">
        <f t="shared" si="790"/>
        <v>gitter.im</v>
      </c>
      <c r="H4602" t="s">
        <v>16460</v>
      </c>
    </row>
    <row r="4603" spans="1:9">
      <c r="A4603" t="str">
        <f t="shared" si="799"/>
        <v>![DOI](https://zenodo.org/badge/DOI/10.5281/zenodo.5854676.svg</v>
      </c>
      <c r="B4603" t="str">
        <f t="shared" si="801"/>
        <v>(https://doi.org/10.5281/zenodo.5854676)</v>
      </c>
      <c r="C4603" t="s">
        <v>13327</v>
      </c>
      <c r="D4603" t="s">
        <v>1683</v>
      </c>
      <c r="E4603" t="str">
        <f t="shared" si="789"/>
        <v>doi.org/10.5281/zenodo.5854676)</v>
      </c>
      <c r="F4603" t="str">
        <f t="shared" si="790"/>
        <v>doi.org</v>
      </c>
      <c r="I4603">
        <f t="shared" ref="I4603:I4606" si="803">COUNTIF(F:F,F4603)</f>
        <v>42</v>
      </c>
    </row>
    <row r="4604" spans="1:9">
      <c r="A4604" t="str">
        <f t="shared" si="799"/>
        <v>[![API documentation](https://img.shields.io/badge/Documentation-API-green.svg</v>
      </c>
      <c r="B4604" t="str">
        <f t="shared" si="801"/>
        <v>(https://dokan-dev.github.io/dokany-doc/html/) and thesamples](https://github.com/dokan-dev/dokany/tree/master/samples), especiallydokan_memfs](https://github.com/dokan-dev/dokany/tree/master/samples/dokan_memfs).</v>
      </c>
      <c r="C4604" t="s">
        <v>16497</v>
      </c>
      <c r="D4604" t="s">
        <v>800</v>
      </c>
      <c r="E4604" t="str">
        <f t="shared" si="789"/>
        <v>dokan-dev.github.io/dokany-doc/html/) and thesamples]github.com/dokan-dev/dokany/tree/master/samples), especiallydokan_memfs]github.com/dokan-dev/dokany/tree/master/samples/dokan_memfs).</v>
      </c>
      <c r="F4604" t="str">
        <f t="shared" si="790"/>
        <v>dokan-dev.github.io</v>
      </c>
      <c r="I4604">
        <f t="shared" si="803"/>
        <v>1</v>
      </c>
    </row>
    <row r="4605" spans="1:9">
      <c r="A4605" t="str">
        <f t="shared" si="799"/>
        <v>[donate](https://img.shields.io/badge/Donate-Donorbox-green.svg</v>
      </c>
      <c r="B4605" t="str">
        <f t="shared" si="801"/>
        <v xml:space="preserve">(https://donorbox.org/electron-net)AppVeyor (Win/Linux): </v>
      </c>
      <c r="C4605" t="s">
        <v>5415</v>
      </c>
      <c r="D4605" t="s">
        <v>1120</v>
      </c>
      <c r="E4605" t="str">
        <f t="shared" si="789"/>
        <v xml:space="preserve">donorbox.org/electron-net)AppVeyor (Win/Linux): </v>
      </c>
      <c r="F4605" t="str">
        <f t="shared" si="790"/>
        <v>donorbox.org</v>
      </c>
      <c r="I4605">
        <f t="shared" si="803"/>
        <v>4</v>
      </c>
    </row>
    <row r="4606" spans="1:9">
      <c r="A4606" t="str">
        <f t="shared" si="799"/>
        <v>[donate](https://img.shields.io/badge/Donate-Donorbox-green.svg</v>
      </c>
      <c r="B4606" t="str">
        <f t="shared" si="801"/>
        <v>(https://donorbox.org/electron-net)</v>
      </c>
      <c r="C4606" t="s">
        <v>5418</v>
      </c>
      <c r="D4606" t="s">
        <v>1120</v>
      </c>
      <c r="E4606" t="str">
        <f t="shared" si="789"/>
        <v>donorbox.org/electron-net)</v>
      </c>
      <c r="F4606" t="str">
        <f t="shared" si="790"/>
        <v>donorbox.org</v>
      </c>
      <c r="I4606">
        <f t="shared" si="803"/>
        <v>4</v>
      </c>
    </row>
    <row r="4607" spans="1:9">
      <c r="A4607" t="str">
        <f t="shared" si="799"/>
        <v>Landing](img/popup-landing.png</v>
      </c>
      <c r="C4607" t="s">
        <v>5590</v>
      </c>
      <c r="D4607" t="s">
        <v>1120</v>
      </c>
      <c r="E4607" t="str">
        <f t="shared" si="789"/>
        <v/>
      </c>
      <c r="F4607" t="e">
        <f t="shared" si="790"/>
        <v>#VALUE!</v>
      </c>
      <c r="H4607" t="s">
        <v>16464</v>
      </c>
    </row>
    <row r="4608" spans="1:9">
      <c r="A4608" t="str">
        <f t="shared" si="799"/>
        <v>[donate](https://img.shields.io/badge/Donate-Donorbox-green.svg</v>
      </c>
      <c r="B4608" t="str">
        <f>MID(C4608,FIND(")](",C4608)+2,1000)</f>
        <v>(https://donorbox.org/electron-net)</v>
      </c>
      <c r="C4608" t="s">
        <v>5418</v>
      </c>
      <c r="D4608" t="s">
        <v>1120</v>
      </c>
      <c r="E4608" t="str">
        <f t="shared" si="789"/>
        <v>donorbox.org/electron-net)</v>
      </c>
      <c r="F4608" t="str">
        <f t="shared" si="790"/>
        <v>donorbox.org</v>
      </c>
      <c r="I4608">
        <f t="shared" ref="I4608:I4609" si="804">COUNTIF(F:F,F4608)</f>
        <v>4</v>
      </c>
    </row>
    <row r="4609" spans="1:9">
      <c r="A4609" t="str">
        <f t="shared" si="799"/>
        <v>[Donate](https://img.shields.io/badge/donorbox-donate-blue.svg</v>
      </c>
      <c r="B4609" t="str">
        <f>MID(C4609,FIND(")](",C4609)+2,1000)</f>
        <v>(https://donorbox.org/help-support-appmetrics?recurring=true) dev</v>
      </c>
      <c r="C4609" t="s">
        <v>6885</v>
      </c>
      <c r="D4609" t="s">
        <v>1120</v>
      </c>
      <c r="E4609" t="str">
        <f t="shared" si="789"/>
        <v>donorbox.org/help-support-appmetrics?recurring=true) dev</v>
      </c>
      <c r="F4609" t="str">
        <f t="shared" si="790"/>
        <v>donorbox.org</v>
      </c>
      <c r="I4609">
        <f t="shared" si="804"/>
        <v>4</v>
      </c>
    </row>
    <row r="4610" spans="1:9">
      <c r="A4610" t="str">
        <f t="shared" si="799"/>
        <v>[Github All Releases](https://img.shields.io/github/downloads/QL-Win/QuickLook/total.svg</v>
      </c>
      <c r="B4610" t="str">
        <f>MID(C4610,FIND(")](",C4610)+2,1000)</f>
        <v>(https://github.com/QL-Win/QuickLook/releases)</v>
      </c>
      <c r="C4610" t="s">
        <v>5593</v>
      </c>
      <c r="D4610" t="s">
        <v>1120</v>
      </c>
      <c r="E4610" t="str">
        <f t="shared" ref="E4610:E4673" si="805">SUBSTITUTE(SUBSTITUTE(B4610,"(https://",""), "(http://", "")</f>
        <v>github.com/QL-Win/QuickLook/releases)</v>
      </c>
      <c r="F4610" t="str">
        <f t="shared" ref="F4610:F4673" si="806">LEFT(E4610,FIND("/", E4610)-1)</f>
        <v>github.com</v>
      </c>
      <c r="G4610" t="s">
        <v>16451</v>
      </c>
      <c r="H4610" t="s">
        <v>16455</v>
      </c>
    </row>
    <row r="4611" spans="1:9">
      <c r="A4611" t="str">
        <f t="shared" si="799"/>
        <v>[GitHub release](https://img.shields.io/github/release/QL-Win/QuickLook.svg</v>
      </c>
      <c r="B4611" t="str">
        <f>MID(C4611,FIND(")](",C4611)+2,1000)</f>
        <v>(https://github.com/QL-Win/QuickLook/releases/latest)</v>
      </c>
      <c r="C4611" t="s">
        <v>5594</v>
      </c>
      <c r="D4611" t="s">
        <v>1120</v>
      </c>
      <c r="E4611" t="str">
        <f t="shared" si="805"/>
        <v>github.com/QL-Win/QuickLook/releases/latest)</v>
      </c>
      <c r="F4611" t="str">
        <f t="shared" si="806"/>
        <v>github.com</v>
      </c>
      <c r="G4611" t="s">
        <v>16451</v>
      </c>
      <c r="H4611" t="s">
        <v>16455</v>
      </c>
    </row>
    <row r="4612" spans="1:9">
      <c r="A4612" t="str">
        <f t="shared" si="799"/>
        <v>GPL-v3](https://www.gnu.org/graphics/gplv3-127x51.png</v>
      </c>
      <c r="C4612" t="s">
        <v>5595</v>
      </c>
      <c r="D4612" t="s">
        <v>1120</v>
      </c>
      <c r="E4612" t="str">
        <f t="shared" si="805"/>
        <v/>
      </c>
      <c r="F4612" t="e">
        <f t="shared" si="806"/>
        <v>#VALUE!</v>
      </c>
      <c r="H4612" t="s">
        <v>16464</v>
      </c>
    </row>
    <row r="4613" spans="1:9">
      <c r="A4613" t="str">
        <f t="shared" si="799"/>
        <v>![EN doc](https://img.shields.io/badge/Docs-English-blue.svg</v>
      </c>
      <c r="B4613" t="str">
        <f t="shared" ref="B4613:B4629" si="807">MID(C4613,FIND(")](",C4613)+2,1000)</f>
        <v>(https://doris.apache.org/docs/dev/summary/basic-summary/)[</v>
      </c>
      <c r="C4613" t="s">
        <v>15453</v>
      </c>
      <c r="D4613" t="s">
        <v>1683</v>
      </c>
      <c r="E4613" t="str">
        <f t="shared" si="805"/>
        <v>doris.apache.org/docs/dev/summary/basic-summary/)[</v>
      </c>
      <c r="F4613" t="str">
        <f t="shared" si="806"/>
        <v>doris.apache.org</v>
      </c>
      <c r="I4613">
        <f>COUNTIF(F:F,F4613)</f>
        <v>4</v>
      </c>
    </row>
    <row r="4614" spans="1:9">
      <c r="A4614" t="str">
        <f t="shared" si="799"/>
        <v>[Github All Releases](https://img.shields.io/github/downloads/winsw/winsw/total?style=flat-square</v>
      </c>
      <c r="B4614" t="str">
        <f t="shared" si="807"/>
        <v>(https://github.com/winsw/winsw/releases)</v>
      </c>
      <c r="C4614" t="s">
        <v>5597</v>
      </c>
      <c r="D4614" t="s">
        <v>1120</v>
      </c>
      <c r="E4614" t="str">
        <f t="shared" si="805"/>
        <v>github.com/winsw/winsw/releases)</v>
      </c>
      <c r="F4614" t="str">
        <f t="shared" si="806"/>
        <v>github.com</v>
      </c>
      <c r="G4614" t="s">
        <v>16451</v>
      </c>
      <c r="H4614" t="s">
        <v>16455</v>
      </c>
    </row>
    <row r="4615" spans="1:9">
      <c r="A4615" t="str">
        <f t="shared" si="799"/>
        <v>![CN doc](https://img.shields.io/badge/文档-中文版-blue.svg</v>
      </c>
      <c r="B4615" t="str">
        <f t="shared" si="807"/>
        <v>(https://doris.apache.org/zh-CN/docs/dev/summary/basic-summary)[</v>
      </c>
      <c r="C4615" t="s">
        <v>15454</v>
      </c>
      <c r="D4615" t="s">
        <v>1683</v>
      </c>
      <c r="E4615" t="str">
        <f t="shared" si="805"/>
        <v>doris.apache.org/zh-CN/docs/dev/summary/basic-summary)[</v>
      </c>
      <c r="F4615" t="str">
        <f t="shared" si="806"/>
        <v>doris.apache.org</v>
      </c>
      <c r="I4615">
        <f t="shared" ref="I4615:I4616" si="808">COUNTIF(F:F,F4615)</f>
        <v>4</v>
      </c>
    </row>
    <row r="4616" spans="1:9">
      <c r="A4616" t="str">
        <f t="shared" si="799"/>
        <v>![EN doc](https://img.shields.io/badge/Docs-English-blue.svg</v>
      </c>
      <c r="B4616" t="str">
        <f t="shared" si="807"/>
        <v>(https://doris.apache.org/docs/dev/summary/basic-summary/)[</v>
      </c>
      <c r="C4616" t="s">
        <v>15453</v>
      </c>
      <c r="D4616" t="s">
        <v>1683</v>
      </c>
      <c r="E4616" t="str">
        <f t="shared" si="805"/>
        <v>doris.apache.org/docs/dev/summary/basic-summary/)[</v>
      </c>
      <c r="F4616" t="str">
        <f t="shared" si="806"/>
        <v>doris.apache.org</v>
      </c>
      <c r="I4616">
        <f t="shared" si="808"/>
        <v>4</v>
      </c>
    </row>
    <row r="4617" spans="1:9">
      <c r="A4617" t="str">
        <f t="shared" si="799"/>
        <v>[Gitter](https://img.shields.io/gitter/room/winsw/winsw?style=flat-square</v>
      </c>
      <c r="B4617" t="str">
        <f t="shared" si="807"/>
        <v>(https://gitter.im/winsw/winsw?utm_source=badge&amp;utm_medium=badge&amp;utm_campaign=pr-badge)</v>
      </c>
      <c r="C4617" t="s">
        <v>5600</v>
      </c>
      <c r="D4617" t="s">
        <v>1120</v>
      </c>
      <c r="E4617" t="str">
        <f t="shared" si="805"/>
        <v>gitter.im/winsw/winsw?utm_source=badge&amp;utm_medium=badge&amp;utm_campaign=pr-badge)</v>
      </c>
      <c r="F4617" t="str">
        <f t="shared" si="806"/>
        <v>gitter.im</v>
      </c>
      <c r="H4617" t="s">
        <v>16460</v>
      </c>
    </row>
    <row r="4618" spans="1:9">
      <c r="A4618" t="str">
        <f t="shared" si="799"/>
        <v>[License](https://img.shields.io/github/license/winsw/winsw?style=flat-square</v>
      </c>
      <c r="B4618" t="str">
        <f t="shared" si="807"/>
        <v xml:space="preserve">(LICENSE.txt)Contributions are welcome! Entitas ECS Unity Tutorial - Git &amp; Unit Tests              </v>
      </c>
      <c r="C4618" t="s">
        <v>6880</v>
      </c>
      <c r="D4618" t="s">
        <v>1120</v>
      </c>
      <c r="E4618" t="str">
        <f t="shared" si="805"/>
        <v xml:space="preserve">(LICENSE.txt)Contributions are welcome! Entitas ECS Unity Tutorial - Git &amp; Unit Tests              </v>
      </c>
      <c r="F4618" t="e">
        <f t="shared" si="806"/>
        <v>#VALUE!</v>
      </c>
      <c r="H4618" t="s">
        <v>16464</v>
      </c>
    </row>
    <row r="4619" spans="1:9">
      <c r="A4619" t="str">
        <f t="shared" si="799"/>
        <v>![CN doc](https://img.shields.io/badge/文档-中文版-blue.svg</v>
      </c>
      <c r="B4619" t="str">
        <f t="shared" si="807"/>
        <v>(https://doris.apache.org/zh-CN/docs/dev/summary/basic-summary)[</v>
      </c>
      <c r="C4619" t="s">
        <v>15454</v>
      </c>
      <c r="D4619" t="s">
        <v>1683</v>
      </c>
      <c r="E4619" t="str">
        <f t="shared" si="805"/>
        <v>doris.apache.org/zh-CN/docs/dev/summary/basic-summary)[</v>
      </c>
      <c r="F4619" t="str">
        <f t="shared" si="806"/>
        <v>doris.apache.org</v>
      </c>
      <c r="I4619">
        <f t="shared" ref="I4619:I4628" si="809">COUNTIF(F:F,F4619)</f>
        <v>4</v>
      </c>
    </row>
    <row r="4620" spans="1:9">
      <c r="A4620" t="str">
        <f t="shared" si="799"/>
        <v>![Build status](http://dotnet-ci.cloudapp.net/job/dotnet_llilc/job/master/job/windows_nt_debug/badge/icon</v>
      </c>
      <c r="B4620" t="str">
        <f t="shared" si="807"/>
        <v>(http://dotnet-ci.cloudapp.net/job/dotnet_llilc/job/master/job/windows_nt_debug/)</v>
      </c>
      <c r="C4620" t="s">
        <v>4078</v>
      </c>
      <c r="D4620" t="s">
        <v>1119</v>
      </c>
      <c r="E4620" t="str">
        <f t="shared" si="805"/>
        <v>dotnet-ci.cloudapp.net/job/dotnet_llilc/job/master/job/windows_nt_debug/)</v>
      </c>
      <c r="F4620" t="str">
        <f t="shared" si="806"/>
        <v>dotnet-ci.cloudapp.net</v>
      </c>
      <c r="I4620">
        <f t="shared" si="809"/>
        <v>4</v>
      </c>
    </row>
    <row r="4621" spans="1:9">
      <c r="A4621" t="str">
        <f t="shared" si="799"/>
        <v>![Build Status](http://dotnet-ci.cloudapp.net/job/dotnet_llilc/job/master/job/ubuntu_debug/badge/icon</v>
      </c>
      <c r="B4621" t="str">
        <f t="shared" si="807"/>
        <v>(http://dotnet-ci.cloudapp.net/job/dotnet_llilc/job/master/job/ubuntu_debug/)</v>
      </c>
      <c r="C4621" t="s">
        <v>4493</v>
      </c>
      <c r="D4621" t="s">
        <v>1119</v>
      </c>
      <c r="E4621" t="str">
        <f t="shared" si="805"/>
        <v>dotnet-ci.cloudapp.net/job/dotnet_llilc/job/master/job/ubuntu_debug/)</v>
      </c>
      <c r="F4621" t="str">
        <f t="shared" si="806"/>
        <v>dotnet-ci.cloudapp.net</v>
      </c>
      <c r="I4621">
        <f t="shared" si="809"/>
        <v>4</v>
      </c>
    </row>
    <row r="4622" spans="1:9">
      <c r="A4622" t="str">
        <f t="shared" si="799"/>
        <v>![Build status](http://dotnet-ci.cloudapp.net/job/dotnet_llilc/job/master/job/windows_nt_release/badge/icon</v>
      </c>
      <c r="B4622" t="str">
        <f t="shared" si="807"/>
        <v>(http://dotnet-ci.cloudapp.net/job/dotnet_llilc/job/master/job/windows_nt_release/)</v>
      </c>
      <c r="C4622" t="s">
        <v>4079</v>
      </c>
      <c r="D4622" t="s">
        <v>1119</v>
      </c>
      <c r="E4622" t="str">
        <f t="shared" si="805"/>
        <v>dotnet-ci.cloudapp.net/job/dotnet_llilc/job/master/job/windows_nt_release/)</v>
      </c>
      <c r="F4622" t="str">
        <f t="shared" si="806"/>
        <v>dotnet-ci.cloudapp.net</v>
      </c>
      <c r="I4622">
        <f t="shared" si="809"/>
        <v>4</v>
      </c>
    </row>
    <row r="4623" spans="1:9">
      <c r="A4623" t="str">
        <f t="shared" si="799"/>
        <v>![Build Status](http://dotnet-ci.cloudapp.net/job/dotnet_llilc/job/master/job/ubuntu_release/badge/icon</v>
      </c>
      <c r="B4623" t="str">
        <f t="shared" si="807"/>
        <v>(http://dotnet-ci.cloudapp.net/job/dotnet_llilc/job/master/job/ubuntu_release/)</v>
      </c>
      <c r="C4623" t="s">
        <v>4080</v>
      </c>
      <c r="D4623" t="s">
        <v>1119</v>
      </c>
      <c r="E4623" t="str">
        <f t="shared" si="805"/>
        <v>dotnet-ci.cloudapp.net/job/dotnet_llilc/job/master/job/ubuntu_release/)</v>
      </c>
      <c r="F4623" t="str">
        <f t="shared" si="806"/>
        <v>dotnet-ci.cloudapp.net</v>
      </c>
      <c r="I4623">
        <f t="shared" si="809"/>
        <v>4</v>
      </c>
    </row>
    <row r="4624" spans="1:9">
      <c r="A4624" t="str">
        <f t="shared" si="799"/>
        <v>[](https://img-prod-cms-rt-microsoft-com.akamaized.net/cms/api/am/imageFileData/RE1Mu3b?ver=5c31</v>
      </c>
      <c r="B4624" t="str">
        <f t="shared" si="807"/>
        <v>(https://dotnet.microsoft.com/zh-cn/)</v>
      </c>
      <c r="C4624" t="s">
        <v>6032</v>
      </c>
      <c r="D4624" t="s">
        <v>1120</v>
      </c>
      <c r="E4624" t="str">
        <f t="shared" si="805"/>
        <v>dotnet.microsoft.com/zh-cn/)</v>
      </c>
      <c r="F4624" t="str">
        <f t="shared" si="806"/>
        <v>dotnet.microsoft.com</v>
      </c>
      <c r="I4624">
        <f t="shared" si="809"/>
        <v>1</v>
      </c>
    </row>
    <row r="4625" spans="1:9">
      <c r="A4625" t="str">
        <f>LEFT(C4625,FIND(")]",C4625)-1)</f>
        <v>![Azure build status](https://dotnet.visualstudio.com/IronLanguages/_apis/build/status/ironpython2</v>
      </c>
      <c r="B4625" t="str">
        <f t="shared" si="807"/>
        <v>(https://dotnet.visualstudio.com/IronLanguages/_build/latest?definitionId=42)</v>
      </c>
      <c r="C4625" t="s">
        <v>12471</v>
      </c>
      <c r="D4625" t="s">
        <v>1684</v>
      </c>
      <c r="E4625" t="str">
        <f t="shared" si="805"/>
        <v>dotnet.visualstudio.com/IronLanguages/_build/latest?definitionId=42)</v>
      </c>
      <c r="F4625" t="str">
        <f t="shared" si="806"/>
        <v>dotnet.visualstudio.com</v>
      </c>
      <c r="I4625">
        <f t="shared" si="809"/>
        <v>1</v>
      </c>
    </row>
    <row r="4626" spans="1:9">
      <c r="A4626" t="str">
        <f t="shared" ref="A4626:A4648" si="810">LEFT(C4626,FIND(")",C4626)-1)</f>
        <v>![Download Demo](https://download.formdev.com/flatlaf/images/download-demo.svg</v>
      </c>
      <c r="B4626" t="str">
        <f t="shared" si="807"/>
        <v>(https://download.formdev.com/flatlaf/flatlaf-demo-latest.jar)[</v>
      </c>
      <c r="C4626" t="s">
        <v>14704</v>
      </c>
      <c r="D4626" t="s">
        <v>1683</v>
      </c>
      <c r="E4626" t="str">
        <f t="shared" si="805"/>
        <v>download.formdev.com/flatlaf/flatlaf-demo-latest.jar)[</v>
      </c>
      <c r="F4626" t="str">
        <f t="shared" si="806"/>
        <v>download.formdev.com</v>
      </c>
      <c r="I4626">
        <f t="shared" si="809"/>
        <v>1</v>
      </c>
    </row>
    <row r="4627" spans="1:9">
      <c r="A4627" t="str">
        <f t="shared" si="810"/>
        <v>[Donate with fosspay](https://drewdevault.com/donate/static/donate-with-fosspay.png</v>
      </c>
      <c r="B4627" t="str">
        <f t="shared" si="807"/>
        <v>(https://drewdevault.com/donate?project=1)</v>
      </c>
      <c r="C4627" t="s">
        <v>4967</v>
      </c>
      <c r="D4627" t="s">
        <v>1120</v>
      </c>
      <c r="E4627" t="str">
        <f t="shared" si="805"/>
        <v>drewdevault.com/donate?project=1)</v>
      </c>
      <c r="F4627" t="str">
        <f t="shared" si="806"/>
        <v>drewdevault.com</v>
      </c>
      <c r="I4627">
        <f t="shared" si="809"/>
        <v>1</v>
      </c>
    </row>
    <row r="4628" spans="1:9">
      <c r="A4628" t="str">
        <f t="shared" si="810"/>
        <v>![EN doc](https://img.shields.io/badge/document-English-blue.svg</v>
      </c>
      <c r="B4628" t="str">
        <f t="shared" si="807"/>
        <v>(https://dromara.org/projects/hmily)[</v>
      </c>
      <c r="C4628" t="s">
        <v>15102</v>
      </c>
      <c r="D4628" t="s">
        <v>1683</v>
      </c>
      <c r="E4628" t="str">
        <f t="shared" si="805"/>
        <v>dromara.org/projects/hmily)[</v>
      </c>
      <c r="F4628" t="str">
        <f t="shared" si="806"/>
        <v>dromara.org</v>
      </c>
      <c r="I4628">
        <f t="shared" si="809"/>
        <v>2</v>
      </c>
    </row>
    <row r="4629" spans="1:9">
      <c r="A4629" t="str">
        <f t="shared" si="810"/>
        <v>[Join the Gitter chat!](https://badges.gitter.im/gsscoder/commandline.svg</v>
      </c>
      <c r="B4629" t="str">
        <f t="shared" si="807"/>
        <v>(https://gitter.im/gsscoder/commandline?utm_source=badge&amp;utm_medium=badge&amp;utm_campaign=pr-badge&amp;utm_content=badge)</v>
      </c>
      <c r="C4629" t="s">
        <v>5606</v>
      </c>
      <c r="D4629" t="s">
        <v>1120</v>
      </c>
      <c r="E4629" t="str">
        <f t="shared" si="805"/>
        <v>gitter.im/gsscoder/commandline?utm_source=badge&amp;utm_medium=badge&amp;utm_campaign=pr-badge&amp;utm_content=badge)</v>
      </c>
      <c r="F4629" t="str">
        <f t="shared" si="806"/>
        <v>gitter.im</v>
      </c>
      <c r="H4629" t="s">
        <v>16460</v>
      </c>
    </row>
    <row r="4630" spans="1:9">
      <c r="A4630" t="str">
        <f t="shared" si="810"/>
        <v>Logo](docs/Images/Skoruba.IdentityServer4.Admin-Logo-ReadMe.png</v>
      </c>
      <c r="C4630" t="s">
        <v>5607</v>
      </c>
      <c r="D4630" t="s">
        <v>1120</v>
      </c>
      <c r="E4630" t="str">
        <f t="shared" si="805"/>
        <v/>
      </c>
      <c r="F4630" t="e">
        <f t="shared" si="806"/>
        <v>#VALUE!</v>
      </c>
      <c r="H4630" t="s">
        <v>16464</v>
      </c>
    </row>
    <row r="4631" spans="1:9">
      <c r="A4631" t="str">
        <f t="shared" si="810"/>
        <v>![CN doc](https://img.shields.io/badge/文档-中文版-blue.svg</v>
      </c>
      <c r="B4631" t="str">
        <f>MID(C4631,FIND(")](",C4631)+2,1000)</f>
        <v>(https://dromara.org/zh/projects/hmily)[</v>
      </c>
      <c r="C4631" t="s">
        <v>15103</v>
      </c>
      <c r="D4631" t="s">
        <v>1683</v>
      </c>
      <c r="E4631" t="str">
        <f t="shared" si="805"/>
        <v>dromara.org/zh/projects/hmily)[</v>
      </c>
      <c r="F4631" t="str">
        <f t="shared" si="806"/>
        <v>dromara.org</v>
      </c>
      <c r="I4631">
        <f t="shared" ref="I4631:I4632" si="811">COUNTIF(F:F,F4631)</f>
        <v>2</v>
      </c>
    </row>
    <row r="4632" spans="1:9">
      <c r="A4632" t="str">
        <f t="shared" si="810"/>
        <v>![Build Status](https://drone.cpp.al/api/badges/boostorg/beast/status.svg?ref=refs/heads/master</v>
      </c>
      <c r="B4632" t="str">
        <f>MID(C4632,FIND(")](",C4632)+2,1000)</f>
        <v xml:space="preserve">(https://drone.cpp.al/boostorg/beast)   </v>
      </c>
      <c r="C4632" t="s">
        <v>4200</v>
      </c>
      <c r="D4632" t="s">
        <v>1119</v>
      </c>
      <c r="E4632" t="str">
        <f t="shared" si="805"/>
        <v xml:space="preserve">drone.cpp.al/boostorg/beast)   </v>
      </c>
      <c r="F4632" t="str">
        <f t="shared" si="806"/>
        <v>drone.cpp.al</v>
      </c>
      <c r="I4632">
        <f t="shared" si="811"/>
        <v>2</v>
      </c>
    </row>
    <row r="4633" spans="1:9">
      <c r="A4633" t="str">
        <f t="shared" si="810"/>
        <v>[Join the chat at https://gitter.im/skoruba/IdentityServer4.Admin](https://badges.gitter.im/skoruba/IdentityServer4.Admin.svg</v>
      </c>
      <c r="B4633" t="str">
        <f>MID(C4633,FIND(")](",C4633)+2,1000)</f>
        <v>(https://gitter.im/skoruba/IdentityServer4.Admin?utm_source=badge&amp;utm_medium=badge&amp;utm_campaign=pr-badge&amp;utm_content=badge)</v>
      </c>
      <c r="C4633" t="s">
        <v>5610</v>
      </c>
      <c r="D4633" t="s">
        <v>1120</v>
      </c>
      <c r="E4633" t="str">
        <f t="shared" si="805"/>
        <v>gitter.im/skoruba/IdentityServer4.Admin?utm_source=badge&amp;utm_medium=badge&amp;utm_campaign=pr-badge&amp;utm_content=badge)</v>
      </c>
      <c r="F4633" t="str">
        <f t="shared" si="806"/>
        <v>gitter.im</v>
      </c>
      <c r="H4633" t="s">
        <v>16460</v>
      </c>
    </row>
    <row r="4634" spans="1:9">
      <c r="A4634" t="str">
        <f t="shared" si="810"/>
        <v>Admin-preview](docs/Images/App/1.PNG</v>
      </c>
      <c r="C4634" t="s">
        <v>5611</v>
      </c>
      <c r="D4634" t="s">
        <v>1120</v>
      </c>
      <c r="E4634" t="str">
        <f t="shared" si="805"/>
        <v/>
      </c>
      <c r="F4634" t="e">
        <f t="shared" si="806"/>
        <v>#VALUE!</v>
      </c>
      <c r="H4634" t="s">
        <v>16464</v>
      </c>
    </row>
    <row r="4635" spans="1:9">
      <c r="A4635" t="str">
        <f t="shared" si="810"/>
        <v>Admin-preview](docs/Images/App/2.PNG</v>
      </c>
      <c r="C4635" t="s">
        <v>5612</v>
      </c>
      <c r="D4635" t="s">
        <v>1120</v>
      </c>
      <c r="E4635" t="str">
        <f t="shared" si="805"/>
        <v/>
      </c>
      <c r="F4635" t="e">
        <f t="shared" si="806"/>
        <v>#VALUE!</v>
      </c>
      <c r="H4635" t="s">
        <v>16464</v>
      </c>
    </row>
    <row r="4636" spans="1:9">
      <c r="A4636" t="str">
        <f t="shared" si="810"/>
        <v>Admin-preview](docs/Images/App/4.PNG</v>
      </c>
      <c r="C4636" t="s">
        <v>5613</v>
      </c>
      <c r="D4636" t="s">
        <v>1120</v>
      </c>
      <c r="E4636" t="str">
        <f t="shared" si="805"/>
        <v/>
      </c>
      <c r="F4636" t="e">
        <f t="shared" si="806"/>
        <v>#VALUE!</v>
      </c>
      <c r="H4636" t="s">
        <v>16464</v>
      </c>
    </row>
    <row r="4637" spans="1:9">
      <c r="A4637" t="str">
        <f t="shared" si="810"/>
        <v>Admin-preview-form](docs/Images/App/3.png</v>
      </c>
      <c r="C4637" t="s">
        <v>5614</v>
      </c>
      <c r="D4637" t="s">
        <v>1120</v>
      </c>
      <c r="E4637" t="str">
        <f t="shared" si="805"/>
        <v/>
      </c>
      <c r="F4637" t="e">
        <f t="shared" si="806"/>
        <v>#VALUE!</v>
      </c>
      <c r="H4637" t="s">
        <v>16464</v>
      </c>
    </row>
    <row r="4638" spans="1:9">
      <c r="A4638" t="str">
        <f t="shared" si="810"/>
        <v>SwaggerUI-preview](docs/Images/Admin-Swagger-UI.PNG</v>
      </c>
      <c r="C4638" t="s">
        <v>5615</v>
      </c>
      <c r="D4638" t="s">
        <v>1120</v>
      </c>
      <c r="E4638" t="str">
        <f t="shared" si="805"/>
        <v/>
      </c>
      <c r="F4638" t="e">
        <f t="shared" si="806"/>
        <v>#VALUE!</v>
      </c>
      <c r="H4638" t="s">
        <v>16464</v>
      </c>
    </row>
    <row r="4639" spans="1:9">
      <c r="A4639" t="str">
        <f t="shared" si="810"/>
        <v>Skoruba.IdentityServer4.Admin App](docs/Images/Skoruba.IdentityServer4.Admin-Solution.png</v>
      </c>
      <c r="C4639" t="s">
        <v>5616</v>
      </c>
      <c r="D4639" t="s">
        <v>1120</v>
      </c>
      <c r="E4639" t="str">
        <f t="shared" si="805"/>
        <v/>
      </c>
      <c r="F4639" t="e">
        <f t="shared" si="806"/>
        <v>#VALUE!</v>
      </c>
      <c r="H4639" t="s">
        <v>16464</v>
      </c>
    </row>
    <row r="4640" spans="1:9">
      <c r="A4640" t="str">
        <f t="shared" si="810"/>
        <v>Skoruba.IdentityServer4.Admin Diagram](docs/Images/Skoruba.IdentityServer4.Admin-App-Diagram.png</v>
      </c>
      <c r="C4640" t="s">
        <v>5617</v>
      </c>
      <c r="D4640" t="s">
        <v>1120</v>
      </c>
      <c r="E4640" t="str">
        <f t="shared" si="805"/>
        <v/>
      </c>
      <c r="F4640" t="e">
        <f t="shared" si="806"/>
        <v>#VALUE!</v>
      </c>
      <c r="H4640" t="s">
        <v>16464</v>
      </c>
    </row>
    <row r="4641" spans="1:9">
      <c r="A4641" t="str">
        <f t="shared" si="810"/>
        <v>![Build Status](https://drone.cpp.al/api/badges/boostorg/beast/status.svg?ref=refs/heads/develop</v>
      </c>
      <c r="B4641" t="str">
        <f>MID(C4641,FIND(")](",C4641)+2,1000)</f>
        <v xml:space="preserve">(https://drone.cpp.al/boostorg/beast)  </v>
      </c>
      <c r="C4641" t="s">
        <v>4203</v>
      </c>
      <c r="D4641" t="s">
        <v>1119</v>
      </c>
      <c r="E4641" t="str">
        <f t="shared" si="805"/>
        <v xml:space="preserve">drone.cpp.al/boostorg/beast)  </v>
      </c>
      <c r="F4641" t="str">
        <f t="shared" si="806"/>
        <v>drone.cpp.al</v>
      </c>
      <c r="I4641">
        <f t="shared" ref="I4641:I4645" si="812">COUNTIF(F:F,F4641)</f>
        <v>2</v>
      </c>
    </row>
    <row r="4642" spans="1:9">
      <c r="A4642" t="str">
        <f t="shared" si="810"/>
        <v>![Build Status](https://drone.grafana.net/api/badges/grafana/oncall/status.svg?ref=refs/heads/dev</v>
      </c>
      <c r="B4642" t="str">
        <f>MID(C4642,FIND(")](",C4642)+2,1000)</f>
        <v>(https://drone.grafana.net/grafana/oncall)</v>
      </c>
      <c r="C4642" t="s">
        <v>8607</v>
      </c>
      <c r="D4642" t="s">
        <v>1684</v>
      </c>
      <c r="E4642" t="str">
        <f t="shared" si="805"/>
        <v>drone.grafana.net/grafana/oncall)</v>
      </c>
      <c r="F4642" t="str">
        <f t="shared" si="806"/>
        <v>drone.grafana.net</v>
      </c>
      <c r="I4642">
        <f t="shared" si="812"/>
        <v>1</v>
      </c>
    </row>
    <row r="4643" spans="1:9">
      <c r="A4643" t="str">
        <f t="shared" si="810"/>
        <v>![Build Status](https://drone.io/github.com/richardwilly98/elasticsearch-river-mongodb/status.png</v>
      </c>
      <c r="B4643" t="str">
        <f>MID(C4643,FIND(")](",C4643)+2,1000)</f>
        <v xml:space="preserve">(https://drone.io/github.com/richardwilly98/elasticsearch-river-mongodb/latest)  </v>
      </c>
      <c r="C4643" t="s">
        <v>13371</v>
      </c>
      <c r="D4643" t="s">
        <v>1683</v>
      </c>
      <c r="E4643" t="str">
        <f t="shared" si="805"/>
        <v xml:space="preserve">drone.io/github.com/richardwilly98/elasticsearch-river-mongodb/latest)  </v>
      </c>
      <c r="F4643" t="str">
        <f t="shared" si="806"/>
        <v>drone.io</v>
      </c>
      <c r="I4643">
        <f t="shared" si="812"/>
        <v>1</v>
      </c>
    </row>
    <row r="4644" spans="1:9">
      <c r="A4644" t="str">
        <f t="shared" si="810"/>
        <v>![Build Status](https://drone.nextcloud.com/api/badges/nextcloud/android/status.svg</v>
      </c>
      <c r="B4644" t="str">
        <f>MID(C4644,FIND(")](",C4644)+2,1000)</f>
        <v>(https://drone.nextcloud.com/nextcloud/android) [</v>
      </c>
      <c r="C4644" t="s">
        <v>15007</v>
      </c>
      <c r="D4644" t="s">
        <v>1683</v>
      </c>
      <c r="E4644" t="str">
        <f t="shared" si="805"/>
        <v>drone.nextcloud.com/nextcloud/android) [</v>
      </c>
      <c r="F4644" t="str">
        <f t="shared" si="806"/>
        <v>drone.nextcloud.com</v>
      </c>
      <c r="I4644">
        <f t="shared" si="812"/>
        <v>1</v>
      </c>
    </row>
    <row r="4645" spans="1:9">
      <c r="A4645" t="str">
        <f t="shared" si="810"/>
        <v>![Website](https://img.shields.io/badge/Website-druid.apache.org-blue?style=flat-square&amp;logo=apache-druid</v>
      </c>
      <c r="B4645" t="str">
        <f>MID(C4645,FIND(")](",C4645)+2,1000)</f>
        <v>(https://druid.apache.org/)[</v>
      </c>
      <c r="C4645" t="s">
        <v>13540</v>
      </c>
      <c r="D4645" t="s">
        <v>1683</v>
      </c>
      <c r="E4645" t="str">
        <f t="shared" si="805"/>
        <v>druid.apache.org/)[</v>
      </c>
      <c r="F4645" t="str">
        <f t="shared" si="806"/>
        <v>druid.apache.org</v>
      </c>
      <c r="I4645">
        <f t="shared" si="812"/>
        <v>6</v>
      </c>
    </row>
    <row r="4646" spans="1:9">
      <c r="A4646" t="str">
        <f t="shared" si="810"/>
        <v>.NET Core Desktop](https://github.com/reactjs/React.NET/workflows/.NET%20Core%20Desktop/badge.svg</v>
      </c>
      <c r="C4646" t="s">
        <v>5623</v>
      </c>
      <c r="D4646" t="s">
        <v>1120</v>
      </c>
      <c r="E4646" t="str">
        <f t="shared" si="805"/>
        <v/>
      </c>
      <c r="F4646" t="e">
        <f t="shared" si="806"/>
        <v>#VALUE!</v>
      </c>
      <c r="H4646" t="s">
        <v>16464</v>
      </c>
    </row>
    <row r="4647" spans="1:9">
      <c r="A4647" t="str">
        <f t="shared" si="810"/>
        <v>![Download](https://img.shields.io/badge/Download-Downloads_Page-blue?style=flat-square&amp;logo=data:image/svg+xml;base64,PHN2ZyB4bWxucz0iaHR0cDovL3d3dy53My5vcmcvMjAwMC9zdmciIHZpZXdCb3g9IjAgMCA0NDggNTEyIj4KICA8cGF0aCBkPSJNNDQxLjkgMTY3LjNsLTE5LjgtMTkuOGMtNC43LTQuNy0xMi4zLTQuNy0xNyAwbC0xODIuMSAxODAuNy0xODEuMS0xODAuN2MtNC43LTQuNy0xMi4zLTQuNy0xNyAwbC0xOS44IDE5LjhjLTQuNyA0LjctNC43IDEyLjMgMCAxN2wyMDkuNCAyMDkuNGM0LjcgNC43IDEyLjMgNC43IDE3IDBsMjA5LjQtMjA5LjRjNC43LTQuNyA0LjctMTIuMyAwLTE3eiIvPgo8L3N2Zz4K</v>
      </c>
      <c r="B4647" t="str">
        <f>MID(C4647,FIND(")](",C4647)+2,1000)</f>
        <v>(https://druid.apache.org/downloads.html)[</v>
      </c>
      <c r="C4647" t="s">
        <v>13542</v>
      </c>
      <c r="D4647" t="s">
        <v>1683</v>
      </c>
      <c r="E4647" t="str">
        <f t="shared" si="805"/>
        <v>druid.apache.org/downloads.html)[</v>
      </c>
      <c r="F4647" t="str">
        <f t="shared" si="806"/>
        <v>druid.apache.org</v>
      </c>
      <c r="I4647">
        <f t="shared" ref="I4647:I4650" si="813">COUNTIF(F:F,F4647)</f>
        <v>6</v>
      </c>
    </row>
    <row r="4648" spans="1:9">
      <c r="A4648" t="str">
        <f t="shared" si="810"/>
        <v>![Documentation](https://img.shields.io/badge/Documentation-Design_Docs-blue?style=flat-square&amp;logo=read-the-docs</v>
      </c>
      <c r="B4648" t="str">
        <f>MID(C4648,FIND(")](",C4648)+2,1000)</f>
        <v>(https://druid.apache.org/docs/latest/design/)[</v>
      </c>
      <c r="C4648" t="s">
        <v>13544</v>
      </c>
      <c r="D4648" t="s">
        <v>1683</v>
      </c>
      <c r="E4648" t="str">
        <f t="shared" si="805"/>
        <v>druid.apache.org/docs/latest/design/)[</v>
      </c>
      <c r="F4648" t="str">
        <f t="shared" si="806"/>
        <v>druid.apache.org</v>
      </c>
      <c r="I4648">
        <f t="shared" si="813"/>
        <v>6</v>
      </c>
    </row>
    <row r="4649" spans="1:9">
      <c r="A4649" t="str">
        <f>LEFT(C4649,FIND(")]",C4649)-1)</f>
        <v>![DrWhy-eXtrAI](https://img.shields.io/badge/DrWhy-BackBone-373589</v>
      </c>
      <c r="B4649" t="str">
        <f>MID(C4649,FIND(")](",C4649)+2,1000)</f>
        <v>(http://drwhy.ai/#BackBone)</v>
      </c>
      <c r="C4649" t="s">
        <v>9959</v>
      </c>
      <c r="D4649" t="s">
        <v>1684</v>
      </c>
      <c r="E4649" t="str">
        <f t="shared" si="805"/>
        <v>drwhy.ai/#BackBone)</v>
      </c>
      <c r="F4649" t="str">
        <f t="shared" si="806"/>
        <v>drwhy.ai</v>
      </c>
      <c r="I4649">
        <f t="shared" si="813"/>
        <v>1</v>
      </c>
    </row>
    <row r="4650" spans="1:9">
      <c r="A4650" t="str">
        <f t="shared" ref="A4650:A4656" si="814">LEFT(C4650,FIND(")",C4650)-1)</f>
        <v>![DOI](https://zenodo.org/badge/DOI/10.5281/zenodo.4120316.svg</v>
      </c>
      <c r="B4650" t="str">
        <f>MID(C4650,FIND(")](",C4650)+2,1000)</f>
        <v>(http://dx.doi.org/10.5281/zenodo.4120316)</v>
      </c>
      <c r="C4650" t="s">
        <v>10472</v>
      </c>
      <c r="D4650" t="s">
        <v>1684</v>
      </c>
      <c r="E4650" t="str">
        <f t="shared" si="805"/>
        <v>dx.doi.org/10.5281/zenodo.4120316)</v>
      </c>
      <c r="F4650" t="str">
        <f t="shared" si="806"/>
        <v>dx.doi.org</v>
      </c>
      <c r="I4650">
        <f t="shared" si="813"/>
        <v>1</v>
      </c>
    </row>
    <row r="4651" spans="1:9">
      <c r="A4651" t="str">
        <f t="shared" si="814"/>
        <v>[Pomelo.EntityFrameworkCore.MySql package in pomelo-efcore-public feed in Azure Artifacts](https://feeds.dev.azure.com/pomelo-efcore/e81f0b59-aba4-4055-8e18-e3f1a565942e/_apis/public/Packaging/Feeds/5f202e7e-2c62-4fc1-a18c-4025a32eabc8/Packages/54935cc0-f38b-4ddb-86d6-c812a8c92988/Badge</v>
      </c>
      <c r="C4651" t="s">
        <v>7393</v>
      </c>
      <c r="D4651" t="s">
        <v>1120</v>
      </c>
      <c r="E4651" t="str">
        <f t="shared" si="805"/>
        <v/>
      </c>
      <c r="F4651" t="e">
        <f t="shared" si="806"/>
        <v>#VALUE!</v>
      </c>
      <c r="H4651" t="s">
        <v>16464</v>
      </c>
    </row>
    <row r="4652" spans="1:9">
      <c r="A4652" t="str">
        <f t="shared" si="814"/>
        <v>[Join the chat at https://gitter.im/PomeloFoundation/Home](https://badges.gitter.im/PomeloFoundation/Home.svg</v>
      </c>
      <c r="B4652" t="str">
        <f t="shared" ref="B4652:B4657" si="815">MID(C4652,FIND(")](",C4652)+2,1000)</f>
        <v>(https://gitter.im/PomeloFoundation/Home?utm_source=badge&amp;utm_medium=badge&amp;utm_campaign=pr-badge&amp;utm_content=badge)</v>
      </c>
      <c r="C4652" t="s">
        <v>5628</v>
      </c>
      <c r="D4652" t="s">
        <v>1120</v>
      </c>
      <c r="E4652" t="str">
        <f t="shared" si="805"/>
        <v>gitter.im/PomeloFoundation/Home?utm_source=badge&amp;utm_medium=badge&amp;utm_campaign=pr-badge&amp;utm_content=badge)</v>
      </c>
      <c r="F4652" t="str">
        <f t="shared" si="806"/>
        <v>gitter.im</v>
      </c>
      <c r="H4652" t="s">
        <v>16460</v>
      </c>
    </row>
    <row r="4653" spans="1:9">
      <c r="A4653" t="str">
        <f t="shared" si="814"/>
        <v>![Documentation Status](https://readthedocs.org/projects/easy-cv/badge/?version=latest</v>
      </c>
      <c r="B4653" t="str">
        <f t="shared" si="815"/>
        <v xml:space="preserve">(https://easy-cv.readthedocs.io/en/latest/) </v>
      </c>
      <c r="C4653" t="s">
        <v>8674</v>
      </c>
      <c r="D4653" t="s">
        <v>1684</v>
      </c>
      <c r="E4653" t="str">
        <f t="shared" si="805"/>
        <v xml:space="preserve">easy-cv.readthedocs.io/en/latest/) </v>
      </c>
      <c r="F4653" t="str">
        <f t="shared" si="806"/>
        <v>easy-cv.readthedocs.io</v>
      </c>
      <c r="I4653">
        <f t="shared" ref="I4653:I4657" si="816">COUNTIF(F:F,F4653)</f>
        <v>1</v>
      </c>
    </row>
    <row r="4654" spans="1:9">
      <c r="A4654" t="str">
        <f t="shared" si="814"/>
        <v>![Build Status](http://ec2-54-175-192-115.compute-1.amazonaws.com:8080/buildStatus/icon?job=BeakerX_master</v>
      </c>
      <c r="B4654" t="str">
        <f t="shared" si="815"/>
        <v>(http://ec2-54-175-192-115.compute-1.amazonaws.com:8080/job/BeakerX_master)[</v>
      </c>
      <c r="C4654" t="s">
        <v>13821</v>
      </c>
      <c r="D4654" t="s">
        <v>1683</v>
      </c>
      <c r="E4654" t="str">
        <f t="shared" si="805"/>
        <v>ec2-54-175-192-115.compute-1.amazonaws.com:8080/job/BeakerX_master)[</v>
      </c>
      <c r="F4654" t="str">
        <f t="shared" si="806"/>
        <v>ec2-54-175-192-115.compute-1.amazonaws.com:8080</v>
      </c>
      <c r="I4654">
        <f t="shared" si="816"/>
        <v>1</v>
      </c>
    </row>
    <row r="4655" spans="1:9">
      <c r="A4655" t="str">
        <f t="shared" si="814"/>
        <v>![Newsletter](https://img.shields.io/badge/newsletter-green?style=plastic</v>
      </c>
      <c r="B4655" t="str">
        <f t="shared" si="815"/>
        <v>(https://eepurl.com/dkUTHv)</v>
      </c>
      <c r="C4655" t="s">
        <v>4028</v>
      </c>
      <c r="D4655" t="s">
        <v>1119</v>
      </c>
      <c r="E4655" t="str">
        <f t="shared" si="805"/>
        <v>eepurl.com/dkUTHv)</v>
      </c>
      <c r="F4655" t="str">
        <f t="shared" si="806"/>
        <v>eepurl.com</v>
      </c>
      <c r="I4655">
        <f t="shared" si="816"/>
        <v>1</v>
      </c>
    </row>
    <row r="4656" spans="1:9">
      <c r="A4656" t="str">
        <f t="shared" si="814"/>
        <v>![PRs Welcome](https://img.shields.io/badge/PRs-welcome-brightgreen.svg?style=round-square</v>
      </c>
      <c r="B4656" t="str">
        <f t="shared" si="815"/>
        <v>(https://egghead.io/series/how-to-contribute-to-an-open-source-project-on-github)</v>
      </c>
      <c r="C4656" t="s">
        <v>10703</v>
      </c>
      <c r="D4656" t="s">
        <v>1684</v>
      </c>
      <c r="E4656" t="str">
        <f t="shared" si="805"/>
        <v>egghead.io/series/how-to-contribute-to-an-open-source-project-on-github)</v>
      </c>
      <c r="F4656" t="str">
        <f t="shared" si="806"/>
        <v>egghead.io</v>
      </c>
      <c r="I4656">
        <f t="shared" si="816"/>
        <v>1</v>
      </c>
    </row>
    <row r="4657" spans="1:9">
      <c r="A4657" t="str">
        <f>LEFT(C4657,FIND(")]",C4657)-1)</f>
        <v>![Documentation](https://img.shields.io/badge/documentation-link-blue.svg</v>
      </c>
      <c r="B4657" t="str">
        <f t="shared" si="815"/>
        <v>(https://einops.rocks/)</v>
      </c>
      <c r="C4657" t="s">
        <v>7467</v>
      </c>
      <c r="D4657" t="s">
        <v>1684</v>
      </c>
      <c r="E4657" t="str">
        <f t="shared" si="805"/>
        <v>einops.rocks/)</v>
      </c>
      <c r="F4657" t="str">
        <f t="shared" si="806"/>
        <v>einops.rocks</v>
      </c>
      <c r="I4657">
        <f t="shared" si="816"/>
        <v>1</v>
      </c>
    </row>
    <row r="4658" spans="1:9">
      <c r="A4658" t="str">
        <f t="shared" ref="A4658:A4674" si="817">LEFT(C4658,FIND(")",C4658)-1)</f>
        <v>Grafana/InfluxDB Generic Web Dashboard Demo](https://raw.githubusercontent.com/AppMetrics/Docs.V2.Hugo/main/static/images/generic_grafana_dashboard_demo.gif</v>
      </c>
      <c r="C4658" t="s">
        <v>5632</v>
      </c>
      <c r="D4658" t="s">
        <v>1120</v>
      </c>
      <c r="E4658" t="str">
        <f t="shared" si="805"/>
        <v/>
      </c>
      <c r="F4658" t="e">
        <f t="shared" si="806"/>
        <v>#VALUE!</v>
      </c>
      <c r="H4658" t="s">
        <v>16464</v>
      </c>
    </row>
    <row r="4659" spans="1:9">
      <c r="A4659" t="str">
        <f t="shared" si="817"/>
        <v>Grafana/InfluxDB Generic OAuth2 Web Dashboard Demo](https://raw.githubusercontent.com/AppMetrics/Docs.V2.Hugo/main/static/images/generic_grafana_oauth2_dashboard_demo.gif</v>
      </c>
      <c r="C4659" t="s">
        <v>5633</v>
      </c>
      <c r="D4659" t="s">
        <v>1120</v>
      </c>
      <c r="E4659" t="str">
        <f t="shared" si="805"/>
        <v/>
      </c>
      <c r="F4659" t="e">
        <f t="shared" si="806"/>
        <v>#VALUE!</v>
      </c>
      <c r="H4659" t="s">
        <v>16464</v>
      </c>
    </row>
    <row r="4660" spans="1:9">
      <c r="A4660" t="str">
        <f t="shared" si="817"/>
        <v>![Chat](https://img.shields.io/badge/chat-%23security--detection--rules-blueviolet</v>
      </c>
      <c r="B4660" t="str">
        <f>MID(C4660,FIND(")](",C4660)+2,1000)</f>
        <v>(https://ela.st/slack)</v>
      </c>
      <c r="C4660" t="s">
        <v>10644</v>
      </c>
      <c r="D4660" t="s">
        <v>1684</v>
      </c>
      <c r="E4660" t="str">
        <f t="shared" si="805"/>
        <v>ela.st/slack)</v>
      </c>
      <c r="F4660" t="str">
        <f t="shared" si="806"/>
        <v>ela.st</v>
      </c>
      <c r="I4660">
        <f t="shared" ref="I4660:I4661" si="818">COUNTIF(F:F,F4660)</f>
        <v>2</v>
      </c>
    </row>
    <row r="4661" spans="1:9">
      <c r="A4661" t="str">
        <f t="shared" si="817"/>
        <v>![ATT&amp;CK navigator coverage](https://img.shields.io/badge/ATT&amp;CK-Navigator-red.svg</v>
      </c>
      <c r="B4661" t="str">
        <f>MID(C4661,FIND(")](",C4661)+2,1000)</f>
        <v>(https://ela.st/detection-rules-navigator)</v>
      </c>
      <c r="C4661" t="s">
        <v>10645</v>
      </c>
      <c r="D4661" t="s">
        <v>1684</v>
      </c>
      <c r="E4661" t="str">
        <f t="shared" si="805"/>
        <v>ela.st/detection-rules-navigator)</v>
      </c>
      <c r="F4661" t="str">
        <f t="shared" si="806"/>
        <v>ela.st</v>
      </c>
      <c r="I4661">
        <f t="shared" si="818"/>
        <v>2</v>
      </c>
    </row>
    <row r="4662" spans="1:9">
      <c r="A4662" t="str">
        <f t="shared" si="817"/>
        <v>[Join the chat at https://gitter.im/DotNetAnalyzers/StyleCopAnalyzers](https://badges.gitter.im/Join%20Chat.svg</v>
      </c>
      <c r="B4662" t="str">
        <f>MID(C4662,FIND(")](",C4662)+2,1000)</f>
        <v>(https://gitter.im/DotNetAnalyzers/StyleCopAnalyzers?utm_source=badge&amp;utm_medium=badge&amp;utm_campaign=pr-badge&amp;utm_content=badge)</v>
      </c>
      <c r="C4662" t="s">
        <v>5636</v>
      </c>
      <c r="D4662" t="s">
        <v>1120</v>
      </c>
      <c r="E4662" t="str">
        <f t="shared" si="805"/>
        <v>gitter.im/DotNetAnalyzers/StyleCopAnalyzers?utm_source=badge&amp;utm_medium=badge&amp;utm_campaign=pr-badge&amp;utm_content=badge)</v>
      </c>
      <c r="F4662" t="str">
        <f t="shared" si="806"/>
        <v>gitter.im</v>
      </c>
      <c r="H4662" t="s">
        <v>16460</v>
      </c>
    </row>
    <row r="4663" spans="1:9">
      <c r="A4663" t="str">
        <f t="shared" si="817"/>
        <v>![Documentation Status](https://readthedocs.org/projects/elassandra/badge/?version=latest</v>
      </c>
      <c r="B4663" t="str">
        <f>MID(C4663,FIND(")](",C4663)+2,1000)</f>
        <v>(https://elassandra.readthedocs.io/en/latest/?badge=latest) [</v>
      </c>
      <c r="C4663" t="s">
        <v>14304</v>
      </c>
      <c r="D4663" t="s">
        <v>1683</v>
      </c>
      <c r="E4663" t="str">
        <f t="shared" si="805"/>
        <v>elassandra.readthedocs.io/en/latest/?badge=latest) [</v>
      </c>
      <c r="F4663" t="str">
        <f t="shared" si="806"/>
        <v>elassandra.readthedocs.io</v>
      </c>
      <c r="I4663">
        <f>COUNTIF(F:F,F4663)</f>
        <v>1</v>
      </c>
    </row>
    <row r="4664" spans="1:9">
      <c r="A4664" t="str">
        <f t="shared" si="817"/>
        <v>[codecov.io](http://codecov.io/github/DotNetAnalyzers/StyleCopAnalyzers/coverage.svg?branch=master</v>
      </c>
      <c r="B4664" t="str">
        <f>MID(C4664,FIND(")](",C4664)+2,1000)</f>
        <v>(http://codecov.io/github/DotNetAnalyzers/StyleCopAnalyzers?branch=master)</v>
      </c>
      <c r="C4664" t="s">
        <v>5638</v>
      </c>
      <c r="D4664" t="s">
        <v>1120</v>
      </c>
      <c r="E4664" t="str">
        <f t="shared" si="805"/>
        <v>codecov.io/github/DotNetAnalyzers/StyleCopAnalyzers?branch=master)</v>
      </c>
      <c r="F4664" t="str">
        <f t="shared" si="806"/>
        <v>codecov.io</v>
      </c>
      <c r="H4664" t="s">
        <v>16457</v>
      </c>
    </row>
    <row r="4665" spans="1:9">
      <c r="A4665" t="str">
        <f t="shared" si="817"/>
        <v>Install via nuget](https://cloud.githubusercontent.com/assets/1408396/8233513/491f301a-159c-11e5-8b7a-1e16a0695da6.png</v>
      </c>
      <c r="C4665" t="s">
        <v>5639</v>
      </c>
      <c r="D4665" t="s">
        <v>1120</v>
      </c>
      <c r="E4665" t="str">
        <f t="shared" si="805"/>
        <v/>
      </c>
      <c r="F4665" t="e">
        <f t="shared" si="806"/>
        <v>#VALUE!</v>
      </c>
      <c r="H4665" t="s">
        <v>16464</v>
      </c>
    </row>
    <row r="4666" spans="1:9">
      <c r="A4666" t="str">
        <f t="shared" si="817"/>
        <v>App Logo](https://raw.githubusercontent.com/AutoDarkMode/Windows-Auto-Night-Mode/master/Readme/msstore_award_banner.png</v>
      </c>
      <c r="C4666" t="s">
        <v>5640</v>
      </c>
      <c r="D4666" t="s">
        <v>1120</v>
      </c>
      <c r="E4666" t="str">
        <f t="shared" si="805"/>
        <v/>
      </c>
      <c r="F4666" t="e">
        <f t="shared" si="806"/>
        <v>#VALUE!</v>
      </c>
      <c r="H4666" t="s">
        <v>16464</v>
      </c>
    </row>
    <row r="4667" spans="1:9">
      <c r="A4667" t="str">
        <f t="shared" si="817"/>
        <v>Screenshot showing Time-Page](https://github.com/Armin2208/Windows-Auto-Night-Mode/blob/master/Readme/screenshot1.png</v>
      </c>
      <c r="C4667" t="s">
        <v>5641</v>
      </c>
      <c r="D4667" t="s">
        <v>1120</v>
      </c>
      <c r="E4667" t="str">
        <f t="shared" si="805"/>
        <v/>
      </c>
      <c r="F4667" t="e">
        <f t="shared" si="806"/>
        <v>#VALUE!</v>
      </c>
      <c r="H4667" t="s">
        <v>16464</v>
      </c>
    </row>
    <row r="4668" spans="1:9">
      <c r="A4668" t="str">
        <f t="shared" si="817"/>
        <v>Screenshot showing Apps-Page](https://github.com/AutoDarkMode/Windows-Auto-Night-Mode/blob/master/Readme/screenshot4.png</v>
      </c>
      <c r="C4668" t="s">
        <v>5642</v>
      </c>
      <c r="D4668" t="s">
        <v>1120</v>
      </c>
      <c r="E4668" t="str">
        <f t="shared" si="805"/>
        <v/>
      </c>
      <c r="F4668" t="e">
        <f t="shared" si="806"/>
        <v>#VALUE!</v>
      </c>
      <c r="H4668" t="s">
        <v>16464</v>
      </c>
    </row>
    <row r="4669" spans="1:9">
      <c r="A4669" t="str">
        <f t="shared" si="817"/>
        <v>[Join the chat at https://gitter.im/DbUp/DbUp](https://badges.gitter.im/Join%20Chat.svg</v>
      </c>
      <c r="B4669" t="str">
        <f t="shared" ref="B4669:B4701" si="819">MID(C4669,FIND(")](",C4669)+2,1000)</f>
        <v>(https://gitter.im/DbUp/DbUp?utm_source=badge&amp;utm_medium=badge&amp;utm_campaign=pr-badge&amp;utm_content=badge)</v>
      </c>
      <c r="C4669" t="s">
        <v>5643</v>
      </c>
      <c r="D4669" t="s">
        <v>1120</v>
      </c>
      <c r="E4669" t="str">
        <f t="shared" si="805"/>
        <v>gitter.im/DbUp/DbUp?utm_source=badge&amp;utm_medium=badge&amp;utm_campaign=pr-badge&amp;utm_content=badge)</v>
      </c>
      <c r="F4669" t="str">
        <f t="shared" si="806"/>
        <v>gitter.im</v>
      </c>
      <c r="H4669" t="s">
        <v>16460</v>
      </c>
    </row>
    <row r="4670" spans="1:9">
      <c r="A4670" t="str">
        <f t="shared" si="817"/>
        <v>![Slack Chat](http://empireslacking.herokuapp.com/badge.svg</v>
      </c>
      <c r="B4670" t="str">
        <f t="shared" si="819"/>
        <v>(https://empireslacking.herokuapp.com/)</v>
      </c>
      <c r="C4670" t="s">
        <v>4577</v>
      </c>
      <c r="D4670" t="s">
        <v>1119</v>
      </c>
      <c r="E4670" t="str">
        <f t="shared" si="805"/>
        <v>empireslacking.herokuapp.com/)</v>
      </c>
      <c r="F4670" t="str">
        <f t="shared" si="806"/>
        <v>empireslacking.herokuapp.com</v>
      </c>
      <c r="I4670">
        <f t="shared" ref="I4670:I4699" si="820">COUNTIF(F:F,F4670)</f>
        <v>1</v>
      </c>
    </row>
    <row r="4671" spans="1:9">
      <c r="A4671" t="str">
        <f t="shared" si="817"/>
        <v>![C++](https://img.shields.io/badge/c++-%2300599C.svg?style=for-the-badge&amp;logo=c%2B%2B&amp;logoColor=white</v>
      </c>
      <c r="B4671" t="str">
        <f t="shared" si="819"/>
        <v>(https://en.cppreference.com/w/)</v>
      </c>
      <c r="C4671" t="s">
        <v>3348</v>
      </c>
      <c r="D4671" t="s">
        <v>1119</v>
      </c>
      <c r="E4671" t="str">
        <f t="shared" si="805"/>
        <v>en.cppreference.com/w/)</v>
      </c>
      <c r="F4671" t="str">
        <f t="shared" si="806"/>
        <v>en.cppreference.com</v>
      </c>
      <c r="I4671">
        <f t="shared" si="820"/>
        <v>2</v>
      </c>
    </row>
    <row r="4672" spans="1:9">
      <c r="A4672" t="str">
        <f t="shared" si="817"/>
        <v>![](https://img.shields.io/badge/language-c++-red.svg</v>
      </c>
      <c r="B4672" t="str">
        <f t="shared" si="819"/>
        <v>(https://en.cppreference.com/)</v>
      </c>
      <c r="C4672" t="s">
        <v>3495</v>
      </c>
      <c r="D4672" t="s">
        <v>1119</v>
      </c>
      <c r="E4672" t="str">
        <f t="shared" si="805"/>
        <v>en.cppreference.com/)</v>
      </c>
      <c r="F4672" t="str">
        <f t="shared" si="806"/>
        <v>en.cppreference.com</v>
      </c>
      <c r="I4672">
        <f t="shared" si="820"/>
        <v>2</v>
      </c>
    </row>
    <row r="4673" spans="1:9">
      <c r="A4673" t="str">
        <f t="shared" si="817"/>
        <v>![Donate with Bitcoin](https://en.cryptobadges.io/badge/big/1Nb98htAPPGE8ihBa5hu5jXs4vXLfsC7Bo?showBalance=true</v>
      </c>
      <c r="B4673" t="str">
        <f t="shared" si="819"/>
        <v>(https://en.cryptobadges.io/donate/1Nb98htAPPGE8ihBa5hu5jXs4vXLfsC7Bo)</v>
      </c>
      <c r="C4673" t="s">
        <v>10329</v>
      </c>
      <c r="D4673" t="s">
        <v>1684</v>
      </c>
      <c r="E4673" t="str">
        <f t="shared" si="805"/>
        <v>en.cryptobadges.io/donate/1Nb98htAPPGE8ihBa5hu5jXs4vXLfsC7Bo)</v>
      </c>
      <c r="F4673" t="str">
        <f t="shared" si="806"/>
        <v>en.cryptobadges.io</v>
      </c>
      <c r="I4673">
        <f t="shared" si="820"/>
        <v>1</v>
      </c>
    </row>
    <row r="4674" spans="1:9">
      <c r="A4674" t="str">
        <f t="shared" si="817"/>
        <v>[![License MIT](https://img.shields.io/cocoapods/l/TrustKit.svg?style=flat</v>
      </c>
      <c r="B4674" t="str">
        <f t="shared" si="819"/>
        <v>(https://en.wikipedia.org/wiki/MIT_License)</v>
      </c>
      <c r="C4674" t="s">
        <v>2686</v>
      </c>
      <c r="D4674" t="s">
        <v>800</v>
      </c>
      <c r="E4674" t="str">
        <f t="shared" ref="E4674:E4737" si="821">SUBSTITUTE(SUBSTITUTE(B4674,"(https://",""), "(http://", "")</f>
        <v>en.wikipedia.org/wiki/MIT_License)</v>
      </c>
      <c r="F4674" t="str">
        <f t="shared" ref="F4674:F4737" si="822">LEFT(E4674,FIND("/", E4674)-1)</f>
        <v>en.wikipedia.org</v>
      </c>
      <c r="I4674">
        <f t="shared" si="820"/>
        <v>6</v>
      </c>
    </row>
    <row r="4675" spans="1:9">
      <c r="A4675" t="str">
        <f>LEFT(C4675,FIND(")]",C4675)-1)</f>
        <v>![lics](https://img.shields.io/badge/license-MIT-blue.svg</v>
      </c>
      <c r="B4675" t="str">
        <f t="shared" si="819"/>
        <v>(https://en.wikipedia.org/wiki/MIT_License)</v>
      </c>
      <c r="C4675" t="s">
        <v>9999</v>
      </c>
      <c r="D4675" t="s">
        <v>1684</v>
      </c>
      <c r="E4675" t="str">
        <f t="shared" si="821"/>
        <v>en.wikipedia.org/wiki/MIT_License)</v>
      </c>
      <c r="F4675" t="str">
        <f t="shared" si="822"/>
        <v>en.wikipedia.org</v>
      </c>
      <c r="I4675">
        <f t="shared" si="820"/>
        <v>6</v>
      </c>
    </row>
    <row r="4676" spans="1:9">
      <c r="A4676" t="str">
        <f t="shared" ref="A4676:A4683" si="823">LEFT(C4676,FIND(")",C4676)-1)</f>
        <v>![License](https://img.shields.io/badge/License-BSD-blue.svg</v>
      </c>
      <c r="B4676" t="str">
        <f t="shared" si="819"/>
        <v>(https://en.wikipedia.org/wiki/BSD_licenses)</v>
      </c>
      <c r="C4676" t="s">
        <v>8049</v>
      </c>
      <c r="D4676" t="s">
        <v>1684</v>
      </c>
      <c r="E4676" t="str">
        <f t="shared" si="821"/>
        <v>en.wikipedia.org/wiki/BSD_licenses)</v>
      </c>
      <c r="F4676" t="str">
        <f t="shared" si="822"/>
        <v>en.wikipedia.org</v>
      </c>
      <c r="I4676">
        <f t="shared" si="820"/>
        <v>6</v>
      </c>
    </row>
    <row r="4677" spans="1:9">
      <c r="A4677" t="str">
        <f t="shared" si="823"/>
        <v>![License](https://img.shields.io/badge/license-LGPL-blue.svg</v>
      </c>
      <c r="B4677" t="str">
        <f t="shared" si="819"/>
        <v>(https://en.wikipedia.org/wiki/GNU_Lesser_General_Public_License)</v>
      </c>
      <c r="C4677" t="s">
        <v>10243</v>
      </c>
      <c r="D4677" t="s">
        <v>1684</v>
      </c>
      <c r="E4677" t="str">
        <f t="shared" si="821"/>
        <v>en.wikipedia.org/wiki/GNU_Lesser_General_Public_License)</v>
      </c>
      <c r="F4677" t="str">
        <f t="shared" si="822"/>
        <v>en.wikipedia.org</v>
      </c>
      <c r="I4677">
        <f t="shared" si="820"/>
        <v>6</v>
      </c>
    </row>
    <row r="4678" spans="1:9">
      <c r="A4678" t="str">
        <f t="shared" si="823"/>
        <v>![Development Status](https://img.shields.io/pypi/status/napari.svg</v>
      </c>
      <c r="B4678" t="str">
        <f t="shared" si="819"/>
        <v>(https://en.wikipedia.org/wiki/Software_release_life_cycle#Alpha)</v>
      </c>
      <c r="C4678" t="s">
        <v>10830</v>
      </c>
      <c r="D4678" t="s">
        <v>1684</v>
      </c>
      <c r="E4678" t="str">
        <f t="shared" si="821"/>
        <v>en.wikipedia.org/wiki/Software_release_life_cycle#Alpha)</v>
      </c>
      <c r="F4678" t="str">
        <f t="shared" si="822"/>
        <v>en.wikipedia.org</v>
      </c>
      <c r="I4678">
        <f t="shared" si="820"/>
        <v>6</v>
      </c>
    </row>
    <row r="4679" spans="1:9">
      <c r="A4679" t="str">
        <f t="shared" si="823"/>
        <v>![License:MIT](http://img.shields.io/pypi/l/katrain</v>
      </c>
      <c r="B4679" t="str">
        <f t="shared" si="819"/>
        <v>(http://en.wikipedia.org/wiki/MIT_License)</v>
      </c>
      <c r="C4679" t="s">
        <v>11246</v>
      </c>
      <c r="D4679" t="s">
        <v>1684</v>
      </c>
      <c r="E4679" t="str">
        <f t="shared" si="821"/>
        <v>en.wikipedia.org/wiki/MIT_License)</v>
      </c>
      <c r="F4679" t="str">
        <f t="shared" si="822"/>
        <v>en.wikipedia.org</v>
      </c>
      <c r="I4679">
        <f t="shared" si="820"/>
        <v>6</v>
      </c>
    </row>
    <row r="4680" spans="1:9">
      <c r="A4680" t="str">
        <f t="shared" si="823"/>
        <v>![Documentation](https://img.shields.io/badge/documentation-master-brightgreen.svg</v>
      </c>
      <c r="B4680" t="str">
        <f t="shared" si="819"/>
        <v>(https://equilibrium.games/Acid/annotated.html)</v>
      </c>
      <c r="C4680" t="s">
        <v>3184</v>
      </c>
      <c r="D4680" t="s">
        <v>1119</v>
      </c>
      <c r="E4680" t="str">
        <f t="shared" si="821"/>
        <v>equilibrium.games/Acid/annotated.html)</v>
      </c>
      <c r="F4680" t="str">
        <f t="shared" si="822"/>
        <v>equilibrium.games</v>
      </c>
      <c r="I4680">
        <f t="shared" si="820"/>
        <v>1</v>
      </c>
    </row>
    <row r="4681" spans="1:9">
      <c r="A4681" t="str">
        <f t="shared" si="823"/>
        <v>[Escape to El Salvador](BTCPayServer/wwwroot/img/readme/supporter_esc.svg</v>
      </c>
      <c r="B4681" t="str">
        <f t="shared" si="819"/>
        <v>(https://escapetoelsalvador.org/)</v>
      </c>
      <c r="C4681" t="s">
        <v>6323</v>
      </c>
      <c r="D4681" t="s">
        <v>1120</v>
      </c>
      <c r="E4681" t="str">
        <f t="shared" si="821"/>
        <v>escapetoelsalvador.org/)</v>
      </c>
      <c r="F4681" t="str">
        <f t="shared" si="822"/>
        <v>escapetoelsalvador.org</v>
      </c>
      <c r="I4681">
        <f t="shared" si="820"/>
        <v>1</v>
      </c>
    </row>
    <row r="4682" spans="1:9">
      <c r="A4682" t="str">
        <f t="shared" si="823"/>
        <v>![Documentation Status](https://readthedocs.org/projects/markdown-guide/badge/?version=latest</v>
      </c>
      <c r="B4682" t="str">
        <f t="shared" si="819"/>
        <v>(http://evalai.readthedocs.io/en/latest/)</v>
      </c>
      <c r="C4682" t="s">
        <v>11309</v>
      </c>
      <c r="D4682" t="s">
        <v>1684</v>
      </c>
      <c r="E4682" t="str">
        <f t="shared" si="821"/>
        <v>evalai.readthedocs.io/en/latest/)</v>
      </c>
      <c r="F4682" t="str">
        <f t="shared" si="822"/>
        <v>evalai.readthedocs.io</v>
      </c>
      <c r="I4682">
        <f t="shared" si="820"/>
        <v>1</v>
      </c>
    </row>
    <row r="4683" spans="1:9">
      <c r="A4683" t="str">
        <f t="shared" si="823"/>
        <v>![Documentation Status](https://readthedocs.org/projects/eventsourcing/badge/?version=stable</v>
      </c>
      <c r="B4683" t="str">
        <f t="shared" si="819"/>
        <v>(https://eventsourcing.readthedocs.io/en/stable/)</v>
      </c>
      <c r="C4683" t="s">
        <v>11958</v>
      </c>
      <c r="D4683" t="s">
        <v>1684</v>
      </c>
      <c r="E4683" t="str">
        <f t="shared" si="821"/>
        <v>eventsourcing.readthedocs.io/en/stable/)</v>
      </c>
      <c r="F4683" t="str">
        <f t="shared" si="822"/>
        <v>eventsourcing.readthedocs.io</v>
      </c>
      <c r="I4683">
        <f t="shared" si="820"/>
        <v>1</v>
      </c>
    </row>
    <row r="4684" spans="1:9">
      <c r="A4684" t="str">
        <f>LEFT(C4684,FIND(")]",C4684)-1)</f>
        <v>![Exercism_III](https://img.shields.io/badge/PAUSED-C73D4E?labelColor=3D454D&amp;label=Contributions</v>
      </c>
      <c r="B4684" t="str">
        <f t="shared" si="819"/>
        <v>(https://exercism.org/blog/freeing-our-maintainers)</v>
      </c>
      <c r="C4684" t="s">
        <v>16354</v>
      </c>
      <c r="D4684" t="s">
        <v>1684</v>
      </c>
      <c r="E4684" t="str">
        <f t="shared" si="821"/>
        <v>exercism.org/blog/freeing-our-maintainers)</v>
      </c>
      <c r="F4684" t="str">
        <f t="shared" si="822"/>
        <v>exercism.org</v>
      </c>
      <c r="I4684">
        <f t="shared" si="820"/>
        <v>1</v>
      </c>
    </row>
    <row r="4685" spans="1:9">
      <c r="A4685" t="str">
        <f t="shared" ref="A4685:A4698" si="824">LEFT(C4685,FIND(")",C4685)-1)</f>
        <v>![Get it on F-Droid](https://silence.im/images/fdroid-github.png</v>
      </c>
      <c r="B4685" t="str">
        <f t="shared" si="819"/>
        <v>(https://f-droid.org/app/org.smssecure.smssecure)[</v>
      </c>
      <c r="C4685" t="s">
        <v>14141</v>
      </c>
      <c r="D4685" t="s">
        <v>1683</v>
      </c>
      <c r="E4685" t="str">
        <f t="shared" si="821"/>
        <v>f-droid.org/app/org.smssecure.smssecure)[</v>
      </c>
      <c r="F4685" t="str">
        <f t="shared" si="822"/>
        <v>f-droid.org</v>
      </c>
      <c r="I4685">
        <f t="shared" si="820"/>
        <v>4</v>
      </c>
    </row>
    <row r="4686" spans="1:9">
      <c r="A4686" t="str">
        <f t="shared" si="824"/>
        <v>![Get it on F-Droid](https://i.imgur.com/HDicnzz.png</v>
      </c>
      <c r="B4686" t="str">
        <f t="shared" si="819"/>
        <v>(https://f-droid.org/packages/nekox.messenger)</v>
      </c>
      <c r="C4686" t="s">
        <v>15294</v>
      </c>
      <c r="D4686" t="s">
        <v>1683</v>
      </c>
      <c r="E4686" t="str">
        <f t="shared" si="821"/>
        <v>f-droid.org/packages/nekox.messenger)</v>
      </c>
      <c r="F4686" t="str">
        <f t="shared" si="822"/>
        <v>f-droid.org</v>
      </c>
      <c r="I4686">
        <f t="shared" si="820"/>
        <v>4</v>
      </c>
    </row>
    <row r="4687" spans="1:9">
      <c r="A4687" t="str">
        <f t="shared" si="824"/>
        <v>![](https://fdroid.gitlab.io/artwork/badge/get-it-on.png</v>
      </c>
      <c r="B4687" t="str">
        <f t="shared" si="819"/>
        <v>(https://f-droid.org/packages/io.anuke.mindustry)[</v>
      </c>
      <c r="C4687" t="s">
        <v>15398</v>
      </c>
      <c r="D4687" t="s">
        <v>1683</v>
      </c>
      <c r="E4687" t="str">
        <f t="shared" si="821"/>
        <v>f-droid.org/packages/io.anuke.mindustry)[</v>
      </c>
      <c r="F4687" t="str">
        <f t="shared" si="822"/>
        <v>f-droid.org</v>
      </c>
      <c r="I4687">
        <f t="shared" si="820"/>
        <v>4</v>
      </c>
    </row>
    <row r="4688" spans="1:9">
      <c r="A4688" t="str">
        <f t="shared" si="824"/>
        <v>![F-Droid](https://img.shields.io/badge/F%E2%80%93Droid-stable-blue</v>
      </c>
      <c r="B4688" t="str">
        <f t="shared" si="819"/>
        <v>(https://f-droid.org/packages/io.github.x0b.rcx)</v>
      </c>
      <c r="C4688" t="s">
        <v>15446</v>
      </c>
      <c r="D4688" t="s">
        <v>1683</v>
      </c>
      <c r="E4688" t="str">
        <f t="shared" si="821"/>
        <v>f-droid.org/packages/io.github.x0b.rcx)</v>
      </c>
      <c r="F4688" t="str">
        <f t="shared" si="822"/>
        <v>f-droid.org</v>
      </c>
      <c r="I4688">
        <f t="shared" si="820"/>
        <v>4</v>
      </c>
    </row>
    <row r="4689" spans="1:9">
      <c r="A4689" t="str">
        <f t="shared" si="824"/>
        <v>[feedz.io](https://img.shields.io/badge/endpoint.svg?url=https%3A%2F%2Ff.feedz.io%2Ffoundatio%2Ffoundatio%2Fshield%2FFoundatio%2Flatest</v>
      </c>
      <c r="B4689" t="str">
        <f t="shared" si="819"/>
        <v>(https://f.feedz.io/foundatio/foundatio/packages/Foundatio/latest/download)</v>
      </c>
      <c r="C4689" t="s">
        <v>5292</v>
      </c>
      <c r="D4689" t="s">
        <v>1120</v>
      </c>
      <c r="E4689" t="str">
        <f t="shared" si="821"/>
        <v>f.feedz.io/foundatio/foundatio/packages/Foundatio/latest/download)</v>
      </c>
      <c r="F4689" t="str">
        <f t="shared" si="822"/>
        <v>f.feedz.io</v>
      </c>
      <c r="I4689">
        <f t="shared" si="820"/>
        <v>5</v>
      </c>
    </row>
    <row r="4690" spans="1:9">
      <c r="A4690" t="str">
        <f t="shared" si="824"/>
        <v>[feedz.io](https://img.shields.io/badge/endpoint.svg?url=https%3A%2F%2Ff.feedz.io%2Felsa-workflows%2Felsa-2%2Fshield%2FElsa%2Flatest</v>
      </c>
      <c r="B4690" t="str">
        <f t="shared" si="819"/>
        <v>(https://f.feedz.io/elsa-workflows/elsa-2/nuget/index.json)</v>
      </c>
      <c r="C4690" t="s">
        <v>6105</v>
      </c>
      <c r="D4690" t="s">
        <v>1120</v>
      </c>
      <c r="E4690" t="str">
        <f t="shared" si="821"/>
        <v>f.feedz.io/elsa-workflows/elsa-2/nuget/index.json)</v>
      </c>
      <c r="F4690" t="str">
        <f t="shared" si="822"/>
        <v>f.feedz.io</v>
      </c>
      <c r="I4690">
        <f t="shared" si="820"/>
        <v>5</v>
      </c>
    </row>
    <row r="4691" spans="1:9">
      <c r="A4691" t="str">
        <f t="shared" si="824"/>
        <v>[feedz.io npm](https://img.shields.io/badge/dynamic/json?color=0790b2&amp;label=feedz.io%20%28npm%29&amp;query=%24%5B%27dist-tags%27%5D.latest&amp;url=https%3A%2F%2Ff.feedz.io%2Felsa-workflows%2Felsa-2%2Fnpm%2F%40elsa-workflows%2Felsa-workflows-studio</v>
      </c>
      <c r="B4691" t="str">
        <f t="shared" si="819"/>
        <v xml:space="preserve">(https://f.feedz.io/elsa-workflows/elsa-2/npm/@elsa-workflows/elsa-workflows-studio) </v>
      </c>
      <c r="C4691" t="s">
        <v>6106</v>
      </c>
      <c r="D4691" t="s">
        <v>1120</v>
      </c>
      <c r="E4691" t="str">
        <f t="shared" si="821"/>
        <v xml:space="preserve">f.feedz.io/elsa-workflows/elsa-2/npm/@elsa-workflows/elsa-workflows-studio) </v>
      </c>
      <c r="F4691" t="str">
        <f t="shared" si="822"/>
        <v>f.feedz.io</v>
      </c>
      <c r="I4691">
        <f t="shared" si="820"/>
        <v>5</v>
      </c>
    </row>
    <row r="4692" spans="1:9">
      <c r="A4692" t="str">
        <f t="shared" si="824"/>
        <v>[feedz.io](https://img.shields.io/badge/endpoint.svg?url=https%3A%2F%2Ff.feedz.io%2Felsa-workflows%2Felsa-3%2Fshield%2FElsa%2Flatest</v>
      </c>
      <c r="B4692" t="str">
        <f t="shared" si="819"/>
        <v>(https://f.feedz.io/elsa-workflows/elsa-3/nuget/index.json)</v>
      </c>
      <c r="C4692" t="s">
        <v>6108</v>
      </c>
      <c r="D4692" t="s">
        <v>1120</v>
      </c>
      <c r="E4692" t="str">
        <f t="shared" si="821"/>
        <v>f.feedz.io/elsa-workflows/elsa-3/nuget/index.json)</v>
      </c>
      <c r="F4692" t="str">
        <f t="shared" si="822"/>
        <v>f.feedz.io</v>
      </c>
      <c r="I4692">
        <f t="shared" si="820"/>
        <v>5</v>
      </c>
    </row>
    <row r="4693" spans="1:9">
      <c r="A4693" t="str">
        <f t="shared" si="824"/>
        <v>[feedz.io npm](https://img.shields.io/badge/dynamic/json?color=0790b2&amp;label=feedz.io%20%28npm%29&amp;query=%24%5B%27dist-tags%27%5D.latest&amp;url=https%3A%2F%2Ff.feedz.io%2Felsa-workflows%2Felsa-3%2Fnpm%2F%40elsa-workflows%2Felsa-workflows-designer</v>
      </c>
      <c r="B4693" t="str">
        <f t="shared" si="819"/>
        <v>(https://f.feedz.io/elsa-workflows/elsa-3/npm/@elsa-workflows/elsa-workflows-designer)</v>
      </c>
      <c r="C4693" t="s">
        <v>6109</v>
      </c>
      <c r="D4693" t="s">
        <v>1120</v>
      </c>
      <c r="E4693" t="str">
        <f t="shared" si="821"/>
        <v>f.feedz.io/elsa-workflows/elsa-3/npm/@elsa-workflows/elsa-workflows-designer)</v>
      </c>
      <c r="F4693" t="str">
        <f t="shared" si="822"/>
        <v>f.feedz.io</v>
      </c>
      <c r="I4693">
        <f t="shared" si="820"/>
        <v>5</v>
      </c>
    </row>
    <row r="4694" spans="1:9">
      <c r="A4694" t="str">
        <f t="shared" si="824"/>
        <v>![Documentation Status](https://readthedocs.org/projects/faceswap/badge/?version=latest</v>
      </c>
      <c r="B4694" t="str">
        <f t="shared" si="819"/>
        <v>(https://faceswap.readthedocs.io/en/latest/?badge=latest)</v>
      </c>
      <c r="C4694" t="s">
        <v>8074</v>
      </c>
      <c r="D4694" t="s">
        <v>1684</v>
      </c>
      <c r="E4694" t="str">
        <f t="shared" si="821"/>
        <v>faceswap.readthedocs.io/en/latest/?badge=latest)</v>
      </c>
      <c r="F4694" t="str">
        <f t="shared" si="822"/>
        <v>faceswap.readthedocs.io</v>
      </c>
      <c r="I4694">
        <f t="shared" si="820"/>
        <v>1</v>
      </c>
    </row>
    <row r="4695" spans="1:9">
      <c r="A4695" t="str">
        <f t="shared" si="824"/>
        <v>![Factory](https://factory.vaticle.com/api/status/vaticle/typedb/badge.svg</v>
      </c>
      <c r="B4695" t="str">
        <f t="shared" si="819"/>
        <v>(https://factory.vaticle.com/vaticle/typedb)[</v>
      </c>
      <c r="C4695" t="s">
        <v>15225</v>
      </c>
      <c r="D4695" t="s">
        <v>1683</v>
      </c>
      <c r="E4695" t="str">
        <f t="shared" si="821"/>
        <v>factory.vaticle.com/vaticle/typedb)[</v>
      </c>
      <c r="F4695" t="str">
        <f t="shared" si="822"/>
        <v>factory.vaticle.com</v>
      </c>
      <c r="I4695">
        <f t="shared" si="820"/>
        <v>1</v>
      </c>
    </row>
    <row r="4696" spans="1:9">
      <c r="A4696" t="str">
        <f t="shared" si="824"/>
        <v>![JavaDoc](https://img.shields.io/maven-central/v/dev.failsafe/failsafe.svg?maxAge=60&amp;label=javadoc</v>
      </c>
      <c r="B4696" t="str">
        <f t="shared" si="819"/>
        <v>(https://failsafe.dev/javadoc/core)[</v>
      </c>
      <c r="C4696" t="s">
        <v>14236</v>
      </c>
      <c r="D4696" t="s">
        <v>1683</v>
      </c>
      <c r="E4696" t="str">
        <f t="shared" si="821"/>
        <v>failsafe.dev/javadoc/core)[</v>
      </c>
      <c r="F4696" t="str">
        <f t="shared" si="822"/>
        <v>failsafe.dev</v>
      </c>
      <c r="I4696">
        <f t="shared" si="820"/>
        <v>2</v>
      </c>
    </row>
    <row r="4697" spans="1:9">
      <c r="A4697" t="str">
        <f t="shared" si="824"/>
        <v>![JavaDoc](https://img.shields.io/maven-central/v/dev.failsafe/failsafe.svg?maxAge=60&amp;label=javadoc</v>
      </c>
      <c r="B4697" t="str">
        <f t="shared" si="819"/>
        <v>(https://failsafe.dev/javadoc/core)[</v>
      </c>
      <c r="C4697" t="s">
        <v>14236</v>
      </c>
      <c r="D4697" t="s">
        <v>1683</v>
      </c>
      <c r="E4697" t="str">
        <f t="shared" si="821"/>
        <v>failsafe.dev/javadoc/core)[</v>
      </c>
      <c r="F4697" t="str">
        <f t="shared" si="822"/>
        <v>failsafe.dev</v>
      </c>
      <c r="I4697">
        <f t="shared" si="820"/>
        <v>2</v>
      </c>
    </row>
    <row r="4698" spans="1:9">
      <c r="A4698" t="str">
        <f t="shared" si="824"/>
        <v>![Documentation Status](https://readthedocs.org/projects/fairscale/badge/?version=latest</v>
      </c>
      <c r="B4698" t="str">
        <f t="shared" si="819"/>
        <v>(https://fairscale.readthedocs.io/en/latest/?badge=latest)</v>
      </c>
      <c r="C4698" t="s">
        <v>10932</v>
      </c>
      <c r="D4698" t="s">
        <v>1684</v>
      </c>
      <c r="E4698" t="str">
        <f t="shared" si="821"/>
        <v>fairscale.readthedocs.io/en/latest/?badge=latest)</v>
      </c>
      <c r="F4698" t="str">
        <f t="shared" si="822"/>
        <v>fairscale.readthedocs.io</v>
      </c>
      <c r="I4698">
        <f t="shared" si="820"/>
        <v>1</v>
      </c>
    </row>
    <row r="4699" spans="1:9">
      <c r="A4699" t="str">
        <f>LEFT(C4699,FIND(")]",C4699)-1)</f>
        <v>![Documentation Status](https://github.com/Farama-Foundation/HighwayEnv/actions/workflows/build-docs-dev.yml/badge.svg</v>
      </c>
      <c r="B4699" t="str">
        <f t="shared" si="819"/>
        <v>(https://farama-foundation.github.io/HighwayEnv/)</v>
      </c>
      <c r="C4699" t="s">
        <v>10145</v>
      </c>
      <c r="D4699" t="s">
        <v>1684</v>
      </c>
      <c r="E4699" t="str">
        <f t="shared" si="821"/>
        <v>farama-foundation.github.io/HighwayEnv/)</v>
      </c>
      <c r="F4699" t="str">
        <f t="shared" si="822"/>
        <v>farama-foundation.github.io</v>
      </c>
      <c r="I4699">
        <f t="shared" si="820"/>
        <v>1</v>
      </c>
    </row>
    <row r="4700" spans="1:9">
      <c r="A4700" t="str">
        <f t="shared" ref="A4700:A4731" si="825">LEFT(C4700,FIND(")",C4700)-1)</f>
        <v>[Donate](https://syomus.com/ProceduralToolkit/donate_paypal.gif</v>
      </c>
      <c r="B4700" t="str">
        <f t="shared" si="819"/>
        <v>(https://www.paypal.me/ProceduralToolkit/5usd)</v>
      </c>
      <c r="C4700" t="s">
        <v>5656</v>
      </c>
      <c r="D4700" t="s">
        <v>1120</v>
      </c>
      <c r="E4700" t="str">
        <f t="shared" si="821"/>
        <v>www.paypal.me/ProceduralToolkit/5usd)</v>
      </c>
      <c r="F4700" t="str">
        <f t="shared" si="822"/>
        <v>www.paypal.me</v>
      </c>
      <c r="H4700" t="s">
        <v>16464</v>
      </c>
    </row>
    <row r="4701" spans="1:9">
      <c r="A4701" t="str">
        <f t="shared" si="825"/>
        <v>[![Coverage Report](https://gitlab.com/FascinatedBox/lily/badges/main/coverage.svg</v>
      </c>
      <c r="B4701" t="str">
        <f t="shared" si="819"/>
        <v>(https://FascinatedBox.gitlab.io/lily/src/index.html)</v>
      </c>
      <c r="C4701" t="s">
        <v>2621</v>
      </c>
      <c r="D4701" t="s">
        <v>800</v>
      </c>
      <c r="E4701" t="str">
        <f t="shared" si="821"/>
        <v>FascinatedBox.gitlab.io/lily/src/index.html)</v>
      </c>
      <c r="F4701" t="str">
        <f t="shared" si="822"/>
        <v>FascinatedBox.gitlab.io</v>
      </c>
      <c r="I4701">
        <f>COUNTIF(F:F,F4701)</f>
        <v>1</v>
      </c>
    </row>
    <row r="4702" spans="1:9">
      <c r="A4702" t="str">
        <f t="shared" si="825"/>
        <v>](https://syomus.com/ProceduralToolkit/screenshot-buildings.png</v>
      </c>
      <c r="C4702" t="s">
        <v>5657</v>
      </c>
      <c r="D4702" t="s">
        <v>1120</v>
      </c>
      <c r="E4702" t="str">
        <f t="shared" si="821"/>
        <v/>
      </c>
      <c r="F4702" t="e">
        <f t="shared" si="822"/>
        <v>#VALUE!</v>
      </c>
      <c r="H4702" t="s">
        <v>16464</v>
      </c>
    </row>
    <row r="4703" spans="1:9">
      <c r="A4703" t="str">
        <f t="shared" si="825"/>
        <v>](https://syomus.com/ProceduralToolkit/screenshot-chairs.png</v>
      </c>
      <c r="C4703" t="s">
        <v>5658</v>
      </c>
      <c r="D4703" t="s">
        <v>1120</v>
      </c>
      <c r="E4703" t="str">
        <f t="shared" si="821"/>
        <v/>
      </c>
      <c r="F4703" t="e">
        <f t="shared" si="822"/>
        <v>#VALUE!</v>
      </c>
      <c r="H4703" t="s">
        <v>16464</v>
      </c>
    </row>
    <row r="4704" spans="1:9">
      <c r="A4704" t="str">
        <f t="shared" si="825"/>
        <v>](https://syomus.com/ProceduralToolkit/screenshot-low-poly-terrain.png</v>
      </c>
      <c r="C4704" t="s">
        <v>5659</v>
      </c>
      <c r="D4704" t="s">
        <v>1120</v>
      </c>
      <c r="E4704" t="str">
        <f t="shared" si="821"/>
        <v/>
      </c>
      <c r="F4704" t="e">
        <f t="shared" si="822"/>
        <v>#VALUE!</v>
      </c>
      <c r="H4704" t="s">
        <v>16464</v>
      </c>
    </row>
    <row r="4705" spans="1:9">
      <c r="A4705" t="str">
        <f t="shared" si="825"/>
        <v>](https://syomus.com/ProceduralToolkit/screenshot-sdf.png</v>
      </c>
      <c r="C4705" t="s">
        <v>5660</v>
      </c>
      <c r="D4705" t="s">
        <v>1120</v>
      </c>
      <c r="E4705" t="str">
        <f t="shared" si="821"/>
        <v/>
      </c>
      <c r="F4705" t="e">
        <f t="shared" si="822"/>
        <v>#VALUE!</v>
      </c>
      <c r="H4705" t="s">
        <v>16464</v>
      </c>
    </row>
    <row r="4706" spans="1:9">
      <c r="A4706" t="str">
        <f t="shared" si="825"/>
        <v>](https://syomus.com/ProceduralToolkit/screenshot-cellular-automata.png</v>
      </c>
      <c r="C4706" t="s">
        <v>5661</v>
      </c>
      <c r="D4706" t="s">
        <v>1120</v>
      </c>
      <c r="E4706" t="str">
        <f t="shared" si="821"/>
        <v/>
      </c>
      <c r="F4706" t="e">
        <f t="shared" si="822"/>
        <v>#VALUE!</v>
      </c>
      <c r="H4706" t="s">
        <v>16464</v>
      </c>
    </row>
    <row r="4707" spans="1:9">
      <c r="A4707" t="str">
        <f t="shared" si="825"/>
        <v>](https://syomus.com/ProceduralToolkit/screenshot-mazes.png</v>
      </c>
      <c r="C4707" t="s">
        <v>5662</v>
      </c>
      <c r="D4707" t="s">
        <v>1120</v>
      </c>
      <c r="E4707" t="str">
        <f t="shared" si="821"/>
        <v/>
      </c>
      <c r="F4707" t="e">
        <f t="shared" si="822"/>
        <v>#VALUE!</v>
      </c>
      <c r="H4707" t="s">
        <v>16464</v>
      </c>
    </row>
    <row r="4708" spans="1:9">
      <c r="A4708" t="str">
        <f t="shared" si="825"/>
        <v>](https://syomus.com/ProceduralToolkit/screenshot-noise.png</v>
      </c>
      <c r="C4708" t="s">
        <v>5663</v>
      </c>
      <c r="D4708" t="s">
        <v>1120</v>
      </c>
      <c r="E4708" t="str">
        <f t="shared" si="821"/>
        <v/>
      </c>
      <c r="F4708" t="e">
        <f t="shared" si="822"/>
        <v>#VALUE!</v>
      </c>
      <c r="H4708" t="s">
        <v>16464</v>
      </c>
    </row>
    <row r="4709" spans="1:9">
      <c r="A4709" t="str">
        <f t="shared" si="825"/>
        <v>](https://syomus.com/ProceduralToolkit/screenshot-breakout.png</v>
      </c>
      <c r="C4709" t="s">
        <v>5664</v>
      </c>
      <c r="D4709" t="s">
        <v>1120</v>
      </c>
      <c r="E4709" t="str">
        <f t="shared" si="821"/>
        <v/>
      </c>
      <c r="F4709" t="e">
        <f t="shared" si="822"/>
        <v>#VALUE!</v>
      </c>
      <c r="H4709" t="s">
        <v>16464</v>
      </c>
    </row>
    <row r="4710" spans="1:9">
      <c r="A4710" t="str">
        <f t="shared" si="825"/>
        <v>](https://syomus.com/ProceduralToolkit/screenshot-characters.gif</v>
      </c>
      <c r="C4710" t="s">
        <v>5665</v>
      </c>
      <c r="D4710" t="s">
        <v>1120</v>
      </c>
      <c r="E4710" t="str">
        <f t="shared" si="821"/>
        <v/>
      </c>
      <c r="F4710" t="e">
        <f t="shared" si="822"/>
        <v>#VALUE!</v>
      </c>
      <c r="H4710" t="s">
        <v>16464</v>
      </c>
    </row>
    <row r="4711" spans="1:9">
      <c r="A4711" t="str">
        <f t="shared" si="825"/>
        <v>](https://syomus.com/ProceduralToolkit/screenshot-primitives.png</v>
      </c>
      <c r="C4711" t="s">
        <v>5666</v>
      </c>
      <c r="D4711" t="s">
        <v>1120</v>
      </c>
      <c r="E4711" t="str">
        <f t="shared" si="821"/>
        <v/>
      </c>
      <c r="F4711" t="e">
        <f t="shared" si="822"/>
        <v>#VALUE!</v>
      </c>
      <c r="H4711" t="s">
        <v>16464</v>
      </c>
    </row>
    <row r="4712" spans="1:9">
      <c r="A4712" t="str">
        <f t="shared" si="825"/>
        <v>Quick Launch](/web/shot1.png</v>
      </c>
      <c r="C4712" t="s">
        <v>5667</v>
      </c>
      <c r="D4712" t="s">
        <v>1120</v>
      </c>
      <c r="E4712" t="str">
        <f t="shared" si="821"/>
        <v/>
      </c>
      <c r="F4712" t="e">
        <f t="shared" si="822"/>
        <v>#VALUE!</v>
      </c>
      <c r="H4712" t="s">
        <v>16464</v>
      </c>
    </row>
    <row r="4713" spans="1:9">
      <c r="A4713" t="str">
        <f t="shared" si="825"/>
        <v>Sequence List](/web/shot2.png</v>
      </c>
      <c r="C4713" t="s">
        <v>5668</v>
      </c>
      <c r="D4713" t="s">
        <v>1120</v>
      </c>
      <c r="E4713" t="str">
        <f t="shared" si="821"/>
        <v/>
      </c>
      <c r="F4713" t="e">
        <f t="shared" si="822"/>
        <v>#VALUE!</v>
      </c>
      <c r="H4713" t="s">
        <v>16464</v>
      </c>
    </row>
    <row r="4714" spans="1:9">
      <c r="A4714" t="str">
        <f t="shared" si="825"/>
        <v>Screenshot 1](screenshot1.png</v>
      </c>
      <c r="C4714" t="s">
        <v>5669</v>
      </c>
      <c r="D4714" t="s">
        <v>1120</v>
      </c>
      <c r="E4714" t="str">
        <f t="shared" si="821"/>
        <v/>
      </c>
      <c r="F4714" t="e">
        <f t="shared" si="822"/>
        <v>#VALUE!</v>
      </c>
      <c r="H4714" t="s">
        <v>16464</v>
      </c>
    </row>
    <row r="4715" spans="1:9">
      <c r="A4715" t="str">
        <f t="shared" si="825"/>
        <v>Screenshot 2](screenshot2.png</v>
      </c>
      <c r="C4715" t="s">
        <v>5670</v>
      </c>
      <c r="D4715" t="s">
        <v>1120</v>
      </c>
      <c r="E4715" t="str">
        <f t="shared" si="821"/>
        <v/>
      </c>
      <c r="F4715" t="e">
        <f t="shared" si="822"/>
        <v>#VALUE!</v>
      </c>
      <c r="H4715" t="s">
        <v>16464</v>
      </c>
    </row>
    <row r="4716" spans="1:9">
      <c r="A4716" t="str">
        <f t="shared" si="825"/>
        <v>![Documentation Status](https://readthedocs.org/projects/fate/badge/?version=latest</v>
      </c>
      <c r="B4716" t="str">
        <f>MID(C4716,FIND(")](",C4716)+2,1000)</f>
        <v>(https://fate.readthedocs.io/en/latest/?badge=latest)</v>
      </c>
      <c r="C4716" t="s">
        <v>11018</v>
      </c>
      <c r="D4716" t="s">
        <v>1684</v>
      </c>
      <c r="E4716" t="str">
        <f t="shared" si="821"/>
        <v>fate.readthedocs.io/en/latest/?badge=latest)</v>
      </c>
      <c r="F4716" t="str">
        <f t="shared" si="822"/>
        <v>fate.readthedocs.io</v>
      </c>
      <c r="I4716">
        <f t="shared" ref="I4716:I4718" si="826">COUNTIF(F:F,F4716)</f>
        <v>1</v>
      </c>
    </row>
    <row r="4717" spans="1:9">
      <c r="A4717" t="str">
        <f t="shared" si="825"/>
        <v>![Feature Requests](https://img.shields.io/badge/Feature%20Requests-blueviolet?style=plastic</v>
      </c>
      <c r="B4717" t="str">
        <f>MID(C4717,FIND(")](",C4717)+2,1000)</f>
        <v>(https://features.metamanager.wiki/)</v>
      </c>
      <c r="C4717" t="s">
        <v>8430</v>
      </c>
      <c r="D4717" t="s">
        <v>1684</v>
      </c>
      <c r="E4717" t="str">
        <f t="shared" si="821"/>
        <v>features.metamanager.wiki/)</v>
      </c>
      <c r="F4717" t="str">
        <f t="shared" si="822"/>
        <v>features.metamanager.wiki</v>
      </c>
      <c r="I4717">
        <f t="shared" si="826"/>
        <v>1</v>
      </c>
    </row>
    <row r="4718" spans="1:9">
      <c r="A4718" t="str">
        <f t="shared" si="825"/>
        <v>![Flathub](https://img.shields.io/flathub/v/io.github.slgobinath.SafeEyes</v>
      </c>
      <c r="B4718" t="str">
        <f>MID(C4718,FIND(")](",C4718)+2,1000)</f>
        <v>(https://flathub.org/apps/details/io.github.slgobinath.SafeEyes)</v>
      </c>
      <c r="C4718" t="s">
        <v>10209</v>
      </c>
      <c r="D4718" t="s">
        <v>1684</v>
      </c>
      <c r="E4718" t="str">
        <f t="shared" si="821"/>
        <v>flathub.org/apps/details/io.github.slgobinath.SafeEyes)</v>
      </c>
      <c r="F4718" t="str">
        <f t="shared" si="822"/>
        <v>flathub.org</v>
      </c>
      <c r="I4718">
        <f t="shared" si="826"/>
        <v>4</v>
      </c>
    </row>
    <row r="4719" spans="1:9">
      <c r="A4719" t="str">
        <f t="shared" si="825"/>
        <v>[Build status](https://github.com/FakeItEasy/FakeItEasy/actions/workflows/ci.yml/badge.svg?branch=master</v>
      </c>
      <c r="B4719" t="str">
        <f>MID(C4719,FIND(")](",C4719)+2,1000)</f>
        <v>(https://github.com/FakeItEasy/FakeItEasy/actions/workflows/ci.yml?query=branch%3Amaster)</v>
      </c>
      <c r="C4719" t="s">
        <v>5673</v>
      </c>
      <c r="D4719" t="s">
        <v>1120</v>
      </c>
      <c r="E4719" t="str">
        <f t="shared" si="821"/>
        <v>github.com/FakeItEasy/FakeItEasy/actions/workflows/ci.yml?query=branch%3Amaster)</v>
      </c>
      <c r="F4719" t="str">
        <f t="shared" si="822"/>
        <v>github.com</v>
      </c>
      <c r="G4719" t="s">
        <v>16451</v>
      </c>
      <c r="H4719" t="s">
        <v>16455</v>
      </c>
    </row>
    <row r="4720" spans="1:9">
      <c r="A4720" t="str">
        <f t="shared" si="825"/>
        <v>](media/easycaching-icon.png?raw=true</v>
      </c>
      <c r="C4720" t="s">
        <v>5674</v>
      </c>
      <c r="D4720" t="s">
        <v>1120</v>
      </c>
      <c r="E4720" t="str">
        <f t="shared" si="821"/>
        <v/>
      </c>
      <c r="F4720" t="e">
        <f t="shared" si="822"/>
        <v>#VALUE!</v>
      </c>
      <c r="H4720" t="s">
        <v>16464</v>
      </c>
    </row>
    <row r="4721" spans="1:9">
      <c r="A4721" t="str">
        <f t="shared" si="825"/>
        <v>[Coverage Status](https://coveralls.io/repos/github/catcherwong/EasyCaching/badge.svg?branch=master</v>
      </c>
      <c r="B4721" t="str">
        <f t="shared" ref="B4721:B4726" si="827">MID(C4721,FIND(")](",C4721)+2,1000)</f>
        <v>(https://coveralls.io/github/catcherwong/EasyCaching?branch=master)</v>
      </c>
      <c r="C4721" t="s">
        <v>5675</v>
      </c>
      <c r="D4721" t="s">
        <v>1120</v>
      </c>
      <c r="E4721" t="str">
        <f t="shared" si="821"/>
        <v>coveralls.io/github/catcherwong/EasyCaching?branch=master)</v>
      </c>
      <c r="F4721" t="str">
        <f t="shared" si="822"/>
        <v>coveralls.io</v>
      </c>
      <c r="H4721" t="s">
        <v>16457</v>
      </c>
    </row>
    <row r="4722" spans="1:9">
      <c r="A4722" t="str">
        <f t="shared" si="825"/>
        <v>[Member project of .NET Core Community](https://img.shields.io/badge/member%20project%20of-NCC-9e20c9.svg</v>
      </c>
      <c r="B4722" t="str">
        <f t="shared" si="827"/>
        <v>(https://github.com/dotnetcore)</v>
      </c>
      <c r="C4722" t="s">
        <v>5110</v>
      </c>
      <c r="D4722" t="s">
        <v>1120</v>
      </c>
      <c r="E4722" t="str">
        <f t="shared" si="821"/>
        <v>github.com/dotnetcore)</v>
      </c>
      <c r="F4722" t="str">
        <f t="shared" si="822"/>
        <v>github.com</v>
      </c>
      <c r="G4722" t="s">
        <v>16451</v>
      </c>
      <c r="H4722" t="s">
        <v>16455</v>
      </c>
    </row>
    <row r="4723" spans="1:9">
      <c r="A4723" t="str">
        <f t="shared" si="825"/>
        <v>[GitHub license](https://img.shields.io/github/license/dotnetcore/EasyCaching.svg</v>
      </c>
      <c r="B4723" t="str">
        <f t="shared" si="827"/>
        <v>(https://github.com/dotnetcore/EasyCaching/blob/master/LICENSE)</v>
      </c>
      <c r="C4723" t="s">
        <v>5676</v>
      </c>
      <c r="D4723" t="s">
        <v>1120</v>
      </c>
      <c r="E4723" t="str">
        <f t="shared" si="821"/>
        <v>github.com/dotnetcore/EasyCaching/blob/master/LICENSE)</v>
      </c>
      <c r="F4723" t="str">
        <f t="shared" si="822"/>
        <v>github.com</v>
      </c>
      <c r="G4723" t="s">
        <v>16451</v>
      </c>
      <c r="H4723" t="s">
        <v>16455</v>
      </c>
    </row>
    <row r="4724" spans="1:9">
      <c r="A4724" t="str">
        <f t="shared" si="825"/>
        <v>![guiscrcpy](https://img.shields.io/badge/flatpak-in.srev.guiscrcpy-green</v>
      </c>
      <c r="B4724" t="str">
        <f t="shared" si="827"/>
        <v xml:space="preserve">(https://flathub.org/apps/details/in.srev.guiscrcpy) </v>
      </c>
      <c r="C4724" t="s">
        <v>8255</v>
      </c>
      <c r="D4724" t="s">
        <v>1684</v>
      </c>
      <c r="E4724" t="str">
        <f t="shared" si="821"/>
        <v xml:space="preserve">flathub.org/apps/details/in.srev.guiscrcpy) </v>
      </c>
      <c r="F4724" t="str">
        <f t="shared" si="822"/>
        <v>flathub.org</v>
      </c>
      <c r="I4724">
        <f>COUNTIF(F:F,F4724)</f>
        <v>4</v>
      </c>
    </row>
    <row r="4725" spans="1:9">
      <c r="A4725" t="str">
        <f t="shared" si="825"/>
        <v>[Build&amp;Test](https://github.com/dotnetcore/EasyCaching/actions/workflows/buildandtest.yml/badge.svg</v>
      </c>
      <c r="B4725" t="str">
        <f t="shared" si="827"/>
        <v xml:space="preserve">(https://github.com/dotnetcore/EasyCaching/actions/workflows/buildandtest.yml)     </v>
      </c>
      <c r="C4725" t="s">
        <v>6899</v>
      </c>
      <c r="D4725" t="s">
        <v>1120</v>
      </c>
      <c r="E4725" t="str">
        <f t="shared" si="821"/>
        <v xml:space="preserve">github.com/dotnetcore/EasyCaching/actions/workflows/buildandtest.yml)     </v>
      </c>
      <c r="F4725" t="str">
        <f t="shared" si="822"/>
        <v>github.com</v>
      </c>
      <c r="G4725" t="s">
        <v>16451</v>
      </c>
      <c r="H4725" t="s">
        <v>16455</v>
      </c>
    </row>
    <row r="4726" spans="1:9">
      <c r="A4726" t="str">
        <f t="shared" si="825"/>
        <v>[Build&amp;Test](https://github.com/dotnetcore/EasyCaching/actions/workflows/buildandtest.yml/badge.svg</v>
      </c>
      <c r="B4726" t="str">
        <f t="shared" si="827"/>
        <v>(https://github.com/dotnetcore/EasyCaching/actions/workflows/buildandtest.yml)</v>
      </c>
      <c r="C4726" t="s">
        <v>7214</v>
      </c>
      <c r="D4726" t="s">
        <v>1120</v>
      </c>
      <c r="E4726" t="str">
        <f t="shared" si="821"/>
        <v>github.com/dotnetcore/EasyCaching/actions/workflows/buildandtest.yml)</v>
      </c>
      <c r="F4726" t="str">
        <f t="shared" si="822"/>
        <v>github.com</v>
      </c>
      <c r="G4726" t="s">
        <v>16451</v>
      </c>
      <c r="H4726" t="s">
        <v>16455</v>
      </c>
    </row>
    <row r="4727" spans="1:9">
      <c r="A4727" t="str">
        <f t="shared" si="825"/>
        <v>](https://img.shields.io/nuget/v/EasyCaching.Core.svg</v>
      </c>
      <c r="C4727" t="s">
        <v>5677</v>
      </c>
      <c r="D4727" t="s">
        <v>1120</v>
      </c>
      <c r="E4727" t="str">
        <f t="shared" si="821"/>
        <v/>
      </c>
      <c r="F4727" t="e">
        <f t="shared" si="822"/>
        <v>#VALUE!</v>
      </c>
      <c r="H4727" t="s">
        <v>16464</v>
      </c>
    </row>
    <row r="4728" spans="1:9">
      <c r="A4728" t="str">
        <f t="shared" si="825"/>
        <v>](https://img.shields.io/nuget/dt/EasyCaching.Core.svg</v>
      </c>
      <c r="C4728" t="s">
        <v>5678</v>
      </c>
      <c r="D4728" t="s">
        <v>1120</v>
      </c>
      <c r="E4728" t="str">
        <f t="shared" si="821"/>
        <v/>
      </c>
      <c r="F4728" t="e">
        <f t="shared" si="822"/>
        <v>#VALUE!</v>
      </c>
      <c r="H4728" t="s">
        <v>16464</v>
      </c>
    </row>
    <row r="4729" spans="1:9">
      <c r="A4729" t="str">
        <f t="shared" si="825"/>
        <v>](https://img.shields.io/nuget/v/EasyCaching.InMemory.svg</v>
      </c>
      <c r="C4729" t="s">
        <v>6900</v>
      </c>
      <c r="D4729" t="s">
        <v>1120</v>
      </c>
      <c r="E4729" t="str">
        <f t="shared" si="821"/>
        <v/>
      </c>
      <c r="F4729" t="e">
        <f t="shared" si="822"/>
        <v>#VALUE!</v>
      </c>
      <c r="H4729" t="s">
        <v>16464</v>
      </c>
    </row>
    <row r="4730" spans="1:9">
      <c r="A4730" t="str">
        <f t="shared" si="825"/>
        <v>](https://img.shields.io/nuget/dt/EasyCaching.InMemory.svg</v>
      </c>
      <c r="C4730" t="s">
        <v>6901</v>
      </c>
      <c r="D4730" t="s">
        <v>1120</v>
      </c>
      <c r="E4730" t="str">
        <f t="shared" si="821"/>
        <v/>
      </c>
      <c r="F4730" t="e">
        <f t="shared" si="822"/>
        <v>#VALUE!</v>
      </c>
      <c r="H4730" t="s">
        <v>16464</v>
      </c>
    </row>
    <row r="4731" spans="1:9">
      <c r="A4731" t="str">
        <f t="shared" si="825"/>
        <v>](https://img.shields.io/nuget/v/EasyCaching.Redis.svg</v>
      </c>
      <c r="C4731" t="s">
        <v>6902</v>
      </c>
      <c r="D4731" t="s">
        <v>1120</v>
      </c>
      <c r="E4731" t="str">
        <f t="shared" si="821"/>
        <v/>
      </c>
      <c r="F4731" t="e">
        <f t="shared" si="822"/>
        <v>#VALUE!</v>
      </c>
      <c r="H4731" t="s">
        <v>16464</v>
      </c>
    </row>
    <row r="4732" spans="1:9">
      <c r="A4732" t="str">
        <f t="shared" ref="A4732:A4766" si="828">LEFT(C4732,FIND(")",C4732)-1)</f>
        <v>](https://img.shields.io/nuget/dt/EasyCaching.Redis.svg</v>
      </c>
      <c r="C4732" t="s">
        <v>6903</v>
      </c>
      <c r="D4732" t="s">
        <v>1120</v>
      </c>
      <c r="E4732" t="str">
        <f t="shared" si="821"/>
        <v/>
      </c>
      <c r="F4732" t="e">
        <f t="shared" si="822"/>
        <v>#VALUE!</v>
      </c>
      <c r="H4732" t="s">
        <v>16464</v>
      </c>
    </row>
    <row r="4733" spans="1:9">
      <c r="A4733" t="str">
        <f t="shared" si="828"/>
        <v>](https://img.shields.io/nuget/v/EasyCaching.Memcached.svg</v>
      </c>
      <c r="C4733" t="s">
        <v>6904</v>
      </c>
      <c r="D4733" t="s">
        <v>1120</v>
      </c>
      <c r="E4733" t="str">
        <f t="shared" si="821"/>
        <v/>
      </c>
      <c r="F4733" t="e">
        <f t="shared" si="822"/>
        <v>#VALUE!</v>
      </c>
      <c r="H4733" t="s">
        <v>16464</v>
      </c>
    </row>
    <row r="4734" spans="1:9">
      <c r="A4734" t="str">
        <f t="shared" si="828"/>
        <v>](https://img.shields.io/nuget/dt/EasyCaching.Memcached.svg</v>
      </c>
      <c r="C4734" t="s">
        <v>6905</v>
      </c>
      <c r="D4734" t="s">
        <v>1120</v>
      </c>
      <c r="E4734" t="str">
        <f t="shared" si="821"/>
        <v/>
      </c>
      <c r="F4734" t="e">
        <f t="shared" si="822"/>
        <v>#VALUE!</v>
      </c>
      <c r="H4734" t="s">
        <v>16464</v>
      </c>
    </row>
    <row r="4735" spans="1:9">
      <c r="A4735" t="str">
        <f t="shared" si="828"/>
        <v>](https://img.shields.io/nuget/v/EasyCaching.SQLite.svg</v>
      </c>
      <c r="C4735" t="s">
        <v>6906</v>
      </c>
      <c r="D4735" t="s">
        <v>1120</v>
      </c>
      <c r="E4735" t="str">
        <f t="shared" si="821"/>
        <v/>
      </c>
      <c r="F4735" t="e">
        <f t="shared" si="822"/>
        <v>#VALUE!</v>
      </c>
      <c r="H4735" t="s">
        <v>16464</v>
      </c>
    </row>
    <row r="4736" spans="1:9">
      <c r="A4736" t="str">
        <f t="shared" si="828"/>
        <v>](https://img.shields.io/nuget/dt/EasyCaching.SQLite.svg</v>
      </c>
      <c r="C4736" t="s">
        <v>6907</v>
      </c>
      <c r="D4736" t="s">
        <v>1120</v>
      </c>
      <c r="E4736" t="str">
        <f t="shared" si="821"/>
        <v/>
      </c>
      <c r="F4736" t="e">
        <f t="shared" si="822"/>
        <v>#VALUE!</v>
      </c>
      <c r="H4736" t="s">
        <v>16464</v>
      </c>
    </row>
    <row r="4737" spans="1:8">
      <c r="A4737" t="str">
        <f t="shared" si="828"/>
        <v>](https://img.shields.io/nuget/v/EasyCaching.HybridCache.svg</v>
      </c>
      <c r="C4737" t="s">
        <v>6908</v>
      </c>
      <c r="D4737" t="s">
        <v>1120</v>
      </c>
      <c r="E4737" t="str">
        <f t="shared" si="821"/>
        <v/>
      </c>
      <c r="F4737" t="e">
        <f t="shared" si="822"/>
        <v>#VALUE!</v>
      </c>
      <c r="H4737" t="s">
        <v>16464</v>
      </c>
    </row>
    <row r="4738" spans="1:8">
      <c r="A4738" t="str">
        <f t="shared" si="828"/>
        <v>](https://img.shields.io/nuget/dt/EasyCaching.HybridCache.svg</v>
      </c>
      <c r="C4738" t="s">
        <v>6909</v>
      </c>
      <c r="D4738" t="s">
        <v>1120</v>
      </c>
      <c r="E4738" t="str">
        <f t="shared" ref="E4738:E4801" si="829">SUBSTITUTE(SUBSTITUTE(B4738,"(https://",""), "(http://", "")</f>
        <v/>
      </c>
      <c r="F4738" t="e">
        <f t="shared" ref="F4738:F4801" si="830">LEFT(E4738,FIND("/", E4738)-1)</f>
        <v>#VALUE!</v>
      </c>
      <c r="H4738" t="s">
        <v>16464</v>
      </c>
    </row>
    <row r="4739" spans="1:8">
      <c r="A4739" t="str">
        <f t="shared" si="828"/>
        <v>](https://img.shields.io/nuget/v/EasyCaching.CSRedis.svg</v>
      </c>
      <c r="C4739" t="s">
        <v>6910</v>
      </c>
      <c r="D4739" t="s">
        <v>1120</v>
      </c>
      <c r="E4739" t="str">
        <f t="shared" si="829"/>
        <v/>
      </c>
      <c r="F4739" t="e">
        <f t="shared" si="830"/>
        <v>#VALUE!</v>
      </c>
      <c r="H4739" t="s">
        <v>16464</v>
      </c>
    </row>
    <row r="4740" spans="1:8">
      <c r="A4740" t="str">
        <f t="shared" si="828"/>
        <v>](https://img.shields.io/nuget/dt/EasyCaching.CSRedis.svg</v>
      </c>
      <c r="C4740" t="s">
        <v>6911</v>
      </c>
      <c r="D4740" t="s">
        <v>1120</v>
      </c>
      <c r="E4740" t="str">
        <f t="shared" si="829"/>
        <v/>
      </c>
      <c r="F4740" t="e">
        <f t="shared" si="830"/>
        <v>#VALUE!</v>
      </c>
      <c r="H4740" t="s">
        <v>16464</v>
      </c>
    </row>
    <row r="4741" spans="1:8">
      <c r="A4741" t="str">
        <f t="shared" si="828"/>
        <v>](https://img.shields.io/nuget/v/EasyCaching.Interceptor.Castle.svg</v>
      </c>
      <c r="C4741" t="s">
        <v>6912</v>
      </c>
      <c r="D4741" t="s">
        <v>1120</v>
      </c>
      <c r="E4741" t="str">
        <f t="shared" si="829"/>
        <v/>
      </c>
      <c r="F4741" t="e">
        <f t="shared" si="830"/>
        <v>#VALUE!</v>
      </c>
      <c r="H4741" t="s">
        <v>16464</v>
      </c>
    </row>
    <row r="4742" spans="1:8">
      <c r="A4742" t="str">
        <f t="shared" si="828"/>
        <v>](https://img.shields.io/nuget/dt/EasyCaching.Interceptor.Castle.svg</v>
      </c>
      <c r="C4742" t="s">
        <v>6913</v>
      </c>
      <c r="D4742" t="s">
        <v>1120</v>
      </c>
      <c r="E4742" t="str">
        <f t="shared" si="829"/>
        <v/>
      </c>
      <c r="F4742" t="e">
        <f t="shared" si="830"/>
        <v>#VALUE!</v>
      </c>
      <c r="H4742" t="s">
        <v>16464</v>
      </c>
    </row>
    <row r="4743" spans="1:8">
      <c r="A4743" t="str">
        <f t="shared" si="828"/>
        <v>](https://img.shields.io/nuget/v/EasyCaching.Interceptor.AspectCore.svg</v>
      </c>
      <c r="C4743" t="s">
        <v>6914</v>
      </c>
      <c r="D4743" t="s">
        <v>1120</v>
      </c>
      <c r="E4743" t="str">
        <f t="shared" si="829"/>
        <v/>
      </c>
      <c r="F4743" t="e">
        <f t="shared" si="830"/>
        <v>#VALUE!</v>
      </c>
      <c r="H4743" t="s">
        <v>16464</v>
      </c>
    </row>
    <row r="4744" spans="1:8">
      <c r="A4744" t="str">
        <f t="shared" si="828"/>
        <v>](https://img.shields.io/nuget/dt/EasyCaching.Interceptor.AspectCore.svg</v>
      </c>
      <c r="C4744" t="s">
        <v>6915</v>
      </c>
      <c r="D4744" t="s">
        <v>1120</v>
      </c>
      <c r="E4744" t="str">
        <f t="shared" si="829"/>
        <v/>
      </c>
      <c r="F4744" t="e">
        <f t="shared" si="830"/>
        <v>#VALUE!</v>
      </c>
      <c r="H4744" t="s">
        <v>16464</v>
      </c>
    </row>
    <row r="4745" spans="1:8">
      <c r="A4745" t="str">
        <f t="shared" si="828"/>
        <v>](https://img.shields.io/nuget/v/EasyCaching.Serialization.MessagePack.svg</v>
      </c>
      <c r="C4745" t="s">
        <v>6916</v>
      </c>
      <c r="D4745" t="s">
        <v>1120</v>
      </c>
      <c r="E4745" t="str">
        <f t="shared" si="829"/>
        <v/>
      </c>
      <c r="F4745" t="e">
        <f t="shared" si="830"/>
        <v>#VALUE!</v>
      </c>
      <c r="H4745" t="s">
        <v>16464</v>
      </c>
    </row>
    <row r="4746" spans="1:8">
      <c r="A4746" t="str">
        <f t="shared" si="828"/>
        <v>](https://img.shields.io/nuget/dt/EasyCaching.Serialization.MessagePack.svg</v>
      </c>
      <c r="C4746" t="s">
        <v>6917</v>
      </c>
      <c r="D4746" t="s">
        <v>1120</v>
      </c>
      <c r="E4746" t="str">
        <f t="shared" si="829"/>
        <v/>
      </c>
      <c r="F4746" t="e">
        <f t="shared" si="830"/>
        <v>#VALUE!</v>
      </c>
      <c r="H4746" t="s">
        <v>16464</v>
      </c>
    </row>
    <row r="4747" spans="1:8">
      <c r="A4747" t="str">
        <f t="shared" si="828"/>
        <v>](https://img.shields.io/nuget/v/EasyCaching.Serialization.Json.svg</v>
      </c>
      <c r="C4747" t="s">
        <v>6918</v>
      </c>
      <c r="D4747" t="s">
        <v>1120</v>
      </c>
      <c r="E4747" t="str">
        <f t="shared" si="829"/>
        <v/>
      </c>
      <c r="F4747" t="e">
        <f t="shared" si="830"/>
        <v>#VALUE!</v>
      </c>
      <c r="H4747" t="s">
        <v>16464</v>
      </c>
    </row>
    <row r="4748" spans="1:8">
      <c r="A4748" t="str">
        <f t="shared" si="828"/>
        <v>](https://img.shields.io/nuget/dt/EasyCaching.Serialization.Json.svg</v>
      </c>
      <c r="C4748" t="s">
        <v>6919</v>
      </c>
      <c r="D4748" t="s">
        <v>1120</v>
      </c>
      <c r="E4748" t="str">
        <f t="shared" si="829"/>
        <v/>
      </c>
      <c r="F4748" t="e">
        <f t="shared" si="830"/>
        <v>#VALUE!</v>
      </c>
      <c r="H4748" t="s">
        <v>16464</v>
      </c>
    </row>
    <row r="4749" spans="1:8">
      <c r="A4749" t="str">
        <f t="shared" si="828"/>
        <v>](https://img.shields.io/nuget/v/EasyCaching.Serialization.Protobuf.svg</v>
      </c>
      <c r="C4749" t="s">
        <v>6920</v>
      </c>
      <c r="D4749" t="s">
        <v>1120</v>
      </c>
      <c r="E4749" t="str">
        <f t="shared" si="829"/>
        <v/>
      </c>
      <c r="F4749" t="e">
        <f t="shared" si="830"/>
        <v>#VALUE!</v>
      </c>
      <c r="H4749" t="s">
        <v>16464</v>
      </c>
    </row>
    <row r="4750" spans="1:8">
      <c r="A4750" t="str">
        <f t="shared" si="828"/>
        <v>](https://img.shields.io/nuget/dt/EasyCaching.Serialization.Protobuf.svg</v>
      </c>
      <c r="C4750" t="s">
        <v>6921</v>
      </c>
      <c r="D4750" t="s">
        <v>1120</v>
      </c>
      <c r="E4750" t="str">
        <f t="shared" si="829"/>
        <v/>
      </c>
      <c r="F4750" t="e">
        <f t="shared" si="830"/>
        <v>#VALUE!</v>
      </c>
      <c r="H4750" t="s">
        <v>16464</v>
      </c>
    </row>
    <row r="4751" spans="1:8">
      <c r="A4751" t="str">
        <f t="shared" si="828"/>
        <v>](https://img.shields.io/nuget/v/EasyCaching.Bus.RabbitMQ.svg</v>
      </c>
      <c r="C4751" t="s">
        <v>6922</v>
      </c>
      <c r="D4751" t="s">
        <v>1120</v>
      </c>
      <c r="E4751" t="str">
        <f t="shared" si="829"/>
        <v/>
      </c>
      <c r="F4751" t="e">
        <f t="shared" si="830"/>
        <v>#VALUE!</v>
      </c>
      <c r="H4751" t="s">
        <v>16464</v>
      </c>
    </row>
    <row r="4752" spans="1:8">
      <c r="A4752" t="str">
        <f t="shared" si="828"/>
        <v>](https://img.shields.io/nuget/dt/EasyCaching.Bus.RabbitMQ.svg</v>
      </c>
      <c r="C4752" t="s">
        <v>6923</v>
      </c>
      <c r="D4752" t="s">
        <v>1120</v>
      </c>
      <c r="E4752" t="str">
        <f t="shared" si="829"/>
        <v/>
      </c>
      <c r="F4752" t="e">
        <f t="shared" si="830"/>
        <v>#VALUE!</v>
      </c>
      <c r="H4752" t="s">
        <v>16464</v>
      </c>
    </row>
    <row r="4753" spans="1:9">
      <c r="A4753" t="str">
        <f t="shared" si="828"/>
        <v>](https://img.shields.io/nuget/v/EasyCaching.Bus.Redis.svg</v>
      </c>
      <c r="C4753" t="s">
        <v>6924</v>
      </c>
      <c r="D4753" t="s">
        <v>1120</v>
      </c>
      <c r="E4753" t="str">
        <f t="shared" si="829"/>
        <v/>
      </c>
      <c r="F4753" t="e">
        <f t="shared" si="830"/>
        <v>#VALUE!</v>
      </c>
      <c r="H4753" t="s">
        <v>16464</v>
      </c>
    </row>
    <row r="4754" spans="1:9">
      <c r="A4754" t="str">
        <f t="shared" si="828"/>
        <v>](https://img.shields.io/nuget/dt/EasyCaching.Bus.Redis.svg</v>
      </c>
      <c r="C4754" t="s">
        <v>6925</v>
      </c>
      <c r="D4754" t="s">
        <v>1120</v>
      </c>
      <c r="E4754" t="str">
        <f t="shared" si="829"/>
        <v/>
      </c>
      <c r="F4754" t="e">
        <f t="shared" si="830"/>
        <v>#VALUE!</v>
      </c>
      <c r="H4754" t="s">
        <v>16464</v>
      </c>
    </row>
    <row r="4755" spans="1:9">
      <c r="A4755" t="str">
        <f t="shared" si="828"/>
        <v>](https://img.shields.io/nuget/v/EasyCaching.Bus.CSRedis.svg</v>
      </c>
      <c r="C4755" t="s">
        <v>6926</v>
      </c>
      <c r="D4755" t="s">
        <v>1120</v>
      </c>
      <c r="E4755" t="str">
        <f t="shared" si="829"/>
        <v/>
      </c>
      <c r="F4755" t="e">
        <f t="shared" si="830"/>
        <v>#VALUE!</v>
      </c>
      <c r="H4755" t="s">
        <v>16464</v>
      </c>
    </row>
    <row r="4756" spans="1:9">
      <c r="A4756" t="str">
        <f t="shared" si="828"/>
        <v>](https://img.shields.io/nuget/dt/EasyCaching.Bus.CSRedis.svg</v>
      </c>
      <c r="C4756" t="s">
        <v>6927</v>
      </c>
      <c r="D4756" t="s">
        <v>1120</v>
      </c>
      <c r="E4756" t="str">
        <f t="shared" si="829"/>
        <v/>
      </c>
      <c r="F4756" t="e">
        <f t="shared" si="830"/>
        <v>#VALUE!</v>
      </c>
      <c r="H4756" t="s">
        <v>16464</v>
      </c>
    </row>
    <row r="4757" spans="1:9">
      <c r="A4757" t="str">
        <f t="shared" si="828"/>
        <v>](https://img.shields.io/nuget/v/EasyCaching.ResponseCaching.svg</v>
      </c>
      <c r="C4757" t="s">
        <v>6928</v>
      </c>
      <c r="D4757" t="s">
        <v>1120</v>
      </c>
      <c r="E4757" t="str">
        <f t="shared" si="829"/>
        <v/>
      </c>
      <c r="F4757" t="e">
        <f t="shared" si="830"/>
        <v>#VALUE!</v>
      </c>
      <c r="H4757" t="s">
        <v>16464</v>
      </c>
    </row>
    <row r="4758" spans="1:9">
      <c r="A4758" t="str">
        <f t="shared" si="828"/>
        <v>](https://img.shields.io/nuget/dt/EasyCaching.ResponseCaching.svg</v>
      </c>
      <c r="C4758" t="s">
        <v>6929</v>
      </c>
      <c r="D4758" t="s">
        <v>1120</v>
      </c>
      <c r="E4758" t="str">
        <f t="shared" si="829"/>
        <v/>
      </c>
      <c r="F4758" t="e">
        <f t="shared" si="830"/>
        <v>#VALUE!</v>
      </c>
      <c r="H4758" t="s">
        <v>16464</v>
      </c>
    </row>
    <row r="4759" spans="1:9">
      <c r="A4759" t="str">
        <f t="shared" si="828"/>
        <v>](https://img.shields.io/nuget/v/EasyCaching.Disk.svg</v>
      </c>
      <c r="C4759" t="s">
        <v>6930</v>
      </c>
      <c r="D4759" t="s">
        <v>1120</v>
      </c>
      <c r="E4759" t="str">
        <f t="shared" si="829"/>
        <v/>
      </c>
      <c r="F4759" t="e">
        <f t="shared" si="830"/>
        <v>#VALUE!</v>
      </c>
      <c r="H4759" t="s">
        <v>16464</v>
      </c>
    </row>
    <row r="4760" spans="1:9">
      <c r="A4760" t="str">
        <f t="shared" si="828"/>
        <v>](https://img.shields.io/nuget/dt/EasyCaching.Disk.svg</v>
      </c>
      <c r="C4760" t="s">
        <v>6931</v>
      </c>
      <c r="D4760" t="s">
        <v>1120</v>
      </c>
      <c r="E4760" t="str">
        <f t="shared" si="829"/>
        <v/>
      </c>
      <c r="F4760" t="e">
        <f t="shared" si="830"/>
        <v>#VALUE!</v>
      </c>
      <c r="H4760" t="s">
        <v>16464</v>
      </c>
    </row>
    <row r="4761" spans="1:9">
      <c r="A4761" t="str">
        <f t="shared" si="828"/>
        <v>](https://img.shields.io/nuget/v/EasyCaching.LiteDB.svg</v>
      </c>
      <c r="C4761" t="s">
        <v>6932</v>
      </c>
      <c r="D4761" t="s">
        <v>1120</v>
      </c>
      <c r="E4761" t="str">
        <f t="shared" si="829"/>
        <v/>
      </c>
      <c r="F4761" t="e">
        <f t="shared" si="830"/>
        <v>#VALUE!</v>
      </c>
      <c r="H4761" t="s">
        <v>16464</v>
      </c>
    </row>
    <row r="4762" spans="1:9">
      <c r="A4762" t="str">
        <f t="shared" si="828"/>
        <v>](https://img.shields.io/nuget/dt/EasyCaching.LiteDB.svg</v>
      </c>
      <c r="C4762" t="s">
        <v>6933</v>
      </c>
      <c r="D4762" t="s">
        <v>1120</v>
      </c>
      <c r="E4762" t="str">
        <f t="shared" si="829"/>
        <v/>
      </c>
      <c r="F4762" t="e">
        <f t="shared" si="830"/>
        <v>#VALUE!</v>
      </c>
      <c r="H4762" t="s">
        <v>16464</v>
      </c>
    </row>
    <row r="4763" spans="1:9">
      <c r="A4763" t="str">
        <f t="shared" si="828"/>
        <v>](https://img.shields.io/nuget/v/EasyCaching.Serialization.SystemTextJson.svg</v>
      </c>
      <c r="C4763" t="s">
        <v>6934</v>
      </c>
      <c r="D4763" t="s">
        <v>1120</v>
      </c>
      <c r="E4763" t="str">
        <f t="shared" si="829"/>
        <v/>
      </c>
      <c r="F4763" t="e">
        <f t="shared" si="830"/>
        <v>#VALUE!</v>
      </c>
      <c r="H4763" t="s">
        <v>16464</v>
      </c>
    </row>
    <row r="4764" spans="1:9">
      <c r="A4764" t="str">
        <f t="shared" si="828"/>
        <v>](https://img.shields.io/nuget/dt/EasyCaching.Serialization.SystemTextJson.svg</v>
      </c>
      <c r="C4764" t="s">
        <v>5679</v>
      </c>
      <c r="D4764" t="s">
        <v>1120</v>
      </c>
      <c r="E4764" t="str">
        <f t="shared" si="829"/>
        <v/>
      </c>
      <c r="F4764" t="e">
        <f t="shared" si="830"/>
        <v>#VALUE!</v>
      </c>
      <c r="H4764" t="s">
        <v>16464</v>
      </c>
    </row>
    <row r="4765" spans="1:9">
      <c r="A4765" t="str">
        <f t="shared" si="828"/>
        <v>![Flathub](https://img.shields.io/flathub/downloads/com.borgbase.Vorta?logo=flathub&amp;logoColor=white&amp;color=green</v>
      </c>
      <c r="B4765" t="str">
        <f t="shared" ref="B4765:B4775" si="831">MID(C4765,FIND(")](",C4765)+2,1000)</f>
        <v>(https://flathub.org/apps/details/com.borgbase.Vorta)</v>
      </c>
      <c r="C4765" t="s">
        <v>11316</v>
      </c>
      <c r="D4765" t="s">
        <v>1684</v>
      </c>
      <c r="E4765" t="str">
        <f t="shared" si="829"/>
        <v>flathub.org/apps/details/com.borgbase.Vorta)</v>
      </c>
      <c r="F4765" t="str">
        <f t="shared" si="830"/>
        <v>flathub.org</v>
      </c>
      <c r="I4765">
        <f t="shared" ref="I4765:I4768" si="832">COUNTIF(F:F,F4765)</f>
        <v>4</v>
      </c>
    </row>
    <row r="4766" spans="1:9">
      <c r="A4766" t="str">
        <f t="shared" si="828"/>
        <v>![Flathub](https://img.shields.io/flathub/v/com.borgbase.Vorta?color=4a86cf&amp;logo=flathub&amp;logoColor=white</v>
      </c>
      <c r="B4766" t="str">
        <f t="shared" si="831"/>
        <v>(https://flathub.org/apps/details/com.borgbase.Vorta)</v>
      </c>
      <c r="C4766" t="s">
        <v>11320</v>
      </c>
      <c r="D4766" t="s">
        <v>1684</v>
      </c>
      <c r="E4766" t="str">
        <f t="shared" si="829"/>
        <v>flathub.org/apps/details/com.borgbase.Vorta)</v>
      </c>
      <c r="F4766" t="str">
        <f t="shared" si="830"/>
        <v>flathub.org</v>
      </c>
      <c r="I4766">
        <f t="shared" si="832"/>
        <v>4</v>
      </c>
    </row>
    <row r="4767" spans="1:9">
      <c r="A4767" t="str">
        <f>LEFT(C4767,FIND(")]",C4767)-1)</f>
        <v>![Flattr](http://api.flattr.com/button/flattr-badge-large.png</v>
      </c>
      <c r="B4767" t="str">
        <f t="shared" si="831"/>
        <v>(https://flattr.com/submit/auto?user_id=paradoxxx_zero&amp;url=https://github.com/Kozea/wdb&amp;title=Wdb&amp;tags=github&amp;category=software)</v>
      </c>
      <c r="C4767" t="s">
        <v>8867</v>
      </c>
      <c r="D4767" t="s">
        <v>1684</v>
      </c>
      <c r="E4767" t="str">
        <f t="shared" si="829"/>
        <v>flattr.com/submit/auto?user_id=paradoxxx_zero&amp;url=https://github.com/Kozea/wdb&amp;title=Wdb&amp;tags=github&amp;category=software)</v>
      </c>
      <c r="F4767" t="str">
        <f t="shared" si="830"/>
        <v>flattr.com</v>
      </c>
      <c r="I4767">
        <f t="shared" si="832"/>
        <v>5</v>
      </c>
    </row>
    <row r="4768" spans="1:9">
      <c r="A4768" t="str">
        <f>LEFT(C4768,FIND(")]",C4768)-1)</f>
        <v>![Flattr](http://api.flattr.com/button/flattr-badge-large.png</v>
      </c>
      <c r="B4768" t="str">
        <f t="shared" si="831"/>
        <v>(https://flattr.com/submit/auto?user_id=paradoxxx_zero&amp;url=https://github.com/Kozea/pygal&amp;title=Pygal&amp;tags=github&amp;category=software)</v>
      </c>
      <c r="C4768" t="s">
        <v>9350</v>
      </c>
      <c r="D4768" t="s">
        <v>1684</v>
      </c>
      <c r="E4768" t="str">
        <f t="shared" si="829"/>
        <v>flattr.com/submit/auto?user_id=paradoxxx_zero&amp;url=https://github.com/Kozea/pygal&amp;title=Pygal&amp;tags=github&amp;category=software)</v>
      </c>
      <c r="F4768" t="str">
        <f t="shared" si="830"/>
        <v>flattr.com</v>
      </c>
      <c r="I4768">
        <f t="shared" si="832"/>
        <v>5</v>
      </c>
    </row>
    <row r="4769" spans="1:9">
      <c r="A4769" t="str">
        <f>LEFT(C4769,FIND(")",C4769)-1)</f>
        <v>[GitHub workflow status](https://github.com/uxmal/reko/workflows/Reko/badge.svg</v>
      </c>
      <c r="B4769" t="str">
        <f t="shared" si="831"/>
        <v>(https://github.com/uxmal/reko/actions/workflows/reko.yml)</v>
      </c>
      <c r="C4769" t="s">
        <v>5684</v>
      </c>
      <c r="D4769" t="s">
        <v>1120</v>
      </c>
      <c r="E4769" t="str">
        <f t="shared" si="829"/>
        <v>github.com/uxmal/reko/actions/workflows/reko.yml)</v>
      </c>
      <c r="F4769" t="str">
        <f t="shared" si="830"/>
        <v>github.com</v>
      </c>
      <c r="G4769" t="s">
        <v>16451</v>
      </c>
      <c r="H4769" t="s">
        <v>16455</v>
      </c>
    </row>
    <row r="4770" spans="1:9">
      <c r="A4770" t="str">
        <f>LEFT(C4770,FIND(")",C4770)-1)</f>
        <v>[Join us on Discord](https://img.shields.io/static/v1?link=https://discord.gg/9PMWVxEjqr&amp;message=Join%20Discord&amp;logo=discord&amp;style=flat&amp;color=107090&amp;labelColor=5E5E5E&amp;label=&amp;logoColor=white</v>
      </c>
      <c r="B4770" t="str">
        <f t="shared" si="831"/>
        <v>(https://discord.gg/9PMWVxEjqr)</v>
      </c>
      <c r="C4770" t="s">
        <v>5685</v>
      </c>
      <c r="D4770" t="s">
        <v>1120</v>
      </c>
      <c r="E4770" t="str">
        <f t="shared" si="829"/>
        <v>discord.gg/9PMWVxEjqr)</v>
      </c>
      <c r="F4770" t="str">
        <f t="shared" si="830"/>
        <v>discord.gg</v>
      </c>
      <c r="H4770" t="s">
        <v>16460</v>
      </c>
    </row>
    <row r="4771" spans="1:9">
      <c r="A4771" t="str">
        <f>LEFT(C4771,FIND(")",C4771)-1)</f>
        <v>[Join the chat at https://gitter.im/uxmal/reko](https://badges.gitter.im/uxmal/reko.svg</v>
      </c>
      <c r="B4771" t="str">
        <f t="shared" si="831"/>
        <v>(https://gitter.im/uxmal/reko?utm_source=badge&amp;utm_medium=badge&amp;utm_campaign=pr-badge&amp;utm_content=badge)</v>
      </c>
      <c r="C4771" t="s">
        <v>5686</v>
      </c>
      <c r="D4771" t="s">
        <v>1120</v>
      </c>
      <c r="E4771" t="str">
        <f t="shared" si="829"/>
        <v>gitter.im/uxmal/reko?utm_source=badge&amp;utm_medium=badge&amp;utm_campaign=pr-badge&amp;utm_content=badge)</v>
      </c>
      <c r="F4771" t="str">
        <f t="shared" si="830"/>
        <v>gitter.im</v>
      </c>
      <c r="H4771" t="s">
        <v>16460</v>
      </c>
    </row>
    <row r="4772" spans="1:9">
      <c r="A4772" t="str">
        <f>LEFT(C4772,FIND(")",C4772)-1)</f>
        <v>MonoGame.Extended Logo](Logos/logo-banner-800.png</v>
      </c>
      <c r="B4772" t="e">
        <f t="shared" si="831"/>
        <v>#VALUE!</v>
      </c>
      <c r="C4772" t="s">
        <v>5687</v>
      </c>
      <c r="D4772" t="s">
        <v>1120</v>
      </c>
      <c r="E4772" t="e">
        <f t="shared" si="829"/>
        <v>#VALUE!</v>
      </c>
      <c r="F4772" t="e">
        <f t="shared" si="830"/>
        <v>#VALUE!</v>
      </c>
      <c r="H4772" t="s">
        <v>16464</v>
      </c>
    </row>
    <row r="4773" spans="1:9">
      <c r="A4773" t="str">
        <f>LEFT(C4773,FIND(")",C4773)-1)</f>
        <v>[Build, Test, Deploy](https://github.com/craftworkgames/MonoGame.Extended/workflows/Build,%20Test,%20Deploy/badge.svg?branch=develop</v>
      </c>
      <c r="B4773" t="str">
        <f t="shared" si="831"/>
        <v xml:space="preserve">(https://github.com/craftworkgames/MonoGame.Extended/actions?query=workflow%3A%22Build%2C+Test%2C+Deploy%22) </v>
      </c>
      <c r="C4773" t="s">
        <v>5688</v>
      </c>
      <c r="D4773" t="s">
        <v>1120</v>
      </c>
      <c r="E4773" t="str">
        <f t="shared" si="829"/>
        <v xml:space="preserve">github.com/craftworkgames/MonoGame.Extended/actions?query=workflow%3A%22Build%2C+Test%2C+Deploy%22) </v>
      </c>
      <c r="F4773" t="str">
        <f t="shared" si="830"/>
        <v>github.com</v>
      </c>
      <c r="G4773" t="s">
        <v>16451</v>
      </c>
      <c r="H4773" t="s">
        <v>16455</v>
      </c>
    </row>
    <row r="4774" spans="1:9">
      <c r="A4774" t="str">
        <f>LEFT(C4774,FIND(")]",C4774)-1)</f>
        <v>![Flattr this git repo](http://api.flattr.com/button/flattr-badge-large.png</v>
      </c>
      <c r="B4774" t="str">
        <f t="shared" si="831"/>
        <v>(https://flattr.com/submit/auto?user_id=Stiivi&amp;url=https://github.com/databrewery/cubes&amp;title=Cubes&amp;language=&amp;tags=github&amp;category=software)</v>
      </c>
      <c r="C4774" t="s">
        <v>9403</v>
      </c>
      <c r="D4774" t="s">
        <v>1684</v>
      </c>
      <c r="E4774" t="str">
        <f t="shared" si="829"/>
        <v>flattr.com/submit/auto?user_id=Stiivi&amp;url=https://github.com/databrewery/cubes&amp;title=Cubes&amp;language=&amp;tags=github&amp;category=software)</v>
      </c>
      <c r="F4774" t="str">
        <f t="shared" si="830"/>
        <v>flattr.com</v>
      </c>
      <c r="I4774">
        <f t="shared" ref="I4774:I4775" si="833">COUNTIF(F:F,F4774)</f>
        <v>5</v>
      </c>
    </row>
    <row r="4775" spans="1:9">
      <c r="A4775" t="str">
        <f>LEFT(C4775,FIND(")]",C4775)-1)</f>
        <v>![Flattr](https://button.flattr.com/flattr-badge-large.png</v>
      </c>
      <c r="B4775" t="str">
        <f t="shared" si="831"/>
        <v>(https://flattr.com/submit/auto?fid=kxw60j&amp;url=https%3A%2F%2Fgithub.com%2Ftrailofbits%2Falgo)</v>
      </c>
      <c r="C4775" t="s">
        <v>9542</v>
      </c>
      <c r="D4775" t="s">
        <v>1684</v>
      </c>
      <c r="E4775" t="str">
        <f t="shared" si="829"/>
        <v>flattr.com/submit/auto?fid=kxw60j&amp;url=https%3A%2F%2Fgithub.com%2Ftrailofbits%2Falgo)</v>
      </c>
      <c r="F4775" t="str">
        <f t="shared" si="830"/>
        <v>flattr.com</v>
      </c>
      <c r="I4775">
        <f t="shared" si="833"/>
        <v>5</v>
      </c>
    </row>
    <row r="4776" spans="1:9">
      <c r="A4776" t="str">
        <f>LEFT(C4776,FIND(")",C4776)-1)</f>
        <v>Build SpotifyAPI-NET](https://github.com/JohnnyCrazy/SpotifyAPI-NET/workflows/Build/Test/Release%20SpotifyAPI-NET/badge.svg</v>
      </c>
      <c r="C4776" t="s">
        <v>5691</v>
      </c>
      <c r="D4776" t="s">
        <v>1120</v>
      </c>
      <c r="E4776" t="str">
        <f t="shared" si="829"/>
        <v/>
      </c>
      <c r="F4776" t="e">
        <f t="shared" si="830"/>
        <v>#VALUE!</v>
      </c>
      <c r="H4776" t="s">
        <v>16464</v>
      </c>
    </row>
    <row r="4777" spans="1:9">
      <c r="A4777" t="str">
        <f>LEFT(C4777,FIND(")",C4777)-1)</f>
        <v>![Flattr](http://api.flattr.com/button/flattr-badge-large.png</v>
      </c>
      <c r="B4777" t="str">
        <f t="shared" ref="B4777:B4789" si="834">MID(C4777,FIND(")](",C4777)+2,1000)</f>
        <v>(https://flattr.com/thing/290043/Syncany)</v>
      </c>
      <c r="C4777" t="s">
        <v>13771</v>
      </c>
      <c r="D4777" t="s">
        <v>1683</v>
      </c>
      <c r="E4777" t="str">
        <f t="shared" si="829"/>
        <v>flattr.com/thing/290043/Syncany)</v>
      </c>
      <c r="F4777" t="str">
        <f t="shared" si="830"/>
        <v>flattr.com</v>
      </c>
      <c r="I4777">
        <f t="shared" ref="I4777:I4780" si="835">COUNTIF(F:F,F4777)</f>
        <v>5</v>
      </c>
    </row>
    <row r="4778" spans="1:9">
      <c r="A4778" t="str">
        <f>LEFT(C4778,FIND(")]",C4778)-1)</f>
        <v>![demo](https://dl.dropboxusercontent.com/s/x4s7wgv6tpyqsqo/flexx_demo_300.png</v>
      </c>
      <c r="B4778" t="str">
        <f t="shared" si="834"/>
        <v>(http://flexx.readthedocs.io/en/latest/examples/demo_src.html)# Yandex Tank</v>
      </c>
      <c r="C4778" t="s">
        <v>12495</v>
      </c>
      <c r="D4778" t="s">
        <v>1684</v>
      </c>
      <c r="E4778" t="str">
        <f t="shared" si="829"/>
        <v>flexx.readthedocs.io/en/latest/examples/demo_src.html)# Yandex Tank</v>
      </c>
      <c r="F4778" t="str">
        <f t="shared" si="830"/>
        <v>flexx.readthedocs.io</v>
      </c>
      <c r="I4778">
        <f t="shared" si="835"/>
        <v>1</v>
      </c>
    </row>
    <row r="4779" spans="1:9">
      <c r="A4779" t="str">
        <f>LEFT(C4779,FIND(")",C4779)-1)</f>
        <v>[![Floobits Status](https://floobits.com/ggreer/ag.svg</v>
      </c>
      <c r="B4779" t="str">
        <f t="shared" si="834"/>
        <v>(https://floobits.com/ggreer/ag/redirect)</v>
      </c>
      <c r="C4779" t="s">
        <v>318</v>
      </c>
      <c r="D4779" t="s">
        <v>800</v>
      </c>
      <c r="E4779" t="str">
        <f t="shared" si="829"/>
        <v>floobits.com/ggreer/ag/redirect)</v>
      </c>
      <c r="F4779" t="str">
        <f t="shared" si="830"/>
        <v>floobits.com</v>
      </c>
      <c r="I4779">
        <f t="shared" si="835"/>
        <v>1</v>
      </c>
    </row>
    <row r="4780" spans="1:9">
      <c r="A4780" t="str">
        <f>LEFT(C4780,FIND(")",C4780)-1)</f>
        <v>![Documentation Status](https://readthedocs.org/projects/flow-forecast/badge/?version=latest</v>
      </c>
      <c r="B4780" t="str">
        <f t="shared" si="834"/>
        <v>(https://flow-forecast.readthedocs.io/en/latest/) CodeCov</v>
      </c>
      <c r="C4780" t="s">
        <v>12881</v>
      </c>
      <c r="D4780" t="s">
        <v>1684</v>
      </c>
      <c r="E4780" t="str">
        <f t="shared" si="829"/>
        <v>flow-forecast.readthedocs.io/en/latest/) CodeCov</v>
      </c>
      <c r="F4780" t="str">
        <f t="shared" si="830"/>
        <v>flow-forecast.readthedocs.io</v>
      </c>
      <c r="I4780">
        <f t="shared" si="835"/>
        <v>1</v>
      </c>
    </row>
    <row r="4781" spans="1:9">
      <c r="A4781" t="str">
        <f>LEFT(C4781,FIND(")",C4781)-1)</f>
        <v>[Join the chat at https://gitter.im/mono/taglib-sharp](https://badges.gitter.im/Join%20Chat.svg</v>
      </c>
      <c r="B4781" t="str">
        <f t="shared" si="834"/>
        <v>(https://gitter.im/mono/taglib-sharp?utm_source=badge&amp;utm_medium=badge&amp;utm_campaign=pr-badge&amp;utm_content=badge)</v>
      </c>
      <c r="C4781" t="s">
        <v>5696</v>
      </c>
      <c r="D4781" t="s">
        <v>1120</v>
      </c>
      <c r="E4781" t="str">
        <f t="shared" si="829"/>
        <v>gitter.im/mono/taglib-sharp?utm_source=badge&amp;utm_medium=badge&amp;utm_campaign=pr-badge&amp;utm_content=badge)</v>
      </c>
      <c r="F4781" t="str">
        <f t="shared" si="830"/>
        <v>gitter.im</v>
      </c>
      <c r="H4781" t="s">
        <v>16460</v>
      </c>
    </row>
    <row r="4782" spans="1:9">
      <c r="A4782" t="str">
        <f>LEFT(C4782,FIND(")",C4782)-1)</f>
        <v>![Slack](https://img.shields.io/badge/Chat-Slack-red</v>
      </c>
      <c r="B4782" t="str">
        <f t="shared" si="834"/>
        <v xml:space="preserve">(https://flower.dev/join-slack)Meet the Flower community onflower.dev](https://flower.dev)!  </v>
      </c>
      <c r="C4782" t="s">
        <v>12883</v>
      </c>
      <c r="D4782" t="s">
        <v>1684</v>
      </c>
      <c r="E4782" t="str">
        <f t="shared" si="829"/>
        <v xml:space="preserve">flower.dev/join-slack)Meet the Flower community onflower.dev]flower.dev)!  </v>
      </c>
      <c r="F4782" t="str">
        <f t="shared" si="830"/>
        <v>flower.dev</v>
      </c>
      <c r="I4782">
        <f t="shared" ref="I4782:I4783" si="836">COUNTIF(F:F,F4782)</f>
        <v>1</v>
      </c>
    </row>
    <row r="4783" spans="1:9">
      <c r="A4783" t="str">
        <f>LEFT(C4783,FIND(")]",C4783)-1)</f>
        <v>![Run on FH](https://static.floydhub.com/button/button-small.svg</v>
      </c>
      <c r="B4783" t="str">
        <f t="shared" si="834"/>
        <v xml:space="preserve">(https://floydhub.com/run)  </v>
      </c>
      <c r="C4783" t="s">
        <v>13033</v>
      </c>
      <c r="D4783" t="s">
        <v>1684</v>
      </c>
      <c r="E4783" t="str">
        <f t="shared" si="829"/>
        <v xml:space="preserve">floydhub.com/run)  </v>
      </c>
      <c r="F4783" t="str">
        <f t="shared" si="830"/>
        <v>floydhub.com</v>
      </c>
      <c r="I4783">
        <f t="shared" si="836"/>
        <v>2</v>
      </c>
    </row>
    <row r="4784" spans="1:9">
      <c r="A4784" t="str">
        <f>LEFT(C4784,FIND(")",C4784)-1)</f>
        <v>[Gitter](https://badges.gitter.im/Join%20Chat.svg</v>
      </c>
      <c r="B4784" t="str">
        <f t="shared" si="834"/>
        <v xml:space="preserve">(https://gitter.im/NetTopologySuite/NetTopologySuite?utm_source=badge&amp;utm_medium=badge&amp;utm_campaign=pr-badge&amp;utm_content=badge)### Stable </v>
      </c>
      <c r="C4784" t="s">
        <v>5699</v>
      </c>
      <c r="D4784" t="s">
        <v>1120</v>
      </c>
      <c r="E4784" t="str">
        <f t="shared" si="829"/>
        <v xml:space="preserve">gitter.im/NetTopologySuite/NetTopologySuite?utm_source=badge&amp;utm_medium=badge&amp;utm_campaign=pr-badge&amp;utm_content=badge)### Stable </v>
      </c>
      <c r="F4784" t="str">
        <f t="shared" si="830"/>
        <v>gitter.im</v>
      </c>
      <c r="H4784" t="s">
        <v>16460</v>
      </c>
    </row>
    <row r="4785" spans="1:9">
      <c r="A4785" t="str">
        <f>LEFT(C4785,FIND(")]",C4785)-1)</f>
        <v>![Run on FloydHub](https://static.floydhub.com/button/button.svg</v>
      </c>
      <c r="B4785" t="str">
        <f t="shared" si="834"/>
        <v>(https://floydhub.com/run)</v>
      </c>
      <c r="C4785" t="s">
        <v>9197</v>
      </c>
      <c r="D4785" t="s">
        <v>1684</v>
      </c>
      <c r="E4785" t="str">
        <f t="shared" si="829"/>
        <v>floydhub.com/run)</v>
      </c>
      <c r="F4785" t="str">
        <f t="shared" si="830"/>
        <v>floydhub.com</v>
      </c>
      <c r="I4785">
        <f>COUNTIF(F:F,F4785)</f>
        <v>2</v>
      </c>
    </row>
    <row r="4786" spans="1:9">
      <c r="A4786" t="str">
        <f t="shared" ref="A4786:A4793" si="837">LEFT(C4786,FIND(")",C4786)-1)</f>
        <v>[Build Status](https://github.com/NetTopologySuite/NetTopologySuite/actions/workflows/full-ci.yml/badge.svg?branch=main</v>
      </c>
      <c r="B4786" t="str">
        <f t="shared" si="834"/>
        <v xml:space="preserve">(https://github.com/NetTopologySuite/NetTopologySuite/actions/workflows/full-ci.yml)### Pre release </v>
      </c>
      <c r="C4786" t="s">
        <v>5701</v>
      </c>
      <c r="D4786" t="s">
        <v>1120</v>
      </c>
      <c r="E4786" t="str">
        <f t="shared" si="829"/>
        <v xml:space="preserve">github.com/NetTopologySuite/NetTopologySuite/actions/workflows/full-ci.yml)### Pre release </v>
      </c>
      <c r="F4786" t="str">
        <f t="shared" si="830"/>
        <v>github.com</v>
      </c>
      <c r="G4786" t="s">
        <v>16451</v>
      </c>
      <c r="H4786" t="s">
        <v>16455</v>
      </c>
    </row>
    <row r="4787" spans="1:9">
      <c r="A4787" t="str">
        <f t="shared" si="837"/>
        <v>![homebrew cask](https://img.shields.io/homebrew/cask/v/klogg?style=flat</v>
      </c>
      <c r="B4787" t="str">
        <f t="shared" si="834"/>
        <v>(https://formulae.brew.sh/cask/klogg)</v>
      </c>
      <c r="C4787" t="s">
        <v>3471</v>
      </c>
      <c r="D4787" t="s">
        <v>1119</v>
      </c>
      <c r="E4787" t="str">
        <f t="shared" si="829"/>
        <v>formulae.brew.sh/cask/klogg)</v>
      </c>
      <c r="F4787" t="str">
        <f t="shared" si="830"/>
        <v>formulae.brew.sh</v>
      </c>
      <c r="I4787">
        <f>COUNTIF(F:F,F4787)</f>
        <v>6</v>
      </c>
    </row>
    <row r="4788" spans="1:9">
      <c r="A4788" t="str">
        <f t="shared" si="837"/>
        <v>[Build Status](https://github.com/NetTopologySuite/NetTopologySuite/actions/workflows/full-ci.yml/badge.svg?branch=develop</v>
      </c>
      <c r="B4788" t="str">
        <f t="shared" si="834"/>
        <v>(https://github.com/NetTopologySuite/NetTopologySuite/actions/workflows/full-ci.yml)</v>
      </c>
      <c r="C4788" t="s">
        <v>5703</v>
      </c>
      <c r="D4788" t="s">
        <v>1120</v>
      </c>
      <c r="E4788" t="str">
        <f t="shared" si="829"/>
        <v>github.com/NetTopologySuite/NetTopologySuite/actions/workflows/full-ci.yml)</v>
      </c>
      <c r="F4788" t="str">
        <f t="shared" si="830"/>
        <v>github.com</v>
      </c>
      <c r="G4788" t="s">
        <v>16451</v>
      </c>
      <c r="H4788" t="s">
        <v>16455</v>
      </c>
    </row>
    <row r="4789" spans="1:9">
      <c r="A4789" t="str">
        <f t="shared" si="837"/>
        <v>![you can get this shield at shields.io](https://img.shields.io/homebrew/cask/v/superslicer</v>
      </c>
      <c r="B4789" t="str">
        <f t="shared" si="834"/>
        <v xml:space="preserve">(https://formulae.brew.sh/cask/superslicer) </v>
      </c>
      <c r="C4789" t="s">
        <v>3807</v>
      </c>
      <c r="D4789" t="s">
        <v>1119</v>
      </c>
      <c r="E4789" t="str">
        <f t="shared" si="829"/>
        <v xml:space="preserve">formulae.brew.sh/cask/superslicer) </v>
      </c>
      <c r="F4789" t="str">
        <f t="shared" si="830"/>
        <v>formulae.brew.sh</v>
      </c>
      <c r="I4789">
        <f>COUNTIF(F:F,F4789)</f>
        <v>6</v>
      </c>
    </row>
    <row r="4790" spans="1:9">
      <c r="A4790" t="str">
        <f t="shared" si="837"/>
        <v>](docs/img/mpvnet.png</v>
      </c>
      <c r="C4790" t="s">
        <v>5705</v>
      </c>
      <c r="D4790" t="s">
        <v>1120</v>
      </c>
      <c r="E4790" t="str">
        <f t="shared" si="829"/>
        <v/>
      </c>
      <c r="F4790" t="e">
        <f t="shared" si="830"/>
        <v>#VALUE!</v>
      </c>
      <c r="H4790" t="s">
        <v>16464</v>
      </c>
    </row>
    <row r="4791" spans="1:9">
      <c r="A4791" t="str">
        <f t="shared" si="837"/>
        <v>GitHub closed pull requests](https://img.shields.io/github/issues-pr-closed/stax76/mpv.net</v>
      </c>
      <c r="C4791" t="s">
        <v>5706</v>
      </c>
      <c r="D4791" t="s">
        <v>1120</v>
      </c>
      <c r="E4791" t="str">
        <f t="shared" si="829"/>
        <v/>
      </c>
      <c r="F4791" t="e">
        <f t="shared" si="830"/>
        <v>#VALUE!</v>
      </c>
      <c r="H4791" t="s">
        <v>16464</v>
      </c>
    </row>
    <row r="4792" spans="1:9">
      <c r="A4792" t="str">
        <f t="shared" si="837"/>
        <v>GitHub closed issues](https://img.shields.io/github/issues-closed/stax76/mpv.net</v>
      </c>
      <c r="C4792" t="s">
        <v>5707</v>
      </c>
      <c r="D4792" t="s">
        <v>1120</v>
      </c>
      <c r="E4792" t="str">
        <f t="shared" si="829"/>
        <v/>
      </c>
      <c r="F4792" t="e">
        <f t="shared" si="830"/>
        <v>#VALUE!</v>
      </c>
      <c r="H4792" t="s">
        <v>16464</v>
      </c>
    </row>
    <row r="4793" spans="1:9">
      <c r="A4793" t="str">
        <f t="shared" si="837"/>
        <v>GitHub All Releases](https://img.shields.io/github/downloads/stax76/mpv.net/total</v>
      </c>
      <c r="C4793" t="s">
        <v>5708</v>
      </c>
      <c r="D4793" t="s">
        <v>1120</v>
      </c>
      <c r="E4793" t="str">
        <f t="shared" si="829"/>
        <v/>
      </c>
      <c r="F4793" t="e">
        <f t="shared" si="830"/>
        <v>#VALUE!</v>
      </c>
      <c r="H4793" t="s">
        <v>16464</v>
      </c>
    </row>
    <row r="4794" spans="1:9">
      <c r="A4794" t="str">
        <f>LEFT(C4794,FIND(")]",C4794)-1)</f>
        <v>![Homebrew Formula](https://img.shields.io/homebrew/v/gitless.svg</v>
      </c>
      <c r="B4794" t="str">
        <f>MID(C4794,FIND(")](",C4794)+2,1000)</f>
        <v>(https://formulae.brew.sh/formula/gitless "Homebrew Formula")</v>
      </c>
      <c r="C4794" t="s">
        <v>9118</v>
      </c>
      <c r="D4794" t="s">
        <v>1684</v>
      </c>
      <c r="E4794" t="str">
        <f t="shared" si="829"/>
        <v>formulae.brew.sh/formula/gitless "Homebrew Formula")</v>
      </c>
      <c r="F4794" t="str">
        <f t="shared" si="830"/>
        <v>formulae.brew.sh</v>
      </c>
      <c r="I4794">
        <f>COUNTIF(F:F,F4794)</f>
        <v>6</v>
      </c>
    </row>
    <row r="4795" spans="1:9">
      <c r="A4795" t="str">
        <f t="shared" ref="A4795:A4805" si="838">LEFT(C4795,FIND(")",C4795)-1)</f>
        <v>GitHub stars](https://img.shields.io/github/stars/stax76/mpv.net</v>
      </c>
      <c r="C4795" t="s">
        <v>5710</v>
      </c>
      <c r="D4795" t="s">
        <v>1120</v>
      </c>
      <c r="E4795" t="str">
        <f t="shared" si="829"/>
        <v/>
      </c>
      <c r="F4795" t="e">
        <f t="shared" si="830"/>
        <v>#VALUE!</v>
      </c>
      <c r="H4795" t="s">
        <v>16464</v>
      </c>
    </row>
    <row r="4796" spans="1:9">
      <c r="A4796" t="str">
        <f t="shared" si="838"/>
        <v>Main Window](docs/img/Main.webp</v>
      </c>
      <c r="C4796" t="s">
        <v>5711</v>
      </c>
      <c r="D4796" t="s">
        <v>1120</v>
      </c>
      <c r="E4796" t="str">
        <f t="shared" si="829"/>
        <v/>
      </c>
      <c r="F4796" t="e">
        <f t="shared" si="830"/>
        <v>#VALUE!</v>
      </c>
      <c r="H4796" t="s">
        <v>16464</v>
      </c>
    </row>
    <row r="4797" spans="1:9">
      <c r="A4797" t="str">
        <f t="shared" si="838"/>
        <v>Context Menu](docs/img/Menu.jpg</v>
      </c>
      <c r="C4797" t="s">
        <v>5712</v>
      </c>
      <c r="D4797" t="s">
        <v>1120</v>
      </c>
      <c r="E4797" t="str">
        <f t="shared" si="829"/>
        <v/>
      </c>
      <c r="F4797" t="e">
        <f t="shared" si="830"/>
        <v>#VALUE!</v>
      </c>
      <c r="H4797" t="s">
        <v>16464</v>
      </c>
    </row>
    <row r="4798" spans="1:9">
      <c r="A4798" t="str">
        <f t="shared" si="838"/>
        <v>](docs/img/ConfEditor.png</v>
      </c>
      <c r="C4798" t="s">
        <v>5713</v>
      </c>
      <c r="D4798" t="s">
        <v>1120</v>
      </c>
      <c r="E4798" t="str">
        <f t="shared" si="829"/>
        <v/>
      </c>
      <c r="F4798" t="e">
        <f t="shared" si="830"/>
        <v>#VALUE!</v>
      </c>
      <c r="H4798" t="s">
        <v>16464</v>
      </c>
    </row>
    <row r="4799" spans="1:9">
      <c r="A4799" t="str">
        <f t="shared" si="838"/>
        <v>](docs/img/Terminal.png</v>
      </c>
      <c r="C4799" t="s">
        <v>5714</v>
      </c>
      <c r="D4799" t="s">
        <v>1120</v>
      </c>
      <c r="E4799" t="str">
        <f t="shared" si="829"/>
        <v/>
      </c>
      <c r="F4799" t="e">
        <f t="shared" si="830"/>
        <v>#VALUE!</v>
      </c>
      <c r="H4799" t="s">
        <v>16464</v>
      </c>
    </row>
    <row r="4800" spans="1:9">
      <c r="A4800" t="str">
        <f t="shared" si="838"/>
        <v>Input Editor](docs/img/InputEditor.webp</v>
      </c>
      <c r="C4800" t="s">
        <v>5715</v>
      </c>
      <c r="D4800" t="s">
        <v>1120</v>
      </c>
      <c r="E4800" t="str">
        <f t="shared" si="829"/>
        <v/>
      </c>
      <c r="F4800" t="e">
        <f t="shared" si="830"/>
        <v>#VALUE!</v>
      </c>
      <c r="H4800" t="s">
        <v>16464</v>
      </c>
    </row>
    <row r="4801" spans="1:9">
      <c r="A4801" t="str">
        <f t="shared" si="838"/>
        <v>Command Palette](docs/img/CommandPalette.webp</v>
      </c>
      <c r="C4801" t="s">
        <v>5716</v>
      </c>
      <c r="D4801" t="s">
        <v>1120</v>
      </c>
      <c r="E4801" t="str">
        <f t="shared" si="829"/>
        <v/>
      </c>
      <c r="F4801" t="e">
        <f t="shared" si="830"/>
        <v>#VALUE!</v>
      </c>
      <c r="H4801" t="s">
        <v>16464</v>
      </c>
    </row>
    <row r="4802" spans="1:9">
      <c r="A4802" t="str">
        <f t="shared" si="838"/>
        <v>Playlist](docs/img/Playlist.png</v>
      </c>
      <c r="C4802" t="s">
        <v>5717</v>
      </c>
      <c r="D4802" t="s">
        <v>1120</v>
      </c>
      <c r="E4802" t="str">
        <f t="shared" ref="E4802:E4865" si="839">SUBSTITUTE(SUBSTITUTE(B4802,"(https://",""), "(http://", "")</f>
        <v/>
      </c>
      <c r="F4802" t="e">
        <f t="shared" ref="F4802:F4865" si="840">LEFT(E4802,FIND("/", E4802)-1)</f>
        <v>#VALUE!</v>
      </c>
      <c r="H4802" t="s">
        <v>16464</v>
      </c>
    </row>
    <row r="4803" spans="1:9">
      <c r="A4803" t="str">
        <f t="shared" si="838"/>
        <v>[Build](https://github.com/shadowsocks/shadowsocks-windows/workflows/Build/badge.svg</v>
      </c>
      <c r="B4803" t="str">
        <f t="shared" ref="B4803:B4809" si="841">MID(C4803,FIND(")](",C4803)+2,1000)</f>
        <v>(https://github.com/shadowsocks/shadowsocks-windows/actions?query=workflow%3ABuild)</v>
      </c>
      <c r="C4803" t="s">
        <v>5718</v>
      </c>
      <c r="D4803" t="s">
        <v>1120</v>
      </c>
      <c r="E4803" t="str">
        <f t="shared" si="839"/>
        <v>github.com/shadowsocks/shadowsocks-windows/actions?query=workflow%3ABuild)</v>
      </c>
      <c r="F4803" t="str">
        <f t="shared" si="840"/>
        <v>github.com</v>
      </c>
      <c r="G4803" t="s">
        <v>16451</v>
      </c>
      <c r="H4803" t="s">
        <v>16455</v>
      </c>
    </row>
    <row r="4804" spans="1:9">
      <c r="A4804" t="str">
        <f t="shared" si="838"/>
        <v>[Release](https://github.com/shadowsocks/shadowsocks-windows/workflows/Release/badge.svg</v>
      </c>
      <c r="B4804" t="str">
        <f t="shared" si="841"/>
        <v xml:space="preserve">(https://github.com/shadowsocks/shadowsocks-windows/actions?query=workflow%3ARelease)# Awesome .NET Core </v>
      </c>
      <c r="C4804" t="s">
        <v>5719</v>
      </c>
      <c r="D4804" t="s">
        <v>1120</v>
      </c>
      <c r="E4804" t="str">
        <f t="shared" si="839"/>
        <v xml:space="preserve">github.com/shadowsocks/shadowsocks-windows/actions?query=workflow%3ARelease)# Awesome .NET Core </v>
      </c>
      <c r="F4804" t="str">
        <f t="shared" si="840"/>
        <v>github.com</v>
      </c>
      <c r="G4804" t="s">
        <v>16451</v>
      </c>
      <c r="H4804" t="s">
        <v>16455</v>
      </c>
    </row>
    <row r="4805" spans="1:9">
      <c r="A4805" t="str">
        <f t="shared" si="838"/>
        <v>[Awesome](https://cdn.rawgit.com/sindresorhus/awesome/d7305f38d29fed78fa85652e3a63e154dd8e8829/media/badge.svg</v>
      </c>
      <c r="B4805" t="str">
        <f t="shared" si="841"/>
        <v>(https://github.com/sindresorhus/awesome)</v>
      </c>
      <c r="C4805" t="s">
        <v>5720</v>
      </c>
      <c r="D4805" t="s">
        <v>1120</v>
      </c>
      <c r="E4805" t="str">
        <f t="shared" si="839"/>
        <v>github.com/sindresorhus/awesome)</v>
      </c>
      <c r="F4805" t="str">
        <f t="shared" si="840"/>
        <v>github.com</v>
      </c>
      <c r="G4805" t="s">
        <v>16451</v>
      </c>
      <c r="H4805" t="s">
        <v>16455</v>
      </c>
    </row>
    <row r="4806" spans="1:9">
      <c r="A4806" t="str">
        <f>LEFT(C4806,FIND(")]",C4806)-1)</f>
        <v>![Homebrew](https://img.shields.io/homebrew/v/jrnl?style=flat-square</v>
      </c>
      <c r="B4806" t="str">
        <f t="shared" si="841"/>
        <v>(https://formulae.brew.sh/formula/jrnl)</v>
      </c>
      <c r="C4806" t="s">
        <v>12606</v>
      </c>
      <c r="D4806" t="s">
        <v>1684</v>
      </c>
      <c r="E4806" t="str">
        <f t="shared" si="839"/>
        <v>formulae.brew.sh/formula/jrnl)</v>
      </c>
      <c r="F4806" t="str">
        <f t="shared" si="840"/>
        <v>formulae.brew.sh</v>
      </c>
      <c r="I4806">
        <f t="shared" ref="I4806:I4807" si="842">COUNTIF(F:F,F4806)</f>
        <v>6</v>
      </c>
    </row>
    <row r="4807" spans="1:9">
      <c r="A4807" t="str">
        <f t="shared" ref="A4807:A4818" si="843">LEFT(C4807,FIND(")",C4807)-1)</f>
        <v>![Homebrew](https://img.shields.io/badge/dynamic/json.svg?url=https://formulae.brew.sh/api/formula/detect-secrets.json&amp;query=$.versions.stable&amp;label=homebrew</v>
      </c>
      <c r="B4807" t="str">
        <f t="shared" si="841"/>
        <v>(https://formulae.brew.sh/formula/detect-secrets)</v>
      </c>
      <c r="C4807" t="s">
        <v>10351</v>
      </c>
      <c r="D4807" t="s">
        <v>1684</v>
      </c>
      <c r="E4807" t="str">
        <f t="shared" si="839"/>
        <v>formulae.brew.sh/formula/detect-secrets)</v>
      </c>
      <c r="F4807" t="str">
        <f t="shared" si="840"/>
        <v>formulae.brew.sh</v>
      </c>
      <c r="I4807">
        <f t="shared" si="842"/>
        <v>6</v>
      </c>
    </row>
    <row r="4808" spans="1:9">
      <c r="A4808" t="str">
        <f t="shared" si="843"/>
        <v>[Follow on Twitter](https://img.shields.io/twitter/follow/msftorleans.svg?style=social&amp;logo=twitter</v>
      </c>
      <c r="B4808" t="str">
        <f t="shared" si="841"/>
        <v>(https://twitter.com/intent/follow?screen_name=msftorleans)</v>
      </c>
      <c r="C4808" t="s">
        <v>5723</v>
      </c>
      <c r="D4808" t="s">
        <v>1120</v>
      </c>
      <c r="E4808" t="str">
        <f t="shared" si="839"/>
        <v>twitter.com/intent/follow?screen_name=msftorleans)</v>
      </c>
      <c r="F4808" t="str">
        <f t="shared" si="840"/>
        <v>twitter.com</v>
      </c>
      <c r="H4808" t="s">
        <v>16460</v>
      </c>
    </row>
    <row r="4809" spans="1:9">
      <c r="A4809" t="str">
        <f t="shared" si="843"/>
        <v>![homebrew cask](https://img.shields.io/homebrew/cask/v/vorta?logo=homebrew&amp;color=fbb040</v>
      </c>
      <c r="B4809" t="str">
        <f t="shared" si="841"/>
        <v>(https://formulae.brew.sh/cask/vorta)</v>
      </c>
      <c r="C4809" t="s">
        <v>11319</v>
      </c>
      <c r="D4809" t="s">
        <v>1684</v>
      </c>
      <c r="E4809" t="str">
        <f t="shared" si="839"/>
        <v>formulae.brew.sh/cask/vorta)</v>
      </c>
      <c r="F4809" t="str">
        <f t="shared" si="840"/>
        <v>formulae.brew.sh</v>
      </c>
      <c r="I4809">
        <f>COUNTIF(F:F,F4809)</f>
        <v>6</v>
      </c>
    </row>
    <row r="4810" spans="1:9">
      <c r="A4810" t="str">
        <f t="shared" si="843"/>
        <v>A grain is composed of a stable identity, behavior, and state](assets/grain_formulation.svg</v>
      </c>
      <c r="C4810" t="s">
        <v>5725</v>
      </c>
      <c r="D4810" t="s">
        <v>1120</v>
      </c>
      <c r="E4810" t="str">
        <f t="shared" si="839"/>
        <v/>
      </c>
      <c r="F4810" t="e">
        <f t="shared" si="840"/>
        <v>#VALUE!</v>
      </c>
      <c r="H4810" t="s">
        <v>16464</v>
      </c>
    </row>
    <row r="4811" spans="1:9">
      <c r="A4811" t="str">
        <f t="shared" si="843"/>
        <v>![image.sc forum](https://img.shields.io/badge/dynamic/json.svg?label=forum&amp;url=https%3A%2F%2Fforum.image.sc%2Ftags%2Fnapari.json&amp;query=%24.topic_list.tags.0.topic_count&amp;colorB=brightgreen&amp;suffix=%20topics&amp;logo=data:image/png;base64,iVBORw0KGgoAAAANSUhEUgAAAA4AAAAOCAYAAAAfSC3RAAABPklEQVR42m3SyyqFURTA8Y2BER0TDyExZ+aSPIKUlPIITFzKeQWXwhBlQrmFgUzMMFLKZeguBu5y+//17dP3nc5vuPdee6299gohUYYaDGOyyACq4JmQVoFujOMR77hNfOAGM+hBOQqB9TjHD36xhAa04RCuuXeKOvwHVWIKL9jCK2bRiV284QgL8MwEjAneeo9VNOEaBhzALGtoRy02cIcWhE34jj5YxgW+E5Z4iTPkMYpPLCNY3hdOYEfNbKYdmNngZ1jyEzw7h7AIb3fRTQ95OAZ6yQpGYHMMtOTgouktYwxuXsHgWLLl+4x++Kx1FJrjLTagA77bTPvYgw1rRqY56e+w7GNYsqX6JfPwi7aR+Y5SA+BXtKIRfkfJAYgj14tpOF6+I46c4/cAM3UhM3JxyKsxiOIhH0IO6SH/A1Kb1WBeUjbkAAAAAElFTkSuQmCC</v>
      </c>
      <c r="B4811" t="str">
        <f>MID(C4811,FIND(")](",C4811)+2,1000)</f>
        <v>(https://forum.image.sc/tag/napari)</v>
      </c>
      <c r="C4811" t="s">
        <v>10823</v>
      </c>
      <c r="D4811" t="s">
        <v>1684</v>
      </c>
      <c r="E4811" t="str">
        <f t="shared" si="839"/>
        <v>forum.image.sc/tag/napari)</v>
      </c>
      <c r="F4811" t="str">
        <f t="shared" si="840"/>
        <v>forum.image.sc</v>
      </c>
      <c r="I4811">
        <f>COUNTIF(F:F,F4811)</f>
        <v>2</v>
      </c>
    </row>
    <row r="4812" spans="1:9">
      <c r="A4812" t="str">
        <f t="shared" si="843"/>
        <v>](https://raw.githubusercontent.com/dotnet/BenchmarkDotNet/ec962b0bd6854c991d7a3ebd77037579165acb36/docs/logo/logo-wide.png</v>
      </c>
      <c r="C4812" t="s">
        <v>5727</v>
      </c>
      <c r="D4812" t="s">
        <v>1120</v>
      </c>
      <c r="E4812" t="str">
        <f t="shared" si="839"/>
        <v/>
      </c>
      <c r="F4812" t="e">
        <f t="shared" si="840"/>
        <v>#VALUE!</v>
      </c>
      <c r="H4812" t="s">
        <v>16464</v>
      </c>
    </row>
    <row r="4813" spans="1:9">
      <c r="A4813" t="str">
        <f t="shared" si="843"/>
        <v>![Image.sc forum](https://img.shields.io/badge/dynamic/json.svg?label=forum&amp;url=https%3A%2F%2Fforum.image.sc%2Ftags%2Fscikit-image.json&amp;query=%24.topic_list.tags.0.topic_count&amp;colorB=brightgreen&amp;suffix=%20topics&amp;logo=data:image/png;base64,iVBORw0KGgoAAAANSUhEUgAAAA4AAAAOCAYAAAAfSC3RAAABPklEQVR42m3SyyqFURTA8Y2BER0TDyExZ+aSPIKUlPIITFzKeQWXwhBlQrmFgUzMMFLKZeguBu5y+//17dP3nc5vuPdee6299gohUYYaDGOyyACq4JmQVoFujOMR77hNfOAGM+hBOQqB9TjHD36xhAa04RCuuXeKOvwHVWIKL9jCK2bRiV284QgL8MwEjAneeo9VNOEaBhzALGtoRy02cIcWhE34jj5YxgW+E5Z4iTPkMYpPLCNY3hdOYEfNbKYdmNngZ1jyEzw7h7AIb3fRTQ95OAZ6yQpGYHMMtOTgouktYwxuXsHgWLLl+4x++Kx1FJrjLTagA77bTPvYgw1rRqY56e+w7GNYsqX6JfPwi7aR+Y5SA+BXtKIRfkfJAYgj14tpOF6+I46c4/cAM3UhM3JxyKsxiOIhH0IO6SH/A1Kb1WBeUjbkAAAAAElFTkSuQmCC</v>
      </c>
      <c r="B4813" t="str">
        <f>MID(C4813,FIND(")](",C4813)+2,1000)</f>
        <v>(https://forum.image.sc/tags/scikit-image)</v>
      </c>
      <c r="C4813" t="s">
        <v>11120</v>
      </c>
      <c r="D4813" t="s">
        <v>1684</v>
      </c>
      <c r="E4813" t="str">
        <f t="shared" si="839"/>
        <v>forum.image.sc/tags/scikit-image)</v>
      </c>
      <c r="F4813" t="str">
        <f t="shared" si="840"/>
        <v>forum.image.sc</v>
      </c>
      <c r="I4813">
        <f t="shared" ref="I4813:I4814" si="844">COUNTIF(F:F,F4813)</f>
        <v>2</v>
      </c>
    </row>
    <row r="4814" spans="1:9">
      <c r="A4814" t="str">
        <f t="shared" si="843"/>
        <v>![Forum](https://img.shields.io/discourse/status?server=https%3A%2F%2Fforum.opennmt.net%2F</v>
      </c>
      <c r="B4814" t="str">
        <f>MID(C4814,FIND(")](",C4814)+2,1000)</f>
        <v>(https://forum.opennmt.net/)</v>
      </c>
      <c r="C4814" t="s">
        <v>8070</v>
      </c>
      <c r="D4814" t="s">
        <v>1684</v>
      </c>
      <c r="E4814" t="str">
        <f t="shared" si="839"/>
        <v>forum.opennmt.net/)</v>
      </c>
      <c r="F4814" t="str">
        <f t="shared" si="840"/>
        <v>forum.opennmt.net</v>
      </c>
      <c r="I4814">
        <f t="shared" si="844"/>
        <v>2</v>
      </c>
    </row>
    <row r="4815" spans="1:9">
      <c r="A4815" t="str">
        <f t="shared" si="843"/>
        <v>[Stars](https://img.shields.io/github/stars/dotnet/BenchmarkDotNet?color=brightgreen</v>
      </c>
      <c r="B4815" t="str">
        <f>MID(C4815,FIND(")](",C4815)+2,1000)</f>
        <v xml:space="preserve">(https://github.com/dotnet/BenchmarkDotNet/stargazers)  </v>
      </c>
      <c r="C4815" t="s">
        <v>5730</v>
      </c>
      <c r="D4815" t="s">
        <v>1120</v>
      </c>
      <c r="E4815" t="str">
        <f t="shared" si="839"/>
        <v xml:space="preserve">github.com/dotnet/BenchmarkDotNet/stargazers)  </v>
      </c>
      <c r="F4815" t="str">
        <f t="shared" si="840"/>
        <v>github.com</v>
      </c>
      <c r="G4815" t="s">
        <v>16451</v>
      </c>
      <c r="H4815" t="s">
        <v>16455</v>
      </c>
    </row>
    <row r="4816" spans="1:9">
      <c r="A4816" t="str">
        <f t="shared" si="843"/>
        <v>License](https://img.shields.io/badge/license-MIT-blue.svg</v>
      </c>
      <c r="C4816" t="s">
        <v>5731</v>
      </c>
      <c r="D4816" t="s">
        <v>1120</v>
      </c>
      <c r="E4816" t="str">
        <f t="shared" si="839"/>
        <v/>
      </c>
      <c r="F4816" t="e">
        <f t="shared" si="840"/>
        <v>#VALUE!</v>
      </c>
      <c r="H4816" t="s">
        <v>16464</v>
      </c>
    </row>
    <row r="4817" spans="1:9">
      <c r="A4817" t="str">
        <f t="shared" si="843"/>
        <v>[Twitter](https://img.shields.io/twitter/follow/BenchmarkDotNet?style=social&amp;label=Twitter</v>
      </c>
      <c r="B4817" t="str">
        <f>MID(C4817,FIND(")](",C4817)+2,1000)</f>
        <v>(https://twitter.com/BenchmarkDotNet)</v>
      </c>
      <c r="C4817" t="s">
        <v>5732</v>
      </c>
      <c r="D4817" t="s">
        <v>1120</v>
      </c>
      <c r="E4817" t="str">
        <f t="shared" si="839"/>
        <v>twitter.com/BenchmarkDotNet)</v>
      </c>
      <c r="F4817" t="str">
        <f t="shared" si="840"/>
        <v>twitter.com</v>
      </c>
      <c r="H4817" t="s">
        <v>16460</v>
      </c>
    </row>
    <row r="4818" spans="1:9">
      <c r="A4818" t="str">
        <f t="shared" si="843"/>
        <v>](https://raw.githubusercontent.com/dotnet/BenchmarkDotNet/ec962b0bd6854c991d7a3ebd77037579165acb36/docs/images/v0.12.0/rplot.png</v>
      </c>
      <c r="C4818" t="s">
        <v>7215</v>
      </c>
      <c r="D4818" t="s">
        <v>1120</v>
      </c>
      <c r="E4818" t="str">
        <f t="shared" si="839"/>
        <v/>
      </c>
      <c r="F4818" t="e">
        <f t="shared" si="840"/>
        <v>#VALUE!</v>
      </c>
      <c r="H4818" t="s">
        <v>16464</v>
      </c>
    </row>
    <row r="4819" spans="1:9">
      <c r="A4819" t="str">
        <f>LEFT(C4819,FIND(")]",C4819)-1)</f>
        <v>![Forum](https://img.shields.io/discourse/status?server=https%3A%2F%2Fforum.opennmt.net%2F</v>
      </c>
      <c r="B4819" t="str">
        <f t="shared" ref="B4819:B4824" si="845">MID(C4819,FIND(")](",C4819)+2,1000)</f>
        <v>(https://forum.opennmt.net/)</v>
      </c>
      <c r="C4819" t="s">
        <v>8070</v>
      </c>
      <c r="D4819" t="s">
        <v>1684</v>
      </c>
      <c r="E4819" t="str">
        <f t="shared" si="839"/>
        <v>forum.opennmt.net/)</v>
      </c>
      <c r="F4819" t="str">
        <f t="shared" si="840"/>
        <v>forum.opennmt.net</v>
      </c>
      <c r="I4819">
        <f t="shared" ref="I4819:I4822" si="846">COUNTIF(F:F,F4819)</f>
        <v>2</v>
      </c>
    </row>
    <row r="4820" spans="1:9">
      <c r="A4820" t="str">
        <f t="shared" ref="A4820:A4828" si="847">LEFT(C4820,FIND(")",C4820)-1)</f>
        <v>![Chat](https://img.shields.io/badge/chat-on%20forums-blue</v>
      </c>
      <c r="B4820" t="str">
        <f t="shared" si="845"/>
        <v>(https://forum.opensearch.org/c/opensearch/)[</v>
      </c>
      <c r="C4820" t="s">
        <v>15535</v>
      </c>
      <c r="D4820" t="s">
        <v>1683</v>
      </c>
      <c r="E4820" t="str">
        <f t="shared" si="839"/>
        <v>forum.opensearch.org/c/opensearch/)[</v>
      </c>
      <c r="F4820" t="str">
        <f t="shared" si="840"/>
        <v>forum.opensearch.org</v>
      </c>
      <c r="I4820">
        <f t="shared" si="846"/>
        <v>1</v>
      </c>
    </row>
    <row r="4821" spans="1:9">
      <c r="A4821" t="str">
        <f t="shared" si="847"/>
        <v>![Join the chat on Rasa Community Forum](https://img.shields.io/badge/forum-join%20discussions-brightgreen.svg</v>
      </c>
      <c r="B4821" t="str">
        <f t="shared" si="845"/>
        <v>(https://forum.rasa.com/?utm_source=badge&amp;utm_medium=badge&amp;utm_campaign=pr-badge&amp;utm_content=badge)</v>
      </c>
      <c r="C4821" t="s">
        <v>11073</v>
      </c>
      <c r="D4821" t="s">
        <v>1684</v>
      </c>
      <c r="E4821" t="str">
        <f t="shared" si="839"/>
        <v>forum.rasa.com/?utm_source=badge&amp;utm_medium=badge&amp;utm_campaign=pr-badge&amp;utm_content=badge)</v>
      </c>
      <c r="F4821" t="str">
        <f t="shared" si="840"/>
        <v>forum.rasa.com</v>
      </c>
      <c r="I4821">
        <f t="shared" si="846"/>
        <v>1</v>
      </c>
    </row>
    <row r="4822" spans="1:9">
      <c r="A4822" t="str">
        <f t="shared" si="847"/>
        <v>[![Forum](https://img.shields.io/badge/Forum-RediSearch-blue</v>
      </c>
      <c r="B4822" t="str">
        <f t="shared" si="845"/>
        <v>(https://forum.redis.com/c/modules/redisearch/)</v>
      </c>
      <c r="C4822" t="s">
        <v>617</v>
      </c>
      <c r="D4822" t="s">
        <v>800</v>
      </c>
      <c r="E4822" t="str">
        <f t="shared" si="839"/>
        <v>forum.redis.com/c/modules/redisearch/)</v>
      </c>
      <c r="F4822" t="str">
        <f t="shared" si="840"/>
        <v>forum.redis.com</v>
      </c>
      <c r="I4822">
        <f t="shared" si="846"/>
        <v>1</v>
      </c>
    </row>
    <row r="4823" spans="1:9">
      <c r="A4823" t="str">
        <f t="shared" si="847"/>
        <v>[GitHub Actions](https://github.com/dotnet/BenchmarkDotNet/actions/workflows/build.yaml/badge.svg</v>
      </c>
      <c r="B4823" t="str">
        <f t="shared" si="845"/>
        <v xml:space="preserve">(https://github.com/dotnet/BenchmarkDotNet/actions/workflows/build.yaml) </v>
      </c>
      <c r="C4823" t="s">
        <v>6935</v>
      </c>
      <c r="D4823" t="s">
        <v>1120</v>
      </c>
      <c r="E4823" t="str">
        <f t="shared" si="839"/>
        <v xml:space="preserve">github.com/dotnet/BenchmarkDotNet/actions/workflows/build.yaml) </v>
      </c>
      <c r="F4823" t="str">
        <f t="shared" si="840"/>
        <v>github.com</v>
      </c>
      <c r="G4823" t="s">
        <v>16451</v>
      </c>
      <c r="H4823" t="s">
        <v>16455</v>
      </c>
    </row>
    <row r="4824" spans="1:9">
      <c r="A4824" t="str">
        <f t="shared" si="847"/>
        <v>[Build Status](https://github.com/dotnet-architecture/eShopOnWeb/workflows/eShopOnWeb%20Build%20and%20Test/badge.svg</v>
      </c>
      <c r="B4824" t="str">
        <f t="shared" si="845"/>
        <v>(https://github.com/dotnet-architecture/eShopOnWeb/actions)</v>
      </c>
      <c r="C4824" t="s">
        <v>5733</v>
      </c>
      <c r="D4824" t="s">
        <v>1120</v>
      </c>
      <c r="E4824" t="str">
        <f t="shared" si="839"/>
        <v>github.com/dotnet-architecture/eShopOnWeb/actions)</v>
      </c>
      <c r="F4824" t="str">
        <f t="shared" si="840"/>
        <v>github.com</v>
      </c>
      <c r="G4824" t="s">
        <v>16451</v>
      </c>
      <c r="H4824" t="s">
        <v>16455</v>
      </c>
    </row>
    <row r="4825" spans="1:9">
      <c r="A4825" t="str">
        <f t="shared" si="847"/>
        <v>eShopOnWeb home page screenshot](https://user-images.githubusercontent.com/782127/88414268-92d83a00-cdaa-11ea-9b4c-db67d95be039.png</v>
      </c>
      <c r="C4825" t="s">
        <v>5734</v>
      </c>
      <c r="D4825" t="s">
        <v>1120</v>
      </c>
      <c r="E4825" t="str">
        <f t="shared" si="839"/>
        <v/>
      </c>
      <c r="F4825" t="e">
        <f t="shared" si="840"/>
        <v>#VALUE!</v>
      </c>
      <c r="H4825" t="s">
        <v>16464</v>
      </c>
    </row>
    <row r="4826" spans="1:9">
      <c r="A4826" t="str">
        <f t="shared" si="847"/>
        <v>![Forum](https://img.shields.io/badge/forum-sentry-green.svg</v>
      </c>
      <c r="B4826" t="str">
        <f t="shared" ref="B4826:B4831" si="848">MID(C4826,FIND(")](",C4826)+2,1000)</f>
        <v>(https://forum.sentry.io/c/sdks)-</v>
      </c>
      <c r="C4826" t="s">
        <v>12725</v>
      </c>
      <c r="D4826" t="s">
        <v>1684</v>
      </c>
      <c r="E4826" t="str">
        <f t="shared" si="839"/>
        <v>forum.sentry.io/c/sdks)-</v>
      </c>
      <c r="F4826" t="str">
        <f t="shared" si="840"/>
        <v>forum.sentry.io</v>
      </c>
      <c r="I4826">
        <f t="shared" ref="I4826:I4830" si="849">COUNTIF(F:F,F4826)</f>
        <v>1</v>
      </c>
    </row>
    <row r="4827" spans="1:9">
      <c r="A4827" t="str">
        <f t="shared" si="847"/>
        <v>![Solidity Forum](https://img.shields.io/badge/Solidity_Forum%20-discuss-brightgreen?style=plastic&amp;logo=discourse</v>
      </c>
      <c r="B4827" t="str">
        <f t="shared" si="848"/>
        <v>(https://forum.soliditylang.org/)</v>
      </c>
      <c r="C4827" t="s">
        <v>4042</v>
      </c>
      <c r="D4827" t="s">
        <v>1119</v>
      </c>
      <c r="E4827" t="str">
        <f t="shared" si="839"/>
        <v>forum.soliditylang.org/)</v>
      </c>
      <c r="F4827" t="str">
        <f t="shared" si="840"/>
        <v>forum.soliditylang.org</v>
      </c>
      <c r="I4827">
        <f t="shared" si="849"/>
        <v>1</v>
      </c>
    </row>
    <row r="4828" spans="1:9">
      <c r="A4828" t="str">
        <f t="shared" si="847"/>
        <v>[Forum](https://img.shields.io/badge/forum-brightgreen.svg</v>
      </c>
      <c r="B4828" t="str">
        <f t="shared" si="848"/>
        <v>(https://forum.unity.com/threads/mirror-networking-for-unity-aka-hlapi-community-edition.425437/)</v>
      </c>
      <c r="C4828" t="s">
        <v>6272</v>
      </c>
      <c r="D4828" t="s">
        <v>1120</v>
      </c>
      <c r="E4828" t="str">
        <f t="shared" si="839"/>
        <v>forum.unity.com/threads/mirror-networking-for-unity-aka-hlapi-community-edition.425437/)</v>
      </c>
      <c r="F4828" t="str">
        <f t="shared" si="840"/>
        <v>forum.unity.com</v>
      </c>
      <c r="I4828">
        <f t="shared" si="849"/>
        <v>2</v>
      </c>
    </row>
    <row r="4829" spans="1:9">
      <c r="A4829" t="str">
        <f>LEFT(C4829,FIND(")]",C4829)-1)</f>
        <v>[Forum](https://img.shields.io/badge/forum-brightgreen.svg</v>
      </c>
      <c r="B4829" t="str">
        <f t="shared" si="848"/>
        <v>(https://forum.unity.com/threads/mirror-networking-for-unity-aka-hlapi-community-edition.425437/)</v>
      </c>
      <c r="C4829" t="s">
        <v>6272</v>
      </c>
      <c r="D4829" t="s">
        <v>1120</v>
      </c>
      <c r="E4829" t="str">
        <f t="shared" si="839"/>
        <v>forum.unity.com/threads/mirror-networking-for-unity-aka-hlapi-community-edition.425437/)</v>
      </c>
      <c r="F4829" t="str">
        <f t="shared" si="840"/>
        <v>forum.unity.com</v>
      </c>
      <c r="I4829">
        <f t="shared" si="849"/>
        <v>2</v>
      </c>
    </row>
    <row r="4830" spans="1:9">
      <c r="A4830" t="str">
        <f t="shared" ref="A4830:A4841" si="850">LEFT(C4830,FIND(")",C4830)-1)</f>
        <v>![XDA Developers](https://img.shields.io/badge/XDA-Developers%20-%23AC6E2F.svg?&amp;style=for-the-badge&amp;logo=XDA-Developers&amp;logoColor=white</v>
      </c>
      <c r="B4830" t="str">
        <f t="shared" si="848"/>
        <v>(http://forum.xda-developers.com/android/apps-games/app-amaze-file-managermaterial-theme-t2937314)  [</v>
      </c>
      <c r="C4830" t="s">
        <v>14038</v>
      </c>
      <c r="D4830" t="s">
        <v>1683</v>
      </c>
      <c r="E4830" t="str">
        <f t="shared" si="839"/>
        <v>forum.xda-developers.com/android/apps-games/app-amaze-file-managermaterial-theme-t2937314)  [</v>
      </c>
      <c r="F4830" t="str">
        <f t="shared" si="840"/>
        <v>forum.xda-developers.com</v>
      </c>
      <c r="I4830">
        <f t="shared" si="849"/>
        <v>1</v>
      </c>
    </row>
    <row r="4831" spans="1:9">
      <c r="A4831" t="str">
        <f t="shared" si="850"/>
        <v>[Join the chat at https://gitter.im/simplcommerce/SimplCommerce](https://badges.gitter.im/simplcommerce/SimplCommerce.svg</v>
      </c>
      <c r="B4831" t="str">
        <f t="shared" si="848"/>
        <v>(https://gitter.im/simplcommerce/SimplCommerce?utm_source=badge&amp;utm_medium=badge&amp;utm_campaign=pr-badge&amp;utm_content=badge)</v>
      </c>
      <c r="C4831" t="s">
        <v>5738</v>
      </c>
      <c r="D4831" t="s">
        <v>1120</v>
      </c>
      <c r="E4831" t="str">
        <f t="shared" si="839"/>
        <v>gitter.im/simplcommerce/SimplCommerce?utm_source=badge&amp;utm_medium=badge&amp;utm_campaign=pr-badge&amp;utm_content=badge)</v>
      </c>
      <c r="F4831" t="str">
        <f t="shared" si="840"/>
        <v>gitter.im</v>
      </c>
      <c r="H4831" t="s">
        <v>16460</v>
      </c>
    </row>
    <row r="4832" spans="1:9">
      <c r="A4832" t="str">
        <f t="shared" si="850"/>
        <v>SimpleCommerce - Modular architecture](https://raw.githubusercontent.com/simplcommerce/SimplCommerce/master/modular-architecture.png</v>
      </c>
      <c r="C4832" t="s">
        <v>6937</v>
      </c>
      <c r="D4832" t="s">
        <v>1120</v>
      </c>
      <c r="E4832" t="str">
        <f t="shared" si="839"/>
        <v/>
      </c>
      <c r="F4832" t="e">
        <f t="shared" si="840"/>
        <v>#VALUE!</v>
      </c>
      <c r="H4832" t="s">
        <v>16464</v>
      </c>
    </row>
    <row r="4833" spans="1:9">
      <c r="A4833" t="str">
        <f t="shared" si="850"/>
        <v>[![Ask in forum](https://img.shields.io/badge/ask%20us-forum-orange.svg</v>
      </c>
      <c r="B4833" t="str">
        <f>MID(C4833,FIND(")](",C4833)+2,1000)</f>
        <v>(https://forum.yugabyte.com/)</v>
      </c>
      <c r="C4833" t="s">
        <v>717</v>
      </c>
      <c r="D4833" t="s">
        <v>800</v>
      </c>
      <c r="E4833" t="str">
        <f t="shared" si="839"/>
        <v>forum.yugabyte.com/)</v>
      </c>
      <c r="F4833" t="str">
        <f t="shared" si="840"/>
        <v>forum.yugabyte.com</v>
      </c>
      <c r="I4833">
        <f t="shared" ref="I4833:I4834" si="851">COUNTIF(F:F,F4833)</f>
        <v>1</v>
      </c>
    </row>
    <row r="4834" spans="1:9">
      <c r="A4834" t="str">
        <f t="shared" si="850"/>
        <v>[![Fossies codespell report](https://fossies.org/linux/test/systemd-main.tar.gz/codespell.svg</v>
      </c>
      <c r="B4834" t="str">
        <f>MID(C4834,FIND(")](",C4834)+2,1000)</f>
        <v>(https://fossies.org/linux/test/systemd-main.tar.gz/codespell.html)</v>
      </c>
      <c r="C4834" t="s">
        <v>4609</v>
      </c>
      <c r="D4834" t="s">
        <v>800</v>
      </c>
      <c r="E4834" t="str">
        <f t="shared" si="839"/>
        <v>fossies.org/linux/test/systemd-main.tar.gz/codespell.html)</v>
      </c>
      <c r="F4834" t="str">
        <f t="shared" si="840"/>
        <v>fossies.org</v>
      </c>
      <c r="I4834">
        <f t="shared" si="851"/>
        <v>1</v>
      </c>
    </row>
    <row r="4835" spans="1:9">
      <c r="A4835" t="str">
        <f t="shared" si="850"/>
        <v>Game Framework](https://gameframework.cn/image/gameframework.png</v>
      </c>
      <c r="C4835" t="s">
        <v>5739</v>
      </c>
      <c r="D4835" t="s">
        <v>1120</v>
      </c>
      <c r="E4835" t="str">
        <f t="shared" si="839"/>
        <v/>
      </c>
      <c r="F4835" t="e">
        <f t="shared" si="840"/>
        <v>#VALUE!</v>
      </c>
      <c r="H4835" t="s">
        <v>16464</v>
      </c>
    </row>
    <row r="4836" spans="1:9">
      <c r="A4836" t="str">
        <f t="shared" si="850"/>
        <v>[![Mastodon Follow](https://img.shields.io/mastodon/follow/109262826617293067?domain=https%3A%2F%2Ffosstodon.org&amp;style=social</v>
      </c>
      <c r="B4836" t="str">
        <f t="shared" ref="B4836:B4846" si="852">MID(C4836,FIND(")](",C4836)+2,1000)</f>
        <v>(https://fosstodon.org/@nlnetlabs)</v>
      </c>
      <c r="C4836" t="s">
        <v>353</v>
      </c>
      <c r="D4836" t="s">
        <v>800</v>
      </c>
      <c r="E4836" t="str">
        <f t="shared" si="839"/>
        <v>fosstodon.org/@nlnetlabs)</v>
      </c>
      <c r="F4836" t="str">
        <f t="shared" si="840"/>
        <v>fosstodon.org</v>
      </c>
      <c r="I4836">
        <f>COUNTIF(F:F,F4836)</f>
        <v>3</v>
      </c>
    </row>
    <row r="4837" spans="1:9">
      <c r="A4837" t="str">
        <f t="shared" si="850"/>
        <v>[codecov](https://codecov.io/gh/ninject/Ninject/branch/master/graph/badge.svg</v>
      </c>
      <c r="B4837" t="str">
        <f t="shared" si="852"/>
        <v>(https://codecov.io/gh/ninject/Ninject)</v>
      </c>
      <c r="C4837" t="s">
        <v>5741</v>
      </c>
      <c r="D4837" t="s">
        <v>1120</v>
      </c>
      <c r="E4837" t="str">
        <f t="shared" si="839"/>
        <v>codecov.io/gh/ninject/Ninject)</v>
      </c>
      <c r="F4837" t="str">
        <f t="shared" si="840"/>
        <v>codecov.io</v>
      </c>
      <c r="H4837" t="s">
        <v>16457</v>
      </c>
    </row>
    <row r="4838" spans="1:9">
      <c r="A4838" t="str">
        <f t="shared" si="850"/>
        <v>![Mastodon](https://img.shields.io/mastodon/follow/000318010?domain=https%3A%2F%2Ffosstodon.org%2F&amp;style=social</v>
      </c>
      <c r="B4838" t="str">
        <f t="shared" si="852"/>
        <v>(https://fosstodon.org/@librelingo)</v>
      </c>
      <c r="C4838" t="s">
        <v>8453</v>
      </c>
      <c r="D4838" t="s">
        <v>1684</v>
      </c>
      <c r="E4838" t="str">
        <f t="shared" si="839"/>
        <v>fosstodon.org/@librelingo)</v>
      </c>
      <c r="F4838" t="str">
        <f t="shared" si="840"/>
        <v>fosstodon.org</v>
      </c>
      <c r="I4838">
        <f t="shared" ref="I4838:I4839" si="853">COUNTIF(F:F,F4838)</f>
        <v>3</v>
      </c>
    </row>
    <row r="4839" spans="1:9">
      <c r="A4839" t="str">
        <f t="shared" si="850"/>
        <v>![Mastodon](https://img.shields.io/mastodon/follow/000318010?domain=https%3A%2F%2Ffosstodon.org%2F&amp;style=social</v>
      </c>
      <c r="B4839" t="str">
        <f t="shared" si="852"/>
        <v>(https://fosstodon.org/@librelingo)</v>
      </c>
      <c r="C4839" t="s">
        <v>8453</v>
      </c>
      <c r="D4839" t="s">
        <v>1684</v>
      </c>
      <c r="E4839" t="str">
        <f t="shared" si="839"/>
        <v>fosstodon.org/@librelingo)</v>
      </c>
      <c r="F4839" t="str">
        <f t="shared" si="840"/>
        <v>fosstodon.org</v>
      </c>
      <c r="I4839">
        <f t="shared" si="853"/>
        <v>3</v>
      </c>
    </row>
    <row r="4840" spans="1:9">
      <c r="A4840" t="str">
        <f t="shared" si="850"/>
        <v>[Join the chat at https://gitter.im/chromely_/Lobby](https://badges.gitter.im/chromely_/Lobby.svg</v>
      </c>
      <c r="B4840" t="str">
        <f t="shared" si="852"/>
        <v>(https://gitter.im/chromely_/Lobby?utm_source=badge&amp;utm_medium=badge&amp;utm_campaign=pr-badge&amp;utm_content=badge)</v>
      </c>
      <c r="C4840" t="s">
        <v>5743</v>
      </c>
      <c r="D4840" t="s">
        <v>1120</v>
      </c>
      <c r="E4840" t="str">
        <f t="shared" si="839"/>
        <v>gitter.im/chromely_/Lobby?utm_source=badge&amp;utm_medium=badge&amp;utm_campaign=pr-badge&amp;utm_content=badge)</v>
      </c>
      <c r="F4840" t="str">
        <f t="shared" si="840"/>
        <v>gitter.im</v>
      </c>
      <c r="H4840" t="s">
        <v>16460</v>
      </c>
    </row>
    <row r="4841" spans="1:9">
      <c r="A4841" t="str">
        <f t="shared" si="850"/>
        <v>![Gem](https://img.shields.io/badge/freenode-%23runtimejs-blue.svg</v>
      </c>
      <c r="B4841" t="str">
        <f t="shared" si="852"/>
        <v>(https://freenode.net/)</v>
      </c>
      <c r="C4841" t="s">
        <v>2962</v>
      </c>
      <c r="D4841" t="s">
        <v>1119</v>
      </c>
      <c r="E4841" t="str">
        <f t="shared" si="839"/>
        <v>freenode.net/)</v>
      </c>
      <c r="F4841" t="str">
        <f t="shared" si="840"/>
        <v>freenode.net</v>
      </c>
      <c r="I4841">
        <f t="shared" ref="I4841:I4843" si="854">COUNTIF(F:F,F4841)</f>
        <v>1</v>
      </c>
    </row>
    <row r="4842" spans="1:9">
      <c r="A4842" t="str">
        <f>LEFT(C4842,FIND(")]",C4842)-1)</f>
        <v>![Docs](https://readthedocs.org/projects/ftfy/badge/?version=latest</v>
      </c>
      <c r="B4842" t="str">
        <f t="shared" si="852"/>
        <v>(https://ftfy.readthedocs.org/en/latest/)</v>
      </c>
      <c r="C4842" t="s">
        <v>8557</v>
      </c>
      <c r="D4842" t="s">
        <v>1684</v>
      </c>
      <c r="E4842" t="str">
        <f t="shared" si="839"/>
        <v>ftfy.readthedocs.org/en/latest/)</v>
      </c>
      <c r="F4842" t="str">
        <f t="shared" si="840"/>
        <v>ftfy.readthedocs.org</v>
      </c>
      <c r="I4842">
        <f t="shared" si="854"/>
        <v>2</v>
      </c>
    </row>
    <row r="4843" spans="1:9">
      <c r="A4843" t="str">
        <f t="shared" ref="A4843:A4862" si="855">LEFT(C4843,FIND(")",C4843)-1)</f>
        <v>![Docs](https://readthedocs.org/projects/ftfy/badge/?version=latest</v>
      </c>
      <c r="B4843" t="str">
        <f t="shared" si="852"/>
        <v>(https://ftfy.readthedocs.org/en/latest/)</v>
      </c>
      <c r="C4843" t="s">
        <v>8557</v>
      </c>
      <c r="D4843" t="s">
        <v>1684</v>
      </c>
      <c r="E4843" t="str">
        <f t="shared" si="839"/>
        <v>ftfy.readthedocs.org/en/latest/)</v>
      </c>
      <c r="F4843" t="str">
        <f t="shared" si="840"/>
        <v>ftfy.readthedocs.org</v>
      </c>
      <c r="I4843">
        <f t="shared" si="854"/>
        <v>2</v>
      </c>
    </row>
    <row r="4844" spans="1:9">
      <c r="A4844" t="str">
        <f t="shared" si="855"/>
        <v>[Chromely + Angular](https://img.shields.io/badge/Chromely%20Apps-Built%20with%20Angular%202%2B-green.svg</v>
      </c>
      <c r="B4844" t="str">
        <f t="shared" si="852"/>
        <v>(https://github.com/chromelyapps/demo-projects/tree/master/angular-react-vue/ChromelyAngular)</v>
      </c>
      <c r="C4844" t="s">
        <v>7221</v>
      </c>
      <c r="D4844" t="s">
        <v>1120</v>
      </c>
      <c r="E4844" t="str">
        <f t="shared" si="839"/>
        <v>github.com/chromelyapps/demo-projects/tree/master/angular-react-vue/ChromelyAngular)</v>
      </c>
      <c r="F4844" t="str">
        <f t="shared" si="840"/>
        <v>github.com</v>
      </c>
      <c r="G4844" t="s">
        <v>16451</v>
      </c>
      <c r="H4844" t="s">
        <v>16455</v>
      </c>
    </row>
    <row r="4845" spans="1:9">
      <c r="A4845" t="str">
        <f t="shared" si="855"/>
        <v>[Chromely + React](https://img.shields.io/badge/Chromely%20Apps-Built%20with%20React-green.svg</v>
      </c>
      <c r="B4845" t="str">
        <f t="shared" si="852"/>
        <v>(https://github.com/chromelyapps/demo-projects/tree/master/angular-react-vue/ChromelyReact)</v>
      </c>
      <c r="C4845" t="s">
        <v>7222</v>
      </c>
      <c r="D4845" t="s">
        <v>1120</v>
      </c>
      <c r="E4845" t="str">
        <f t="shared" si="839"/>
        <v>github.com/chromelyapps/demo-projects/tree/master/angular-react-vue/ChromelyReact)</v>
      </c>
      <c r="F4845" t="str">
        <f t="shared" si="840"/>
        <v>github.com</v>
      </c>
      <c r="G4845" t="s">
        <v>16451</v>
      </c>
      <c r="H4845" t="s">
        <v>16455</v>
      </c>
    </row>
    <row r="4846" spans="1:9">
      <c r="A4846" t="str">
        <f t="shared" si="855"/>
        <v>[Chromely + Vue](https://img.shields.io/badge/Chromely%20Apps-Built%20with%20Vue-green.svg</v>
      </c>
      <c r="B4846" t="str">
        <f t="shared" si="852"/>
        <v xml:space="preserve">(https://github.com/chromelyapps/demo-projects/tree/master/angular-react-vue/ChromelyVue) </v>
      </c>
      <c r="C4846" t="s">
        <v>5747</v>
      </c>
      <c r="D4846" t="s">
        <v>1120</v>
      </c>
      <c r="E4846" t="str">
        <f t="shared" si="839"/>
        <v xml:space="preserve">github.com/chromelyapps/demo-projects/tree/master/angular-react-vue/ChromelyVue) </v>
      </c>
      <c r="F4846" t="str">
        <f t="shared" si="840"/>
        <v>github.com</v>
      </c>
      <c r="G4846" t="s">
        <v>16451</v>
      </c>
      <c r="H4846" t="s">
        <v>16455</v>
      </c>
    </row>
    <row r="4847" spans="1:9">
      <c r="A4847" t="str">
        <f t="shared" si="855"/>
        <v>](https://github.com/chromelyapps/Chromely/blob/master/Screenshots/chromely_screens_n3.gif</v>
      </c>
      <c r="C4847" t="s">
        <v>5748</v>
      </c>
      <c r="D4847" t="s">
        <v>1120</v>
      </c>
      <c r="E4847" t="str">
        <f t="shared" si="839"/>
        <v/>
      </c>
      <c r="F4847" t="e">
        <f t="shared" si="840"/>
        <v>#VALUE!</v>
      </c>
      <c r="H4847" t="s">
        <v>16464</v>
      </c>
    </row>
    <row r="4848" spans="1:9">
      <c r="A4848" t="str">
        <f t="shared" si="855"/>
        <v>[CI](https://github.com/libgit2/libgit2sharp/actions/workflows/ci.yml/badge.svg</v>
      </c>
      <c r="B4848" t="str">
        <f>MID(C4848,FIND(")](",C4848)+2,1000)</f>
        <v xml:space="preserve">(https://github.com/libgit2/libgit2sharp/actions/workflows/ci.yml) </v>
      </c>
      <c r="C4848" t="s">
        <v>5749</v>
      </c>
      <c r="D4848" t="s">
        <v>1120</v>
      </c>
      <c r="E4848" t="str">
        <f t="shared" si="839"/>
        <v xml:space="preserve">github.com/libgit2/libgit2sharp/actions/workflows/ci.yml) </v>
      </c>
      <c r="F4848" t="str">
        <f t="shared" si="840"/>
        <v>github.com</v>
      </c>
      <c r="G4848" t="s">
        <v>16451</v>
      </c>
      <c r="H4848" t="s">
        <v>16455</v>
      </c>
    </row>
    <row r="4849" spans="1:9">
      <c r="A4849" t="str">
        <f t="shared" si="855"/>
        <v>![Get guiscrcpy AppImage](https://img.shields.io/endpoint?url=https%3A%2F%2Fg.srev.in%2Fget-appimage%2Fguiscrcpy%2Fshields.json</v>
      </c>
      <c r="B4849" t="str">
        <f>MID(C4849,FIND(")](",C4849)+2,1000)</f>
        <v>(https://g.srev.in/get-appimage/guiscrcpy/)</v>
      </c>
      <c r="C4849" t="s">
        <v>10817</v>
      </c>
      <c r="D4849" t="s">
        <v>1684</v>
      </c>
      <c r="E4849" t="str">
        <f t="shared" si="839"/>
        <v>g.srev.in/get-appimage/guiscrcpy/)</v>
      </c>
      <c r="F4849" t="str">
        <f t="shared" si="840"/>
        <v>g.srev.in</v>
      </c>
      <c r="I4849">
        <f>COUNTIF(F:F,F4849)</f>
        <v>1</v>
      </c>
    </row>
    <row r="4850" spans="1:9">
      <c r="A4850" t="str">
        <f t="shared" si="855"/>
        <v>VS New Project screenshot](./docs/resources/getting-started/VS-NewProject-WinUI.png</v>
      </c>
      <c r="C4850" t="s">
        <v>5750</v>
      </c>
      <c r="D4850" t="s">
        <v>1120</v>
      </c>
      <c r="E4850" t="str">
        <f t="shared" si="839"/>
        <v/>
      </c>
      <c r="F4850" t="e">
        <f t="shared" si="840"/>
        <v>#VALUE!</v>
      </c>
      <c r="H4850" t="s">
        <v>16464</v>
      </c>
    </row>
    <row r="4851" spans="1:9">
      <c r="A4851" t="str">
        <f t="shared" si="855"/>
        <v>Template Studio for WinUI screenshot](./docs/resources/getting-started/Wizard-ProjectTypes-WinUI.png</v>
      </c>
      <c r="C4851" t="s">
        <v>5751</v>
      </c>
      <c r="D4851" t="s">
        <v>1120</v>
      </c>
      <c r="E4851" t="str">
        <f t="shared" si="839"/>
        <v/>
      </c>
      <c r="F4851" t="e">
        <f t="shared" si="840"/>
        <v>#VALUE!</v>
      </c>
      <c r="H4851" t="s">
        <v>16464</v>
      </c>
    </row>
    <row r="4852" spans="1:9">
      <c r="A4852" t="str">
        <f t="shared" si="855"/>
        <v>Template Studio for WPF screenshot](./docs/resources/getting-started/Wizard-ProjectTypes-WPF.png</v>
      </c>
      <c r="C4852" t="s">
        <v>5752</v>
      </c>
      <c r="D4852" t="s">
        <v>1120</v>
      </c>
      <c r="E4852" t="str">
        <f t="shared" si="839"/>
        <v/>
      </c>
      <c r="F4852" t="e">
        <f t="shared" si="840"/>
        <v>#VALUE!</v>
      </c>
      <c r="H4852" t="s">
        <v>16464</v>
      </c>
    </row>
    <row r="4853" spans="1:9">
      <c r="A4853" t="str">
        <f t="shared" si="855"/>
        <v>Template Studio for UWP screenshot](./docs/resources/getting-started/Wizard-ProjectTypes-UWP.png</v>
      </c>
      <c r="C4853" t="s">
        <v>5753</v>
      </c>
      <c r="D4853" t="s">
        <v>1120</v>
      </c>
      <c r="E4853" t="str">
        <f t="shared" si="839"/>
        <v/>
      </c>
      <c r="F4853" t="e">
        <f t="shared" si="840"/>
        <v>#VALUE!</v>
      </c>
      <c r="H4853" t="s">
        <v>16464</v>
      </c>
    </row>
    <row r="4854" spans="1:9">
      <c r="A4854" t="str">
        <f t="shared" si="855"/>
        <v>![Docs](https://readthedocs.org/projects/garage/badge</v>
      </c>
      <c r="B4854" t="str">
        <f t="shared" ref="B4854:B4864" si="856">MID(C4854,FIND(")](",C4854)+2,1000)</f>
        <v>(http://garage.readthedocs.org/en/latest/)</v>
      </c>
      <c r="C4854" t="s">
        <v>10620</v>
      </c>
      <c r="D4854" t="s">
        <v>1684</v>
      </c>
      <c r="E4854" t="str">
        <f t="shared" si="839"/>
        <v>garage.readthedocs.org/en/latest/)</v>
      </c>
      <c r="F4854" t="str">
        <f t="shared" si="840"/>
        <v>garage.readthedocs.org</v>
      </c>
      <c r="I4854">
        <f t="shared" ref="I4854:I4863" si="857">COUNTIF(F:F,F4854)</f>
        <v>1</v>
      </c>
    </row>
    <row r="4855" spans="1:9">
      <c r="A4855" t="str">
        <f t="shared" si="855"/>
        <v>![Revved up by Gradle Enterprise](https://img.shields.io/badge/Revved%20up%20by-Gradle%20Enterprise-06A0CE?logo=Gradle&amp;labelColor=02303A</v>
      </c>
      <c r="B4855" t="str">
        <f t="shared" si="856"/>
        <v>(https://ge.apollographql.com/scans)query HeroQuery($id: String!) {The latest version is [</v>
      </c>
      <c r="C4855" t="s">
        <v>14859</v>
      </c>
      <c r="D4855" t="s">
        <v>1683</v>
      </c>
      <c r="E4855" t="str">
        <f t="shared" si="839"/>
        <v>ge.apollographql.com/scans)query HeroQuery($id: String!) {The latest version is [</v>
      </c>
      <c r="F4855" t="str">
        <f t="shared" si="840"/>
        <v>ge.apollographql.com</v>
      </c>
      <c r="I4855">
        <f t="shared" si="857"/>
        <v>1</v>
      </c>
    </row>
    <row r="4856" spans="1:9">
      <c r="A4856" t="str">
        <f t="shared" si="855"/>
        <v>![Revved up by Gradle Enterprise](https://img.shields.io/badge/Revved%20up%20by-Gradle%20Enterprise-06A0CE?logo=Gradle&amp;labelColor=02303A</v>
      </c>
      <c r="B4856" t="str">
        <f t="shared" si="856"/>
        <v>(https://ge.junit.org/scans)[</v>
      </c>
      <c r="C4856" t="s">
        <v>14091</v>
      </c>
      <c r="D4856" t="s">
        <v>1683</v>
      </c>
      <c r="E4856" t="str">
        <f t="shared" si="839"/>
        <v>ge.junit.org/scans)[</v>
      </c>
      <c r="F4856" t="str">
        <f t="shared" si="840"/>
        <v>ge.junit.org</v>
      </c>
      <c r="I4856">
        <f t="shared" si="857"/>
        <v>1</v>
      </c>
    </row>
    <row r="4857" spans="1:9">
      <c r="A4857" t="str">
        <f t="shared" si="855"/>
        <v>![Revved up by Gradle Enterprise](https://img.shields.io/badge/Revved%20up%20by-Gradle%20Enterprise-06A0CE?logo=Gradle&amp;labelColor=02303A</v>
      </c>
      <c r="B4857" t="str">
        <f t="shared" si="856"/>
        <v>(https://ge.micronaut.io/scans)[</v>
      </c>
      <c r="C4857" t="s">
        <v>15301</v>
      </c>
      <c r="D4857" t="s">
        <v>1683</v>
      </c>
      <c r="E4857" t="str">
        <f t="shared" si="839"/>
        <v>ge.micronaut.io/scans)[</v>
      </c>
      <c r="F4857" t="str">
        <f t="shared" si="840"/>
        <v>ge.micronaut.io</v>
      </c>
      <c r="I4857">
        <f t="shared" si="857"/>
        <v>1</v>
      </c>
    </row>
    <row r="4858" spans="1:9">
      <c r="A4858" t="str">
        <f t="shared" si="855"/>
        <v>![Revved up by Gradle Enterprise](https://img.shields.io/badge/Revved%20up%20by-Gradle%20Enterprise-06A0CE?logo=Gradle&amp;labelColor=02303A</v>
      </c>
      <c r="B4858" t="str">
        <f t="shared" si="856"/>
        <v>(https://ge.openapi-generator.tech/scans)[</v>
      </c>
      <c r="C4858" t="s">
        <v>15170</v>
      </c>
      <c r="D4858" t="s">
        <v>1683</v>
      </c>
      <c r="E4858" t="str">
        <f t="shared" si="839"/>
        <v>ge.openapi-generator.tech/scans)[</v>
      </c>
      <c r="F4858" t="str">
        <f t="shared" si="840"/>
        <v>ge.openapi-generator.tech</v>
      </c>
      <c r="I4858">
        <f t="shared" si="857"/>
        <v>1</v>
      </c>
    </row>
    <row r="4859" spans="1:9">
      <c r="A4859" t="str">
        <f t="shared" si="855"/>
        <v>![Gradle Enterprise](https://img.shields.io/badge/Revved%20up%20by-Gradle%20Enterprise-06A0CE?style=for-the-badge&amp;logo=gradle</v>
      </c>
      <c r="B4859" t="str">
        <f t="shared" si="856"/>
        <v>(https://ge.quarkus.io/scans)&lt;!--[</v>
      </c>
      <c r="C4859" t="s">
        <v>15347</v>
      </c>
      <c r="D4859" t="s">
        <v>1683</v>
      </c>
      <c r="E4859" t="str">
        <f t="shared" si="839"/>
        <v>ge.quarkus.io/scans)&lt;!--[</v>
      </c>
      <c r="F4859" t="str">
        <f t="shared" si="840"/>
        <v>ge.quarkus.io</v>
      </c>
      <c r="I4859">
        <f t="shared" si="857"/>
        <v>1</v>
      </c>
    </row>
    <row r="4860" spans="1:9">
      <c r="A4860" t="str">
        <f t="shared" si="855"/>
        <v>![Revved up by Gradle Enterprise](https://img.shields.io/badge/Revved%20up%20by-Gradle%20Enterprise-06A0CE?logo=Gradle&amp;labelColor=02303A</v>
      </c>
      <c r="B4860" t="str">
        <f t="shared" si="856"/>
        <v>(https://ge.ratpack.io/scans)[</v>
      </c>
      <c r="C4860" t="s">
        <v>13591</v>
      </c>
      <c r="D4860" t="s">
        <v>1683</v>
      </c>
      <c r="E4860" t="str">
        <f t="shared" si="839"/>
        <v>ge.ratpack.io/scans)[</v>
      </c>
      <c r="F4860" t="str">
        <f t="shared" si="840"/>
        <v>ge.ratpack.io</v>
      </c>
      <c r="I4860">
        <f t="shared" si="857"/>
        <v>1</v>
      </c>
    </row>
    <row r="4861" spans="1:9">
      <c r="A4861" t="str">
        <f t="shared" si="855"/>
        <v>![Revved up by Gradle Enterprise](https://img.shields.io/badge/Revved%20up%20by-Gradle%20Enterprise-06A0CE?logo=Gradle&amp;labelColor=02303A</v>
      </c>
      <c r="B4861" t="str">
        <f t="shared" si="856"/>
        <v>(https://ge.spring.io/scans?search.rootProjectNames=spring)</v>
      </c>
      <c r="C4861" t="s">
        <v>13215</v>
      </c>
      <c r="D4861" t="s">
        <v>1683</v>
      </c>
      <c r="E4861" t="str">
        <f t="shared" si="839"/>
        <v>ge.spring.io/scans?search.rootProjectNames=spring)</v>
      </c>
      <c r="F4861" t="str">
        <f t="shared" si="840"/>
        <v>ge.spring.io</v>
      </c>
      <c r="I4861">
        <f t="shared" si="857"/>
        <v>1</v>
      </c>
    </row>
    <row r="4862" spans="1:9">
      <c r="A4862" t="str">
        <f t="shared" si="855"/>
        <v>![Dependency Status](https://gemnasium.com/cowboyd/therubyracer.png</v>
      </c>
      <c r="B4862" t="str">
        <f t="shared" si="856"/>
        <v>(https://gemnasium.com/cowboyd/therubyracer)</v>
      </c>
      <c r="C4862" t="s">
        <v>2999</v>
      </c>
      <c r="D4862" t="s">
        <v>1119</v>
      </c>
      <c r="E4862" t="str">
        <f t="shared" si="839"/>
        <v>gemnasium.com/cowboyd/therubyracer)</v>
      </c>
      <c r="F4862" t="str">
        <f t="shared" si="840"/>
        <v>gemnasium.com</v>
      </c>
      <c r="I4862">
        <f t="shared" si="857"/>
        <v>5</v>
      </c>
    </row>
    <row r="4863" spans="1:9">
      <c r="A4863" t="str">
        <f>LEFT(C4863,FIND(")]",C4863)-1)</f>
        <v>![Gemnasium](https://img.shields.io/gemnasium/fossasia/open-event-orga-server.svg?style=flat-square</v>
      </c>
      <c r="B4863" t="str">
        <f t="shared" si="856"/>
        <v>(https://gemnasium.com/github.com/fossasia/open-event-orga-server)</v>
      </c>
      <c r="C4863" t="s">
        <v>8805</v>
      </c>
      <c r="D4863" t="s">
        <v>1684</v>
      </c>
      <c r="E4863" t="str">
        <f t="shared" si="839"/>
        <v>gemnasium.com/github.com/fossasia/open-event-orga-server)</v>
      </c>
      <c r="F4863" t="str">
        <f t="shared" si="840"/>
        <v>gemnasium.com</v>
      </c>
      <c r="I4863">
        <f t="shared" si="857"/>
        <v>5</v>
      </c>
    </row>
    <row r="4864" spans="1:9">
      <c r="A4864" t="str">
        <f>LEFT(C4864,FIND(")",C4864)-1)</f>
        <v>[Hosted By: Cloudsmith](https://img.shields.io/badge/OSS%20hosting%20by-cloudsmith-blue?logo=cloudsmith&amp;style=flat-square</v>
      </c>
      <c r="B4864" t="str">
        <f t="shared" si="856"/>
        <v>(https://cloudsmith.com)</v>
      </c>
      <c r="C4864" t="s">
        <v>5754</v>
      </c>
      <c r="D4864" t="s">
        <v>1120</v>
      </c>
      <c r="E4864" t="str">
        <f t="shared" si="839"/>
        <v>cloudsmith.com)</v>
      </c>
      <c r="F4864" t="e">
        <f t="shared" si="840"/>
        <v>#VALUE!</v>
      </c>
      <c r="H4864" t="s">
        <v>16464</v>
      </c>
    </row>
    <row r="4865" spans="1:9">
      <c r="A4865" s="3" t="s">
        <v>16429</v>
      </c>
      <c r="C4865" t="s">
        <v>16428</v>
      </c>
      <c r="D4865" t="s">
        <v>1120</v>
      </c>
      <c r="E4865" t="str">
        <f t="shared" si="839"/>
        <v/>
      </c>
      <c r="F4865" t="e">
        <f t="shared" si="840"/>
        <v>#VALUE!</v>
      </c>
      <c r="H4865" t="s">
        <v>16464</v>
      </c>
    </row>
    <row r="4866" spans="1:9">
      <c r="A4866" t="str">
        <f>LEFT(C4866,FIND(")]",C4866)-1)</f>
        <v>![Gemnasium](https://img.shields.io/gemnasium/fossasia/open-event-legacy.svg?style=flat-square</v>
      </c>
      <c r="B4866" t="str">
        <f>MID(C4866,FIND(")](",C4866)+2,1000)</f>
        <v>(https://gemnasium.com/github.com/fossasia/open-event-legacy)</v>
      </c>
      <c r="C4866" t="s">
        <v>8827</v>
      </c>
      <c r="D4866" t="s">
        <v>1684</v>
      </c>
      <c r="E4866" t="str">
        <f t="shared" ref="E4866:E4929" si="858">SUBSTITUTE(SUBSTITUTE(B4866,"(https://",""), "(http://", "")</f>
        <v>gemnasium.com/github.com/fossasia/open-event-legacy)</v>
      </c>
      <c r="F4866" t="str">
        <f t="shared" ref="F4866:F4929" si="859">LEFT(E4866,FIND("/", E4866)-1)</f>
        <v>gemnasium.com</v>
      </c>
      <c r="I4866">
        <f>COUNTIF(F:F,F4866)</f>
        <v>5</v>
      </c>
    </row>
    <row r="4867" spans="1:9">
      <c r="A4867" t="str">
        <f t="shared" ref="A4867:A4877" si="860">LEFT(C4867,FIND(")",C4867)-1)</f>
        <v>[Price](https://img.shields.io/badge/price-FREE-0098f7.svg</v>
      </c>
      <c r="B4867" t="str">
        <f>MID(C4867,FIND(")](",C4867)+2,1000)</f>
        <v>(https://github.com/vietnam-devs/coolstore-microservices/blob/master/LICENSE)</v>
      </c>
      <c r="C4867" t="s">
        <v>5756</v>
      </c>
      <c r="D4867" t="s">
        <v>1120</v>
      </c>
      <c r="E4867" t="str">
        <f t="shared" si="858"/>
        <v>github.com/vietnam-devs/coolstore-microservices/blob/master/LICENSE)</v>
      </c>
      <c r="F4867" t="str">
        <f t="shared" si="859"/>
        <v>github.com</v>
      </c>
      <c r="G4867" t="s">
        <v>16451</v>
      </c>
      <c r="H4867" t="s">
        <v>16455</v>
      </c>
    </row>
    <row r="4868" spans="1:9">
      <c r="A4868" t="str">
        <f t="shared" si="860"/>
        <v>[OpenTracing Badge](https://img.shields.io/badge/OpenTracing-enabled-blue.svg</v>
      </c>
      <c r="B4868" t="str">
        <f>MID(C4868,FIND(")](",C4868)+2,1000)</f>
        <v>(http://opentracing.io)Check out myblog](https://medium.com/@thangchung), mychat](https://spectrum.chat/net-core) or say hi onTwitter](https://twitter.com/thangchung)!</v>
      </c>
      <c r="C4868" t="s">
        <v>12369</v>
      </c>
      <c r="D4868" t="s">
        <v>1120</v>
      </c>
      <c r="E4868" t="str">
        <f t="shared" si="858"/>
        <v>opentracing.io)Check out myblog]medium.com/@thangchung), mychat]spectrum.chat/net-core) or say hi onTwitter]twitter.com/thangchung)!</v>
      </c>
      <c r="F4868" t="str">
        <f t="shared" si="859"/>
        <v>opentracing.io)Check out myblog]medium.com</v>
      </c>
      <c r="H4868" t="s">
        <v>16460</v>
      </c>
    </row>
    <row r="4869" spans="1:9">
      <c r="A4869" t="str">
        <f t="shared" si="860"/>
        <v>home-page](assets/images/ui-screen-1.PNG?raw=true</v>
      </c>
      <c r="C4869" t="s">
        <v>5757</v>
      </c>
      <c r="D4869" t="s">
        <v>1120</v>
      </c>
      <c r="E4869" t="str">
        <f t="shared" si="858"/>
        <v/>
      </c>
      <c r="F4869" t="e">
        <f t="shared" si="859"/>
        <v>#VALUE!</v>
      </c>
      <c r="H4869" t="s">
        <v>16464</v>
      </c>
    </row>
    <row r="4870" spans="1:9">
      <c r="A4870" t="str">
        <f t="shared" si="860"/>
        <v>cart-page](assets/images/ui-screen-2.PNG?raw=true</v>
      </c>
      <c r="C4870" t="s">
        <v>5758</v>
      </c>
      <c r="D4870" t="s">
        <v>1120</v>
      </c>
      <c r="E4870" t="str">
        <f t="shared" si="858"/>
        <v/>
      </c>
      <c r="F4870" t="e">
        <f t="shared" si="859"/>
        <v>#VALUE!</v>
      </c>
      <c r="H4870" t="s">
        <v>16464</v>
      </c>
    </row>
    <row r="4871" spans="1:9">
      <c r="A4871" t="str">
        <f t="shared" si="860"/>
        <v>Architecture Screenshot](assets/images/arch-diagram.png?raw=true 'Architecture Diagram'</v>
      </c>
      <c r="C4871" t="s">
        <v>5759</v>
      </c>
      <c r="D4871" t="s">
        <v>1120</v>
      </c>
      <c r="E4871" t="str">
        <f t="shared" si="858"/>
        <v/>
      </c>
      <c r="F4871" t="e">
        <f t="shared" si="859"/>
        <v>#VALUE!</v>
      </c>
      <c r="H4871" t="s">
        <v>16464</v>
      </c>
    </row>
    <row r="4872" spans="1:9">
      <c r="A4872" t="str">
        <f t="shared" si="860"/>
        <v>µService Screenshot](assets/images/miniservice-development.PNG?raw=true 'Microservice'</v>
      </c>
      <c r="C4872" t="s">
        <v>5760</v>
      </c>
      <c r="D4872" t="s">
        <v>1120</v>
      </c>
      <c r="E4872" t="str">
        <f t="shared" si="858"/>
        <v/>
      </c>
      <c r="F4872" t="e">
        <f t="shared" si="859"/>
        <v>#VALUE!</v>
      </c>
      <c r="H4872" t="s">
        <v>16464</v>
      </c>
    </row>
    <row r="4873" spans="1:9">
      <c r="A4873" t="str">
        <f t="shared" si="860"/>
        <v>OpenAPI Screenshot](assets/images/open-api.png?raw=true 'OpenAPI'</v>
      </c>
      <c r="C4873" t="s">
        <v>5761</v>
      </c>
      <c r="D4873" t="s">
        <v>1120</v>
      </c>
      <c r="E4873" t="str">
        <f t="shared" si="858"/>
        <v/>
      </c>
      <c r="F4873" t="e">
        <f t="shared" si="859"/>
        <v>#VALUE!</v>
      </c>
      <c r="H4873" t="s">
        <v>16464</v>
      </c>
    </row>
    <row r="4874" spans="1:9">
      <c r="A4874" t="str">
        <f t="shared" si="860"/>
        <v>Lift and Shift](assets/images/lift-and-shift.PNG?raw=true 'liftandshift'</v>
      </c>
      <c r="C4874" t="s">
        <v>5762</v>
      </c>
      <c r="D4874" t="s">
        <v>1120</v>
      </c>
      <c r="E4874" t="str">
        <f t="shared" si="858"/>
        <v/>
      </c>
      <c r="F4874" t="e">
        <f t="shared" si="859"/>
        <v>#VALUE!</v>
      </c>
      <c r="H4874" t="s">
        <v>16464</v>
      </c>
    </row>
    <row r="4875" spans="1:9">
      <c r="A4875" t="str">
        <f t="shared" si="860"/>
        <v>DAG chart](assets/images/jaeger-dag-1.PNG?raw=true 'DAG'</v>
      </c>
      <c r="C4875" t="s">
        <v>5763</v>
      </c>
      <c r="D4875" t="s">
        <v>1120</v>
      </c>
      <c r="E4875" t="str">
        <f t="shared" si="858"/>
        <v/>
      </c>
      <c r="F4875" t="e">
        <f t="shared" si="859"/>
        <v>#VALUE!</v>
      </c>
      <c r="H4875" t="s">
        <v>16464</v>
      </c>
    </row>
    <row r="4876" spans="1:9">
      <c r="A4876" t="str">
        <f t="shared" si="860"/>
        <v>Trace chart](assets/images/jaeger-trace-1.PNG?raw=true 'Trace'</v>
      </c>
      <c r="C4876" t="s">
        <v>5764</v>
      </c>
      <c r="D4876" t="s">
        <v>1120</v>
      </c>
      <c r="E4876" t="str">
        <f t="shared" si="858"/>
        <v/>
      </c>
      <c r="F4876" t="e">
        <f t="shared" si="859"/>
        <v>#VALUE!</v>
      </c>
      <c r="H4876" t="s">
        <v>16464</v>
      </c>
    </row>
    <row r="4877" spans="1:9">
      <c r="A4877" t="str">
        <f t="shared" si="860"/>
        <v>Metrics chart](assets/images/grafana-ui-1.PNG?raw=true 'Metrics'</v>
      </c>
      <c r="C4877" t="s">
        <v>7231</v>
      </c>
      <c r="D4877" t="s">
        <v>1120</v>
      </c>
      <c r="E4877" t="str">
        <f t="shared" si="858"/>
        <v/>
      </c>
      <c r="F4877" t="e">
        <f t="shared" si="859"/>
        <v>#VALUE!</v>
      </c>
      <c r="H4877" t="s">
        <v>16464</v>
      </c>
    </row>
    <row r="4878" spans="1:9">
      <c r="A4878" t="str">
        <f>LEFT(C4878,FIND(")]",C4878)-1)</f>
        <v>![Dependency Status](https://gemnasium.com/donnemartin/saws.svg</v>
      </c>
      <c r="B4878" t="str">
        <f t="shared" ref="B4878:B4897" si="861">MID(C4878,FIND(")](",C4878)+2,1000)</f>
        <v>(https://gemnasium.com/donnemartin/saws)</v>
      </c>
      <c r="C4878" t="s">
        <v>10011</v>
      </c>
      <c r="D4878" t="s">
        <v>1684</v>
      </c>
      <c r="E4878" t="str">
        <f t="shared" si="858"/>
        <v>gemnasium.com/donnemartin/saws)</v>
      </c>
      <c r="F4878" t="str">
        <f t="shared" si="859"/>
        <v>gemnasium.com</v>
      </c>
      <c r="I4878">
        <f t="shared" ref="I4878:I4884" si="862">COUNTIF(F:F,F4878)</f>
        <v>5</v>
      </c>
    </row>
    <row r="4879" spans="1:9">
      <c r="A4879" t="str">
        <f>LEFT(C4879,FIND(")]",C4879)-1)</f>
        <v>![Dependency Status](https://gemnasium.com/donnemartin/saws.svg</v>
      </c>
      <c r="B4879" t="str">
        <f t="shared" si="861"/>
        <v>(https://gemnasium.com/donnemartin/saws)</v>
      </c>
      <c r="C4879" t="s">
        <v>10011</v>
      </c>
      <c r="D4879" t="s">
        <v>1684</v>
      </c>
      <c r="E4879" t="str">
        <f t="shared" si="858"/>
        <v>gemnasium.com/donnemartin/saws)</v>
      </c>
      <c r="F4879" t="str">
        <f t="shared" si="859"/>
        <v>gemnasium.com</v>
      </c>
      <c r="I4879">
        <f t="shared" si="862"/>
        <v>5</v>
      </c>
    </row>
    <row r="4880" spans="1:9">
      <c r="A4880" t="str">
        <f t="shared" ref="A4880:A4911" si="863">LEFT(C4880,FIND(")",C4880)-1)</f>
        <v>![versionbootstrap](https://img.shields.io/badge/dynamic/json?color=blueviolet&amp;url=https://raw.githubusercontent.com/jonashackt/spring-boot-vuejs/master/frontend/package.json&amp;query=$.dependencies.bootstrap&amp;label=bootstrap&amp;logo=bootstrap.js</v>
      </c>
      <c r="B4880" t="str">
        <f t="shared" si="861"/>
        <v>(https://getbootstrap.com/)[</v>
      </c>
      <c r="C4880" t="s">
        <v>15495</v>
      </c>
      <c r="D4880" t="s">
        <v>1683</v>
      </c>
      <c r="E4880" t="str">
        <f t="shared" si="858"/>
        <v>getbootstrap.com/)[</v>
      </c>
      <c r="F4880" t="str">
        <f t="shared" si="859"/>
        <v>getbootstrap.com</v>
      </c>
      <c r="I4880">
        <f t="shared" si="862"/>
        <v>1</v>
      </c>
    </row>
    <row r="4881" spans="1:9">
      <c r="A4881" t="str">
        <f t="shared" si="863"/>
        <v>![image](https://colab.research.google.com/assets/colab-badge.svg</v>
      </c>
      <c r="B4881" t="str">
        <f t="shared" si="861"/>
        <v>(https://gishub.org/leafmap-colab)</v>
      </c>
      <c r="C4881" t="s">
        <v>11862</v>
      </c>
      <c r="D4881" t="s">
        <v>1684</v>
      </c>
      <c r="E4881" t="str">
        <f t="shared" si="858"/>
        <v>gishub.org/leafmap-colab)</v>
      </c>
      <c r="F4881" t="str">
        <f t="shared" si="859"/>
        <v>gishub.org</v>
      </c>
      <c r="I4881">
        <f t="shared" si="862"/>
        <v>8</v>
      </c>
    </row>
    <row r="4882" spans="1:9">
      <c r="A4882" t="str">
        <f t="shared" si="863"/>
        <v>![image](https://mybinder.org/badge_logo.svg</v>
      </c>
      <c r="B4882" t="str">
        <f t="shared" si="861"/>
        <v>(https://gishub.org/leafmap-binder)</v>
      </c>
      <c r="C4882" t="s">
        <v>11863</v>
      </c>
      <c r="D4882" t="s">
        <v>1684</v>
      </c>
      <c r="E4882" t="str">
        <f t="shared" si="858"/>
        <v>gishub.org/leafmap-binder)</v>
      </c>
      <c r="F4882" t="str">
        <f t="shared" si="859"/>
        <v>gishub.org</v>
      </c>
      <c r="I4882">
        <f t="shared" si="862"/>
        <v>8</v>
      </c>
    </row>
    <row r="4883" spans="1:9">
      <c r="A4883" t="str">
        <f t="shared" si="863"/>
        <v>![image](https://colab.research.google.com/assets/colab-badge.svg</v>
      </c>
      <c r="B4883" t="str">
        <f t="shared" si="861"/>
        <v>(https://gishub.org/leafmap-colab)</v>
      </c>
      <c r="C4883" t="s">
        <v>11862</v>
      </c>
      <c r="D4883" t="s">
        <v>1684</v>
      </c>
      <c r="E4883" t="str">
        <f t="shared" si="858"/>
        <v>gishub.org/leafmap-colab)</v>
      </c>
      <c r="F4883" t="str">
        <f t="shared" si="859"/>
        <v>gishub.org</v>
      </c>
      <c r="I4883">
        <f t="shared" si="862"/>
        <v>8</v>
      </c>
    </row>
    <row r="4884" spans="1:9">
      <c r="A4884" t="str">
        <f t="shared" si="863"/>
        <v>![image](https://mybinder.org/badge_logo.svg</v>
      </c>
      <c r="B4884" t="str">
        <f t="shared" si="861"/>
        <v>(https://gishub.org/leafmap-binder)</v>
      </c>
      <c r="C4884" t="s">
        <v>11863</v>
      </c>
      <c r="D4884" t="s">
        <v>1684</v>
      </c>
      <c r="E4884" t="str">
        <f t="shared" si="858"/>
        <v>gishub.org/leafmap-binder)</v>
      </c>
      <c r="F4884" t="str">
        <f t="shared" si="859"/>
        <v>gishub.org</v>
      </c>
      <c r="I4884">
        <f t="shared" si="862"/>
        <v>8</v>
      </c>
    </row>
    <row r="4885" spans="1:9">
      <c r="A4885" t="str">
        <f t="shared" si="863"/>
        <v>[contributors](https://img.shields.io/github/contributors/TelegramBots/Telegram.Bot.svg?style=flat-square&amp;label=Contributors</v>
      </c>
      <c r="B4885" t="str">
        <f t="shared" si="861"/>
        <v>(https://github.com/TelegramBots/Telegram.Bot/graphs/contributors)</v>
      </c>
      <c r="C4885" t="s">
        <v>5772</v>
      </c>
      <c r="D4885" t="s">
        <v>1120</v>
      </c>
      <c r="E4885" t="str">
        <f t="shared" si="858"/>
        <v>github.com/TelegramBots/Telegram.Bot/graphs/contributors)</v>
      </c>
      <c r="F4885" t="str">
        <f t="shared" si="859"/>
        <v>github.com</v>
      </c>
      <c r="G4885" t="s">
        <v>16451</v>
      </c>
      <c r="H4885" t="s">
        <v>16455</v>
      </c>
    </row>
    <row r="4886" spans="1:9">
      <c r="A4886" t="str">
        <f t="shared" si="863"/>
        <v>![image](https://colab.research.google.com/assets/colab-badge.svg</v>
      </c>
      <c r="B4886" t="str">
        <f t="shared" si="861"/>
        <v>(https://gishub.org/leafmap-colab)</v>
      </c>
      <c r="C4886" t="s">
        <v>11862</v>
      </c>
      <c r="D4886" t="s">
        <v>1684</v>
      </c>
      <c r="E4886" t="str">
        <f t="shared" si="858"/>
        <v>gishub.org/leafmap-colab)</v>
      </c>
      <c r="F4886" t="str">
        <f t="shared" si="859"/>
        <v>gishub.org</v>
      </c>
      <c r="I4886">
        <f t="shared" ref="I4886:I4890" si="864">COUNTIF(F:F,F4886)</f>
        <v>8</v>
      </c>
    </row>
    <row r="4887" spans="1:9">
      <c r="A4887" t="str">
        <f t="shared" si="863"/>
        <v>![image](https://mybinder.org/badge_logo.svg</v>
      </c>
      <c r="B4887" t="str">
        <f t="shared" si="861"/>
        <v>(https://gishub.org/leafmap-binder)</v>
      </c>
      <c r="C4887" t="s">
        <v>11863</v>
      </c>
      <c r="D4887" t="s">
        <v>1684</v>
      </c>
      <c r="E4887" t="str">
        <f t="shared" si="858"/>
        <v>gishub.org/leafmap-binder)</v>
      </c>
      <c r="F4887" t="str">
        <f t="shared" si="859"/>
        <v>gishub.org</v>
      </c>
      <c r="I4887">
        <f t="shared" si="864"/>
        <v>8</v>
      </c>
    </row>
    <row r="4888" spans="1:9">
      <c r="A4888" t="str">
        <f t="shared" si="863"/>
        <v>![image](https://colab.research.google.com/assets/colab-badge.svg</v>
      </c>
      <c r="B4888" t="str">
        <f t="shared" si="861"/>
        <v>(https://gishub.org/leafmap-colab)</v>
      </c>
      <c r="C4888" t="s">
        <v>11862</v>
      </c>
      <c r="D4888" t="s">
        <v>1684</v>
      </c>
      <c r="E4888" t="str">
        <f t="shared" si="858"/>
        <v>gishub.org/leafmap-colab)</v>
      </c>
      <c r="F4888" t="str">
        <f t="shared" si="859"/>
        <v>gishub.org</v>
      </c>
      <c r="I4888">
        <f t="shared" si="864"/>
        <v>8</v>
      </c>
    </row>
    <row r="4889" spans="1:9">
      <c r="A4889" t="str">
        <f t="shared" si="863"/>
        <v>![image](https://mybinder.org/badge_logo.svg</v>
      </c>
      <c r="B4889" t="str">
        <f t="shared" si="861"/>
        <v>(https://gishub.org/leafmap-binder)</v>
      </c>
      <c r="C4889" t="s">
        <v>11863</v>
      </c>
      <c r="D4889" t="s">
        <v>1684</v>
      </c>
      <c r="E4889" t="str">
        <f t="shared" si="858"/>
        <v>gishub.org/leafmap-binder)</v>
      </c>
      <c r="F4889" t="str">
        <f t="shared" si="859"/>
        <v>gishub.org</v>
      </c>
      <c r="I4889">
        <f t="shared" si="864"/>
        <v>8</v>
      </c>
    </row>
    <row r="4890" spans="1:9">
      <c r="A4890" t="str">
        <f t="shared" si="863"/>
        <v>![Git Tutorial](https://img.shields.io/badge/PR-Welcome-%23FF8300.svg?</v>
      </c>
      <c r="B4890" t="str">
        <f t="shared" si="861"/>
        <v>(https://git-scm.com/book/en/v2/GitHub-Contributing-to-a-Project)</v>
      </c>
      <c r="C4890" t="s">
        <v>11359</v>
      </c>
      <c r="D4890" t="s">
        <v>1684</v>
      </c>
      <c r="E4890" t="str">
        <f t="shared" si="858"/>
        <v>git-scm.com/book/en/v2/GitHub-Contributing-to-a-Project)</v>
      </c>
      <c r="F4890" t="str">
        <f t="shared" si="859"/>
        <v>git-scm.com</v>
      </c>
      <c r="I4890">
        <f t="shared" si="864"/>
        <v>1</v>
      </c>
    </row>
    <row r="4891" spans="1:9">
      <c r="A4891" t="str">
        <f t="shared" si="863"/>
        <v>[Team](docs/logo-gh.png</v>
      </c>
      <c r="B4891" t="str">
        <f t="shared" si="861"/>
        <v xml:space="preserve">(https://github.com/orgs/TelegramBots/people)  </v>
      </c>
      <c r="C4891" t="s">
        <v>6953</v>
      </c>
      <c r="D4891" t="s">
        <v>1120</v>
      </c>
      <c r="E4891" t="str">
        <f t="shared" si="858"/>
        <v xml:space="preserve">github.com/orgs/TelegramBots/people)  </v>
      </c>
      <c r="F4891" t="str">
        <f t="shared" si="859"/>
        <v>github.com</v>
      </c>
      <c r="G4891" t="s">
        <v>16451</v>
      </c>
      <c r="H4891" t="s">
        <v>16455</v>
      </c>
    </row>
    <row r="4892" spans="1:9">
      <c r="A4892" t="str">
        <f t="shared" si="863"/>
        <v>![Build Status](https://git.silence.dev/Silence/Silence-Android/badges/master/pipeline.svg</v>
      </c>
      <c r="B4892" t="str">
        <f t="shared" si="861"/>
        <v>(https://git.silence.dev/Silence/Silence-Android/pipelines)[</v>
      </c>
      <c r="C4892" t="s">
        <v>14139</v>
      </c>
      <c r="D4892" t="s">
        <v>1683</v>
      </c>
      <c r="E4892" t="str">
        <f t="shared" si="858"/>
        <v>git.silence.dev/Silence/Silence-Android/pipelines)[</v>
      </c>
      <c r="F4892" t="str">
        <f t="shared" si="859"/>
        <v>git.silence.dev</v>
      </c>
      <c r="I4892">
        <f t="shared" ref="I4892:I4894" si="865">COUNTIF(F:F,F4892)</f>
        <v>1</v>
      </c>
    </row>
    <row r="4893" spans="1:9">
      <c r="A4893" t="str">
        <f t="shared" si="863"/>
        <v>[![GiteeStars](https://gitee.com/rtthread/rt-thread/badge/star.svg?theme=gvp</v>
      </c>
      <c r="B4893" t="str">
        <f t="shared" si="861"/>
        <v>(https://gitee.com/rtthread/rt-thread/stargazers)</v>
      </c>
      <c r="C4893" t="s">
        <v>603</v>
      </c>
      <c r="D4893" t="s">
        <v>800</v>
      </c>
      <c r="E4893" t="str">
        <f t="shared" si="858"/>
        <v>gitee.com/rtthread/rt-thread/stargazers)</v>
      </c>
      <c r="F4893" t="str">
        <f t="shared" si="859"/>
        <v>gitee.com</v>
      </c>
      <c r="I4893">
        <f t="shared" si="865"/>
        <v>20</v>
      </c>
    </row>
    <row r="4894" spans="1:9">
      <c r="A4894" t="str">
        <f t="shared" si="863"/>
        <v>[Gitee Star](https://gitee.com/rmbgame/SteamTools/badge/star.svg</v>
      </c>
      <c r="B4894" t="str">
        <f t="shared" si="861"/>
        <v>(https://gitee.com/rmbgame/SteamTools)</v>
      </c>
      <c r="C4894" t="s">
        <v>6527</v>
      </c>
      <c r="D4894" t="s">
        <v>1120</v>
      </c>
      <c r="E4894" t="str">
        <f t="shared" si="858"/>
        <v>gitee.com/rmbgame/SteamTools)</v>
      </c>
      <c r="F4894" t="str">
        <f t="shared" si="859"/>
        <v>gitee.com</v>
      </c>
      <c r="I4894">
        <f t="shared" si="865"/>
        <v>20</v>
      </c>
    </row>
    <row r="4895" spans="1:9">
      <c r="A4895" t="str">
        <f t="shared" si="863"/>
        <v>[GitHub](https://img.shields.io/github/license/apache/lucenenet</v>
      </c>
      <c r="B4895" t="str">
        <f t="shared" si="861"/>
        <v>(https://github.com/apache/lucenenet/blob/master/LICENSE.txt)</v>
      </c>
      <c r="C4895" t="s">
        <v>5777</v>
      </c>
      <c r="D4895" t="s">
        <v>1120</v>
      </c>
      <c r="E4895" t="str">
        <f t="shared" si="858"/>
        <v>github.com/apache/lucenenet/blob/master/LICENSE.txt)</v>
      </c>
      <c r="F4895" t="str">
        <f t="shared" si="859"/>
        <v>github.com</v>
      </c>
      <c r="G4895" t="s">
        <v>16451</v>
      </c>
      <c r="H4895" t="s">
        <v>16455</v>
      </c>
    </row>
    <row r="4896" spans="1:9">
      <c r="A4896" t="str">
        <f t="shared" si="863"/>
        <v>![Gitee star](https://gitee.com/zhijiantianya/ruoyi-vue-pro/badge/star.svg?theme=white</v>
      </c>
      <c r="B4896" t="str">
        <f t="shared" si="861"/>
        <v>(https://gitee.com/zhijiantianya/ruoyi-vue-pro) [</v>
      </c>
      <c r="C4896" t="s">
        <v>14633</v>
      </c>
      <c r="D4896" t="s">
        <v>1683</v>
      </c>
      <c r="E4896" t="str">
        <f t="shared" si="858"/>
        <v>gitee.com/zhijiantianya/ruoyi-vue-pro) [</v>
      </c>
      <c r="F4896" t="str">
        <f t="shared" si="859"/>
        <v>gitee.com</v>
      </c>
      <c r="I4896">
        <f t="shared" ref="I4896:I4897" si="866">COUNTIF(F:F,F4896)</f>
        <v>20</v>
      </c>
    </row>
    <row r="4897" spans="1:9">
      <c r="A4897" t="str">
        <f t="shared" si="863"/>
        <v>![Gitee star](https://gitee.com/zhijiantianya/yudao-cloud/badge/star.svg?theme=white</v>
      </c>
      <c r="B4897" t="str">
        <f t="shared" si="861"/>
        <v>(https://gitee.com/zhijiantianya/yudao-cloud) [</v>
      </c>
      <c r="C4897" t="s">
        <v>14635</v>
      </c>
      <c r="D4897" t="s">
        <v>1683</v>
      </c>
      <c r="E4897" t="str">
        <f t="shared" si="858"/>
        <v>gitee.com/zhijiantianya/yudao-cloud) [</v>
      </c>
      <c r="F4897" t="str">
        <f t="shared" si="859"/>
        <v>gitee.com</v>
      </c>
      <c r="I4897">
        <f t="shared" si="866"/>
        <v>20</v>
      </c>
    </row>
    <row r="4898" spans="1:9">
      <c r="A4898" t="str">
        <f t="shared" si="863"/>
        <v>Shouldly Logo](https://raw.githubusercontent.com/shouldly/shouldly/master/assets/logo_350x84.png</v>
      </c>
      <c r="C4898" t="s">
        <v>5779</v>
      </c>
      <c r="D4898" t="s">
        <v>1120</v>
      </c>
      <c r="E4898" t="str">
        <f t="shared" si="858"/>
        <v/>
      </c>
      <c r="F4898" t="e">
        <f t="shared" si="859"/>
        <v>#VALUE!</v>
      </c>
      <c r="H4898" t="s">
        <v>16464</v>
      </c>
    </row>
    <row r="4899" spans="1:9">
      <c r="A4899" t="str">
        <f t="shared" si="863"/>
        <v>[CI](https://github.com/shouldly/shouldly/actions/workflows/CI.yml/badge.svg?branch=master</v>
      </c>
      <c r="B4899" t="str">
        <f t="shared" ref="B4899:B4909" si="867">MID(C4899,FIND(")](",C4899)+2,1000)</f>
        <v>(https://github.com/shouldly/shouldly/actions/workflows/CI.yml)</v>
      </c>
      <c r="C4899" t="s">
        <v>5780</v>
      </c>
      <c r="D4899" t="s">
        <v>1120</v>
      </c>
      <c r="E4899" t="str">
        <f t="shared" si="858"/>
        <v>github.com/shouldly/shouldly/actions/workflows/CI.yml)</v>
      </c>
      <c r="F4899" t="str">
        <f t="shared" si="859"/>
        <v>github.com</v>
      </c>
      <c r="G4899" t="s">
        <v>16451</v>
      </c>
      <c r="H4899" t="s">
        <v>16455</v>
      </c>
    </row>
    <row r="4900" spans="1:9">
      <c r="A4900" t="str">
        <f t="shared" si="863"/>
        <v>![Gitee star](https://gitee.com/yudaocode/SpringBoot-Labs/badge/star.svg?theme=white</v>
      </c>
      <c r="B4900" t="str">
        <f t="shared" si="867"/>
        <v>(https://gitee.com/zhijiantianya/yudao-cloud) [</v>
      </c>
      <c r="C4900" t="s">
        <v>14637</v>
      </c>
      <c r="D4900" t="s">
        <v>1683</v>
      </c>
      <c r="E4900" t="str">
        <f t="shared" si="858"/>
        <v>gitee.com/zhijiantianya/yudao-cloud) [</v>
      </c>
      <c r="F4900" t="str">
        <f t="shared" si="859"/>
        <v>gitee.com</v>
      </c>
      <c r="I4900">
        <f t="shared" ref="I4900:I4901" si="868">COUNTIF(F:F,F4900)</f>
        <v>20</v>
      </c>
    </row>
    <row r="4901" spans="1:9">
      <c r="A4901" t="str">
        <f t="shared" si="863"/>
        <v>![Gitee star](https://gitee.com/yudaocode/yudao-ui-admin-vue3/badge/star.svg?theme=white</v>
      </c>
      <c r="B4901" t="str">
        <f t="shared" si="867"/>
        <v>(https://gitee.com/yudaocode/yudao-ui-admin-vue3) [</v>
      </c>
      <c r="C4901" t="s">
        <v>14639</v>
      </c>
      <c r="D4901" t="s">
        <v>1683</v>
      </c>
      <c r="E4901" t="str">
        <f t="shared" si="858"/>
        <v>gitee.com/yudaocode/yudao-ui-admin-vue3) [</v>
      </c>
      <c r="F4901" t="str">
        <f t="shared" si="859"/>
        <v>gitee.com</v>
      </c>
      <c r="I4901">
        <f t="shared" si="868"/>
        <v>20</v>
      </c>
    </row>
    <row r="4902" spans="1:9">
      <c r="A4902" t="str">
        <f t="shared" si="863"/>
        <v>[Join the chat at https://gitter.im/shouldly/shouldly](https://badges.gitter.im/Join%20Chat.svg</v>
      </c>
      <c r="B4902" t="str">
        <f t="shared" si="867"/>
        <v xml:space="preserve">(https://gitter.im/shouldly/shouldly?utm_source=badge&amp;utm_medium=badge&amp;utm_campaign=pr-badge&amp;utm_content=badge) </v>
      </c>
      <c r="C4902" t="s">
        <v>5783</v>
      </c>
      <c r="D4902" t="s">
        <v>1120</v>
      </c>
      <c r="E4902" t="str">
        <f t="shared" si="858"/>
        <v xml:space="preserve">gitter.im/shouldly/shouldly?utm_source=badge&amp;utm_medium=badge&amp;utm_campaign=pr-badge&amp;utm_content=badge) </v>
      </c>
      <c r="F4902" t="str">
        <f t="shared" si="859"/>
        <v>gitter.im</v>
      </c>
      <c r="H4902" t="s">
        <v>16460</v>
      </c>
    </row>
    <row r="4903" spans="1:9">
      <c r="A4903" t="str">
        <f t="shared" si="863"/>
        <v>[Discord](https://img.shields.io/discord/361769369404964864.svg</v>
      </c>
      <c r="B4903" t="str">
        <f t="shared" si="867"/>
        <v>(https://discord.gg/qgPrHv4)</v>
      </c>
      <c r="C4903" t="s">
        <v>5784</v>
      </c>
      <c r="D4903" t="s">
        <v>1120</v>
      </c>
      <c r="E4903" t="str">
        <f t="shared" si="858"/>
        <v>discord.gg/qgPrHv4)</v>
      </c>
      <c r="F4903" t="str">
        <f t="shared" si="859"/>
        <v>discord.gg</v>
      </c>
      <c r="H4903" t="s">
        <v>16460</v>
      </c>
    </row>
    <row r="4904" spans="1:9">
      <c r="A4904" t="str">
        <f t="shared" si="863"/>
        <v>[GitHub issues](https://img.shields.io/github/issues/Siccity/xNode.svg</v>
      </c>
      <c r="B4904" t="str">
        <f t="shared" si="867"/>
        <v>(https://github.com/Siccity/xNode/issues)</v>
      </c>
      <c r="C4904" t="s">
        <v>5785</v>
      </c>
      <c r="D4904" t="s">
        <v>1120</v>
      </c>
      <c r="E4904" t="str">
        <f t="shared" si="858"/>
        <v>github.com/Siccity/xNode/issues)</v>
      </c>
      <c r="F4904" t="str">
        <f t="shared" si="859"/>
        <v>github.com</v>
      </c>
      <c r="G4904" t="s">
        <v>16451</v>
      </c>
      <c r="H4904" t="s">
        <v>16455</v>
      </c>
    </row>
    <row r="4905" spans="1:9">
      <c r="A4905" t="str">
        <f t="shared" si="863"/>
        <v>![Gitee star](https://gitee.com/yudaocode/yudao-ui-admin-vben/badge/star.svg?theme=white</v>
      </c>
      <c r="B4905" t="str">
        <f t="shared" si="867"/>
        <v>(https://gitee.com/yudaocode/yudao-ui-admin-vben) [</v>
      </c>
      <c r="C4905" t="s">
        <v>14641</v>
      </c>
      <c r="D4905" t="s">
        <v>1683</v>
      </c>
      <c r="E4905" t="str">
        <f t="shared" si="858"/>
        <v>gitee.com/yudaocode/yudao-ui-admin-vben) [</v>
      </c>
      <c r="F4905" t="str">
        <f t="shared" si="859"/>
        <v>gitee.com</v>
      </c>
      <c r="I4905">
        <f>COUNTIF(F:F,F4905)</f>
        <v>20</v>
      </c>
    </row>
    <row r="4906" spans="1:9">
      <c r="A4906" t="str">
        <f t="shared" si="863"/>
        <v>[GitHub Wiki](https://img.shields.io/badge/wiki-available-brightgreen.svg</v>
      </c>
      <c r="B4906" t="str">
        <f t="shared" si="867"/>
        <v>(https://github.com/Siccity/xNode/wiki)</v>
      </c>
      <c r="C4906" t="s">
        <v>5787</v>
      </c>
      <c r="D4906" t="s">
        <v>1120</v>
      </c>
      <c r="E4906" t="str">
        <f t="shared" si="858"/>
        <v>github.com/Siccity/xNode/wiki)</v>
      </c>
      <c r="F4906" t="str">
        <f t="shared" si="859"/>
        <v>github.com</v>
      </c>
      <c r="G4906" t="s">
        <v>16451</v>
      </c>
      <c r="H4906" t="s">
        <v>16455</v>
      </c>
    </row>
    <row r="4907" spans="1:9">
      <c r="A4907" t="str">
        <f t="shared" si="863"/>
        <v>![Gitee star](https://gitee.com/zhijiantianya/ruoyi-vue-pro/badge/star.svg?theme=white</v>
      </c>
      <c r="B4907" t="str">
        <f t="shared" si="867"/>
        <v>(https://gitee.com/zhijiantianya/ruoyi-vue-pro/tree/master/yudao-ui-admin) [</v>
      </c>
      <c r="C4907" t="s">
        <v>14643</v>
      </c>
      <c r="D4907" t="s">
        <v>1683</v>
      </c>
      <c r="E4907" t="str">
        <f t="shared" si="858"/>
        <v>gitee.com/zhijiantianya/ruoyi-vue-pro/tree/master/yudao-ui-admin) [</v>
      </c>
      <c r="F4907" t="str">
        <f t="shared" si="859"/>
        <v>gitee.com</v>
      </c>
      <c r="I4907">
        <f>COUNTIF(F:F,F4907)</f>
        <v>20</v>
      </c>
    </row>
    <row r="4908" spans="1:9">
      <c r="A4908" t="str">
        <f t="shared" si="863"/>
        <v>[GitHub Actions](https://github.com/Cysharp/UniTask/workflows/Build-Debug/badge.svg</v>
      </c>
      <c r="B4908" t="str">
        <f t="shared" si="867"/>
        <v xml:space="preserve">(https://github.com/Cysharp/UniTask/actions) </v>
      </c>
      <c r="C4908" t="s">
        <v>5789</v>
      </c>
      <c r="D4908" t="s">
        <v>1120</v>
      </c>
      <c r="E4908" t="str">
        <f t="shared" si="858"/>
        <v xml:space="preserve">github.com/Cysharp/UniTask/actions) </v>
      </c>
      <c r="F4908" t="str">
        <f t="shared" si="859"/>
        <v>github.com</v>
      </c>
      <c r="G4908" t="s">
        <v>16451</v>
      </c>
      <c r="H4908" t="s">
        <v>16455</v>
      </c>
    </row>
    <row r="4909" spans="1:9">
      <c r="A4909" t="str">
        <f t="shared" si="863"/>
        <v>[Releases](https://img.shields.io/github/release/Cysharp/UniTask.svg</v>
      </c>
      <c r="B4909" t="str">
        <f t="shared" si="867"/>
        <v xml:space="preserve">(https://github.com/Cysharp/UniTask/releases) </v>
      </c>
      <c r="C4909" t="s">
        <v>5790</v>
      </c>
      <c r="D4909" t="s">
        <v>1120</v>
      </c>
      <c r="E4909" t="str">
        <f t="shared" si="858"/>
        <v xml:space="preserve">github.com/Cysharp/UniTask/releases) </v>
      </c>
      <c r="F4909" t="str">
        <f t="shared" si="859"/>
        <v>github.com</v>
      </c>
      <c r="G4909" t="s">
        <v>16451</v>
      </c>
      <c r="H4909" t="s">
        <v>16455</v>
      </c>
    </row>
    <row r="4910" spans="1:9">
      <c r="A4910" t="str">
        <f t="shared" si="863"/>
        <v>[Readme_CN](https://img.shields.io/badge/UniTask-%E4%B8%AD%E6%96%87%E6%96%87%E6%A1%A3-red</v>
      </c>
      <c r="C4910" t="s">
        <v>5791</v>
      </c>
      <c r="D4910" t="s">
        <v>1120</v>
      </c>
      <c r="E4910" t="str">
        <f t="shared" si="858"/>
        <v/>
      </c>
      <c r="F4910" t="e">
        <f t="shared" si="859"/>
        <v>#VALUE!</v>
      </c>
      <c r="H4910" t="s">
        <v>16464</v>
      </c>
    </row>
    <row r="4911" spans="1:9">
      <c r="A4911" t="str">
        <f t="shared" si="863"/>
        <v>image](https://user-images.githubusercontent.com/46207/83735571-83caea80-a68b-11ea-8d22-5e22864f0d24.png</v>
      </c>
      <c r="C4911" t="s">
        <v>5792</v>
      </c>
      <c r="D4911" t="s">
        <v>1120</v>
      </c>
      <c r="E4911" t="str">
        <f t="shared" si="858"/>
        <v/>
      </c>
      <c r="F4911" t="e">
        <f t="shared" si="859"/>
        <v>#VALUE!</v>
      </c>
      <c r="H4911" t="s">
        <v>16464</v>
      </c>
    </row>
    <row r="4912" spans="1:9">
      <c r="A4912" t="str">
        <f t="shared" ref="A4912:A4937" si="869">LEFT(C4912,FIND(")",C4912)-1)</f>
        <v>image](https://user-images.githubusercontent.com/46207/109150837-bb933880-77ac-11eb-85ba-4fd15819dbd0.png</v>
      </c>
      <c r="C4912" t="s">
        <v>5793</v>
      </c>
      <c r="D4912" t="s">
        <v>1120</v>
      </c>
      <c r="E4912" t="str">
        <f t="shared" si="858"/>
        <v/>
      </c>
      <c r="F4912" t="e">
        <f t="shared" si="859"/>
        <v>#VALUE!</v>
      </c>
      <c r="H4912" t="s">
        <v>16464</v>
      </c>
    </row>
    <row r="4913" spans="1:9">
      <c r="A4913" t="str">
        <f t="shared" si="869"/>
        <v>image](https://user-images.githubusercontent.com/46207/83527073-4434bf00-a522-11ea-86e9-3b3975b26266.png</v>
      </c>
      <c r="C4913" t="s">
        <v>5794</v>
      </c>
      <c r="D4913" t="s">
        <v>1120</v>
      </c>
      <c r="E4913" t="str">
        <f t="shared" si="858"/>
        <v/>
      </c>
      <c r="F4913" t="e">
        <f t="shared" si="859"/>
        <v>#VALUE!</v>
      </c>
      <c r="H4913" t="s">
        <v>16464</v>
      </c>
    </row>
    <row r="4914" spans="1:9">
      <c r="A4914" t="str">
        <f t="shared" si="869"/>
        <v>](https://user-images.githubusercontent.com/46207/89967342-2f944600-dc8c-11ea-99fc-0b74527a16f6.png</v>
      </c>
      <c r="C4914" t="s">
        <v>5795</v>
      </c>
      <c r="D4914" t="s">
        <v>1120</v>
      </c>
      <c r="E4914" t="str">
        <f t="shared" si="858"/>
        <v/>
      </c>
      <c r="F4914" t="e">
        <f t="shared" si="859"/>
        <v>#VALUE!</v>
      </c>
      <c r="H4914" t="s">
        <v>16464</v>
      </c>
    </row>
    <row r="4915" spans="1:9">
      <c r="A4915" t="str">
        <f t="shared" si="869"/>
        <v>image](https://user-images.githubusercontent.com/46207/79450714-3aadd100-8020-11ea-8aae-b8d87fc4d7be.png</v>
      </c>
      <c r="C4915" t="s">
        <v>5796</v>
      </c>
      <c r="D4915" t="s">
        <v>1120</v>
      </c>
      <c r="E4915" t="str">
        <f t="shared" si="858"/>
        <v/>
      </c>
      <c r="F4915" t="e">
        <f t="shared" si="859"/>
        <v>#VALUE!</v>
      </c>
      <c r="H4915" t="s">
        <v>16464</v>
      </c>
    </row>
    <row r="4916" spans="1:9">
      <c r="A4916" t="str">
        <f t="shared" si="869"/>
        <v>image](https://user-images.githubusercontent.com/46207/83702872-e0f17c80-a648-11ea-8183-7469dcd4f810.png</v>
      </c>
      <c r="C4916" t="s">
        <v>5797</v>
      </c>
      <c r="D4916" t="s">
        <v>1120</v>
      </c>
      <c r="E4916" t="str">
        <f t="shared" si="858"/>
        <v/>
      </c>
      <c r="F4916" t="e">
        <f t="shared" si="859"/>
        <v>#VALUE!</v>
      </c>
      <c r="H4916" t="s">
        <v>16464</v>
      </c>
    </row>
    <row r="4917" spans="1:9">
      <c r="A4917" t="str">
        <f t="shared" si="869"/>
        <v>![Gitee star](https://gitee.com/zhijiantianya/ruoyi-vue-pro/badge/star.svg?theme=white</v>
      </c>
      <c r="B4917" t="str">
        <f t="shared" ref="B4917:B4922" si="870">MID(C4917,FIND(")](",C4917)+2,1000)</f>
        <v>(https://gitee.com/zhijiantianya/ruoyi-vue-pro/tree/master/yudao-ui-admin-uniapp) [</v>
      </c>
      <c r="C4917" t="s">
        <v>14645</v>
      </c>
      <c r="D4917" t="s">
        <v>1683</v>
      </c>
      <c r="E4917" t="str">
        <f t="shared" si="858"/>
        <v>gitee.com/zhijiantianya/ruoyi-vue-pro/tree/master/yudao-ui-admin-uniapp) [</v>
      </c>
      <c r="F4917" t="str">
        <f t="shared" si="859"/>
        <v>gitee.com</v>
      </c>
      <c r="I4917">
        <f t="shared" ref="I4917:I4921" si="871">COUNTIF(F:F,F4917)</f>
        <v>20</v>
      </c>
    </row>
    <row r="4918" spans="1:9">
      <c r="A4918" t="str">
        <f t="shared" si="869"/>
        <v>![Gitee star](https://gitee.com/yudaocode/yudao-ui-go-view/badge/star.svg?theme=white</v>
      </c>
      <c r="B4918" t="str">
        <f t="shared" si="870"/>
        <v>(https://gitee.com/yudaocode/yudao-ui-go-view) [</v>
      </c>
      <c r="C4918" t="s">
        <v>16552</v>
      </c>
      <c r="D4918" t="s">
        <v>1683</v>
      </c>
      <c r="E4918" t="str">
        <f t="shared" si="858"/>
        <v>gitee.com/yudaocode/yudao-ui-go-view) [</v>
      </c>
      <c r="F4918" t="str">
        <f t="shared" si="859"/>
        <v>gitee.com</v>
      </c>
      <c r="I4918">
        <f t="shared" si="871"/>
        <v>20</v>
      </c>
    </row>
    <row r="4919" spans="1:9">
      <c r="A4919" t="str">
        <f t="shared" si="869"/>
        <v>![Gitee star](https://gitee.com/zhijiantianya/ruoyi-vue-pro/badge/star.svg?theme=white</v>
      </c>
      <c r="B4919" t="str">
        <f t="shared" si="870"/>
        <v>(https://gitee.com/zhijiantianya/ruoyi-vue-pro/tree/master/yudao-ui-app) [</v>
      </c>
      <c r="C4919" t="s">
        <v>14647</v>
      </c>
      <c r="D4919" t="s">
        <v>1683</v>
      </c>
      <c r="E4919" t="str">
        <f t="shared" si="858"/>
        <v>gitee.com/zhijiantianya/ruoyi-vue-pro/tree/master/yudao-ui-app) [</v>
      </c>
      <c r="F4919" t="str">
        <f t="shared" si="859"/>
        <v>gitee.com</v>
      </c>
      <c r="I4919">
        <f t="shared" si="871"/>
        <v>20</v>
      </c>
    </row>
    <row r="4920" spans="1:9">
      <c r="A4920" t="str">
        <f t="shared" si="869"/>
        <v>![Stars](https://gitee.com/Nepxion/Discovery/badge/star.svg?theme=gvp</v>
      </c>
      <c r="B4920" t="str">
        <f t="shared" si="870"/>
        <v>(https://gitee.com/Nepxion/Discovery/stargazers)[</v>
      </c>
      <c r="C4920" t="s">
        <v>14928</v>
      </c>
      <c r="D4920" t="s">
        <v>1683</v>
      </c>
      <c r="E4920" t="str">
        <f t="shared" si="858"/>
        <v>gitee.com/Nepxion/Discovery/stargazers)[</v>
      </c>
      <c r="F4920" t="str">
        <f t="shared" si="859"/>
        <v>gitee.com</v>
      </c>
      <c r="I4920">
        <f t="shared" si="871"/>
        <v>20</v>
      </c>
    </row>
    <row r="4921" spans="1:9">
      <c r="A4921" t="str">
        <f t="shared" si="869"/>
        <v>![Wiki](https://badgen.net/badge/icon/wiki?icon=wiki&amp;label=Gitee</v>
      </c>
      <c r="B4921" t="str">
        <f t="shared" si="870"/>
        <v>(https://gitee.com/nepxion/Discovery/wikis/pages?sort_id=3993615&amp;doc_id=1124387)  [</v>
      </c>
      <c r="C4921" t="s">
        <v>14930</v>
      </c>
      <c r="D4921" t="s">
        <v>1683</v>
      </c>
      <c r="E4921" t="str">
        <f t="shared" si="858"/>
        <v>gitee.com/nepxion/Discovery/wikis/pages?sort_id=3993615&amp;doc_id=1124387)  [</v>
      </c>
      <c r="F4921" t="str">
        <f t="shared" si="859"/>
        <v>gitee.com</v>
      </c>
      <c r="I4921">
        <f t="shared" si="871"/>
        <v>20</v>
      </c>
    </row>
    <row r="4922" spans="1:9">
      <c r="A4922" t="str">
        <f t="shared" si="869"/>
        <v>[GitterChat](https://img.shields.io/gitter/room/mikependon/RepoDb?&amp;logo=gitter&amp;color=48B293</v>
      </c>
      <c r="B4922" t="str">
        <f t="shared" si="870"/>
        <v>(https://gitter.im/RepoDb/community)</v>
      </c>
      <c r="C4922" t="s">
        <v>7233</v>
      </c>
      <c r="D4922" t="s">
        <v>1120</v>
      </c>
      <c r="E4922" t="str">
        <f t="shared" si="858"/>
        <v>gitter.im/RepoDb/community)</v>
      </c>
      <c r="F4922" t="str">
        <f t="shared" si="859"/>
        <v>gitter.im</v>
      </c>
      <c r="H4922" t="s">
        <v>16460</v>
      </c>
    </row>
    <row r="4923" spans="1:9">
      <c r="A4923" t="str">
        <f t="shared" si="869"/>
        <v>Nez](Nez.github.io/static/img/logo.svg</v>
      </c>
      <c r="C4923" t="s">
        <v>5803</v>
      </c>
      <c r="D4923" t="s">
        <v>1120</v>
      </c>
      <c r="E4923" t="str">
        <f t="shared" si="858"/>
        <v/>
      </c>
      <c r="F4923" t="e">
        <f t="shared" si="859"/>
        <v>#VALUE!</v>
      </c>
      <c r="H4923" t="s">
        <v>16464</v>
      </c>
    </row>
    <row r="4924" spans="1:9">
      <c r="A4924" t="str">
        <f t="shared" si="869"/>
        <v>![Stars](https://gitee.com/Nepxion/Discovery/badge/star.svg?theme=gvp</v>
      </c>
      <c r="B4924" t="str">
        <f>MID(C4924,FIND(")](",C4924)+2,1000)</f>
        <v>(https://gitee.com/Nepxion/Discovery/stargazers)&lt;!-- [</v>
      </c>
      <c r="C4924" t="s">
        <v>15057</v>
      </c>
      <c r="D4924" t="s">
        <v>1683</v>
      </c>
      <c r="E4924" t="str">
        <f t="shared" si="858"/>
        <v>gitee.com/Nepxion/Discovery/stargazers)&lt;!-- [</v>
      </c>
      <c r="F4924" t="str">
        <f t="shared" si="859"/>
        <v>gitee.com</v>
      </c>
      <c r="I4924">
        <f t="shared" ref="I4924:I4926" si="872">COUNTIF(F:F,F4924)</f>
        <v>20</v>
      </c>
    </row>
    <row r="4925" spans="1:9">
      <c r="A4925" t="str">
        <f t="shared" si="869"/>
        <v>![Wiki](https://badgen.net/badge/icon/wiki?icon=wiki&amp;label=Gitee</v>
      </c>
      <c r="B4925" t="str">
        <f>MID(C4925,FIND(")](",C4925)+2,1000)</f>
        <v>(https://gitee.com/nepxion/Discovery/wikis/pages?sort_id=3993615&amp;doc_id=1124387)  [</v>
      </c>
      <c r="C4925" t="s">
        <v>14930</v>
      </c>
      <c r="D4925" t="s">
        <v>1683</v>
      </c>
      <c r="E4925" t="str">
        <f t="shared" si="858"/>
        <v>gitee.com/nepxion/Discovery/wikis/pages?sort_id=3993615&amp;doc_id=1124387)  [</v>
      </c>
      <c r="F4925" t="str">
        <f t="shared" si="859"/>
        <v>gitee.com</v>
      </c>
      <c r="I4925">
        <f t="shared" si="872"/>
        <v>20</v>
      </c>
    </row>
    <row r="4926" spans="1:9">
      <c r="A4926" t="str">
        <f t="shared" si="869"/>
        <v>![Star](https://gitee.com/dromara/lamp-cloud/badge/star.svg?theme=gray</v>
      </c>
      <c r="B4926" t="str">
        <f>MID(C4926,FIND(")](",C4926)+2,1000)</f>
        <v>(https://gitee.com/dromara/lamp-cloud/stargazers)[</v>
      </c>
      <c r="C4926" t="s">
        <v>15097</v>
      </c>
      <c r="D4926" t="s">
        <v>1683</v>
      </c>
      <c r="E4926" t="str">
        <f t="shared" si="858"/>
        <v>gitee.com/dromara/lamp-cloud/stargazers)[</v>
      </c>
      <c r="F4926" t="str">
        <f t="shared" si="859"/>
        <v>gitee.com</v>
      </c>
      <c r="I4926">
        <f t="shared" si="872"/>
        <v>20</v>
      </c>
    </row>
    <row r="4927" spans="1:9">
      <c r="A4927" t="str">
        <f t="shared" si="869"/>
        <v>[Join the chat](https://img.shields.io/badge/discord-join-7289DA.svg?logo=discord&amp;longCache=true&amp;style=flat</v>
      </c>
      <c r="B4927" t="str">
        <f>MID(C4927,FIND(")](",C4927)+2,1000)</f>
        <v>(https://discord.gg/uFtGHNv)</v>
      </c>
      <c r="C4927" t="s">
        <v>5807</v>
      </c>
      <c r="D4927" t="s">
        <v>1120</v>
      </c>
      <c r="E4927" t="str">
        <f t="shared" si="858"/>
        <v>discord.gg/uFtGHNv)</v>
      </c>
      <c r="F4927" t="str">
        <f t="shared" si="859"/>
        <v>discord.gg</v>
      </c>
      <c r="H4927" t="s">
        <v>16460</v>
      </c>
    </row>
    <row r="4928" spans="1:9">
      <c r="A4928" t="str">
        <f t="shared" si="869"/>
        <v>![Fork](https://gitee.com/dromara/lamp-cloud/badge/fork.svg?theme=gray</v>
      </c>
      <c r="B4928" t="str">
        <f>MID(C4928,FIND(")](",C4928)+2,1000)</f>
        <v>(https://gitee.com/dromara/lamp-cloud/members)</v>
      </c>
      <c r="C4928" t="s">
        <v>15098</v>
      </c>
      <c r="D4928" t="s">
        <v>1683</v>
      </c>
      <c r="E4928" t="str">
        <f t="shared" si="858"/>
        <v>gitee.com/dromara/lamp-cloud/members)</v>
      </c>
      <c r="F4928" t="str">
        <f t="shared" si="859"/>
        <v>gitee.com</v>
      </c>
      <c r="I4928">
        <f>COUNTIF(F:F,F4928)</f>
        <v>20</v>
      </c>
    </row>
    <row r="4929" spans="1:9">
      <c r="A4929" t="str">
        <f t="shared" si="869"/>
        <v>Win-x64](docs/res/win_med.png</v>
      </c>
      <c r="C4929" t="s">
        <v>5808</v>
      </c>
      <c r="D4929" t="s">
        <v>1120</v>
      </c>
      <c r="E4929" t="str">
        <f t="shared" si="858"/>
        <v/>
      </c>
      <c r="F4929" t="e">
        <f t="shared" si="859"/>
        <v>#VALUE!</v>
      </c>
      <c r="H4929" t="s">
        <v>16464</v>
      </c>
    </row>
    <row r="4930" spans="1:9">
      <c r="A4930" t="str">
        <f t="shared" si="869"/>
        <v>Win-x86](docs/res/win_med.png</v>
      </c>
      <c r="C4930" t="s">
        <v>5809</v>
      </c>
      <c r="D4930" t="s">
        <v>1120</v>
      </c>
      <c r="E4930" t="str">
        <f t="shared" ref="E4930:E4993" si="873">SUBSTITUTE(SUBSTITUTE(B4930,"(https://",""), "(http://", "")</f>
        <v/>
      </c>
      <c r="F4930" t="e">
        <f t="shared" ref="F4930:F4993" si="874">LEFT(E4930,FIND("/", E4930)-1)</f>
        <v>#VALUE!</v>
      </c>
      <c r="H4930" t="s">
        <v>16464</v>
      </c>
    </row>
    <row r="4931" spans="1:9">
      <c r="A4931" t="str">
        <f t="shared" si="869"/>
        <v>macOS](docs/res/apple_med.png</v>
      </c>
      <c r="C4931" t="s">
        <v>5810</v>
      </c>
      <c r="D4931" t="s">
        <v>1120</v>
      </c>
      <c r="E4931" t="str">
        <f t="shared" si="873"/>
        <v/>
      </c>
      <c r="F4931" t="e">
        <f t="shared" si="874"/>
        <v>#VALUE!</v>
      </c>
      <c r="H4931" t="s">
        <v>16464</v>
      </c>
    </row>
    <row r="4932" spans="1:9">
      <c r="A4932" t="str">
        <f t="shared" si="869"/>
        <v>Linux-x64](docs/res/linux_med.png</v>
      </c>
      <c r="C4932" t="s">
        <v>5811</v>
      </c>
      <c r="D4932" t="s">
        <v>1120</v>
      </c>
      <c r="E4932" t="str">
        <f t="shared" si="873"/>
        <v/>
      </c>
      <c r="F4932" t="e">
        <f t="shared" si="874"/>
        <v>#VALUE!</v>
      </c>
      <c r="H4932" t="s">
        <v>16464</v>
      </c>
    </row>
    <row r="4933" spans="1:9">
      <c r="A4933" t="str">
        <f t="shared" si="869"/>
        <v>Linux-arm](docs/res/linux_med.png</v>
      </c>
      <c r="C4933" t="s">
        <v>5812</v>
      </c>
      <c r="D4933" t="s">
        <v>1120</v>
      </c>
      <c r="E4933" t="str">
        <f t="shared" si="873"/>
        <v/>
      </c>
      <c r="F4933" t="e">
        <f t="shared" si="874"/>
        <v>#VALUE!</v>
      </c>
      <c r="H4933" t="s">
        <v>16464</v>
      </c>
    </row>
    <row r="4934" spans="1:9">
      <c r="A4934" t="str">
        <f t="shared" si="869"/>
        <v>RHEL6-x64](docs/res/redhat_med.png</v>
      </c>
      <c r="C4934" t="s">
        <v>5813</v>
      </c>
      <c r="D4934" t="s">
        <v>1120</v>
      </c>
      <c r="E4934" t="str">
        <f t="shared" si="873"/>
        <v/>
      </c>
      <c r="F4934" t="e">
        <f t="shared" si="874"/>
        <v>#VALUE!</v>
      </c>
      <c r="H4934" t="s">
        <v>16464</v>
      </c>
    </row>
    <row r="4935" spans="1:9">
      <c r="A4935" t="str">
        <f t="shared" si="869"/>
        <v>Certify App Screenshot](docs/images/app-screenshot.png</v>
      </c>
      <c r="C4935" t="s">
        <v>5814</v>
      </c>
      <c r="D4935" t="s">
        <v>1120</v>
      </c>
      <c r="E4935" t="str">
        <f t="shared" si="873"/>
        <v/>
      </c>
      <c r="F4935" t="e">
        <f t="shared" si="874"/>
        <v>#VALUE!</v>
      </c>
      <c r="H4935" t="s">
        <v>16464</v>
      </c>
    </row>
    <row r="4936" spans="1:9">
      <c r="A4936" t="str">
        <f t="shared" si="869"/>
        <v>![](https://gitee.com/xwintop/xJavaFxTool/badge/star.svg?theme=dark</v>
      </c>
      <c r="B4936" t="str">
        <f>MID(C4936,FIND(")](",C4936)+2,1000)</f>
        <v>(https://gitee.com/xwintop/xJavaFxTool/stargazers) [</v>
      </c>
      <c r="C4936" t="s">
        <v>15432</v>
      </c>
      <c r="D4936" t="s">
        <v>1683</v>
      </c>
      <c r="E4936" t="str">
        <f t="shared" si="873"/>
        <v>gitee.com/xwintop/xJavaFxTool/stargazers) [</v>
      </c>
      <c r="F4936" t="str">
        <f t="shared" si="874"/>
        <v>gitee.com</v>
      </c>
      <c r="I4936">
        <f t="shared" ref="I4936:I4937" si="875">COUNTIF(F:F,F4936)</f>
        <v>20</v>
      </c>
    </row>
    <row r="4937" spans="1:9">
      <c r="A4937" t="str">
        <f t="shared" si="869"/>
        <v>![Star](https://gitee.com/dromara/lamp-cloud/badge/star.svg?theme=gray</v>
      </c>
      <c r="B4937" t="str">
        <f>MID(C4937,FIND(")](",C4937)+2,1000)</f>
        <v>(https://gitee.com/dromara/lamp-cloud/stargazers)[</v>
      </c>
      <c r="C4937" t="s">
        <v>15097</v>
      </c>
      <c r="D4937" t="s">
        <v>1683</v>
      </c>
      <c r="E4937" t="str">
        <f t="shared" si="873"/>
        <v>gitee.com/dromara/lamp-cloud/stargazers)[</v>
      </c>
      <c r="F4937" t="str">
        <f t="shared" si="874"/>
        <v>gitee.com</v>
      </c>
      <c r="I4937">
        <f t="shared" si="875"/>
        <v>20</v>
      </c>
    </row>
    <row r="4938" spans="1:9">
      <c r="A4938" t="s">
        <v>16427</v>
      </c>
      <c r="C4938" t="s">
        <v>16426</v>
      </c>
      <c r="D4938" t="s">
        <v>1120</v>
      </c>
      <c r="E4938" t="str">
        <f t="shared" si="873"/>
        <v/>
      </c>
      <c r="F4938" t="e">
        <f t="shared" si="874"/>
        <v>#VALUE!</v>
      </c>
      <c r="H4938" t="s">
        <v>16464</v>
      </c>
    </row>
    <row r="4939" spans="1:9">
      <c r="A4939" t="str">
        <f t="shared" ref="A4939:A4963" si="876">LEFT(C4939,FIND(")",C4939)-1)</f>
        <v>](Docs/SdkComparison-MeasurementCpuUsage.png</v>
      </c>
      <c r="C4939" t="s">
        <v>5817</v>
      </c>
      <c r="D4939" t="s">
        <v>1120</v>
      </c>
      <c r="E4939" t="str">
        <f t="shared" si="873"/>
        <v/>
      </c>
      <c r="F4939" t="e">
        <f t="shared" si="874"/>
        <v>#VALUE!</v>
      </c>
      <c r="H4939" t="s">
        <v>16464</v>
      </c>
    </row>
    <row r="4940" spans="1:9">
      <c r="A4940" t="str">
        <f t="shared" si="876"/>
        <v>](Docs/SdkComparison-MeasurementMemoryUsage.png</v>
      </c>
      <c r="C4940" t="s">
        <v>5818</v>
      </c>
      <c r="D4940" t="s">
        <v>1120</v>
      </c>
      <c r="E4940" t="str">
        <f t="shared" si="873"/>
        <v/>
      </c>
      <c r="F4940" t="e">
        <f t="shared" si="874"/>
        <v>#VALUE!</v>
      </c>
      <c r="H4940" t="s">
        <v>16464</v>
      </c>
    </row>
    <row r="4941" spans="1:9">
      <c r="A4941" t="str">
        <f t="shared" si="876"/>
        <v>](Docs/SdkComparison-SetupCpuUsage.png</v>
      </c>
      <c r="C4941" t="s">
        <v>5819</v>
      </c>
      <c r="D4941" t="s">
        <v>1120</v>
      </c>
      <c r="E4941" t="str">
        <f t="shared" si="873"/>
        <v/>
      </c>
      <c r="F4941" t="e">
        <f t="shared" si="874"/>
        <v>#VALUE!</v>
      </c>
      <c r="H4941" t="s">
        <v>16464</v>
      </c>
    </row>
    <row r="4942" spans="1:9">
      <c r="A4942" t="str">
        <f t="shared" si="876"/>
        <v>](Docs/SdkComparison-SetupMemoryUsage.png</v>
      </c>
      <c r="C4942" t="s">
        <v>5820</v>
      </c>
      <c r="D4942" t="s">
        <v>1120</v>
      </c>
      <c r="E4942" t="str">
        <f t="shared" si="873"/>
        <v/>
      </c>
      <c r="F4942" t="e">
        <f t="shared" si="874"/>
        <v>#VALUE!</v>
      </c>
      <c r="H4942" t="s">
        <v>16464</v>
      </c>
    </row>
    <row r="4943" spans="1:9">
      <c r="A4943" t="str">
        <f t="shared" si="876"/>
        <v>SendGrid Logo](twilio_sendgrid_logo.png</v>
      </c>
      <c r="C4943" t="s">
        <v>5821</v>
      </c>
      <c r="D4943" t="s">
        <v>1120</v>
      </c>
      <c r="E4943" t="str">
        <f t="shared" si="873"/>
        <v/>
      </c>
      <c r="F4943" t="e">
        <f t="shared" si="874"/>
        <v>#VALUE!</v>
      </c>
      <c r="H4943" t="s">
        <v>16464</v>
      </c>
    </row>
    <row r="4944" spans="1:9">
      <c r="A4944" t="str">
        <f t="shared" si="876"/>
        <v>[Test and Deploy](https://github.com/sendgrid/sendgrid-csharp/actions/workflows/test-and-deploy.yml/badge.svg</v>
      </c>
      <c r="B4944" t="str">
        <f t="shared" ref="B4944:B4951" si="877">MID(C4944,FIND(")](",C4944)+2,1000)</f>
        <v>(https://github.com/sendgrid/sendgrid-csharp/actions/workflows/test-and-deploy.yml)</v>
      </c>
      <c r="C4944" t="s">
        <v>5822</v>
      </c>
      <c r="D4944" t="s">
        <v>1120</v>
      </c>
      <c r="E4944" t="str">
        <f t="shared" si="873"/>
        <v>github.com/sendgrid/sendgrid-csharp/actions/workflows/test-and-deploy.yml)</v>
      </c>
      <c r="F4944" t="str">
        <f t="shared" si="874"/>
        <v>github.com</v>
      </c>
      <c r="G4944" t="s">
        <v>16451</v>
      </c>
      <c r="H4944" t="s">
        <v>16455</v>
      </c>
    </row>
    <row r="4945" spans="1:9">
      <c r="A4945" t="str">
        <f t="shared" si="876"/>
        <v>![Fork](https://gitee.com/dromara/lamp-cloud/badge/fork.svg?theme=gray</v>
      </c>
      <c r="B4945" t="str">
        <f t="shared" si="877"/>
        <v>(https://gitee.com/dromara/lamp-cloud/members)[</v>
      </c>
      <c r="C4945" t="s">
        <v>15638</v>
      </c>
      <c r="D4945" t="s">
        <v>1683</v>
      </c>
      <c r="E4945" t="str">
        <f t="shared" si="873"/>
        <v>gitee.com/dromara/lamp-cloud/members)[</v>
      </c>
      <c r="F4945" t="str">
        <f t="shared" si="874"/>
        <v>gitee.com</v>
      </c>
      <c r="I4945">
        <f>COUNTIF(F:F,F4945)</f>
        <v>20</v>
      </c>
    </row>
    <row r="4946" spans="1:9">
      <c r="A4946" t="str">
        <f t="shared" si="876"/>
        <v>[MIT licensed](https://img.shields.io/badge/license-MIT-blue.svg</v>
      </c>
      <c r="B4946" t="str">
        <f t="shared" si="877"/>
        <v>(LICENSE)</v>
      </c>
      <c r="C4946" t="s">
        <v>5824</v>
      </c>
      <c r="D4946" t="s">
        <v>1120</v>
      </c>
      <c r="E4946" t="str">
        <f t="shared" si="873"/>
        <v>(LICENSE)</v>
      </c>
      <c r="F4946" t="e">
        <f t="shared" si="874"/>
        <v>#VALUE!</v>
      </c>
      <c r="H4946" t="s">
        <v>16464</v>
      </c>
    </row>
    <row r="4947" spans="1:9">
      <c r="A4947" t="str">
        <f t="shared" si="876"/>
        <v>[Twitter Follow](https://img.shields.io/twitter/follow/sendgrid.svg?style=social&amp;label=Follow</v>
      </c>
      <c r="B4947" t="str">
        <f t="shared" si="877"/>
        <v>(https://twitter.com/sendgrid)</v>
      </c>
      <c r="C4947" t="s">
        <v>5825</v>
      </c>
      <c r="D4947" t="s">
        <v>1120</v>
      </c>
      <c r="E4947" t="str">
        <f t="shared" si="873"/>
        <v>twitter.com/sendgrid)</v>
      </c>
      <c r="F4947" t="str">
        <f t="shared" si="874"/>
        <v>twitter.com</v>
      </c>
      <c r="H4947" t="s">
        <v>16460</v>
      </c>
    </row>
    <row r="4948" spans="1:9">
      <c r="A4948" t="str">
        <f t="shared" si="876"/>
        <v>[GitHub contributors](https://img.shields.io/github/contributors/sendgrid/sendgrid-csharp.svg</v>
      </c>
      <c r="B4948" t="str">
        <f t="shared" si="877"/>
        <v>(https://github.com/sendgrid/sendgrid-csharp/graphs/contributors)</v>
      </c>
      <c r="C4948" t="s">
        <v>5826</v>
      </c>
      <c r="D4948" t="s">
        <v>1120</v>
      </c>
      <c r="E4948" t="str">
        <f t="shared" si="873"/>
        <v>github.com/sendgrid/sendgrid-csharp/graphs/contributors)</v>
      </c>
      <c r="F4948" t="str">
        <f t="shared" si="874"/>
        <v>github.com</v>
      </c>
      <c r="G4948" t="s">
        <v>16451</v>
      </c>
      <c r="H4948" t="s">
        <v>16455</v>
      </c>
    </row>
    <row r="4949" spans="1:9">
      <c r="A4949" t="str">
        <f t="shared" si="876"/>
        <v>![Giteye chart](https://chart.giteye.net/gitee/xwintop/xJavaFxTool/2ZF6FD8R.png</v>
      </c>
      <c r="B4949" t="str">
        <f t="shared" si="877"/>
        <v>(https://giteye.net/chart/2ZF6FD8R)[</v>
      </c>
      <c r="C4949" t="s">
        <v>15438</v>
      </c>
      <c r="D4949" t="s">
        <v>1683</v>
      </c>
      <c r="E4949" t="str">
        <f t="shared" si="873"/>
        <v>giteye.net/chart/2ZF6FD8R)[</v>
      </c>
      <c r="F4949" t="str">
        <f t="shared" si="874"/>
        <v>giteye.net</v>
      </c>
      <c r="I4949">
        <f>COUNTIF(F:F,F4949)</f>
        <v>2</v>
      </c>
    </row>
    <row r="4950" spans="1:9">
      <c r="A4950" t="str">
        <f t="shared" si="876"/>
        <v>[.NET](https://github.com/Azure-Samples/active-directory-aspnetcore-webapp-openidconnect-v2/actions/workflows/dotnet.yml/badge.svg</v>
      </c>
      <c r="B4950" t="str">
        <f t="shared" si="877"/>
        <v>(https://github.com/Azure-Samples/active-directory-aspnetcore-webapp-openidconnect-v2/actions/workflows/dotnet.yml)</v>
      </c>
      <c r="C4950" t="s">
        <v>5828</v>
      </c>
      <c r="D4950" t="s">
        <v>1120</v>
      </c>
      <c r="E4950" t="str">
        <f t="shared" si="873"/>
        <v>github.com/Azure-Samples/active-directory-aspnetcore-webapp-openidconnect-v2/actions/workflows/dotnet.yml)</v>
      </c>
      <c r="F4950" t="str">
        <f t="shared" si="874"/>
        <v>github.com</v>
      </c>
      <c r="G4950" t="s">
        <v>16451</v>
      </c>
      <c r="H4950" t="s">
        <v>16455</v>
      </c>
    </row>
    <row r="4951" spans="1:9">
      <c r="A4951" t="str">
        <f t="shared" si="876"/>
        <v>[Tutorial Overview](./ReadmeFiles/aspnetcore-webapp-tutorial.svg</v>
      </c>
      <c r="B4951" t="str">
        <f t="shared" si="877"/>
        <v xml:space="preserve">(https://github.com/Azure-Samples/active-directory-aspnetcore-webapp-openidconnect-v2/raw/master/ReadmeFiles/aspnetcore-webapp-tutorial-alt.svg?sanitize=true)   </v>
      </c>
      <c r="C4951" t="s">
        <v>5829</v>
      </c>
      <c r="D4951" t="s">
        <v>1120</v>
      </c>
      <c r="E4951" t="str">
        <f t="shared" si="873"/>
        <v xml:space="preserve">github.com/Azure-Samples/active-directory-aspnetcore-webapp-openidconnect-v2/raw/master/ReadmeFiles/aspnetcore-webapp-tutorial-alt.svg?sanitize=true)   </v>
      </c>
      <c r="F4951" t="str">
        <f t="shared" si="874"/>
        <v>github.com</v>
      </c>
      <c r="G4951" t="s">
        <v>16451</v>
      </c>
      <c r="H4951" t="s">
        <v>16455</v>
      </c>
    </row>
    <row r="4952" spans="1:9">
      <c r="A4952" t="str">
        <f t="shared" si="876"/>
        <v>Web apps signs-in users](ReadmeFiles/Web-app-signs-in-users.svg</v>
      </c>
      <c r="C4952" t="s">
        <v>5830</v>
      </c>
      <c r="D4952" t="s">
        <v>1120</v>
      </c>
      <c r="E4952" t="str">
        <f t="shared" si="873"/>
        <v/>
      </c>
      <c r="F4952" t="e">
        <f t="shared" si="874"/>
        <v>#VALUE!</v>
      </c>
      <c r="H4952" t="s">
        <v>16464</v>
      </c>
    </row>
    <row r="4953" spans="1:9">
      <c r="A4953" t="str">
        <f t="shared" si="876"/>
        <v>Web apps calls Microsoft Graph](ReadmeFiles/Web-app-calls-Microsoft-Graph.svg</v>
      </c>
      <c r="C4953" t="s">
        <v>5831</v>
      </c>
      <c r="D4953" t="s">
        <v>1120</v>
      </c>
      <c r="E4953" t="str">
        <f t="shared" si="873"/>
        <v/>
      </c>
      <c r="F4953" t="e">
        <f t="shared" si="874"/>
        <v>#VALUE!</v>
      </c>
      <c r="H4953" t="s">
        <v>16464</v>
      </c>
    </row>
    <row r="4954" spans="1:9">
      <c r="A4954" t="str">
        <f t="shared" si="876"/>
        <v>Web apps calls Microsoft APIs](ReadmeFiles/web-app-calls-microsoft-apis.svg</v>
      </c>
      <c r="C4954" t="s">
        <v>5832</v>
      </c>
      <c r="D4954" t="s">
        <v>1120</v>
      </c>
      <c r="E4954" t="str">
        <f t="shared" si="873"/>
        <v/>
      </c>
      <c r="F4954" t="e">
        <f t="shared" si="874"/>
        <v>#VALUE!</v>
      </c>
      <c r="H4954" t="s">
        <v>16464</v>
      </c>
    </row>
    <row r="4955" spans="1:9">
      <c r="A4955" t="str">
        <f t="shared" si="876"/>
        <v>Web apps calls Microsoft APIs](ReadmeFiles/web-app-calls-your-api.svg</v>
      </c>
      <c r="C4955" t="s">
        <v>5833</v>
      </c>
      <c r="D4955" t="s">
        <v>1120</v>
      </c>
      <c r="E4955" t="str">
        <f t="shared" si="873"/>
        <v/>
      </c>
      <c r="F4955" t="e">
        <f t="shared" si="874"/>
        <v>#VALUE!</v>
      </c>
      <c r="H4955" t="s">
        <v>16464</v>
      </c>
    </row>
    <row r="4956" spans="1:9">
      <c r="A4956" t="str">
        <f t="shared" si="876"/>
        <v>![Giteye chart](https://chart.giteye.net/gitee/xwintop/xJavaFxTool/K3ZV48G2.png</v>
      </c>
      <c r="B4956" t="str">
        <f>MID(C4956,FIND(")](",C4956)+2,1000)</f>
        <v>(https://giteye.net/chart/K3ZV48G2)</v>
      </c>
      <c r="C4956" t="s">
        <v>15439</v>
      </c>
      <c r="D4956" t="s">
        <v>1683</v>
      </c>
      <c r="E4956" t="str">
        <f t="shared" si="873"/>
        <v>giteye.net/chart/K3ZV48G2)</v>
      </c>
      <c r="F4956" t="str">
        <f t="shared" si="874"/>
        <v>giteye.net</v>
      </c>
      <c r="I4956">
        <f>COUNTIF(F:F,F4956)</f>
        <v>2</v>
      </c>
    </row>
    <row r="4957" spans="1:9">
      <c r="A4957" t="str">
        <f t="shared" si="876"/>
        <v>[codecov](https://codecov.io/gh/angularsen/UnitsNet/branch/master/graph/badge.svg</v>
      </c>
      <c r="B4957" t="str">
        <f>MID(C4957,FIND(")](",C4957)+2,1000)</f>
        <v>(https://codecov.io/gh/angularsen/UnitsNet)</v>
      </c>
      <c r="C4957" t="s">
        <v>5835</v>
      </c>
      <c r="D4957" t="s">
        <v>1120</v>
      </c>
      <c r="E4957" t="str">
        <f t="shared" si="873"/>
        <v>codecov.io/gh/angularsen/UnitsNet)</v>
      </c>
      <c r="F4957" t="str">
        <f t="shared" si="874"/>
        <v>codecov.io</v>
      </c>
      <c r="H4957" t="s">
        <v>16457</v>
      </c>
    </row>
    <row r="4958" spans="1:9">
      <c r="A4958" t="str">
        <f t="shared" si="876"/>
        <v>[StandWithUkraine](https://raw.githubusercontent.com/vshymanskyy/StandWithUkraine/main/badges/StandWithUkraine.svg</v>
      </c>
      <c r="B4958" t="str">
        <f>MID(C4958,FIND(")](",C4958)+2,1000)</f>
        <v xml:space="preserve">(https://github.com/vshymanskyy/StandWithUkraine/blob/main/docs/README.md)  </v>
      </c>
      <c r="C4958" t="s">
        <v>7235</v>
      </c>
      <c r="D4958" t="s">
        <v>1120</v>
      </c>
      <c r="E4958" t="str">
        <f t="shared" si="873"/>
        <v xml:space="preserve">github.com/vshymanskyy/StandWithUkraine/blob/main/docs/README.md)  </v>
      </c>
      <c r="F4958" t="str">
        <f t="shared" si="874"/>
        <v>github.com</v>
      </c>
      <c r="G4958" t="s">
        <v>16451</v>
      </c>
      <c r="H4958" t="s">
        <v>16455</v>
      </c>
    </row>
    <row r="4959" spans="1:9">
      <c r="A4959" t="str">
        <f t="shared" si="876"/>
        <v>image](https://user-images.githubusercontent.com/787816/34920961-9b697004-f97b-11e7-9e9a-51ff7142969b.png</v>
      </c>
      <c r="C4959" t="s">
        <v>5836</v>
      </c>
      <c r="D4959" t="s">
        <v>1120</v>
      </c>
      <c r="E4959" t="str">
        <f t="shared" si="873"/>
        <v/>
      </c>
      <c r="F4959" t="e">
        <f t="shared" si="874"/>
        <v>#VALUE!</v>
      </c>
      <c r="H4959" t="s">
        <v>16464</v>
      </c>
    </row>
    <row r="4960" spans="1:9">
      <c r="A4960" t="str">
        <f t="shared" si="876"/>
        <v>wpfmvvmsample_219w](https://user-images.githubusercontent.com/787816/34913417-094332e2-f8fd-11e7-9d8a-92db105fbbc9.png</v>
      </c>
      <c r="C4960" t="s">
        <v>5837</v>
      </c>
      <c r="D4960" t="s">
        <v>1120</v>
      </c>
      <c r="E4960" t="str">
        <f t="shared" si="873"/>
        <v/>
      </c>
      <c r="F4960" t="e">
        <f t="shared" si="874"/>
        <v>#VALUE!</v>
      </c>
      <c r="H4960" t="s">
        <v>16464</v>
      </c>
    </row>
    <row r="4961" spans="1:9">
      <c r="A4961" t="str">
        <f t="shared" si="876"/>
        <v>Motion Catalyst logo](http://swingcatalyst.s3.amazonaws.com/images/logos/MotionCatalyst_greenblack_35p.png "Motion Catalyst logo"</v>
      </c>
      <c r="C4961" t="s">
        <v>5838</v>
      </c>
      <c r="D4961" t="s">
        <v>1120</v>
      </c>
      <c r="E4961" t="str">
        <f t="shared" si="873"/>
        <v/>
      </c>
      <c r="F4961" t="e">
        <f t="shared" si="874"/>
        <v>#VALUE!</v>
      </c>
      <c r="H4961" t="s">
        <v>16464</v>
      </c>
    </row>
    <row r="4962" spans="1:9">
      <c r="A4962" t="str">
        <f t="shared" si="876"/>
        <v>PK Sound logo](https://cloud.githubusercontent.com/assets/17773454/19447800/5c6ec76c-945c-11e6-90f8-3f410e8157b9.jpg</v>
      </c>
      <c r="C4962" t="s">
        <v>5839</v>
      </c>
      <c r="D4962" t="s">
        <v>1120</v>
      </c>
      <c r="E4962" t="str">
        <f t="shared" si="873"/>
        <v/>
      </c>
      <c r="F4962" t="e">
        <f t="shared" si="874"/>
        <v>#VALUE!</v>
      </c>
      <c r="H4962" t="s">
        <v>16464</v>
      </c>
    </row>
    <row r="4963" spans="1:9">
      <c r="A4963" t="str">
        <f t="shared" si="876"/>
        <v>ANSYS, Inc. Logo](https://www.ansys.com/-/media/ansys/global/brandings/logo-ansys.jpg "ANSYS, Inc. Logo"</v>
      </c>
      <c r="C4963" t="s">
        <v>5840</v>
      </c>
      <c r="D4963" t="s">
        <v>1120</v>
      </c>
      <c r="E4963" t="str">
        <f t="shared" si="873"/>
        <v/>
      </c>
      <c r="F4963" t="e">
        <f t="shared" si="874"/>
        <v>#VALUE!</v>
      </c>
      <c r="H4963" t="s">
        <v>16464</v>
      </c>
    </row>
    <row r="4964" spans="1:9">
      <c r="A4964" t="str">
        <f>LEFT(C4964,FIND(")]",C4964)-1)</f>
        <v>[![Pipeline Status](https://gitlab.com/FascinatedBox/lily/badges/main/pipeline.svg</v>
      </c>
      <c r="B4964" t="str">
        <f t="shared" ref="B4964:B4979" si="878">MID(C4964,FIND(")](",C4964)+2,1000)</f>
        <v xml:space="preserve">(https://gitlab.com/FascinatedBox/lily/-/commits/main) </v>
      </c>
      <c r="C4964" t="s">
        <v>2619</v>
      </c>
      <c r="D4964" t="s">
        <v>800</v>
      </c>
      <c r="E4964" t="str">
        <f t="shared" si="873"/>
        <v xml:space="preserve">gitlab.com/FascinatedBox/lily/-/commits/main) </v>
      </c>
      <c r="F4964" t="str">
        <f t="shared" si="874"/>
        <v>gitlab.com</v>
      </c>
      <c r="I4964">
        <f>COUNTIF(F:F,F4964)</f>
        <v>17</v>
      </c>
    </row>
    <row r="4965" spans="1:9">
      <c r="A4965" t="str">
        <f t="shared" ref="A4965:A4988" si="879">LEFT(C4965,FIND(")",C4965)-1)</f>
        <v>[codecov](https://codecov.io/gh/dotnet/machinelearning/branch/main/graph/badge.svg?flag=production</v>
      </c>
      <c r="B4965" t="str">
        <f t="shared" si="878"/>
        <v>(https://codecov.io/gh/dotnet/machinelearning)</v>
      </c>
      <c r="C4965" t="s">
        <v>7236</v>
      </c>
      <c r="D4965" t="s">
        <v>1120</v>
      </c>
      <c r="E4965" t="str">
        <f t="shared" si="873"/>
        <v>codecov.io/gh/dotnet/machinelearning)</v>
      </c>
      <c r="F4965" t="str">
        <f t="shared" si="874"/>
        <v>codecov.io</v>
      </c>
      <c r="H4965" t="s">
        <v>16457</v>
      </c>
    </row>
    <row r="4966" spans="1:9">
      <c r="A4966" t="str">
        <f t="shared" si="879"/>
        <v>[![BioC usage](https://jangorecki.gitlab.io/rdeps/data.table/BioC_usage.svg?sanitize=true</v>
      </c>
      <c r="B4966" t="str">
        <f t="shared" si="878"/>
        <v>(https://gitlab.com/jangorecki/rdeps)</v>
      </c>
      <c r="C4966" t="s">
        <v>336</v>
      </c>
      <c r="D4966" t="s">
        <v>800</v>
      </c>
      <c r="E4966" t="str">
        <f t="shared" si="873"/>
        <v>gitlab.com/jangorecki/rdeps)</v>
      </c>
      <c r="F4966" t="str">
        <f t="shared" si="874"/>
        <v>gitlab.com</v>
      </c>
      <c r="I4966">
        <f t="shared" ref="I4966:I4979" si="880">COUNTIF(F:F,F4966)</f>
        <v>17</v>
      </c>
    </row>
    <row r="4967" spans="1:9">
      <c r="A4967" t="str">
        <f t="shared" si="879"/>
        <v>[![CRAN usage](https://jangorecki.gitlab.io/rdeps/data.table/CRAN_usage.svg?sanitize=true</v>
      </c>
      <c r="B4967" t="str">
        <f t="shared" si="878"/>
        <v>(https://gitlab.com/jangorecki/rdeps)</v>
      </c>
      <c r="C4967" t="s">
        <v>335</v>
      </c>
      <c r="D4967" t="s">
        <v>800</v>
      </c>
      <c r="E4967" t="str">
        <f t="shared" si="873"/>
        <v>gitlab.com/jangorecki/rdeps)</v>
      </c>
      <c r="F4967" t="str">
        <f t="shared" si="874"/>
        <v>gitlab.com</v>
      </c>
      <c r="I4967">
        <f t="shared" si="880"/>
        <v>17</v>
      </c>
    </row>
    <row r="4968" spans="1:9">
      <c r="A4968" t="str">
        <f t="shared" si="879"/>
        <v>[![GitLab CI build status](https://gitlab.com/Rdatatable/data.table/badges/master/pipeline.svg</v>
      </c>
      <c r="B4968" t="str">
        <f t="shared" si="878"/>
        <v>(https://gitlab.com/Rdatatable/data.table/-/pipelines)</v>
      </c>
      <c r="C4968" t="s">
        <v>333</v>
      </c>
      <c r="D4968" t="s">
        <v>800</v>
      </c>
      <c r="E4968" t="str">
        <f t="shared" si="873"/>
        <v>gitlab.com/Rdatatable/data.table/-/pipelines)</v>
      </c>
      <c r="F4968" t="str">
        <f t="shared" si="874"/>
        <v>gitlab.com</v>
      </c>
      <c r="I4968">
        <f t="shared" si="880"/>
        <v>17</v>
      </c>
    </row>
    <row r="4969" spans="1:9">
      <c r="A4969" t="str">
        <f t="shared" si="879"/>
        <v>[![indirect usage](https://jangorecki.gitlab.io/rdeps/data.table/indirect_usage.svg?sanitize=true</v>
      </c>
      <c r="B4969" t="str">
        <f t="shared" si="878"/>
        <v>(https://gitlab.com/jangorecki/rdeps)</v>
      </c>
      <c r="C4969" t="s">
        <v>337</v>
      </c>
      <c r="D4969" t="s">
        <v>800</v>
      </c>
      <c r="E4969" t="str">
        <f t="shared" si="873"/>
        <v>gitlab.com/jangorecki/rdeps)</v>
      </c>
      <c r="F4969" t="str">
        <f t="shared" si="874"/>
        <v>gitlab.com</v>
      </c>
      <c r="I4969">
        <f t="shared" si="880"/>
        <v>17</v>
      </c>
    </row>
    <row r="4970" spans="1:9">
      <c r="A4970" t="str">
        <f t="shared" si="879"/>
        <v>![pipeline status](https://gitlab.com/llhe/mace/badges/master/pipeline.svg</v>
      </c>
      <c r="B4970" t="str">
        <f t="shared" si="878"/>
        <v>(https://gitlab.com/llhe/mace/pipelines)</v>
      </c>
      <c r="C4970" t="s">
        <v>3599</v>
      </c>
      <c r="D4970" t="s">
        <v>1119</v>
      </c>
      <c r="E4970" t="str">
        <f t="shared" si="873"/>
        <v>gitlab.com/llhe/mace/pipelines)</v>
      </c>
      <c r="F4970" t="str">
        <f t="shared" si="874"/>
        <v>gitlab.com</v>
      </c>
      <c r="I4970">
        <f t="shared" si="880"/>
        <v>17</v>
      </c>
    </row>
    <row r="4971" spans="1:9">
      <c r="A4971" t="str">
        <f t="shared" si="879"/>
        <v>![Build Status](https://gitlab.com/dashpay/dash/badges/master/pipeline.svg</v>
      </c>
      <c r="B4971" t="str">
        <f t="shared" si="878"/>
        <v>(https://gitlab.com/dashpay/dash/-/tree/master)</v>
      </c>
      <c r="C4971" t="s">
        <v>4148</v>
      </c>
      <c r="D4971" t="s">
        <v>1119</v>
      </c>
      <c r="E4971" t="str">
        <f t="shared" si="873"/>
        <v>gitlab.com/dashpay/dash/-/tree/master)</v>
      </c>
      <c r="F4971" t="str">
        <f t="shared" si="874"/>
        <v>gitlab.com</v>
      </c>
      <c r="I4971">
        <f t="shared" si="880"/>
        <v>17</v>
      </c>
    </row>
    <row r="4972" spans="1:9">
      <c r="A4972" t="str">
        <f t="shared" si="879"/>
        <v>![Build Status](https://gitlab.com/dashpay/dash/badges/develop/pipeline.svg</v>
      </c>
      <c r="B4972" t="str">
        <f t="shared" si="878"/>
        <v>(https://gitlab.com/dashpay/dash/-/tree/develop)</v>
      </c>
      <c r="C4972" t="s">
        <v>4149</v>
      </c>
      <c r="D4972" t="s">
        <v>1119</v>
      </c>
      <c r="E4972" t="str">
        <f t="shared" si="873"/>
        <v>gitlab.com/dashpay/dash/-/tree/develop)</v>
      </c>
      <c r="F4972" t="str">
        <f t="shared" si="874"/>
        <v>gitlab.com</v>
      </c>
      <c r="I4972">
        <f t="shared" si="880"/>
        <v>17</v>
      </c>
    </row>
    <row r="4973" spans="1:9">
      <c r="A4973" t="str">
        <f t="shared" si="879"/>
        <v>[pipeline status](https://gitlab.com/cake-build/cake/badges/develop/pipeline.svg</v>
      </c>
      <c r="B4973" t="str">
        <f t="shared" si="878"/>
        <v xml:space="preserve">(https://gitlab.com/cake-build/cake/commits/develop)                                                                                                                                                        </v>
      </c>
      <c r="C4973" t="s">
        <v>16553</v>
      </c>
      <c r="D4973" t="s">
        <v>1120</v>
      </c>
      <c r="E4973" t="str">
        <f t="shared" si="873"/>
        <v xml:space="preserve">gitlab.com/cake-build/cake/commits/develop)                                                                                                                                                        </v>
      </c>
      <c r="F4973" t="str">
        <f t="shared" si="874"/>
        <v>gitlab.com</v>
      </c>
      <c r="I4973">
        <f t="shared" si="880"/>
        <v>17</v>
      </c>
    </row>
    <row r="4974" spans="1:9">
      <c r="A4974" t="str">
        <f t="shared" si="879"/>
        <v>[latest dev build  GitLab CI](https://img.shields.io/badge/latest_dev_build-GitLab_CI-orange.svg?logo=gitlab&amp;style=popout</v>
      </c>
      <c r="B4974" t="str">
        <f t="shared" si="878"/>
        <v>(https://gitlab.com/TASVideos/BizHawk/-/pipelines/master/latest)</v>
      </c>
      <c r="C4974" t="s">
        <v>7087</v>
      </c>
      <c r="D4974" t="s">
        <v>1120</v>
      </c>
      <c r="E4974" t="str">
        <f t="shared" si="873"/>
        <v>gitlab.com/TASVideos/BizHawk/-/pipelines/master/latest)</v>
      </c>
      <c r="F4974" t="str">
        <f t="shared" si="874"/>
        <v>gitlab.com</v>
      </c>
      <c r="I4974">
        <f t="shared" si="880"/>
        <v>17</v>
      </c>
    </row>
    <row r="4975" spans="1:9">
      <c r="A4975" t="str">
        <f t="shared" si="879"/>
        <v>[recent dev builds  GitLab CI](https://img.shields.io/badge/recent_dev_builds-GitLab_CI-orange.svg?logo=gitlab&amp;style=popout</v>
      </c>
      <c r="B4975" t="str">
        <f t="shared" si="878"/>
        <v>(https://gitlab.com/TASVideos/BizHawk/-/pipelines)</v>
      </c>
      <c r="C4975" t="s">
        <v>7091</v>
      </c>
      <c r="D4975" t="s">
        <v>1120</v>
      </c>
      <c r="E4975" t="str">
        <f t="shared" si="873"/>
        <v>gitlab.com/TASVideos/BizHawk/-/pipelines)</v>
      </c>
      <c r="F4975" t="str">
        <f t="shared" si="874"/>
        <v>gitlab.com</v>
      </c>
      <c r="I4975">
        <f t="shared" si="880"/>
        <v>17</v>
      </c>
    </row>
    <row r="4976" spans="1:9">
      <c r="A4976" t="str">
        <f t="shared" si="879"/>
        <v>[latest dev build  GitLab CI](https://img.shields.io/badge/latest_dev_build-GitLab_CI-orange.svg?logo=gitlab&amp;style=popout</v>
      </c>
      <c r="B4976" t="str">
        <f t="shared" si="878"/>
        <v>(https://gitlab.com/TASVideos/BizHawk/-/pipelines/master/latest)</v>
      </c>
      <c r="C4976" t="s">
        <v>7087</v>
      </c>
      <c r="D4976" t="s">
        <v>1120</v>
      </c>
      <c r="E4976" t="str">
        <f t="shared" si="873"/>
        <v>gitlab.com/TASVideos/BizHawk/-/pipelines/master/latest)</v>
      </c>
      <c r="F4976" t="str">
        <f t="shared" si="874"/>
        <v>gitlab.com</v>
      </c>
      <c r="I4976">
        <f t="shared" si="880"/>
        <v>17</v>
      </c>
    </row>
    <row r="4977" spans="1:9">
      <c r="A4977" t="str">
        <f t="shared" si="879"/>
        <v>[latest dev build  GitLab CI](https://img.shields.io/badge/latest_dev_build-GitLab_CI-orange.svg?logo=gitlab&amp;style=popout</v>
      </c>
      <c r="B4977" t="str">
        <f t="shared" si="878"/>
        <v>(https://gitlab.com/TASVideos/BizHawk/-/pipelines/master/latest)</v>
      </c>
      <c r="C4977" t="s">
        <v>7087</v>
      </c>
      <c r="D4977" t="s">
        <v>1120</v>
      </c>
      <c r="E4977" t="str">
        <f t="shared" si="873"/>
        <v>gitlab.com/TASVideos/BizHawk/-/pipelines/master/latest)</v>
      </c>
      <c r="F4977" t="str">
        <f t="shared" si="874"/>
        <v>gitlab.com</v>
      </c>
      <c r="I4977">
        <f t="shared" si="880"/>
        <v>17</v>
      </c>
    </row>
    <row r="4978" spans="1:9">
      <c r="A4978" t="str">
        <f t="shared" si="879"/>
        <v>[recent dev builds  GitLab CI](https://img.shields.io/badge/recent_dev_builds-GitLab_CI-orange.svg?logo=gitlab&amp;style=popout</v>
      </c>
      <c r="B4978" t="str">
        <f t="shared" si="878"/>
        <v>(https://gitlab.com/TASVideos/BizHawk/-/pipelines)</v>
      </c>
      <c r="C4978" t="s">
        <v>7091</v>
      </c>
      <c r="D4978" t="s">
        <v>1120</v>
      </c>
      <c r="E4978" t="str">
        <f t="shared" si="873"/>
        <v>gitlab.com/TASVideos/BizHawk/-/pipelines)</v>
      </c>
      <c r="F4978" t="str">
        <f t="shared" si="874"/>
        <v>gitlab.com</v>
      </c>
      <c r="I4978">
        <f t="shared" si="880"/>
        <v>17</v>
      </c>
    </row>
    <row r="4979" spans="1:9">
      <c r="A4979" t="str">
        <f t="shared" si="879"/>
        <v>[latest dev build  GitLab CI](https://img.shields.io/badge/latest_dev_build-GitLab_CI-orange.svg?logo=gitlab&amp;style=popout</v>
      </c>
      <c r="B4979" t="str">
        <f t="shared" si="878"/>
        <v>(https://gitlab.com/TASVideos/BizHawk/-/pipelines/master/latest)</v>
      </c>
      <c r="C4979" t="s">
        <v>7087</v>
      </c>
      <c r="D4979" t="s">
        <v>1120</v>
      </c>
      <c r="E4979" t="str">
        <f t="shared" si="873"/>
        <v>gitlab.com/TASVideos/BizHawk/-/pipelines/master/latest)</v>
      </c>
      <c r="F4979" t="str">
        <f t="shared" si="874"/>
        <v>gitlab.com</v>
      </c>
      <c r="I4979">
        <f t="shared" si="880"/>
        <v>17</v>
      </c>
    </row>
    <row r="4980" spans="1:9">
      <c r="A4980" t="str">
        <f t="shared" si="879"/>
        <v>Chocolatey Logo](https://rawcdn.githack.com/chocolatey/choco/14a627932c78c8baaba6bef5f749ebfa1957d28d/docs/logo/chocolateyicon.gif "Chocolatey"</v>
      </c>
      <c r="C4980" t="s">
        <v>5848</v>
      </c>
      <c r="D4980" t="s">
        <v>1120</v>
      </c>
      <c r="E4980" t="str">
        <f t="shared" si="873"/>
        <v/>
      </c>
      <c r="F4980" t="e">
        <f t="shared" si="874"/>
        <v>#VALUE!</v>
      </c>
      <c r="H4980" t="s">
        <v>16464</v>
      </c>
    </row>
    <row r="4981" spans="1:9">
      <c r="A4981" t="str">
        <f t="shared" si="879"/>
        <v>![Pipeline status](https://gitlab.com/yunohost/yunohost/badges/dev/pipeline.svg</v>
      </c>
      <c r="B4981" t="str">
        <f t="shared" ref="B4981:B4987" si="881">MID(C4981,FIND(")](",C4981)+2,1000)</f>
        <v>(https://gitlab.com/yunohost/yunohost/-/pipelines)</v>
      </c>
      <c r="C4981" t="s">
        <v>8303</v>
      </c>
      <c r="D4981" t="s">
        <v>1684</v>
      </c>
      <c r="E4981" t="str">
        <f t="shared" si="873"/>
        <v>gitlab.com/yunohost/yunohost/-/pipelines)</v>
      </c>
      <c r="F4981" t="str">
        <f t="shared" si="874"/>
        <v>gitlab.com</v>
      </c>
      <c r="I4981">
        <f t="shared" ref="I4981:I4983" si="882">COUNTIF(F:F,F4981)</f>
        <v>17</v>
      </c>
    </row>
    <row r="4982" spans="1:9">
      <c r="A4982" t="str">
        <f t="shared" si="879"/>
        <v>![pipeline status](https://gitlab.com/ddlog/differential-datalog/badges/master/pipeline.svg</v>
      </c>
      <c r="B4982" t="str">
        <f t="shared" si="881"/>
        <v>(https://gitlab.com/ddlog/differential-datalog/commits/master)[</v>
      </c>
      <c r="C4982" t="s">
        <v>15600</v>
      </c>
      <c r="D4982" t="s">
        <v>1683</v>
      </c>
      <c r="E4982" t="str">
        <f t="shared" si="873"/>
        <v>gitlab.com/ddlog/differential-datalog/commits/master)[</v>
      </c>
      <c r="F4982" t="str">
        <f t="shared" si="874"/>
        <v>gitlab.com</v>
      </c>
      <c r="I4982">
        <f t="shared" si="882"/>
        <v>17</v>
      </c>
    </row>
    <row r="4983" spans="1:9">
      <c r="A4983" t="str">
        <f t="shared" si="879"/>
        <v>[![Build status](https://gitlab.gnome.org/GNOME/gtk/badges/main/pipeline.svg</v>
      </c>
      <c r="B4983" t="str">
        <f t="shared" si="881"/>
        <v>(https://gitlab.gnome.org/GNOME/gtk/-/commits/main)</v>
      </c>
      <c r="C4983" t="s">
        <v>720</v>
      </c>
      <c r="D4983" t="s">
        <v>800</v>
      </c>
      <c r="E4983" t="str">
        <f t="shared" si="873"/>
        <v>gitlab.gnome.org/GNOME/gtk/-/commits/main)</v>
      </c>
      <c r="F4983" t="str">
        <f t="shared" si="874"/>
        <v>gitlab.gnome.org</v>
      </c>
      <c r="I4983">
        <f t="shared" si="882"/>
        <v>1</v>
      </c>
    </row>
    <row r="4984" spans="1:9">
      <c r="A4984" t="str">
        <f t="shared" si="879"/>
        <v>[Project Stats](https://www.openhub.net/p/chocolatey/widgets/project_thin_badge.gif</v>
      </c>
      <c r="B4984" t="str">
        <f t="shared" si="881"/>
        <v>(https://www.openhub.net/p/chocolatey)</v>
      </c>
      <c r="C4984" t="s">
        <v>5852</v>
      </c>
      <c r="D4984" t="s">
        <v>1120</v>
      </c>
      <c r="E4984" t="str">
        <f t="shared" si="873"/>
        <v>www.openhub.net/p/chocolatey)</v>
      </c>
      <c r="F4984" t="str">
        <f t="shared" si="874"/>
        <v>www.openhub.net</v>
      </c>
      <c r="H4984" t="s">
        <v>16464</v>
      </c>
    </row>
    <row r="4985" spans="1:9">
      <c r="A4985" t="str">
        <f t="shared" si="879"/>
        <v>[Coverage Status](https://coveralls.io/repos/github/chocolatey/choco/badge.svg?branch=develop</v>
      </c>
      <c r="B4985" t="str">
        <f t="shared" si="881"/>
        <v>(https://coveralls.io/github/chocolatey/choco?branch=develop)</v>
      </c>
      <c r="C4985" t="s">
        <v>7237</v>
      </c>
      <c r="D4985" t="s">
        <v>1120</v>
      </c>
      <c r="E4985" t="str">
        <f t="shared" si="873"/>
        <v>coveralls.io/github/chocolatey/choco?branch=develop)</v>
      </c>
      <c r="F4985" t="str">
        <f t="shared" si="874"/>
        <v>coveralls.io</v>
      </c>
      <c r="H4985" t="s">
        <v>16457</v>
      </c>
    </row>
    <row r="4986" spans="1:9">
      <c r="A4986" t="str">
        <f t="shared" si="879"/>
        <v>![GitLicense](https://gitlicense.com/badge/1technophile/OpenMQTTGateway</v>
      </c>
      <c r="B4986" t="str">
        <f t="shared" si="881"/>
        <v>(https://gitlicense.com/license/1technophile/OpenMQTTGateway)</v>
      </c>
      <c r="C4986" t="s">
        <v>3614</v>
      </c>
      <c r="D4986" t="s">
        <v>1119</v>
      </c>
      <c r="E4986" t="str">
        <f t="shared" si="873"/>
        <v>gitlicense.com/license/1technophile/OpenMQTTGateway)</v>
      </c>
      <c r="F4986" t="str">
        <f t="shared" si="874"/>
        <v>gitlicense.com</v>
      </c>
      <c r="I4986">
        <f t="shared" ref="I4986:I4987" si="883">COUNTIF(F:F,F4986)</f>
        <v>1</v>
      </c>
    </row>
    <row r="4987" spans="1:9">
      <c r="A4987" t="str">
        <f t="shared" si="879"/>
        <v>[![Build Status](https://gitos.rrze.fau.de/ub55yzis/likwid/badges/master/pipeline.svg</v>
      </c>
      <c r="B4987" t="str">
        <f t="shared" si="881"/>
        <v xml:space="preserve">(https://gitos.rrze.fau.de/ub55yzis/likwid/-/commits/master) </v>
      </c>
      <c r="C4987" t="s">
        <v>2738</v>
      </c>
      <c r="D4987" t="s">
        <v>800</v>
      </c>
      <c r="E4987" t="str">
        <f t="shared" si="873"/>
        <v xml:space="preserve">gitos.rrze.fau.de/ub55yzis/likwid/-/commits/master) </v>
      </c>
      <c r="F4987" t="str">
        <f t="shared" si="874"/>
        <v>gitos.rrze.fau.de</v>
      </c>
      <c r="I4987">
        <f t="shared" si="883"/>
        <v>1</v>
      </c>
    </row>
    <row r="4988" spans="1:9">
      <c r="A4988" t="str">
        <f t="shared" si="879"/>
        <v>install](https://raw.githubusercontent.com/wiki/chocolatey/choco/images/gifs/choco_install.gif "Wat? Tab completion and updating environment variables!"</v>
      </c>
      <c r="C4988" t="s">
        <v>5853</v>
      </c>
      <c r="D4988" t="s">
        <v>1120</v>
      </c>
      <c r="E4988" t="str">
        <f t="shared" si="873"/>
        <v/>
      </c>
      <c r="F4988" t="e">
        <f t="shared" si="874"/>
        <v>#VALUE!</v>
      </c>
      <c r="H4988" t="s">
        <v>16464</v>
      </c>
    </row>
    <row r="4989" spans="1:9">
      <c r="A4989" t="s">
        <v>16430</v>
      </c>
      <c r="C4989" t="s">
        <v>7239</v>
      </c>
      <c r="D4989" t="s">
        <v>1120</v>
      </c>
      <c r="E4989" t="str">
        <f t="shared" si="873"/>
        <v/>
      </c>
      <c r="F4989" t="e">
        <f t="shared" si="874"/>
        <v>#VALUE!</v>
      </c>
      <c r="H4989" t="s">
        <v>16464</v>
      </c>
    </row>
    <row r="4990" spans="1:9">
      <c r="A4990" t="str">
        <f t="shared" ref="A4990:A5003" si="884">LEFT(C4990,FIND(")",C4990)-1)</f>
        <v>submitting issues](https://cloud.githubusercontent.com/assets/63502/12534554/6ea7cc04-c224-11e5-82ad-3805d0b5c724.png</v>
      </c>
      <c r="C4990" t="s">
        <v>5854</v>
      </c>
      <c r="D4990" t="s">
        <v>1120</v>
      </c>
      <c r="E4990" t="str">
        <f t="shared" si="873"/>
        <v/>
      </c>
      <c r="F4990" t="e">
        <f t="shared" si="874"/>
        <v>#VALUE!</v>
      </c>
      <c r="H4990" t="s">
        <v>16464</v>
      </c>
    </row>
    <row r="4991" spans="1:9">
      <c r="A4991" t="str">
        <f t="shared" si="884"/>
        <v>Terminal.Gui](https://socialify.git.ci/gui-cs/Terminal.Gui/image?description=1&amp;font=Rokkitt&amp;forks=1&amp;language=1&amp;logo=https%3A%2F%2Fraw.githubusercontent.com%2Fgui-cs%2FTerminal.Gui%2Fdevelop%2Fdocfx%2Fimages%2Flogo.png&amp;name=1&amp;owner=1&amp;pattern=Circuit%20Board&amp;stargazers=1&amp;theme=Auto</v>
      </c>
      <c r="C4991" t="s">
        <v>5855</v>
      </c>
      <c r="D4991" t="s">
        <v>1120</v>
      </c>
      <c r="E4991" t="str">
        <f t="shared" si="873"/>
        <v/>
      </c>
      <c r="F4991" t="e">
        <f t="shared" si="874"/>
        <v>#VALUE!</v>
      </c>
      <c r="H4991" t="s">
        <v>16464</v>
      </c>
    </row>
    <row r="4992" spans="1:9">
      <c r="A4992" t="str">
        <f t="shared" si="884"/>
        <v>.NET Core](https://github.com/gui-cs/Terminal.Gui/workflows/.NET%20Core/badge.svg?branch=master</v>
      </c>
      <c r="C4992" t="s">
        <v>5856</v>
      </c>
      <c r="D4992" t="s">
        <v>1120</v>
      </c>
      <c r="E4992" t="str">
        <f t="shared" si="873"/>
        <v/>
      </c>
      <c r="F4992" t="e">
        <f t="shared" si="874"/>
        <v>#VALUE!</v>
      </c>
      <c r="H4992" t="s">
        <v>16464</v>
      </c>
    </row>
    <row r="4993" spans="1:9">
      <c r="A4993" t="str">
        <f t="shared" si="884"/>
        <v>Code scanning - action](https://github.com/gui-cs/Terminal.Gui/workflows/Code%20scanning%20-%20action/badge.svg</v>
      </c>
      <c r="C4993" t="s">
        <v>5857</v>
      </c>
      <c r="D4993" t="s">
        <v>1120</v>
      </c>
      <c r="E4993" t="str">
        <f t="shared" si="873"/>
        <v/>
      </c>
      <c r="F4993" t="e">
        <f t="shared" si="874"/>
        <v>#VALUE!</v>
      </c>
      <c r="H4993" t="s">
        <v>16464</v>
      </c>
    </row>
    <row r="4994" spans="1:9">
      <c r="A4994" t="str">
        <f t="shared" si="884"/>
        <v>![Gitpod ready-to-code](https://img.shields.io/badge/Gitpod-ready--to--code-blue?logo=gitpod</v>
      </c>
      <c r="B4994" t="str">
        <f>MID(C4994,FIND(")](",C4994)+2,1000)</f>
        <v>(https://gitpod.io/#https://github.com/mpromonet/webrtc-streamer)</v>
      </c>
      <c r="C4994" t="s">
        <v>3532</v>
      </c>
      <c r="D4994" t="s">
        <v>1119</v>
      </c>
      <c r="E4994" t="str">
        <f t="shared" ref="E4994:E5057" si="885">SUBSTITUTE(SUBSTITUTE(B4994,"(https://",""), "(http://", "")</f>
        <v>gitpod.io/#https://github.com/mpromonet/webrtc-streamer)</v>
      </c>
      <c r="F4994" t="str">
        <f t="shared" ref="F4994:F5057" si="886">LEFT(E4994,FIND("/", E4994)-1)</f>
        <v>gitpod.io</v>
      </c>
      <c r="I4994">
        <f>COUNTIF(F:F,F4994)</f>
        <v>24</v>
      </c>
    </row>
    <row r="4995" spans="1:9">
      <c r="A4995" t="str">
        <f t="shared" si="884"/>
        <v>Code Coverage](https://img.shields.io/endpoint?url=https://gist.githubusercontent.com/migueldeicaza/90ef67a684cb71db1817921a970f8d27/raw/code-coverage.json</v>
      </c>
      <c r="C4995" t="s">
        <v>5859</v>
      </c>
      <c r="D4995" t="s">
        <v>1120</v>
      </c>
      <c r="E4995" t="str">
        <f t="shared" si="885"/>
        <v/>
      </c>
      <c r="F4995" t="e">
        <f t="shared" si="886"/>
        <v>#VALUE!</v>
      </c>
      <c r="H4995" t="s">
        <v>16464</v>
      </c>
    </row>
    <row r="4996" spans="1:9">
      <c r="A4996" t="str">
        <f t="shared" si="884"/>
        <v>![Gitpod Ready-to-Code](https://img.shields.io/badge/Gitpod-ready--to--code-blue?logo=gitpod</v>
      </c>
      <c r="B4996" t="str">
        <f>MID(C4996,FIND(")](",C4996)+2,1000)</f>
        <v>(https://gitpod.io/#https://github.com/trustwallet/wallet-core)</v>
      </c>
      <c r="C4996" t="s">
        <v>4022</v>
      </c>
      <c r="D4996" t="s">
        <v>1119</v>
      </c>
      <c r="E4996" t="str">
        <f t="shared" si="885"/>
        <v>gitpod.io/#https://github.com/trustwallet/wallet-core)</v>
      </c>
      <c r="F4996" t="str">
        <f t="shared" si="886"/>
        <v>gitpod.io</v>
      </c>
      <c r="I4996">
        <f>COUNTIF(F:F,F4996)</f>
        <v>24</v>
      </c>
    </row>
    <row r="4997" spans="1:9">
      <c r="A4997" t="str">
        <f t="shared" si="884"/>
        <v>[License](https://img.shields.io/github/license/gui-cs/gui.cs.svg</v>
      </c>
      <c r="C4997" t="s">
        <v>5861</v>
      </c>
      <c r="D4997" t="s">
        <v>1120</v>
      </c>
      <c r="E4997" t="str">
        <f t="shared" si="885"/>
        <v/>
      </c>
      <c r="F4997" t="e">
        <f t="shared" si="886"/>
        <v>#VALUE!</v>
      </c>
      <c r="H4997" t="s">
        <v>16464</v>
      </c>
    </row>
    <row r="4998" spans="1:9">
      <c r="A4998" t="str">
        <f t="shared" si="884"/>
        <v>Bugs](https://img.shields.io/github/issues/gui-cs/gui.cs/bug</v>
      </c>
      <c r="C4998" t="s">
        <v>5862</v>
      </c>
      <c r="D4998" t="s">
        <v>1120</v>
      </c>
      <c r="E4998" t="str">
        <f t="shared" si="885"/>
        <v/>
      </c>
      <c r="F4998" t="e">
        <f t="shared" si="886"/>
        <v>#VALUE!</v>
      </c>
      <c r="H4998" t="s">
        <v>16464</v>
      </c>
    </row>
    <row r="4999" spans="1:9">
      <c r="A4999" t="str">
        <f t="shared" si="884"/>
        <v>Sample app](docfx/images/sample.gif</v>
      </c>
      <c r="C4999" t="s">
        <v>5863</v>
      </c>
      <c r="D4999" t="s">
        <v>1120</v>
      </c>
      <c r="E4999" t="str">
        <f t="shared" si="885"/>
        <v/>
      </c>
      <c r="F4999" t="e">
        <f t="shared" si="886"/>
        <v>#VALUE!</v>
      </c>
      <c r="H4999" t="s">
        <v>16464</v>
      </c>
    </row>
    <row r="5000" spans="1:9">
      <c r="A5000" t="str">
        <f t="shared" si="884"/>
        <v>[Gitpod Ready-to-Code](https://gitpod.io/button/open-in-gitpod.svg</v>
      </c>
      <c r="B5000" t="str">
        <f>MID(C5000,FIND(")](",C5000)+2,1000)</f>
        <v xml:space="preserve">(https://gitpod.io/from-referrer/) </v>
      </c>
      <c r="C5000" t="s">
        <v>6949</v>
      </c>
      <c r="D5000" t="s">
        <v>1120</v>
      </c>
      <c r="E5000" t="str">
        <f t="shared" si="885"/>
        <v xml:space="preserve">gitpod.io/from-referrer/) </v>
      </c>
      <c r="F5000" t="str">
        <f t="shared" si="886"/>
        <v>gitpod.io</v>
      </c>
      <c r="I5000">
        <f>COUNTIF(F:F,F5000)</f>
        <v>24</v>
      </c>
    </row>
    <row r="5001" spans="1:9">
      <c r="A5001" t="str">
        <f t="shared" si="884"/>
        <v>Simple Usage app](./docfx/images/Example.png</v>
      </c>
      <c r="C5001" t="s">
        <v>5865</v>
      </c>
      <c r="D5001" t="s">
        <v>1120</v>
      </c>
      <c r="E5001" t="str">
        <f t="shared" si="885"/>
        <v/>
      </c>
      <c r="F5001" t="e">
        <f t="shared" si="886"/>
        <v>#VALUE!</v>
      </c>
      <c r="H5001" t="s">
        <v>16464</v>
      </c>
    </row>
    <row r="5002" spans="1:9">
      <c r="A5002" t="str">
        <f t="shared" si="884"/>
        <v>Mixed Reality Toolkit](https://user-images.githubusercontent.com/13754172/122838732-89ea3400-d2ab-11eb-8c79-32dd84944989.png</v>
      </c>
      <c r="C5002" t="s">
        <v>5866</v>
      </c>
      <c r="D5002" t="s">
        <v>1120</v>
      </c>
      <c r="E5002" t="str">
        <f t="shared" si="885"/>
        <v/>
      </c>
      <c r="F5002" t="e">
        <f t="shared" si="886"/>
        <v>#VALUE!</v>
      </c>
      <c r="H5002" t="s">
        <v>16464</v>
      </c>
    </row>
    <row r="5003" spans="1:9">
      <c r="A5003" t="str">
        <f t="shared" si="884"/>
        <v>[Open Uno in Gitpod](https://gitpod.io/button/open-in-gitpod.svg</v>
      </c>
      <c r="B5003" t="str">
        <f t="shared" ref="B5003:B5034" si="887">MID(C5003,FIND(")](",C5003)+2,1000)</f>
        <v xml:space="preserve">(https://gitpod.io/#https://github.com/unoplatform/uno) </v>
      </c>
      <c r="C5003" t="s">
        <v>6211</v>
      </c>
      <c r="D5003" t="s">
        <v>1120</v>
      </c>
      <c r="E5003" t="str">
        <f t="shared" si="885"/>
        <v xml:space="preserve">gitpod.io/#https://github.com/unoplatform/uno) </v>
      </c>
      <c r="F5003" t="str">
        <f t="shared" si="886"/>
        <v>gitpod.io</v>
      </c>
      <c r="I5003">
        <f t="shared" ref="I5003:I5008" si="888">COUNTIF(F:F,F5003)</f>
        <v>24</v>
      </c>
    </row>
    <row r="5004" spans="1:9">
      <c r="A5004" t="str">
        <f>LEFT(C5004,FIND(")]",C5004)-1)</f>
        <v>![Gitpod ready-to-code](https://img.shields.io/badge/Gitpod-ready--to--code-blue?logo=gitpod</v>
      </c>
      <c r="B5004" t="str">
        <f t="shared" si="887"/>
        <v>(https://gitpod.io/#https://github.com/nithinmurali/pygsheets)</v>
      </c>
      <c r="C5004" t="s">
        <v>7517</v>
      </c>
      <c r="D5004" t="s">
        <v>1684</v>
      </c>
      <c r="E5004" t="str">
        <f t="shared" si="885"/>
        <v>gitpod.io/#https://github.com/nithinmurali/pygsheets)</v>
      </c>
      <c r="F5004" t="str">
        <f t="shared" si="886"/>
        <v>gitpod.io</v>
      </c>
      <c r="I5004">
        <f t="shared" si="888"/>
        <v>24</v>
      </c>
    </row>
    <row r="5005" spans="1:9">
      <c r="A5005" t="str">
        <f>LEFT(C5005,FIND(")]",C5005)-1)</f>
        <v>![Open in Gitpod](https://gitpod.io/button/open-in-gitpod.svg</v>
      </c>
      <c r="B5005" t="str">
        <f t="shared" si="887"/>
        <v>(https://gitpod.io/#snapshot/f19f41cd-08ce-40be-a668-f7d61b7083da)</v>
      </c>
      <c r="C5005" t="s">
        <v>7528</v>
      </c>
      <c r="D5005" t="s">
        <v>1684</v>
      </c>
      <c r="E5005" t="str">
        <f t="shared" si="885"/>
        <v>gitpod.io/#snapshot/f19f41cd-08ce-40be-a668-f7d61b7083da)</v>
      </c>
      <c r="F5005" t="str">
        <f t="shared" si="886"/>
        <v>gitpod.io</v>
      </c>
      <c r="I5005">
        <f t="shared" si="888"/>
        <v>24</v>
      </c>
    </row>
    <row r="5006" spans="1:9">
      <c r="A5006" t="str">
        <f>LEFT(C5006,FIND(")]",C5006)-1)</f>
        <v>![Open in Gitpod](https://gitpod.io/button/open-in-gitpod.svg</v>
      </c>
      <c r="B5006" t="str">
        <f t="shared" si="887"/>
        <v>(https://gitpod.io/#https://github.com/vwxyzjn/cleanrl)</v>
      </c>
      <c r="C5006" t="s">
        <v>10008</v>
      </c>
      <c r="D5006" t="s">
        <v>1684</v>
      </c>
      <c r="E5006" t="str">
        <f t="shared" si="885"/>
        <v>gitpod.io/#https://github.com/vwxyzjn/cleanrl)</v>
      </c>
      <c r="F5006" t="str">
        <f t="shared" si="886"/>
        <v>gitpod.io</v>
      </c>
      <c r="I5006">
        <f t="shared" si="888"/>
        <v>24</v>
      </c>
    </row>
    <row r="5007" spans="1:9">
      <c r="A5007" t="str">
        <f>LEFT(C5007,FIND(")]",C5007)-1)</f>
        <v>![Contribute with Gitpod](https://img.shields.io/badge/Contribute%20with-Gitpod-908a85?logo=gitpod</v>
      </c>
      <c r="B5007" t="str">
        <f t="shared" si="887"/>
        <v>(https://gitpod.io/#https://github.com/RDFLib/rdflib)</v>
      </c>
      <c r="C5007" t="s">
        <v>10085</v>
      </c>
      <c r="D5007" t="s">
        <v>1684</v>
      </c>
      <c r="E5007" t="str">
        <f t="shared" si="885"/>
        <v>gitpod.io/#https://github.com/RDFLib/rdflib)</v>
      </c>
      <c r="F5007" t="str">
        <f t="shared" si="886"/>
        <v>gitpod.io</v>
      </c>
      <c r="I5007">
        <f t="shared" si="888"/>
        <v>24</v>
      </c>
    </row>
    <row r="5008" spans="1:9">
      <c r="A5008" t="str">
        <f>LEFT(C5008,FIND(")]",C5008)-1)</f>
        <v>![Open in Gitpod](https://gitpod.io/button/open-in-gitpod.svg</v>
      </c>
      <c r="B5008" t="str">
        <f t="shared" si="887"/>
        <v>(https://gitpod.io/#https://github.com/RDFLib/rdflib)</v>
      </c>
      <c r="C5008" t="s">
        <v>10087</v>
      </c>
      <c r="D5008" t="s">
        <v>1684</v>
      </c>
      <c r="E5008" t="str">
        <f t="shared" si="885"/>
        <v>gitpod.io/#https://github.com/RDFLib/rdflib)</v>
      </c>
      <c r="F5008" t="str">
        <f t="shared" si="886"/>
        <v>gitpod.io</v>
      </c>
      <c r="I5008">
        <f t="shared" si="888"/>
        <v>24</v>
      </c>
    </row>
    <row r="5009" spans="1:9">
      <c r="A5009" t="str">
        <f t="shared" ref="A5009:A5027" si="889">LEFT(C5009,FIND(")",C5009)-1)</f>
        <v>[Docs Validation (MRTK2</v>
      </c>
      <c r="B5009" t="str">
        <f t="shared" si="887"/>
        <v xml:space="preserve">(https://github.com/microsoft/MixedRealityToolkit-Unity/actions/workflows/docs_mrtk2.yaml/badge.svg?branch=main)](https://github.com/microsoft/MixedRealityToolkit-Unity/actions/workflows/docs_mrtk2.yaml)  </v>
      </c>
      <c r="C5009" t="s">
        <v>6964</v>
      </c>
      <c r="D5009" t="s">
        <v>1120</v>
      </c>
      <c r="E5009" t="str">
        <f t="shared" si="885"/>
        <v xml:space="preserve">github.com/microsoft/MixedRealityToolkit-Unity/actions/workflows/docs_mrtk2.yaml/badge.svg?branch=main)]github.com/microsoft/MixedRealityToolkit-Unity/actions/workflows/docs_mrtk2.yaml)  </v>
      </c>
      <c r="F5009" t="str">
        <f t="shared" si="886"/>
        <v>github.com</v>
      </c>
      <c r="G5009" t="s">
        <v>16451</v>
      </c>
      <c r="H5009" t="s">
        <v>16455</v>
      </c>
    </row>
    <row r="5010" spans="1:9">
      <c r="A5010" t="str">
        <f t="shared" si="889"/>
        <v>![Open in Gitpod](https://gitpod.io/button/open-in-gitpod.svg</v>
      </c>
      <c r="B5010" t="str">
        <f t="shared" si="887"/>
        <v>(https://gitpod.io/#https://github.com/bridgecrewio/checkov)</v>
      </c>
      <c r="C5010" t="s">
        <v>8170</v>
      </c>
      <c r="D5010" t="s">
        <v>1684</v>
      </c>
      <c r="E5010" t="str">
        <f t="shared" si="885"/>
        <v>gitpod.io/#https://github.com/bridgecrewio/checkov)</v>
      </c>
      <c r="F5010" t="str">
        <f t="shared" si="886"/>
        <v>gitpod.io</v>
      </c>
      <c r="I5010">
        <f t="shared" ref="I5010:I5057" si="890">COUNTIF(F:F,F5010)</f>
        <v>24</v>
      </c>
    </row>
    <row r="5011" spans="1:9">
      <c r="A5011" t="str">
        <f t="shared" si="889"/>
        <v>![Gitpod Ready-to-Code](https://img.shields.io/badge/Gitpod-ready--to--code-blue?logo=gitpod</v>
      </c>
      <c r="B5011" t="str">
        <f t="shared" si="887"/>
        <v>(https://gitpod.io/#https://github.com/cocotb/cocotb)</v>
      </c>
      <c r="C5011" t="s">
        <v>10836</v>
      </c>
      <c r="D5011" t="s">
        <v>1684</v>
      </c>
      <c r="E5011" t="str">
        <f t="shared" si="885"/>
        <v>gitpod.io/#https://github.com/cocotb/cocotb)</v>
      </c>
      <c r="F5011" t="str">
        <f t="shared" si="886"/>
        <v>gitpod.io</v>
      </c>
      <c r="I5011">
        <f t="shared" si="890"/>
        <v>24</v>
      </c>
    </row>
    <row r="5012" spans="1:9">
      <c r="A5012" t="str">
        <f t="shared" si="889"/>
        <v>![Gitpod Ready-to-Code](https://img.shields.io/badge/Gitpod-Ready--to--Code-blue?logo=gitpod</v>
      </c>
      <c r="B5012" t="str">
        <f t="shared" si="887"/>
        <v>(https://gitpod.io/from-referrer/)</v>
      </c>
      <c r="C5012" t="s">
        <v>11019</v>
      </c>
      <c r="D5012" t="s">
        <v>1684</v>
      </c>
      <c r="E5012" t="str">
        <f t="shared" si="885"/>
        <v>gitpod.io/from-referrer/)</v>
      </c>
      <c r="F5012" t="str">
        <f t="shared" si="886"/>
        <v>gitpod.io</v>
      </c>
      <c r="I5012">
        <f t="shared" si="890"/>
        <v>24</v>
      </c>
    </row>
    <row r="5013" spans="1:9">
      <c r="A5013" t="str">
        <f t="shared" si="889"/>
        <v>![Contribute with Gitpod](https://img.shields.io/badge/Contribute%20with-Gitpod-908a85?logo=gitpod</v>
      </c>
      <c r="B5013" t="str">
        <f t="shared" si="887"/>
        <v>(https://gitpod.io/https://github.com/dropwizard/metrics/tree/release/4.2.x) AWS SDK for Java [</v>
      </c>
      <c r="C5013" t="s">
        <v>13172</v>
      </c>
      <c r="D5013" t="s">
        <v>1683</v>
      </c>
      <c r="E5013" t="str">
        <f t="shared" si="885"/>
        <v>gitpod.io/https://github.com/dropwizard/metrics/tree/release/4.2.x) AWS SDK for Java [</v>
      </c>
      <c r="F5013" t="str">
        <f t="shared" si="886"/>
        <v>gitpod.io</v>
      </c>
      <c r="I5013">
        <f t="shared" si="890"/>
        <v>24</v>
      </c>
    </row>
    <row r="5014" spans="1:9">
      <c r="A5014" t="str">
        <f t="shared" si="889"/>
        <v>![Gitpod Ready-to-Code](https://img.shields.io/badge/Gitpod-Ready--to--Code-blue?logo=gitpod</v>
      </c>
      <c r="B5014" t="str">
        <f t="shared" si="887"/>
        <v>(https://gitpod.io/https://github.com/alibaba/fastjson) [</v>
      </c>
      <c r="C5014" t="s">
        <v>16554</v>
      </c>
      <c r="D5014" t="s">
        <v>1683</v>
      </c>
      <c r="E5014" t="str">
        <f t="shared" si="885"/>
        <v>gitpod.io/https://github.com/alibaba/fastjson) [</v>
      </c>
      <c r="F5014" t="str">
        <f t="shared" si="886"/>
        <v>gitpod.io</v>
      </c>
      <c r="I5014">
        <f t="shared" si="890"/>
        <v>24</v>
      </c>
    </row>
    <row r="5015" spans="1:9">
      <c r="A5015" t="str">
        <f t="shared" si="889"/>
        <v>![Gitpod Ready-to-Code](https://img.shields.io/badge/Gitpod-Ready--to--Code-blue?logo=gitpod</v>
      </c>
      <c r="B5015" t="str">
        <f t="shared" si="887"/>
        <v xml:space="preserve">(https://gitpod.io/https://github.com/soot-oss/soot)  </v>
      </c>
      <c r="C5015" t="s">
        <v>13449</v>
      </c>
      <c r="D5015" t="s">
        <v>1683</v>
      </c>
      <c r="E5015" t="str">
        <f t="shared" si="885"/>
        <v xml:space="preserve">gitpod.io/https://github.com/soot-oss/soot)  </v>
      </c>
      <c r="F5015" t="str">
        <f t="shared" si="886"/>
        <v>gitpod.io</v>
      </c>
      <c r="I5015">
        <f t="shared" si="890"/>
        <v>24</v>
      </c>
    </row>
    <row r="5016" spans="1:9">
      <c r="A5016" t="str">
        <f t="shared" si="889"/>
        <v>![Open in Gitpod](https://gitpod.io/button/open-in-gitpod.svg</v>
      </c>
      <c r="B5016" t="str">
        <f t="shared" si="887"/>
        <v xml:space="preserve">(https://gitpod.io/https://github.com/SeleniumHQ/selenium)Email ribbon-users@googlegroups.com </v>
      </c>
      <c r="C5016" t="s">
        <v>13588</v>
      </c>
      <c r="D5016" t="s">
        <v>1683</v>
      </c>
      <c r="E5016" t="str">
        <f t="shared" si="885"/>
        <v xml:space="preserve">gitpod.io/https://github.com/SeleniumHQ/selenium)Email ribbon-users@googlegroups.com </v>
      </c>
      <c r="F5016" t="str">
        <f t="shared" si="886"/>
        <v>gitpod.io</v>
      </c>
      <c r="I5016">
        <f t="shared" si="890"/>
        <v>24</v>
      </c>
    </row>
    <row r="5017" spans="1:9">
      <c r="A5017" t="str">
        <f t="shared" si="889"/>
        <v>![Open in Gitpod](https://gitpod.io/button/open-in-gitpod.svg</v>
      </c>
      <c r="B5017" t="str">
        <f t="shared" si="887"/>
        <v xml:space="preserve">(https://gitpod.io/from-referrer/)Assertion missing? Please [create an issue](https://github.com/assertj/assertj/issues) </v>
      </c>
      <c r="C5017" t="s">
        <v>13647</v>
      </c>
      <c r="D5017" t="s">
        <v>1683</v>
      </c>
      <c r="E5017" t="str">
        <f t="shared" si="885"/>
        <v xml:space="preserve">gitpod.io/from-referrer/)Assertion missing? Please [create an issue]github.com/assertj/assertj/issues) </v>
      </c>
      <c r="F5017" t="str">
        <f t="shared" si="886"/>
        <v>gitpod.io</v>
      </c>
      <c r="I5017">
        <f t="shared" si="890"/>
        <v>24</v>
      </c>
    </row>
    <row r="5018" spans="1:9">
      <c r="A5018" t="str">
        <f t="shared" si="889"/>
        <v>![Gitpod Ready-to-Code](https://img.shields.io/badge/Gitpod-Ready--to--Code-blue?logo=gitpod</v>
      </c>
      <c r="B5018" t="str">
        <f t="shared" si="887"/>
        <v>(https://gitpod.io/https://github.com/hekailiang/squirrel) [</v>
      </c>
      <c r="C5018" t="s">
        <v>13657</v>
      </c>
      <c r="D5018" t="s">
        <v>1683</v>
      </c>
      <c r="E5018" t="str">
        <f t="shared" si="885"/>
        <v>gitpod.io/https://github.com/hekailiang/squirrel) [</v>
      </c>
      <c r="F5018" t="str">
        <f t="shared" si="886"/>
        <v>gitpod.io</v>
      </c>
      <c r="I5018">
        <f t="shared" si="890"/>
        <v>24</v>
      </c>
    </row>
    <row r="5019" spans="1:9">
      <c r="A5019" t="str">
        <f t="shared" si="889"/>
        <v>![Gitpod ready-to-code](https://img.shields.io/badge/Gitpod-ready--to--code-blue?logo=gitpod&amp;style=flat-square</v>
      </c>
      <c r="B5019" t="str">
        <f t="shared" si="887"/>
        <v>(https://gitpod.io/https://github.com/vavr-io/vavr)[</v>
      </c>
      <c r="C5019" t="s">
        <v>13835</v>
      </c>
      <c r="D5019" t="s">
        <v>1683</v>
      </c>
      <c r="E5019" t="str">
        <f t="shared" si="885"/>
        <v>gitpod.io/https://github.com/vavr-io/vavr)[</v>
      </c>
      <c r="F5019" t="str">
        <f t="shared" si="886"/>
        <v>gitpod.io</v>
      </c>
      <c r="I5019">
        <f t="shared" si="890"/>
        <v>24</v>
      </c>
    </row>
    <row r="5020" spans="1:9">
      <c r="A5020" t="str">
        <f t="shared" si="889"/>
        <v>![Open in Gitpod](https://gitpod.io/button/open-in-gitpod.svg</v>
      </c>
      <c r="B5020" t="str">
        <f t="shared" si="887"/>
        <v>(https://gitpod.io/from-referrer/)Assertion missing? Please [create an issue](https://github.com/assertj/assertj/issues) to discuss it and even better [contribute to the project](https://github.com/assertj/assertj/blob/main/CONTRIBUTING.md)</v>
      </c>
      <c r="C5020" t="s">
        <v>15107</v>
      </c>
      <c r="D5020" t="s">
        <v>1683</v>
      </c>
      <c r="E5020" t="str">
        <f t="shared" si="885"/>
        <v>gitpod.io/from-referrer/)Assertion missing? Please [create an issue]github.com/assertj/assertj/issues) to discuss it and even better [contribute to the project]github.com/assertj/assertj/blob/main/CONTRIBUTING.md)</v>
      </c>
      <c r="F5020" t="str">
        <f t="shared" si="886"/>
        <v>gitpod.io</v>
      </c>
      <c r="I5020">
        <f t="shared" si="890"/>
        <v>24</v>
      </c>
    </row>
    <row r="5021" spans="1:9">
      <c r="A5021" t="str">
        <f t="shared" si="889"/>
        <v>![Contribute with Gitpod](https://img.shields.io/badge/Contribute%20with-Gitpod-908a85?logo=gitpod</v>
      </c>
      <c r="B5021" t="str">
        <f t="shared" si="887"/>
        <v>(https://gitpod.io/https://github.com/OpenAPITools/openapi-generator)[</v>
      </c>
      <c r="C5021" t="s">
        <v>15168</v>
      </c>
      <c r="D5021" t="s">
        <v>1683</v>
      </c>
      <c r="E5021" t="str">
        <f t="shared" si="885"/>
        <v>gitpod.io/https://github.com/OpenAPITools/openapi-generator)[</v>
      </c>
      <c r="F5021" t="str">
        <f t="shared" si="886"/>
        <v>gitpod.io</v>
      </c>
      <c r="I5021">
        <f t="shared" si="890"/>
        <v>24</v>
      </c>
    </row>
    <row r="5022" spans="1:9">
      <c r="A5022" t="str">
        <f t="shared" si="889"/>
        <v>![Gitpod Ready-to-Code](https://img.shields.io/badge/Gitpod-Ready--to--Code-blue?logo=gitpod</v>
      </c>
      <c r="B5022" t="str">
        <f t="shared" si="887"/>
        <v>(https://gitpod.io/https://github.com/apache/iotdb)[</v>
      </c>
      <c r="C5022" t="s">
        <v>15267</v>
      </c>
      <c r="D5022" t="s">
        <v>1683</v>
      </c>
      <c r="E5022" t="str">
        <f t="shared" si="885"/>
        <v>gitpod.io/https://github.com/apache/iotdb)[</v>
      </c>
      <c r="F5022" t="str">
        <f t="shared" si="886"/>
        <v>gitpod.io</v>
      </c>
      <c r="I5022">
        <f t="shared" si="890"/>
        <v>24</v>
      </c>
    </row>
    <row r="5023" spans="1:9">
      <c r="A5023" t="str">
        <f t="shared" si="889"/>
        <v>![Gitpod Ready-to-Code](https://img.shields.io/badge/Gitpod-Ready--to--Code-blue?style=for-the-badge&amp;logo=gitpod&amp;logoColor=white</v>
      </c>
      <c r="B5023" t="str">
        <f t="shared" si="887"/>
        <v>(https://gitpod.io/https://github.com/quarkusio/quarkus/-/tree/main/)[</v>
      </c>
      <c r="C5023" t="s">
        <v>15345</v>
      </c>
      <c r="D5023" t="s">
        <v>1683</v>
      </c>
      <c r="E5023" t="str">
        <f t="shared" si="885"/>
        <v>gitpod.io/https://github.com/quarkusio/quarkus/-/tree/main/)[</v>
      </c>
      <c r="F5023" t="str">
        <f t="shared" si="886"/>
        <v>gitpod.io</v>
      </c>
      <c r="I5023">
        <f t="shared" si="890"/>
        <v>24</v>
      </c>
    </row>
    <row r="5024" spans="1:9">
      <c r="A5024" t="str">
        <f t="shared" si="889"/>
        <v>![Open in Gitpod](https://gitpod.io/button/open-in-gitpod.svg</v>
      </c>
      <c r="B5024" t="str">
        <f t="shared" si="887"/>
        <v xml:space="preserve">(https://gitpod.io/from-referrer/)Assertion missing? Please [create an issue](https://github.com/assertj/assertj/issues) </v>
      </c>
      <c r="C5024" t="s">
        <v>13647</v>
      </c>
      <c r="D5024" t="s">
        <v>1683</v>
      </c>
      <c r="E5024" t="str">
        <f t="shared" si="885"/>
        <v xml:space="preserve">gitpod.io/from-referrer/)Assertion missing? Please [create an issue]github.com/assertj/assertj/issues) </v>
      </c>
      <c r="F5024" t="str">
        <f t="shared" si="886"/>
        <v>gitpod.io</v>
      </c>
      <c r="I5024">
        <f t="shared" si="890"/>
        <v>24</v>
      </c>
    </row>
    <row r="5025" spans="1:9">
      <c r="A5025" t="str">
        <f t="shared" si="889"/>
        <v>![Join Discord](https://img.shields.io/discord/809154715984199690?label=Discord&amp;style=for-the-badge</v>
      </c>
      <c r="B5025" t="str">
        <f t="shared" si="887"/>
        <v>(https://goauthentik.io/discord)</v>
      </c>
      <c r="C5025" t="s">
        <v>11874</v>
      </c>
      <c r="D5025" t="s">
        <v>1684</v>
      </c>
      <c r="E5025" t="str">
        <f t="shared" si="885"/>
        <v>goauthentik.io/discord)</v>
      </c>
      <c r="F5025" t="str">
        <f t="shared" si="886"/>
        <v>goauthentik.io</v>
      </c>
      <c r="I5025">
        <f t="shared" si="890"/>
        <v>1</v>
      </c>
    </row>
    <row r="5026" spans="1:9">
      <c r="A5026" t="str">
        <f t="shared" si="889"/>
        <v>![Documentation Status](https://readthedocs.org/projects/gobblin/badge/?version=latest</v>
      </c>
      <c r="B5026" t="str">
        <f t="shared" si="887"/>
        <v>(https://gobblin.readthedocs.org/en/latest/?badge=latest)[</v>
      </c>
      <c r="C5026" t="s">
        <v>15109</v>
      </c>
      <c r="D5026" t="s">
        <v>1683</v>
      </c>
      <c r="E5026" t="str">
        <f t="shared" si="885"/>
        <v>gobblin.readthedocs.org/en/latest/?badge=latest)[</v>
      </c>
      <c r="F5026" t="str">
        <f t="shared" si="886"/>
        <v>gobblin.readthedocs.org</v>
      </c>
      <c r="I5026">
        <f t="shared" si="890"/>
        <v>1</v>
      </c>
    </row>
    <row r="5027" spans="1:9">
      <c r="A5027" t="str">
        <f t="shared" si="889"/>
        <v>![Try online](https://img.shields.io/badge/try-online-brightgreen</v>
      </c>
      <c r="B5027" t="str">
        <f t="shared" si="887"/>
        <v>(https://godbolt.org/z/zxW73f)</v>
      </c>
      <c r="C5027" t="s">
        <v>3725</v>
      </c>
      <c r="D5027" t="s">
        <v>1119</v>
      </c>
      <c r="E5027" t="str">
        <f t="shared" si="885"/>
        <v>godbolt.org/z/zxW73f)</v>
      </c>
      <c r="F5027" t="str">
        <f t="shared" si="886"/>
        <v>godbolt.org</v>
      </c>
      <c r="I5027">
        <f t="shared" si="890"/>
        <v>1</v>
      </c>
    </row>
    <row r="5028" spans="1:9">
      <c r="A5028" t="str">
        <f>LEFT(C5028,FIND(")]",C5028)-1)</f>
        <v>![blog](https://img.shields.io/badge/blog-orange</v>
      </c>
      <c r="B5028" t="str">
        <f t="shared" si="887"/>
        <v>(https://goo.gl/deepvariant)</v>
      </c>
      <c r="C5028" t="s">
        <v>7492</v>
      </c>
      <c r="D5028" t="s">
        <v>1684</v>
      </c>
      <c r="E5028" t="str">
        <f t="shared" si="885"/>
        <v>goo.gl/deepvariant)</v>
      </c>
      <c r="F5028" t="str">
        <f t="shared" si="886"/>
        <v>goo.gl</v>
      </c>
      <c r="I5028">
        <f t="shared" si="890"/>
        <v>1</v>
      </c>
    </row>
    <row r="5029" spans="1:9">
      <c r="A5029" t="str">
        <f>LEFT(C5029,FIND(")]",C5029)-1)</f>
        <v>![Code Style](https://img.shields.io/badge/code%20style-google-blue.svg</v>
      </c>
      <c r="B5029" t="str">
        <f t="shared" si="887"/>
        <v>(https://google.github.io/styleguide/pyguide.html)</v>
      </c>
      <c r="C5029" t="s">
        <v>9969</v>
      </c>
      <c r="D5029" t="s">
        <v>1684</v>
      </c>
      <c r="E5029" t="str">
        <f t="shared" si="885"/>
        <v>google.github.io/styleguide/pyguide.html)</v>
      </c>
      <c r="F5029" t="str">
        <f t="shared" si="886"/>
        <v>google.github.io</v>
      </c>
      <c r="I5029">
        <f t="shared" si="890"/>
        <v>1</v>
      </c>
    </row>
    <row r="5030" spans="1:9">
      <c r="A5030" t="str">
        <f>LEFT(C5030,FIND(")",C5030)-1)</f>
        <v>[![Go Report Card](https://goreportcard.com/badge/github.com/veandco/go-sdl2</v>
      </c>
      <c r="B5030" t="str">
        <f t="shared" si="887"/>
        <v xml:space="preserve">(https://goreportcard.com/report/github.com/veandco/go-sdl2) </v>
      </c>
      <c r="C5030" t="s">
        <v>16496</v>
      </c>
      <c r="D5030" t="s">
        <v>800</v>
      </c>
      <c r="E5030" t="str">
        <f t="shared" si="885"/>
        <v xml:space="preserve">goreportcard.com/report/github.com/veandco/go-sdl2) </v>
      </c>
      <c r="F5030" t="str">
        <f t="shared" si="886"/>
        <v>goreportcard.com</v>
      </c>
      <c r="I5030">
        <f t="shared" si="890"/>
        <v>4</v>
      </c>
    </row>
    <row r="5031" spans="1:9">
      <c r="A5031" t="str">
        <f>LEFT(C5031,FIND(")",C5031)-1)</f>
        <v>[![Go Report Card](https://goreportcard.com/badge/github.com/mattn/go-sqlite3</v>
      </c>
      <c r="B5031" t="str">
        <f t="shared" si="887"/>
        <v>(https://goreportcard.com/report/github.com/mattn/go-sqlite3)</v>
      </c>
      <c r="C5031" t="s">
        <v>279</v>
      </c>
      <c r="D5031" t="s">
        <v>800</v>
      </c>
      <c r="E5031" t="str">
        <f t="shared" si="885"/>
        <v>goreportcard.com/report/github.com/mattn/go-sqlite3)</v>
      </c>
      <c r="F5031" t="str">
        <f t="shared" si="886"/>
        <v>goreportcard.com</v>
      </c>
      <c r="I5031">
        <f t="shared" si="890"/>
        <v>4</v>
      </c>
    </row>
    <row r="5032" spans="1:9">
      <c r="A5032" t="str">
        <f>LEFT(C5032,FIND(")",C5032)-1)</f>
        <v>![Go Report Card](https://goreportcard.com/badge/px.dev/pixie</v>
      </c>
      <c r="B5032" t="str">
        <f t="shared" si="887"/>
        <v>(https://goreportcard.com/report/px.dev/pixie)</v>
      </c>
      <c r="C5032" t="s">
        <v>3821</v>
      </c>
      <c r="D5032" t="s">
        <v>1119</v>
      </c>
      <c r="E5032" t="str">
        <f t="shared" si="885"/>
        <v>goreportcard.com/report/px.dev/pixie)</v>
      </c>
      <c r="F5032" t="str">
        <f t="shared" si="886"/>
        <v>goreportcard.com</v>
      </c>
      <c r="I5032">
        <f t="shared" si="890"/>
        <v>4</v>
      </c>
    </row>
    <row r="5033" spans="1:9">
      <c r="A5033" t="str">
        <f>LEFT(C5033,FIND(")",C5033)-1)</f>
        <v>![Go Report Card](https://goreportcard.com/badge/github.com/kserve/kserve</v>
      </c>
      <c r="B5033" t="str">
        <f t="shared" si="887"/>
        <v>(https://goreportcard.com/report/github.com/kserve/kserve)</v>
      </c>
      <c r="C5033" t="s">
        <v>12063</v>
      </c>
      <c r="D5033" t="s">
        <v>1684</v>
      </c>
      <c r="E5033" t="str">
        <f t="shared" si="885"/>
        <v>goreportcard.com/report/github.com/kserve/kserve)</v>
      </c>
      <c r="F5033" t="str">
        <f t="shared" si="886"/>
        <v>goreportcard.com</v>
      </c>
      <c r="I5033">
        <f t="shared" si="890"/>
        <v>4</v>
      </c>
    </row>
    <row r="5034" spans="1:9">
      <c r="A5034" t="str">
        <f>LEFT(C5034,FIND(")]",C5034)-1)</f>
        <v>![Grab Documentation](https://readthedocs.org/projects/grab/badge/?version=latest</v>
      </c>
      <c r="B5034" t="str">
        <f t="shared" si="887"/>
        <v>(https://grab.readthedocs.io/en/latest/)</v>
      </c>
      <c r="C5034" t="s">
        <v>7487</v>
      </c>
      <c r="D5034" t="s">
        <v>1684</v>
      </c>
      <c r="E5034" t="str">
        <f t="shared" si="885"/>
        <v>grab.readthedocs.io/en/latest/)</v>
      </c>
      <c r="F5034" t="str">
        <f t="shared" si="886"/>
        <v>grab.readthedocs.io</v>
      </c>
      <c r="I5034">
        <f t="shared" si="890"/>
        <v>1</v>
      </c>
    </row>
    <row r="5035" spans="1:9">
      <c r="A5035" t="str">
        <f>LEFT(C5035,FIND(")",C5035)-1)</f>
        <v>![Slack Status](https://img.shields.io/badge/slack-join_chat-white.svg?logo=slack&amp;style=social</v>
      </c>
      <c r="B5035" t="str">
        <f t="shared" ref="B5035:B5057" si="891">MID(C5035,FIND(")](",C5035)+2,1000)</f>
        <v>(https://greatexpectations.io/slack)</v>
      </c>
      <c r="C5035" t="s">
        <v>11140</v>
      </c>
      <c r="D5035" t="s">
        <v>1684</v>
      </c>
      <c r="E5035" t="str">
        <f t="shared" si="885"/>
        <v>greatexpectations.io/slack)</v>
      </c>
      <c r="F5035" t="str">
        <f t="shared" si="886"/>
        <v>greatexpectations.io</v>
      </c>
      <c r="I5035">
        <f t="shared" si="890"/>
        <v>1</v>
      </c>
    </row>
    <row r="5036" spans="1:9">
      <c r="A5036" t="str">
        <f>LEFT(C5036,FIND(")",C5036)-1)</f>
        <v>[![Email](https://img.shields.io/badge/email-join-blue.svg</v>
      </c>
      <c r="B5036" t="str">
        <f t="shared" si="891"/>
        <v>(https://groups.google.com/forum/!forum/wazuh)</v>
      </c>
      <c r="C5036" t="s">
        <v>2859</v>
      </c>
      <c r="D5036" t="s">
        <v>800</v>
      </c>
      <c r="E5036" t="str">
        <f t="shared" si="885"/>
        <v>groups.google.com/forum/!forum/wazuh)</v>
      </c>
      <c r="F5036" t="str">
        <f t="shared" si="886"/>
        <v>groups.google.com</v>
      </c>
      <c r="I5036">
        <f t="shared" si="890"/>
        <v>8</v>
      </c>
    </row>
    <row r="5037" spans="1:9">
      <c r="A5037" t="str">
        <f>LEFT(C5037,FIND(")",C5037)-1)</f>
        <v>[Join the forums at http://groups.google.com/group/acmesharp](https://img.shields.io/badge/forums-join_group-4FB999.svg</v>
      </c>
      <c r="B5037" t="str">
        <f t="shared" si="891"/>
        <v>(http://groups.google.com/group/acmesharp)</v>
      </c>
      <c r="C5037" t="s">
        <v>4973</v>
      </c>
      <c r="D5037" t="s">
        <v>1120</v>
      </c>
      <c r="E5037" t="str">
        <f t="shared" si="885"/>
        <v>groups.google.com/group/acmesharp)</v>
      </c>
      <c r="F5037" t="str">
        <f t="shared" si="886"/>
        <v>groups.google.com</v>
      </c>
      <c r="I5037">
        <f t="shared" si="890"/>
        <v>8</v>
      </c>
    </row>
    <row r="5038" spans="1:9">
      <c r="A5038" t="str">
        <f>LEFT(C5038,FIND(")]",C5038)-1)</f>
        <v>![announcements](https://img.shields.io/badge/announcements-blue</v>
      </c>
      <c r="B5038" t="str">
        <f t="shared" si="891"/>
        <v>(https://groups.google.com/d/forum/deepvariant-announcements)</v>
      </c>
      <c r="C5038" t="s">
        <v>9199</v>
      </c>
      <c r="D5038" t="s">
        <v>1684</v>
      </c>
      <c r="E5038" t="str">
        <f t="shared" si="885"/>
        <v>groups.google.com/d/forum/deepvariant-announcements)</v>
      </c>
      <c r="F5038" t="str">
        <f t="shared" si="886"/>
        <v>groups.google.com</v>
      </c>
      <c r="I5038">
        <f t="shared" si="890"/>
        <v>8</v>
      </c>
    </row>
    <row r="5039" spans="1:9">
      <c r="A5039" t="str">
        <f t="shared" ref="A5039:A5049" si="892">LEFT(C5039,FIND(")",C5039)-1)</f>
        <v>![Google Group](https://img.shields.io/badge/-Google%20Group-lightgrey.svg</v>
      </c>
      <c r="B5039" t="str">
        <f t="shared" si="891"/>
        <v>(https://groups.google.com/forum/#!forum/jupyter)</v>
      </c>
      <c r="C5039" t="s">
        <v>8140</v>
      </c>
      <c r="D5039" t="s">
        <v>1684</v>
      </c>
      <c r="E5039" t="str">
        <f t="shared" si="885"/>
        <v>groups.google.com/forum/#!forum/jupyter)</v>
      </c>
      <c r="F5039" t="str">
        <f t="shared" si="886"/>
        <v>groups.google.com</v>
      </c>
      <c r="I5039">
        <f t="shared" si="890"/>
        <v>8</v>
      </c>
    </row>
    <row r="5040" spans="1:9">
      <c r="A5040" t="str">
        <f t="shared" si="892"/>
        <v>![Mailing List](https://img.shields.io/badge/-Mailing%20List-blue.svg</v>
      </c>
      <c r="B5040" t="str">
        <f t="shared" si="891"/>
        <v>(https://groups.google.com/forum/#!forum/gensim)</v>
      </c>
      <c r="C5040" t="s">
        <v>11072</v>
      </c>
      <c r="D5040" t="s">
        <v>1684</v>
      </c>
      <c r="E5040" t="str">
        <f t="shared" si="885"/>
        <v>groups.google.com/forum/#!forum/gensim)</v>
      </c>
      <c r="F5040" t="str">
        <f t="shared" si="886"/>
        <v>groups.google.com</v>
      </c>
      <c r="I5040">
        <f t="shared" si="890"/>
        <v>8</v>
      </c>
    </row>
    <row r="5041" spans="1:9">
      <c r="A5041" t="str">
        <f t="shared" si="892"/>
        <v>![AWX Mailing List](https://img.shields.io/badge/mailing%20list-AWX-orange.svg</v>
      </c>
      <c r="B5041" t="str">
        <f t="shared" si="891"/>
        <v>(https://groups.google.com/g/awx-project)</v>
      </c>
      <c r="C5041" t="s">
        <v>11256</v>
      </c>
      <c r="D5041" t="s">
        <v>1684</v>
      </c>
      <c r="E5041" t="str">
        <f t="shared" si="885"/>
        <v>groups.google.com/g/awx-project)</v>
      </c>
      <c r="F5041" t="str">
        <f t="shared" si="886"/>
        <v>groups.google.com</v>
      </c>
      <c r="I5041">
        <f t="shared" si="890"/>
        <v>8</v>
      </c>
    </row>
    <row r="5042" spans="1:9">
      <c r="A5042" t="str">
        <f t="shared" si="892"/>
        <v>![Mailing List](https://img.shields.io/badge/Mailing%20List-FOSSASIA-blue.svg</v>
      </c>
      <c r="B5042" t="str">
        <f t="shared" si="891"/>
        <v>(https://groups.google.com/forum/!forum/pslab-fossasia)</v>
      </c>
      <c r="C5042" t="s">
        <v>14875</v>
      </c>
      <c r="D5042" t="s">
        <v>1683</v>
      </c>
      <c r="E5042" t="str">
        <f t="shared" si="885"/>
        <v>groups.google.com/forum/!forum/pslab-fossasia)</v>
      </c>
      <c r="F5042" t="str">
        <f t="shared" si="886"/>
        <v>groups.google.com</v>
      </c>
      <c r="I5042">
        <f t="shared" si="890"/>
        <v>8</v>
      </c>
    </row>
    <row r="5043" spans="1:9">
      <c r="A5043" t="str">
        <f t="shared" si="892"/>
        <v>![Google Group](https://img.shields.io/:mailing%20list-debezium-brightgreen.svg</v>
      </c>
      <c r="B5043" t="str">
        <f t="shared" si="891"/>
        <v>(https://groups.google.com/forum/!forum/debezium)[</v>
      </c>
      <c r="C5043" t="s">
        <v>15195</v>
      </c>
      <c r="D5043" t="s">
        <v>1683</v>
      </c>
      <c r="E5043" t="str">
        <f t="shared" si="885"/>
        <v>groups.google.com/forum/!forum/debezium)[</v>
      </c>
      <c r="F5043" t="str">
        <f t="shared" si="886"/>
        <v>groups.google.com</v>
      </c>
      <c r="I5043">
        <f t="shared" si="890"/>
        <v>8</v>
      </c>
    </row>
    <row r="5044" spans="1:9">
      <c r="A5044" t="str">
        <f t="shared" si="892"/>
        <v>![Groups.io](https://img.shields.io/badge/ask-groups.io-orange.svg</v>
      </c>
      <c r="B5044" t="str">
        <f t="shared" si="891"/>
        <v>(https://groups.io/g/openliberty)[</v>
      </c>
      <c r="C5044" t="s">
        <v>15366</v>
      </c>
      <c r="D5044" t="s">
        <v>1683</v>
      </c>
      <c r="E5044" t="str">
        <f t="shared" si="885"/>
        <v>groups.io/g/openliberty)[</v>
      </c>
      <c r="F5044" t="str">
        <f t="shared" si="886"/>
        <v>groups.io</v>
      </c>
      <c r="I5044">
        <f t="shared" si="890"/>
        <v>1</v>
      </c>
    </row>
    <row r="5045" spans="1:9">
      <c r="A5045" t="str">
        <f t="shared" si="892"/>
        <v>![logo](media/icon/ozz-grey-256.png</v>
      </c>
      <c r="B5045" t="str">
        <f t="shared" si="891"/>
        <v>(http://guillaumeblanc.github.io/ozz-animation/)</v>
      </c>
      <c r="C5045" t="s">
        <v>4599</v>
      </c>
      <c r="D5045" t="s">
        <v>1119</v>
      </c>
      <c r="E5045" t="str">
        <f t="shared" si="885"/>
        <v>guillaumeblanc.github.io/ozz-animation/)</v>
      </c>
      <c r="F5045" t="str">
        <f t="shared" si="886"/>
        <v>guillaumeblanc.github.io</v>
      </c>
      <c r="I5045">
        <f t="shared" si="890"/>
        <v>1</v>
      </c>
    </row>
    <row r="5046" spans="1:9">
      <c r="A5046" t="str">
        <f t="shared" si="892"/>
        <v>[Ding Talk Group](https://img.shields.io/badge/DingTalk-AntBlazor-blue.svg?style=flat-square&amp;logo=data:image/svg+xml;base64,PD94bWwgdmVyc2lvbj0iMS4wIiBzdGFuZGFsb25lPSJubyI/Pg0KPHN2ZyB4bWxucz0iaHR0cDovL3d3dy53My5vcmcvMjAwMC9zdmciIGNsYXNzPSJpY29uIiB2aWV3Qm94PSIwIDAgMTAyNCAxMDI0IiBmaWxsPSIjZmZmZmZmIj4NCiAgPHBhdGggZD0iTTU3My43IDI1Mi41QzQyMi41IDE5Ny40IDIwMS4zIDk2LjcgMjAxLjMgOTYuN2MtMTUuNy00LjEtMTcuOSAxMS4xLTE3LjkgMTEuMS01IDYxLjEgMzMuNiAxNjAuNSA1My42IDE4Mi44IDE5LjkgMjIuMyAzMTkuMSAxMTMuNyAzMTkuMSAxMTMuN1MzMjYgMzU3LjkgMjcwLjUgMzQxLjljLTU1LjYtMTYtMzcuOSAxNy44LTM3LjkgMTcuOCAxMS40IDYxLjcgNjQuOSAxMzEuOCAxMDcuMiAxMzguNCA0Mi4yIDYuNiAyMjAuMSA0IDIyMC4xIDRzLTM1LjUgNC4xLTkzLjIgMTEuOWMtNDIuNyA1LjgtOTcgMTIuNS0xMTEuMSAxNy44LTMzLjEgMTIuNSAyNCA2Mi42IDI0IDYyLjYgODQuNyA3Ni44IDEyOS43IDUwLjUgMTI5LjcgNTAuNSAzMy4zLTEwLjcgNjEuNC0xOC41IDg1LjItMjQuMkw1NjUgNzQzLjFoODQuNkw2MDMgOTI4bDIwNS4zLTI3MS45SDcwMC44bDIyLjMtMzguN2MuMy41LjQuOC40LjhTNzk5LjggNDk2LjEgODI5IDQzMy44bC42LTFoLS4xYzUtMTAuOCA4LjYtMTkuNyAxMC0yNS44IDE3LTcxLjMtMTE0LjUtOTkuNC0yNjUuOC0xNTQuNXoiLz4NCjwvc3ZnPg0K</v>
      </c>
      <c r="B5046" t="str">
        <f t="shared" si="891"/>
        <v>(https://h5.dingtalk.com/circle/healthCheckin.html?corpId=dingf3df1949a4aa48627b0128d9a44ecb79&amp;c5df5865-4f41-=be1b34c7-397b-&amp;cbdbhh=qwertyuiop&amp;origin=11)</v>
      </c>
      <c r="C5046" t="s">
        <v>6423</v>
      </c>
      <c r="D5046" t="s">
        <v>1120</v>
      </c>
      <c r="E5046" t="str">
        <f t="shared" si="885"/>
        <v>h5.dingtalk.com/circle/healthCheckin.html?corpId=dingf3df1949a4aa48627b0128d9a44ecb79&amp;c5df5865-4f41-=be1b34c7-397b-&amp;cbdbhh=qwertyuiop&amp;origin=11)</v>
      </c>
      <c r="F5046" t="str">
        <f t="shared" si="886"/>
        <v>h5.dingtalk.com</v>
      </c>
      <c r="I5046">
        <f t="shared" si="890"/>
        <v>2</v>
      </c>
    </row>
    <row r="5047" spans="1:9">
      <c r="A5047" t="str">
        <f t="shared" si="892"/>
        <v>[钉钉群](https://img.shields.io/badge/钉钉-AntBlazor-blue.svg?style=flat-square&amp;logo=data:image/svg+xml;base64,PD94bWwgdmVyc2lvbj0iMS4wIiBzdGFuZGFsb25lPSJubyI/Pg0KPHN2ZyB4bWxucz0iaHR0cDovL3d3dy53My5vcmcvMjAwMC9zdmciIGNsYXNzPSJpY29uIiB2aWV3Qm94PSIwIDAgMTAyNCAxMDI0IiBmaWxsPSIjZmZmZmZmIj4NCiAgPHBhdGggZD0iTTU3My43IDI1Mi41QzQyMi41IDE5Ny40IDIwMS4zIDk2LjcgMjAxLjMgOTYuN2MtMTUuNy00LjEtMTcuOSAxMS4xLTE3LjkgMTEuMS01IDYxLjEgMzMuNiAxNjAuNSA1My42IDE4Mi44IDE5LjkgMjIuMyAzMTkuMSAxMTMuNyAzMTkuMSAxMTMuN1MzMjYgMzU3LjkgMjcwLjUgMzQxLjljLTU1LjYtMTYtMzcuOSAxNy44LTM3LjkgMTcuOCAxMS40IDYxLjcgNjQuOSAxMzEuOCAxMDcuMiAxMzguNCA0Mi4yIDYuNiAyMjAuMSA0IDIyMC4xIDRzLTM1LjUgNC4xLTkzLjIgMTEuOWMtNDIuNyA1LjgtOTcgMTIuNS0xMTEuMSAxNy44LTMzLjEgMTIuNSAyNCA2Mi42IDI0IDYyLjYgODQuNyA3Ni44IDEyOS43IDUwLjUgMTI5LjcgNTAuNSAzMy4zLTEwLjcgNjEuNC0xOC41IDg1LjItMjQuMkw1NjUgNzQzLjFoODQuNkw2MDMgOTI4bDIwNS4zLTI3MS45SDcwMC44bDIyLjMtMzguN2MuMy41LjQuOC40LjhTNzk5LjggNDk2LjEgODI5IDQzMy44bC42LTFoLS4xYzUtMTAuOCA4LjYtMTkuNyAxMC0yNS44IDE3LTcxLjMtMTE0LjUtOTkuNC0yNjUuOC0xNTQuNXoiLz4NCjwvc3ZnPg0K</v>
      </c>
      <c r="B5047" t="str">
        <f t="shared" si="891"/>
        <v>(https://h5.dingtalk.com/circle/healthCheckin.html?corpId=dingf3df1949a4aa48627b0128d9a44ecb79&amp;c5df5865-4f41-=be1b34c7-397b-&amp;cbdbhh=qwertyuiop&amp;origin=11)</v>
      </c>
      <c r="C5047" t="s">
        <v>16199</v>
      </c>
      <c r="D5047" t="s">
        <v>1120</v>
      </c>
      <c r="E5047" t="str">
        <f t="shared" si="885"/>
        <v>h5.dingtalk.com/circle/healthCheckin.html?corpId=dingf3df1949a4aa48627b0128d9a44ecb79&amp;c5df5865-4f41-=be1b34c7-397b-&amp;cbdbhh=qwertyuiop&amp;origin=11)</v>
      </c>
      <c r="F5047" t="str">
        <f t="shared" si="886"/>
        <v>h5.dingtalk.com</v>
      </c>
      <c r="I5047">
        <f t="shared" si="890"/>
        <v>2</v>
      </c>
    </row>
    <row r="5048" spans="1:9">
      <c r="A5048" t="str">
        <f t="shared" si="892"/>
        <v>![Habr](https://img.shields.io/static/v1?label=habr&amp;message=ru&amp;logo=habr&amp;color=brightgreen</v>
      </c>
      <c r="B5048" t="str">
        <f t="shared" si="891"/>
        <v>(https://habr.com/ru/users/kivymd/posts)</v>
      </c>
      <c r="C5048" t="s">
        <v>10921</v>
      </c>
      <c r="D5048" t="s">
        <v>1684</v>
      </c>
      <c r="E5048" t="str">
        <f t="shared" si="885"/>
        <v>habr.com/ru/users/kivymd/posts)</v>
      </c>
      <c r="F5048" t="str">
        <f t="shared" si="886"/>
        <v>habr.com</v>
      </c>
      <c r="I5048">
        <f t="shared" si="890"/>
        <v>1</v>
      </c>
    </row>
    <row r="5049" spans="1:9">
      <c r="A5049" t="str">
        <f t="shared" si="892"/>
        <v>![Downloads](https://img.shields.io/github/downloads/cyberbotics/webots/total?color=blue</v>
      </c>
      <c r="B5049" t="str">
        <f t="shared" si="891"/>
        <v>(https://hanadigital.github.io/grev/?user=cyberbotics&amp;repo=webots)</v>
      </c>
      <c r="C5049" t="s">
        <v>3963</v>
      </c>
      <c r="D5049" t="s">
        <v>1119</v>
      </c>
      <c r="E5049" t="str">
        <f t="shared" si="885"/>
        <v>hanadigital.github.io/grev/?user=cyberbotics&amp;repo=webots)</v>
      </c>
      <c r="F5049" t="str">
        <f t="shared" si="886"/>
        <v>hanadigital.github.io</v>
      </c>
      <c r="I5049">
        <f t="shared" si="890"/>
        <v>1</v>
      </c>
    </row>
    <row r="5050" spans="1:9">
      <c r="A5050" t="str">
        <f t="shared" ref="A5050:A5055" si="893">LEFT(C5050,FIND(")]",C5050)-1)</f>
        <v>![Deploy](https://www.herokucdn.com/deploy/button.svg</v>
      </c>
      <c r="B5050" t="str">
        <f t="shared" si="891"/>
        <v>(https://heroku.com/deploy)</v>
      </c>
      <c r="C5050" t="s">
        <v>8448</v>
      </c>
      <c r="D5050" t="s">
        <v>1684</v>
      </c>
      <c r="E5050" t="str">
        <f t="shared" si="885"/>
        <v>heroku.com/deploy)</v>
      </c>
      <c r="F5050" t="str">
        <f t="shared" si="886"/>
        <v>heroku.com</v>
      </c>
      <c r="I5050">
        <f t="shared" si="890"/>
        <v>10</v>
      </c>
    </row>
    <row r="5051" spans="1:9">
      <c r="A5051" t="str">
        <f t="shared" si="893"/>
        <v>![Deploy](https://www.herokucdn.com/deploy/button.svg</v>
      </c>
      <c r="B5051" t="str">
        <f t="shared" si="891"/>
        <v>(https://heroku.com/deploy?template=https://github.com/fossasia/open-event-legacy)</v>
      </c>
      <c r="C5051" t="s">
        <v>12431</v>
      </c>
      <c r="D5051" t="s">
        <v>1684</v>
      </c>
      <c r="E5051" t="str">
        <f t="shared" si="885"/>
        <v>heroku.com/deploy?template=https://github.com/fossasia/open-event-legacy)</v>
      </c>
      <c r="F5051" t="str">
        <f t="shared" si="886"/>
        <v>heroku.com</v>
      </c>
      <c r="I5051">
        <f t="shared" si="890"/>
        <v>10</v>
      </c>
    </row>
    <row r="5052" spans="1:9">
      <c r="A5052" t="str">
        <f t="shared" si="893"/>
        <v>![Deploy](https://www.herokucdn.com/deploy/button.svg</v>
      </c>
      <c r="B5052" t="str">
        <f t="shared" si="891"/>
        <v>(https://heroku.com/deploy?template=https://github.com/tableau/tabpy)</v>
      </c>
      <c r="C5052" t="s">
        <v>7449</v>
      </c>
      <c r="D5052" t="s">
        <v>1684</v>
      </c>
      <c r="E5052" t="str">
        <f t="shared" si="885"/>
        <v>heroku.com/deploy?template=https://github.com/tableau/tabpy)</v>
      </c>
      <c r="F5052" t="str">
        <f t="shared" si="886"/>
        <v>heroku.com</v>
      </c>
      <c r="I5052">
        <f t="shared" si="890"/>
        <v>10</v>
      </c>
    </row>
    <row r="5053" spans="1:9">
      <c r="A5053" t="str">
        <f t="shared" si="893"/>
        <v>![Deploy](https://www.herokucdn.com/deploy/button.svg</v>
      </c>
      <c r="B5053" t="str">
        <f t="shared" si="891"/>
        <v>(https://heroku.com/deploy?template=https://github.com/ohmyform/ohmyform/tree/master)</v>
      </c>
      <c r="C5053" t="s">
        <v>9057</v>
      </c>
      <c r="D5053" t="s">
        <v>1684</v>
      </c>
      <c r="E5053" t="str">
        <f t="shared" si="885"/>
        <v>heroku.com/deploy?template=https://github.com/ohmyform/ohmyform/tree/master)</v>
      </c>
      <c r="F5053" t="str">
        <f t="shared" si="886"/>
        <v>heroku.com</v>
      </c>
      <c r="I5053">
        <f t="shared" si="890"/>
        <v>10</v>
      </c>
    </row>
    <row r="5054" spans="1:9">
      <c r="A5054" t="str">
        <f t="shared" si="893"/>
        <v>![Deploy](https://www.herokucdn.com/deploy/button.svg</v>
      </c>
      <c r="B5054" t="str">
        <f t="shared" si="891"/>
        <v>(https://heroku.com/deploy?template=https://github.com/benbusby/whoogle-search/tree/main)</v>
      </c>
      <c r="C5054" t="s">
        <v>10139</v>
      </c>
      <c r="D5054" t="s">
        <v>1684</v>
      </c>
      <c r="E5054" t="str">
        <f t="shared" si="885"/>
        <v>heroku.com/deploy?template=https://github.com/benbusby/whoogle-search/tree/main)</v>
      </c>
      <c r="F5054" t="str">
        <f t="shared" si="886"/>
        <v>heroku.com</v>
      </c>
      <c r="I5054">
        <f t="shared" si="890"/>
        <v>10</v>
      </c>
    </row>
    <row r="5055" spans="1:9">
      <c r="A5055" t="str">
        <f t="shared" si="893"/>
        <v>![Deploy to Heroku](https://www.herokucdn.com/deploy/button.svg</v>
      </c>
      <c r="B5055" t="str">
        <f t="shared" si="891"/>
        <v>(https://heroku.com/deploy?template=https://github.com/bram2w/baserow/tree/master)</v>
      </c>
      <c r="C5055" t="s">
        <v>8073</v>
      </c>
      <c r="D5055" t="s">
        <v>1684</v>
      </c>
      <c r="E5055" t="str">
        <f t="shared" si="885"/>
        <v>heroku.com/deploy?template=https://github.com/bram2w/baserow/tree/master)</v>
      </c>
      <c r="F5055" t="str">
        <f t="shared" si="886"/>
        <v>heroku.com</v>
      </c>
      <c r="I5055">
        <f t="shared" si="890"/>
        <v>10</v>
      </c>
    </row>
    <row r="5056" spans="1:9">
      <c r="A5056" t="str">
        <f t="shared" ref="A5056:A5062" si="894">LEFT(C5056,FIND(")",C5056)-1)</f>
        <v>![Deploy](https://www.herokucdn.com/deploy/button.svg</v>
      </c>
      <c r="B5056" t="str">
        <f t="shared" si="891"/>
        <v>(https://heroku.com/deploy)</v>
      </c>
      <c r="C5056" t="s">
        <v>8448</v>
      </c>
      <c r="D5056" t="s">
        <v>1684</v>
      </c>
      <c r="E5056" t="str">
        <f t="shared" si="885"/>
        <v>heroku.com/deploy)</v>
      </c>
      <c r="F5056" t="str">
        <f t="shared" si="886"/>
        <v>heroku.com</v>
      </c>
      <c r="I5056">
        <f t="shared" si="890"/>
        <v>10</v>
      </c>
    </row>
    <row r="5057" spans="1:9">
      <c r="A5057" t="str">
        <f t="shared" si="894"/>
        <v>![Deploy](https://www.herokucdn.com/deploy/button.svg</v>
      </c>
      <c r="B5057" t="str">
        <f t="shared" si="891"/>
        <v>(https://heroku.com/deploy)[</v>
      </c>
      <c r="C5057" t="s">
        <v>7398</v>
      </c>
      <c r="D5057" t="s">
        <v>1683</v>
      </c>
      <c r="E5057" t="str">
        <f t="shared" si="885"/>
        <v>heroku.com/deploy)[</v>
      </c>
      <c r="F5057" t="str">
        <f t="shared" si="886"/>
        <v>heroku.com</v>
      </c>
      <c r="I5057">
        <f t="shared" si="890"/>
        <v>10</v>
      </c>
    </row>
    <row r="5058" spans="1:9">
      <c r="A5058" t="str">
        <f t="shared" si="894"/>
        <v>Build Window](https://docs.microsoft.com/windows/mixed-reality/mrtk-unity/features/images/MRTK_Icon_BuildWindow.png</v>
      </c>
      <c r="C5058" t="s">
        <v>7249</v>
      </c>
      <c r="D5058" t="s">
        <v>1120</v>
      </c>
      <c r="E5058" t="str">
        <f t="shared" ref="E5058:E5121" si="895">SUBSTITUTE(SUBSTITUTE(B5058,"(https://",""), "(http://", "")</f>
        <v/>
      </c>
      <c r="F5058" t="e">
        <f t="shared" ref="F5058:F5121" si="896">LEFT(E5058,FIND("/", E5058)-1)</f>
        <v>#VALUE!</v>
      </c>
      <c r="H5058" t="s">
        <v>16464</v>
      </c>
    </row>
    <row r="5059" spans="1:9">
      <c r="A5059" t="str">
        <f t="shared" si="894"/>
        <v>![Deploy](https://www.herokucdn.com/deploy/button.svg</v>
      </c>
      <c r="B5059" t="str">
        <f t="shared" ref="B5059:B5081" si="897">MID(C5059,FIND(")](",C5059)+2,1000)</f>
        <v>(https://heroku.com/deploy)[</v>
      </c>
      <c r="C5059" t="s">
        <v>7398</v>
      </c>
      <c r="D5059" t="s">
        <v>1683</v>
      </c>
      <c r="E5059" t="str">
        <f t="shared" si="895"/>
        <v>heroku.com/deploy)[</v>
      </c>
      <c r="F5059" t="str">
        <f t="shared" si="896"/>
        <v>heroku.com</v>
      </c>
      <c r="I5059">
        <f t="shared" ref="I5059:I5077" si="898">COUNTIF(F:F,F5059)</f>
        <v>10</v>
      </c>
    </row>
    <row r="5060" spans="1:9">
      <c r="A5060" t="str">
        <f t="shared" si="894"/>
        <v>![HitCount](https://hits.dwyl.com/sshahine/JFoenix.svg?style=flat</v>
      </c>
      <c r="B5060" t="str">
        <f t="shared" si="897"/>
        <v>(https://hits.dwyl.com/jfoenixadmin/JFoenix)[</v>
      </c>
      <c r="C5060" t="s">
        <v>14312</v>
      </c>
      <c r="D5060" t="s">
        <v>1683</v>
      </c>
      <c r="E5060" t="str">
        <f t="shared" si="895"/>
        <v>hits.dwyl.com/jfoenixadmin/JFoenix)[</v>
      </c>
      <c r="F5060" t="str">
        <f t="shared" si="896"/>
        <v>hits.dwyl.com</v>
      </c>
      <c r="I5060">
        <f t="shared" si="898"/>
        <v>2</v>
      </c>
    </row>
    <row r="5061" spans="1:9">
      <c r="A5061" t="str">
        <f t="shared" si="894"/>
        <v>![HitCount](https://hits.dwyl.com/sshahine/JFoenix.svg?style=flat</v>
      </c>
      <c r="B5061" t="str">
        <f t="shared" si="897"/>
        <v>(https://hits.dwyl.com/jfoenixadmin/JFoenix)[</v>
      </c>
      <c r="C5061" t="s">
        <v>14312</v>
      </c>
      <c r="D5061" t="s">
        <v>1683</v>
      </c>
      <c r="E5061" t="str">
        <f t="shared" si="895"/>
        <v>hits.dwyl.com/jfoenixadmin/JFoenix)[</v>
      </c>
      <c r="F5061" t="str">
        <f t="shared" si="896"/>
        <v>hits.dwyl.com</v>
      </c>
      <c r="I5061">
        <f t="shared" si="898"/>
        <v>2</v>
      </c>
    </row>
    <row r="5062" spans="1:9">
      <c r="A5062" t="str">
        <f t="shared" si="894"/>
        <v>![HitCount](http://hits.dwyl.io/LUX-Core/lux.svg</v>
      </c>
      <c r="B5062" t="str">
        <f t="shared" si="897"/>
        <v>(http://hits.dwyl.io/LUX-Core/lux)</v>
      </c>
      <c r="C5062" t="s">
        <v>4515</v>
      </c>
      <c r="D5062" t="s">
        <v>1119</v>
      </c>
      <c r="E5062" t="str">
        <f t="shared" si="895"/>
        <v>hits.dwyl.io/LUX-Core/lux)</v>
      </c>
      <c r="F5062" t="str">
        <f t="shared" si="896"/>
        <v>hits.dwyl.io</v>
      </c>
      <c r="I5062">
        <f t="shared" si="898"/>
        <v>1</v>
      </c>
    </row>
    <row r="5063" spans="1:9">
      <c r="A5063" t="str">
        <f>LEFT(C5063,FIND(")]",C5063)-1)</f>
        <v>![dev-site](https://img.shields.io/website-up-down-green-red/https/holoviz-dev.github.io/datashader.svg?label=dev%20website</v>
      </c>
      <c r="B5063" t="str">
        <f t="shared" si="897"/>
        <v>(https://holoviz-dev.github.io/datashader/)</v>
      </c>
      <c r="C5063" t="s">
        <v>13048</v>
      </c>
      <c r="D5063" t="s">
        <v>1684</v>
      </c>
      <c r="E5063" t="str">
        <f t="shared" si="895"/>
        <v>holoviz-dev.github.io/datashader/)</v>
      </c>
      <c r="F5063" t="str">
        <f t="shared" si="896"/>
        <v>holoviz-dev.github.io</v>
      </c>
      <c r="I5063">
        <f t="shared" si="898"/>
        <v>1</v>
      </c>
    </row>
    <row r="5064" spans="1:9">
      <c r="A5064" t="str">
        <f>LEFT(C5064,FIND(")",C5064)-1)</f>
        <v>[![Translation Status](https://hosted.weblate.org/widgets/moonlight/-/moonlight-android/svg-badge.svg</v>
      </c>
      <c r="B5064" t="str">
        <f t="shared" si="897"/>
        <v>(https://hosted.weblate.org/projects/moonlight/moonlight-android/)</v>
      </c>
      <c r="C5064" t="s">
        <v>267</v>
      </c>
      <c r="D5064" t="s">
        <v>800</v>
      </c>
      <c r="E5064" t="str">
        <f t="shared" si="895"/>
        <v>hosted.weblate.org/projects/moonlight/moonlight-android/)</v>
      </c>
      <c r="F5064" t="str">
        <f t="shared" si="896"/>
        <v>hosted.weblate.org</v>
      </c>
      <c r="I5064">
        <f t="shared" si="898"/>
        <v>21</v>
      </c>
    </row>
    <row r="5065" spans="1:9">
      <c r="A5065" t="str">
        <f>LEFT(C5065,FIND(")",C5065)-1)</f>
        <v>[![Translation status](https://hosted.weblate.org/widgets/cpu-x/-/svg-badge.svg</v>
      </c>
      <c r="B5065" t="str">
        <f t="shared" si="897"/>
        <v>(https://hosted.weblate.org/engage/cpu-x/?utm_source=widget)</v>
      </c>
      <c r="C5065" t="s">
        <v>424</v>
      </c>
      <c r="D5065" t="s">
        <v>800</v>
      </c>
      <c r="E5065" t="str">
        <f t="shared" si="895"/>
        <v>hosted.weblate.org/engage/cpu-x/?utm_source=widget)</v>
      </c>
      <c r="F5065" t="str">
        <f t="shared" si="896"/>
        <v>hosted.weblate.org</v>
      </c>
      <c r="I5065">
        <f t="shared" si="898"/>
        <v>21</v>
      </c>
    </row>
    <row r="5066" spans="1:9">
      <c r="A5066" t="str">
        <f>LEFT(C5066,FIND(")",C5066)-1)</f>
        <v>![Translation status](https://hosted.weblate.org/widgets/gimagereader/-/svg-badge.svg</v>
      </c>
      <c r="B5066" t="str">
        <f t="shared" si="897"/>
        <v>(https://hosted.weblate.org/engage/gimagereader/?utm_source=widget)</v>
      </c>
      <c r="C5066" t="s">
        <v>3489</v>
      </c>
      <c r="D5066" t="s">
        <v>1119</v>
      </c>
      <c r="E5066" t="str">
        <f t="shared" si="895"/>
        <v>hosted.weblate.org/engage/gimagereader/?utm_source=widget)</v>
      </c>
      <c r="F5066" t="str">
        <f t="shared" si="896"/>
        <v>hosted.weblate.org</v>
      </c>
      <c r="I5066">
        <f t="shared" si="898"/>
        <v>21</v>
      </c>
    </row>
    <row r="5067" spans="1:9">
      <c r="A5067" t="str">
        <f>LEFT(C5067,FIND(")",C5067)-1)</f>
        <v>[Translate](https://hosted.weblate.org/widgets/soundswitch/-/svg-badge.svg</v>
      </c>
      <c r="B5067" t="str">
        <f t="shared" si="897"/>
        <v xml:space="preserve">(https://hosted.weblate.org/projects/soundswitch/) </v>
      </c>
      <c r="C5067" t="s">
        <v>5398</v>
      </c>
      <c r="D5067" t="s">
        <v>1120</v>
      </c>
      <c r="E5067" t="str">
        <f t="shared" si="895"/>
        <v xml:space="preserve">hosted.weblate.org/projects/soundswitch/) </v>
      </c>
      <c r="F5067" t="str">
        <f t="shared" si="896"/>
        <v>hosted.weblate.org</v>
      </c>
      <c r="I5067">
        <f t="shared" si="898"/>
        <v>21</v>
      </c>
    </row>
    <row r="5068" spans="1:9">
      <c r="A5068" t="str">
        <f t="shared" ref="A5068:A5073" si="899">LEFT(C5068,FIND(")]",C5068)-1)</f>
        <v>![Translation status](https://hosted.weblate.org/widgets/open-event/-/multi-blue.svg</v>
      </c>
      <c r="B5068" t="str">
        <f t="shared" si="897"/>
        <v>(https://hosted.weblate.org/engage/open-event)</v>
      </c>
      <c r="C5068" t="s">
        <v>8808</v>
      </c>
      <c r="D5068" t="s">
        <v>1684</v>
      </c>
      <c r="E5068" t="str">
        <f t="shared" si="895"/>
        <v>hosted.weblate.org/engage/open-event)</v>
      </c>
      <c r="F5068" t="str">
        <f t="shared" si="896"/>
        <v>hosted.weblate.org</v>
      </c>
      <c r="I5068">
        <f t="shared" si="898"/>
        <v>21</v>
      </c>
    </row>
    <row r="5069" spans="1:9">
      <c r="A5069" t="str">
        <f t="shared" si="899"/>
        <v>![Translation status](https://hosted.weblate.org/widgets/open-event/-/multi-blue.svg</v>
      </c>
      <c r="B5069" t="str">
        <f t="shared" si="897"/>
        <v>(https://hosted.weblate.org/engage/open-event)</v>
      </c>
      <c r="C5069" t="s">
        <v>8808</v>
      </c>
      <c r="D5069" t="s">
        <v>1684</v>
      </c>
      <c r="E5069" t="str">
        <f t="shared" si="895"/>
        <v>hosted.weblate.org/engage/open-event)</v>
      </c>
      <c r="F5069" t="str">
        <f t="shared" si="896"/>
        <v>hosted.weblate.org</v>
      </c>
      <c r="I5069">
        <f t="shared" si="898"/>
        <v>21</v>
      </c>
    </row>
    <row r="5070" spans="1:9">
      <c r="A5070" t="str">
        <f t="shared" si="899"/>
        <v>![translations](https://hosted.weblate.org/widgets/manuskript/-/translations/svg-badge.svg</v>
      </c>
      <c r="B5070" t="str">
        <f t="shared" si="897"/>
        <v>(https://hosted.weblate.org/projects/manuskript/translations)</v>
      </c>
      <c r="C5070" t="s">
        <v>7456</v>
      </c>
      <c r="D5070" t="s">
        <v>1684</v>
      </c>
      <c r="E5070" t="str">
        <f t="shared" si="895"/>
        <v>hosted.weblate.org/projects/manuskript/translations)</v>
      </c>
      <c r="F5070" t="str">
        <f t="shared" si="896"/>
        <v>hosted.weblate.org</v>
      </c>
      <c r="I5070">
        <f t="shared" si="898"/>
        <v>21</v>
      </c>
    </row>
    <row r="5071" spans="1:9">
      <c r="A5071" t="str">
        <f t="shared" si="899"/>
        <v>![Translation status](https://hosted.weblate.org/widgets/ubuntu-make/-/svg-badge.svg</v>
      </c>
      <c r="B5071" t="str">
        <f t="shared" si="897"/>
        <v>(https://hosted.weblate.org/engage/ubuntu-make/?utm_source=widget)</v>
      </c>
      <c r="C5071" t="s">
        <v>10040</v>
      </c>
      <c r="D5071" t="s">
        <v>1684</v>
      </c>
      <c r="E5071" t="str">
        <f t="shared" si="895"/>
        <v>hosted.weblate.org/engage/ubuntu-make/?utm_source=widget)</v>
      </c>
      <c r="F5071" t="str">
        <f t="shared" si="896"/>
        <v>hosted.weblate.org</v>
      </c>
      <c r="I5071">
        <f t="shared" si="898"/>
        <v>21</v>
      </c>
    </row>
    <row r="5072" spans="1:9">
      <c r="A5072" t="str">
        <f t="shared" si="899"/>
        <v>![translation status](https://hosted.weblate.org/widgets/wger/-/multi-blue.svg</v>
      </c>
      <c r="B5072" t="str">
        <f t="shared" si="897"/>
        <v xml:space="preserve">(https://hosted.weblate.org/engage/wger/)   </v>
      </c>
      <c r="C5072" t="s">
        <v>13092</v>
      </c>
      <c r="D5072" t="s">
        <v>1684</v>
      </c>
      <c r="E5072" t="str">
        <f t="shared" si="895"/>
        <v xml:space="preserve">hosted.weblate.org/engage/wger/)   </v>
      </c>
      <c r="F5072" t="str">
        <f t="shared" si="896"/>
        <v>hosted.weblate.org</v>
      </c>
      <c r="I5072">
        <f t="shared" si="898"/>
        <v>21</v>
      </c>
    </row>
    <row r="5073" spans="1:9">
      <c r="A5073" t="str">
        <f t="shared" si="899"/>
        <v>![Translation status](https://hosted.weblate.org/widgets/mypaint/-/mypaint/svg-badge.svg</v>
      </c>
      <c r="B5073" t="str">
        <f t="shared" si="897"/>
        <v>(https://hosted.weblate.org/engage/mypaint/?utm_source=widget)</v>
      </c>
      <c r="C5073" t="s">
        <v>16555</v>
      </c>
      <c r="D5073" t="s">
        <v>1684</v>
      </c>
      <c r="E5073" t="str">
        <f t="shared" si="895"/>
        <v>hosted.weblate.org/engage/mypaint/?utm_source=widget)</v>
      </c>
      <c r="F5073" t="str">
        <f t="shared" si="896"/>
        <v>hosted.weblate.org</v>
      </c>
      <c r="I5073">
        <f t="shared" si="898"/>
        <v>21</v>
      </c>
    </row>
    <row r="5074" spans="1:9">
      <c r="A5074" t="str">
        <f t="shared" ref="A5074:A5097" si="900">LEFT(C5074,FIND(")",C5074)-1)</f>
        <v>![Translation status](https://hosted.weblate.org/widgets/safe-eyes/-/translations/svg-badge.svg</v>
      </c>
      <c r="B5074" t="str">
        <f t="shared" si="897"/>
        <v>(https://hosted.weblate.org/engage/safe-eyes/?utm_source=widget)</v>
      </c>
      <c r="C5074" t="s">
        <v>10210</v>
      </c>
      <c r="D5074" t="s">
        <v>1684</v>
      </c>
      <c r="E5074" t="str">
        <f t="shared" si="895"/>
        <v>hosted.weblate.org/engage/safe-eyes/?utm_source=widget)</v>
      </c>
      <c r="F5074" t="str">
        <f t="shared" si="896"/>
        <v>hosted.weblate.org</v>
      </c>
      <c r="I5074">
        <f t="shared" si="898"/>
        <v>21</v>
      </c>
    </row>
    <row r="5075" spans="1:9">
      <c r="A5075" t="str">
        <f t="shared" si="900"/>
        <v>![Translation status](https://hosted.weblate.org/widgets/gramps-project/-/gramps/svg-badge.svg</v>
      </c>
      <c r="B5075" t="str">
        <f t="shared" si="897"/>
        <v>(https://hosted.weblate.org/engage/gramps-project)</v>
      </c>
      <c r="C5075" t="s">
        <v>10288</v>
      </c>
      <c r="D5075" t="s">
        <v>1684</v>
      </c>
      <c r="E5075" t="str">
        <f t="shared" si="895"/>
        <v>hosted.weblate.org/engage/gramps-project)</v>
      </c>
      <c r="F5075" t="str">
        <f t="shared" si="896"/>
        <v>hosted.weblate.org</v>
      </c>
      <c r="I5075">
        <f t="shared" si="898"/>
        <v>21</v>
      </c>
    </row>
    <row r="5076" spans="1:9">
      <c r="A5076" t="str">
        <f t="shared" si="900"/>
        <v>![Translation Status](https://hosted.weblate.org/widgets/gaphor/-/gaphor/svg-badge.svg</v>
      </c>
      <c r="B5076" t="str">
        <f t="shared" si="897"/>
        <v>(https://hosted.weblate.org/engage/gaphor)</v>
      </c>
      <c r="C5076" t="s">
        <v>11352</v>
      </c>
      <c r="D5076" t="s">
        <v>1684</v>
      </c>
      <c r="E5076" t="str">
        <f t="shared" si="895"/>
        <v>hosted.weblate.org/engage/gaphor)</v>
      </c>
      <c r="F5076" t="str">
        <f t="shared" si="896"/>
        <v>hosted.weblate.org</v>
      </c>
      <c r="I5076">
        <f t="shared" si="898"/>
        <v>21</v>
      </c>
    </row>
    <row r="5077" spans="1:9">
      <c r="A5077" t="str">
        <f t="shared" si="900"/>
        <v>![Weblate](https://hosted.weblate.org/widgets/gpslogger/-/android/svg-badge.svg</v>
      </c>
      <c r="B5077" t="str">
        <f t="shared" si="897"/>
        <v>(https://hosted.weblate.org/engage/gpslogger/)</v>
      </c>
      <c r="C5077" t="s">
        <v>13260</v>
      </c>
      <c r="D5077" t="s">
        <v>1683</v>
      </c>
      <c r="E5077" t="str">
        <f t="shared" si="895"/>
        <v>hosted.weblate.org/engage/gpslogger/)</v>
      </c>
      <c r="F5077" t="str">
        <f t="shared" si="896"/>
        <v>hosted.weblate.org</v>
      </c>
      <c r="I5077">
        <f t="shared" si="898"/>
        <v>21</v>
      </c>
    </row>
    <row r="5078" spans="1:9">
      <c r="A5078" t="str">
        <f t="shared" si="900"/>
        <v>[build](https://github.com/RicoSuter/NSwag/actions/workflows/build.yml/badge.svg</v>
      </c>
      <c r="B5078" t="str">
        <f t="shared" si="897"/>
        <v>(https://github.com/RicoSuter/NSwag/actions/workflows/build.yml)</v>
      </c>
      <c r="C5078" t="s">
        <v>5871</v>
      </c>
      <c r="D5078" t="s">
        <v>1120</v>
      </c>
      <c r="E5078" t="str">
        <f t="shared" si="895"/>
        <v>github.com/RicoSuter/NSwag/actions/workflows/build.yml)</v>
      </c>
      <c r="F5078" t="str">
        <f t="shared" si="896"/>
        <v>github.com</v>
      </c>
      <c r="G5078" t="s">
        <v>16451</v>
      </c>
      <c r="H5078" t="s">
        <v>16455</v>
      </c>
    </row>
    <row r="5079" spans="1:9">
      <c r="A5079" t="str">
        <f t="shared" si="900"/>
        <v>[Discord](https://img.shields.io/badge/Discord-join%20chat-1dce73.svg</v>
      </c>
      <c r="B5079" t="str">
        <f t="shared" si="897"/>
        <v>(https://discord.gg/BxQNy25WF6)</v>
      </c>
      <c r="C5079" t="s">
        <v>5872</v>
      </c>
      <c r="D5079" t="s">
        <v>1120</v>
      </c>
      <c r="E5079" t="str">
        <f t="shared" si="895"/>
        <v>discord.gg/BxQNy25WF6)</v>
      </c>
      <c r="F5079" t="str">
        <f t="shared" si="896"/>
        <v>discord.gg</v>
      </c>
      <c r="H5079" t="s">
        <v>16460</v>
      </c>
    </row>
    <row r="5080" spans="1:9">
      <c r="A5080" t="str">
        <f t="shared" si="900"/>
        <v>![Translation progress](https://hosted.weblate.org/widgets/gephi/-/svg-badge.svg</v>
      </c>
      <c r="B5080" t="str">
        <f t="shared" si="897"/>
        <v>(https://hosted.weblate.org/engage/gephi/?utm_source=widget)</v>
      </c>
      <c r="C5080" t="s">
        <v>13304</v>
      </c>
      <c r="D5080" t="s">
        <v>1683</v>
      </c>
      <c r="E5080" t="str">
        <f t="shared" si="895"/>
        <v>hosted.weblate.org/engage/gephi/?utm_source=widget)</v>
      </c>
      <c r="F5080" t="str">
        <f t="shared" si="896"/>
        <v>hosted.weblate.org</v>
      </c>
      <c r="I5080">
        <f>COUNTIF(F:F,F5080)</f>
        <v>21</v>
      </c>
    </row>
    <row r="5081" spans="1:9">
      <c r="A5081" t="str">
        <f t="shared" si="900"/>
        <v>[Wiki](https://img.shields.io/badge/docs-in%20wiki-orange.svg?style=flat</v>
      </c>
      <c r="B5081" t="str">
        <f t="shared" si="897"/>
        <v>(https://github.com/RicoSuter/nswag/wiki)</v>
      </c>
      <c r="C5081" t="s">
        <v>5874</v>
      </c>
      <c r="D5081" t="s">
        <v>1120</v>
      </c>
      <c r="E5081" t="str">
        <f t="shared" si="895"/>
        <v>github.com/RicoSuter/nswag/wiki)</v>
      </c>
      <c r="F5081" t="str">
        <f t="shared" si="896"/>
        <v>github.com</v>
      </c>
      <c r="G5081" t="s">
        <v>16451</v>
      </c>
      <c r="H5081" t="s">
        <v>16455</v>
      </c>
    </row>
    <row r="5082" spans="1:9">
      <c r="A5082" t="str">
        <f t="shared" si="900"/>
        <v>[Backers on Open Collective](https://opencollective.com/NSwag/backers/badge.svg</v>
      </c>
      <c r="C5082" t="s">
        <v>5875</v>
      </c>
      <c r="D5082" t="s">
        <v>1120</v>
      </c>
      <c r="E5082" t="str">
        <f t="shared" si="895"/>
        <v/>
      </c>
      <c r="F5082" t="e">
        <f t="shared" si="896"/>
        <v>#VALUE!</v>
      </c>
      <c r="H5082" t="s">
        <v>16464</v>
      </c>
    </row>
    <row r="5083" spans="1:9">
      <c r="A5083" t="str">
        <f t="shared" si="900"/>
        <v>[Sponsors on Open Collective](https://opencollective.com/NSwag/sponsors/badge.svg</v>
      </c>
      <c r="C5083" t="s">
        <v>5876</v>
      </c>
      <c r="D5083" t="s">
        <v>1120</v>
      </c>
      <c r="E5083" t="str">
        <f t="shared" si="895"/>
        <v/>
      </c>
      <c r="F5083" t="e">
        <f t="shared" si="896"/>
        <v>#VALUE!</v>
      </c>
      <c r="H5083" t="s">
        <v>16464</v>
      </c>
    </row>
    <row r="5084" spans="1:9">
      <c r="A5084" t="str">
        <f t="shared" si="900"/>
        <v>ToolchainDiagram](assets/ToolchainDiagram.png</v>
      </c>
      <c r="C5084" t="s">
        <v>5877</v>
      </c>
      <c r="D5084" t="s">
        <v>1120</v>
      </c>
      <c r="E5084" t="str">
        <f t="shared" si="895"/>
        <v/>
      </c>
      <c r="F5084" t="e">
        <f t="shared" si="896"/>
        <v>#VALUE!</v>
      </c>
      <c r="H5084" t="s">
        <v>16464</v>
      </c>
    </row>
    <row r="5085" spans="1:9">
      <c r="A5085" t="str">
        <f t="shared" si="900"/>
        <v>LayerDiagram](assets/LayerDiagram.png</v>
      </c>
      <c r="C5085" t="s">
        <v>5878</v>
      </c>
      <c r="D5085" t="s">
        <v>1120</v>
      </c>
      <c r="E5085" t="str">
        <f t="shared" si="895"/>
        <v/>
      </c>
      <c r="F5085" t="e">
        <f t="shared" si="896"/>
        <v>#VALUE!</v>
      </c>
      <c r="H5085" t="s">
        <v>16464</v>
      </c>
    </row>
    <row r="5086" spans="1:9">
      <c r="A5086" t="str">
        <f t="shared" si="900"/>
        <v>![Translation progress](https://hosted.weblate.org/widgets/openrefine/-/svg-badge.svg</v>
      </c>
      <c r="B5086" t="str">
        <f>MID(C5086,FIND(")](",C5086)+2,1000)</f>
        <v>(https://hosted.weblate.org/engage/openrefine/?utm_source=widget)&lt;!--[</v>
      </c>
      <c r="C5086" t="s">
        <v>13524</v>
      </c>
      <c r="D5086" t="s">
        <v>1683</v>
      </c>
      <c r="E5086" t="str">
        <f t="shared" si="895"/>
        <v>hosted.weblate.org/engage/openrefine/?utm_source=widget)&lt;!--[</v>
      </c>
      <c r="F5086" t="str">
        <f t="shared" si="896"/>
        <v>hosted.weblate.org</v>
      </c>
      <c r="I5086">
        <f>COUNTIF(F:F,F5086)</f>
        <v>21</v>
      </c>
    </row>
    <row r="5087" spans="1:9">
      <c r="A5087" t="str">
        <f t="shared" si="900"/>
        <v>[](https://images.gotowebinar.com/30dcc42d33945684be9cf66852300d1a</v>
      </c>
      <c r="B5087" t="str">
        <f>MID(C5087,FIND(")](",C5087)+2,1000)</f>
        <v>(https://picturepark.com)</v>
      </c>
      <c r="C5087" t="s">
        <v>7253</v>
      </c>
      <c r="D5087" t="s">
        <v>1120</v>
      </c>
      <c r="E5087" t="str">
        <f t="shared" si="895"/>
        <v>picturepark.com)</v>
      </c>
      <c r="F5087" t="e">
        <f t="shared" si="896"/>
        <v>#VALUE!</v>
      </c>
      <c r="H5087" t="s">
        <v>16464</v>
      </c>
    </row>
    <row r="5088" spans="1:9">
      <c r="A5088" t="str">
        <f t="shared" si="900"/>
        <v>![Translate](https://hosted.weblate.org/widgets/freeyourgadget/-/gadgetbridge/svg-badge.svg</v>
      </c>
      <c r="B5088" t="str">
        <f>MID(C5088,FIND(")](",C5088)+2,1000)</f>
        <v>(https://hosted.weblate.org/projects/freeyourgadget/gadgetbridge)</v>
      </c>
      <c r="C5088" t="s">
        <v>14512</v>
      </c>
      <c r="D5088" t="s">
        <v>1683</v>
      </c>
      <c r="E5088" t="str">
        <f t="shared" si="895"/>
        <v>hosted.weblate.org/projects/freeyourgadget/gadgetbridge)</v>
      </c>
      <c r="F5088" t="str">
        <f t="shared" si="896"/>
        <v>hosted.weblate.org</v>
      </c>
      <c r="I5088">
        <f t="shared" ref="I5088:I5090" si="901">COUNTIF(F:F,F5088)</f>
        <v>21</v>
      </c>
    </row>
    <row r="5089" spans="1:9">
      <c r="A5089" t="str">
        <f t="shared" si="900"/>
        <v>![Translation status](https://hosted.weblate.org/widgets/openscale/-/strings/svg-badge.svg</v>
      </c>
      <c r="B5089" t="str">
        <f>MID(C5089,FIND(")](",C5089)+2,1000)</f>
        <v>(https://hosted.weblate.org/engage/openscale/?utm_source=widget)</v>
      </c>
      <c r="C5089" t="s">
        <v>14802</v>
      </c>
      <c r="D5089" t="s">
        <v>1683</v>
      </c>
      <c r="E5089" t="str">
        <f t="shared" si="895"/>
        <v>hosted.weblate.org/engage/openscale/?utm_source=widget)</v>
      </c>
      <c r="F5089" t="str">
        <f t="shared" si="896"/>
        <v>hosted.weblate.org</v>
      </c>
      <c r="I5089">
        <f t="shared" si="901"/>
        <v>21</v>
      </c>
    </row>
    <row r="5090" spans="1:9">
      <c r="A5090" t="str">
        <f t="shared" si="900"/>
        <v>![Translation status](https://hosted.weblate.org/widgets/nekox/-/horizontal-auto.svg</v>
      </c>
      <c r="B5090" t="str">
        <f>MID(C5090,FIND(")](",C5090)+2,1000)</f>
        <v>(https://hosted.weblate.org/engage/nekox/) Litho [</v>
      </c>
      <c r="C5090" t="s">
        <v>15295</v>
      </c>
      <c r="D5090" t="s">
        <v>1683</v>
      </c>
      <c r="E5090" t="str">
        <f t="shared" si="895"/>
        <v>hosted.weblate.org/engage/nekox/) Litho [</v>
      </c>
      <c r="F5090" t="str">
        <f t="shared" si="896"/>
        <v>hosted.weblate.org</v>
      </c>
      <c r="I5090">
        <f t="shared" si="901"/>
        <v>21</v>
      </c>
    </row>
    <row r="5091" spans="1:9">
      <c r="A5091" t="str">
        <f t="shared" si="900"/>
        <v>[License](https://img.shields.io/badge/License-Apache%202.0-blue.svg?style=flat-square&amp;logo=Apache</v>
      </c>
      <c r="C5091" t="s">
        <v>7255</v>
      </c>
      <c r="D5091" t="s">
        <v>1120</v>
      </c>
      <c r="E5091" t="str">
        <f t="shared" si="895"/>
        <v/>
      </c>
      <c r="F5091" t="e">
        <f t="shared" si="896"/>
        <v>#VALUE!</v>
      </c>
      <c r="H5091" t="s">
        <v>16464</v>
      </c>
    </row>
    <row r="5092" spans="1:9">
      <c r="A5092" t="str">
        <f t="shared" si="900"/>
        <v>[traffic](https://api.segment.io/v1/pixel/track?data=ewogICJ3cml0ZUtleSI6ICJBV2NjaWd1UkhKODBuNkJ4WlI4cHRaRzBINzY0RmJObCIsCiAgInVzZXJJZCI6ICJ0b255cXVzIiwKICAiZXZlbnQiOiAiTlBPSSBIb21lcGFnZSIKfQ==If you profits/benefits from NPOI and you believe it's useful, pleasedonate this project](https://github.com/nissl-lab/npoi/discussions/923</v>
      </c>
      <c r="C5092" t="s">
        <v>12400</v>
      </c>
      <c r="D5092" t="s">
        <v>1120</v>
      </c>
      <c r="E5092" t="str">
        <f t="shared" si="895"/>
        <v/>
      </c>
      <c r="F5092" t="e">
        <f t="shared" si="896"/>
        <v>#VALUE!</v>
      </c>
      <c r="H5092" t="s">
        <v>16464</v>
      </c>
    </row>
    <row r="5093" spans="1:9">
      <c r="A5093" t="str">
        <f t="shared" si="900"/>
        <v>Contributors](https://contrib.rocks/image?repo=nissl-lab/npoi</v>
      </c>
      <c r="C5093" t="s">
        <v>5881</v>
      </c>
      <c r="D5093" t="s">
        <v>1120</v>
      </c>
      <c r="E5093" t="str">
        <f t="shared" si="895"/>
        <v/>
      </c>
      <c r="F5093" t="e">
        <f t="shared" si="896"/>
        <v>#VALUE!</v>
      </c>
      <c r="H5093" t="s">
        <v>16464</v>
      </c>
    </row>
    <row r="5094" spans="1:9">
      <c r="A5094" t="str">
        <f t="shared" si="900"/>
        <v>[Follow WinUI on Twitter](https://img.shields.io/twitter/follow/windowsui.svg?label=Follow%20WinUI%20on%20Twitter&amp;style=social</v>
      </c>
      <c r="B5094" t="str">
        <f t="shared" ref="B5094:B5099" si="902">MID(C5094,FIND(")](",C5094)+2,1000)</f>
        <v xml:space="preserve">(https://twitter.com/intent/follow?screen_name=windowsui) </v>
      </c>
      <c r="C5094" t="s">
        <v>7256</v>
      </c>
      <c r="D5094" t="s">
        <v>1120</v>
      </c>
      <c r="E5094" t="str">
        <f t="shared" si="895"/>
        <v xml:space="preserve">twitter.com/intent/follow?screen_name=windowsui) </v>
      </c>
      <c r="F5094" t="str">
        <f t="shared" si="896"/>
        <v>twitter.com</v>
      </c>
      <c r="H5094" t="s">
        <v>16460</v>
      </c>
    </row>
    <row r="5095" spans="1:9">
      <c r="A5095" t="str">
        <f t="shared" si="900"/>
        <v>![Translation status](https://hosted.weblate.org/widgets/app-manager/-/multi-auto.svg</v>
      </c>
      <c r="B5095" t="str">
        <f t="shared" si="902"/>
        <v>(https://hosted.weblate.org/engage/app-manager/)[</v>
      </c>
      <c r="C5095" t="s">
        <v>15323</v>
      </c>
      <c r="D5095" t="s">
        <v>1683</v>
      </c>
      <c r="E5095" t="str">
        <f t="shared" si="895"/>
        <v>hosted.weblate.org/engage/app-manager/)[</v>
      </c>
      <c r="F5095" t="str">
        <f t="shared" si="896"/>
        <v>hosted.weblate.org</v>
      </c>
      <c r="I5095">
        <f t="shared" ref="I5095:I5099" si="903">COUNTIF(F:F,F5095)</f>
        <v>21</v>
      </c>
    </row>
    <row r="5096" spans="1:9">
      <c r="A5096" t="str">
        <f t="shared" si="900"/>
        <v>![Hosted Weblate](https://hosted.weblate.org/widgets/libretorrent/-/svg-badge.svg</v>
      </c>
      <c r="B5096" t="str">
        <f t="shared" si="902"/>
        <v>(https://hosted.weblate.org/engage/libretorrent/)[</v>
      </c>
      <c r="C5096" t="s">
        <v>15399</v>
      </c>
      <c r="D5096" t="s">
        <v>1683</v>
      </c>
      <c r="E5096" t="str">
        <f t="shared" si="895"/>
        <v>hosted.weblate.org/engage/libretorrent/)[</v>
      </c>
      <c r="F5096" t="str">
        <f t="shared" si="896"/>
        <v>hosted.weblate.org</v>
      </c>
      <c r="I5096">
        <f t="shared" si="903"/>
        <v>21</v>
      </c>
    </row>
    <row r="5097" spans="1:9">
      <c r="A5097" t="str">
        <f t="shared" si="900"/>
        <v>![Example](https://github.com/jvm-profiling-tools/async-profiler/blob/master/demo/flamegraph.png</v>
      </c>
      <c r="B5097" t="str">
        <f t="shared" si="902"/>
        <v>(https://htmlpreview.github.io/?https://github.com/jvm-profiling-tools/async-profiler/blob/master/demo/flamegraph.html)</v>
      </c>
      <c r="C5097" t="s">
        <v>4759</v>
      </c>
      <c r="D5097" t="s">
        <v>1119</v>
      </c>
      <c r="E5097" t="str">
        <f t="shared" si="895"/>
        <v>htmlpreview.github.io/?https://github.com/jvm-profiling-tools/async-profiler/blob/master/demo/flamegraph.html)</v>
      </c>
      <c r="F5097" t="str">
        <f t="shared" si="896"/>
        <v>htmlpreview.github.io</v>
      </c>
      <c r="I5097">
        <f t="shared" si="903"/>
        <v>1</v>
      </c>
    </row>
    <row r="5098" spans="1:9">
      <c r="A5098" t="str">
        <f>LEFT(C5098,FIND(")]",C5098)-1)</f>
        <v>![HTTPie for Desktop](https://img.shields.io/static/v1?label=HTTPie&amp;message=for%20Desktop&amp;color=4B78E6</v>
      </c>
      <c r="B5098" t="str">
        <f t="shared" si="902"/>
        <v>(https://httpie.io/product)</v>
      </c>
      <c r="C5098" t="s">
        <v>10549</v>
      </c>
      <c r="D5098" t="s">
        <v>1684</v>
      </c>
      <c r="E5098" t="str">
        <f t="shared" si="895"/>
        <v>httpie.io/product)</v>
      </c>
      <c r="F5098" t="str">
        <f t="shared" si="896"/>
        <v>httpie.io</v>
      </c>
      <c r="I5098">
        <f t="shared" si="903"/>
        <v>4</v>
      </c>
    </row>
    <row r="5099" spans="1:9">
      <c r="A5099" t="str">
        <f>LEFT(C5099,FIND(")]",C5099)-1)</f>
        <v>![](https://img.shields.io/static/v1?label=HTTPie&amp;message=for%20Web%20%26%20Mobile&amp;color=73DC8C</v>
      </c>
      <c r="B5099" t="str">
        <f t="shared" si="902"/>
        <v>(https://httpie.io/app)</v>
      </c>
      <c r="C5099" t="s">
        <v>10550</v>
      </c>
      <c r="D5099" t="s">
        <v>1684</v>
      </c>
      <c r="E5099" t="str">
        <f t="shared" si="895"/>
        <v>httpie.io/app)</v>
      </c>
      <c r="F5099" t="str">
        <f t="shared" si="896"/>
        <v>httpie.io</v>
      </c>
      <c r="I5099">
        <f t="shared" si="903"/>
        <v>4</v>
      </c>
    </row>
    <row r="5100" spans="1:9">
      <c r="A5100" t="str">
        <f>LEFT(C5100,FIND(")",C5100)-1)</f>
        <v>Stride](sources/data/images/Logo/stride-logo-readme.png</v>
      </c>
      <c r="C5100" t="s">
        <v>5882</v>
      </c>
      <c r="D5100" t="s">
        <v>1120</v>
      </c>
      <c r="E5100" t="str">
        <f t="shared" si="895"/>
        <v/>
      </c>
      <c r="F5100" t="e">
        <f t="shared" si="896"/>
        <v>#VALUE!</v>
      </c>
      <c r="H5100" t="s">
        <v>16464</v>
      </c>
    </row>
    <row r="5101" spans="1:9">
      <c r="A5101" t="str">
        <f>LEFT(C5101,FIND(")",C5101)-1)</f>
        <v>[Join the chat at https://discord.gg/f6aerfE](https://img.shields.io/discord/500285081265635328.svg?style=flat&amp;logo=discord&amp;label=discord</v>
      </c>
      <c r="B5101" t="str">
        <f>MID(C5101,FIND(")](",C5101)+2,1000)</f>
        <v>(https://discord.gg/f6aerfE)</v>
      </c>
      <c r="C5101" t="s">
        <v>7259</v>
      </c>
      <c r="D5101" t="s">
        <v>1120</v>
      </c>
      <c r="E5101" t="str">
        <f t="shared" si="895"/>
        <v>discord.gg/f6aerfE)</v>
      </c>
      <c r="F5101" t="str">
        <f t="shared" si="896"/>
        <v>discord.gg</v>
      </c>
      <c r="H5101" t="s">
        <v>16460</v>
      </c>
    </row>
    <row r="5102" spans="1:9">
      <c r="A5102" t="str">
        <f>LEFT(C5102,FIND(")",C5102)-1)</f>
        <v>[All Contributors](https://img.shields.io/badge/all_contributors-33-orange.svg?style=flat-square</v>
      </c>
      <c r="B5102" t="str">
        <f>MID(C5102,FIND(")](",C5102)+2,1000)</f>
        <v xml:space="preserve">(#contributors-)&lt;!-- ALL-CONTRIBUTORS-BADGE:END </v>
      </c>
      <c r="C5102" t="s">
        <v>7310</v>
      </c>
      <c r="D5102" t="s">
        <v>1120</v>
      </c>
      <c r="E5102" t="str">
        <f t="shared" si="895"/>
        <v xml:space="preserve">(#contributors-)&lt;!-- ALL-CONTRIBUTORS-BADGE:END </v>
      </c>
      <c r="F5102" t="e">
        <f t="shared" si="896"/>
        <v>#VALUE!</v>
      </c>
      <c r="H5102" t="s">
        <v>16464</v>
      </c>
    </row>
    <row r="5103" spans="1:9">
      <c r="A5103" t="str">
        <f>LEFT(C5103,FIND(")]",C5103)-1)</f>
        <v>![](https://img.shields.io/static/v1?label=HTTPie&amp;message=for%20Terminal&amp;color=FA9BFA</v>
      </c>
      <c r="B5103" t="str">
        <f>MID(C5103,FIND(")](",C5103)+2,1000)</f>
        <v>(https://httpie.io/cli)</v>
      </c>
      <c r="C5103" t="s">
        <v>10551</v>
      </c>
      <c r="D5103" t="s">
        <v>1684</v>
      </c>
      <c r="E5103" t="str">
        <f t="shared" si="895"/>
        <v>httpie.io/cli)</v>
      </c>
      <c r="F5103" t="str">
        <f t="shared" si="896"/>
        <v>httpie.io</v>
      </c>
      <c r="I5103">
        <f>COUNTIF(F:F,F5103)</f>
        <v>4</v>
      </c>
    </row>
    <row r="5104" spans="1:9">
      <c r="A5104" t="str">
        <f>LEFT(C5104,FIND(")",C5104)-1)</f>
        <v>Stride Editor](https://stride3d.net/images/external/script-editor.png</v>
      </c>
      <c r="C5104" t="s">
        <v>7260</v>
      </c>
      <c r="D5104" t="s">
        <v>1120</v>
      </c>
      <c r="E5104" t="str">
        <f t="shared" si="895"/>
        <v/>
      </c>
      <c r="F5104" t="e">
        <f t="shared" si="896"/>
        <v>#VALUE!</v>
      </c>
      <c r="H5104" t="s">
        <v>16464</v>
      </c>
    </row>
    <row r="5105" spans="1:9">
      <c r="A5105" t="str">
        <f>LEFT(C5105,FIND(")]",C5105)-1)</f>
        <v>![Chat](https://img.shields.io/discord/725351238698270761?style=flat&amp;label=Chat%20on%20Discord&amp;color=%23FA9BFA</v>
      </c>
      <c r="B5105" t="str">
        <f t="shared" ref="B5105:B5113" si="904">MID(C5105,FIND(")](",C5105)+2,1000)</f>
        <v>(https://httpie.io/discord)</v>
      </c>
      <c r="C5105" t="s">
        <v>10553</v>
      </c>
      <c r="D5105" t="s">
        <v>1684</v>
      </c>
      <c r="E5105" t="str">
        <f t="shared" si="895"/>
        <v>httpie.io/discord)</v>
      </c>
      <c r="F5105" t="str">
        <f t="shared" si="896"/>
        <v>httpie.io</v>
      </c>
      <c r="I5105">
        <f t="shared" ref="I5105:I5111" si="905">COUNTIF(F:F,F5105)</f>
        <v>4</v>
      </c>
    </row>
    <row r="5106" spans="1:9">
      <c r="A5106" t="str">
        <f>LEFT(C5106,FIND(")]",C5106)-1)</f>
        <v>![Docs](https://img.shields.io/badge/stable%20docs-httpie.io%2Fdocs%2Fcli-brightgreen?style=flat&amp;color=%2373DC8C&amp;label=Docs</v>
      </c>
      <c r="B5106" t="str">
        <f t="shared" si="904"/>
        <v>(https://httpie.org/docs/cli)</v>
      </c>
      <c r="C5106" t="s">
        <v>10554</v>
      </c>
      <c r="D5106" t="s">
        <v>1684</v>
      </c>
      <c r="E5106" t="str">
        <f t="shared" si="895"/>
        <v>httpie.org/docs/cli)</v>
      </c>
      <c r="F5106" t="str">
        <f t="shared" si="896"/>
        <v>httpie.org</v>
      </c>
      <c r="I5106">
        <f t="shared" si="905"/>
        <v>1</v>
      </c>
    </row>
    <row r="5107" spans="1:9">
      <c r="A5107" t="str">
        <f t="shared" ref="A5107:A5138" si="906">LEFT(C5107,FIND(")",C5107)-1)</f>
        <v>[![Docker Hub Pulls](https://img.shields.io/docker/pulls/eried/portapack.svg</v>
      </c>
      <c r="B5107" t="str">
        <f t="shared" si="904"/>
        <v>(https://hub.docker.com/r/eried/portapack)</v>
      </c>
      <c r="C5107" t="s">
        <v>2711</v>
      </c>
      <c r="D5107" t="s">
        <v>800</v>
      </c>
      <c r="E5107" t="str">
        <f t="shared" si="895"/>
        <v>hub.docker.com/r/eried/portapack)</v>
      </c>
      <c r="F5107" t="str">
        <f t="shared" si="896"/>
        <v>hub.docker.com</v>
      </c>
      <c r="I5107">
        <f t="shared" si="905"/>
        <v>73</v>
      </c>
    </row>
    <row r="5108" spans="1:9">
      <c r="A5108" t="str">
        <f t="shared" si="906"/>
        <v>[![Dockerhub](https://img.shields.io/docker/pulls/redis/redis-stack-server?label=redis-stack-server</v>
      </c>
      <c r="B5108" t="str">
        <f t="shared" si="904"/>
        <v>(https://hub.docker.com/r/redis/redis-stack-server/)</v>
      </c>
      <c r="C5108" t="s">
        <v>615</v>
      </c>
      <c r="D5108" t="s">
        <v>800</v>
      </c>
      <c r="E5108" t="str">
        <f t="shared" si="895"/>
        <v>hub.docker.com/r/redis/redis-stack-server/)</v>
      </c>
      <c r="F5108" t="str">
        <f t="shared" si="896"/>
        <v>hub.docker.com</v>
      </c>
      <c r="I5108">
        <f t="shared" si="905"/>
        <v>73</v>
      </c>
    </row>
    <row r="5109" spans="1:9">
      <c r="A5109" t="str">
        <f t="shared" si="906"/>
        <v>![Docker Pulls](https://img.shields.io/docker/pulls/richardchien/cqhttp.svg</v>
      </c>
      <c r="B5109" t="str">
        <f t="shared" si="904"/>
        <v>(https://hub.docker.com/r/richardchien/cqhttp/)</v>
      </c>
      <c r="C5109" t="s">
        <v>3035</v>
      </c>
      <c r="D5109" t="s">
        <v>1119</v>
      </c>
      <c r="E5109" t="str">
        <f t="shared" si="895"/>
        <v>hub.docker.com/r/richardchien/cqhttp/)</v>
      </c>
      <c r="F5109" t="str">
        <f t="shared" si="896"/>
        <v>hub.docker.com</v>
      </c>
      <c r="I5109">
        <f t="shared" si="905"/>
        <v>73</v>
      </c>
    </row>
    <row r="5110" spans="1:9">
      <c r="A5110" t="str">
        <f t="shared" si="906"/>
        <v>![Docker badge](https://img.shields.io/docker/pulls/fiware/orion.svg</v>
      </c>
      <c r="B5110" t="str">
        <f t="shared" si="904"/>
        <v>(https://hub.docker.com/r/kurento/kurento-media-server)</v>
      </c>
      <c r="C5110" t="s">
        <v>3195</v>
      </c>
      <c r="D5110" t="s">
        <v>1119</v>
      </c>
      <c r="E5110" t="str">
        <f t="shared" si="895"/>
        <v>hub.docker.com/r/kurento/kurento-media-server)</v>
      </c>
      <c r="F5110" t="str">
        <f t="shared" si="896"/>
        <v>hub.docker.com</v>
      </c>
      <c r="I5110">
        <f t="shared" si="905"/>
        <v>73</v>
      </c>
    </row>
    <row r="5111" spans="1:9">
      <c r="A5111" t="str">
        <f t="shared" si="906"/>
        <v>![Docker Pulls](https://img.shields.io/docker/pulls/mpromonet/v4l2rtspserver.svg</v>
      </c>
      <c r="B5111" t="str">
        <f t="shared" si="904"/>
        <v>(https://hub.docker.com/r/mpromonet/v4l2rtspserver/)</v>
      </c>
      <c r="C5111" t="s">
        <v>4567</v>
      </c>
      <c r="D5111" t="s">
        <v>1119</v>
      </c>
      <c r="E5111" t="str">
        <f t="shared" si="895"/>
        <v>hub.docker.com/r/mpromonet/v4l2rtspserver/)</v>
      </c>
      <c r="F5111" t="str">
        <f t="shared" si="896"/>
        <v>hub.docker.com</v>
      </c>
      <c r="I5111">
        <f t="shared" si="905"/>
        <v>73</v>
      </c>
    </row>
    <row r="5112" spans="1:9">
      <c r="A5112" t="str">
        <f t="shared" si="906"/>
        <v>[Gitter](https://img.shields.io/static/v1?label=Gitter&amp;labelColor=ED1965&amp;message=Support&amp;color=grey&amp;logo=Gitter&amp;logoColor=White&amp;url=https://gitter.im/Extenject/community</v>
      </c>
      <c r="B5112" t="str">
        <f t="shared" si="904"/>
        <v>(https://gitter.im/Extenject/community?utm_source=badge&amp;utm_medium=badge&amp;utm_campaign=pr-badge&amp;utm_content=badge)</v>
      </c>
      <c r="C5112" t="s">
        <v>5886</v>
      </c>
      <c r="D5112" t="s">
        <v>1120</v>
      </c>
      <c r="E5112" t="str">
        <f t="shared" si="895"/>
        <v>gitter.im/Extenject/community?utm_source=badge&amp;utm_medium=badge&amp;utm_campaign=pr-badge&amp;utm_content=badge)</v>
      </c>
      <c r="F5112" t="str">
        <f t="shared" si="896"/>
        <v>gitter.im</v>
      </c>
      <c r="H5112" t="s">
        <v>16460</v>
      </c>
    </row>
    <row r="5113" spans="1:9">
      <c r="A5113" t="str">
        <f t="shared" si="906"/>
        <v>![](https://github.com/ZLMediaKit/ZLMediaKit/actions/workflows/docker.yml/badge.svg</v>
      </c>
      <c r="B5113" t="str">
        <f t="shared" si="904"/>
        <v>(https://hub.docker.com/r/zlmediakit/zlmediakit/tags)</v>
      </c>
      <c r="C5113" t="s">
        <v>3501</v>
      </c>
      <c r="D5113" t="s">
        <v>1119</v>
      </c>
      <c r="E5113" t="str">
        <f t="shared" si="895"/>
        <v>hub.docker.com/r/zlmediakit/zlmediakit/tags)</v>
      </c>
      <c r="F5113" t="str">
        <f t="shared" si="896"/>
        <v>hub.docker.com</v>
      </c>
      <c r="I5113">
        <f>COUNTIF(F:F,F5113)</f>
        <v>73</v>
      </c>
    </row>
    <row r="5114" spans="1:9">
      <c r="A5114" t="str">
        <f t="shared" si="906"/>
        <v>GitHub Release Date](https://img.shields.io/github/release-date/svermeulen/Extenject</v>
      </c>
      <c r="C5114" t="s">
        <v>5888</v>
      </c>
      <c r="D5114" t="s">
        <v>1120</v>
      </c>
      <c r="E5114" t="str">
        <f t="shared" si="895"/>
        <v/>
      </c>
      <c r="F5114" t="e">
        <f t="shared" si="896"/>
        <v>#VALUE!</v>
      </c>
      <c r="H5114" t="s">
        <v>16464</v>
      </c>
    </row>
    <row r="5115" spans="1:9">
      <c r="A5115" t="str">
        <f t="shared" si="906"/>
        <v>GitHub contributors](https://img.shields.io/github/contributors/svermeulen/Extenject</v>
      </c>
      <c r="C5115" t="s">
        <v>5889</v>
      </c>
      <c r="D5115" t="s">
        <v>1120</v>
      </c>
      <c r="E5115" t="str">
        <f t="shared" si="895"/>
        <v/>
      </c>
      <c r="F5115" t="e">
        <f t="shared" si="896"/>
        <v>#VALUE!</v>
      </c>
      <c r="H5115" t="s">
        <v>16464</v>
      </c>
    </row>
    <row r="5116" spans="1:9">
      <c r="A5116" t="str">
        <f t="shared" si="906"/>
        <v>GitHub last commit](https://img.shields.io/github/last-commit/svermeulen/Extenject</v>
      </c>
      <c r="C5116" t="s">
        <v>5890</v>
      </c>
      <c r="D5116" t="s">
        <v>1120</v>
      </c>
      <c r="E5116" t="str">
        <f t="shared" si="895"/>
        <v/>
      </c>
      <c r="F5116" t="e">
        <f t="shared" si="896"/>
        <v>#VALUE!</v>
      </c>
      <c r="H5116" t="s">
        <v>16464</v>
      </c>
    </row>
    <row r="5117" spans="1:9">
      <c r="A5117" t="str">
        <f t="shared" si="906"/>
        <v>Continuous Integration](https://github.com/modesttree/Zenject/workflows/Continuous%20Integration/badge.svg?branch=master</v>
      </c>
      <c r="C5117" t="s">
        <v>5891</v>
      </c>
      <c r="D5117" t="s">
        <v>1120</v>
      </c>
      <c r="E5117" t="str">
        <f t="shared" si="895"/>
        <v/>
      </c>
      <c r="F5117" t="e">
        <f t="shared" si="896"/>
        <v>#VALUE!</v>
      </c>
      <c r="H5117" t="s">
        <v>16464</v>
      </c>
    </row>
    <row r="5118" spans="1:9">
      <c r="A5118" t="str">
        <f t="shared" si="906"/>
        <v>GitHub](https://img.shields.io/github/license/svermeulen/Extenject</v>
      </c>
      <c r="C5118" t="s">
        <v>7265</v>
      </c>
      <c r="D5118" t="s">
        <v>1120</v>
      </c>
      <c r="E5118" t="str">
        <f t="shared" si="895"/>
        <v/>
      </c>
      <c r="F5118" t="e">
        <f t="shared" si="896"/>
        <v>#VALUE!</v>
      </c>
      <c r="H5118" t="s">
        <v>16464</v>
      </c>
    </row>
    <row r="5119" spans="1:9">
      <c r="A5119" t="str">
        <f t="shared" si="906"/>
        <v>![](https://img.shields.io/docker/pulls/zlmediakit/zlmediakit</v>
      </c>
      <c r="B5119" t="str">
        <f>MID(C5119,FIND(")](",C5119)+2,1000)</f>
        <v>(https://hub.docker.com/r/zlmediakit/zlmediakit/tags)</v>
      </c>
      <c r="C5119" t="s">
        <v>4666</v>
      </c>
      <c r="D5119" t="s">
        <v>1119</v>
      </c>
      <c r="E5119" t="str">
        <f t="shared" si="895"/>
        <v>hub.docker.com/r/zlmediakit/zlmediakit/tags)</v>
      </c>
      <c r="F5119" t="str">
        <f t="shared" si="896"/>
        <v>hub.docker.com</v>
      </c>
      <c r="I5119">
        <f>COUNTIF(F:F,F5119)</f>
        <v>73</v>
      </c>
    </row>
    <row r="5120" spans="1:9">
      <c r="A5120" t="str">
        <f t="shared" si="906"/>
        <v>[GitHub releases](https://img.shields.io/static/v1?style=for-the-badge&amp;label=GitHub%20Releases&amp;labelColor=181717&amp;message=Downloads&amp;color=green&amp;logo=GitHub&amp;logoColor=white</v>
      </c>
      <c r="B5120" t="str">
        <f>MID(C5120,FIND(")](",C5120)+2,1000)</f>
        <v>(https://github.com/modesttree/Zenject/releases)</v>
      </c>
      <c r="C5120" t="s">
        <v>5893</v>
      </c>
      <c r="D5120" t="s">
        <v>1120</v>
      </c>
      <c r="E5120" t="str">
        <f t="shared" si="895"/>
        <v>github.com/modesttree/Zenject/releases)</v>
      </c>
      <c r="F5120" t="str">
        <f t="shared" si="896"/>
        <v>github.com</v>
      </c>
      <c r="G5120" t="s">
        <v>16451</v>
      </c>
      <c r="H5120" t="s">
        <v>16455</v>
      </c>
    </row>
    <row r="5121" spans="1:9">
      <c r="A5121" t="str">
        <f t="shared" si="906"/>
        <v>![Docker Pulls](https://img.shields.io/docker/pulls/mpromonet/webrtc-streamer.svg</v>
      </c>
      <c r="B5121" t="str">
        <f>MID(C5121,FIND(")](",C5121)+2,1000)</f>
        <v>(https://hub.docker.com/r/mpromonet/webrtc-streamer/)</v>
      </c>
      <c r="C5121" t="s">
        <v>3530</v>
      </c>
      <c r="D5121" t="s">
        <v>1119</v>
      </c>
      <c r="E5121" t="str">
        <f t="shared" si="895"/>
        <v>hub.docker.com/r/mpromonet/webrtc-streamer/)</v>
      </c>
      <c r="F5121" t="str">
        <f t="shared" si="896"/>
        <v>hub.docker.com</v>
      </c>
      <c r="I5121">
        <f>COUNTIF(F:F,F5121)</f>
        <v>73</v>
      </c>
    </row>
    <row r="5122" spans="1:9">
      <c r="A5122" t="str">
        <f t="shared" si="906"/>
        <v>[Unity Package](https://img.shields.io/static/v1?style=for-the-badge&amp;label=Unity%20Package&amp;labelColor=181717&amp;message=UPM&amp;color=green&amp;logo=Unity&amp;logoColor=white</v>
      </c>
      <c r="B5122" t="str">
        <f>MID(C5122,FIND(")](",C5122)+2,1000)</f>
        <v>(https://github.com/modesttree/Zenject/issues/2)</v>
      </c>
      <c r="C5122" t="s">
        <v>7266</v>
      </c>
      <c r="D5122" t="s">
        <v>1120</v>
      </c>
      <c r="E5122" t="str">
        <f t="shared" ref="E5122:E5185" si="907">SUBSTITUTE(SUBSTITUTE(B5122,"(https://",""), "(http://", "")</f>
        <v>github.com/modesttree/Zenject/issues/2)</v>
      </c>
      <c r="F5122" t="str">
        <f t="shared" ref="F5122:F5185" si="908">LEFT(E5122,FIND("/", E5122)-1)</f>
        <v>github.com</v>
      </c>
      <c r="G5122" t="s">
        <v>16451</v>
      </c>
      <c r="H5122" t="s">
        <v>16455</v>
      </c>
    </row>
    <row r="5123" spans="1:9">
      <c r="A5123" t="str">
        <f t="shared" si="906"/>
        <v>License](https://img.shields.io/badge/license-MIT-red.svg</v>
      </c>
      <c r="C5123" t="s">
        <v>5895</v>
      </c>
      <c r="D5123" t="s">
        <v>1120</v>
      </c>
      <c r="E5123" t="str">
        <f t="shared" si="907"/>
        <v/>
      </c>
      <c r="F5123" t="e">
        <f t="shared" si="908"/>
        <v>#VALUE!</v>
      </c>
      <c r="H5123" t="s">
        <v>16464</v>
      </c>
    </row>
    <row r="5124" spans="1:9">
      <c r="A5124" t="str">
        <f t="shared" si="906"/>
        <v>![Docker image](https://img.shields.io/badge/Docker-image-blue.svg</v>
      </c>
      <c r="B5124" t="str">
        <f>MID(C5124,FIND(")](",C5124)+2,1000)</f>
        <v>(https://hub.docker.com/r/treefrogframework/treefrog/)https://groups.google.com/forum/#!forum/treefrogframework</v>
      </c>
      <c r="C5124" t="s">
        <v>3553</v>
      </c>
      <c r="D5124" t="s">
        <v>1119</v>
      </c>
      <c r="E5124" t="str">
        <f t="shared" si="907"/>
        <v>hub.docker.com/r/treefrogframework/treefrog/)https://groups.google.com/forum/#!forum/treefrogframework</v>
      </c>
      <c r="F5124" t="str">
        <f t="shared" si="908"/>
        <v>hub.docker.com</v>
      </c>
      <c r="I5124">
        <f>COUNTIF(F:F,F5124)</f>
        <v>73</v>
      </c>
    </row>
    <row r="5125" spans="1:9">
      <c r="A5125" t="str">
        <f t="shared" si="906"/>
        <v>Plot](https://oxyplot.github.io/public/images/normal-distributions.png</v>
      </c>
      <c r="C5125" t="s">
        <v>7267</v>
      </c>
      <c r="D5125" t="s">
        <v>1120</v>
      </c>
      <c r="E5125" t="str">
        <f t="shared" si="907"/>
        <v/>
      </c>
      <c r="F5125" t="e">
        <f t="shared" si="908"/>
        <v>#VALUE!</v>
      </c>
      <c r="H5125" t="s">
        <v>16464</v>
      </c>
    </row>
    <row r="5126" spans="1:9">
      <c r="A5126" t="str">
        <f t="shared" si="906"/>
        <v>[Build](https://github.com/sebastienros/jint/actions/workflows/build.yml/badge.svg</v>
      </c>
      <c r="B5126" t="str">
        <f t="shared" ref="B5126:B5131" si="909">MID(C5126,FIND(")](",C5126)+2,1000)</f>
        <v>(https://github.com/sebastienros/jint/actions/workflows/build.yml)</v>
      </c>
      <c r="C5126" t="s">
        <v>5897</v>
      </c>
      <c r="D5126" t="s">
        <v>1120</v>
      </c>
      <c r="E5126" t="str">
        <f t="shared" si="907"/>
        <v>github.com/sebastienros/jint/actions/workflows/build.yml)</v>
      </c>
      <c r="F5126" t="str">
        <f t="shared" si="908"/>
        <v>github.com</v>
      </c>
      <c r="G5126" t="s">
        <v>16451</v>
      </c>
      <c r="H5126" t="s">
        <v>16455</v>
      </c>
    </row>
    <row r="5127" spans="1:9">
      <c r="A5127" t="str">
        <f t="shared" si="906"/>
        <v>![Docker pulls](https://img.shields.io/docker/pulls/apache/singa.svg</v>
      </c>
      <c r="B5127" t="str">
        <f t="shared" si="909"/>
        <v>(https://hub.docker.com/r/apache/singa/)</v>
      </c>
      <c r="C5127" t="s">
        <v>16556</v>
      </c>
      <c r="D5127" t="s">
        <v>1119</v>
      </c>
      <c r="E5127" t="str">
        <f t="shared" si="907"/>
        <v>hub.docker.com/r/apache/singa/)</v>
      </c>
      <c r="F5127" t="str">
        <f t="shared" si="908"/>
        <v>hub.docker.com</v>
      </c>
      <c r="I5127">
        <f t="shared" ref="I5127:I5129" si="910">COUNTIF(F:F,F5127)</f>
        <v>73</v>
      </c>
    </row>
    <row r="5128" spans="1:9">
      <c r="A5128" t="str">
        <f t="shared" si="906"/>
        <v>![docker pull](https://img.shields.io/docker/pulls/deepmodeling/deepmd-kit</v>
      </c>
      <c r="B5128" t="str">
        <f t="shared" si="909"/>
        <v>(https://hub.docker.com/r/deepmodeling/deepmd-kit)</v>
      </c>
      <c r="C5128" t="s">
        <v>3716</v>
      </c>
      <c r="D5128" t="s">
        <v>1119</v>
      </c>
      <c r="E5128" t="str">
        <f t="shared" si="907"/>
        <v>hub.docker.com/r/deepmodeling/deepmd-kit)</v>
      </c>
      <c r="F5128" t="str">
        <f t="shared" si="908"/>
        <v>hub.docker.com</v>
      </c>
      <c r="I5128">
        <f t="shared" si="910"/>
        <v>73</v>
      </c>
    </row>
    <row r="5129" spans="1:9">
      <c r="A5129" t="str">
        <f t="shared" si="906"/>
        <v>![Pulls](https://img.shields.io/docker/pulls/moveit/moveit.svg?maxAge=2592000</v>
      </c>
      <c r="B5129" t="str">
        <f t="shared" si="909"/>
        <v xml:space="preserve">(https://hub.docker.com/r/moveit/moveit)  </v>
      </c>
      <c r="C5129" t="s">
        <v>4220</v>
      </c>
      <c r="D5129" t="s">
        <v>1119</v>
      </c>
      <c r="E5129" t="str">
        <f t="shared" si="907"/>
        <v xml:space="preserve">hub.docker.com/r/moveit/moveit)  </v>
      </c>
      <c r="F5129" t="str">
        <f t="shared" si="908"/>
        <v>hub.docker.com</v>
      </c>
      <c r="I5129">
        <f t="shared" si="910"/>
        <v>73</v>
      </c>
    </row>
    <row r="5130" spans="1:9">
      <c r="A5130" t="str">
        <f t="shared" si="906"/>
        <v>[Join the chat at https://gitter.im/sebastienros/jint](https://badges.gitter.im/Join%20Chat.svg</v>
      </c>
      <c r="B5130" t="str">
        <f t="shared" si="909"/>
        <v>(https://gitter.im/sebastienros/jint)</v>
      </c>
      <c r="C5130" t="s">
        <v>7268</v>
      </c>
      <c r="D5130" t="s">
        <v>1120</v>
      </c>
      <c r="E5130" t="str">
        <f t="shared" si="907"/>
        <v>gitter.im/sebastienros/jint)</v>
      </c>
      <c r="F5130" t="str">
        <f t="shared" si="908"/>
        <v>gitter.im</v>
      </c>
      <c r="H5130" t="s">
        <v>16460</v>
      </c>
    </row>
    <row r="5131" spans="1:9">
      <c r="A5131" t="str">
        <f t="shared" si="906"/>
        <v>[Discord](https://img.shields.io/discord/732297728826277939.svg?label=Join%20chat&amp;logo=discord&amp;logoColor=ffffff&amp;color=7389D8&amp;labelColor=6A7EC2</v>
      </c>
      <c r="B5131" t="str">
        <f t="shared" si="909"/>
        <v>(https://discord.gg/Gw6cvsq)</v>
      </c>
      <c r="C5131" t="s">
        <v>5901</v>
      </c>
      <c r="D5131" t="s">
        <v>1120</v>
      </c>
      <c r="E5131" t="str">
        <f t="shared" si="907"/>
        <v>discord.gg/Gw6cvsq)</v>
      </c>
      <c r="F5131" t="str">
        <f t="shared" si="908"/>
        <v>discord.gg</v>
      </c>
      <c r="H5131" t="s">
        <v>16460</v>
      </c>
    </row>
    <row r="5132" spans="1:9">
      <c r="A5132" t="str">
        <f t="shared" si="906"/>
        <v>photo_2021-05-31_17-23-29](https://user-images.githubusercontent.com/73510229/120171754-f46ffd00-c234-11eb-8105-4e6a941a65bb.jpg</v>
      </c>
      <c r="C5132" t="s">
        <v>5902</v>
      </c>
      <c r="D5132" t="s">
        <v>1120</v>
      </c>
      <c r="E5132" t="str">
        <f t="shared" si="907"/>
        <v/>
      </c>
      <c r="F5132" t="e">
        <f t="shared" si="908"/>
        <v>#VALUE!</v>
      </c>
      <c r="H5132" t="s">
        <v>16464</v>
      </c>
    </row>
    <row r="5133" spans="1:9">
      <c r="A5133" t="str">
        <f t="shared" si="906"/>
        <v>photo_2021-05-31_17-24-29](https://user-images.githubusercontent.com/73510229/120171966-297c4f80-c235-11eb-921a-2ddebad5dc58.jpg</v>
      </c>
      <c r="C5133" t="s">
        <v>5903</v>
      </c>
      <c r="D5133" t="s">
        <v>1120</v>
      </c>
      <c r="E5133" t="str">
        <f t="shared" si="907"/>
        <v/>
      </c>
      <c r="F5133" t="e">
        <f t="shared" si="908"/>
        <v>#VALUE!</v>
      </c>
      <c r="H5133" t="s">
        <v>16464</v>
      </c>
    </row>
    <row r="5134" spans="1:9">
      <c r="A5134" t="str">
        <f t="shared" si="906"/>
        <v>![automated build](https://img.shields.io/docker/automated/moveit/moveit.svg?maxAge=2592000</v>
      </c>
      <c r="B5134" t="str">
        <f t="shared" ref="B5134:B5144" si="911">MID(C5134,FIND(")](",C5134)+2,1000)</f>
        <v xml:space="preserve">(https://hub.docker.com/r/moveit/moveit)  </v>
      </c>
      <c r="C5134" t="s">
        <v>4221</v>
      </c>
      <c r="D5134" t="s">
        <v>1119</v>
      </c>
      <c r="E5134" t="str">
        <f t="shared" si="907"/>
        <v xml:space="preserve">hub.docker.com/r/moveit/moveit)  </v>
      </c>
      <c r="F5134" t="str">
        <f t="shared" si="908"/>
        <v>hub.docker.com</v>
      </c>
      <c r="I5134">
        <f>COUNTIF(F:F,F5134)</f>
        <v>73</v>
      </c>
    </row>
    <row r="5135" spans="1:9">
      <c r="A5135" t="str">
        <f t="shared" si="906"/>
        <v>[License: MIT](https://img.shields.io/badge/License-MIT-yellow.svg</v>
      </c>
      <c r="B5135" t="str">
        <f t="shared" si="911"/>
        <v xml:space="preserve">(https://github.com/coverlet-coverage/coverlet/blob/master/LICENSE)     coverlet.collector   </v>
      </c>
      <c r="C5135" t="s">
        <v>6973</v>
      </c>
      <c r="D5135" t="s">
        <v>1120</v>
      </c>
      <c r="E5135" t="str">
        <f t="shared" si="907"/>
        <v xml:space="preserve">github.com/coverlet-coverage/coverlet/blob/master/LICENSE)     coverlet.collector   </v>
      </c>
      <c r="F5135" t="str">
        <f t="shared" si="908"/>
        <v>github.com</v>
      </c>
      <c r="G5135" t="s">
        <v>16451</v>
      </c>
      <c r="H5135" t="s">
        <v>16455</v>
      </c>
    </row>
    <row r="5136" spans="1:9">
      <c r="A5136" t="str">
        <f t="shared" si="906"/>
        <v>[Docker Pulls](https://img.shields.io/docker/pulls/linuxserver/ombi.svg</v>
      </c>
      <c r="B5136" t="str">
        <f t="shared" si="911"/>
        <v>(https://hub.docker.com/r/linuxserver/ombi/)</v>
      </c>
      <c r="C5136" t="s">
        <v>6015</v>
      </c>
      <c r="D5136" t="s">
        <v>1120</v>
      </c>
      <c r="E5136" t="str">
        <f t="shared" si="907"/>
        <v>hub.docker.com/r/linuxserver/ombi/)</v>
      </c>
      <c r="F5136" t="str">
        <f t="shared" si="908"/>
        <v>hub.docker.com</v>
      </c>
      <c r="I5136">
        <f t="shared" ref="I5136:I5142" si="912">COUNTIF(F:F,F5136)</f>
        <v>73</v>
      </c>
    </row>
    <row r="5137" spans="1:9">
      <c r="A5137" t="str">
        <f t="shared" si="906"/>
        <v>[Docker Pulls](https://img.shields.io/docker/pulls/linuxserver/jackett.svg?maxAge=60&amp;style=flat-square</v>
      </c>
      <c r="B5137" t="str">
        <f t="shared" si="911"/>
        <v xml:space="preserve">(https://hub.docker.com/r/linuxserver/jackett/)_Our </v>
      </c>
      <c r="C5137" t="s">
        <v>6194</v>
      </c>
      <c r="D5137" t="s">
        <v>1120</v>
      </c>
      <c r="E5137" t="str">
        <f t="shared" si="907"/>
        <v xml:space="preserve">hub.docker.com/r/linuxserver/jackett/)_Our </v>
      </c>
      <c r="F5137" t="str">
        <f t="shared" si="908"/>
        <v>hub.docker.com</v>
      </c>
      <c r="I5137">
        <f t="shared" si="912"/>
        <v>73</v>
      </c>
    </row>
    <row r="5138" spans="1:9">
      <c r="A5138" t="str">
        <f t="shared" si="906"/>
        <v>[Docker Pulls](https://img.shields.io/docker/pulls/kizaing/kavita.svg</v>
      </c>
      <c r="B5138" t="str">
        <f t="shared" si="911"/>
        <v>(https://hub.docker.com/r/kizaing/kavita/)</v>
      </c>
      <c r="C5138" t="s">
        <v>6555</v>
      </c>
      <c r="D5138" t="s">
        <v>1120</v>
      </c>
      <c r="E5138" t="str">
        <f t="shared" si="907"/>
        <v>hub.docker.com/r/kizaing/kavita/)</v>
      </c>
      <c r="F5138" t="str">
        <f t="shared" si="908"/>
        <v>hub.docker.com</v>
      </c>
      <c r="I5138">
        <f t="shared" si="912"/>
        <v>73</v>
      </c>
    </row>
    <row r="5139" spans="1:9">
      <c r="A5139" t="str">
        <f>LEFT(C5139,FIND(")]",C5139)-1)</f>
        <v>![Docker Pulls](https://img.shields.io/docker/pulls/vittring/venom.svg</v>
      </c>
      <c r="B5139" t="str">
        <f t="shared" si="911"/>
        <v>(https://hub.docker.com/r/vittring/venom/)</v>
      </c>
      <c r="C5139" t="s">
        <v>8935</v>
      </c>
      <c r="D5139" t="s">
        <v>1684</v>
      </c>
      <c r="E5139" t="str">
        <f t="shared" si="907"/>
        <v>hub.docker.com/r/vittring/venom/)</v>
      </c>
      <c r="F5139" t="str">
        <f t="shared" si="908"/>
        <v>hub.docker.com</v>
      </c>
      <c r="I5139">
        <f t="shared" si="912"/>
        <v>73</v>
      </c>
    </row>
    <row r="5140" spans="1:9">
      <c r="A5140" t="str">
        <f>LEFT(C5140,FIND(")]",C5140)-1)</f>
        <v>![Docker Image Size](https://img.shields.io/docker/image-size/vittring/venom.svg?sort=date</v>
      </c>
      <c r="B5140" t="str">
        <f t="shared" si="911"/>
        <v>(https://hub.docker.com/r/vittring/venom/)</v>
      </c>
      <c r="C5140" t="s">
        <v>8936</v>
      </c>
      <c r="D5140" t="s">
        <v>1684</v>
      </c>
      <c r="E5140" t="str">
        <f t="shared" si="907"/>
        <v>hub.docker.com/r/vittring/venom/)</v>
      </c>
      <c r="F5140" t="str">
        <f t="shared" si="908"/>
        <v>hub.docker.com</v>
      </c>
      <c r="I5140">
        <f t="shared" si="912"/>
        <v>73</v>
      </c>
    </row>
    <row r="5141" spans="1:9">
      <c r="A5141" t="str">
        <f>LEFT(C5141,FIND(")]",C5141)-1)</f>
        <v>![Docker Pulls](https://badgen.net/docker/pulls/ohmyform/ohmyform</v>
      </c>
      <c r="B5141" t="str">
        <f t="shared" si="911"/>
        <v>(https://hub.docker.com/r/ohmyform/ohmyform)</v>
      </c>
      <c r="C5141" t="s">
        <v>9056</v>
      </c>
      <c r="D5141" t="s">
        <v>1684</v>
      </c>
      <c r="E5141" t="str">
        <f t="shared" si="907"/>
        <v>hub.docker.com/r/ohmyform/ohmyform)</v>
      </c>
      <c r="F5141" t="str">
        <f t="shared" si="908"/>
        <v>hub.docker.com</v>
      </c>
      <c r="I5141">
        <f t="shared" si="912"/>
        <v>73</v>
      </c>
    </row>
    <row r="5142" spans="1:9">
      <c r="A5142" t="str">
        <f>LEFT(C5142,FIND(")]",C5142)-1)</f>
        <v>![Docker pulls](https://img.shields.io/docker/pulls/sentinelhub/eolearn.svg</v>
      </c>
      <c r="B5142" t="str">
        <f t="shared" si="911"/>
        <v>(https://hub.docker.com/r/sentinelhub/eolearn)</v>
      </c>
      <c r="C5142" t="s">
        <v>9080</v>
      </c>
      <c r="D5142" t="s">
        <v>1684</v>
      </c>
      <c r="E5142" t="str">
        <f t="shared" si="907"/>
        <v>hub.docker.com/r/sentinelhub/eolearn)</v>
      </c>
      <c r="F5142" t="str">
        <f t="shared" si="908"/>
        <v>hub.docker.com</v>
      </c>
      <c r="I5142">
        <f t="shared" si="912"/>
        <v>73</v>
      </c>
    </row>
    <row r="5143" spans="1:9">
      <c r="A5143" t="str">
        <f>LEFT(C5143,FIND(")",C5143)-1)</f>
        <v>[CI](https://github.com/dotnet/MQTTnet/actions/workflows/ci.yml/badge.svg?branch=master</v>
      </c>
      <c r="B5143" t="str">
        <f t="shared" si="911"/>
        <v>(https://github.com/dotnet/MQTTnet/actions/workflows/ci.yml)</v>
      </c>
      <c r="C5143" t="s">
        <v>5906</v>
      </c>
      <c r="D5143" t="s">
        <v>1120</v>
      </c>
      <c r="E5143" t="str">
        <f t="shared" si="907"/>
        <v>github.com/dotnet/MQTTnet/actions/workflows/ci.yml)</v>
      </c>
      <c r="F5143" t="str">
        <f t="shared" si="908"/>
        <v>github.com</v>
      </c>
      <c r="G5143" t="s">
        <v>16451</v>
      </c>
      <c r="H5143" t="s">
        <v>16455</v>
      </c>
    </row>
    <row r="5144" spans="1:9">
      <c r="A5144" t="str">
        <f>LEFT(C5144,FIND(")]",C5144)-1)</f>
        <v>![Docker Pulls](https://img.shields.io/docker/pulls/positronsecurity/ssh-audit</v>
      </c>
      <c r="B5144" t="str">
        <f t="shared" si="911"/>
        <v>(https://hub.docker.com/r/positronsecurity/ssh-audit)</v>
      </c>
      <c r="C5144" t="s">
        <v>9217</v>
      </c>
      <c r="D5144" t="s">
        <v>1684</v>
      </c>
      <c r="E5144" t="str">
        <f t="shared" si="907"/>
        <v>hub.docker.com/r/positronsecurity/ssh-audit)</v>
      </c>
      <c r="F5144" t="str">
        <f t="shared" si="908"/>
        <v>hub.docker.com</v>
      </c>
      <c r="I5144">
        <f>COUNTIF(F:F,F5144)</f>
        <v>73</v>
      </c>
    </row>
    <row r="5145" spans="1:9">
      <c r="A5145" t="str">
        <f>LEFT(C5145,FIND(")",C5145)-1)</f>
        <v>Size](https://img.shields.io/github/repo-size/dotnet/MQTTnet.svg</v>
      </c>
      <c r="C5145" t="s">
        <v>5908</v>
      </c>
      <c r="D5145" t="s">
        <v>1120</v>
      </c>
      <c r="E5145" t="str">
        <f t="shared" si="907"/>
        <v/>
      </c>
      <c r="F5145" t="e">
        <f t="shared" si="908"/>
        <v>#VALUE!</v>
      </c>
      <c r="H5145" t="s">
        <v>16464</v>
      </c>
    </row>
    <row r="5146" spans="1:9">
      <c r="A5146" t="str">
        <f>LEFT(C5146,FIND(")",C5146)-1)</f>
        <v>[Join the chat at https://gitter.im/MQTTnet/community](https://badges.gitter.im/MQTTnet/community.svg</v>
      </c>
      <c r="B5146" t="str">
        <f>MID(C5146,FIND(")](",C5146)+2,1000)</f>
        <v>(https://gitter.im/MQTTnet/community?utm_source=badge&amp;utm_medium=badge&amp;utm_campaign=pr-badge&amp;utm_content=badge)</v>
      </c>
      <c r="C5146" t="s">
        <v>5909</v>
      </c>
      <c r="D5146" t="s">
        <v>1120</v>
      </c>
      <c r="E5146" t="str">
        <f t="shared" si="907"/>
        <v>gitter.im/MQTTnet/community?utm_source=badge&amp;utm_medium=badge&amp;utm_campaign=pr-badge&amp;utm_content=badge)</v>
      </c>
      <c r="F5146" t="str">
        <f t="shared" si="908"/>
        <v>gitter.im</v>
      </c>
      <c r="H5146" t="s">
        <v>16460</v>
      </c>
    </row>
    <row r="5147" spans="1:9">
      <c r="A5147" t="str">
        <f>LEFT(C5147,FIND(")]",C5147)-1)</f>
        <v>![Docker Pulls](https://img.shields.io/docker/pulls/boerderij/varken.svg</v>
      </c>
      <c r="B5147" t="str">
        <f>MID(C5147,FIND(")](",C5147)+2,1000)</f>
        <v>(https://hub.docker.com/r/boerderij/varken/)*Ombi](https://ombi.io/) - Want a Movie or TV Show on Plex or Emby? Use Ombi</v>
      </c>
      <c r="C5147" t="s">
        <v>12497</v>
      </c>
      <c r="D5147" t="s">
        <v>1684</v>
      </c>
      <c r="E5147" t="str">
        <f t="shared" si="907"/>
        <v>hub.docker.com/r/boerderij/varken/)*Ombi]ombi.io/) - Want a Movie or TV Show on Plex or Emby? Use Ombi</v>
      </c>
      <c r="F5147" t="str">
        <f t="shared" si="908"/>
        <v>hub.docker.com</v>
      </c>
      <c r="I5147">
        <f t="shared" ref="I5147:I5148" si="913">COUNTIF(F:F,F5147)</f>
        <v>73</v>
      </c>
    </row>
    <row r="5148" spans="1:9">
      <c r="A5148" t="str">
        <f>LEFT(C5148,FIND(")]",C5148)-1)</f>
        <v>![Docker Pulls](https://img.shields.io/docker/pulls/ab77/sniproxy.svg?maxAge=2592000</v>
      </c>
      <c r="B5148" t="str">
        <f>MID(C5148,FIND(")](",C5148)+2,1000)</f>
        <v>(https://hub.docker.com/r/ab77/sniproxy/)</v>
      </c>
      <c r="C5148" t="s">
        <v>12525</v>
      </c>
      <c r="D5148" t="s">
        <v>1684</v>
      </c>
      <c r="E5148" t="str">
        <f t="shared" si="907"/>
        <v>hub.docker.com/r/ab77/sniproxy/)</v>
      </c>
      <c r="F5148" t="str">
        <f t="shared" si="908"/>
        <v>hub.docker.com</v>
      </c>
      <c r="I5148">
        <f t="shared" si="913"/>
        <v>73</v>
      </c>
    </row>
    <row r="5149" spans="1:9">
      <c r="A5149" t="str">
        <f>LEFT(C5149,FIND(")",C5149)-1)</f>
        <v>VSTS Build Status](https://iolevel.visualstudio.com/_apis/public/build/definitions/bd7dcca1-8515-44f8-81d0-bb2acc03d949/1/badge</v>
      </c>
      <c r="C5149" t="s">
        <v>6978</v>
      </c>
      <c r="D5149" t="s">
        <v>1120</v>
      </c>
      <c r="E5149" t="str">
        <f t="shared" si="907"/>
        <v/>
      </c>
      <c r="F5149" t="e">
        <f t="shared" si="908"/>
        <v>#VALUE!</v>
      </c>
      <c r="H5149" t="s">
        <v>16464</v>
      </c>
    </row>
    <row r="5150" spans="1:9">
      <c r="A5150" t="str">
        <f>LEFT(C5150,FIND(")",C5150)-1)</f>
        <v>.NET Core](https://github.com/peachpiecompiler/peachpie/workflows/.NET%20Core/badge.svg</v>
      </c>
      <c r="C5150" t="s">
        <v>12403</v>
      </c>
      <c r="D5150" t="s">
        <v>1120</v>
      </c>
      <c r="E5150" t="str">
        <f t="shared" si="907"/>
        <v/>
      </c>
      <c r="F5150" t="e">
        <f t="shared" si="908"/>
        <v>#VALUE!</v>
      </c>
      <c r="H5150" t="s">
        <v>16464</v>
      </c>
    </row>
    <row r="5151" spans="1:9">
      <c r="A5151" t="str">
        <f>LEFT(C5151,FIND(")",C5151)-1)</f>
        <v>[Gitter](https://badges.gitter.im/Join%20Chat.svg</v>
      </c>
      <c r="B5151" t="str">
        <f>MID(C5151,FIND(")](",C5151)+2,1000)</f>
        <v xml:space="preserve">(https://gitter.im/aws/aws-sdk-net?utm_source=badge&amp;utm_medium=badge&amp;utm_campaign=pr-badge&amp;utm_content=badge) </v>
      </c>
      <c r="C5151" t="s">
        <v>7274</v>
      </c>
      <c r="D5151" t="s">
        <v>1120</v>
      </c>
      <c r="E5151" t="str">
        <f t="shared" si="907"/>
        <v xml:space="preserve">gitter.im/aws/aws-sdk-net?utm_source=badge&amp;utm_medium=badge&amp;utm_campaign=pr-badge&amp;utm_content=badge) </v>
      </c>
      <c r="F5151" t="str">
        <f t="shared" si="908"/>
        <v>gitter.im</v>
      </c>
      <c r="H5151" t="s">
        <v>16460</v>
      </c>
    </row>
    <row r="5152" spans="1:9">
      <c r="C5152" t="s">
        <v>7273</v>
      </c>
      <c r="D5152" t="s">
        <v>1120</v>
      </c>
      <c r="E5152" t="str">
        <f t="shared" si="907"/>
        <v/>
      </c>
      <c r="F5152" t="e">
        <f t="shared" si="908"/>
        <v>#VALUE!</v>
      </c>
      <c r="H5152" t="s">
        <v>16464</v>
      </c>
    </row>
    <row r="5153" spans="1:9">
      <c r="C5153" t="s">
        <v>7272</v>
      </c>
      <c r="D5153" t="s">
        <v>1120</v>
      </c>
      <c r="E5153" t="str">
        <f t="shared" si="907"/>
        <v/>
      </c>
      <c r="F5153" t="e">
        <f t="shared" si="908"/>
        <v>#VALUE!</v>
      </c>
      <c r="H5153" t="s">
        <v>16464</v>
      </c>
    </row>
    <row r="5154" spans="1:9">
      <c r="C5154" t="s">
        <v>6979</v>
      </c>
      <c r="D5154" t="s">
        <v>1120</v>
      </c>
      <c r="E5154" t="str">
        <f t="shared" si="907"/>
        <v/>
      </c>
      <c r="F5154" t="e">
        <f t="shared" si="908"/>
        <v>#VALUE!</v>
      </c>
      <c r="H5154" t="s">
        <v>16464</v>
      </c>
    </row>
    <row r="5155" spans="1:9">
      <c r="A5155" t="str">
        <f>LEFT(C5155,FIND(")]",C5155)-1)</f>
        <v>![Docker Stars](https://img.shields.io/docker/stars/ab77/sniproxy.svg?maxAge=2592000</v>
      </c>
      <c r="B5155" t="str">
        <f t="shared" ref="B5155:B5177" si="914">MID(C5155,FIND(")](",C5155)+2,1000)</f>
        <v>(https://hub.docker.com/r/ab77/sniproxy/)</v>
      </c>
      <c r="C5155" t="s">
        <v>9443</v>
      </c>
      <c r="D5155" t="s">
        <v>1684</v>
      </c>
      <c r="E5155" t="str">
        <f t="shared" si="907"/>
        <v>hub.docker.com/r/ab77/sniproxy/)</v>
      </c>
      <c r="F5155" t="str">
        <f t="shared" si="908"/>
        <v>hub.docker.com</v>
      </c>
      <c r="I5155">
        <f t="shared" ref="I5155:I5156" si="915">COUNTIF(F:F,F5155)</f>
        <v>73</v>
      </c>
    </row>
    <row r="5156" spans="1:9">
      <c r="A5156" t="str">
        <f>LEFT(C5156,FIND(")]",C5156)-1)</f>
        <v>![Docker Pulls](https://img.shields.io/docker/pulls/istresearch/scrapy-cluster.svg</v>
      </c>
      <c r="B5156" t="str">
        <f t="shared" si="914"/>
        <v>(https://hub.docker.com/r/istresearch/scrapy-cluster/)Please check out the officialScrapy Cluster 1.2.1 documentation](http://scrapy-cluster.readthedocs.org/en/latest/) for more information on how everything works</v>
      </c>
      <c r="C5156" t="s">
        <v>12555</v>
      </c>
      <c r="D5156" t="s">
        <v>1684</v>
      </c>
      <c r="E5156" t="str">
        <f t="shared" si="907"/>
        <v>hub.docker.com/r/istresearch/scrapy-cluster/)Please check out the officialScrapy Cluster 1.2.1 documentation]scrapy-cluster.readthedocs.org/en/latest/) for more information on how everything works</v>
      </c>
      <c r="F5156" t="str">
        <f t="shared" si="908"/>
        <v>hub.docker.com</v>
      </c>
      <c r="I5156">
        <f t="shared" si="915"/>
        <v>73</v>
      </c>
    </row>
    <row r="5157" spans="1:9">
      <c r="A5157" t="str">
        <f>LEFT(C5157,FIND(")",C5157)-1)</f>
        <v>[Backlog](https://cloud.githubusercontent.com/assets/1302850/6260412/38987b1e-b793-11e4-9ade-d3fef4c6bf48.png</v>
      </c>
      <c r="B5157" t="str">
        <f t="shared" si="914"/>
        <v xml:space="preserve">(https://github.com/dotnet/wcf/issues?q=is%3Aopen+is%3Aissue+label%3A%220+-+Backlog%22), </v>
      </c>
      <c r="C5157" t="s">
        <v>5913</v>
      </c>
      <c r="D5157" t="s">
        <v>1120</v>
      </c>
      <c r="E5157" t="str">
        <f t="shared" si="907"/>
        <v xml:space="preserve">github.com/dotnet/wcf/issues?q=is%3Aopen+is%3Aissue+label%3A%220+-+Backlog%22), </v>
      </c>
      <c r="F5157" t="str">
        <f t="shared" si="908"/>
        <v>github.com</v>
      </c>
      <c r="G5157" t="s">
        <v>16451</v>
      </c>
      <c r="H5157" t="s">
        <v>16455</v>
      </c>
    </row>
    <row r="5158" spans="1:9">
      <c r="A5158" t="str">
        <f>LEFT(C5158,FIND(")",C5158)-1)</f>
        <v>[Up Next](https://cloud.githubusercontent.com/assets/1302850/6260418/4c2c7a54-b793-11e4-8ce1-a27ff5378d08.png</v>
      </c>
      <c r="B5158" t="str">
        <f t="shared" si="914"/>
        <v xml:space="preserve">(https://github.com/dotnet/wcf/issues?q=is%3Aopen+is%3Aissue+label%3A%221+-+Up+Next%22) and </v>
      </c>
      <c r="C5158" t="s">
        <v>5914</v>
      </c>
      <c r="D5158" t="s">
        <v>1120</v>
      </c>
      <c r="E5158" t="str">
        <f t="shared" si="907"/>
        <v xml:space="preserve">github.com/dotnet/wcf/issues?q=is%3Aopen+is%3Aissue+label%3A%221+-+Up+Next%22) and </v>
      </c>
      <c r="F5158" t="str">
        <f t="shared" si="908"/>
        <v>github.com</v>
      </c>
      <c r="G5158" t="s">
        <v>16451</v>
      </c>
      <c r="H5158" t="s">
        <v>16455</v>
      </c>
    </row>
    <row r="5159" spans="1:9">
      <c r="A5159" t="str">
        <f>LEFT(C5159,FIND(")",C5159)-1)</f>
        <v>[In Progress](https://cloud.githubusercontent.com/assets/1302850/6260414/41b0fc30-b793-11e4-9d50-d09563cd138a.png</v>
      </c>
      <c r="B5159" t="str">
        <f t="shared" si="914"/>
        <v>(https://github.com/dotnet/wcf/issues?q=is%3Aopen+is%3Aissue+label%3A%222+-+In+Progress%22) changes</v>
      </c>
      <c r="C5159" t="s">
        <v>5915</v>
      </c>
      <c r="D5159" t="s">
        <v>1120</v>
      </c>
      <c r="E5159" t="str">
        <f t="shared" si="907"/>
        <v>github.com/dotnet/wcf/issues?q=is%3Aopen+is%3Aissue+label%3A%222+-+In+Progress%22) changes</v>
      </c>
      <c r="F5159" t="str">
        <f t="shared" si="908"/>
        <v>github.com</v>
      </c>
      <c r="G5159" t="s">
        <v>16451</v>
      </c>
      <c r="H5159" t="s">
        <v>16455</v>
      </c>
    </row>
    <row r="5160" spans="1:9">
      <c r="A5160" t="str">
        <f>LEFT(C5160,FIND(")",C5160)-1)</f>
        <v>[Join the chat at https://gitter.im/dotnet/wcf](https://badges.gitter.im/Join%20Chat.svg</v>
      </c>
      <c r="B5160" t="str">
        <f t="shared" si="914"/>
        <v>(https://gitter.im/dotnet/wcf?utm_source=badge&amp;utm_medium=badge&amp;utm_campaign=pr-badge&amp;utm_content=badge)</v>
      </c>
      <c r="C5160" t="s">
        <v>7275</v>
      </c>
      <c r="D5160" t="s">
        <v>1120</v>
      </c>
      <c r="E5160" t="str">
        <f t="shared" si="907"/>
        <v>gitter.im/dotnet/wcf?utm_source=badge&amp;utm_medium=badge&amp;utm_campaign=pr-badge&amp;utm_content=badge)</v>
      </c>
      <c r="F5160" t="str">
        <f t="shared" si="908"/>
        <v>gitter.im</v>
      </c>
      <c r="H5160" t="s">
        <v>16460</v>
      </c>
    </row>
    <row r="5161" spans="1:9">
      <c r="A5161" t="str">
        <f>LEFT(C5161,FIND(")]",C5161)-1)</f>
        <v>![Docker Build Status](https://img.shields.io/docker/build/honeynet/conpot.svg</v>
      </c>
      <c r="B5161" t="str">
        <f t="shared" si="914"/>
        <v>(https://hub.docker.com/r/honeynet/conpot)</v>
      </c>
      <c r="C5161" t="s">
        <v>9523</v>
      </c>
      <c r="D5161" t="s">
        <v>1684</v>
      </c>
      <c r="E5161" t="str">
        <f t="shared" si="907"/>
        <v>hub.docker.com/r/honeynet/conpot)</v>
      </c>
      <c r="F5161" t="str">
        <f t="shared" si="908"/>
        <v>hub.docker.com</v>
      </c>
      <c r="I5161">
        <f t="shared" ref="I5161:I5176" si="916">COUNTIF(F:F,F5161)</f>
        <v>73</v>
      </c>
    </row>
    <row r="5162" spans="1:9">
      <c r="A5162" t="str">
        <f>LEFT(C5162,FIND(")]",C5162)-1)</f>
        <v>![Docker Pulls](https://img.shields.io/docker/pulls/mctlab/omnizart</v>
      </c>
      <c r="B5162" t="str">
        <f t="shared" si="914"/>
        <v>(https://hub.docker.com/r/mctlab/omnizart)</v>
      </c>
      <c r="C5162" t="s">
        <v>9527</v>
      </c>
      <c r="D5162" t="s">
        <v>1684</v>
      </c>
      <c r="E5162" t="str">
        <f t="shared" si="907"/>
        <v>hub.docker.com/r/mctlab/omnizart)</v>
      </c>
      <c r="F5162" t="str">
        <f t="shared" si="908"/>
        <v>hub.docker.com</v>
      </c>
      <c r="I5162">
        <f t="shared" si="916"/>
        <v>73</v>
      </c>
    </row>
    <row r="5163" spans="1:9">
      <c r="A5163" t="str">
        <f>LEFT(C5163,FIND(")]",C5163)-1)</f>
        <v>![Docker Pulls](https://img.shields.io/docker/pulls/tensorlayer/tensorlayer.svg</v>
      </c>
      <c r="B5163" t="str">
        <f t="shared" si="914"/>
        <v>(https://hub.docker.com/r/tensorlayer/tensorlayer/)</v>
      </c>
      <c r="C5163" t="s">
        <v>9920</v>
      </c>
      <c r="D5163" t="s">
        <v>1684</v>
      </c>
      <c r="E5163" t="str">
        <f t="shared" si="907"/>
        <v>hub.docker.com/r/tensorlayer/tensorlayer/)</v>
      </c>
      <c r="F5163" t="str">
        <f t="shared" si="908"/>
        <v>hub.docker.com</v>
      </c>
      <c r="I5163">
        <f t="shared" si="916"/>
        <v>73</v>
      </c>
    </row>
    <row r="5164" spans="1:9">
      <c r="A5164" t="str">
        <f>LEFT(C5164,FIND(")]",C5164)-1)</f>
        <v>![Docker Pulls](https://img.shields.io/docker/pulls/benbusby/whoogle-search</v>
      </c>
      <c r="B5164" t="str">
        <f t="shared" si="914"/>
        <v>(https://hub.docker.com/r/benbusby/whoogle-search)- DDG-style bang (i.e. `!&lt;tag&gt; &lt;query&gt;`) searches[</v>
      </c>
      <c r="C5164" t="s">
        <v>8035</v>
      </c>
      <c r="D5164" t="s">
        <v>1684</v>
      </c>
      <c r="E5164" t="str">
        <f t="shared" si="907"/>
        <v>hub.docker.com/r/benbusby/whoogle-search)- DDG-style bang (i.e. `!&lt;tag&gt; &lt;query&gt;`) searches[</v>
      </c>
      <c r="F5164" t="str">
        <f t="shared" si="908"/>
        <v>hub.docker.com</v>
      </c>
      <c r="I5164">
        <f t="shared" si="916"/>
        <v>73</v>
      </c>
    </row>
    <row r="5165" spans="1:9">
      <c r="A5165" t="str">
        <f>LEFT(C5165,FIND(")",C5165)-1)</f>
        <v>![Docker Hub](https://img.shields.io/badge/Docker%20Hub-rossja%2Fncc--scoutsuite-blue</v>
      </c>
      <c r="B5165" t="str">
        <f t="shared" si="914"/>
        <v>(https://hub.docker.com/r/rossja/ncc-scoutsuite/)</v>
      </c>
      <c r="C5165" t="s">
        <v>10163</v>
      </c>
      <c r="D5165" t="s">
        <v>1684</v>
      </c>
      <c r="E5165" t="str">
        <f t="shared" si="907"/>
        <v>hub.docker.com/r/rossja/ncc-scoutsuite/)</v>
      </c>
      <c r="F5165" t="str">
        <f t="shared" si="908"/>
        <v>hub.docker.com</v>
      </c>
      <c r="I5165">
        <f t="shared" si="916"/>
        <v>73</v>
      </c>
    </row>
    <row r="5166" spans="1:9">
      <c r="A5166" t="str">
        <f>LEFT(C5166,FIND(")",C5166)-1)</f>
        <v>![Docker Pulls](https://img.shields.io/docker/pulls/rossja/ncc-scoutsuite.svg?style=flat-square</v>
      </c>
      <c r="B5166" t="str">
        <f t="shared" si="914"/>
        <v>(https://hub.docker.com/r/rossja/ncc-scoutsuite/)</v>
      </c>
      <c r="C5166" t="s">
        <v>8050</v>
      </c>
      <c r="D5166" t="s">
        <v>1684</v>
      </c>
      <c r="E5166" t="str">
        <f t="shared" si="907"/>
        <v>hub.docker.com/r/rossja/ncc-scoutsuite/)</v>
      </c>
      <c r="F5166" t="str">
        <f t="shared" si="908"/>
        <v>hub.docker.com</v>
      </c>
      <c r="I5166">
        <f t="shared" si="916"/>
        <v>73</v>
      </c>
    </row>
    <row r="5167" spans="1:9">
      <c r="A5167" t="str">
        <f>LEFT(C5167,FIND(")",C5167)-1)</f>
        <v>![DockerHub](https://img.shields.io/docker/pulls/ludwigai/ludwig.svg</v>
      </c>
      <c r="B5167" t="str">
        <f t="shared" si="914"/>
        <v>(https://hub.docker.com/r/ludwigai)</v>
      </c>
      <c r="C5167" t="s">
        <v>10232</v>
      </c>
      <c r="D5167" t="s">
        <v>1684</v>
      </c>
      <c r="E5167" t="str">
        <f t="shared" si="907"/>
        <v>hub.docker.com/r/ludwigai)</v>
      </c>
      <c r="F5167" t="str">
        <f t="shared" si="908"/>
        <v>hub.docker.com</v>
      </c>
      <c r="I5167">
        <f t="shared" si="916"/>
        <v>73</v>
      </c>
    </row>
    <row r="5168" spans="1:9">
      <c r="A5168" t="str">
        <f>LEFT(C5168,FIND(")]",C5168)-1)</f>
        <v>![docker: datasette](https://img.shields.io/badge/docker-datasette-blue</v>
      </c>
      <c r="B5168" t="str">
        <f t="shared" si="914"/>
        <v>(https://hub.docker.com/r/datasetteproject/datasette)</v>
      </c>
      <c r="C5168" t="s">
        <v>10308</v>
      </c>
      <c r="D5168" t="s">
        <v>1684</v>
      </c>
      <c r="E5168" t="str">
        <f t="shared" si="907"/>
        <v>hub.docker.com/r/datasetteproject/datasette)</v>
      </c>
      <c r="F5168" t="str">
        <f t="shared" si="908"/>
        <v>hub.docker.com</v>
      </c>
      <c r="I5168">
        <f t="shared" si="916"/>
        <v>73</v>
      </c>
    </row>
    <row r="5169" spans="1:9">
      <c r="A5169" t="str">
        <f t="shared" ref="A5169:A5200" si="917">LEFT(C5169,FIND(")",C5169)-1)</f>
        <v>![Docker Pulls](https://img.shields.io/docker/pulls/alerta/alerta-web.svg</v>
      </c>
      <c r="B5169" t="str">
        <f t="shared" si="914"/>
        <v>(https://hub.docker.com/r/alerta/alerta-web)</v>
      </c>
      <c r="C5169" t="s">
        <v>10341</v>
      </c>
      <c r="D5169" t="s">
        <v>1684</v>
      </c>
      <c r="E5169" t="str">
        <f t="shared" si="907"/>
        <v>hub.docker.com/r/alerta/alerta-web)</v>
      </c>
      <c r="F5169" t="str">
        <f t="shared" si="908"/>
        <v>hub.docker.com</v>
      </c>
      <c r="I5169">
        <f t="shared" si="916"/>
        <v>73</v>
      </c>
    </row>
    <row r="5170" spans="1:9">
      <c r="A5170" t="str">
        <f t="shared" si="917"/>
        <v>![Docker Badge](https://img.shields.io/docker/automated/sendgrid/sendgrid-python.svg</v>
      </c>
      <c r="B5170" t="str">
        <f t="shared" si="914"/>
        <v>(https://hub.docker.com/r/sendgrid/sendgrid-python/)</v>
      </c>
      <c r="C5170" t="s">
        <v>10361</v>
      </c>
      <c r="D5170" t="s">
        <v>1684</v>
      </c>
      <c r="E5170" t="str">
        <f t="shared" si="907"/>
        <v>hub.docker.com/r/sendgrid/sendgrid-python/)</v>
      </c>
      <c r="F5170" t="str">
        <f t="shared" si="908"/>
        <v>hub.docker.com</v>
      </c>
      <c r="I5170">
        <f t="shared" si="916"/>
        <v>73</v>
      </c>
    </row>
    <row r="5171" spans="1:9">
      <c r="A5171" t="str">
        <f t="shared" si="917"/>
        <v>![Docker Pulls](https://img.shields.io/docker/pulls/abhinavsingh/proxy.py?style=for-the-badge&amp;color=darkgreen</v>
      </c>
      <c r="B5171" t="str">
        <f t="shared" si="914"/>
        <v>(https://hub.docker.com/r/abhinavsingh/proxy.py)</v>
      </c>
      <c r="C5171" t="s">
        <v>10444</v>
      </c>
      <c r="D5171" t="s">
        <v>1684</v>
      </c>
      <c r="E5171" t="str">
        <f t="shared" si="907"/>
        <v>hub.docker.com/r/abhinavsingh/proxy.py)</v>
      </c>
      <c r="F5171" t="str">
        <f t="shared" si="908"/>
        <v>hub.docker.com</v>
      </c>
      <c r="I5171">
        <f t="shared" si="916"/>
        <v>73</v>
      </c>
    </row>
    <row r="5172" spans="1:9">
      <c r="A5172" t="str">
        <f t="shared" si="917"/>
        <v>![Docker](https://img.shields.io/badge/docker-hub-blue</v>
      </c>
      <c r="B5172" t="str">
        <f t="shared" si="914"/>
        <v>(https://hub.docker.com/r/catalystteam/catalyst/tags)</v>
      </c>
      <c r="C5172" t="s">
        <v>10494</v>
      </c>
      <c r="D5172" t="s">
        <v>1684</v>
      </c>
      <c r="E5172" t="str">
        <f t="shared" si="907"/>
        <v>hub.docker.com/r/catalystteam/catalyst/tags)</v>
      </c>
      <c r="F5172" t="str">
        <f t="shared" si="908"/>
        <v>hub.docker.com</v>
      </c>
      <c r="I5172">
        <f t="shared" si="916"/>
        <v>73</v>
      </c>
    </row>
    <row r="5173" spans="1:9">
      <c r="A5173" t="str">
        <f t="shared" si="917"/>
        <v>![Docker build status](https://img.shields.io/docker/build/pyload/pyload?style=flat-square</v>
      </c>
      <c r="B5173" t="str">
        <f t="shared" si="914"/>
        <v>(https://hub.docker.com/r/pyload/pyload)</v>
      </c>
      <c r="C5173" t="s">
        <v>10507</v>
      </c>
      <c r="D5173" t="s">
        <v>1684</v>
      </c>
      <c r="E5173" t="str">
        <f t="shared" si="907"/>
        <v>hub.docker.com/r/pyload/pyload)</v>
      </c>
      <c r="F5173" t="str">
        <f t="shared" si="908"/>
        <v>hub.docker.com</v>
      </c>
      <c r="I5173">
        <f t="shared" si="916"/>
        <v>73</v>
      </c>
    </row>
    <row r="5174" spans="1:9">
      <c r="A5174" t="str">
        <f t="shared" si="917"/>
        <v>![Docker](https://img.shields.io/docker/pulls/intelowlproject/intelowl</v>
      </c>
      <c r="B5174" t="str">
        <f t="shared" si="914"/>
        <v>(https://hub.docker.com/repository/docker/intelowlproject/intelowl)</v>
      </c>
      <c r="C5174" t="s">
        <v>10517</v>
      </c>
      <c r="D5174" t="s">
        <v>1684</v>
      </c>
      <c r="E5174" t="str">
        <f t="shared" si="907"/>
        <v>hub.docker.com/repository/docker/intelowlproject/intelowl)</v>
      </c>
      <c r="F5174" t="str">
        <f t="shared" si="908"/>
        <v>hub.docker.com</v>
      </c>
      <c r="I5174">
        <f t="shared" si="916"/>
        <v>73</v>
      </c>
    </row>
    <row r="5175" spans="1:9">
      <c r="A5175" t="str">
        <f t="shared" si="917"/>
        <v>![Docker Pulls](https://img.shields.io/docker/pulls/bridgecrew/checkov.svg</v>
      </c>
      <c r="B5175" t="str">
        <f t="shared" si="914"/>
        <v>(https://hub.docker.com/r/bridgecrew/checkov)</v>
      </c>
      <c r="C5175" t="s">
        <v>10595</v>
      </c>
      <c r="D5175" t="s">
        <v>1684</v>
      </c>
      <c r="E5175" t="str">
        <f t="shared" si="907"/>
        <v>hub.docker.com/r/bridgecrew/checkov)</v>
      </c>
      <c r="F5175" t="str">
        <f t="shared" si="908"/>
        <v>hub.docker.com</v>
      </c>
      <c r="I5175">
        <f t="shared" si="916"/>
        <v>73</v>
      </c>
    </row>
    <row r="5176" spans="1:9">
      <c r="A5176" t="str">
        <f t="shared" si="917"/>
        <v>![Docker Image Size](https://img.shields.io/docker/image-size/kapicorp/kapitan/latest.svg</v>
      </c>
      <c r="B5176" t="str">
        <f t="shared" si="914"/>
        <v>(https://hub.docker.com/r/kapicorp/kapitan)</v>
      </c>
      <c r="C5176" t="s">
        <v>10606</v>
      </c>
      <c r="D5176" t="s">
        <v>1684</v>
      </c>
      <c r="E5176" t="str">
        <f t="shared" si="907"/>
        <v>hub.docker.com/r/kapicorp/kapitan)</v>
      </c>
      <c r="F5176" t="str">
        <f t="shared" si="908"/>
        <v>hub.docker.com</v>
      </c>
      <c r="I5176">
        <f t="shared" si="916"/>
        <v>73</v>
      </c>
    </row>
    <row r="5177" spans="1:9">
      <c r="A5177" t="str">
        <f t="shared" si="917"/>
        <v>[Discord](https://img.shields.io/discord/1074998995086225460?color=blue&amp;label=Chat%20on%20Discord</v>
      </c>
      <c r="B5177" t="str">
        <f t="shared" si="914"/>
        <v>(https://discord.gg/WMxrvegf8H)</v>
      </c>
      <c r="C5177" t="s">
        <v>5916</v>
      </c>
      <c r="D5177" t="s">
        <v>1120</v>
      </c>
      <c r="E5177" t="str">
        <f t="shared" si="907"/>
        <v>discord.gg/WMxrvegf8H)</v>
      </c>
      <c r="F5177" t="str">
        <f t="shared" si="908"/>
        <v>discord.gg</v>
      </c>
      <c r="H5177" t="s">
        <v>16460</v>
      </c>
    </row>
    <row r="5178" spans="1:9">
      <c r="A5178" t="str">
        <f t="shared" si="917"/>
        <v>Twitter Follow](https://img.shields.io/twitter/follow/marten_lib?logo=Twitter&amp;style=flat-square</v>
      </c>
      <c r="C5178" t="s">
        <v>5917</v>
      </c>
      <c r="D5178" t="s">
        <v>1120</v>
      </c>
      <c r="E5178" t="str">
        <f t="shared" si="907"/>
        <v/>
      </c>
      <c r="F5178" t="e">
        <f t="shared" si="908"/>
        <v>#VALUE!</v>
      </c>
      <c r="H5178" t="s">
        <v>16464</v>
      </c>
    </row>
    <row r="5179" spans="1:9">
      <c r="A5179" t="str">
        <f t="shared" si="917"/>
        <v>![Docker Pulls](https://img.shields.io/docker/pulls/linuxserver/bazarr.svg?style=flat-square</v>
      </c>
      <c r="B5179" t="str">
        <f>MID(C5179,FIND(")](",C5179)+2,1000)</f>
        <v>(https://hub.docker.com/r/linuxserver/bazarr/)</v>
      </c>
      <c r="C5179" t="s">
        <v>10618</v>
      </c>
      <c r="D5179" t="s">
        <v>1684</v>
      </c>
      <c r="E5179" t="str">
        <f t="shared" si="907"/>
        <v>hub.docker.com/r/linuxserver/bazarr/)</v>
      </c>
      <c r="F5179" t="str">
        <f t="shared" si="908"/>
        <v>hub.docker.com</v>
      </c>
      <c r="I5179">
        <f t="shared" ref="I5179:I5182" si="918">COUNTIF(F:F,F5179)</f>
        <v>73</v>
      </c>
    </row>
    <row r="5180" spans="1:9">
      <c r="A5180" t="str">
        <f t="shared" si="917"/>
        <v>![Docker Pulls](https://img.shields.io/docker/pulls/hotio/bazarr.svg?style=flat-square</v>
      </c>
      <c r="B5180" t="str">
        <f>MID(C5180,FIND(")](",C5180)+2,1000)</f>
        <v>(https://hub.docker.com/r/hotio/bazarr/)</v>
      </c>
      <c r="C5180" t="s">
        <v>10619</v>
      </c>
      <c r="D5180" t="s">
        <v>1684</v>
      </c>
      <c r="E5180" t="str">
        <f t="shared" si="907"/>
        <v>hub.docker.com/r/hotio/bazarr/)</v>
      </c>
      <c r="F5180" t="str">
        <f t="shared" si="908"/>
        <v>hub.docker.com</v>
      </c>
      <c r="I5180">
        <f t="shared" si="918"/>
        <v>73</v>
      </c>
    </row>
    <row r="5181" spans="1:9">
      <c r="A5181" t="str">
        <f t="shared" si="917"/>
        <v>![Docker Pulls](https://img.shields.io/docker/pulls/deezer/spleeter</v>
      </c>
      <c r="B5181" t="str">
        <f>MID(C5181,FIND(")](",C5181)+2,1000)</f>
        <v>(https://hub.docker.com/r/deezer/spleeter)</v>
      </c>
      <c r="C5181" t="s">
        <v>12733</v>
      </c>
      <c r="D5181" t="s">
        <v>1684</v>
      </c>
      <c r="E5181" t="str">
        <f t="shared" si="907"/>
        <v>hub.docker.com/r/deezer/spleeter)</v>
      </c>
      <c r="F5181" t="str">
        <f t="shared" si="908"/>
        <v>hub.docker.com</v>
      </c>
      <c r="I5181">
        <f t="shared" si="918"/>
        <v>73</v>
      </c>
    </row>
    <row r="5182" spans="1:9">
      <c r="A5182" t="str">
        <f t="shared" si="917"/>
        <v>![Polyaxon API](https://img.shields.io/docker/pulls/polyaxon/polyaxon-api</v>
      </c>
      <c r="B5182" t="str">
        <f>MID(C5182,FIND(")](",C5182)+2,1000)</f>
        <v>(https://hub.docker.com/r/polyaxon/polyaxon-api)</v>
      </c>
      <c r="C5182" t="s">
        <v>10744</v>
      </c>
      <c r="D5182" t="s">
        <v>1684</v>
      </c>
      <c r="E5182" t="str">
        <f t="shared" si="907"/>
        <v>hub.docker.com/r/polyaxon/polyaxon-api)</v>
      </c>
      <c r="F5182" t="str">
        <f t="shared" si="908"/>
        <v>hub.docker.com</v>
      </c>
      <c r="I5182">
        <f t="shared" si="918"/>
        <v>73</v>
      </c>
    </row>
    <row r="5183" spans="1:9">
      <c r="A5183" t="str">
        <f t="shared" si="917"/>
        <v>内置图表](Documentation~/zh/img/readme_buildinchart.png</v>
      </c>
      <c r="C5183" t="s">
        <v>16193</v>
      </c>
      <c r="D5183" t="s">
        <v>1120</v>
      </c>
      <c r="E5183" t="str">
        <f t="shared" si="907"/>
        <v/>
      </c>
      <c r="F5183" t="e">
        <f t="shared" si="908"/>
        <v>#VALUE!</v>
      </c>
      <c r="H5183" t="s">
        <v>16464</v>
      </c>
    </row>
    <row r="5184" spans="1:9">
      <c r="A5184" t="str">
        <f t="shared" si="917"/>
        <v>扩展图表](Documentation~/zh/img/readme_extendchart.png</v>
      </c>
      <c r="C5184" s="1" t="s">
        <v>16194</v>
      </c>
      <c r="D5184" t="s">
        <v>1120</v>
      </c>
      <c r="E5184" t="str">
        <f t="shared" si="907"/>
        <v/>
      </c>
      <c r="F5184" t="e">
        <f t="shared" si="908"/>
        <v>#VALUE!</v>
      </c>
      <c r="H5184" t="s">
        <v>16464</v>
      </c>
    </row>
    <row r="5185" spans="1:9">
      <c r="A5185" t="str">
        <f t="shared" si="917"/>
        <v>XCharts 3.0和2.0的对比](Documentation~/zh/img/readme_xcharts3.png</v>
      </c>
      <c r="C5185" t="s">
        <v>16195</v>
      </c>
      <c r="D5185" t="s">
        <v>1120</v>
      </c>
      <c r="E5185" t="str">
        <f t="shared" si="907"/>
        <v/>
      </c>
      <c r="F5185" t="e">
        <f t="shared" si="908"/>
        <v>#VALUE!</v>
      </c>
      <c r="H5185" t="s">
        <v>16464</v>
      </c>
    </row>
    <row r="5186" spans="1:9">
      <c r="A5186" t="str">
        <f t="shared" si="917"/>
        <v>Build Status](https://msrasia.visualstudio.com/_apis/public/build/definitions/310c848f-b260-4305-9255-b97bfb69974b/116/badge</v>
      </c>
      <c r="C5186" t="s">
        <v>7392</v>
      </c>
      <c r="D5186" t="s">
        <v>1120</v>
      </c>
      <c r="E5186" t="str">
        <f t="shared" ref="E5186:E5249" si="919">SUBSTITUTE(SUBSTITUTE(B5186,"(https://",""), "(http://", "")</f>
        <v/>
      </c>
      <c r="F5186" t="e">
        <f t="shared" ref="F5186:F5249" si="920">LEFT(E5186,FIND("/", E5186)-1)</f>
        <v>#VALUE!</v>
      </c>
      <c r="H5186" t="s">
        <v>16464</v>
      </c>
    </row>
    <row r="5187" spans="1:9">
      <c r="A5187" t="str">
        <f t="shared" si="917"/>
        <v>Build Status](https://ci.appveyor.com/api/projects/status/github/Microsoft/Recognizers-Text?branch=master&amp;svg=true&amp;passingText=all%20plats%20-%20OK</v>
      </c>
      <c r="C5187" t="s">
        <v>7285</v>
      </c>
      <c r="D5187" t="s">
        <v>1120</v>
      </c>
      <c r="E5187" t="str">
        <f t="shared" si="919"/>
        <v/>
      </c>
      <c r="F5187" t="e">
        <f t="shared" si="920"/>
        <v>#VALUE!</v>
      </c>
      <c r="H5187" t="s">
        <v>16464</v>
      </c>
    </row>
    <row r="5188" spans="1:9">
      <c r="A5188" t="str">
        <f t="shared" si="917"/>
        <v>[Slack](https://img.shields.io/badge/slack-@cncf/otel/dotnet-brightgreen.svg?logo=slack</v>
      </c>
      <c r="B5188" t="str">
        <f t="shared" ref="B5188:B5207" si="921">MID(C5188,FIND(")](",C5188)+2,1000)</f>
        <v>(https://cloud-native.slack.com/archives/C01N3BC2W7Q)</v>
      </c>
      <c r="C5188" t="s">
        <v>5921</v>
      </c>
      <c r="D5188" t="s">
        <v>1120</v>
      </c>
      <c r="E5188" t="str">
        <f t="shared" si="919"/>
        <v>cloud-native.slack.com/archives/C01N3BC2W7Q)</v>
      </c>
      <c r="F5188" t="str">
        <f t="shared" si="920"/>
        <v>cloud-native.slack.com</v>
      </c>
      <c r="H5188" t="s">
        <v>16460</v>
      </c>
    </row>
    <row r="5189" spans="1:9">
      <c r="A5189" t="str">
        <f t="shared" si="917"/>
        <v>[codecov.io](https://codecov.io/gh/open-telemetry/opentelemetry-dotnet/branch/main/graphs/badge.svg?</v>
      </c>
      <c r="B5189" t="str">
        <f t="shared" si="921"/>
        <v>(https://codecov.io/gh/open-telemetry/opentelemetry-dotnet/)</v>
      </c>
      <c r="C5189" t="s">
        <v>5922</v>
      </c>
      <c r="D5189" t="s">
        <v>1120</v>
      </c>
      <c r="E5189" t="str">
        <f t="shared" si="919"/>
        <v>codecov.io/gh/open-telemetry/opentelemetry-dotnet/)</v>
      </c>
      <c r="F5189" t="str">
        <f t="shared" si="920"/>
        <v>codecov.io</v>
      </c>
      <c r="H5189" t="s">
        <v>16457</v>
      </c>
    </row>
    <row r="5190" spans="1:9">
      <c r="A5190" t="str">
        <f t="shared" si="917"/>
        <v>![docker](https://img.shields.io/badge/docker-pull-green.svg?logo=docker&amp;logoColor=white</v>
      </c>
      <c r="B5190" t="str">
        <f t="shared" si="921"/>
        <v>(https://hub.docker.com/r/projectmonai/monai)</v>
      </c>
      <c r="C5190" t="s">
        <v>10787</v>
      </c>
      <c r="D5190" t="s">
        <v>1684</v>
      </c>
      <c r="E5190" t="str">
        <f t="shared" si="919"/>
        <v>hub.docker.com/r/projectmonai/monai)</v>
      </c>
      <c r="F5190" t="str">
        <f t="shared" si="920"/>
        <v>hub.docker.com</v>
      </c>
      <c r="I5190">
        <f t="shared" ref="I5190:I5191" si="922">COUNTIF(F:F,F5190)</f>
        <v>73</v>
      </c>
    </row>
    <row r="5191" spans="1:9">
      <c r="A5191" t="str">
        <f t="shared" si="917"/>
        <v>![Docker Pulls](https://badgen.net/docker/pulls/voxel51/fiftyone?icon=docker&amp;label=pulls</v>
      </c>
      <c r="B5191" t="str">
        <f t="shared" si="921"/>
        <v>(https://hub.docker.com/r/voxel51/fiftyone/)</v>
      </c>
      <c r="C5191" t="s">
        <v>10954</v>
      </c>
      <c r="D5191" t="s">
        <v>1684</v>
      </c>
      <c r="E5191" t="str">
        <f t="shared" si="919"/>
        <v>hub.docker.com/r/voxel51/fiftyone/)</v>
      </c>
      <c r="F5191" t="str">
        <f t="shared" si="920"/>
        <v>hub.docker.com</v>
      </c>
      <c r="I5191">
        <f t="shared" si="922"/>
        <v>73</v>
      </c>
    </row>
    <row r="5192" spans="1:9">
      <c r="A5192" t="str">
        <f t="shared" si="917"/>
        <v>[Build](https://github.com/open-telemetry/opentelemetry-dotnet/actions/workflows/ci.yml/badge.svg?branch=main</v>
      </c>
      <c r="B5192" t="str">
        <f t="shared" si="921"/>
        <v>(https://github.com/open-telemetry/opentelemetry-dotnet/actions/workflows/ci.yml)</v>
      </c>
      <c r="C5192" t="s">
        <v>5925</v>
      </c>
      <c r="D5192" t="s">
        <v>1120</v>
      </c>
      <c r="E5192" t="str">
        <f t="shared" si="919"/>
        <v>github.com/open-telemetry/opentelemetry-dotnet/actions/workflows/ci.yml)</v>
      </c>
      <c r="F5192" t="str">
        <f t="shared" si="920"/>
        <v>github.com</v>
      </c>
      <c r="G5192" t="s">
        <v>16451</v>
      </c>
      <c r="H5192" t="s">
        <v>16455</v>
      </c>
    </row>
    <row r="5193" spans="1:9">
      <c r="A5193" t="str">
        <f t="shared" si="917"/>
        <v>[contributors](https://contributors-img.web.app/image?repo=open-telemetry/opentelemetry-dotnet</v>
      </c>
      <c r="B5193" t="str">
        <f t="shared" si="921"/>
        <v>(https://github.com/open-telemetry/opentelemetry-dotnet/graphs/contributors)</v>
      </c>
      <c r="C5193" t="s">
        <v>5926</v>
      </c>
      <c r="D5193" t="s">
        <v>1120</v>
      </c>
      <c r="E5193" t="str">
        <f t="shared" si="919"/>
        <v>github.com/open-telemetry/opentelemetry-dotnet/graphs/contributors)</v>
      </c>
      <c r="F5193" t="str">
        <f t="shared" si="920"/>
        <v>github.com</v>
      </c>
      <c r="G5193" t="s">
        <v>16451</v>
      </c>
      <c r="H5193" t="s">
        <v>16455</v>
      </c>
    </row>
    <row r="5194" spans="1:9">
      <c r="A5194" t="str">
        <f t="shared" si="917"/>
        <v>![Docker Pulls](https://img.shields.io/docker/pulls/salehmir/jesse</v>
      </c>
      <c r="B5194" t="str">
        <f t="shared" si="921"/>
        <v>(https://hub.docker.com/r/salehmir/jesse)</v>
      </c>
      <c r="C5194" t="s">
        <v>11048</v>
      </c>
      <c r="D5194" t="s">
        <v>1684</v>
      </c>
      <c r="E5194" t="str">
        <f t="shared" si="919"/>
        <v>hub.docker.com/r/salehmir/jesse)</v>
      </c>
      <c r="F5194" t="str">
        <f t="shared" si="920"/>
        <v>hub.docker.com</v>
      </c>
      <c r="I5194">
        <f t="shared" ref="I5194:I5196" si="923">COUNTIF(F:F,F5194)</f>
        <v>73</v>
      </c>
    </row>
    <row r="5195" spans="1:9">
      <c r="A5195" t="str">
        <f t="shared" si="917"/>
        <v>![Docker pulls](https://img.shields.io/docker/pulls/ivre/web</v>
      </c>
      <c r="B5195" t="str">
        <f t="shared" si="921"/>
        <v>(https://hub.docker.com/u/ivre/)</v>
      </c>
      <c r="C5195" t="s">
        <v>11169</v>
      </c>
      <c r="D5195" t="s">
        <v>1684</v>
      </c>
      <c r="E5195" t="str">
        <f t="shared" si="919"/>
        <v>hub.docker.com/u/ivre/)</v>
      </c>
      <c r="F5195" t="str">
        <f t="shared" si="920"/>
        <v>hub.docker.com</v>
      </c>
      <c r="I5195">
        <f t="shared" si="923"/>
        <v>73</v>
      </c>
    </row>
    <row r="5196" spans="1:9">
      <c r="A5196" t="str">
        <f t="shared" si="917"/>
        <v>![Docker Hub Pulls](https://img.shields.io/docker/pulls/jonaswinkler/paperless-ng.svg</v>
      </c>
      <c r="B5196" t="str">
        <f t="shared" si="921"/>
        <v>(https://hub.docker.com/r/jonaswinkler/paperless-ng)</v>
      </c>
      <c r="C5196" t="s">
        <v>11244</v>
      </c>
      <c r="D5196" t="s">
        <v>1684</v>
      </c>
      <c r="E5196" t="str">
        <f t="shared" si="919"/>
        <v>hub.docker.com/r/jonaswinkler/paperless-ng)</v>
      </c>
      <c r="F5196" t="str">
        <f t="shared" si="920"/>
        <v>hub.docker.com</v>
      </c>
      <c r="I5196">
        <f t="shared" si="923"/>
        <v>73</v>
      </c>
    </row>
    <row r="5197" spans="1:9">
      <c r="A5197" t="str">
        <f t="shared" si="917"/>
        <v>[Discord](https://img.shields.io/badge/Discord-join%20chat-1dce73.svg</v>
      </c>
      <c r="B5197" t="str">
        <f t="shared" si="921"/>
        <v>(https://discord.gg/BxQNy25WF6)</v>
      </c>
      <c r="C5197" t="s">
        <v>5872</v>
      </c>
      <c r="D5197" t="s">
        <v>1120</v>
      </c>
      <c r="E5197" t="str">
        <f t="shared" si="919"/>
        <v>discord.gg/BxQNy25WF6)</v>
      </c>
      <c r="F5197" t="str">
        <f t="shared" si="920"/>
        <v>discord.gg</v>
      </c>
      <c r="H5197" t="s">
        <v>16460</v>
      </c>
    </row>
    <row r="5198" spans="1:9">
      <c r="A5198" t="str">
        <f t="shared" si="917"/>
        <v>![Docker Pulls](https://img.shields.io/docker/pulls/meisnate12/plex-meta-manager?style=plastic</v>
      </c>
      <c r="B5198" t="str">
        <f t="shared" si="921"/>
        <v>(https://hub.docker.com/r/meisnate12/plex-meta-manager)</v>
      </c>
      <c r="C5198" t="s">
        <v>11413</v>
      </c>
      <c r="D5198" t="s">
        <v>1684</v>
      </c>
      <c r="E5198" t="str">
        <f t="shared" si="919"/>
        <v>hub.docker.com/r/meisnate12/plex-meta-manager)</v>
      </c>
      <c r="F5198" t="str">
        <f t="shared" si="920"/>
        <v>hub.docker.com</v>
      </c>
      <c r="I5198">
        <f>COUNTIF(F:F,F5198)</f>
        <v>73</v>
      </c>
    </row>
    <row r="5199" spans="1:9">
      <c r="A5199" t="str">
        <f t="shared" si="917"/>
        <v>[Wiki](https://img.shields.io/badge/docs-in%20wiki-orange.svg?style=flat</v>
      </c>
      <c r="B5199" t="str">
        <f t="shared" si="921"/>
        <v>(https://github.com/RicoSuter/njsonschema/wiki)</v>
      </c>
      <c r="C5199" t="s">
        <v>5931</v>
      </c>
      <c r="D5199" t="s">
        <v>1120</v>
      </c>
      <c r="E5199" t="str">
        <f t="shared" si="919"/>
        <v>github.com/RicoSuter/njsonschema/wiki)</v>
      </c>
      <c r="F5199" t="str">
        <f t="shared" si="920"/>
        <v>github.com</v>
      </c>
      <c r="G5199" t="s">
        <v>16451</v>
      </c>
      <c r="H5199" t="s">
        <v>16455</v>
      </c>
    </row>
    <row r="5200" spans="1:9">
      <c r="A5200" t="str">
        <f t="shared" si="917"/>
        <v>![Docker Pulls](https://img.shields.io/docker/pulls/inventree/inventree</v>
      </c>
      <c r="B5200" t="str">
        <f t="shared" si="921"/>
        <v>(https://hub.docker.com/r/inventree/inventree)</v>
      </c>
      <c r="C5200" t="s">
        <v>8446</v>
      </c>
      <c r="D5200" t="s">
        <v>1684</v>
      </c>
      <c r="E5200" t="str">
        <f t="shared" si="919"/>
        <v>hub.docker.com/r/inventree/inventree)</v>
      </c>
      <c r="F5200" t="str">
        <f t="shared" si="920"/>
        <v>hub.docker.com</v>
      </c>
      <c r="I5200">
        <f t="shared" ref="I5200:I5207" si="924">COUNTIF(F:F,F5200)</f>
        <v>73</v>
      </c>
    </row>
    <row r="5201" spans="1:9">
      <c r="A5201" t="str">
        <f t="shared" ref="A5201:A5232" si="925">LEFT(C5201,FIND(")",C5201)-1)</f>
        <v>![DockerHub](https://img.shields.io/docker/pulls/pytorchlightning/pytorch_lightning.svg</v>
      </c>
      <c r="B5201" t="str">
        <f t="shared" si="921"/>
        <v>(https://hub.docker.com/r/pytorchlightning/pytorch_lightning)</v>
      </c>
      <c r="C5201" t="s">
        <v>8600</v>
      </c>
      <c r="D5201" t="s">
        <v>1684</v>
      </c>
      <c r="E5201" t="str">
        <f t="shared" si="919"/>
        <v>hub.docker.com/r/pytorchlightning/pytorch_lightning)</v>
      </c>
      <c r="F5201" t="str">
        <f t="shared" si="920"/>
        <v>hub.docker.com</v>
      </c>
      <c r="I5201">
        <f t="shared" si="924"/>
        <v>73</v>
      </c>
    </row>
    <row r="5202" spans="1:9">
      <c r="A5202" t="str">
        <f t="shared" si="925"/>
        <v>![Docker Pulls](https://img.shields.io/docker/pulls/photonixapp/photonix</v>
      </c>
      <c r="B5202" t="str">
        <f t="shared" si="921"/>
        <v>(https://hub.docker.com/r/photonixapp/photonix/)</v>
      </c>
      <c r="C5202" t="s">
        <v>12931</v>
      </c>
      <c r="D5202" t="s">
        <v>1684</v>
      </c>
      <c r="E5202" t="str">
        <f t="shared" si="919"/>
        <v>hub.docker.com/r/photonixapp/photonix/)</v>
      </c>
      <c r="F5202" t="str">
        <f t="shared" si="920"/>
        <v>hub.docker.com</v>
      </c>
      <c r="I5202">
        <f t="shared" si="924"/>
        <v>73</v>
      </c>
    </row>
    <row r="5203" spans="1:9">
      <c r="A5203" t="str">
        <f t="shared" si="925"/>
        <v>![DOCKER](https://shields.io/badge/docker-hibikier/zhenxun_bot-4476AF?logo=docker&amp;style=for-the-badge</v>
      </c>
      <c r="B5203" t="str">
        <f t="shared" si="921"/>
        <v xml:space="preserve">(https://hub.docker.com/r/hibikier/zhenxun_bot) </v>
      </c>
      <c r="C5203" t="s">
        <v>12941</v>
      </c>
      <c r="D5203" t="s">
        <v>1684</v>
      </c>
      <c r="E5203" t="str">
        <f t="shared" si="919"/>
        <v xml:space="preserve">hub.docker.com/r/hibikier/zhenxun_bot) </v>
      </c>
      <c r="F5203" t="str">
        <f t="shared" si="920"/>
        <v>hub.docker.com</v>
      </c>
      <c r="I5203">
        <f t="shared" si="924"/>
        <v>73</v>
      </c>
    </row>
    <row r="5204" spans="1:9">
      <c r="A5204" t="str">
        <f t="shared" si="925"/>
        <v>![DOCKER](https://shields.io/badge/docker-jyishit/zhenxun_bot-4476AF?logo=docker&amp;style=for-the-badge</v>
      </c>
      <c r="B5204" t="str">
        <f t="shared" si="921"/>
        <v xml:space="preserve">(https://hub.docker.com/r/jyishit/zhenxun_bot)  </v>
      </c>
      <c r="C5204" t="s">
        <v>8499</v>
      </c>
      <c r="D5204" t="s">
        <v>1684</v>
      </c>
      <c r="E5204" t="str">
        <f t="shared" si="919"/>
        <v xml:space="preserve">hub.docker.com/r/jyishit/zhenxun_bot)  </v>
      </c>
      <c r="F5204" t="str">
        <f t="shared" si="920"/>
        <v>hub.docker.com</v>
      </c>
      <c r="I5204">
        <f t="shared" si="924"/>
        <v>73</v>
      </c>
    </row>
    <row r="5205" spans="1:9">
      <c r="A5205" t="str">
        <f t="shared" si="925"/>
        <v>![Docker pulls](https://img.shields.io/docker/pulls/ivre/web</v>
      </c>
      <c r="B5205" t="str">
        <f t="shared" si="921"/>
        <v>(https://hub.docker.com/u/ivre/)</v>
      </c>
      <c r="C5205" t="s">
        <v>11169</v>
      </c>
      <c r="D5205" t="s">
        <v>1684</v>
      </c>
      <c r="E5205" t="str">
        <f t="shared" si="919"/>
        <v>hub.docker.com/u/ivre/)</v>
      </c>
      <c r="F5205" t="str">
        <f t="shared" si="920"/>
        <v>hub.docker.com</v>
      </c>
      <c r="I5205">
        <f t="shared" si="924"/>
        <v>73</v>
      </c>
    </row>
    <row r="5206" spans="1:9">
      <c r="A5206" t="str">
        <f t="shared" si="925"/>
        <v>![DockerHub](https://img.shields.io/docker/pulls/pytorchlightning/pytorch_lightning.svg</v>
      </c>
      <c r="B5206" t="str">
        <f t="shared" si="921"/>
        <v>(https://hub.docker.com/r/pytorchlightning/pytorch_lightning)</v>
      </c>
      <c r="C5206" t="s">
        <v>8600</v>
      </c>
      <c r="D5206" t="s">
        <v>1684</v>
      </c>
      <c r="E5206" t="str">
        <f t="shared" si="919"/>
        <v>hub.docker.com/r/pytorchlightning/pytorch_lightning)</v>
      </c>
      <c r="F5206" t="str">
        <f t="shared" si="920"/>
        <v>hub.docker.com</v>
      </c>
      <c r="I5206">
        <f t="shared" si="924"/>
        <v>73</v>
      </c>
    </row>
    <row r="5207" spans="1:9">
      <c r="A5207" t="str">
        <f t="shared" si="925"/>
        <v>![Docker Pulls](https://img.shields.io/docker/pulls/grafana/oncall</v>
      </c>
      <c r="B5207" t="str">
        <f t="shared" si="921"/>
        <v>(https://hub.docker.com/r/grafana/oncall/tags)</v>
      </c>
      <c r="C5207" t="s">
        <v>12072</v>
      </c>
      <c r="D5207" t="s">
        <v>1684</v>
      </c>
      <c r="E5207" t="str">
        <f t="shared" si="919"/>
        <v>hub.docker.com/r/grafana/oncall/tags)</v>
      </c>
      <c r="F5207" t="str">
        <f t="shared" si="920"/>
        <v>hub.docker.com</v>
      </c>
      <c r="I5207">
        <f t="shared" si="924"/>
        <v>73</v>
      </c>
    </row>
    <row r="5208" spans="1:9">
      <c r="A5208" t="str">
        <f t="shared" si="925"/>
        <v>](https://cloud.githubusercontent.com/assets/557828/24571348/d964f098-1670-11e7-8759-0160dbf5bcb5.png</v>
      </c>
      <c r="C5208" t="s">
        <v>5933</v>
      </c>
      <c r="D5208" t="s">
        <v>1120</v>
      </c>
      <c r="E5208" t="str">
        <f t="shared" si="919"/>
        <v/>
      </c>
      <c r="F5208" t="e">
        <f t="shared" si="920"/>
        <v>#VALUE!</v>
      </c>
      <c r="H5208" t="s">
        <v>16464</v>
      </c>
    </row>
    <row r="5209" spans="1:9">
      <c r="A5209" t="str">
        <f t="shared" si="925"/>
        <v>](https://cloud.githubusercontent.com/assets/557828/24571349/d96b7c24-1670-11e7-997d-ae15913481f8.png</v>
      </c>
      <c r="C5209" t="s">
        <v>5934</v>
      </c>
      <c r="D5209" t="s">
        <v>1120</v>
      </c>
      <c r="E5209" t="str">
        <f t="shared" si="919"/>
        <v/>
      </c>
      <c r="F5209" t="e">
        <f t="shared" si="920"/>
        <v>#VALUE!</v>
      </c>
      <c r="H5209" t="s">
        <v>16464</v>
      </c>
    </row>
    <row r="5210" spans="1:9">
      <c r="A5210" t="str">
        <f t="shared" si="925"/>
        <v>](https://i.imgur.com/HX978mr.png</v>
      </c>
      <c r="C5210" t="s">
        <v>5935</v>
      </c>
      <c r="D5210" t="s">
        <v>1120</v>
      </c>
      <c r="E5210" t="str">
        <f t="shared" si="919"/>
        <v/>
      </c>
      <c r="F5210" t="e">
        <f t="shared" si="920"/>
        <v>#VALUE!</v>
      </c>
      <c r="H5210" t="s">
        <v>16464</v>
      </c>
    </row>
    <row r="5211" spans="1:9">
      <c r="A5211" t="str">
        <f t="shared" si="925"/>
        <v>![Docker Pulls](https://img.shields.io/docker/pulls/jenkins/jenkins.svg</v>
      </c>
      <c r="B5211" t="str">
        <f t="shared" ref="B5211:B5226" si="926">MID(C5211,FIND(")](",C5211)+2,1000)</f>
        <v>(https://hub.docker.com/r/jenkins/jenkins/)[</v>
      </c>
      <c r="C5211" t="s">
        <v>13211</v>
      </c>
      <c r="D5211" t="s">
        <v>1683</v>
      </c>
      <c r="E5211" t="str">
        <f t="shared" si="919"/>
        <v>hub.docker.com/r/jenkins/jenkins/)[</v>
      </c>
      <c r="F5211" t="str">
        <f t="shared" si="920"/>
        <v>hub.docker.com</v>
      </c>
      <c r="I5211">
        <f t="shared" ref="I5211:I5214" si="927">COUNTIF(F:F,F5211)</f>
        <v>73</v>
      </c>
    </row>
    <row r="5212" spans="1:9">
      <c r="A5212" t="str">
        <f t="shared" si="925"/>
        <v>![Docker](https://img.shields.io/docker/v/iipc/heritrix/latest?label=docker</v>
      </c>
      <c r="B5212" t="str">
        <f t="shared" si="926"/>
        <v>(https://hub.docker.com/r/iipc/heritrix)[</v>
      </c>
      <c r="C5212" t="s">
        <v>13309</v>
      </c>
      <c r="D5212" t="s">
        <v>1683</v>
      </c>
      <c r="E5212" t="str">
        <f t="shared" si="919"/>
        <v>hub.docker.com/r/iipc/heritrix)[</v>
      </c>
      <c r="F5212" t="str">
        <f t="shared" si="920"/>
        <v>hub.docker.com</v>
      </c>
      <c r="I5212">
        <f t="shared" si="927"/>
        <v>73</v>
      </c>
    </row>
    <row r="5213" spans="1:9">
      <c r="A5213" t="str">
        <f t="shared" si="925"/>
        <v>![Docker](https://img.shields.io/badge/container-docker-blue.svg</v>
      </c>
      <c r="B5213" t="str">
        <f t="shared" si="926"/>
        <v>(https://hub.docker.com/r/apache/druid)[</v>
      </c>
      <c r="C5213" t="s">
        <v>13526</v>
      </c>
      <c r="D5213" t="s">
        <v>1683</v>
      </c>
      <c r="E5213" t="str">
        <f t="shared" si="919"/>
        <v>hub.docker.com/r/apache/druid)[</v>
      </c>
      <c r="F5213" t="str">
        <f t="shared" si="920"/>
        <v>hub.docker.com</v>
      </c>
      <c r="I5213">
        <f t="shared" si="927"/>
        <v>73</v>
      </c>
    </row>
    <row r="5214" spans="1:9">
      <c r="A5214" t="str">
        <f t="shared" si="925"/>
        <v>![Docker Pulls](https://img.shields.io/docker/pulls/alluxio/alluxio.svg</v>
      </c>
      <c r="B5214" t="str">
        <f t="shared" si="926"/>
        <v>(https://hub.docker.com/r/alluxio/alluxio)[</v>
      </c>
      <c r="C5214" t="s">
        <v>13566</v>
      </c>
      <c r="D5214" t="s">
        <v>1683</v>
      </c>
      <c r="E5214" t="str">
        <f t="shared" si="919"/>
        <v>hub.docker.com/r/alluxio/alluxio)[</v>
      </c>
      <c r="F5214" t="str">
        <f t="shared" si="920"/>
        <v>hub.docker.com</v>
      </c>
      <c r="I5214">
        <f t="shared" si="927"/>
        <v>73</v>
      </c>
    </row>
    <row r="5215" spans="1:9">
      <c r="A5215" t="str">
        <f t="shared" si="925"/>
        <v>Azure Functions Logo](https://raw.githubusercontent.com/Azure/azure-functions-cli/master/src/Azure.Functions.Cli/npm/assets/azure-functions-logo-color-raster.png</v>
      </c>
      <c r="B5215" t="e">
        <f t="shared" si="926"/>
        <v>#VALUE!</v>
      </c>
      <c r="C5215" t="s">
        <v>6986</v>
      </c>
      <c r="D5215" t="s">
        <v>1120</v>
      </c>
      <c r="E5215" t="e">
        <f t="shared" si="919"/>
        <v>#VALUE!</v>
      </c>
      <c r="F5215" t="e">
        <f t="shared" si="920"/>
        <v>#VALUE!</v>
      </c>
      <c r="H5215" t="s">
        <v>16464</v>
      </c>
    </row>
    <row r="5216" spans="1:9">
      <c r="A5216" t="str">
        <f t="shared" si="925"/>
        <v>![Docker Pulls](https://img.shields.io/docker/pulls/andrewgaul/s3proxy.svg</v>
      </c>
      <c r="B5216" t="str">
        <f t="shared" si="926"/>
        <v>(https://hub.docker.com/r/andrewgaul/s3proxy/)[</v>
      </c>
      <c r="C5216" t="s">
        <v>14044</v>
      </c>
      <c r="D5216" t="s">
        <v>1683</v>
      </c>
      <c r="E5216" t="str">
        <f t="shared" si="919"/>
        <v>hub.docker.com/r/andrewgaul/s3proxy/)[</v>
      </c>
      <c r="F5216" t="str">
        <f t="shared" si="920"/>
        <v>hub.docker.com</v>
      </c>
      <c r="I5216">
        <f t="shared" ref="I5216:I5218" si="928">COUNTIF(F:F,F5216)</f>
        <v>73</v>
      </c>
    </row>
    <row r="5217" spans="1:9">
      <c r="A5217" t="str">
        <f t="shared" si="925"/>
        <v>![Docker Pulls](https://img.shields.io/docker/pulls/loklak/loklak_server.svg?maxAge=2592000?style=flat-square</v>
      </c>
      <c r="B5217" t="str">
        <f t="shared" si="926"/>
        <v>(https://hub.docker.com/r/mariobehling/loklak/)[</v>
      </c>
      <c r="C5217" t="s">
        <v>14154</v>
      </c>
      <c r="D5217" t="s">
        <v>1683</v>
      </c>
      <c r="E5217" t="str">
        <f t="shared" si="919"/>
        <v>hub.docker.com/r/mariobehling/loklak/)[</v>
      </c>
      <c r="F5217" t="str">
        <f t="shared" si="920"/>
        <v>hub.docker.com</v>
      </c>
      <c r="I5217">
        <f t="shared" si="928"/>
        <v>73</v>
      </c>
    </row>
    <row r="5218" spans="1:9">
      <c r="A5218" t="str">
        <f t="shared" si="925"/>
        <v>![Docker Pulls](https://img.shields.io/docker/pulls/dosel/zalenium.svg</v>
      </c>
      <c r="B5218" t="str">
        <f t="shared" si="926"/>
        <v>(https://hub.docker.com/r/dosel/zalenium/tags/)[</v>
      </c>
      <c r="C5218" t="s">
        <v>14745</v>
      </c>
      <c r="D5218" t="s">
        <v>1683</v>
      </c>
      <c r="E5218" t="str">
        <f t="shared" si="919"/>
        <v>hub.docker.com/r/dosel/zalenium/tags/)[</v>
      </c>
      <c r="F5218" t="str">
        <f t="shared" si="920"/>
        <v>hub.docker.com</v>
      </c>
      <c r="I5218">
        <f t="shared" si="928"/>
        <v>73</v>
      </c>
    </row>
    <row r="5219" spans="1:9">
      <c r="A5219" t="str">
        <f t="shared" si="925"/>
        <v>[GitHub release](https://img.shields.io/github/release/dotnet/installer.svg</v>
      </c>
      <c r="B5219" t="str">
        <f t="shared" si="926"/>
        <v>(https://GitHub.com/dotnet/installer/releases/)</v>
      </c>
      <c r="C5219" t="s">
        <v>5940</v>
      </c>
      <c r="D5219" t="s">
        <v>1120</v>
      </c>
      <c r="E5219" t="str">
        <f t="shared" si="919"/>
        <v>GitHub.com/dotnet/installer/releases/)</v>
      </c>
      <c r="F5219" t="str">
        <f t="shared" si="920"/>
        <v>GitHub.com</v>
      </c>
      <c r="G5219" t="s">
        <v>16451</v>
      </c>
      <c r="H5219" t="s">
        <v>16455</v>
      </c>
    </row>
    <row r="5220" spans="1:9">
      <c r="A5220" t="str">
        <f t="shared" si="925"/>
        <v>[GitHub repo size](https://img.shields.io/github/repo-size/dotnet/installer</v>
      </c>
      <c r="B5220" t="str">
        <f t="shared" si="926"/>
        <v>(https://github.com/dotnet/installer)</v>
      </c>
      <c r="C5220" t="s">
        <v>5941</v>
      </c>
      <c r="D5220" t="s">
        <v>1120</v>
      </c>
      <c r="E5220" t="str">
        <f t="shared" si="919"/>
        <v>github.com/dotnet/installer)</v>
      </c>
      <c r="F5220" t="str">
        <f t="shared" si="920"/>
        <v>github.com</v>
      </c>
      <c r="G5220" t="s">
        <v>16451</v>
      </c>
      <c r="H5220" t="s">
        <v>16455</v>
      </c>
    </row>
    <row r="5221" spans="1:9">
      <c r="A5221" t="str">
        <f t="shared" si="925"/>
        <v>[GitHub issues-opened](https://img.shields.io/github/issues/dotnet/installer.svg</v>
      </c>
      <c r="B5221" t="str">
        <f t="shared" si="926"/>
        <v>(https://GitHub.com/dotnet/installer/issues?q=is%3Aissue+is%3Aopened)</v>
      </c>
      <c r="C5221" t="s">
        <v>5942</v>
      </c>
      <c r="D5221" t="s">
        <v>1120</v>
      </c>
      <c r="E5221" t="str">
        <f t="shared" si="919"/>
        <v>GitHub.com/dotnet/installer/issues?q=is%3Aissue+is%3Aopened)</v>
      </c>
      <c r="F5221" t="str">
        <f t="shared" si="920"/>
        <v>GitHub.com</v>
      </c>
      <c r="G5221" t="s">
        <v>16451</v>
      </c>
      <c r="H5221" t="s">
        <v>16455</v>
      </c>
    </row>
    <row r="5222" spans="1:9">
      <c r="A5222" t="str">
        <f t="shared" si="925"/>
        <v>[GitHub issues-closed](https://img.shields.io/github/issues-closed/dotnet/installer.svg</v>
      </c>
      <c r="B5222" t="str">
        <f t="shared" si="926"/>
        <v>(https://GitHub.com/dotnet/installer/issues?q=is%3Aissue+is%3Aclosed)</v>
      </c>
      <c r="C5222" t="s">
        <v>5943</v>
      </c>
      <c r="D5222" t="s">
        <v>1120</v>
      </c>
      <c r="E5222" t="str">
        <f t="shared" si="919"/>
        <v>GitHub.com/dotnet/installer/issues?q=is%3Aissue+is%3Aclosed)</v>
      </c>
      <c r="F5222" t="str">
        <f t="shared" si="920"/>
        <v>GitHub.com</v>
      </c>
      <c r="G5222" t="s">
        <v>16451</v>
      </c>
      <c r="H5222" t="s">
        <v>16455</v>
      </c>
    </row>
    <row r="5223" spans="1:9">
      <c r="A5223" t="str">
        <f t="shared" si="925"/>
        <v>[GitHub pulls-opened](https://img.shields.io/github/issues-pr/dotnet/installer.svg</v>
      </c>
      <c r="B5223" t="str">
        <f t="shared" si="926"/>
        <v>(https://GitHub.com/dotnet/installer/pulls?q=is%3Aissue+is%3Aopened)</v>
      </c>
      <c r="C5223" t="s">
        <v>5944</v>
      </c>
      <c r="D5223" t="s">
        <v>1120</v>
      </c>
      <c r="E5223" t="str">
        <f t="shared" si="919"/>
        <v>GitHub.com/dotnet/installer/pulls?q=is%3Aissue+is%3Aopened)</v>
      </c>
      <c r="F5223" t="str">
        <f t="shared" si="920"/>
        <v>GitHub.com</v>
      </c>
      <c r="G5223" t="s">
        <v>16451</v>
      </c>
      <c r="H5223" t="s">
        <v>16455</v>
      </c>
    </row>
    <row r="5224" spans="1:9">
      <c r="A5224" t="str">
        <f t="shared" si="925"/>
        <v>[GitHub pulls-merged](https://img.shields.io/github/issues-search/dotnet/installer?label=merged%20pull%20requests&amp;query=is%3Apr%20is%3Aclosed%20is%3Amerged&amp;color=darkviolet</v>
      </c>
      <c r="B5224" t="str">
        <f t="shared" si="926"/>
        <v>(https://github.com/dotnet/installer/pulls?q=is%3Apr+is%3Aclosed+is%3Amerged)</v>
      </c>
      <c r="C5224" t="s">
        <v>5945</v>
      </c>
      <c r="D5224" t="s">
        <v>1120</v>
      </c>
      <c r="E5224" t="str">
        <f t="shared" si="919"/>
        <v>github.com/dotnet/installer/pulls?q=is%3Apr+is%3Aclosed+is%3Amerged)</v>
      </c>
      <c r="F5224" t="str">
        <f t="shared" si="920"/>
        <v>github.com</v>
      </c>
      <c r="G5224" t="s">
        <v>16451</v>
      </c>
      <c r="H5224" t="s">
        <v>16455</v>
      </c>
    </row>
    <row r="5225" spans="1:9">
      <c r="A5225" t="str">
        <f t="shared" si="925"/>
        <v>[GitHub pulls-unmerged](https://img.shields.io/github/issues-search/dotnet/installer?label=unmerged%20pull%20requests&amp;query=is%3Apr%20is%3Aclosed%20is%3Aunmerged&amp;color=red</v>
      </c>
      <c r="B5225" t="str">
        <f t="shared" si="926"/>
        <v>(https://github.com/dotnet/installer/pulls?q=is%3Apr+is%3Aclosed+is%3Aunmerged)</v>
      </c>
      <c r="C5225" t="s">
        <v>5946</v>
      </c>
      <c r="D5225" t="s">
        <v>1120</v>
      </c>
      <c r="E5225" t="str">
        <f t="shared" si="919"/>
        <v>github.com/dotnet/installer/pulls?q=is%3Apr+is%3Aclosed+is%3Aunmerged)</v>
      </c>
      <c r="F5225" t="str">
        <f t="shared" si="920"/>
        <v>github.com</v>
      </c>
      <c r="G5225" t="s">
        <v>16451</v>
      </c>
      <c r="H5225" t="s">
        <v>16455</v>
      </c>
    </row>
    <row r="5226" spans="1:9">
      <c r="A5226" t="str">
        <f t="shared" si="925"/>
        <v>[GitHub contributors](https://img.shields.io/github/contributors/dotnet/installer.svg</v>
      </c>
      <c r="B5226" t="str">
        <f t="shared" si="926"/>
        <v>(https://GitHub.com/dotnet/installer/graphs/contributors/)</v>
      </c>
      <c r="C5226" t="s">
        <v>5947</v>
      </c>
      <c r="D5226" t="s">
        <v>1120</v>
      </c>
      <c r="E5226" t="str">
        <f t="shared" si="919"/>
        <v>GitHub.com/dotnet/installer/graphs/contributors/)</v>
      </c>
      <c r="F5226" t="str">
        <f t="shared" si="920"/>
        <v>GitHub.com</v>
      </c>
      <c r="G5226" t="s">
        <v>16451</v>
      </c>
      <c r="H5226" t="s">
        <v>16455</v>
      </c>
    </row>
    <row r="5227" spans="1:9">
      <c r="A5227" t="str">
        <f t="shared" si="925"/>
        <v>[Commit Activity](https://img.shields.io/github/commit-activity/m/dotnet/installer</v>
      </c>
      <c r="C5227" t="s">
        <v>7286</v>
      </c>
      <c r="D5227" t="s">
        <v>1120</v>
      </c>
      <c r="E5227" t="str">
        <f t="shared" si="919"/>
        <v/>
      </c>
      <c r="F5227" t="e">
        <f t="shared" si="920"/>
        <v>#VALUE!</v>
      </c>
      <c r="H5227" t="s">
        <v>16464</v>
      </c>
    </row>
    <row r="5228" spans="1:9">
      <c r="A5228" t="str">
        <f t="shared" si="925"/>
        <v>![docker pull](https://img.shields.io/docker/pulls/apachepulsar/pulsar-all.svg</v>
      </c>
      <c r="B5228" t="str">
        <f>MID(C5228,FIND(")](",C5228)+2,1000)</f>
        <v>(https://hub.docker.com/r/apachepulsar/pulsar)[</v>
      </c>
      <c r="C5228" t="s">
        <v>15180</v>
      </c>
      <c r="D5228" t="s">
        <v>1683</v>
      </c>
      <c r="E5228" t="str">
        <f t="shared" si="919"/>
        <v>hub.docker.com/r/apachepulsar/pulsar)[</v>
      </c>
      <c r="F5228" t="str">
        <f t="shared" si="920"/>
        <v>hub.docker.com</v>
      </c>
      <c r="I5228">
        <f t="shared" ref="I5228:I5230" si="929">COUNTIF(F:F,F5228)</f>
        <v>73</v>
      </c>
    </row>
    <row r="5229" spans="1:9">
      <c r="A5229" t="str">
        <f t="shared" si="925"/>
        <v>![Docker Hub](https://shields.io/docker/pulls/flowable/flowable-rest</v>
      </c>
      <c r="B5229" t="str">
        <f>MID(C5229,FIND(")](",C5229)+2,1000)</f>
        <v>(https://hub.docker.com/u/flowable/flowable-rest)</v>
      </c>
      <c r="C5229" t="s">
        <v>15208</v>
      </c>
      <c r="D5229" t="s">
        <v>1683</v>
      </c>
      <c r="E5229" t="str">
        <f t="shared" si="919"/>
        <v>hub.docker.com/u/flowable/flowable-rest)</v>
      </c>
      <c r="F5229" t="str">
        <f t="shared" si="920"/>
        <v>hub.docker.com</v>
      </c>
      <c r="I5229">
        <f t="shared" si="929"/>
        <v>73</v>
      </c>
    </row>
    <row r="5230" spans="1:9">
      <c r="A5230" t="str">
        <f t="shared" si="925"/>
        <v>![Docker pulls](https://img.shields.io/docker/pulls/apache/nifi.svg</v>
      </c>
      <c r="B5230" t="str">
        <f>MID(C5230,FIND(")](",C5230)+2,1000)</f>
        <v>(https://hub.docker.com/r/apache/nifi/)[</v>
      </c>
      <c r="C5230" t="s">
        <v>15233</v>
      </c>
      <c r="D5230" t="s">
        <v>1683</v>
      </c>
      <c r="E5230" t="str">
        <f t="shared" si="919"/>
        <v>hub.docker.com/r/apache/nifi/)[</v>
      </c>
      <c r="F5230" t="str">
        <f t="shared" si="920"/>
        <v>hub.docker.com</v>
      </c>
      <c r="I5230">
        <f t="shared" si="929"/>
        <v>73</v>
      </c>
    </row>
    <row r="5231" spans="1:9">
      <c r="A5231" t="str">
        <f t="shared" si="925"/>
        <v>Oqtane](https://github.com/oqtane/framework/blob/master/oqtane.png?raw=true "Oqtane"</v>
      </c>
      <c r="C5231" t="s">
        <v>7288</v>
      </c>
      <c r="D5231" t="s">
        <v>1120</v>
      </c>
      <c r="E5231" t="str">
        <f t="shared" si="919"/>
        <v/>
      </c>
      <c r="F5231" t="e">
        <f t="shared" si="920"/>
        <v>#VALUE!</v>
      </c>
      <c r="H5231" t="s">
        <v>16464</v>
      </c>
    </row>
    <row r="5232" spans="1:9">
      <c r="A5232" t="str">
        <f t="shared" si="925"/>
        <v>Architecture](https://github.com/oqtane/framework/blob/master/screenshots/Architecture.png?raw=true "Oqtane Architecture"</v>
      </c>
      <c r="C5232" t="s">
        <v>5949</v>
      </c>
      <c r="D5232" t="s">
        <v>1120</v>
      </c>
      <c r="E5232" t="str">
        <f t="shared" si="919"/>
        <v/>
      </c>
      <c r="F5232" t="e">
        <f t="shared" si="920"/>
        <v>#VALUE!</v>
      </c>
      <c r="H5232" t="s">
        <v>16464</v>
      </c>
    </row>
    <row r="5233" spans="1:9">
      <c r="A5233" t="str">
        <f t="shared" ref="A5233:A5247" si="930">LEFT(C5233,FIND(")",C5233)-1)</f>
        <v>Databases](https://github.com/oqtane/framework/blob/dev/screenshots/databases.png?raw=true "Oqtane Databases"</v>
      </c>
      <c r="C5233" t="s">
        <v>5950</v>
      </c>
      <c r="D5233" t="s">
        <v>1120</v>
      </c>
      <c r="E5233" t="str">
        <f t="shared" si="919"/>
        <v/>
      </c>
      <c r="F5233" t="e">
        <f t="shared" si="920"/>
        <v>#VALUE!</v>
      </c>
      <c r="H5233" t="s">
        <v>16464</v>
      </c>
    </row>
    <row r="5234" spans="1:9">
      <c r="A5234" t="str">
        <f t="shared" si="930"/>
        <v>Installer](https://github.com/oqtane/framework/blob/master/screenshots/Installer.png?raw=true "Installer"</v>
      </c>
      <c r="C5234" t="s">
        <v>5951</v>
      </c>
      <c r="D5234" t="s">
        <v>1120</v>
      </c>
      <c r="E5234" t="str">
        <f t="shared" si="919"/>
        <v/>
      </c>
      <c r="F5234" t="e">
        <f t="shared" si="920"/>
        <v>#VALUE!</v>
      </c>
      <c r="H5234" t="s">
        <v>16464</v>
      </c>
    </row>
    <row r="5235" spans="1:9">
      <c r="A5235" t="str">
        <f t="shared" si="930"/>
        <v>Home](https://github.com/oqtane/framework/blob/master/screenshots/screenshot0.png?raw=true "Home"</v>
      </c>
      <c r="C5235" t="s">
        <v>5952</v>
      </c>
      <c r="D5235" t="s">
        <v>1120</v>
      </c>
      <c r="E5235" t="str">
        <f t="shared" si="919"/>
        <v/>
      </c>
      <c r="F5235" t="e">
        <f t="shared" si="920"/>
        <v>#VALUE!</v>
      </c>
      <c r="H5235" t="s">
        <v>16464</v>
      </c>
    </row>
    <row r="5236" spans="1:9">
      <c r="A5236" t="str">
        <f t="shared" si="930"/>
        <v>Login](https://github.com/oqtane/framework/blob/master/screenshots/screenshot1.png?raw=true "Login"</v>
      </c>
      <c r="C5236" t="s">
        <v>5953</v>
      </c>
      <c r="D5236" t="s">
        <v>1120</v>
      </c>
      <c r="E5236" t="str">
        <f t="shared" si="919"/>
        <v/>
      </c>
      <c r="F5236" t="e">
        <f t="shared" si="920"/>
        <v>#VALUE!</v>
      </c>
      <c r="H5236" t="s">
        <v>16464</v>
      </c>
    </row>
    <row r="5237" spans="1:9">
      <c r="A5237" t="str">
        <f t="shared" si="930"/>
        <v>Admin View](https://github.com/oqtane/framework/blob/master/screenshots/screenshot2.png?raw=true "Admin View"</v>
      </c>
      <c r="C5237" t="s">
        <v>5954</v>
      </c>
      <c r="D5237" t="s">
        <v>1120</v>
      </c>
      <c r="E5237" t="str">
        <f t="shared" si="919"/>
        <v/>
      </c>
      <c r="F5237" t="e">
        <f t="shared" si="920"/>
        <v>#VALUE!</v>
      </c>
      <c r="H5237" t="s">
        <v>16464</v>
      </c>
    </row>
    <row r="5238" spans="1:9">
      <c r="A5238" t="str">
        <f t="shared" si="930"/>
        <v>Edit Content](https://github.com/oqtane/framework/blob/master/screenshots/screenshot3.png?raw=true "Edit Content"</v>
      </c>
      <c r="C5238" t="s">
        <v>5955</v>
      </c>
      <c r="D5238" t="s">
        <v>1120</v>
      </c>
      <c r="E5238" t="str">
        <f t="shared" si="919"/>
        <v/>
      </c>
      <c r="F5238" t="e">
        <f t="shared" si="920"/>
        <v>#VALUE!</v>
      </c>
      <c r="H5238" t="s">
        <v>16464</v>
      </c>
    </row>
    <row r="5239" spans="1:9">
      <c r="A5239" t="str">
        <f t="shared" si="930"/>
        <v>Manage Module](https://github.com/oqtane/framework/blob/master/screenshots/screenshot4.png?raw=true "Manage Module"</v>
      </c>
      <c r="C5239" t="s">
        <v>5956</v>
      </c>
      <c r="D5239" t="s">
        <v>1120</v>
      </c>
      <c r="E5239" t="str">
        <f t="shared" si="919"/>
        <v/>
      </c>
      <c r="F5239" t="e">
        <f t="shared" si="920"/>
        <v>#VALUE!</v>
      </c>
      <c r="H5239" t="s">
        <v>16464</v>
      </c>
    </row>
    <row r="5240" spans="1:9">
      <c r="A5240" t="str">
        <f t="shared" si="930"/>
        <v>Manage Page](https://github.com/oqtane/framework/blob/master/screenshots/screenshot5.png?raw=true "Manage Page"</v>
      </c>
      <c r="C5240" t="s">
        <v>5957</v>
      </c>
      <c r="D5240" t="s">
        <v>1120</v>
      </c>
      <c r="E5240" t="str">
        <f t="shared" si="919"/>
        <v/>
      </c>
      <c r="F5240" t="e">
        <f t="shared" si="920"/>
        <v>#VALUE!</v>
      </c>
      <c r="H5240" t="s">
        <v>16464</v>
      </c>
    </row>
    <row r="5241" spans="1:9">
      <c r="A5241" t="str">
        <f t="shared" si="930"/>
        <v>Admin Dashboard](https://github.com/oqtane/framework/blob/master/screenshots/screenshot6.png?raw=true "Admin Dashboard"</v>
      </c>
      <c r="C5241" t="s">
        <v>5958</v>
      </c>
      <c r="D5241" t="s">
        <v>1120</v>
      </c>
      <c r="E5241" t="str">
        <f t="shared" si="919"/>
        <v/>
      </c>
      <c r="F5241" t="e">
        <f t="shared" si="920"/>
        <v>#VALUE!</v>
      </c>
      <c r="H5241" t="s">
        <v>16464</v>
      </c>
    </row>
    <row r="5242" spans="1:9">
      <c r="A5242" t="str">
        <f t="shared" si="930"/>
        <v>Mobile View](https://github.com/oqtane/framework/blob/master/screenshots/screenshot7.png?raw=true "Mobile View"</v>
      </c>
      <c r="C5242" t="s">
        <v>5959</v>
      </c>
      <c r="D5242" t="s">
        <v>1120</v>
      </c>
      <c r="E5242" t="str">
        <f t="shared" si="919"/>
        <v/>
      </c>
      <c r="F5242" t="e">
        <f t="shared" si="920"/>
        <v>#VALUE!</v>
      </c>
      <c r="H5242" t="s">
        <v>16464</v>
      </c>
    </row>
    <row r="5243" spans="1:9">
      <c r="A5243" t="str">
        <f t="shared" si="930"/>
        <v>![Docker Pulls](https://img.shields.io/docker/pulls/linkedin/datahub-gms.svg</v>
      </c>
      <c r="B5243" t="str">
        <f t="shared" ref="B5243:B5248" si="931">MID(C5243,FIND(")](",C5243)+2,1000)</f>
        <v>(https://hub.docker.com/r/linkedin/datahub-gms)[</v>
      </c>
      <c r="C5243" t="s">
        <v>15462</v>
      </c>
      <c r="D5243" t="s">
        <v>1683</v>
      </c>
      <c r="E5243" t="str">
        <f t="shared" si="919"/>
        <v>hub.docker.com/r/linkedin/datahub-gms)[</v>
      </c>
      <c r="F5243" t="str">
        <f t="shared" si="920"/>
        <v>hub.docker.com</v>
      </c>
      <c r="I5243">
        <f t="shared" ref="I5243:I5248" si="932">COUNTIF(F:F,F5243)</f>
        <v>73</v>
      </c>
    </row>
    <row r="5244" spans="1:9">
      <c r="A5244" t="str">
        <f t="shared" si="930"/>
        <v>![Docker pulls](https://img.shields.io/docker/pulls/provectuslabs/kafka-ui</v>
      </c>
      <c r="B5244" t="str">
        <f t="shared" si="931"/>
        <v>(https://hub.docker.com/r/provectuslabs/kafka-ui)</v>
      </c>
      <c r="C5244" t="s">
        <v>15476</v>
      </c>
      <c r="D5244" t="s">
        <v>1683</v>
      </c>
      <c r="E5244" t="str">
        <f t="shared" si="919"/>
        <v>hub.docker.com/r/provectuslabs/kafka-ui)</v>
      </c>
      <c r="F5244" t="str">
        <f t="shared" si="920"/>
        <v>hub.docker.com</v>
      </c>
      <c r="I5244">
        <f t="shared" si="932"/>
        <v>73</v>
      </c>
    </row>
    <row r="5245" spans="1:9">
      <c r="A5245" t="str">
        <f t="shared" si="930"/>
        <v>![Pushed to Docker Hub](https://img.shields.io/badge/docker_hub-released-blue.svg?logo=docker</v>
      </c>
      <c r="B5245" t="str">
        <f t="shared" si="931"/>
        <v>(https://hub.docker.com/r/jonashackt/spring-boot-vuejs)</v>
      </c>
      <c r="C5245" t="s">
        <v>15501</v>
      </c>
      <c r="D5245" t="s">
        <v>1683</v>
      </c>
      <c r="E5245" t="str">
        <f t="shared" si="919"/>
        <v>hub.docker.com/r/jonashackt/spring-boot-vuejs)</v>
      </c>
      <c r="F5245" t="str">
        <f t="shared" si="920"/>
        <v>hub.docker.com</v>
      </c>
      <c r="I5245">
        <f t="shared" si="932"/>
        <v>73</v>
      </c>
    </row>
    <row r="5246" spans="1:9">
      <c r="A5246" t="str">
        <f t="shared" si="930"/>
        <v>![Docker Pulls](https://img.shields.io/docker/pulls/linkedin/datahub-gms.svg</v>
      </c>
      <c r="B5246" t="str">
        <f t="shared" si="931"/>
        <v>(https://hub.docker.com/r/linkedin/datahub-gms)[</v>
      </c>
      <c r="C5246" t="s">
        <v>15462</v>
      </c>
      <c r="D5246" t="s">
        <v>1683</v>
      </c>
      <c r="E5246" t="str">
        <f t="shared" si="919"/>
        <v>hub.docker.com/r/linkedin/datahub-gms)[</v>
      </c>
      <c r="F5246" t="str">
        <f t="shared" si="920"/>
        <v>hub.docker.com</v>
      </c>
      <c r="I5246">
        <f t="shared" si="932"/>
        <v>73</v>
      </c>
    </row>
    <row r="5247" spans="1:9">
      <c r="A5247" t="str">
        <f t="shared" si="930"/>
        <v>[Issues open](https://img.shields.io/github/issues-raw/code-cracker/code-cracker.svg</v>
      </c>
      <c r="B5247" t="str">
        <f t="shared" si="931"/>
        <v>(https://huboard.com/code-cracker/code-cracker/)</v>
      </c>
      <c r="C5247" t="s">
        <v>4977</v>
      </c>
      <c r="D5247" t="s">
        <v>1120</v>
      </c>
      <c r="E5247" t="str">
        <f t="shared" si="919"/>
        <v>huboard.com/code-cracker/code-cracker/)</v>
      </c>
      <c r="F5247" t="str">
        <f t="shared" si="920"/>
        <v>huboard.com</v>
      </c>
      <c r="I5247">
        <f t="shared" si="932"/>
        <v>1</v>
      </c>
    </row>
    <row r="5248" spans="1:9">
      <c r="A5248" t="str">
        <f>LEFT(C5248,FIND(")]",C5248)-1)</f>
        <v>![Hugging Face Spaces](https://img.shields.io/badge/%F0%9F%A4%97%20Hugging%20Face-Spaces-blue</v>
      </c>
      <c r="B5248" t="str">
        <f t="shared" si="931"/>
        <v>(https://huggingface.co/spaces/tryolabs/norfair-demo)</v>
      </c>
      <c r="C5248" t="s">
        <v>9285</v>
      </c>
      <c r="D5248" t="s">
        <v>1684</v>
      </c>
      <c r="E5248" t="str">
        <f t="shared" si="919"/>
        <v>huggingface.co/spaces/tryolabs/norfair-demo)</v>
      </c>
      <c r="F5248" t="str">
        <f t="shared" si="920"/>
        <v>huggingface.co</v>
      </c>
      <c r="I5248">
        <f t="shared" si="932"/>
        <v>9</v>
      </c>
    </row>
    <row r="5249" spans="1:9">
      <c r="A5249" t="str">
        <f>LEFT(C5249,FIND(")",C5249)-1)</f>
        <v>Game Framework](https://gameframework.cn/image/gameframework.png</v>
      </c>
      <c r="C5249" t="s">
        <v>6995</v>
      </c>
      <c r="D5249" t="s">
        <v>1120</v>
      </c>
      <c r="E5249" t="str">
        <f t="shared" si="919"/>
        <v/>
      </c>
      <c r="F5249" t="e">
        <f t="shared" si="920"/>
        <v>#VALUE!</v>
      </c>
      <c r="H5249" t="s">
        <v>16464</v>
      </c>
    </row>
    <row r="5250" spans="1:9">
      <c r="A5250" t="str">
        <f>LEFT(C5250,FIND(")",C5250)-1)</f>
        <v>Net4](https://badgen.net/badge/Framework/.Net&amp;nbsp;4/blue</v>
      </c>
      <c r="C5250" t="s">
        <v>5961</v>
      </c>
      <c r="D5250" t="s">
        <v>1120</v>
      </c>
      <c r="E5250" t="str">
        <f t="shared" ref="E5250:E5313" si="933">SUBSTITUTE(SUBSTITUTE(B5250,"(https://",""), "(http://", "")</f>
        <v/>
      </c>
      <c r="F5250" t="e">
        <f t="shared" ref="F5250:F5313" si="934">LEFT(E5250,FIND("/", E5250)-1)</f>
        <v>#VALUE!</v>
      </c>
      <c r="H5250" t="s">
        <v>16464</v>
      </c>
    </row>
    <row r="5251" spans="1:9">
      <c r="A5251" t="str">
        <f>LEFT(C5251,FIND(")",C5251)-1)</f>
        <v>NetCore3](https://badgen.net/badge/Framework/NetCore&amp;nbsp;3/blue</v>
      </c>
      <c r="C5251" t="s">
        <v>5962</v>
      </c>
      <c r="D5251" t="s">
        <v>1120</v>
      </c>
      <c r="E5251" t="str">
        <f t="shared" si="933"/>
        <v/>
      </c>
      <c r="F5251" t="e">
        <f t="shared" si="934"/>
        <v>#VALUE!</v>
      </c>
      <c r="H5251" t="s">
        <v>16464</v>
      </c>
    </row>
    <row r="5252" spans="1:9">
      <c r="A5252" t="str">
        <f>LEFT(C5252,FIND(")",C5252)-1)</f>
        <v>Net4](https://badgen.net/badge/Framework/.NET&amp;nbsp;5/blue</v>
      </c>
      <c r="C5252" t="s">
        <v>5963</v>
      </c>
      <c r="D5252" t="s">
        <v>1120</v>
      </c>
      <c r="E5252" t="str">
        <f t="shared" si="933"/>
        <v/>
      </c>
      <c r="F5252" t="e">
        <f t="shared" si="934"/>
        <v>#VALUE!</v>
      </c>
      <c r="H5252" t="s">
        <v>16464</v>
      </c>
    </row>
    <row r="5253" spans="1:9">
      <c r="A5253" t="str">
        <f>LEFT(C5253,FIND(")]",C5253)-1)</f>
        <v>![Hugging Face Spaces](https://img.shields.io/badge/%F0%9F%A4%97%20Hugging%20Face-Spaces-blue</v>
      </c>
      <c r="B5253" t="str">
        <f t="shared" ref="B5253:B5260" si="935">MID(C5253,FIND(")](",C5253)+2,1000)</f>
        <v>(https://huggingface.co/spaces/tryolabs/norfair-demo)</v>
      </c>
      <c r="C5253" t="s">
        <v>9285</v>
      </c>
      <c r="D5253" t="s">
        <v>1684</v>
      </c>
      <c r="E5253" t="str">
        <f t="shared" si="933"/>
        <v>huggingface.co/spaces/tryolabs/norfair-demo)</v>
      </c>
      <c r="F5253" t="str">
        <f t="shared" si="934"/>
        <v>huggingface.co</v>
      </c>
      <c r="I5253">
        <f>COUNTIF(F:F,F5253)</f>
        <v>9</v>
      </c>
    </row>
    <row r="5254" spans="1:9">
      <c r="A5254" t="str">
        <f>LEFT(C5254,FIND(")",C5254)-1)</f>
        <v>[Release](https://img.shields.io/github/release/Dirkster99/avalondock.svg</v>
      </c>
      <c r="B5254" t="str">
        <f t="shared" si="935"/>
        <v>(https://github.com/Dirkster99/avalondock/releases/latest)&amp;nbsp;[Continuous Integration](https://ci.appveyor.com/project/Dirkster99/AvalonDock/build/artifacts)</v>
      </c>
      <c r="C5254" t="s">
        <v>5965</v>
      </c>
      <c r="D5254" t="s">
        <v>1120</v>
      </c>
      <c r="E5254" t="str">
        <f t="shared" si="933"/>
        <v>github.com/Dirkster99/avalondock/releases/latest)&amp;nbsp;[Continuous Integration]ci.appveyor.com/project/Dirkster99/AvalonDock/build/artifacts)</v>
      </c>
      <c r="F5254" t="str">
        <f t="shared" si="934"/>
        <v>github.com</v>
      </c>
      <c r="G5254" t="s">
        <v>16451</v>
      </c>
      <c r="H5254" t="s">
        <v>16455</v>
      </c>
    </row>
    <row r="5255" spans="1:9">
      <c r="A5255" t="str">
        <f>LEFT(C5255,FIND(")]",C5255)-1)</f>
        <v>![Hugging Face Spaces](https://img.shields.io/badge/%F0%9F%A4%97%20Hugging%20Face-Spaces-blue</v>
      </c>
      <c r="B5255" t="str">
        <f t="shared" si="935"/>
        <v>(https://huggingface.co/spaces/tomofi/EasyOCR)-New! Announcing Dash 1.0](https://medium.com/plotly/welcoming-dash-1-0-0-f3af4b84bae)</v>
      </c>
      <c r="C5255" t="s">
        <v>12677</v>
      </c>
      <c r="D5255" t="s">
        <v>1684</v>
      </c>
      <c r="E5255" t="str">
        <f t="shared" si="933"/>
        <v>huggingface.co/spaces/tomofi/EasyOCR)-New! Announcing Dash 1.0]medium.com/plotly/welcoming-dash-1-0-0-f3af4b84bae)</v>
      </c>
      <c r="F5255" t="str">
        <f t="shared" si="934"/>
        <v>huggingface.co</v>
      </c>
      <c r="I5255">
        <f>COUNTIF(F:F,F5255)</f>
        <v>9</v>
      </c>
    </row>
    <row r="5256" spans="1:9">
      <c r="A5256" t="str">
        <f t="shared" ref="A5256:A5282" si="936">LEFT(C5256,FIND(")",C5256)-1)</f>
        <v>[GitHub issues](https://img.shields.io/github/issues/rosenbjerg/FFMpegCore</v>
      </c>
      <c r="B5256" t="str">
        <f t="shared" si="935"/>
        <v>(https://github.com/rosenbjerg/FFMpegCore/issues)</v>
      </c>
      <c r="C5256" t="s">
        <v>5967</v>
      </c>
      <c r="D5256" t="s">
        <v>1120</v>
      </c>
      <c r="E5256" t="str">
        <f t="shared" si="933"/>
        <v>github.com/rosenbjerg/FFMpegCore/issues)</v>
      </c>
      <c r="F5256" t="str">
        <f t="shared" si="934"/>
        <v>github.com</v>
      </c>
      <c r="G5256" t="s">
        <v>16451</v>
      </c>
      <c r="H5256" t="s">
        <v>16455</v>
      </c>
    </row>
    <row r="5257" spans="1:9">
      <c r="A5257" t="str">
        <f t="shared" si="936"/>
        <v>[GitHub stars](https://img.shields.io/github/stars/rosenbjerg/FFMpegCore</v>
      </c>
      <c r="B5257" t="str">
        <f t="shared" si="935"/>
        <v>(https://github.com/rosenbjerg/FFMpegCore/stargazers)</v>
      </c>
      <c r="C5257" t="s">
        <v>5968</v>
      </c>
      <c r="D5257" t="s">
        <v>1120</v>
      </c>
      <c r="E5257" t="str">
        <f t="shared" si="933"/>
        <v>github.com/rosenbjerg/FFMpegCore/stargazers)</v>
      </c>
      <c r="F5257" t="str">
        <f t="shared" si="934"/>
        <v>github.com</v>
      </c>
      <c r="G5257" t="s">
        <v>16451</v>
      </c>
      <c r="H5257" t="s">
        <v>16455</v>
      </c>
    </row>
    <row r="5258" spans="1:9">
      <c r="A5258" t="str">
        <f t="shared" si="936"/>
        <v>[GitHub](https://img.shields.io/github/license/rosenbjerg/FFMpegCore</v>
      </c>
      <c r="B5258" t="str">
        <f t="shared" si="935"/>
        <v>(https://github.com/rosenbjerg/FFMpegCore/blob/master/LICENSE)</v>
      </c>
      <c r="C5258" t="s">
        <v>5969</v>
      </c>
      <c r="D5258" t="s">
        <v>1120</v>
      </c>
      <c r="E5258" t="str">
        <f t="shared" si="933"/>
        <v>github.com/rosenbjerg/FFMpegCore/blob/master/LICENSE)</v>
      </c>
      <c r="F5258" t="str">
        <f t="shared" si="934"/>
        <v>github.com</v>
      </c>
      <c r="G5258" t="s">
        <v>16451</v>
      </c>
      <c r="H5258" t="s">
        <v>16455</v>
      </c>
    </row>
    <row r="5259" spans="1:9">
      <c r="A5259" t="str">
        <f t="shared" si="936"/>
        <v>[CI](https://github.com/rosenbjerg/FFMpegCore/workflows/CI/badge.svg</v>
      </c>
      <c r="B5259" t="str">
        <f t="shared" si="935"/>
        <v>(https://github.com/rosenbjerg/FFMpegCore/actions/workflows/ci.yml)</v>
      </c>
      <c r="C5259" t="s">
        <v>5970</v>
      </c>
      <c r="D5259" t="s">
        <v>1120</v>
      </c>
      <c r="E5259" t="str">
        <f t="shared" si="933"/>
        <v>github.com/rosenbjerg/FFMpegCore/actions/workflows/ci.yml)</v>
      </c>
      <c r="F5259" t="str">
        <f t="shared" si="934"/>
        <v>github.com</v>
      </c>
      <c r="G5259" t="s">
        <v>16451</v>
      </c>
      <c r="H5259" t="s">
        <v>16455</v>
      </c>
    </row>
    <row r="5260" spans="1:9">
      <c r="A5260" t="str">
        <f t="shared" si="936"/>
        <v>[GitHub code contributors](https://img.shields.io/github/contributors/rosenbjerg/FFMpegCore</v>
      </c>
      <c r="B5260" t="str">
        <f t="shared" si="935"/>
        <v>(https://github.com/rosenbjerg/FFMpegCore/graphs/contributors)</v>
      </c>
      <c r="C5260" t="s">
        <v>5971</v>
      </c>
      <c r="D5260" t="s">
        <v>1120</v>
      </c>
      <c r="E5260" t="str">
        <f t="shared" si="933"/>
        <v>github.com/rosenbjerg/FFMpegCore/graphs/contributors)</v>
      </c>
      <c r="F5260" t="str">
        <f t="shared" si="934"/>
        <v>github.com</v>
      </c>
      <c r="G5260" t="s">
        <v>16451</v>
      </c>
      <c r="H5260" t="s">
        <v>16455</v>
      </c>
    </row>
    <row r="5261" spans="1:9">
      <c r="A5261" t="str">
        <f t="shared" si="936"/>
        <v>](https://github.com/hadashiA/VContainer/workflows/Test/badge.svg</v>
      </c>
      <c r="C5261" t="s">
        <v>5972</v>
      </c>
      <c r="D5261" t="s">
        <v>1120</v>
      </c>
      <c r="E5261" t="str">
        <f t="shared" si="933"/>
        <v/>
      </c>
      <c r="F5261" t="e">
        <f t="shared" si="934"/>
        <v>#VALUE!</v>
      </c>
      <c r="H5261" t="s">
        <v>16464</v>
      </c>
    </row>
    <row r="5262" spans="1:9">
      <c r="A5262" t="str">
        <f t="shared" si="936"/>
        <v>](https://img.shields.io/badge/unity-2018.4+-000.svg</v>
      </c>
      <c r="C5262" t="s">
        <v>5973</v>
      </c>
      <c r="D5262" t="s">
        <v>1120</v>
      </c>
      <c r="E5262" t="str">
        <f t="shared" si="933"/>
        <v/>
      </c>
      <c r="F5262" t="e">
        <f t="shared" si="934"/>
        <v>#VALUE!</v>
      </c>
      <c r="H5262" t="s">
        <v>16464</v>
      </c>
    </row>
    <row r="5263" spans="1:9">
      <c r="A5263" t="str">
        <f t="shared" si="936"/>
        <v>[Releases](https://img.shields.io/github/release/hadashiA/VContainer.svg</v>
      </c>
      <c r="B5263" t="str">
        <f>MID(C5263,FIND(")](",C5263)+2,1000)</f>
        <v>(https://github.com/hadashiA/VContainer/releases)</v>
      </c>
      <c r="C5263" t="s">
        <v>5974</v>
      </c>
      <c r="D5263" t="s">
        <v>1120</v>
      </c>
      <c r="E5263" t="str">
        <f t="shared" si="933"/>
        <v>github.com/hadashiA/VContainer/releases)</v>
      </c>
      <c r="F5263" t="str">
        <f t="shared" si="934"/>
        <v>github.com</v>
      </c>
      <c r="G5263" t="s">
        <v>16451</v>
      </c>
      <c r="H5263" t="s">
        <v>16455</v>
      </c>
    </row>
    <row r="5264" spans="1:9">
      <c r="A5264" t="str">
        <f t="shared" si="936"/>
        <v>![Hugging Face Spaces](https://img.shields.io/badge/%F0%9F%A4%97%20Hugging%20Face-Spaces-blue</v>
      </c>
      <c r="B5264" t="str">
        <f>MID(C5264,FIND(")](",C5264)+2,1000)</f>
        <v>(https://huggingface.co/spaces/akhaliq/ESPnet2-TTS)- Interactive SE demo with ESPnet2</v>
      </c>
      <c r="C5264" t="s">
        <v>12809</v>
      </c>
      <c r="D5264" t="s">
        <v>1684</v>
      </c>
      <c r="E5264" t="str">
        <f t="shared" si="933"/>
        <v>huggingface.co/spaces/akhaliq/ESPnet2-TTS)- Interactive SE demo with ESPnet2</v>
      </c>
      <c r="F5264" t="str">
        <f t="shared" si="934"/>
        <v>huggingface.co</v>
      </c>
      <c r="I5264">
        <f>COUNTIF(F:F,F5264)</f>
        <v>9</v>
      </c>
    </row>
    <row r="5265" spans="1:9">
      <c r="A5265" t="str">
        <f t="shared" si="936"/>
        <v>](./website/static/img/benchmark_result.png</v>
      </c>
      <c r="C5265" t="s">
        <v>5975</v>
      </c>
      <c r="D5265" t="s">
        <v>1120</v>
      </c>
      <c r="E5265" t="str">
        <f t="shared" si="933"/>
        <v/>
      </c>
      <c r="F5265" t="e">
        <f t="shared" si="934"/>
        <v>#VALUE!</v>
      </c>
      <c r="H5265" t="s">
        <v>16464</v>
      </c>
    </row>
    <row r="5266" spans="1:9">
      <c r="A5266" t="str">
        <f t="shared" si="936"/>
        <v>](./website/static/img/gc_alloc_profiler_result.png</v>
      </c>
      <c r="C5266" t="s">
        <v>5976</v>
      </c>
      <c r="D5266" t="s">
        <v>1120</v>
      </c>
      <c r="E5266" t="str">
        <f t="shared" si="933"/>
        <v/>
      </c>
      <c r="F5266" t="e">
        <f t="shared" si="934"/>
        <v>#VALUE!</v>
      </c>
      <c r="H5266" t="s">
        <v>16464</v>
      </c>
    </row>
    <row r="5267" spans="1:9">
      <c r="A5267" t="str">
        <f t="shared" si="936"/>
        <v>](./website/static/img/screenshot_profiler_vcontainer.png</v>
      </c>
      <c r="C5267" t="s">
        <v>5977</v>
      </c>
      <c r="D5267" t="s">
        <v>1120</v>
      </c>
      <c r="E5267" t="str">
        <f t="shared" si="933"/>
        <v/>
      </c>
      <c r="F5267" t="e">
        <f t="shared" si="934"/>
        <v>#VALUE!</v>
      </c>
      <c r="H5267" t="s">
        <v>16464</v>
      </c>
    </row>
    <row r="5268" spans="1:9">
      <c r="A5268" t="str">
        <f t="shared" si="936"/>
        <v>](./website/static/img/screenshot_profiler_zenject.png</v>
      </c>
      <c r="C5268" t="s">
        <v>5978</v>
      </c>
      <c r="D5268" t="s">
        <v>1120</v>
      </c>
      <c r="E5268" t="str">
        <f t="shared" si="933"/>
        <v/>
      </c>
      <c r="F5268" t="e">
        <f t="shared" si="934"/>
        <v>#VALUE!</v>
      </c>
      <c r="H5268" t="s">
        <v>16464</v>
      </c>
    </row>
    <row r="5269" spans="1:9">
      <c r="A5269" t="str">
        <f t="shared" si="936"/>
        <v>](./website/static/img/screenshot_diagnostics_window.png</v>
      </c>
      <c r="C5269" t="s">
        <v>5979</v>
      </c>
      <c r="D5269" t="s">
        <v>1120</v>
      </c>
      <c r="E5269" t="str">
        <f t="shared" si="933"/>
        <v/>
      </c>
      <c r="F5269" t="e">
        <f t="shared" si="934"/>
        <v>#VALUE!</v>
      </c>
      <c r="H5269" t="s">
        <v>16464</v>
      </c>
    </row>
    <row r="5270" spans="1:9">
      <c r="A5270" t="str">
        <f t="shared" si="936"/>
        <v>Ambie](/images/ambie_hero_v3.png</v>
      </c>
      <c r="C5270" t="s">
        <v>5980</v>
      </c>
      <c r="D5270" t="s">
        <v>1120</v>
      </c>
      <c r="E5270" t="str">
        <f t="shared" si="933"/>
        <v/>
      </c>
      <c r="F5270" t="e">
        <f t="shared" si="934"/>
        <v>#VALUE!</v>
      </c>
      <c r="H5270" t="s">
        <v>16464</v>
      </c>
    </row>
    <row r="5271" spans="1:9">
      <c r="A5271" t="str">
        <f t="shared" si="936"/>
        <v>](images/text-translate.png</v>
      </c>
      <c r="C5271" t="s">
        <v>5981</v>
      </c>
      <c r="D5271" t="s">
        <v>1120</v>
      </c>
      <c r="E5271" t="str">
        <f t="shared" si="933"/>
        <v/>
      </c>
      <c r="F5271" t="e">
        <f t="shared" si="934"/>
        <v>#VALUE!</v>
      </c>
      <c r="H5271" t="s">
        <v>16464</v>
      </c>
    </row>
    <row r="5272" spans="1:9">
      <c r="A5272" t="str">
        <f t="shared" si="936"/>
        <v>](images/toolkit-translate.png</v>
      </c>
      <c r="C5272" t="s">
        <v>5982</v>
      </c>
      <c r="D5272" t="s">
        <v>1120</v>
      </c>
      <c r="E5272" t="str">
        <f t="shared" si="933"/>
        <v/>
      </c>
      <c r="F5272" t="e">
        <f t="shared" si="934"/>
        <v>#VALUE!</v>
      </c>
      <c r="H5272" t="s">
        <v>16464</v>
      </c>
    </row>
    <row r="5273" spans="1:9">
      <c r="A5273" t="str">
        <f t="shared" si="936"/>
        <v>debug-animated](images/debug-animated.gif</v>
      </c>
      <c r="C5273" t="s">
        <v>5983</v>
      </c>
      <c r="D5273" t="s">
        <v>1120</v>
      </c>
      <c r="E5273" t="str">
        <f t="shared" si="933"/>
        <v/>
      </c>
      <c r="F5273" t="e">
        <f t="shared" si="934"/>
        <v>#VALUE!</v>
      </c>
      <c r="H5273" t="s">
        <v>16464</v>
      </c>
    </row>
    <row r="5274" spans="1:9">
      <c r="A5274" t="str">
        <f t="shared" si="936"/>
        <v>edit-code-animated](images/edit-code-animated.gif</v>
      </c>
      <c r="C5274" t="s">
        <v>5984</v>
      </c>
      <c r="D5274" t="s">
        <v>1120</v>
      </c>
      <c r="E5274" t="str">
        <f t="shared" si="933"/>
        <v/>
      </c>
      <c r="F5274" t="e">
        <f t="shared" si="934"/>
        <v>#VALUE!</v>
      </c>
      <c r="H5274" t="s">
        <v>16464</v>
      </c>
    </row>
    <row r="5275" spans="1:9">
      <c r="A5275" t="str">
        <f t="shared" si="936"/>
        <v>Logo](Doc/icons/logo.jpg</v>
      </c>
      <c r="C5275" t="s">
        <v>5985</v>
      </c>
      <c r="D5275" t="s">
        <v>1120</v>
      </c>
      <c r="E5275" t="str">
        <f t="shared" si="933"/>
        <v/>
      </c>
      <c r="F5275" t="e">
        <f t="shared" si="934"/>
        <v>#VALUE!</v>
      </c>
      <c r="H5275" t="s">
        <v>16464</v>
      </c>
    </row>
    <row r="5276" spans="1:9">
      <c r="A5276" t="str">
        <f t="shared" si="936"/>
        <v>![Hugging Face Spaces](https://img.shields.io/badge/%F0%9F%A4%97%20Hugging%20Face-Spaces-blue</v>
      </c>
      <c r="B5276" t="str">
        <f t="shared" ref="B5276:B5285" si="937">MID(C5276,FIND(")](",C5276)+2,1000)</f>
        <v>(https://huggingface.co/spaces/mindee/doctr)</v>
      </c>
      <c r="C5276" t="s">
        <v>12923</v>
      </c>
      <c r="D5276" t="s">
        <v>1684</v>
      </c>
      <c r="E5276" t="str">
        <f t="shared" si="933"/>
        <v>huggingface.co/spaces/mindee/doctr)</v>
      </c>
      <c r="F5276" t="str">
        <f t="shared" si="934"/>
        <v>huggingface.co</v>
      </c>
      <c r="I5276">
        <f t="shared" ref="I5276:I5277" si="938">COUNTIF(F:F,F5276)</f>
        <v>9</v>
      </c>
    </row>
    <row r="5277" spans="1:9">
      <c r="A5277" t="str">
        <f t="shared" si="936"/>
        <v>![Hugging Face Spaces](https://img.shields.io/badge/%F0%9F%A4%97%20Hugging%20Face-Spaces-blue</v>
      </c>
      <c r="B5277" t="str">
        <f t="shared" si="937"/>
        <v>(https://huggingface.co/spaces/mindee/doctr)Check out ourTensorFlow.js demo](https://github.com/mindee/doctr-tfjs-demo) to get started!</v>
      </c>
      <c r="C5277" t="s">
        <v>12924</v>
      </c>
      <c r="D5277" t="s">
        <v>1684</v>
      </c>
      <c r="E5277" t="str">
        <f t="shared" si="933"/>
        <v>huggingface.co/spaces/mindee/doctr)Check out ourTensorFlow.js demo]github.com/mindee/doctr-tfjs-demo) to get started!</v>
      </c>
      <c r="F5277" t="str">
        <f t="shared" si="934"/>
        <v>huggingface.co</v>
      </c>
      <c r="I5277">
        <f t="shared" si="938"/>
        <v>9</v>
      </c>
    </row>
    <row r="5278" spans="1:9">
      <c r="A5278" t="str">
        <f t="shared" si="936"/>
        <v>[Join the chat at https://discord.gg/monogame](https://img.shields.io/discord/355231098122272778?color=%237289DA&amp;label=MonoGame&amp;logo=discord&amp;logoColor=white</v>
      </c>
      <c r="B5278" t="str">
        <f t="shared" si="937"/>
        <v xml:space="preserve">(https://discord.gg/monogame)                  </v>
      </c>
      <c r="C5278" t="s">
        <v>7292</v>
      </c>
      <c r="D5278" t="s">
        <v>1120</v>
      </c>
      <c r="E5278" t="str">
        <f t="shared" si="933"/>
        <v xml:space="preserve">discord.gg/monogame)                  </v>
      </c>
      <c r="F5278" t="str">
        <f t="shared" si="934"/>
        <v>discord.gg</v>
      </c>
      <c r="H5278" t="s">
        <v>16460</v>
      </c>
    </row>
    <row r="5279" spans="1:9">
      <c r="A5279" t="str">
        <f t="shared" si="936"/>
        <v>[Build](https://github.com/MonoGame/MonoGame/actions/workflows/main.yml/badge.svg?branch=develop</v>
      </c>
      <c r="B5279" t="str">
        <f t="shared" si="937"/>
        <v xml:space="preserve">(https://github.com/MonoGame/MonoGame/actions/workflows/main.yml)               </v>
      </c>
      <c r="C5279" t="s">
        <v>7291</v>
      </c>
      <c r="D5279" t="s">
        <v>1120</v>
      </c>
      <c r="E5279" t="str">
        <f t="shared" si="933"/>
        <v xml:space="preserve">github.com/MonoGame/MonoGame/actions/workflows/main.yml)               </v>
      </c>
      <c r="F5279" t="str">
        <f t="shared" si="934"/>
        <v>github.com</v>
      </c>
      <c r="G5279" t="s">
        <v>16451</v>
      </c>
      <c r="H5279" t="s">
        <v>16455</v>
      </c>
    </row>
    <row r="5280" spans="1:9">
      <c r="A5280" t="str">
        <f t="shared" si="936"/>
        <v>![Hugging Face](https://img.shields.io/badge/%F0%9F%A4%97%20Hugging%20Face-Models-yellow</v>
      </c>
      <c r="B5280" t="str">
        <f t="shared" si="937"/>
        <v>(https://huggingface.co/OpenDILabCommunity)</v>
      </c>
      <c r="C5280" t="s">
        <v>8509</v>
      </c>
      <c r="D5280" t="s">
        <v>1684</v>
      </c>
      <c r="E5280" t="str">
        <f t="shared" si="933"/>
        <v>huggingface.co/OpenDILabCommunity)</v>
      </c>
      <c r="F5280" t="str">
        <f t="shared" si="934"/>
        <v>huggingface.co</v>
      </c>
      <c r="I5280">
        <f t="shared" ref="I5280:I5285" si="939">COUNTIF(F:F,F5280)</f>
        <v>9</v>
      </c>
    </row>
    <row r="5281" spans="1:9">
      <c r="A5281" t="str">
        <f t="shared" si="936"/>
        <v>![HuggingFace badge](https://img.shields.io/badge/%F0%9F%A4%97HuggingFace-Join-yellow</v>
      </c>
      <c r="B5281" t="str">
        <f t="shared" si="937"/>
        <v xml:space="preserve">(https://huggingface.co/hpcai-tech)  </v>
      </c>
      <c r="C5281" t="s">
        <v>12952</v>
      </c>
      <c r="D5281" t="s">
        <v>1684</v>
      </c>
      <c r="E5281" t="str">
        <f t="shared" si="933"/>
        <v xml:space="preserve">huggingface.co/hpcai-tech)  </v>
      </c>
      <c r="F5281" t="str">
        <f t="shared" si="934"/>
        <v>huggingface.co</v>
      </c>
      <c r="I5281">
        <f t="shared" si="939"/>
        <v>9</v>
      </c>
    </row>
    <row r="5282" spans="1:9">
      <c r="A5282" t="str">
        <f t="shared" si="936"/>
        <v>![Hugging Face Spaces](https://img.shields.io/badge/%F0%9F%A4%97%20Hugging%20Face-Spaces-blue</v>
      </c>
      <c r="B5282" t="str">
        <f t="shared" si="937"/>
        <v xml:space="preserve">(https://huggingface.co/spaces/PaddlePaddle/deoldify)Image (artistic) </v>
      </c>
      <c r="C5282" t="s">
        <v>8573</v>
      </c>
      <c r="D5282" t="s">
        <v>1684</v>
      </c>
      <c r="E5282" t="str">
        <f t="shared" si="933"/>
        <v xml:space="preserve">huggingface.co/spaces/PaddlePaddle/deoldify)Image (artistic) </v>
      </c>
      <c r="F5282" t="str">
        <f t="shared" si="934"/>
        <v>huggingface.co</v>
      </c>
      <c r="I5282">
        <f t="shared" si="939"/>
        <v>9</v>
      </c>
    </row>
    <row r="5283" spans="1:9">
      <c r="A5283" t="str">
        <f>LEFT(C5283,FIND(")]",C5283)-1)</f>
        <v>![Documentation Status](https://readthedocs.org/projects/hvac/badge/</v>
      </c>
      <c r="B5283" t="str">
        <f t="shared" si="937"/>
        <v>(https://hvac.readthedocs.io/en/latest/?badge=latest)</v>
      </c>
      <c r="C5283" t="s">
        <v>9235</v>
      </c>
      <c r="D5283" t="s">
        <v>1684</v>
      </c>
      <c r="E5283" t="str">
        <f t="shared" si="933"/>
        <v>hvac.readthedocs.io/en/latest/?badge=latest)</v>
      </c>
      <c r="F5283" t="str">
        <f t="shared" si="934"/>
        <v>hvac.readthedocs.io</v>
      </c>
      <c r="I5283">
        <f t="shared" si="939"/>
        <v>1</v>
      </c>
    </row>
    <row r="5284" spans="1:9">
      <c r="A5284" t="str">
        <f>LEFT(C5284,FIND(")]",C5284)-1)</f>
        <v>![docs](https://img.shields.io/badge/gitbook-docs-yellowgreen</v>
      </c>
      <c r="B5284" t="str">
        <f t="shared" si="937"/>
        <v>(https://hypergan.gitbook.io/hypergan/)</v>
      </c>
      <c r="C5284" t="s">
        <v>12560</v>
      </c>
      <c r="D5284" t="s">
        <v>1684</v>
      </c>
      <c r="E5284" t="str">
        <f t="shared" si="933"/>
        <v>hypergan.gitbook.io/hypergan/)</v>
      </c>
      <c r="F5284" t="str">
        <f t="shared" si="934"/>
        <v>hypergan.gitbook.io</v>
      </c>
      <c r="I5284">
        <f t="shared" si="939"/>
        <v>1</v>
      </c>
    </row>
    <row r="5285" spans="1:9">
      <c r="A5285" t="str">
        <f>LEFT(C5285,FIND(")",C5285)-1)</f>
        <v>[![Toxic Screenshot](https://i.imgur.com/TwYA8L0.png "Toxic Home Screen"</v>
      </c>
      <c r="B5285" t="str">
        <f t="shared" si="937"/>
        <v>(https://i.imgur.com/TwYA8L0.png)</v>
      </c>
      <c r="C5285" t="s">
        <v>492</v>
      </c>
      <c r="D5285" t="s">
        <v>800</v>
      </c>
      <c r="E5285" t="str">
        <f t="shared" si="933"/>
        <v>i.imgur.com/TwYA8L0.png)</v>
      </c>
      <c r="F5285" t="str">
        <f t="shared" si="934"/>
        <v>i.imgur.com</v>
      </c>
      <c r="I5285">
        <f t="shared" si="939"/>
        <v>5</v>
      </c>
    </row>
    <row r="5286" spans="1:9">
      <c r="A5286" t="str">
        <f>LEFT(C5286,FIND(")",C5286)-1)</f>
        <v>[sdk](https://img.shields.io/badge/sdk-6.0.1-d.svg</v>
      </c>
      <c r="C5286" t="s">
        <v>7296</v>
      </c>
      <c r="D5286" t="s">
        <v>1120</v>
      </c>
      <c r="E5286" t="str">
        <f t="shared" si="933"/>
        <v/>
      </c>
      <c r="F5286" t="e">
        <f t="shared" si="934"/>
        <v>#VALUE!</v>
      </c>
      <c r="H5286" t="s">
        <v>16464</v>
      </c>
    </row>
    <row r="5287" spans="1:9">
      <c r="A5287" t="str">
        <f>LEFT(C5287,FIND(")",C5287)-1)</f>
        <v>[Build status](https://github.com/anjoy8/blog.core/workflows/.NET%20Core/badge.svg</v>
      </c>
      <c r="B5287" t="str">
        <f t="shared" ref="B5287:B5293" si="940">MID(C5287,FIND(")](",C5287)+2,1000)</f>
        <v xml:space="preserve">(https://github.com/anjoy8/Blog.Core/actions)  </v>
      </c>
      <c r="C5287" t="s">
        <v>5991</v>
      </c>
      <c r="D5287" t="s">
        <v>1120</v>
      </c>
      <c r="E5287" t="str">
        <f t="shared" si="933"/>
        <v xml:space="preserve">github.com/anjoy8/Blog.Core/actions)  </v>
      </c>
      <c r="F5287" t="str">
        <f t="shared" si="934"/>
        <v>github.com</v>
      </c>
      <c r="G5287" t="s">
        <v>16451</v>
      </c>
      <c r="H5287" t="s">
        <v>16455</v>
      </c>
    </row>
    <row r="5288" spans="1:9">
      <c r="A5288" t="str">
        <f>LEFT(C5288,FIND(")]",C5288)-1)</f>
        <v>![screenshot1](http://i.imgur.com/N36wmBM.png</v>
      </c>
      <c r="B5288" t="str">
        <f t="shared" si="940"/>
        <v>(http://i.imgur.com/eX250tQ.png)</v>
      </c>
      <c r="C5288" t="s">
        <v>12454</v>
      </c>
      <c r="D5288" t="s">
        <v>1684</v>
      </c>
      <c r="E5288" t="str">
        <f t="shared" si="933"/>
        <v>i.imgur.com/eX250tQ.png)</v>
      </c>
      <c r="F5288" t="str">
        <f t="shared" si="934"/>
        <v>i.imgur.com</v>
      </c>
      <c r="I5288">
        <f>COUNTIF(F:F,F5288)</f>
        <v>5</v>
      </c>
    </row>
    <row r="5289" spans="1:9">
      <c r="A5289" t="str">
        <f>LEFT(C5289,FIND(")",C5289)-1)</f>
        <v>[codecov](https://codecov.io/gh/anjoy8/Blog.Core/branch/master/graph/badge.svg</v>
      </c>
      <c r="B5289" t="str">
        <f t="shared" si="940"/>
        <v xml:space="preserve">(https://codecov.io/gh/anjoy8/Blog.Core)  </v>
      </c>
      <c r="C5289" t="s">
        <v>5993</v>
      </c>
      <c r="D5289" t="s">
        <v>1120</v>
      </c>
      <c r="E5289" t="str">
        <f t="shared" si="933"/>
        <v xml:space="preserve">codecov.io/gh/anjoy8/Blog.Core)  </v>
      </c>
      <c r="F5289" t="str">
        <f t="shared" si="934"/>
        <v>codecov.io</v>
      </c>
      <c r="H5289" t="s">
        <v>16457</v>
      </c>
    </row>
    <row r="5290" spans="1:9">
      <c r="A5290" t="str">
        <f>LEFT(C5290,FIND(")",C5290)-1)</f>
        <v>[License MIT](https://img.shields.io/badge/license-Apache-blue.svg?style=flat-square</v>
      </c>
      <c r="B5290" t="str">
        <f t="shared" si="940"/>
        <v xml:space="preserve">(https://github.com/anjoy8/Blog.Core/blob/master/LICENSE) </v>
      </c>
      <c r="C5290" t="s">
        <v>5994</v>
      </c>
      <c r="D5290" t="s">
        <v>1120</v>
      </c>
      <c r="E5290" t="str">
        <f t="shared" si="933"/>
        <v xml:space="preserve">github.com/anjoy8/Blog.Core/blob/master/LICENSE) </v>
      </c>
      <c r="F5290" t="str">
        <f t="shared" si="934"/>
        <v>github.com</v>
      </c>
      <c r="G5290" t="s">
        <v>16451</v>
      </c>
      <c r="H5290" t="s">
        <v>16455</v>
      </c>
    </row>
    <row r="5291" spans="1:9">
      <c r="A5291" t="str">
        <f>LEFT(C5291,FIND(")",C5291)-1)</f>
        <v>[star this repo](http://githubbadges.com/star.svg?user=anjoy8&amp;repo=blog.core&amp;style=flat</v>
      </c>
      <c r="B5291" t="str">
        <f t="shared" si="940"/>
        <v xml:space="preserve">(https://github.com/boennemann/badges)  </v>
      </c>
      <c r="C5291" t="s">
        <v>5995</v>
      </c>
      <c r="D5291" t="s">
        <v>1120</v>
      </c>
      <c r="E5291" t="str">
        <f t="shared" si="933"/>
        <v xml:space="preserve">github.com/boennemann/badges)  </v>
      </c>
      <c r="F5291" t="str">
        <f t="shared" si="934"/>
        <v>github.com</v>
      </c>
      <c r="G5291" t="s">
        <v>16451</v>
      </c>
      <c r="H5291" t="s">
        <v>16455</v>
      </c>
    </row>
    <row r="5292" spans="1:9">
      <c r="A5292" t="str">
        <f>LEFT(C5292,FIND(")",C5292)-1)</f>
        <v>[fork this repo](http://githubbadges.com/fork.svg?user=anjoy8&amp;repo=blog.core&amp;style=flat</v>
      </c>
      <c r="B5292" t="str">
        <f t="shared" si="940"/>
        <v xml:space="preserve">(https://github.com/boennemann/badges/fork)  </v>
      </c>
      <c r="C5292" t="s">
        <v>5996</v>
      </c>
      <c r="D5292" t="s">
        <v>1120</v>
      </c>
      <c r="E5292" t="str">
        <f t="shared" si="933"/>
        <v xml:space="preserve">github.com/boennemann/badges/fork)  </v>
      </c>
      <c r="F5292" t="str">
        <f t="shared" si="934"/>
        <v>github.com</v>
      </c>
      <c r="G5292" t="s">
        <v>16451</v>
      </c>
      <c r="H5292" t="s">
        <v>16455</v>
      </c>
    </row>
    <row r="5293" spans="1:9">
      <c r="A5293" t="str">
        <f>LEFT(C5293,FIND(")]",C5293)-1)</f>
        <v>![screenshot2](http://i.imgur.com/43mmnC7.png</v>
      </c>
      <c r="B5293" t="str">
        <f t="shared" si="940"/>
        <v>(http://i.imgur.com/RTRgRdC.png)</v>
      </c>
      <c r="C5293" t="s">
        <v>12455</v>
      </c>
      <c r="D5293" t="s">
        <v>1684</v>
      </c>
      <c r="E5293" t="str">
        <f t="shared" si="933"/>
        <v>i.imgur.com/RTRgRdC.png)</v>
      </c>
      <c r="F5293" t="str">
        <f t="shared" si="934"/>
        <v>i.imgur.com</v>
      </c>
      <c r="I5293">
        <f>COUNTIF(F:F,F5293)</f>
        <v>5</v>
      </c>
    </row>
    <row r="5294" spans="1:9">
      <c r="A5294" t="str">
        <f>LEFT(C5294,FIND(")",C5294)-1)</f>
        <v>系统架构图](https://img.neters.club/github/log5.png</v>
      </c>
      <c r="C5294" t="s">
        <v>16197</v>
      </c>
      <c r="D5294" t="s">
        <v>1120</v>
      </c>
      <c r="E5294" t="str">
        <f t="shared" si="933"/>
        <v/>
      </c>
      <c r="F5294" t="e">
        <f t="shared" si="934"/>
        <v>#VALUE!</v>
      </c>
      <c r="H5294" t="s">
        <v>16464</v>
      </c>
    </row>
    <row r="5295" spans="1:9">
      <c r="A5295" t="str">
        <f>LEFT(C5295,FIND(")",C5295)-1)</f>
        <v>系统架构图](https://img.neters.club/github/load-tool.png</v>
      </c>
      <c r="C5295" t="s">
        <v>16198</v>
      </c>
      <c r="D5295" t="s">
        <v>1120</v>
      </c>
      <c r="E5295" t="str">
        <f t="shared" si="933"/>
        <v/>
      </c>
      <c r="F5295" t="e">
        <f t="shared" si="934"/>
        <v>#VALUE!</v>
      </c>
      <c r="H5295" t="s">
        <v>16464</v>
      </c>
    </row>
    <row r="5296" spans="1:9">
      <c r="A5296" t="str">
        <f>LEFT(C5296,FIND(")",C5296)-1)</f>
        <v>系统架构图](https://img.neters.club/github/20201228135550.png</v>
      </c>
      <c r="C5296" t="s">
        <v>12404</v>
      </c>
      <c r="D5296" t="s">
        <v>1120</v>
      </c>
      <c r="E5296" t="str">
        <f t="shared" si="933"/>
        <v/>
      </c>
      <c r="F5296" t="e">
        <f t="shared" si="934"/>
        <v>#VALUE!</v>
      </c>
      <c r="H5296" t="s">
        <v>16464</v>
      </c>
    </row>
    <row r="5297" spans="1:9">
      <c r="A5297" t="str">
        <f>LEFT(C5297,FIND(")]",C5297)-1)</f>
        <v>![screenshot3](http://i.imgur.com/KDBYekd.png</v>
      </c>
      <c r="B5297" t="str">
        <f>MID(C5297,FIND(")](",C5297)+2,1000)</f>
        <v>(http://i.imgur.com/OZ4xEeH.jpg)</v>
      </c>
      <c r="C5297" t="s">
        <v>8952</v>
      </c>
      <c r="D5297" t="s">
        <v>1684</v>
      </c>
      <c r="E5297" t="str">
        <f t="shared" si="933"/>
        <v>i.imgur.com/OZ4xEeH.jpg)</v>
      </c>
      <c r="F5297" t="str">
        <f t="shared" si="934"/>
        <v>i.imgur.com</v>
      </c>
      <c r="I5297">
        <f t="shared" ref="I5297:I5298" si="941">COUNTIF(F:F,F5297)</f>
        <v>5</v>
      </c>
    </row>
    <row r="5298" spans="1:9">
      <c r="A5298" t="str">
        <f>LEFT(C5298,FIND(")]",C5298)-1)</f>
        <v>![Bot Map and Terminal](https://i.imgur.com/EWCEDxe.jpg</v>
      </c>
      <c r="B5298" t="str">
        <f>MID(C5298,FIND(")](",C5298)+2,1000)</f>
        <v>(https://i.imgur.com/Mrg9aRw.jpg)</v>
      </c>
      <c r="C5298" t="s">
        <v>7512</v>
      </c>
      <c r="D5298" t="s">
        <v>1684</v>
      </c>
      <c r="E5298" t="str">
        <f t="shared" si="933"/>
        <v>i.imgur.com/Mrg9aRw.jpg)</v>
      </c>
      <c r="F5298" t="str">
        <f t="shared" si="934"/>
        <v>i.imgur.com</v>
      </c>
      <c r="I5298">
        <f t="shared" si="941"/>
        <v>5</v>
      </c>
    </row>
    <row r="5299" spans="1:9">
      <c r="A5299" t="str">
        <f t="shared" ref="A5299:A5314" si="942">LEFT(C5299,FIND(")",C5299)-1)</f>
        <v>Android](https://dl.dropboxusercontent.com/u/4038856/android1.png</v>
      </c>
      <c r="C5299" t="s">
        <v>5997</v>
      </c>
      <c r="D5299" t="s">
        <v>1120</v>
      </c>
      <c r="E5299" t="str">
        <f t="shared" si="933"/>
        <v/>
      </c>
      <c r="F5299" t="e">
        <f t="shared" si="934"/>
        <v>#VALUE!</v>
      </c>
      <c r="H5299" t="s">
        <v>16464</v>
      </c>
    </row>
    <row r="5300" spans="1:9">
      <c r="A5300" t="str">
        <f t="shared" si="942"/>
        <v>Android](https://dl.dropboxusercontent.com/u/4038856/android2.png</v>
      </c>
      <c r="C5300" t="s">
        <v>5998</v>
      </c>
      <c r="D5300" t="s">
        <v>1120</v>
      </c>
      <c r="E5300" t="str">
        <f t="shared" si="933"/>
        <v/>
      </c>
      <c r="F5300" t="e">
        <f t="shared" si="934"/>
        <v>#VALUE!</v>
      </c>
      <c r="H5300" t="s">
        <v>16464</v>
      </c>
    </row>
    <row r="5301" spans="1:9">
      <c r="A5301" t="str">
        <f t="shared" si="942"/>
        <v>Html5](https://github.com/MediaBrowser/MediaBrowser.Resources/raw/master/apps/html5.png</v>
      </c>
      <c r="C5301" t="s">
        <v>5999</v>
      </c>
      <c r="D5301" t="s">
        <v>1120</v>
      </c>
      <c r="E5301" t="str">
        <f t="shared" si="933"/>
        <v/>
      </c>
      <c r="F5301" t="e">
        <f t="shared" si="934"/>
        <v>#VALUE!</v>
      </c>
      <c r="H5301" t="s">
        <v>16464</v>
      </c>
    </row>
    <row r="5302" spans="1:9">
      <c r="A5302" t="str">
        <f t="shared" si="942"/>
        <v>iOS](https://github.com/MediaBrowser/MediaBrowser.Resources/raw/master/apps/ios_1.jpg</v>
      </c>
      <c r="C5302" t="s">
        <v>6000</v>
      </c>
      <c r="D5302" t="s">
        <v>1120</v>
      </c>
      <c r="E5302" t="str">
        <f t="shared" si="933"/>
        <v/>
      </c>
      <c r="F5302" t="e">
        <f t="shared" si="934"/>
        <v>#VALUE!</v>
      </c>
      <c r="H5302" t="s">
        <v>16464</v>
      </c>
    </row>
    <row r="5303" spans="1:9">
      <c r="A5303" t="str">
        <f t="shared" si="942"/>
        <v>iOS](https://raw.github.com/MediaBrowser/MediaBrowser.Resources/master/apps/ios_2.jpg</v>
      </c>
      <c r="C5303" t="s">
        <v>6001</v>
      </c>
      <c r="D5303" t="s">
        <v>1120</v>
      </c>
      <c r="E5303" t="str">
        <f t="shared" si="933"/>
        <v/>
      </c>
      <c r="F5303" t="e">
        <f t="shared" si="934"/>
        <v>#VALUE!</v>
      </c>
      <c r="H5303" t="s">
        <v>16464</v>
      </c>
    </row>
    <row r="5304" spans="1:9">
      <c r="A5304" t="str">
        <f t="shared" si="942"/>
        <v>Emby Theater](https://raw.github.com/MediaBrowser/MediaBrowser.Resources/master/apps/mbt.png</v>
      </c>
      <c r="C5304" t="s">
        <v>6002</v>
      </c>
      <c r="D5304" t="s">
        <v>1120</v>
      </c>
      <c r="E5304" t="str">
        <f t="shared" si="933"/>
        <v/>
      </c>
      <c r="F5304" t="e">
        <f t="shared" si="934"/>
        <v>#VALUE!</v>
      </c>
      <c r="H5304" t="s">
        <v>16464</v>
      </c>
    </row>
    <row r="5305" spans="1:9">
      <c r="A5305" t="str">
        <f t="shared" si="942"/>
        <v>Emby Theater](https://raw.github.com/MediaBrowser/MediaBrowser.Resources/master/apps/mbt1.png</v>
      </c>
      <c r="C5305" t="s">
        <v>6003</v>
      </c>
      <c r="D5305" t="s">
        <v>1120</v>
      </c>
      <c r="E5305" t="str">
        <f t="shared" si="933"/>
        <v/>
      </c>
      <c r="F5305" t="e">
        <f t="shared" si="934"/>
        <v>#VALUE!</v>
      </c>
      <c r="H5305" t="s">
        <v>16464</v>
      </c>
    </row>
    <row r="5306" spans="1:9">
      <c r="A5306" t="str">
        <f t="shared" si="942"/>
        <v>Windows Phone](https://raw.github.com/MediaBrowser/MediaBrowser.Resources/master/apps/winphone.png</v>
      </c>
      <c r="C5306" t="s">
        <v>6004</v>
      </c>
      <c r="D5306" t="s">
        <v>1120</v>
      </c>
      <c r="E5306" t="str">
        <f t="shared" si="933"/>
        <v/>
      </c>
      <c r="F5306" t="e">
        <f t="shared" si="934"/>
        <v>#VALUE!</v>
      </c>
      <c r="H5306" t="s">
        <v>16464</v>
      </c>
    </row>
    <row r="5307" spans="1:9">
      <c r="A5307" t="str">
        <f t="shared" si="942"/>
        <v>Roku](https://raw.github.com/MediaBrowser/MediaBrowser.Resources/master/apps/roku2.jpg</v>
      </c>
      <c r="C5307" t="s">
        <v>6005</v>
      </c>
      <c r="D5307" t="s">
        <v>1120</v>
      </c>
      <c r="E5307" t="str">
        <f t="shared" si="933"/>
        <v/>
      </c>
      <c r="F5307" t="e">
        <f t="shared" si="934"/>
        <v>#VALUE!</v>
      </c>
      <c r="H5307" t="s">
        <v>16464</v>
      </c>
    </row>
    <row r="5308" spans="1:9">
      <c r="A5308" t="str">
        <f t="shared" si="942"/>
        <v>iOS](https://raw.github.com/MediaBrowser/MediaBrowser.Resources/master/apps/ios_3.jpg</v>
      </c>
      <c r="C5308" t="s">
        <v>6006</v>
      </c>
      <c r="D5308" t="s">
        <v>1120</v>
      </c>
      <c r="E5308" t="str">
        <f t="shared" si="933"/>
        <v/>
      </c>
      <c r="F5308" t="e">
        <f t="shared" si="934"/>
        <v>#VALUE!</v>
      </c>
      <c r="H5308" t="s">
        <v>16464</v>
      </c>
    </row>
    <row r="5309" spans="1:9">
      <c r="A5309" t="str">
        <f t="shared" si="942"/>
        <v>Dashboard](https://raw.github.com/MediaBrowser/MediaBrowser.Resources/master/apps/dashboard.png</v>
      </c>
      <c r="C5309" t="s">
        <v>6007</v>
      </c>
      <c r="D5309" t="s">
        <v>1120</v>
      </c>
      <c r="E5309" t="str">
        <f t="shared" si="933"/>
        <v/>
      </c>
      <c r="F5309" t="e">
        <f t="shared" si="934"/>
        <v>#VALUE!</v>
      </c>
      <c r="H5309" t="s">
        <v>16464</v>
      </c>
    </row>
    <row r="5310" spans="1:9">
      <c r="A5310" t="str">
        <f t="shared" si="942"/>
        <v>iOS](http://i.imgur.com/prrzxMc.jpg</v>
      </c>
      <c r="C5310" t="s">
        <v>6008</v>
      </c>
      <c r="D5310" t="s">
        <v>1120</v>
      </c>
      <c r="E5310" t="str">
        <f t="shared" si="933"/>
        <v/>
      </c>
      <c r="F5310" t="e">
        <f t="shared" si="934"/>
        <v>#VALUE!</v>
      </c>
      <c r="H5310" t="s">
        <v>16464</v>
      </c>
    </row>
    <row r="5311" spans="1:9">
      <c r="A5311" t="str">
        <f t="shared" si="942"/>
        <v>iOS](http://i.imgur.com/c9Vd1w5.jpg</v>
      </c>
      <c r="C5311" t="s">
        <v>6009</v>
      </c>
      <c r="D5311" t="s">
        <v>1120</v>
      </c>
      <c r="E5311" t="str">
        <f t="shared" si="933"/>
        <v/>
      </c>
      <c r="F5311" t="e">
        <f t="shared" si="934"/>
        <v>#VALUE!</v>
      </c>
      <c r="H5311" t="s">
        <v>16464</v>
      </c>
    </row>
    <row r="5312" spans="1:9">
      <c r="A5312" t="str">
        <f t="shared" si="942"/>
        <v>Unity Open Projects](/Docs/ReadmeImages/ApproachingTheIsland_Header.jpg</v>
      </c>
      <c r="C5312" t="s">
        <v>7298</v>
      </c>
      <c r="D5312" t="s">
        <v>1120</v>
      </c>
      <c r="E5312" t="str">
        <f t="shared" si="933"/>
        <v/>
      </c>
      <c r="F5312" t="e">
        <f t="shared" si="934"/>
        <v>#VALUE!</v>
      </c>
      <c r="H5312" t="s">
        <v>16464</v>
      </c>
    </row>
    <row r="5313" spans="1:9">
      <c r="A5313" t="str">
        <f t="shared" si="942"/>
        <v>OP1 WIP Screenshot](/Docs/ReadmeImages/Jumping.png</v>
      </c>
      <c r="C5313" t="s">
        <v>7299</v>
      </c>
      <c r="D5313" t="s">
        <v>1120</v>
      </c>
      <c r="E5313" t="str">
        <f t="shared" si="933"/>
        <v/>
      </c>
      <c r="F5313" t="e">
        <f t="shared" si="934"/>
        <v>#VALUE!</v>
      </c>
      <c r="H5313" t="s">
        <v>16464</v>
      </c>
    </row>
    <row r="5314" spans="1:9">
      <c r="A5314" t="str">
        <f t="shared" si="942"/>
        <v>[Build Status](https://github.com/icsharpcode/SharpZipLib/actions/workflows/build-test.yml/badge.svg?branch=master</v>
      </c>
      <c r="B5314" t="str">
        <f>MID(C5314,FIND(")](",C5314)+2,1000)</f>
        <v xml:space="preserve">(https://github.com/icsharpcode/SharpZipLib/actions/workflows/build-test.yml) </v>
      </c>
      <c r="C5314" t="s">
        <v>6010</v>
      </c>
      <c r="D5314" t="s">
        <v>1120</v>
      </c>
      <c r="E5314" t="str">
        <f t="shared" ref="E5314:E5377" si="943">SUBSTITUTE(SUBSTITUTE(B5314,"(https://",""), "(http://", "")</f>
        <v xml:space="preserve">github.com/icsharpcode/SharpZipLib/actions/workflows/build-test.yml) </v>
      </c>
      <c r="F5314" t="str">
        <f t="shared" ref="F5314:F5377" si="944">LEFT(E5314,FIND("/", E5314)-1)</f>
        <v>github.com</v>
      </c>
      <c r="G5314" t="s">
        <v>16451</v>
      </c>
      <c r="H5314" t="s">
        <v>16455</v>
      </c>
    </row>
    <row r="5315" spans="1:9">
      <c r="A5315" t="str">
        <f>LEFT(C5315,FIND(")]",C5315)-1)</f>
        <v>![Docs](https://img.shields.io/badge/docs-online-brightgreen</v>
      </c>
      <c r="B5315" t="str">
        <f>MID(C5315,FIND(")](",C5315)+2,1000)</f>
        <v>(https://idealo.github.io/imagededup/)</v>
      </c>
      <c r="C5315" t="s">
        <v>9259</v>
      </c>
      <c r="D5315" t="s">
        <v>1684</v>
      </c>
      <c r="E5315" t="str">
        <f t="shared" si="943"/>
        <v>idealo.github.io/imagededup/)</v>
      </c>
      <c r="F5315" t="str">
        <f t="shared" si="944"/>
        <v>idealo.github.io</v>
      </c>
      <c r="I5315">
        <f t="shared" ref="I5315:I5316" si="945">COUNTIF(F:F,F5315)</f>
        <v>1</v>
      </c>
    </row>
    <row r="5316" spans="1:9">
      <c r="A5316" t="str">
        <f t="shared" ref="A5316:A5347" si="946">LEFT(C5316,FIND(")",C5316)-1)</f>
        <v>[![Documentation (Stable</v>
      </c>
      <c r="B5316" t="str">
        <f>MID(C5316,FIND(")](",C5316)+2,1000)</f>
        <v>(https://img.shields.io/badge/docs-stable-green)][online-docs]</v>
      </c>
      <c r="C5316" t="s">
        <v>188</v>
      </c>
      <c r="D5316" t="s">
        <v>800</v>
      </c>
      <c r="E5316" t="str">
        <f t="shared" si="943"/>
        <v>img.shields.io/badge/docs-stable-green)][online-docs]</v>
      </c>
      <c r="F5316" t="str">
        <f t="shared" si="944"/>
        <v>img.shields.io</v>
      </c>
      <c r="I5316">
        <f t="shared" si="945"/>
        <v>110</v>
      </c>
    </row>
    <row r="5317" spans="1:9">
      <c r="A5317" t="str">
        <f t="shared" si="946"/>
        <v>](http://i.imgur.com/qQsN78U.png</v>
      </c>
      <c r="C5317" t="s">
        <v>6013</v>
      </c>
      <c r="D5317" t="s">
        <v>1120</v>
      </c>
      <c r="E5317" t="str">
        <f t="shared" si="943"/>
        <v/>
      </c>
      <c r="F5317" t="e">
        <f t="shared" si="944"/>
        <v>#VALUE!</v>
      </c>
      <c r="H5317" t="s">
        <v>16464</v>
      </c>
    </row>
    <row r="5318" spans="1:9">
      <c r="A5318" t="str">
        <f t="shared" si="946"/>
        <v>[Discord](https://img.shields.io/discord/270828201473736705.svg</v>
      </c>
      <c r="B5318" t="str">
        <f t="shared" ref="B5318:B5334" si="947">MID(C5318,FIND(")](",C5318)+2,1000)</f>
        <v>(https://discord.gg/Sa7wNWb)</v>
      </c>
      <c r="C5318" t="s">
        <v>6014</v>
      </c>
      <c r="D5318" t="s">
        <v>1120</v>
      </c>
      <c r="E5318" t="str">
        <f t="shared" si="943"/>
        <v>discord.gg/Sa7wNWb)</v>
      </c>
      <c r="F5318" t="str">
        <f t="shared" si="944"/>
        <v>discord.gg</v>
      </c>
      <c r="H5318" t="s">
        <v>16460</v>
      </c>
    </row>
    <row r="5319" spans="1:9">
      <c r="A5319" t="str">
        <f t="shared" si="946"/>
        <v>[![Documentation (Bleeding</v>
      </c>
      <c r="B5319" t="str">
        <f t="shared" si="947"/>
        <v>(https://img.shields.io/badge/docs-bleeding-orange)][online-docs-latest]</v>
      </c>
      <c r="C5319" t="s">
        <v>189</v>
      </c>
      <c r="D5319" t="s">
        <v>800</v>
      </c>
      <c r="E5319" t="str">
        <f t="shared" si="943"/>
        <v>img.shields.io/badge/docs-bleeding-orange)][online-docs-latest]</v>
      </c>
      <c r="F5319" t="str">
        <f t="shared" si="944"/>
        <v>img.shields.io</v>
      </c>
      <c r="I5319">
        <f>COUNTIF(F:F,F5319)</f>
        <v>110</v>
      </c>
    </row>
    <row r="5320" spans="1:9">
      <c r="A5320" t="str">
        <f t="shared" si="946"/>
        <v>[Github All Releases](https://img.shields.io/github/downloads/tidusjar/Ombi/total.svg</v>
      </c>
      <c r="B5320" t="str">
        <f t="shared" si="947"/>
        <v>(https://github.com/ombi-app/Ombi)</v>
      </c>
      <c r="C5320" t="s">
        <v>6016</v>
      </c>
      <c r="D5320" t="s">
        <v>1120</v>
      </c>
      <c r="E5320" t="str">
        <f t="shared" si="943"/>
        <v>github.com/ombi-app/Ombi)</v>
      </c>
      <c r="F5320" t="str">
        <f t="shared" si="944"/>
        <v>github.com</v>
      </c>
      <c r="G5320" t="s">
        <v>16451</v>
      </c>
      <c r="H5320" t="s">
        <v>16455</v>
      </c>
    </row>
    <row r="5321" spans="1:9">
      <c r="A5321" t="str">
        <f t="shared" si="946"/>
        <v>[![GitHub release (latest by date</v>
      </c>
      <c r="B5321" t="str">
        <f t="shared" si="947"/>
        <v>(https://img.shields.io/github/v/release/eried/portapack-mayhem?label=Releases&amp;style=social)](https://github.com/eried/portapack-mayhem/releases/latest)</v>
      </c>
      <c r="C5321" t="s">
        <v>2714</v>
      </c>
      <c r="D5321" t="s">
        <v>800</v>
      </c>
      <c r="E5321" t="str">
        <f t="shared" si="943"/>
        <v>img.shields.io/github/v/release/eried/portapack-mayhem?label=Releases&amp;style=social)]github.com/eried/portapack-mayhem/releases/latest)</v>
      </c>
      <c r="F5321" t="str">
        <f t="shared" si="944"/>
        <v>img.shields.io</v>
      </c>
      <c r="I5321">
        <f t="shared" ref="I5321:I5322" si="948">COUNTIF(F:F,F5321)</f>
        <v>110</v>
      </c>
    </row>
    <row r="5322" spans="1:9">
      <c r="A5322" t="str">
        <f t="shared" si="946"/>
        <v>![Docker Image Version (latest by date</v>
      </c>
      <c r="B5322" t="str">
        <f t="shared" si="947"/>
        <v>(https://img.shields.io/docker/v/aircrackng/git?color=blue&amp;label=Docker%20Tag%20%7C%20git)</v>
      </c>
      <c r="C5322" t="s">
        <v>241</v>
      </c>
      <c r="D5322" t="s">
        <v>800</v>
      </c>
      <c r="E5322" t="str">
        <f t="shared" si="943"/>
        <v>img.shields.io/docker/v/aircrackng/git?color=blue&amp;label=Docker%20Tag%20%7C%20git)</v>
      </c>
      <c r="F5322" t="str">
        <f t="shared" si="944"/>
        <v>img.shields.io</v>
      </c>
      <c r="I5322">
        <f t="shared" si="948"/>
        <v>110</v>
      </c>
    </row>
    <row r="5323" spans="1:9">
      <c r="A5323" t="str">
        <f t="shared" si="946"/>
        <v>[Automation Tests](https://github.com/Ombi-app/Ombi/actions/workflows/cypress.yml/badge.svg</v>
      </c>
      <c r="B5323" t="str">
        <f t="shared" si="947"/>
        <v>(https://github.com/Ombi-app/Ombi/actions/workflows/cypress.yml)</v>
      </c>
      <c r="C5323" t="s">
        <v>6019</v>
      </c>
      <c r="D5323" t="s">
        <v>1120</v>
      </c>
      <c r="E5323" t="str">
        <f t="shared" si="943"/>
        <v>github.com/Ombi-app/Ombi/actions/workflows/cypress.yml)</v>
      </c>
      <c r="F5323" t="str">
        <f t="shared" si="944"/>
        <v>github.com</v>
      </c>
      <c r="G5323" t="s">
        <v>16451</v>
      </c>
      <c r="H5323" t="s">
        <v>16455</v>
      </c>
    </row>
    <row r="5324" spans="1:9">
      <c r="A5324" t="str">
        <f t="shared" si="946"/>
        <v>![Github commits (since latest release</v>
      </c>
      <c r="B5324" t="str">
        <f t="shared" si="947"/>
        <v>(https://img.shields.io/github/commits-since/provenance-emu/provenance/latest.svg?style=flat-square)</v>
      </c>
      <c r="C5324" t="s">
        <v>2749</v>
      </c>
      <c r="D5324" t="s">
        <v>800</v>
      </c>
      <c r="E5324" t="str">
        <f t="shared" si="943"/>
        <v>img.shields.io/github/commits-since/provenance-emu/provenance/latest.svg?style=flat-square)</v>
      </c>
      <c r="F5324" t="str">
        <f t="shared" si="944"/>
        <v>img.shields.io</v>
      </c>
      <c r="I5324">
        <f t="shared" ref="I5324:I5325" si="949">COUNTIF(F:F,F5324)</f>
        <v>110</v>
      </c>
    </row>
    <row r="5325" spans="1:9">
      <c r="A5325" t="str">
        <f t="shared" si="946"/>
        <v>![Coverage Status](https://img.shields.io/codecov/c/github/rpclib/rpclib/dev.svg</v>
      </c>
      <c r="B5325" t="str">
        <f t="shared" si="947"/>
        <v xml:space="preserve">(https://img.shields.io/codecov/c/github/rpclib/rpclib/dev.svg) </v>
      </c>
      <c r="C5325" t="s">
        <v>3064</v>
      </c>
      <c r="D5325" t="s">
        <v>1119</v>
      </c>
      <c r="E5325" t="str">
        <f t="shared" si="943"/>
        <v xml:space="preserve">img.shields.io/codecov/c/github/rpclib/rpclib/dev.svg) </v>
      </c>
      <c r="F5325" t="str">
        <f t="shared" si="944"/>
        <v>img.shields.io</v>
      </c>
      <c r="I5325">
        <f t="shared" si="949"/>
        <v>110</v>
      </c>
    </row>
    <row r="5326" spans="1:9">
      <c r="A5326" t="str">
        <f t="shared" si="946"/>
        <v>[CI Build](https://github.com/Ombi-app/Ombi/actions/workflows/build.yml/badge.svg?branch=master</v>
      </c>
      <c r="B5326" t="str">
        <f t="shared" si="947"/>
        <v xml:space="preserve">(https://github.com/Ombi-app/Ombi/actions/workflows/build.yml)  </v>
      </c>
      <c r="C5326" t="s">
        <v>6997</v>
      </c>
      <c r="D5326" t="s">
        <v>1120</v>
      </c>
      <c r="E5326" t="str">
        <f t="shared" si="943"/>
        <v xml:space="preserve">github.com/Ombi-app/Ombi/actions/workflows/build.yml)  </v>
      </c>
      <c r="F5326" t="str">
        <f t="shared" si="944"/>
        <v>github.com</v>
      </c>
      <c r="G5326" t="s">
        <v>16451</v>
      </c>
      <c r="H5326" t="s">
        <v>16455</v>
      </c>
    </row>
    <row r="5327" spans="1:9">
      <c r="A5327" t="str">
        <f t="shared" si="946"/>
        <v>[CI Build](https://github.com/Ombi-app/Ombi/actions/workflows/build.yml/badge.svg?branch=develop</v>
      </c>
      <c r="B5327" t="str">
        <f t="shared" si="947"/>
        <v xml:space="preserve">(https://github.com/Ombi-app/Ombi/actions/workflows/build.yml)  </v>
      </c>
      <c r="C5327" t="s">
        <v>6998</v>
      </c>
      <c r="D5327" t="s">
        <v>1120</v>
      </c>
      <c r="E5327" t="str">
        <f t="shared" si="943"/>
        <v xml:space="preserve">github.com/Ombi-app/Ombi/actions/workflows/build.yml)  </v>
      </c>
      <c r="F5327" t="str">
        <f t="shared" si="944"/>
        <v>github.com</v>
      </c>
      <c r="G5327" t="s">
        <v>16451</v>
      </c>
      <c r="H5327" t="s">
        <v>16455</v>
      </c>
    </row>
    <row r="5328" spans="1:9">
      <c r="A5328" t="str">
        <f t="shared" si="946"/>
        <v>![GitHub release (latest by date</v>
      </c>
      <c r="B5328" t="str">
        <f t="shared" si="947"/>
        <v>(https://img.shields.io/github/v/release/bareflank/hypervisor?color=brightgreen)</v>
      </c>
      <c r="C5328" t="s">
        <v>874</v>
      </c>
      <c r="D5328" t="s">
        <v>1119</v>
      </c>
      <c r="E5328" t="str">
        <f t="shared" si="943"/>
        <v>img.shields.io/github/v/release/bareflank/hypervisor?color=brightgreen)</v>
      </c>
      <c r="F5328" t="str">
        <f t="shared" si="944"/>
        <v>img.shields.io</v>
      </c>
      <c r="I5328">
        <f>COUNTIF(F:F,F5328)</f>
        <v>110</v>
      </c>
    </row>
    <row r="5329" spans="1:9">
      <c r="A5329" t="str">
        <f t="shared" si="946"/>
        <v>[Download](https://img.shields.io/badge/-Download-blue</v>
      </c>
      <c r="B5329" t="str">
        <f t="shared" si="947"/>
        <v xml:space="preserve">(https://github.com/Ombi-app/Ombi/releases)                  </v>
      </c>
      <c r="C5329" t="s">
        <v>6999</v>
      </c>
      <c r="D5329" t="s">
        <v>1120</v>
      </c>
      <c r="E5329" t="str">
        <f t="shared" si="943"/>
        <v xml:space="preserve">github.com/Ombi-app/Ombi/releases)                  </v>
      </c>
      <c r="F5329" t="str">
        <f t="shared" si="944"/>
        <v>github.com</v>
      </c>
      <c r="G5329" t="s">
        <v>16451</v>
      </c>
      <c r="H5329" t="s">
        <v>16455</v>
      </c>
    </row>
    <row r="5330" spans="1:9">
      <c r="A5330" t="str">
        <f t="shared" si="946"/>
        <v>![GitHub last commit (branch</v>
      </c>
      <c r="B5330" t="str">
        <f t="shared" si="947"/>
        <v xml:space="preserve">(https://img.shields.io/github/last-commit/luc-github/ESP3D/3.0?style=plastic)](https://github.com/luc-github/ESP3D/tree/3.0) </v>
      </c>
      <c r="C5330" t="s">
        <v>3794</v>
      </c>
      <c r="D5330" t="s">
        <v>1119</v>
      </c>
      <c r="E5330" t="str">
        <f t="shared" si="943"/>
        <v xml:space="preserve">img.shields.io/github/last-commit/luc-github/ESP3D/3.0?style=plastic)]github.com/luc-github/ESP3D/tree/3.0) </v>
      </c>
      <c r="F5330" t="str">
        <f t="shared" si="944"/>
        <v>img.shields.io</v>
      </c>
      <c r="I5330">
        <f>COUNTIF(F:F,F5330)</f>
        <v>110</v>
      </c>
    </row>
    <row r="5331" spans="1:9">
      <c r="A5331" t="str">
        <f t="shared" si="946"/>
        <v>[Download](https://img.shields.io/badge/-Download-blue</v>
      </c>
      <c r="B5331" t="str">
        <f t="shared" si="947"/>
        <v xml:space="preserve">(https://github.com/ombi-app/ombi/releases)      </v>
      </c>
      <c r="C5331" t="s">
        <v>7302</v>
      </c>
      <c r="D5331" t="s">
        <v>1120</v>
      </c>
      <c r="E5331" t="str">
        <f t="shared" si="943"/>
        <v xml:space="preserve">github.com/ombi-app/ombi/releases)      </v>
      </c>
      <c r="F5331" t="str">
        <f t="shared" si="944"/>
        <v>github.com</v>
      </c>
      <c r="G5331" t="s">
        <v>16451</v>
      </c>
      <c r="H5331" t="s">
        <v>16455</v>
      </c>
    </row>
    <row r="5332" spans="1:9">
      <c r="A5332" t="str">
        <f t="shared" si="946"/>
        <v>[Feature Requests](https://cloud.githubusercontent.com/assets/390379/10127973/045b3a96-6560-11e5-9b20-31a2032956b2.png</v>
      </c>
      <c r="B5332" t="str">
        <f t="shared" si="947"/>
        <v>(https://features.ombi.io)</v>
      </c>
      <c r="C5332" t="s">
        <v>7305</v>
      </c>
      <c r="D5332" t="s">
        <v>1120</v>
      </c>
      <c r="E5332" t="str">
        <f t="shared" si="943"/>
        <v>features.ombi.io)</v>
      </c>
      <c r="F5332" t="e">
        <f t="shared" si="944"/>
        <v>#VALUE!</v>
      </c>
      <c r="H5332" t="s">
        <v>16464</v>
      </c>
    </row>
    <row r="5333" spans="1:9">
      <c r="A5333" t="str">
        <f t="shared" si="946"/>
        <v>[Twitter](https://img.shields.io/twitter/follow/tidusjar.svg?style=social</v>
      </c>
      <c r="B5333" t="str">
        <f t="shared" si="947"/>
        <v>(https://twitter.com/intent/follow?screen_name=tidusjar)</v>
      </c>
      <c r="C5333" t="s">
        <v>7316</v>
      </c>
      <c r="D5333" t="s">
        <v>1120</v>
      </c>
      <c r="E5333" t="str">
        <f t="shared" si="943"/>
        <v>twitter.com/intent/follow?screen_name=tidusjar)</v>
      </c>
      <c r="F5333" t="str">
        <f t="shared" si="944"/>
        <v>twitter.com</v>
      </c>
      <c r="H5333" t="s">
        <v>16460</v>
      </c>
    </row>
    <row r="5334" spans="1:9">
      <c r="A5334" t="str">
        <f t="shared" si="946"/>
        <v>![GitHub release (latest by date</v>
      </c>
      <c r="B5334" t="str">
        <f t="shared" si="947"/>
        <v>(https://img.shields.io/github/v/release/trustwallet/wallet-core)</v>
      </c>
      <c r="C5334" t="s">
        <v>1100</v>
      </c>
      <c r="D5334" t="s">
        <v>1119</v>
      </c>
      <c r="E5334" t="str">
        <f t="shared" si="943"/>
        <v>img.shields.io/github/v/release/trustwallet/wallet-core)</v>
      </c>
      <c r="F5334" t="str">
        <f t="shared" si="944"/>
        <v>img.shields.io</v>
      </c>
      <c r="I5334">
        <f>COUNTIF(F:F,F5334)</f>
        <v>110</v>
      </c>
    </row>
    <row r="5335" spans="1:9">
      <c r="A5335" t="str">
        <f t="shared" si="946"/>
        <v>Preview](https://i.imgur.com/kBXIqer.png</v>
      </c>
      <c r="C5335" t="s">
        <v>7303</v>
      </c>
      <c r="D5335" t="s">
        <v>1120</v>
      </c>
      <c r="E5335" t="str">
        <f t="shared" si="943"/>
        <v/>
      </c>
      <c r="F5335" t="e">
        <f t="shared" si="944"/>
        <v>#VALUE!</v>
      </c>
      <c r="H5335" t="s">
        <v>16464</v>
      </c>
    </row>
    <row r="5336" spans="1:9">
      <c r="A5336" t="str">
        <f t="shared" si="946"/>
        <v>![GitHub release (latest by date</v>
      </c>
      <c r="B5336" t="str">
        <f t="shared" ref="B5336:B5350" si="950">MID(C5336,FIND(")](",C5336)+2,1000)</f>
        <v>(https://img.shields.io/github/v/release/trustwallet/wallet-core)</v>
      </c>
      <c r="C5336" t="s">
        <v>4753</v>
      </c>
      <c r="D5336" t="s">
        <v>1119</v>
      </c>
      <c r="E5336" t="str">
        <f t="shared" si="943"/>
        <v>img.shields.io/github/v/release/trustwallet/wallet-core)</v>
      </c>
      <c r="F5336" t="str">
        <f t="shared" si="944"/>
        <v>img.shields.io</v>
      </c>
      <c r="I5336">
        <f t="shared" ref="I5336:I5346" si="951">COUNTIF(F:F,F5336)</f>
        <v>110</v>
      </c>
    </row>
    <row r="5337" spans="1:9">
      <c r="A5337" t="str">
        <f t="shared" si="946"/>
        <v>[NuGet version (ScriptCs.Hosting</v>
      </c>
      <c r="B5337" t="str">
        <f t="shared" si="950"/>
        <v>(https://img.shields.io/nuget/v/ScriptCs.Hosting.svg?style=flat-square)](https://www.nuget.org/packages/ScriptCs.Hosting/)</v>
      </c>
      <c r="C5337" t="s">
        <v>5029</v>
      </c>
      <c r="D5337" t="s">
        <v>1120</v>
      </c>
      <c r="E5337" t="str">
        <f t="shared" si="943"/>
        <v>img.shields.io/nuget/v/ScriptCs.Hosting.svg?style=flat-square)]www.nuget.org/packages/ScriptCs.Hosting/)</v>
      </c>
      <c r="F5337" t="str">
        <f t="shared" si="944"/>
        <v>img.shields.io</v>
      </c>
      <c r="I5337">
        <f t="shared" si="951"/>
        <v>110</v>
      </c>
    </row>
    <row r="5338" spans="1:9">
      <c r="A5338" t="str">
        <f t="shared" si="946"/>
        <v>GitHub Workflow Status (branch</v>
      </c>
      <c r="B5338" t="str">
        <f t="shared" si="950"/>
        <v xml:space="preserve">(https://img.shields.io/github/workflow/status/Depressurizer/Depressurizer/.NET%20Core%20Desktop/master?style=flat-square)# Abot </v>
      </c>
      <c r="C5338" t="s">
        <v>5092</v>
      </c>
      <c r="D5338" t="s">
        <v>1120</v>
      </c>
      <c r="E5338" t="str">
        <f t="shared" si="943"/>
        <v xml:space="preserve">img.shields.io/github/workflow/status/Depressurizer/Depressurizer/.NET%20Core%20Desktop/master?style=flat-square)# Abot </v>
      </c>
      <c r="F5338" t="str">
        <f t="shared" si="944"/>
        <v>img.shields.io</v>
      </c>
      <c r="I5338">
        <f t="shared" si="951"/>
        <v>110</v>
      </c>
    </row>
    <row r="5339" spans="1:9">
      <c r="A5339" t="str">
        <f t="shared" si="946"/>
        <v>[GitHub release (latest by date</v>
      </c>
      <c r="B5339" t="str">
        <f t="shared" si="950"/>
        <v>(https://img.shields.io/github/v/release/Wox-launcher/wox?include_prereleases)](https://github.com/Wox-launcher/Wox/releases)</v>
      </c>
      <c r="C5339" t="s">
        <v>5206</v>
      </c>
      <c r="D5339" t="s">
        <v>1120</v>
      </c>
      <c r="E5339" t="str">
        <f t="shared" si="943"/>
        <v>img.shields.io/github/v/release/Wox-launcher/wox?include_prereleases)]github.com/Wox-launcher/Wox/releases)</v>
      </c>
      <c r="F5339" t="str">
        <f t="shared" si="944"/>
        <v>img.shields.io</v>
      </c>
      <c r="I5339">
        <f t="shared" si="951"/>
        <v>110</v>
      </c>
    </row>
    <row r="5340" spans="1:9">
      <c r="A5340" t="str">
        <f t="shared" si="946"/>
        <v>[GitHub release (latest by date</v>
      </c>
      <c r="B5340" t="str">
        <f t="shared" si="950"/>
        <v>(https://img.shields.io/github/v/release/robvdpol/RaceControl)](https://github.com/robvdpol/RaceControl/releases/latest)</v>
      </c>
      <c r="C5340" t="s">
        <v>5277</v>
      </c>
      <c r="D5340" t="s">
        <v>1120</v>
      </c>
      <c r="E5340" t="str">
        <f t="shared" si="943"/>
        <v>img.shields.io/github/v/release/robvdpol/RaceControl)]github.com/robvdpol/RaceControl/releases/latest)</v>
      </c>
      <c r="F5340" t="str">
        <f t="shared" si="944"/>
        <v>img.shields.io</v>
      </c>
      <c r="I5340">
        <f t="shared" si="951"/>
        <v>110</v>
      </c>
    </row>
    <row r="5341" spans="1:9">
      <c r="A5341" t="str">
        <f t="shared" si="946"/>
        <v>[MyGet (dev</v>
      </c>
      <c r="B5341" t="str">
        <f t="shared" si="950"/>
        <v>(https://img.shields.io/myget/mediatr-ci/v/MediatR.svg)](https://myget.org/gallery/mediatr-ci)</v>
      </c>
      <c r="C5341" t="s">
        <v>5284</v>
      </c>
      <c r="D5341" t="s">
        <v>1120</v>
      </c>
      <c r="E5341" t="str">
        <f t="shared" si="943"/>
        <v>img.shields.io/myget/mediatr-ci/v/MediatR.svg)]myget.org/gallery/mediatr-ci)</v>
      </c>
      <c r="F5341" t="str">
        <f t="shared" si="944"/>
        <v>img.shields.io</v>
      </c>
      <c r="I5341">
        <f t="shared" si="951"/>
        <v>110</v>
      </c>
    </row>
    <row r="5342" spans="1:9">
      <c r="A5342" t="str">
        <f t="shared" si="946"/>
        <v>GitHub tag (latest by date</v>
      </c>
      <c r="B5342" t="str">
        <f t="shared" si="950"/>
        <v xml:space="preserve">(https://img.shields.io/github/tag-date/stax76/mpv.net)  </v>
      </c>
      <c r="C5342" t="s">
        <v>5709</v>
      </c>
      <c r="D5342" t="s">
        <v>1120</v>
      </c>
      <c r="E5342" t="str">
        <f t="shared" si="943"/>
        <v xml:space="preserve">img.shields.io/github/tag-date/stax76/mpv.net)  </v>
      </c>
      <c r="F5342" t="str">
        <f t="shared" si="944"/>
        <v>img.shields.io</v>
      </c>
      <c r="I5342">
        <f t="shared" si="951"/>
        <v>110</v>
      </c>
    </row>
    <row r="5343" spans="1:9">
      <c r="A5343" t="str">
        <f t="shared" si="946"/>
        <v>[NuGet version (LibGit2Sharp</v>
      </c>
      <c r="B5343" t="str">
        <f t="shared" si="950"/>
        <v>(https://img.shields.io/nuget/v/LibGit2Sharp.svg)](https://www.nuget.org/packages/LibGit2Sharp/)</v>
      </c>
      <c r="C5343" t="s">
        <v>16557</v>
      </c>
      <c r="D5343" t="s">
        <v>1120</v>
      </c>
      <c r="E5343" t="str">
        <f t="shared" si="943"/>
        <v>img.shields.io/nuget/v/LibGit2Sharp.svg)]www.nuget.org/packages/LibGit2Sharp/)</v>
      </c>
      <c r="F5343" t="str">
        <f t="shared" si="944"/>
        <v>img.shields.io</v>
      </c>
      <c r="I5343">
        <f t="shared" si="951"/>
        <v>110</v>
      </c>
    </row>
    <row r="5344" spans="1:9">
      <c r="A5344" t="str">
        <f t="shared" si="946"/>
        <v>[Azure DevOps builds (master</v>
      </c>
      <c r="B5344" t="str">
        <f t="shared" si="950"/>
        <v>(https://img.shields.io/azure-devops/build/lucene-net/6ba240c9-9598-47e7-a793-0ed8a4ba2f8b/3/master)](https://dev.azure.com/lucene-net/Lucene.NET/_build?definitionId=3&amp;_a=summary)</v>
      </c>
      <c r="C5344" t="s">
        <v>5776</v>
      </c>
      <c r="D5344" t="s">
        <v>1120</v>
      </c>
      <c r="E5344" t="str">
        <f t="shared" si="943"/>
        <v>img.shields.io/azure-devops/build/lucene-net/6ba240c9-9598-47e7-a793-0ed8a4ba2f8b/3/master)]dev.azure.com/lucene-net/Lucene.NET/_build?definitionId=3&amp;_a=summary)</v>
      </c>
      <c r="F5344" t="str">
        <f t="shared" si="944"/>
        <v>img.shields.io</v>
      </c>
      <c r="I5344">
        <f t="shared" si="951"/>
        <v>110</v>
      </c>
    </row>
    <row r="5345" spans="1:9">
      <c r="A5345" t="str">
        <f t="shared" si="946"/>
        <v>[Docker Image Version (latest semver</v>
      </c>
      <c r="B5345" t="str">
        <f t="shared" si="950"/>
        <v>(https://img.shields.io/docker/v/chocolatey/choco?label=docker&amp;logo=docker&amp;sort=semver)](https://hub.docker.com/r/chocolatey/choco)</v>
      </c>
      <c r="C5345" t="s">
        <v>5851</v>
      </c>
      <c r="D5345" t="s">
        <v>1120</v>
      </c>
      <c r="E5345" t="str">
        <f t="shared" si="943"/>
        <v>img.shields.io/docker/v/chocolatey/choco?label=docker&amp;logo=docker&amp;sort=semver)]hub.docker.com/r/chocolatey/choco)</v>
      </c>
      <c r="F5345" t="str">
        <f t="shared" si="944"/>
        <v>img.shields.io</v>
      </c>
      <c r="I5345">
        <f t="shared" si="951"/>
        <v>110</v>
      </c>
    </row>
    <row r="5346" spans="1:9">
      <c r="A5346" t="str">
        <f t="shared" si="946"/>
        <v>[GitHub Workflow Status (branch</v>
      </c>
      <c r="B5346" t="str">
        <f t="shared" si="950"/>
        <v xml:space="preserve">(https://img.shields.io/github/workflow/status/chocolatey/choco/Chocolatey%20Builds/develop?logo=github)](https://github.com/chocolatey/choco/actions/workflows/build.yml)  </v>
      </c>
      <c r="C5346" t="s">
        <v>6961</v>
      </c>
      <c r="D5346" t="s">
        <v>1120</v>
      </c>
      <c r="E5346" t="str">
        <f t="shared" si="943"/>
        <v xml:space="preserve">img.shields.io/github/workflow/status/chocolatey/choco/Chocolatey%20Builds/develop?logo=github)]github.com/chocolatey/choco/actions/workflows/build.yml)  </v>
      </c>
      <c r="F5346" t="str">
        <f t="shared" si="944"/>
        <v>img.shields.io</v>
      </c>
      <c r="I5346">
        <f t="shared" si="951"/>
        <v>110</v>
      </c>
    </row>
    <row r="5347" spans="1:9">
      <c r="A5347" t="str">
        <f t="shared" si="946"/>
        <v>[Member project of .NET Core Community](https://img.shields.io/badge/member%20project%20of-NCC-9e20c9.svg</v>
      </c>
      <c r="B5347" t="str">
        <f t="shared" si="950"/>
        <v>(https://github.com/dotnetcore)</v>
      </c>
      <c r="C5347" t="s">
        <v>5110</v>
      </c>
      <c r="D5347" t="s">
        <v>1120</v>
      </c>
      <c r="E5347" t="str">
        <f t="shared" si="943"/>
        <v>github.com/dotnetcore)</v>
      </c>
      <c r="F5347" t="str">
        <f t="shared" si="944"/>
        <v>github.com</v>
      </c>
      <c r="G5347" t="s">
        <v>16451</v>
      </c>
      <c r="H5347" t="s">
        <v>16455</v>
      </c>
    </row>
    <row r="5348" spans="1:9">
      <c r="A5348" t="str">
        <f t="shared" ref="A5348:A5376" si="952">LEFT(C5348,FIND(")",C5348)-1)</f>
        <v>[depoly action](https://github.com/dotnetcore/osharp/workflows/Build/Test/MirrorToGitee/badge.svg</v>
      </c>
      <c r="B5348" t="str">
        <f t="shared" si="950"/>
        <v>(https://github.com/dotnetcore/osharp/actions/workflows/ci.yml)</v>
      </c>
      <c r="C5348" t="s">
        <v>6022</v>
      </c>
      <c r="D5348" t="s">
        <v>1120</v>
      </c>
      <c r="E5348" t="str">
        <f t="shared" si="943"/>
        <v>github.com/dotnetcore/osharp/actions/workflows/ci.yml)</v>
      </c>
      <c r="F5348" t="str">
        <f t="shared" si="944"/>
        <v>github.com</v>
      </c>
      <c r="G5348" t="s">
        <v>16451</v>
      </c>
      <c r="H5348" t="s">
        <v>16455</v>
      </c>
    </row>
    <row r="5349" spans="1:9">
      <c r="A5349" t="str">
        <f t="shared" si="952"/>
        <v>[GitHub release (latest by date</v>
      </c>
      <c r="B5349" t="str">
        <f t="shared" si="950"/>
        <v>(https://img.shields.io/github/v/release/svermeulen/Extenject?color=green)](https://github.com/modesttree/Zenject/releases)</v>
      </c>
      <c r="C5349" t="s">
        <v>5887</v>
      </c>
      <c r="D5349" t="s">
        <v>1120</v>
      </c>
      <c r="E5349" t="str">
        <f t="shared" si="943"/>
        <v>img.shields.io/github/v/release/svermeulen/Extenject?color=green)]github.com/modesttree/Zenject/releases)</v>
      </c>
      <c r="F5349" t="str">
        <f t="shared" si="944"/>
        <v>img.shields.io</v>
      </c>
      <c r="I5349">
        <f t="shared" ref="I5349:I5350" si="953">COUNTIF(F:F,F5349)</f>
        <v>110</v>
      </c>
    </row>
    <row r="5350" spans="1:9">
      <c r="A5350" t="str">
        <f t="shared" si="952"/>
        <v>GitHub release (latest by date</v>
      </c>
      <c r="B5350" t="str">
        <f t="shared" si="950"/>
        <v>(https://img.shields.io/github/v/release/svermeulen/Extenject?color=green)</v>
      </c>
      <c r="C5350" t="s">
        <v>5892</v>
      </c>
      <c r="D5350" t="s">
        <v>1120</v>
      </c>
      <c r="E5350" t="str">
        <f t="shared" si="943"/>
        <v>img.shields.io/github/v/release/svermeulen/Extenject?color=green)</v>
      </c>
      <c r="F5350" t="str">
        <f t="shared" si="944"/>
        <v>img.shields.io</v>
      </c>
      <c r="I5350">
        <f t="shared" si="953"/>
        <v>110</v>
      </c>
    </row>
    <row r="5351" spans="1:9">
      <c r="A5351" t="str">
        <f t="shared" si="952"/>
        <v>image](https://raw.githubusercontent.com/i66soft/docs_images/master/osharpns/Readme/0007.png</v>
      </c>
      <c r="C5351" t="s">
        <v>8764</v>
      </c>
      <c r="D5351" t="s">
        <v>1120</v>
      </c>
      <c r="E5351" t="str">
        <f t="shared" si="943"/>
        <v/>
      </c>
      <c r="F5351" t="e">
        <f t="shared" si="944"/>
        <v>#VALUE!</v>
      </c>
      <c r="H5351" t="s">
        <v>16464</v>
      </c>
    </row>
    <row r="5352" spans="1:9">
      <c r="A5352" t="str">
        <f t="shared" si="952"/>
        <v>[NuGet version (Newtonsoft.Json</v>
      </c>
      <c r="B5352" t="str">
        <f t="shared" ref="B5352:B5383" si="954">MID(C5352,FIND(")](",C5352)+2,1000)</f>
        <v>(https://img.shields.io/nuget/v/Newtonsoft.Json.svg?style=flat-square)](https://www.nuget.org/packages/Newtonsoft.Json/)</v>
      </c>
      <c r="C5352" t="s">
        <v>5986</v>
      </c>
      <c r="D5352" t="s">
        <v>1120</v>
      </c>
      <c r="E5352" t="str">
        <f t="shared" si="943"/>
        <v>img.shields.io/nuget/v/Newtonsoft.Json.svg?style=flat-square)]www.nuget.org/packages/Newtonsoft.Json/)</v>
      </c>
      <c r="F5352" t="str">
        <f t="shared" si="944"/>
        <v>img.shields.io</v>
      </c>
      <c r="I5352">
        <f t="shared" ref="I5352:I5415" si="955">COUNTIF(F:F,F5352)</f>
        <v>110</v>
      </c>
    </row>
    <row r="5353" spans="1:9">
      <c r="A5353" t="str">
        <f t="shared" si="952"/>
        <v>Nuget (with prereleases</v>
      </c>
      <c r="B5353" t="str">
        <f t="shared" si="954"/>
        <v xml:space="preserve">(https://img.shields.io/nuget/vpre/MonoTorrent?label=Pre-release) </v>
      </c>
      <c r="C5353" t="s">
        <v>6075</v>
      </c>
      <c r="D5353" t="s">
        <v>1120</v>
      </c>
      <c r="E5353" t="str">
        <f t="shared" si="943"/>
        <v xml:space="preserve">img.shields.io/nuget/vpre/MonoTorrent?label=Pre-release) </v>
      </c>
      <c r="F5353" t="str">
        <f t="shared" si="944"/>
        <v>img.shields.io</v>
      </c>
      <c r="I5353">
        <f t="shared" si="955"/>
        <v>110</v>
      </c>
    </row>
    <row r="5354" spans="1:9">
      <c r="A5354" t="str">
        <f t="shared" si="952"/>
        <v>Build status (master</v>
      </c>
      <c r="B5354" t="str">
        <f t="shared" si="954"/>
        <v xml:space="preserve">(https://img.shields.io/azure-devops/build/alanmcgovern0144/monotorrent/7/master?label=build%20status%20%28master%29) </v>
      </c>
      <c r="C5354" t="s">
        <v>6077</v>
      </c>
      <c r="D5354" t="s">
        <v>1120</v>
      </c>
      <c r="E5354" t="str">
        <f t="shared" si="943"/>
        <v xml:space="preserve">img.shields.io/azure-devops/build/alanmcgovern0144/monotorrent/7/master?label=build%20status%20%28master%29) </v>
      </c>
      <c r="F5354" t="str">
        <f t="shared" si="944"/>
        <v>img.shields.io</v>
      </c>
      <c r="I5354">
        <f t="shared" si="955"/>
        <v>110</v>
      </c>
    </row>
    <row r="5355" spans="1:9">
      <c r="A5355" t="str">
        <f t="shared" si="952"/>
        <v>Test Status (master</v>
      </c>
      <c r="B5355" t="str">
        <f t="shared" si="954"/>
        <v xml:space="preserve">(https://img.shields.io/azure-devops/tests/alanmcgovern0144/monotorrent/7/master?compact_message&amp;label=test%20status%20%28master%29) </v>
      </c>
      <c r="C5355" t="s">
        <v>6078</v>
      </c>
      <c r="D5355" t="s">
        <v>1120</v>
      </c>
      <c r="E5355" t="str">
        <f t="shared" si="943"/>
        <v xml:space="preserve">img.shields.io/azure-devops/tests/alanmcgovern0144/monotorrent/7/master?compact_message&amp;label=test%20status%20%28master%29) </v>
      </c>
      <c r="F5355" t="str">
        <f t="shared" si="944"/>
        <v>img.shields.io</v>
      </c>
      <c r="I5355">
        <f t="shared" si="955"/>
        <v>110</v>
      </c>
    </row>
    <row r="5356" spans="1:9">
      <c r="A5356" t="str">
        <f t="shared" si="952"/>
        <v>code coverage (master</v>
      </c>
      <c r="B5356" t="str">
        <f t="shared" si="954"/>
        <v>(https://img.shields.io/azure-devops/coverage/alanmcgovern0144/monotorrent/7/master?label=code%20coverage%20%28master%29)</v>
      </c>
      <c r="C5356" t="s">
        <v>6079</v>
      </c>
      <c r="D5356" t="s">
        <v>1120</v>
      </c>
      <c r="E5356" t="str">
        <f t="shared" si="943"/>
        <v>img.shields.io/azure-devops/coverage/alanmcgovern0144/monotorrent/7/master?label=code%20coverage%20%28master%29)</v>
      </c>
      <c r="F5356" t="str">
        <f t="shared" si="944"/>
        <v>img.shields.io</v>
      </c>
      <c r="I5356">
        <f t="shared" si="955"/>
        <v>110</v>
      </c>
    </row>
    <row r="5357" spans="1:9">
      <c r="A5357" t="str">
        <f t="shared" si="952"/>
        <v>Azure DevOps builds (branch</v>
      </c>
      <c r="B5357" t="str">
        <f t="shared" si="954"/>
        <v xml:space="preserve">(https://img.shields.io/azure-devops/build/alanmcgovern0144/monotorrent/7/monotorrent-3.0?label=build%20status%20%28monotorrent-3.0%29) </v>
      </c>
      <c r="C5357" t="s">
        <v>6080</v>
      </c>
      <c r="D5357" t="s">
        <v>1120</v>
      </c>
      <c r="E5357" t="str">
        <f t="shared" si="943"/>
        <v xml:space="preserve">img.shields.io/azure-devops/build/alanmcgovern0144/monotorrent/7/monotorrent-3.0?label=build%20status%20%28monotorrent-3.0%29) </v>
      </c>
      <c r="F5357" t="str">
        <f t="shared" si="944"/>
        <v>img.shields.io</v>
      </c>
      <c r="I5357">
        <f t="shared" si="955"/>
        <v>110</v>
      </c>
    </row>
    <row r="5358" spans="1:9">
      <c r="A5358" t="str">
        <f t="shared" si="952"/>
        <v>Azure DevOps coverage (branch</v>
      </c>
      <c r="B5358" t="str">
        <f t="shared" si="954"/>
        <v>(https://img.shields.io/azure-devops/coverage/alanmcgovern0144/monotorrent/7/monotorrent-3.0?label=code%20coverage%20%28monotorrent-3.0%29)</v>
      </c>
      <c r="C5358" t="s">
        <v>6082</v>
      </c>
      <c r="D5358" t="s">
        <v>1120</v>
      </c>
      <c r="E5358" t="str">
        <f t="shared" si="943"/>
        <v>img.shields.io/azure-devops/coverage/alanmcgovern0144/monotorrent/7/monotorrent-3.0?label=code%20coverage%20%28monotorrent-3.0%29)</v>
      </c>
      <c r="F5358" t="str">
        <f t="shared" si="944"/>
        <v>img.shields.io</v>
      </c>
      <c r="I5358">
        <f t="shared" si="955"/>
        <v>110</v>
      </c>
    </row>
    <row r="5359" spans="1:9">
      <c r="A5359" t="str">
        <f t="shared" si="952"/>
        <v>Azure DevOps builds (branch</v>
      </c>
      <c r="B5359" t="str">
        <f t="shared" si="954"/>
        <v xml:space="preserve">(https://img.shields.io/azure-devops/build/alanmcgovern0144/monotorrent/7/monotorrent-2.0?label=build%20status%20%28monotorrent-2.0%29) </v>
      </c>
      <c r="C5359" t="s">
        <v>6083</v>
      </c>
      <c r="D5359" t="s">
        <v>1120</v>
      </c>
      <c r="E5359" t="str">
        <f t="shared" si="943"/>
        <v xml:space="preserve">img.shields.io/azure-devops/build/alanmcgovern0144/monotorrent/7/monotorrent-2.0?label=build%20status%20%28monotorrent-2.0%29) </v>
      </c>
      <c r="F5359" t="str">
        <f t="shared" si="944"/>
        <v>img.shields.io</v>
      </c>
      <c r="I5359">
        <f t="shared" si="955"/>
        <v>110</v>
      </c>
    </row>
    <row r="5360" spans="1:9">
      <c r="A5360" t="str">
        <f t="shared" si="952"/>
        <v>Azure DevOps coverage (branch</v>
      </c>
      <c r="B5360" t="str">
        <f t="shared" si="954"/>
        <v>(https://img.shields.io/azure-devops/coverage/alanmcgovern0144/monotorrent/7/monotorrent-2.0?label=code%20coverage%20%28monotorrent-2.0%29)</v>
      </c>
      <c r="C5360" t="s">
        <v>6085</v>
      </c>
      <c r="D5360" t="s">
        <v>1120</v>
      </c>
      <c r="E5360" t="str">
        <f t="shared" si="943"/>
        <v>img.shields.io/azure-devops/coverage/alanmcgovern0144/monotorrent/7/monotorrent-2.0?label=code%20coverage%20%28monotorrent-2.0%29)</v>
      </c>
      <c r="F5360" t="str">
        <f t="shared" si="944"/>
        <v>img.shields.io</v>
      </c>
      <c r="I5360">
        <f t="shared" si="955"/>
        <v>110</v>
      </c>
    </row>
    <row r="5361" spans="1:9">
      <c r="A5361" t="str">
        <f t="shared" si="952"/>
        <v>[GitHub commits since latest release (by date</v>
      </c>
      <c r="B5361" t="str">
        <f t="shared" si="954"/>
        <v>(https://img.shields.io/github/commits-since/graphql-dotnet/graphql-dotnet/latest?label=new+commits)](https://github.com/graphql-dotnet/graphql-dotnet/commits/master)</v>
      </c>
      <c r="C5361" t="s">
        <v>6096</v>
      </c>
      <c r="D5361" t="s">
        <v>1120</v>
      </c>
      <c r="E5361" t="str">
        <f t="shared" si="943"/>
        <v>img.shields.io/github/commits-since/graphql-dotnet/graphql-dotnet/latest?label=new+commits)]github.com/graphql-dotnet/graphql-dotnet/commits/master)</v>
      </c>
      <c r="F5361" t="str">
        <f t="shared" si="944"/>
        <v>img.shields.io</v>
      </c>
      <c r="I5361">
        <f t="shared" si="955"/>
        <v>110</v>
      </c>
    </row>
    <row r="5362" spans="1:9">
      <c r="A5362" t="str">
        <f t="shared" si="952"/>
        <v>[Nuget (with prereleases</v>
      </c>
      <c r="B5362" t="str">
        <f t="shared" si="954"/>
        <v>(https://img.shields.io/nuget/vpre/Elsa)](https://www.nuget.org/packages/Elsa/)</v>
      </c>
      <c r="C5362" t="s">
        <v>6104</v>
      </c>
      <c r="D5362" t="s">
        <v>1120</v>
      </c>
      <c r="E5362" t="str">
        <f t="shared" si="943"/>
        <v>img.shields.io/nuget/vpre/Elsa)]www.nuget.org/packages/Elsa/)</v>
      </c>
      <c r="F5362" t="str">
        <f t="shared" si="944"/>
        <v>img.shields.io</v>
      </c>
      <c r="I5362">
        <f t="shared" si="955"/>
        <v>110</v>
      </c>
    </row>
    <row r="5363" spans="1:9">
      <c r="A5363" t="str">
        <f t="shared" si="952"/>
        <v>[Docker Image Version (latest semver</v>
      </c>
      <c r="B5363" t="str">
        <f t="shared" si="954"/>
        <v>(https://img.shields.io/docker/v/elsaworkflows/elsa-dashboard-and-server?label=docker&amp;logo=docker)](https://hub.docker.com/repository/docker/elsaworkflows/elsa-dashboard-and-server)</v>
      </c>
      <c r="C5363" t="s">
        <v>6112</v>
      </c>
      <c r="D5363" t="s">
        <v>1120</v>
      </c>
      <c r="E5363" t="str">
        <f t="shared" si="943"/>
        <v>img.shields.io/docker/v/elsaworkflows/elsa-dashboard-and-server?label=docker&amp;logo=docker)]hub.docker.com/repository/docker/elsaworkflows/elsa-dashboard-and-server)</v>
      </c>
      <c r="F5363" t="str">
        <f t="shared" si="944"/>
        <v>img.shields.io</v>
      </c>
      <c r="I5363">
        <f t="shared" si="955"/>
        <v>110</v>
      </c>
    </row>
    <row r="5364" spans="1:9">
      <c r="A5364" t="str">
        <f t="shared" si="952"/>
        <v>[GitHub release (latest by date</v>
      </c>
      <c r="B5364" t="str">
        <f t="shared" si="954"/>
        <v xml:space="preserve">(https://img.shields.io/github/v/release/goatcorp/FFXIVQuickLauncher)](https://github.com/goatcorp/FFXIVQuickLauncher/releases/latest) </v>
      </c>
      <c r="C5364" t="s">
        <v>6153</v>
      </c>
      <c r="D5364" t="s">
        <v>1120</v>
      </c>
      <c r="E5364" t="str">
        <f t="shared" si="943"/>
        <v xml:space="preserve">img.shields.io/github/v/release/goatcorp/FFXIVQuickLauncher)]github.com/goatcorp/FFXIVQuickLauncher/releases/latest) </v>
      </c>
      <c r="F5364" t="str">
        <f t="shared" si="944"/>
        <v>img.shields.io</v>
      </c>
      <c r="I5364">
        <f t="shared" si="955"/>
        <v>110</v>
      </c>
    </row>
    <row r="5365" spans="1:9">
      <c r="A5365" t="str">
        <f t="shared" si="952"/>
        <v>[Build status (GitHub</v>
      </c>
      <c r="B5365" t="str">
        <f t="shared" si="954"/>
        <v>(https://img.shields.io/github/actions/workflow/status/JustArchiNET/ArchiSteamFarm/ci.yml?branch=main&amp;label=Build&amp;logo=github&amp;cacheSeconds=600)](https://github.com/JustArchiNET/ArchiSteamFarm/actions?query=workflow%3AASF-ci+branch%3Amain)</v>
      </c>
      <c r="C5365" t="s">
        <v>6165</v>
      </c>
      <c r="D5365" t="s">
        <v>1120</v>
      </c>
      <c r="E5365" t="str">
        <f t="shared" si="943"/>
        <v>img.shields.io/github/actions/workflow/status/JustArchiNET/ArchiSteamFarm/ci.yml?branch=main&amp;label=Build&amp;logo=github&amp;cacheSeconds=600)]github.com/JustArchiNET/ArchiSteamFarm/actions?query=workflow%3AASF-ci+branch%3Amain)</v>
      </c>
      <c r="F5365" t="str">
        <f t="shared" si="944"/>
        <v>img.shields.io</v>
      </c>
      <c r="I5365">
        <f t="shared" si="955"/>
        <v>110</v>
      </c>
    </row>
    <row r="5366" spans="1:9">
      <c r="A5366" t="str">
        <f t="shared" si="952"/>
        <v>[Quality status (GitHub</v>
      </c>
      <c r="B5366" t="str">
        <f t="shared" si="954"/>
        <v>(https://img.shields.io/github/actions/workflow/status/JustArchiNET/ArchiSteamFarm/code-quality.yml?branch=main&amp;label=Quality&amp;logo=github&amp;cacheSeconds=600)](https://qodana.cloud/projects/3dX40)</v>
      </c>
      <c r="C5366" t="s">
        <v>6166</v>
      </c>
      <c r="D5366" t="s">
        <v>1120</v>
      </c>
      <c r="E5366" t="str">
        <f t="shared" si="943"/>
        <v>img.shields.io/github/actions/workflow/status/JustArchiNET/ArchiSteamFarm/code-quality.yml?branch=main&amp;label=Quality&amp;logo=github&amp;cacheSeconds=600)]qodana.cloud/projects/3dX40)</v>
      </c>
      <c r="F5366" t="str">
        <f t="shared" si="944"/>
        <v>img.shields.io</v>
      </c>
      <c r="I5366">
        <f t="shared" si="955"/>
        <v>110</v>
      </c>
    </row>
    <row r="5367" spans="1:9">
      <c r="A5367" t="str">
        <f t="shared" si="952"/>
        <v>[Build status (Docker</v>
      </c>
      <c r="B5367" t="str">
        <f t="shared" si="954"/>
        <v>(https://img.shields.io/github/actions/workflow/status/JustArchiNET/ArchiSteamFarm/docker-publish-main.yml?branch=main&amp;label=Docker&amp;logo=docker&amp;cacheSeconds=600)](https://hub.docker.com/r/justarchi/archisteamfarm)</v>
      </c>
      <c r="C5367" t="s">
        <v>6167</v>
      </c>
      <c r="D5367" t="s">
        <v>1120</v>
      </c>
      <c r="E5367" t="str">
        <f t="shared" si="943"/>
        <v>img.shields.io/github/actions/workflow/status/JustArchiNET/ArchiSteamFarm/docker-publish-main.yml?branch=main&amp;label=Docker&amp;logo=docker&amp;cacheSeconds=600)]hub.docker.com/r/justarchi/archisteamfarm)</v>
      </c>
      <c r="F5367" t="str">
        <f t="shared" si="944"/>
        <v>img.shields.io</v>
      </c>
      <c r="I5367">
        <f t="shared" si="955"/>
        <v>110</v>
      </c>
    </row>
    <row r="5368" spans="1:9">
      <c r="A5368" t="str">
        <f t="shared" si="952"/>
        <v>[daily builds (vnext</v>
      </c>
      <c r="B5368" t="str">
        <f t="shared" si="954"/>
        <v>(https://img.shields.io/myget/npgsql-vnext/v/npgsql.svg?label=vnext)](https://www.myget.org/feed/npgsql-vnext/package/nuget/Npgsql)</v>
      </c>
      <c r="C5368" t="s">
        <v>6257</v>
      </c>
      <c r="D5368" t="s">
        <v>1120</v>
      </c>
      <c r="E5368" t="str">
        <f t="shared" si="943"/>
        <v>img.shields.io/myget/npgsql-vnext/v/npgsql.svg?label=vnext)]www.myget.org/feed/npgsql-vnext/package/nuget/Npgsql)</v>
      </c>
      <c r="F5368" t="str">
        <f t="shared" si="944"/>
        <v>img.shields.io</v>
      </c>
      <c r="I5368">
        <f t="shared" si="955"/>
        <v>110</v>
      </c>
    </row>
    <row r="5369" spans="1:9">
      <c r="A5369" t="str">
        <f t="shared" si="952"/>
        <v>[Manjaro  bizhawk-monort (AUR</v>
      </c>
      <c r="B5369" t="str">
        <f t="shared" si="954"/>
        <v>(https://img.shields.io/badge/Manjaro-bizhawk--monort_(AUR)-%2335BF5C.svg?logo=manjaro&amp;style=popout)](https://aur.archlinux.org/packages/bizhawk-monort)</v>
      </c>
      <c r="C5369" t="s">
        <v>7089</v>
      </c>
      <c r="D5369" t="s">
        <v>1120</v>
      </c>
      <c r="E5369" t="str">
        <f t="shared" si="943"/>
        <v>img.shields.io/badge/Manjaro-bizhawk--monort_(AUR)-%2335BF5C.svg?logo=manjaro&amp;style=popout)]aur.archlinux.org/packages/bizhawk-monort)</v>
      </c>
      <c r="F5369" t="str">
        <f t="shared" si="944"/>
        <v>img.shields.io</v>
      </c>
      <c r="I5369">
        <f t="shared" si="955"/>
        <v>110</v>
      </c>
    </row>
    <row r="5370" spans="1:9">
      <c r="A5370" t="str">
        <f t="shared" si="952"/>
        <v>[MyGet (dev</v>
      </c>
      <c r="B5370" t="str">
        <f t="shared" si="954"/>
        <v>(https://img.shields.io/myget/automapperdev/vpre/AutoMapper.svg?label=MyGet)](https://myget.org/feed/automapperdev/package/nuget/AutoMapper)</v>
      </c>
      <c r="C5370" t="s">
        <v>6441</v>
      </c>
      <c r="D5370" t="s">
        <v>1120</v>
      </c>
      <c r="E5370" t="str">
        <f t="shared" si="943"/>
        <v>img.shields.io/myget/automapperdev/vpre/AutoMapper.svg?label=MyGet)]myget.org/feed/automapperdev/package/nuget/AutoMapper)</v>
      </c>
      <c r="F5370" t="str">
        <f t="shared" si="944"/>
        <v>img.shields.io</v>
      </c>
      <c r="I5370">
        <f t="shared" si="955"/>
        <v>110</v>
      </c>
    </row>
    <row r="5371" spans="1:9">
      <c r="A5371" t="str">
        <f t="shared" si="952"/>
        <v>[NuGet (with prereleases</v>
      </c>
      <c r="B5371" t="str">
        <f t="shared" si="954"/>
        <v>(https://img.shields.io/nuget/vpre/Volo.Abp.Core.svg?style=flat-square)](https://www.nuget.org/packages/Volo.Abp.Core)</v>
      </c>
      <c r="C5371" t="s">
        <v>6466</v>
      </c>
      <c r="D5371" t="s">
        <v>1120</v>
      </c>
      <c r="E5371" t="str">
        <f t="shared" si="943"/>
        <v>img.shields.io/nuget/vpre/Volo.Abp.Core.svg?style=flat-square)]www.nuget.org/packages/Volo.Abp.Core)</v>
      </c>
      <c r="F5371" t="str">
        <f t="shared" si="944"/>
        <v>img.shields.io</v>
      </c>
      <c r="I5371">
        <f t="shared" si="955"/>
        <v>110</v>
      </c>
    </row>
    <row r="5372" spans="1:9">
      <c r="A5372" t="str">
        <f t="shared" si="952"/>
        <v>[MyGet (nightly builds</v>
      </c>
      <c r="B5372" t="str">
        <f t="shared" si="954"/>
        <v>(https://img.shields.io/myget/abp-nightly/vpre/Volo.Abp.svg?style=flat-square)](https://docs.abp.io/en/abp/latest/Nightly-Builds)</v>
      </c>
      <c r="C5372" t="s">
        <v>6467</v>
      </c>
      <c r="D5372" t="s">
        <v>1120</v>
      </c>
      <c r="E5372" t="str">
        <f t="shared" si="943"/>
        <v>img.shields.io/myget/abp-nightly/vpre/Volo.Abp.svg?style=flat-square)]docs.abp.io/en/abp/latest/Nightly-Builds)</v>
      </c>
      <c r="F5372" t="str">
        <f t="shared" si="944"/>
        <v>img.shields.io</v>
      </c>
      <c r="I5372">
        <f t="shared" si="955"/>
        <v>110</v>
      </c>
    </row>
    <row r="5373" spans="1:9">
      <c r="A5373" t="str">
        <f t="shared" si="952"/>
        <v>[NuGet (prerelease</v>
      </c>
      <c r="B5373" t="str">
        <f t="shared" si="954"/>
        <v>(https://img.shields.io/nuget/vpre/Microsoft.Windows.CsWin32)](https://www.nuget.org/packages/Microsoft.Windows.CsWin32)</v>
      </c>
      <c r="C5373" t="s">
        <v>6491</v>
      </c>
      <c r="D5373" t="s">
        <v>1120</v>
      </c>
      <c r="E5373" t="str">
        <f t="shared" si="943"/>
        <v>img.shields.io/nuget/vpre/Microsoft.Windows.CsWin32)]www.nuget.org/packages/Microsoft.Windows.CsWin32)</v>
      </c>
      <c r="F5373" t="str">
        <f t="shared" si="944"/>
        <v>img.shields.io</v>
      </c>
      <c r="I5373">
        <f t="shared" si="955"/>
        <v>110</v>
      </c>
    </row>
    <row r="5374" spans="1:9">
      <c r="A5374" t="str">
        <f t="shared" si="952"/>
        <v>[NuGet (daily</v>
      </c>
      <c r="B5374" t="str">
        <f t="shared" si="954"/>
        <v>(https://img.shields.io/badge/nuget-daily-red)](https://dev.azure.com/azure-public/winsdk/_packaging?_a=package&amp;feed=CI%40Local&amp;package=Microsoft.Windows.CsWin32&amp;protocolType=NuGet)</v>
      </c>
      <c r="C5374" t="s">
        <v>6492</v>
      </c>
      <c r="D5374" t="s">
        <v>1120</v>
      </c>
      <c r="E5374" t="str">
        <f t="shared" si="943"/>
        <v>img.shields.io/badge/nuget-daily-red)]dev.azure.com/azure-public/winsdk/_packaging?_a=package&amp;feed=CI%40Local&amp;package=Microsoft.Windows.CsWin32&amp;protocolType=NuGet)</v>
      </c>
      <c r="F5374" t="str">
        <f t="shared" si="944"/>
        <v>img.shields.io</v>
      </c>
      <c r="I5374">
        <f t="shared" si="955"/>
        <v>110</v>
      </c>
    </row>
    <row r="5375" spans="1:9">
      <c r="A5375" t="str">
        <f t="shared" si="952"/>
        <v>[Manjaro  bizhawk-monort (AUR</v>
      </c>
      <c r="B5375" t="str">
        <f t="shared" si="954"/>
        <v>(https://img.shields.io/badge/Manjaro-bizhawk--monort_(AUR)-%2335BF5C.svg?logo=manjaro&amp;style=popout)](https://aur.archlinux.org/packages/bizhawk-monort)</v>
      </c>
      <c r="C5375" t="s">
        <v>7089</v>
      </c>
      <c r="D5375" t="s">
        <v>1120</v>
      </c>
      <c r="E5375" t="str">
        <f t="shared" si="943"/>
        <v>img.shields.io/badge/Manjaro-bizhawk--monort_(AUR)-%2335BF5C.svg?logo=manjaro&amp;style=popout)]aur.archlinux.org/packages/bizhawk-monort)</v>
      </c>
      <c r="F5375" t="str">
        <f t="shared" si="944"/>
        <v>img.shields.io</v>
      </c>
      <c r="I5375">
        <f t="shared" si="955"/>
        <v>110</v>
      </c>
    </row>
    <row r="5376" spans="1:9">
      <c r="A5376" t="str">
        <f t="shared" si="952"/>
        <v>GitHub Release (latest SemVer</v>
      </c>
      <c r="B5376" t="str">
        <f t="shared" si="954"/>
        <v>(https://img.shields.io/github/v/release/RayWangQvQ/BiliBiliToolPro?style=flat-square)</v>
      </c>
      <c r="C5376" t="s">
        <v>6707</v>
      </c>
      <c r="D5376" t="s">
        <v>1120</v>
      </c>
      <c r="E5376" t="str">
        <f t="shared" si="943"/>
        <v>img.shields.io/github/v/release/RayWangQvQ/BiliBiliToolPro?style=flat-square)</v>
      </c>
      <c r="F5376" t="str">
        <f t="shared" si="944"/>
        <v>img.shields.io</v>
      </c>
      <c r="I5376">
        <f t="shared" si="955"/>
        <v>110</v>
      </c>
    </row>
    <row r="5377" spans="1:9">
      <c r="A5377" t="str">
        <f t="shared" ref="A5377:A5389" si="956">LEFT(C5377,FIND(")]",C5377)-1)</f>
        <v>GitHub tag (latest by date</v>
      </c>
      <c r="B5377" t="str">
        <f t="shared" si="954"/>
        <v xml:space="preserve">(https://img.shields.io/github/tag-date/stax76/mpv.net) </v>
      </c>
      <c r="C5377" t="s">
        <v>6788</v>
      </c>
      <c r="D5377" t="s">
        <v>1120</v>
      </c>
      <c r="E5377" t="str">
        <f t="shared" si="943"/>
        <v xml:space="preserve">img.shields.io/github/tag-date/stax76/mpv.net) </v>
      </c>
      <c r="F5377" t="str">
        <f t="shared" si="944"/>
        <v>img.shields.io</v>
      </c>
      <c r="I5377">
        <f t="shared" si="955"/>
        <v>110</v>
      </c>
    </row>
    <row r="5378" spans="1:9">
      <c r="A5378" t="str">
        <f t="shared" si="956"/>
        <v>![GitHub tag (latest SemVer</v>
      </c>
      <c r="B5378" t="str">
        <f t="shared" si="954"/>
        <v xml:space="preserve">(https://img.shields.io/github/tag/kengz/slm-lab) </v>
      </c>
      <c r="C5378" t="s">
        <v>7416</v>
      </c>
      <c r="D5378" t="s">
        <v>1684</v>
      </c>
      <c r="E5378" t="str">
        <f t="shared" ref="E5378:E5441" si="957">SUBSTITUTE(SUBSTITUTE(B5378,"(https://",""), "(http://", "")</f>
        <v xml:space="preserve">img.shields.io/github/tag/kengz/slm-lab) </v>
      </c>
      <c r="F5378" t="str">
        <f t="shared" ref="F5378:F5441" si="958">LEFT(E5378,FIND("/", E5378)-1)</f>
        <v>img.shields.io</v>
      </c>
      <c r="I5378">
        <f t="shared" si="955"/>
        <v>110</v>
      </c>
    </row>
    <row r="5379" spans="1:9">
      <c r="A5379" t="str">
        <f t="shared" si="956"/>
        <v>![License: LGPL](https://img.shields.io/badge/license-LGPL-green.svg</v>
      </c>
      <c r="B5379" t="str">
        <f t="shared" si="954"/>
        <v>(https://img.shields.io/badge/license-LGPL-green.svg)</v>
      </c>
      <c r="C5379" t="s">
        <v>9009</v>
      </c>
      <c r="D5379" t="s">
        <v>1684</v>
      </c>
      <c r="E5379" t="str">
        <f t="shared" si="957"/>
        <v>img.shields.io/badge/license-LGPL-green.svg)</v>
      </c>
      <c r="F5379" t="str">
        <f t="shared" si="958"/>
        <v>img.shields.io</v>
      </c>
      <c r="I5379">
        <f t="shared" si="955"/>
        <v>110</v>
      </c>
    </row>
    <row r="5380" spans="1:9">
      <c r="A5380" t="str">
        <f t="shared" si="956"/>
        <v>![GitHub top language](https://img.shields.io/github/languages/top/didi/delta</v>
      </c>
      <c r="B5380" t="str">
        <f t="shared" si="954"/>
        <v>(https://img.shields.io/github/languages/top/didi/delta)</v>
      </c>
      <c r="C5380" t="s">
        <v>9223</v>
      </c>
      <c r="D5380" t="s">
        <v>1684</v>
      </c>
      <c r="E5380" t="str">
        <f t="shared" si="957"/>
        <v>img.shields.io/github/languages/top/didi/delta)</v>
      </c>
      <c r="F5380" t="str">
        <f t="shared" si="958"/>
        <v>img.shields.io</v>
      </c>
      <c r="I5380">
        <f t="shared" si="955"/>
        <v>110</v>
      </c>
    </row>
    <row r="5381" spans="1:9">
      <c r="A5381" t="str">
        <f t="shared" si="956"/>
        <v>![Python version](https://img.shields.io/pypi/pyversions/pydicom.svg</v>
      </c>
      <c r="B5381" t="str">
        <f t="shared" si="954"/>
        <v>(https://img.shields.io/pypi/pyversions/pydicom.svg)</v>
      </c>
      <c r="C5381" t="s">
        <v>9230</v>
      </c>
      <c r="D5381" t="s">
        <v>1684</v>
      </c>
      <c r="E5381" t="str">
        <f t="shared" si="957"/>
        <v>img.shields.io/pypi/pyversions/pydicom.svg)</v>
      </c>
      <c r="F5381" t="str">
        <f t="shared" si="958"/>
        <v>img.shields.io</v>
      </c>
      <c r="I5381">
        <f t="shared" si="955"/>
        <v>110</v>
      </c>
    </row>
    <row r="5382" spans="1:9">
      <c r="A5382" t="str">
        <f t="shared" si="956"/>
        <v>![GitHub tag (latest SemVer</v>
      </c>
      <c r="B5382" t="str">
        <f t="shared" si="954"/>
        <v>(https://img.shields.io/github/tag/openatx/atx-agent.svg?label=atx-agent)](https://github.com/openatx/atx-agent)*</v>
      </c>
      <c r="C5382" t="s">
        <v>12507</v>
      </c>
      <c r="D5382" t="s">
        <v>1684</v>
      </c>
      <c r="E5382" t="str">
        <f t="shared" si="957"/>
        <v>img.shields.io/github/tag/openatx/atx-agent.svg?label=atx-agent)]github.com/openatx/atx-agent)*</v>
      </c>
      <c r="F5382" t="str">
        <f t="shared" si="958"/>
        <v>img.shields.io</v>
      </c>
      <c r="I5382">
        <f t="shared" si="955"/>
        <v>110</v>
      </c>
    </row>
    <row r="5383" spans="1:9">
      <c r="A5383" t="str">
        <f t="shared" si="956"/>
        <v>![GitHub tag (latest SemVer</v>
      </c>
      <c r="B5383" t="str">
        <f t="shared" si="954"/>
        <v>(https://img.shields.io/github/tag/openatx/android-uiautomator-server.svg?label=android-uiautomator-server)](https://github.com/openatx/android-uiautomator-server)*</v>
      </c>
      <c r="C5383" t="s">
        <v>12508</v>
      </c>
      <c r="D5383" t="s">
        <v>1684</v>
      </c>
      <c r="E5383" t="str">
        <f t="shared" si="957"/>
        <v>img.shields.io/github/tag/openatx/android-uiautomator-server.svg?label=android-uiautomator-server)]github.com/openatx/android-uiautomator-server)*</v>
      </c>
      <c r="F5383" t="str">
        <f t="shared" si="958"/>
        <v>img.shields.io</v>
      </c>
      <c r="I5383">
        <f t="shared" si="955"/>
        <v>110</v>
      </c>
    </row>
    <row r="5384" spans="1:9">
      <c r="A5384" t="str">
        <f t="shared" si="956"/>
        <v>![Downloads](https://img.shields.io/pypi/dm/tensorflowonspark.svg</v>
      </c>
      <c r="B5384" t="str">
        <f t="shared" ref="B5384:B5415" si="959">MID(C5384,FIND(")](",C5384)+2,1000)</f>
        <v>(https://img.shields.io/pypi/dm/tensorflowonspark.svg)</v>
      </c>
      <c r="C5384" t="s">
        <v>9326</v>
      </c>
      <c r="D5384" t="s">
        <v>1684</v>
      </c>
      <c r="E5384" t="str">
        <f t="shared" si="957"/>
        <v>img.shields.io/pypi/dm/tensorflowonspark.svg)</v>
      </c>
      <c r="F5384" t="str">
        <f t="shared" si="958"/>
        <v>img.shields.io</v>
      </c>
      <c r="I5384">
        <f t="shared" si="955"/>
        <v>110</v>
      </c>
    </row>
    <row r="5385" spans="1:9">
      <c r="A5385" t="str">
        <f t="shared" si="956"/>
        <v>![support-version](https://img.shields.io/pypi/pyversions/cyberbrain</v>
      </c>
      <c r="B5385" t="str">
        <f t="shared" si="959"/>
        <v>(https://img.shields.io/pypi/pyversions/cyberbrain)</v>
      </c>
      <c r="C5385" t="s">
        <v>9356</v>
      </c>
      <c r="D5385" t="s">
        <v>1684</v>
      </c>
      <c r="E5385" t="str">
        <f t="shared" si="957"/>
        <v>img.shields.io/pypi/pyversions/cyberbrain)</v>
      </c>
      <c r="F5385" t="str">
        <f t="shared" si="958"/>
        <v>img.shields.io</v>
      </c>
      <c r="I5385">
        <f t="shared" si="955"/>
        <v>110</v>
      </c>
    </row>
    <row r="5386" spans="1:9">
      <c r="A5386" t="str">
        <f t="shared" si="956"/>
        <v>![GitHub last commit (branch</v>
      </c>
      <c r="B5386" t="str">
        <f t="shared" si="959"/>
        <v>(https://img.shields.io/github/last-commit/tensorlayer/tensorlayer/master.svg)</v>
      </c>
      <c r="C5386" t="s">
        <v>1899</v>
      </c>
      <c r="D5386" t="s">
        <v>1684</v>
      </c>
      <c r="E5386" t="str">
        <f t="shared" si="957"/>
        <v>img.shields.io/github/last-commit/tensorlayer/tensorlayer/master.svg)</v>
      </c>
      <c r="F5386" t="str">
        <f t="shared" si="958"/>
        <v>img.shields.io</v>
      </c>
      <c r="I5386">
        <f t="shared" si="955"/>
        <v>110</v>
      </c>
    </row>
    <row r="5387" spans="1:9">
      <c r="A5387" t="str">
        <f t="shared" si="956"/>
        <v>![GitHub release (latest SemVer</v>
      </c>
      <c r="B5387" t="str">
        <f t="shared" si="959"/>
        <v>(https://img.shields.io/github/v/release/ourownstory/neural_prophet?logo=github)](https://github.com/ourownstory/neural_prophet/releases)</v>
      </c>
      <c r="C5387" t="s">
        <v>9941</v>
      </c>
      <c r="D5387" t="s">
        <v>1684</v>
      </c>
      <c r="E5387" t="str">
        <f t="shared" si="957"/>
        <v>img.shields.io/github/v/release/ourownstory/neural_prophet?logo=github)]github.com/ourownstory/neural_prophet/releases)</v>
      </c>
      <c r="F5387" t="str">
        <f t="shared" si="958"/>
        <v>img.shields.io</v>
      </c>
      <c r="I5387">
        <f t="shared" si="955"/>
        <v>110</v>
      </c>
    </row>
    <row r="5388" spans="1:9">
      <c r="A5388" t="str">
        <f t="shared" si="956"/>
        <v>![Docker Image Version (latest by date</v>
      </c>
      <c r="B5388" t="str">
        <f t="shared" si="959"/>
        <v>(https://img.shields.io/docker/v/trimesh/trimesh?label=docker&amp;sort=semver)](https://hub.docker.com/r/trimesh/trimesh/tags)</v>
      </c>
      <c r="C5388" t="s">
        <v>7998</v>
      </c>
      <c r="D5388" t="s">
        <v>1684</v>
      </c>
      <c r="E5388" t="str">
        <f t="shared" si="957"/>
        <v>img.shields.io/docker/v/trimesh/trimesh?label=docker&amp;sort=semver)]hub.docker.com/r/trimesh/trimesh/tags)</v>
      </c>
      <c r="F5388" t="str">
        <f t="shared" si="958"/>
        <v>img.shields.io</v>
      </c>
      <c r="I5388">
        <f t="shared" si="955"/>
        <v>110</v>
      </c>
    </row>
    <row r="5389" spans="1:9">
      <c r="A5389" t="str">
        <f t="shared" si="956"/>
        <v>![GitHub release (latest by date</v>
      </c>
      <c r="B5389" t="str">
        <f t="shared" si="959"/>
        <v>(https://img.shields.io/github/v/release/davidteather/TikTok-Api)](https://github.com/davidteather/TikTok-Api/releases)</v>
      </c>
      <c r="C5389" t="s">
        <v>12614</v>
      </c>
      <c r="D5389" t="s">
        <v>1684</v>
      </c>
      <c r="E5389" t="str">
        <f t="shared" si="957"/>
        <v>img.shields.io/github/v/release/davidteather/TikTok-Api)]github.com/davidteather/TikTok-Api/releases)</v>
      </c>
      <c r="F5389" t="str">
        <f t="shared" si="958"/>
        <v>img.shields.io</v>
      </c>
      <c r="I5389">
        <f t="shared" si="955"/>
        <v>110</v>
      </c>
    </row>
    <row r="5390" spans="1:9">
      <c r="A5390" t="str">
        <f t="shared" ref="A5390:A5421" si="960">LEFT(C5390,FIND(")",C5390)-1)</f>
        <v>![PyPI downloads](https://img.shields.io/pypi/dm/scoutsuite</v>
      </c>
      <c r="B5390" t="str">
        <f t="shared" si="959"/>
        <v>(https://img.shields.io/pypi/dm/scoutsuite)</v>
      </c>
      <c r="C5390" t="s">
        <v>10162</v>
      </c>
      <c r="D5390" t="s">
        <v>1684</v>
      </c>
      <c r="E5390" t="str">
        <f t="shared" si="957"/>
        <v>img.shields.io/pypi/dm/scoutsuite)</v>
      </c>
      <c r="F5390" t="str">
        <f t="shared" si="958"/>
        <v>img.shields.io</v>
      </c>
      <c r="I5390">
        <f t="shared" si="955"/>
        <v>110</v>
      </c>
    </row>
    <row r="5391" spans="1:9">
      <c r="A5391" t="str">
        <f t="shared" si="960"/>
        <v>![Commit Activity](https://img.shields.io/github/commit-activity/m/ludwig-ai/ludwig</v>
      </c>
      <c r="B5391" t="str">
        <f t="shared" si="959"/>
        <v>(https://img.shields.io/github/commit-activity/m/ludwig-ai/ludwig)</v>
      </c>
      <c r="C5391" t="s">
        <v>10229</v>
      </c>
      <c r="D5391" t="s">
        <v>1684</v>
      </c>
      <c r="E5391" t="str">
        <f t="shared" si="957"/>
        <v>img.shields.io/github/commit-activity/m/ludwig-ai/ludwig)</v>
      </c>
      <c r="F5391" t="str">
        <f t="shared" si="958"/>
        <v>img.shields.io</v>
      </c>
      <c r="I5391">
        <f t="shared" si="955"/>
        <v>110</v>
      </c>
    </row>
    <row r="5392" spans="1:9">
      <c r="A5392" t="str">
        <f t="shared" si="960"/>
        <v>![GitHub license](https://img.shields.io/github/license/allegroai/clearml.svg</v>
      </c>
      <c r="B5392" t="str">
        <f t="shared" si="959"/>
        <v>(https://img.shields.io/github/license/allegroai/clearml.svg)</v>
      </c>
      <c r="C5392" t="s">
        <v>12650</v>
      </c>
      <c r="D5392" t="s">
        <v>1684</v>
      </c>
      <c r="E5392" t="str">
        <f t="shared" si="957"/>
        <v>img.shields.io/github/license/allegroai/clearml.svg)</v>
      </c>
      <c r="F5392" t="str">
        <f t="shared" si="958"/>
        <v>img.shields.io</v>
      </c>
      <c r="I5392">
        <f t="shared" si="955"/>
        <v>110</v>
      </c>
    </row>
    <row r="5393" spans="1:9">
      <c r="A5393" t="str">
        <f t="shared" si="960"/>
        <v>![PyPI pyversions](https://img.shields.io/pypi/pyversions/clearml.svg</v>
      </c>
      <c r="B5393" t="str">
        <f t="shared" si="959"/>
        <v>(https://img.shields.io/pypi/pyversions/clearml.svg)</v>
      </c>
      <c r="C5393" t="s">
        <v>12651</v>
      </c>
      <c r="D5393" t="s">
        <v>1684</v>
      </c>
      <c r="E5393" t="str">
        <f t="shared" si="957"/>
        <v>img.shields.io/pypi/pyversions/clearml.svg)</v>
      </c>
      <c r="F5393" t="str">
        <f t="shared" si="958"/>
        <v>img.shields.io</v>
      </c>
      <c r="I5393">
        <f t="shared" si="955"/>
        <v>110</v>
      </c>
    </row>
    <row r="5394" spans="1:9">
      <c r="A5394" t="str">
        <f t="shared" si="960"/>
        <v>![Downloads](https://img.shields.io/badge/dynamic/json?style=for-the-badge&amp;maxAge=86400&amp;label=downloads&amp;query=%24.total_downloads&amp;url=https%3A%2F%2Fapi.pepy.tech%2Fapi%2Fprojects%2Fytmdl</v>
      </c>
      <c r="B5394" t="str">
        <f t="shared" si="959"/>
        <v>(https://img.shields.io/badge/dynamic/json?style=for-the-badge&amp;maxAge=86400&amp;label=downloads&amp;query=%24.total_downloads&amp;url=https%3A%2F%2Fapi.pepy.tech%2Fapi%2Fprojects%2Fytmdl)</v>
      </c>
      <c r="C5394" t="s">
        <v>12660</v>
      </c>
      <c r="D5394" t="s">
        <v>1684</v>
      </c>
      <c r="E5394" t="str">
        <f t="shared" si="957"/>
        <v>img.shields.io/badge/dynamic/json?style=for-the-badge&amp;maxAge=86400&amp;label=downloads&amp;query=%24.total_downloads&amp;url=https%3A%2F%2Fapi.pepy.tech%2Fapi%2Fprojects%2Fytmdl)</v>
      </c>
      <c r="F5394" t="str">
        <f t="shared" si="958"/>
        <v>img.shields.io</v>
      </c>
      <c r="I5394">
        <f t="shared" si="955"/>
        <v>110</v>
      </c>
    </row>
    <row r="5395" spans="1:9">
      <c r="A5395" t="str">
        <f t="shared" si="960"/>
        <v>![support-version](https://img.shields.io/pypi/pyversions/viztracer</v>
      </c>
      <c r="B5395" t="str">
        <f t="shared" si="959"/>
        <v xml:space="preserve">(https://img.shields.io/pypi/pyversions/viztracer) </v>
      </c>
      <c r="C5395" t="s">
        <v>12684</v>
      </c>
      <c r="D5395" t="s">
        <v>1684</v>
      </c>
      <c r="E5395" t="str">
        <f t="shared" si="957"/>
        <v xml:space="preserve">img.shields.io/pypi/pyversions/viztracer) </v>
      </c>
      <c r="F5395" t="str">
        <f t="shared" si="958"/>
        <v>img.shields.io</v>
      </c>
      <c r="I5395">
        <f t="shared" si="955"/>
        <v>110</v>
      </c>
    </row>
    <row r="5396" spans="1:9">
      <c r="A5396" t="str">
        <f t="shared" si="960"/>
        <v>![GitHub release (latest SemVer</v>
      </c>
      <c r="B5396" t="str">
        <f t="shared" si="959"/>
        <v>(https://img.shields.io/github/v/release/uber/orbit)</v>
      </c>
      <c r="C5396" t="s">
        <v>2022</v>
      </c>
      <c r="D5396" t="s">
        <v>1684</v>
      </c>
      <c r="E5396" t="str">
        <f t="shared" si="957"/>
        <v>img.shields.io/github/v/release/uber/orbit)</v>
      </c>
      <c r="F5396" t="str">
        <f t="shared" si="958"/>
        <v>img.shields.io</v>
      </c>
      <c r="I5396">
        <f t="shared" si="955"/>
        <v>110</v>
      </c>
    </row>
    <row r="5397" spans="1:9">
      <c r="A5397" t="str">
        <f t="shared" si="960"/>
        <v>![Conda (channel only</v>
      </c>
      <c r="B5397" t="str">
        <f t="shared" si="959"/>
        <v>(https://img.shields.io/conda/vn/conda-forge/orbit-ml?logo=anaconda&amp;style=flat&amp;color=orange)][#conda-forge-package][</v>
      </c>
      <c r="C5397" t="s">
        <v>8106</v>
      </c>
      <c r="D5397" t="s">
        <v>1684</v>
      </c>
      <c r="E5397" t="str">
        <f t="shared" si="957"/>
        <v>img.shields.io/conda/vn/conda-forge/orbit-ml?logo=anaconda&amp;style=flat&amp;color=orange)][#conda-forge-package][</v>
      </c>
      <c r="F5397" t="str">
        <f t="shared" si="958"/>
        <v>img.shields.io</v>
      </c>
      <c r="I5397">
        <f t="shared" si="955"/>
        <v>110</v>
      </c>
    </row>
    <row r="5398" spans="1:9">
      <c r="A5398" t="str">
        <f t="shared" si="960"/>
        <v>![GitHub release (latest by date</v>
      </c>
      <c r="B5398" t="str">
        <f t="shared" si="959"/>
        <v>(https://img.shields.io/github/v/release/intelowlproject/IntelOwl)](https://github.com/intelowlproject/IntelOwl/releases)</v>
      </c>
      <c r="C5398" t="s">
        <v>10515</v>
      </c>
      <c r="D5398" t="s">
        <v>1684</v>
      </c>
      <c r="E5398" t="str">
        <f t="shared" si="957"/>
        <v>img.shields.io/github/v/release/intelowlproject/IntelOwl)]github.com/intelowlproject/IntelOwl/releases)</v>
      </c>
      <c r="F5398" t="str">
        <f t="shared" si="958"/>
        <v>img.shields.io</v>
      </c>
      <c r="I5398">
        <f t="shared" si="955"/>
        <v>110</v>
      </c>
    </row>
    <row r="5399" spans="1:9">
      <c r="A5399" t="str">
        <f t="shared" si="960"/>
        <v>![Docker Image Version (latest by date</v>
      </c>
      <c r="B5399" t="str">
        <f t="shared" si="959"/>
        <v>(https://img.shields.io/docker/v/unit8/darts?label=docker&amp;sort=date)</v>
      </c>
      <c r="C5399" t="s">
        <v>2055</v>
      </c>
      <c r="D5399" t="s">
        <v>1684</v>
      </c>
      <c r="E5399" t="str">
        <f t="shared" si="957"/>
        <v>img.shields.io/docker/v/unit8/darts?label=docker&amp;sort=date)</v>
      </c>
      <c r="F5399" t="str">
        <f t="shared" si="958"/>
        <v>img.shields.io</v>
      </c>
      <c r="I5399">
        <f t="shared" si="955"/>
        <v>110</v>
      </c>
    </row>
    <row r="5400" spans="1:9">
      <c r="A5400" t="str">
        <f t="shared" si="960"/>
        <v>![GitHub tag (latest SemVer</v>
      </c>
      <c r="B5400" t="str">
        <f t="shared" si="959"/>
        <v xml:space="preserve">(https://img.shields.io/github/v/tag/srevinsaju/guiscrcpy?color=red&amp;label=pre-release&amp;logo=github&amp;sort=semver&amp;style=flat-square) </v>
      </c>
      <c r="C5400" t="s">
        <v>8253</v>
      </c>
      <c r="D5400" t="s">
        <v>1684</v>
      </c>
      <c r="E5400" t="str">
        <f t="shared" si="957"/>
        <v xml:space="preserve">img.shields.io/github/v/tag/srevinsaju/guiscrcpy?color=red&amp;label=pre-release&amp;logo=github&amp;sort=semver&amp;style=flat-square) </v>
      </c>
      <c r="F5400" t="str">
        <f t="shared" si="958"/>
        <v>img.shields.io</v>
      </c>
      <c r="I5400">
        <f t="shared" si="955"/>
        <v>110</v>
      </c>
    </row>
    <row r="5401" spans="1:9">
      <c r="A5401" t="str">
        <f t="shared" si="960"/>
        <v>![GitHub commits since latest release (by SemVer</v>
      </c>
      <c r="B5401" t="str">
        <f t="shared" si="959"/>
        <v>(https://img.shields.io/github/commits-since/srevinsaju/guiscrcpy/latest?color=green&amp;sort=semver&amp;style=flat-square)</v>
      </c>
      <c r="C5401" t="s">
        <v>10821</v>
      </c>
      <c r="D5401" t="s">
        <v>1684</v>
      </c>
      <c r="E5401" t="str">
        <f t="shared" si="957"/>
        <v>img.shields.io/github/commits-since/srevinsaju/guiscrcpy/latest?color=green&amp;sort=semver&amp;style=flat-square)</v>
      </c>
      <c r="F5401" t="str">
        <f t="shared" si="958"/>
        <v>img.shields.io</v>
      </c>
      <c r="I5401">
        <f t="shared" si="955"/>
        <v>110</v>
      </c>
    </row>
    <row r="5402" spans="1:9">
      <c r="A5402" t="str">
        <f t="shared" si="960"/>
        <v>![Py versions](https://img.shields.io/pypi/pyversions/donkeycar.svg</v>
      </c>
      <c r="B5402" t="str">
        <f t="shared" si="959"/>
        <v>(https://img.shields.io/pypi/pyversions/donkeycar.svg)</v>
      </c>
      <c r="C5402" t="s">
        <v>8328</v>
      </c>
      <c r="D5402" t="s">
        <v>1684</v>
      </c>
      <c r="E5402" t="str">
        <f t="shared" si="957"/>
        <v>img.shields.io/pypi/pyversions/donkeycar.svg)</v>
      </c>
      <c r="F5402" t="str">
        <f t="shared" si="958"/>
        <v>img.shields.io</v>
      </c>
      <c r="I5402">
        <f t="shared" si="955"/>
        <v>110</v>
      </c>
    </row>
    <row r="5403" spans="1:9">
      <c r="A5403" t="str">
        <f t="shared" si="960"/>
        <v>![GitHub release (latest by date</v>
      </c>
      <c r="B5403" t="str">
        <f t="shared" si="959"/>
        <v>(https://img.shields.io/github/v/release/nextstrain/ncov)](https://github.com/nextstrain/ncov/releases)</v>
      </c>
      <c r="C5403" t="s">
        <v>11185</v>
      </c>
      <c r="D5403" t="s">
        <v>1684</v>
      </c>
      <c r="E5403" t="str">
        <f t="shared" si="957"/>
        <v>img.shields.io/github/v/release/nextstrain/ncov)]github.com/nextstrain/ncov/releases)</v>
      </c>
      <c r="F5403" t="str">
        <f t="shared" si="958"/>
        <v>img.shields.io</v>
      </c>
      <c r="I5403">
        <f t="shared" si="955"/>
        <v>110</v>
      </c>
    </row>
    <row r="5404" spans="1:9">
      <c r="A5404" t="str">
        <f t="shared" si="960"/>
        <v>![Docker Image Version (tag latest semver</v>
      </c>
      <c r="B5404" t="str">
        <f t="shared" si="959"/>
        <v>(https://img.shields.io/docker/v/rotki/rotki/latest?label=Docker)](https://hub.docker.com/layers/rotki/rotki/dev/images/sha256-acbd52985ccea0fb42820a655d994312d322a0895ee5777733582b017a89f3b0?context=explore)</v>
      </c>
      <c r="C5404" t="s">
        <v>11227</v>
      </c>
      <c r="D5404" t="s">
        <v>1684</v>
      </c>
      <c r="E5404" t="str">
        <f t="shared" si="957"/>
        <v>img.shields.io/docker/v/rotki/rotki/latest?label=Docker)]hub.docker.com/layers/rotki/rotki/dev/images/sha256-acbd52985ccea0fb42820a655d994312d322a0895ee5777733582b017a89f3b0?context=explore)</v>
      </c>
      <c r="F5404" t="str">
        <f t="shared" si="958"/>
        <v>img.shields.io</v>
      </c>
      <c r="I5404">
        <f t="shared" si="955"/>
        <v>110</v>
      </c>
    </row>
    <row r="5405" spans="1:9">
      <c r="A5405" t="str">
        <f t="shared" si="960"/>
        <v>![Release Version (latest Version</v>
      </c>
      <c r="B5405" t="str">
        <f t="shared" si="959"/>
        <v>(https://img.shields.io/github/v/release/GreaterWMS/GreaterWMS?color=orange&amp;include_prereleases)</v>
      </c>
      <c r="C5405" t="s">
        <v>2245</v>
      </c>
      <c r="D5405" t="s">
        <v>1684</v>
      </c>
      <c r="E5405" t="str">
        <f t="shared" si="957"/>
        <v>img.shields.io/github/v/release/GreaterWMS/GreaterWMS?color=orange&amp;include_prereleases)</v>
      </c>
      <c r="F5405" t="str">
        <f t="shared" si="958"/>
        <v>img.shields.io</v>
      </c>
      <c r="I5405">
        <f t="shared" si="955"/>
        <v>110</v>
      </c>
    </row>
    <row r="5406" spans="1:9">
      <c r="A5406" t="str">
        <f t="shared" si="960"/>
        <v>![GitHub Workflow Status (branch</v>
      </c>
      <c r="B5406" t="str">
        <f t="shared" si="959"/>
        <v>(https://img.shields.io/github/actions/workflow/status/oegedijk/explainerdashboard/explainerdashboard.yml?branch=main)</v>
      </c>
      <c r="C5406" t="s">
        <v>2315</v>
      </c>
      <c r="D5406" t="s">
        <v>1684</v>
      </c>
      <c r="E5406" t="str">
        <f t="shared" si="957"/>
        <v>img.shields.io/github/actions/workflow/status/oegedijk/explainerdashboard/explainerdashboard.yml?branch=main)</v>
      </c>
      <c r="F5406" t="str">
        <f t="shared" si="958"/>
        <v>img.shields.io</v>
      </c>
      <c r="I5406">
        <f t="shared" si="955"/>
        <v>110</v>
      </c>
    </row>
    <row r="5407" spans="1:9">
      <c r="A5407" t="str">
        <f t="shared" si="960"/>
        <v>![GitHub release (latest by date</v>
      </c>
      <c r="B5407" t="str">
        <f t="shared" si="959"/>
        <v>(https://img.shields.io/github/v/release/meisnate12/Plex-Meta-Manager?style=plastic)](https://github.com/meisnate12/Plex-Meta-Manager/releases)</v>
      </c>
      <c r="C5407" t="s">
        <v>11411</v>
      </c>
      <c r="D5407" t="s">
        <v>1684</v>
      </c>
      <c r="E5407" t="str">
        <f t="shared" si="957"/>
        <v>img.shields.io/github/v/release/meisnate12/Plex-Meta-Manager?style=plastic)]github.com/meisnate12/Plex-Meta-Manager/releases)</v>
      </c>
      <c r="F5407" t="str">
        <f t="shared" si="958"/>
        <v>img.shields.io</v>
      </c>
      <c r="I5407">
        <f t="shared" si="955"/>
        <v>110</v>
      </c>
    </row>
    <row r="5408" spans="1:9">
      <c r="A5408" t="str">
        <f t="shared" si="960"/>
        <v>![Docker Image Version (latest semver</v>
      </c>
      <c r="B5408" t="str">
        <f t="shared" si="959"/>
        <v>(https://img.shields.io/docker/v/meisnate12/plex-meta-manager?label=docker&amp;sort=semver&amp;style=plastic)](https://hub.docker.com/r/meisnate12/plex-meta-manager)</v>
      </c>
      <c r="C5408" t="s">
        <v>11412</v>
      </c>
      <c r="D5408" t="s">
        <v>1684</v>
      </c>
      <c r="E5408" t="str">
        <f t="shared" si="957"/>
        <v>img.shields.io/docker/v/meisnate12/plex-meta-manager?label=docker&amp;sort=semver&amp;style=plastic)]hub.docker.com/r/meisnate12/plex-meta-manager)</v>
      </c>
      <c r="F5408" t="str">
        <f t="shared" si="958"/>
        <v>img.shields.io</v>
      </c>
      <c r="I5408">
        <f t="shared" si="955"/>
        <v>110</v>
      </c>
    </row>
    <row r="5409" spans="1:9">
      <c r="A5409" t="str">
        <f t="shared" si="960"/>
        <v>![Develop GitHub commits since latest stable release (by SemVer</v>
      </c>
      <c r="B5409" t="str">
        <f t="shared" si="959"/>
        <v>(https://img.shields.io/github/commits-since/meisnate12/plex-meta-manager/latest/develop?label=Commits%20in%20Develop&amp;style=plastic)](https://github.com/meisnate12/Plex-Meta-Manager/tree/develop)</v>
      </c>
      <c r="C5409" t="s">
        <v>11414</v>
      </c>
      <c r="D5409" t="s">
        <v>1684</v>
      </c>
      <c r="E5409" t="str">
        <f t="shared" si="957"/>
        <v>img.shields.io/github/commits-since/meisnate12/plex-meta-manager/latest/develop?label=Commits%20in%20Develop&amp;style=plastic)]github.com/meisnate12/Plex-Meta-Manager/tree/develop)</v>
      </c>
      <c r="F5409" t="str">
        <f t="shared" si="958"/>
        <v>img.shields.io</v>
      </c>
      <c r="I5409">
        <f t="shared" si="955"/>
        <v>110</v>
      </c>
    </row>
    <row r="5410" spans="1:9">
      <c r="A5410" t="str">
        <f t="shared" si="960"/>
        <v>![Nightly GitHub commits since latest stable release (by SemVer</v>
      </c>
      <c r="B5410" t="str">
        <f t="shared" si="959"/>
        <v>(https://img.shields.io/github/commits-since/meisnate12/plex-meta-manager/latest/nightly?label=Commits%20in%20Nightly&amp;style=plastic)](https://github.com/meisnate12/Plex-Meta-Manager/tree/nightly)</v>
      </c>
      <c r="C5410" t="s">
        <v>11415</v>
      </c>
      <c r="D5410" t="s">
        <v>1684</v>
      </c>
      <c r="E5410" t="str">
        <f t="shared" si="957"/>
        <v>img.shields.io/github/commits-since/meisnate12/plex-meta-manager/latest/nightly?label=Commits%20in%20Nightly&amp;style=plastic)]github.com/meisnate12/Plex-Meta-Manager/tree/nightly)</v>
      </c>
      <c r="F5410" t="str">
        <f t="shared" si="958"/>
        <v>img.shields.io</v>
      </c>
      <c r="I5410">
        <f t="shared" si="955"/>
        <v>110</v>
      </c>
    </row>
    <row r="5411" spans="1:9">
      <c r="A5411" t="str">
        <f t="shared" si="960"/>
        <v>![Develop GitHub commits since latest stable release (by SemVer</v>
      </c>
      <c r="B5411" t="str">
        <f t="shared" si="959"/>
        <v>(https://img.shields.io/github/commits-since/meisnate12/plex-meta-manager/latest/develop?label=Commits%20in%20Develop&amp;style=plastic)](https://github.com/meisnate12/Plex-Meta-Manager/tree/develop)</v>
      </c>
      <c r="C5411" t="s">
        <v>11414</v>
      </c>
      <c r="D5411" t="s">
        <v>1684</v>
      </c>
      <c r="E5411" t="str">
        <f t="shared" si="957"/>
        <v>img.shields.io/github/commits-since/meisnate12/plex-meta-manager/latest/develop?label=Commits%20in%20Develop&amp;style=plastic)]github.com/meisnate12/Plex-Meta-Manager/tree/develop)</v>
      </c>
      <c r="F5411" t="str">
        <f t="shared" si="958"/>
        <v>img.shields.io</v>
      </c>
      <c r="I5411">
        <f t="shared" si="955"/>
        <v>110</v>
      </c>
    </row>
    <row r="5412" spans="1:9">
      <c r="A5412" t="str">
        <f t="shared" si="960"/>
        <v>![Nightly GitHub commits since latest stable release (by SemVer</v>
      </c>
      <c r="B5412" t="str">
        <f t="shared" si="959"/>
        <v>(https://img.shields.io/github/commits-since/meisnate12/plex-meta-manager/latest/nightly?label=Commits%20in%20Nightly&amp;style=plastic)](https://github.com/meisnate12/Plex-Meta-Manager/tree/nightly)</v>
      </c>
      <c r="C5412" t="s">
        <v>11415</v>
      </c>
      <c r="D5412" t="s">
        <v>1684</v>
      </c>
      <c r="E5412" t="str">
        <f t="shared" si="957"/>
        <v>img.shields.io/github/commits-since/meisnate12/plex-meta-manager/latest/nightly?label=Commits%20in%20Nightly&amp;style=plastic)]github.com/meisnate12/Plex-Meta-Manager/tree/nightly)</v>
      </c>
      <c r="F5412" t="str">
        <f t="shared" si="958"/>
        <v>img.shields.io</v>
      </c>
      <c r="I5412">
        <f t="shared" si="955"/>
        <v>110</v>
      </c>
    </row>
    <row r="5413" spans="1:9">
      <c r="A5413" t="str">
        <f t="shared" si="960"/>
        <v>![GitHub tag (latest SemVer</v>
      </c>
      <c r="B5413" t="str">
        <f t="shared" si="959"/>
        <v>(https://img.shields.io/github/v/tag/inventree/inventree)</v>
      </c>
      <c r="C5413" t="s">
        <v>8444</v>
      </c>
      <c r="D5413" t="s">
        <v>1684</v>
      </c>
      <c r="E5413" t="str">
        <f t="shared" si="957"/>
        <v>img.shields.io/github/v/tag/inventree/inventree)</v>
      </c>
      <c r="F5413" t="str">
        <f t="shared" si="958"/>
        <v>img.shields.io</v>
      </c>
      <c r="I5413">
        <f t="shared" si="955"/>
        <v>110</v>
      </c>
    </row>
    <row r="5414" spans="1:9">
      <c r="A5414" t="str">
        <f t="shared" si="960"/>
        <v>![GitHub release (latest by date</v>
      </c>
      <c r="B5414" t="str">
        <f t="shared" si="959"/>
        <v>(https://img.shields.io/github/v/release/kantord/LibreLingo?color=darkcyan)](https://github.com/kantord/LibreLingo/releases)</v>
      </c>
      <c r="C5414" t="s">
        <v>8452</v>
      </c>
      <c r="D5414" t="s">
        <v>1684</v>
      </c>
      <c r="E5414" t="str">
        <f t="shared" si="957"/>
        <v>img.shields.io/github/v/release/kantord/LibreLingo?color=darkcyan)]github.com/kantord/LibreLingo/releases)</v>
      </c>
      <c r="F5414" t="str">
        <f t="shared" si="958"/>
        <v>img.shields.io</v>
      </c>
      <c r="I5414">
        <f t="shared" si="955"/>
        <v>110</v>
      </c>
    </row>
    <row r="5415" spans="1:9">
      <c r="A5415" t="str">
        <f t="shared" si="960"/>
        <v>![Docker Image Version (latest semver</v>
      </c>
      <c r="B5415" t="str">
        <f t="shared" si="959"/>
        <v>(https://img.shields.io/docker/v/photonixapp/photonix)](https://hub.docker.com/r/photonixapp/photonix/)</v>
      </c>
      <c r="C5415" t="s">
        <v>12929</v>
      </c>
      <c r="D5415" t="s">
        <v>1684</v>
      </c>
      <c r="E5415" t="str">
        <f t="shared" si="957"/>
        <v>img.shields.io/docker/v/photonixapp/photonix)]hub.docker.com/r/photonixapp/photonix/)</v>
      </c>
      <c r="F5415" t="str">
        <f t="shared" si="958"/>
        <v>img.shields.io</v>
      </c>
      <c r="I5415">
        <f t="shared" si="955"/>
        <v>110</v>
      </c>
    </row>
    <row r="5416" spans="1:9">
      <c r="A5416" t="str">
        <f t="shared" si="960"/>
        <v>![Docker Image Version (latest semver</v>
      </c>
      <c r="B5416" t="str">
        <f t="shared" ref="B5416:B5426" si="961">MID(C5416,FIND(")](",C5416)+2,1000)</f>
        <v>(https://img.shields.io/docker/v/gitguardian/ggshield?color=1B2D55&amp;sort=semver&amp;style=for-the-badge&amp;label=Docker)](https://hub.docker.com/r/gitguardian/ggshield)</v>
      </c>
      <c r="C5416" t="s">
        <v>11898</v>
      </c>
      <c r="D5416" t="s">
        <v>1684</v>
      </c>
      <c r="E5416" t="str">
        <f t="shared" si="957"/>
        <v>img.shields.io/docker/v/gitguardian/ggshield?color=1B2D55&amp;sort=semver&amp;style=for-the-badge&amp;label=Docker)]hub.docker.com/r/gitguardian/ggshield)</v>
      </c>
      <c r="F5416" t="str">
        <f t="shared" si="958"/>
        <v>img.shields.io</v>
      </c>
      <c r="I5416">
        <f t="shared" ref="I5416:I5426" si="962">COUNTIF(F:F,F5416)</f>
        <v>110</v>
      </c>
    </row>
    <row r="5417" spans="1:9">
      <c r="A5417" t="str">
        <f t="shared" si="960"/>
        <v>![GitHub release (latest by date</v>
      </c>
      <c r="B5417" t="str">
        <f t="shared" si="961"/>
        <v>(https://img.shields.io/github/v/release/kantord/LibreLingo?color=darkcyan)](https://github.com/kantord/LibreLingo/releases)</v>
      </c>
      <c r="C5417" t="s">
        <v>8452</v>
      </c>
      <c r="D5417" t="s">
        <v>1684</v>
      </c>
      <c r="E5417" t="str">
        <f t="shared" si="957"/>
        <v>img.shields.io/github/v/release/kantord/LibreLingo?color=darkcyan)]github.com/kantord/LibreLingo/releases)</v>
      </c>
      <c r="F5417" t="str">
        <f t="shared" si="958"/>
        <v>img.shields.io</v>
      </c>
      <c r="I5417">
        <f t="shared" si="962"/>
        <v>110</v>
      </c>
    </row>
    <row r="5418" spans="1:9">
      <c r="A5418" t="str">
        <f t="shared" si="960"/>
        <v>![Release Version (latest Version</v>
      </c>
      <c r="B5418" t="str">
        <f t="shared" si="961"/>
        <v>(https://img.shields.io/github/v/release/GreaterWMS/GreaterWMS?color=orange&amp;include_prereleases)</v>
      </c>
      <c r="C5418" t="s">
        <v>2245</v>
      </c>
      <c r="D5418" t="s">
        <v>1684</v>
      </c>
      <c r="E5418" t="str">
        <f t="shared" si="957"/>
        <v>img.shields.io/github/v/release/GreaterWMS/GreaterWMS?color=orange&amp;include_prereleases)</v>
      </c>
      <c r="F5418" t="str">
        <f t="shared" si="958"/>
        <v>img.shields.io</v>
      </c>
      <c r="I5418">
        <f t="shared" si="962"/>
        <v>110</v>
      </c>
    </row>
    <row r="5419" spans="1:9">
      <c r="A5419" t="str">
        <f t="shared" si="960"/>
        <v>![GitHub release (release name instead of tag name</v>
      </c>
      <c r="B5419" t="str">
        <f t="shared" si="961"/>
        <v>(https://img.shields.io/github/v/release/FlagAI-Open/FlagAI?include_prereleases&amp;style=social)</v>
      </c>
      <c r="C5419" t="s">
        <v>2589</v>
      </c>
      <c r="D5419" t="s">
        <v>1684</v>
      </c>
      <c r="E5419" t="str">
        <f t="shared" si="957"/>
        <v>img.shields.io/github/v/release/FlagAI-Open/FlagAI?include_prereleases&amp;style=social)</v>
      </c>
      <c r="F5419" t="str">
        <f t="shared" si="958"/>
        <v>img.shields.io</v>
      </c>
      <c r="I5419">
        <f t="shared" si="962"/>
        <v>110</v>
      </c>
    </row>
    <row r="5420" spans="1:9">
      <c r="A5420" t="str">
        <f t="shared" si="960"/>
        <v>![GitHub release (latest by date</v>
      </c>
      <c r="B5420" t="str">
        <f t="shared" si="961"/>
        <v>(https://img.shields.io/github/v/release/RockChinQ/QChatGPT?style=flat-square)](https://github.com/RockChinQ/QChatGPT/releases/latest)</v>
      </c>
      <c r="C5420" t="s">
        <v>8730</v>
      </c>
      <c r="D5420" t="s">
        <v>1684</v>
      </c>
      <c r="E5420" t="str">
        <f t="shared" si="957"/>
        <v>img.shields.io/github/v/release/RockChinQ/QChatGPT?style=flat-square)]github.com/RockChinQ/QChatGPT/releases/latest)</v>
      </c>
      <c r="F5420" t="str">
        <f t="shared" si="958"/>
        <v>img.shields.io</v>
      </c>
      <c r="I5420">
        <f t="shared" si="962"/>
        <v>110</v>
      </c>
    </row>
    <row r="5421" spans="1:9">
      <c r="A5421" t="str">
        <f t="shared" si="960"/>
        <v>![AppVeyor CI Build Status (Windows</v>
      </c>
      <c r="B5421" t="str">
        <f t="shared" si="961"/>
        <v>(https://img.shields.io/appveyor/build/parrt/antlr4?label=Windows)](https://ci.appveyor.com/project/parrt/antlr4) [</v>
      </c>
      <c r="C5421" t="s">
        <v>13164</v>
      </c>
      <c r="D5421" t="s">
        <v>1683</v>
      </c>
      <c r="E5421" t="str">
        <f t="shared" si="957"/>
        <v>img.shields.io/appveyor/build/parrt/antlr4?label=Windows)]ci.appveyor.com/project/parrt/antlr4) [</v>
      </c>
      <c r="F5421" t="str">
        <f t="shared" si="958"/>
        <v>img.shields.io</v>
      </c>
      <c r="I5421">
        <f t="shared" si="962"/>
        <v>110</v>
      </c>
    </row>
    <row r="5422" spans="1:9">
      <c r="A5422" t="str">
        <f t="shared" ref="A5422:A5453" si="963">LEFT(C5422,FIND(")",C5422)-1)</f>
        <v>![Travis-CI Build Status (Swift-Linux</v>
      </c>
      <c r="B5422" t="str">
        <f t="shared" si="961"/>
        <v>(https://img.shields.io/travis/antlr/antlr4.svg?label=Linux-Swift&amp;branch=master)](https://travis-ci.com/github/antlr/antlr4)</v>
      </c>
      <c r="C5422" t="s">
        <v>13165</v>
      </c>
      <c r="D5422" t="s">
        <v>1683</v>
      </c>
      <c r="E5422" t="str">
        <f t="shared" si="957"/>
        <v>img.shields.io/travis/antlr/antlr4.svg?label=Linux-Swift&amp;branch=master)]travis-ci.com/github/antlr/antlr4)</v>
      </c>
      <c r="F5422" t="str">
        <f t="shared" si="958"/>
        <v>img.shields.io</v>
      </c>
      <c r="I5422">
        <f t="shared" si="962"/>
        <v>110</v>
      </c>
    </row>
    <row r="5423" spans="1:9">
      <c r="A5423" t="str">
        <f t="shared" si="963"/>
        <v>![Docker pulls](https://img.shields.io/docker/pulls/hazelcast/hazelcast</v>
      </c>
      <c r="B5423" t="str">
        <f t="shared" si="961"/>
        <v>(https://img.shields.io/docker/pulls/hazelcast/hazelcast)[</v>
      </c>
      <c r="C5423" t="s">
        <v>13389</v>
      </c>
      <c r="D5423" t="s">
        <v>1683</v>
      </c>
      <c r="E5423" t="str">
        <f t="shared" si="957"/>
        <v>img.shields.io/docker/pulls/hazelcast/hazelcast)[</v>
      </c>
      <c r="F5423" t="str">
        <f t="shared" si="958"/>
        <v>img.shields.io</v>
      </c>
      <c r="I5423">
        <f t="shared" si="962"/>
        <v>110</v>
      </c>
    </row>
    <row r="5424" spans="1:9">
      <c r="A5424" t="str">
        <f t="shared" si="963"/>
        <v>![GitHub commit activity](https://img.shields.io/github/commit-activity/y/freeplane/freeplane?color=red</v>
      </c>
      <c r="B5424" t="str">
        <f t="shared" si="961"/>
        <v>(https://img.shields.io/github/commit-activity/y/freeplane/freeplane?color=red)[</v>
      </c>
      <c r="C5424" t="s">
        <v>13506</v>
      </c>
      <c r="D5424" t="s">
        <v>1683</v>
      </c>
      <c r="E5424" t="str">
        <f t="shared" si="957"/>
        <v>img.shields.io/github/commit-activity/y/freeplane/freeplane?color=red)[</v>
      </c>
      <c r="F5424" t="str">
        <f t="shared" si="958"/>
        <v>img.shields.io</v>
      </c>
      <c r="I5424">
        <f t="shared" si="962"/>
        <v>110</v>
      </c>
    </row>
    <row r="5425" spans="1:9">
      <c r="A5425" t="str">
        <f t="shared" si="963"/>
        <v>![GitHub watchers](https://img.shields.io/github/watchers/freeplane/freeplane?color=yellowgreen</v>
      </c>
      <c r="B5425" t="str">
        <f t="shared" si="961"/>
        <v>(https://img.shields.io/github/watchers/freeplane/freeplane?color=yellowgreen)The documentation can be found at [</v>
      </c>
      <c r="C5425" t="s">
        <v>13510</v>
      </c>
      <c r="D5425" t="s">
        <v>1683</v>
      </c>
      <c r="E5425" t="str">
        <f t="shared" si="957"/>
        <v>img.shields.io/github/watchers/freeplane/freeplane?color=yellowgreen)The documentation can be found at [</v>
      </c>
      <c r="F5425" t="str">
        <f t="shared" si="958"/>
        <v>img.shields.io</v>
      </c>
      <c r="I5425">
        <f t="shared" si="962"/>
        <v>110</v>
      </c>
    </row>
    <row r="5426" spans="1:9">
      <c r="A5426" t="str">
        <f t="shared" si="963"/>
        <v>![Project status](https://img.shields.io/badge/Project%20status-Maintenance-orange.svg</v>
      </c>
      <c r="B5426" t="str">
        <f t="shared" si="961"/>
        <v>(https://img.shields.io/badge/Project%20status-Maintenance-orange.svg)</v>
      </c>
      <c r="C5426" t="s">
        <v>13638</v>
      </c>
      <c r="D5426" t="s">
        <v>1683</v>
      </c>
      <c r="E5426" t="str">
        <f t="shared" si="957"/>
        <v>img.shields.io/badge/Project%20status-Maintenance-orange.svg)</v>
      </c>
      <c r="F5426" t="str">
        <f t="shared" si="958"/>
        <v>img.shields.io</v>
      </c>
      <c r="I5426">
        <f t="shared" si="962"/>
        <v>110</v>
      </c>
    </row>
    <row r="5427" spans="1:9">
      <c r="A5427" t="str">
        <f t="shared" si="963"/>
        <v>image](https://raw.githubusercontent.com/i66soft/docs_images/master/osharpns/Readme/0009.png</v>
      </c>
      <c r="C5427" t="s">
        <v>6025</v>
      </c>
      <c r="D5427" t="s">
        <v>1120</v>
      </c>
      <c r="E5427" t="str">
        <f t="shared" si="957"/>
        <v/>
      </c>
      <c r="F5427" t="e">
        <f t="shared" si="958"/>
        <v>#VALUE!</v>
      </c>
      <c r="H5427" t="s">
        <v>16464</v>
      </c>
    </row>
    <row r="5428" spans="1:9">
      <c r="A5428" t="str">
        <f t="shared" si="963"/>
        <v>image](https://raw.githubusercontent.com/i66soft/docs_images/master/osharpns/Readme/0001.png</v>
      </c>
      <c r="C5428" t="s">
        <v>6026</v>
      </c>
      <c r="D5428" t="s">
        <v>1120</v>
      </c>
      <c r="E5428" t="str">
        <f t="shared" si="957"/>
        <v/>
      </c>
      <c r="F5428" t="e">
        <f t="shared" si="958"/>
        <v>#VALUE!</v>
      </c>
      <c r="H5428" t="s">
        <v>16464</v>
      </c>
    </row>
    <row r="5429" spans="1:9">
      <c r="A5429" t="str">
        <f t="shared" si="963"/>
        <v>image](https://raw.githubusercontent.com/i66soft/docs_images/master/osharpns/Readme/0002.png</v>
      </c>
      <c r="C5429" t="s">
        <v>6027</v>
      </c>
      <c r="D5429" t="s">
        <v>1120</v>
      </c>
      <c r="E5429" t="str">
        <f t="shared" si="957"/>
        <v/>
      </c>
      <c r="F5429" t="e">
        <f t="shared" si="958"/>
        <v>#VALUE!</v>
      </c>
      <c r="H5429" t="s">
        <v>16464</v>
      </c>
    </row>
    <row r="5430" spans="1:9">
      <c r="A5430" t="str">
        <f t="shared" si="963"/>
        <v>image](https://raw.githubusercontent.com/i66soft/docs_images/master/osharpns/Readme/0003.png</v>
      </c>
      <c r="C5430" t="s">
        <v>6028</v>
      </c>
      <c r="D5430" t="s">
        <v>1120</v>
      </c>
      <c r="E5430" t="str">
        <f t="shared" si="957"/>
        <v/>
      </c>
      <c r="F5430" t="e">
        <f t="shared" si="958"/>
        <v>#VALUE!</v>
      </c>
      <c r="H5430" t="s">
        <v>16464</v>
      </c>
    </row>
    <row r="5431" spans="1:9">
      <c r="A5431" t="str">
        <f t="shared" si="963"/>
        <v>image](https://raw.githubusercontent.com/i66soft/docs_images/master/osharpns/Readme/0004.png</v>
      </c>
      <c r="C5431" t="s">
        <v>6029</v>
      </c>
      <c r="D5431" t="s">
        <v>1120</v>
      </c>
      <c r="E5431" t="str">
        <f t="shared" si="957"/>
        <v/>
      </c>
      <c r="F5431" t="e">
        <f t="shared" si="958"/>
        <v>#VALUE!</v>
      </c>
      <c r="H5431" t="s">
        <v>16464</v>
      </c>
    </row>
    <row r="5432" spans="1:9">
      <c r="A5432" t="str">
        <f t="shared" si="963"/>
        <v>image](https://raw.githubusercontent.com/i66soft/docs_images/master/osharpns/Readme/0005.png</v>
      </c>
      <c r="C5432" t="s">
        <v>6030</v>
      </c>
      <c r="D5432" t="s">
        <v>1120</v>
      </c>
      <c r="E5432" t="str">
        <f t="shared" si="957"/>
        <v/>
      </c>
      <c r="F5432" t="e">
        <f t="shared" si="958"/>
        <v>#VALUE!</v>
      </c>
      <c r="H5432" t="s">
        <v>16464</v>
      </c>
    </row>
    <row r="5433" spans="1:9">
      <c r="A5433" t="str">
        <f t="shared" si="963"/>
        <v>image](https://raw.githubusercontent.com/i66soft/docs_images/master/osharpns/Readme/0006.png</v>
      </c>
      <c r="C5433" t="s">
        <v>6031</v>
      </c>
      <c r="D5433" t="s">
        <v>1120</v>
      </c>
      <c r="E5433" t="str">
        <f t="shared" si="957"/>
        <v/>
      </c>
      <c r="F5433" t="e">
        <f t="shared" si="958"/>
        <v>#VALUE!</v>
      </c>
      <c r="H5433" t="s">
        <v>16464</v>
      </c>
    </row>
    <row r="5434" spans="1:9">
      <c r="A5434" t="str">
        <f t="shared" si="963"/>
        <v>![Project status](https://img.shields.io/badge/Project%20status-Maintenance-orange.svg</v>
      </c>
      <c r="B5434" t="str">
        <f>MID(C5434,FIND(")](",C5434)+2,1000)</f>
        <v>(https://img.shields.io/badge/Project%20status-Maintenance-orange.svg)r</v>
      </c>
      <c r="C5434" t="s">
        <v>13680</v>
      </c>
      <c r="D5434" t="s">
        <v>1683</v>
      </c>
      <c r="E5434" t="str">
        <f t="shared" si="957"/>
        <v>img.shields.io/badge/Project%20status-Maintenance-orange.svg)r</v>
      </c>
      <c r="F5434" t="str">
        <f t="shared" si="958"/>
        <v>img.shields.io</v>
      </c>
      <c r="I5434">
        <f t="shared" ref="I5434:I5436" si="964">COUNTIF(F:F,F5434)</f>
        <v>110</v>
      </c>
    </row>
    <row r="5435" spans="1:9">
      <c r="A5435" t="str">
        <f t="shared" si="963"/>
        <v>![Sonatype Nexus (Snapshots</v>
      </c>
      <c r="B5435" t="str">
        <f>MID(C5435,FIND(")](",C5435)+2,1000)</f>
        <v>(https://img.shields.io/nexus/s/https/oss.sonatype.org/org.bytedeco/javacpp-presets.svg)](http://bytedeco.org/builds/)  [</v>
      </c>
      <c r="C5435" t="s">
        <v>13906</v>
      </c>
      <c r="D5435" t="s">
        <v>1683</v>
      </c>
      <c r="E5435" t="str">
        <f t="shared" si="957"/>
        <v>img.shields.io/nexus/s/https/oss.sonatype.org/org.bytedeco/javacpp-presets.svg)]bytedeco.org/builds/)  [</v>
      </c>
      <c r="F5435" t="str">
        <f t="shared" si="958"/>
        <v>img.shields.io</v>
      </c>
      <c r="I5435">
        <f t="shared" si="964"/>
        <v>110</v>
      </c>
    </row>
    <row r="5436" spans="1:9">
      <c r="A5436" t="str">
        <f t="shared" si="963"/>
        <v>![Platforms: Windows, Mac OS X, Linux, Android (build-time</v>
      </c>
      <c r="B5436" t="str">
        <f>MID(C5436,FIND(")](",C5436)+2,1000)</f>
        <v>(https://img.shields.io/badge/platforms-Windows,_Mac_OS_X,_Linux,_Android_(build--time)-blue.svg)]</v>
      </c>
      <c r="C5436" t="s">
        <v>14053</v>
      </c>
      <c r="D5436" t="s">
        <v>1683</v>
      </c>
      <c r="E5436" t="str">
        <f t="shared" si="957"/>
        <v>img.shields.io/badge/platforms-Windows,_Mac_OS_X,_Linux,_Android_(build--time)-blue.svg)]</v>
      </c>
      <c r="F5436" t="str">
        <f t="shared" si="958"/>
        <v>img.shields.io</v>
      </c>
      <c r="I5436">
        <f t="shared" si="964"/>
        <v>110</v>
      </c>
    </row>
    <row r="5437" spans="1:9">
      <c r="A5437" t="str">
        <f t="shared" si="963"/>
        <v>Unit Tests](https://vsrm.dev.azure.com/specflow/_apis/public/Release/badge/4d755a95-f4b3-45f5-abb5-aeccc2b85d15/1/1</v>
      </c>
      <c r="C5437" t="s">
        <v>6035</v>
      </c>
      <c r="D5437" t="s">
        <v>1120</v>
      </c>
      <c r="E5437" t="str">
        <f t="shared" si="957"/>
        <v/>
      </c>
      <c r="F5437" t="e">
        <f t="shared" si="958"/>
        <v>#VALUE!</v>
      </c>
      <c r="H5437" t="s">
        <v>16464</v>
      </c>
    </row>
    <row r="5438" spans="1:9">
      <c r="A5438" t="str">
        <f t="shared" si="963"/>
        <v>General Specs](https://vsrm.dev.azure.com/specflow/_apis/public/Release/badge/4d755a95-f4b3-45f5-abb5-aeccc2b85d15/1/76</v>
      </c>
      <c r="C5438" t="s">
        <v>7385</v>
      </c>
      <c r="D5438" t="s">
        <v>1120</v>
      </c>
      <c r="E5438" t="str">
        <f t="shared" si="957"/>
        <v/>
      </c>
      <c r="F5438" t="e">
        <f t="shared" si="958"/>
        <v>#VALUE!</v>
      </c>
      <c r="H5438" t="s">
        <v>16464</v>
      </c>
    </row>
    <row r="5439" spans="1:9">
      <c r="A5439" t="str">
        <f t="shared" si="963"/>
        <v>windows2022](https://vsrm.dev.azure.com/specflow/_apis/public/Release/badge/4d755a95-f4b3-45f5-abb5-aeccc2b85d15/1/71</v>
      </c>
      <c r="C5439" t="s">
        <v>6036</v>
      </c>
      <c r="D5439" t="s">
        <v>1120</v>
      </c>
      <c r="E5439" t="str">
        <f t="shared" si="957"/>
        <v/>
      </c>
      <c r="F5439" t="e">
        <f t="shared" si="958"/>
        <v>#VALUE!</v>
      </c>
      <c r="H5439" t="s">
        <v>16464</v>
      </c>
    </row>
    <row r="5440" spans="1:9">
      <c r="A5440" t="str">
        <f t="shared" si="963"/>
        <v>windows2019](https://vsrm.dev.azure.com/specflow/_apis/public/Release/badge/4d755a95-f4b3-45f5-abb5-aeccc2b85d15/1/73</v>
      </c>
      <c r="C5440" t="s">
        <v>7386</v>
      </c>
      <c r="D5440" t="s">
        <v>1120</v>
      </c>
      <c r="E5440" t="str">
        <f t="shared" si="957"/>
        <v/>
      </c>
      <c r="F5440" t="e">
        <f t="shared" si="958"/>
        <v>#VALUE!</v>
      </c>
      <c r="H5440" t="s">
        <v>16464</v>
      </c>
    </row>
    <row r="5441" spans="1:9">
      <c r="A5441" t="str">
        <f t="shared" si="963"/>
        <v>windows2022](https://vsrm.dev.azure.com/specflow/_apis/public/Release/badge/4d755a95-f4b3-45f5-abb5-aeccc2b85d15/1/77</v>
      </c>
      <c r="C5441" t="s">
        <v>6037</v>
      </c>
      <c r="D5441" t="s">
        <v>1120</v>
      </c>
      <c r="E5441" t="str">
        <f t="shared" si="957"/>
        <v/>
      </c>
      <c r="F5441" t="e">
        <f t="shared" si="958"/>
        <v>#VALUE!</v>
      </c>
      <c r="H5441" t="s">
        <v>16464</v>
      </c>
    </row>
    <row r="5442" spans="1:9">
      <c r="A5442" t="str">
        <f t="shared" si="963"/>
        <v>windows2019](https://vsrm.dev.azure.com/specflow/_apis/public/Release/badge/4d755a95-f4b3-45f5-abb5-aeccc2b85d15/1/74</v>
      </c>
      <c r="C5442" t="s">
        <v>7387</v>
      </c>
      <c r="D5442" t="s">
        <v>1120</v>
      </c>
      <c r="E5442" t="str">
        <f t="shared" ref="E5442:E5505" si="965">SUBSTITUTE(SUBSTITUTE(B5442,"(https://",""), "(http://", "")</f>
        <v/>
      </c>
      <c r="F5442" t="e">
        <f t="shared" ref="F5442:F5505" si="966">LEFT(E5442,FIND("/", E5442)-1)</f>
        <v>#VALUE!</v>
      </c>
      <c r="H5442" t="s">
        <v>16464</v>
      </c>
    </row>
    <row r="5443" spans="1:9">
      <c r="A5443" t="str">
        <f t="shared" si="963"/>
        <v>windows2022](https://vsrm.dev.azure.com/specflow/_apis/public/Release/badge/4d755a95-f4b3-45f5-abb5-aeccc2b85d15/1/78</v>
      </c>
      <c r="C5443" t="s">
        <v>6038</v>
      </c>
      <c r="D5443" t="s">
        <v>1120</v>
      </c>
      <c r="E5443" t="str">
        <f t="shared" si="965"/>
        <v/>
      </c>
      <c r="F5443" t="e">
        <f t="shared" si="966"/>
        <v>#VALUE!</v>
      </c>
      <c r="H5443" t="s">
        <v>16464</v>
      </c>
    </row>
    <row r="5444" spans="1:9">
      <c r="A5444" t="str">
        <f t="shared" si="963"/>
        <v>windows2019](https://vsrm.dev.azure.com/specflow/_apis/public/Release/badge/4d755a95-f4b3-45f5-abb5-aeccc2b85d15/1/75</v>
      </c>
      <c r="C5444" t="s">
        <v>7388</v>
      </c>
      <c r="D5444" t="s">
        <v>1120</v>
      </c>
      <c r="E5444" t="str">
        <f t="shared" si="965"/>
        <v/>
      </c>
      <c r="F5444" t="e">
        <f t="shared" si="966"/>
        <v>#VALUE!</v>
      </c>
      <c r="H5444" t="s">
        <v>16464</v>
      </c>
    </row>
    <row r="5445" spans="1:9">
      <c r="A5445" t="str">
        <f t="shared" si="963"/>
        <v>Published to MyGet](https://specflow.vsrm.visualstudio.com/_apis/public/Release/badge/4d755a95-f4b3-45f5-abb5-aeccc2b85d15/1/5</v>
      </c>
      <c r="C5445" t="s">
        <v>6039</v>
      </c>
      <c r="D5445" t="s">
        <v>1120</v>
      </c>
      <c r="E5445" t="str">
        <f t="shared" si="965"/>
        <v/>
      </c>
      <c r="F5445" t="e">
        <f t="shared" si="966"/>
        <v>#VALUE!</v>
      </c>
      <c r="H5445" t="s">
        <v>16464</v>
      </c>
    </row>
    <row r="5446" spans="1:9">
      <c r="A5446" t="str">
        <f t="shared" si="963"/>
        <v>[Gitter](https://badges.gitter.im/ModernWpf/community.svg</v>
      </c>
      <c r="B5446" t="str">
        <f>MID(C5446,FIND(")](",C5446)+2,1000)</f>
        <v>(https://gitter.im/ModernWpf/community?utm_source=badge&amp;utm_medium=badge&amp;utm_campaign=pr-badge)</v>
      </c>
      <c r="C5446" t="s">
        <v>6040</v>
      </c>
      <c r="D5446" t="s">
        <v>1120</v>
      </c>
      <c r="E5446" t="str">
        <f t="shared" si="965"/>
        <v>gitter.im/ModernWpf/community?utm_source=badge&amp;utm_medium=badge&amp;utm_campaign=pr-badge)</v>
      </c>
      <c r="F5446" t="str">
        <f t="shared" si="966"/>
        <v>gitter.im</v>
      </c>
      <c r="H5446" t="s">
        <v>16460</v>
      </c>
    </row>
    <row r="5447" spans="1:9">
      <c r="A5447" t="str">
        <f t="shared" si="963"/>
        <v>![JDK compatibility: 7, 8, 9+ (JPMS</v>
      </c>
      <c r="B5447" t="str">
        <f>MID(C5447,FIND(")](",C5447)+2,1000)</f>
        <v>(https://img.shields.io/badge/JDK_compatibility-7,_8,_9+_(JPMS)-blue.svg)]()[</v>
      </c>
      <c r="C5447" t="s">
        <v>14055</v>
      </c>
      <c r="D5447" t="s">
        <v>1683</v>
      </c>
      <c r="E5447" t="str">
        <f t="shared" si="965"/>
        <v>img.shields.io/badge/JDK_compatibility-7,_8,_9+_(JPMS)-blue.svg)]()[</v>
      </c>
      <c r="F5447" t="str">
        <f t="shared" si="966"/>
        <v>img.shields.io</v>
      </c>
      <c r="I5447">
        <f>COUNTIF(F:F,F5447)</f>
        <v>110</v>
      </c>
    </row>
    <row r="5448" spans="1:9">
      <c r="A5448" t="str">
        <f t="shared" si="963"/>
        <v>[latest stable version](https://img.shields.io/nuget/v/ModernWpfUI</v>
      </c>
      <c r="C5448" t="s">
        <v>7389</v>
      </c>
      <c r="D5448" t="s">
        <v>1120</v>
      </c>
      <c r="E5448" t="str">
        <f t="shared" si="965"/>
        <v/>
      </c>
      <c r="F5448" t="e">
        <f t="shared" si="966"/>
        <v>#VALUE!</v>
      </c>
      <c r="H5448" t="s">
        <v>16464</v>
      </c>
    </row>
    <row r="5449" spans="1:9">
      <c r="A5449" t="str">
        <f t="shared" si="963"/>
        <v>[latest prerelease version](https://img.shields.io/nuget/vpre/ModernWpfUI</v>
      </c>
      <c r="C5449" t="s">
        <v>7391</v>
      </c>
      <c r="D5449" t="s">
        <v>1120</v>
      </c>
      <c r="E5449" t="str">
        <f t="shared" si="965"/>
        <v/>
      </c>
      <c r="F5449" t="e">
        <f t="shared" si="966"/>
        <v>#VALUE!</v>
      </c>
      <c r="H5449" t="s">
        <v>16464</v>
      </c>
    </row>
    <row r="5450" spans="1:9">
      <c r="A5450" t="str">
        <f t="shared" si="963"/>
        <v>[latest stable version](https://img.shields.io/nuget/v/ModernWpfUI.MahApps</v>
      </c>
      <c r="C5450" t="s">
        <v>6041</v>
      </c>
      <c r="D5450" t="s">
        <v>1120</v>
      </c>
      <c r="E5450" t="str">
        <f t="shared" si="965"/>
        <v/>
      </c>
      <c r="F5450" t="e">
        <f t="shared" si="966"/>
        <v>#VALUE!</v>
      </c>
      <c r="H5450" t="s">
        <v>16464</v>
      </c>
    </row>
    <row r="5451" spans="1:9">
      <c r="A5451" t="str">
        <f t="shared" si="963"/>
        <v>[latest prerelease version](https://img.shields.io/nuget/vpre/ModernWpfUI.MahApps</v>
      </c>
      <c r="C5451" t="s">
        <v>7051</v>
      </c>
      <c r="D5451" t="s">
        <v>1120</v>
      </c>
      <c r="E5451" t="str">
        <f t="shared" si="965"/>
        <v/>
      </c>
      <c r="F5451" t="e">
        <f t="shared" si="966"/>
        <v>#VALUE!</v>
      </c>
      <c r="H5451" t="s">
        <v>16464</v>
      </c>
    </row>
    <row r="5452" spans="1:9">
      <c r="A5452" t="str">
        <f t="shared" si="963"/>
        <v>![GitHub release (latest SemVer including pre-releases</v>
      </c>
      <c r="B5452" t="str">
        <f>MID(C5452,FIND(")](",C5452)+2,1000)</f>
        <v xml:space="preserve">(https://img.shields.io/github/v/release/ClickHouse/clickhouse-java?style=plastic&amp;include_prereleases&amp;label=Latest%20Release)](https://github.com/ClickHouse/clickhouse-java/releases/) </v>
      </c>
      <c r="C5452" t="s">
        <v>14940</v>
      </c>
      <c r="D5452" t="s">
        <v>1683</v>
      </c>
      <c r="E5452" t="str">
        <f t="shared" si="965"/>
        <v xml:space="preserve">img.shields.io/github/v/release/ClickHouse/clickhouse-java?style=plastic&amp;include_prereleases&amp;label=Latest%20Release)]github.com/ClickHouse/clickhouse-java/releases/) </v>
      </c>
      <c r="F5452" t="str">
        <f t="shared" si="966"/>
        <v>img.shields.io</v>
      </c>
      <c r="I5452">
        <f>COUNTIF(F:F,F5452)</f>
        <v>110</v>
      </c>
    </row>
    <row r="5453" spans="1:9">
      <c r="A5453" t="str">
        <f t="shared" si="963"/>
        <v>Control palette](docs/images/ControlPalette1.png "Control palette"</v>
      </c>
      <c r="C5453" t="s">
        <v>6043</v>
      </c>
      <c r="D5453" t="s">
        <v>1120</v>
      </c>
      <c r="E5453" t="str">
        <f t="shared" si="965"/>
        <v/>
      </c>
      <c r="F5453" t="e">
        <f t="shared" si="966"/>
        <v>#VALUE!</v>
      </c>
      <c r="H5453" t="s">
        <v>16464</v>
      </c>
    </row>
    <row r="5454" spans="1:9">
      <c r="A5454" t="str">
        <f t="shared" ref="A5454:A5484" si="967">LEFT(C5454,FIND(")",C5454)-1)</f>
        <v>Easily customize colors](docs/images/Nighttime.png "Easily customize colors"</v>
      </c>
      <c r="C5454" t="s">
        <v>6044</v>
      </c>
      <c r="D5454" t="s">
        <v>1120</v>
      </c>
      <c r="E5454" t="str">
        <f t="shared" si="965"/>
        <v/>
      </c>
      <c r="F5454" t="e">
        <f t="shared" si="966"/>
        <v>#VALUE!</v>
      </c>
      <c r="H5454" t="s">
        <v>16464</v>
      </c>
    </row>
    <row r="5455" spans="1:9">
      <c r="A5455" t="str">
        <f t="shared" si="967"/>
        <v>NumberBox](docs/images/NumberBox.png "NumberBox"</v>
      </c>
      <c r="C5455" t="s">
        <v>6045</v>
      </c>
      <c r="D5455" t="s">
        <v>1120</v>
      </c>
      <c r="E5455" t="str">
        <f t="shared" si="965"/>
        <v/>
      </c>
      <c r="F5455" t="e">
        <f t="shared" si="966"/>
        <v>#VALUE!</v>
      </c>
      <c r="H5455" t="s">
        <v>16464</v>
      </c>
    </row>
    <row r="5456" spans="1:9">
      <c r="A5456" t="str">
        <f t="shared" si="967"/>
        <v>ContentDialog](docs/images/ContentDialog.png "ContentDialog"</v>
      </c>
      <c r="C5456" t="s">
        <v>6046</v>
      </c>
      <c r="D5456" t="s">
        <v>1120</v>
      </c>
      <c r="E5456" t="str">
        <f t="shared" si="965"/>
        <v/>
      </c>
      <c r="F5456" t="e">
        <f t="shared" si="966"/>
        <v>#VALUE!</v>
      </c>
      <c r="H5456" t="s">
        <v>16464</v>
      </c>
    </row>
    <row r="5457" spans="1:9">
      <c r="A5457" t="str">
        <f t="shared" si="967"/>
        <v>DataGrid](docs/images/DataGrid.png "DataGrid"</v>
      </c>
      <c r="C5457" t="s">
        <v>6047</v>
      </c>
      <c r="D5457" t="s">
        <v>1120</v>
      </c>
      <c r="E5457" t="str">
        <f t="shared" si="965"/>
        <v/>
      </c>
      <c r="F5457" t="e">
        <f t="shared" si="966"/>
        <v>#VALUE!</v>
      </c>
      <c r="H5457" t="s">
        <v>16464</v>
      </c>
    </row>
    <row r="5458" spans="1:9">
      <c r="A5458" t="str">
        <f t="shared" si="967"/>
        <v>ItemsRepeater](docs/images/ItemsRepeater.png "ItemsRepeater"</v>
      </c>
      <c r="C5458" t="s">
        <v>6048</v>
      </c>
      <c r="D5458" t="s">
        <v>1120</v>
      </c>
      <c r="E5458" t="str">
        <f t="shared" si="965"/>
        <v/>
      </c>
      <c r="F5458" t="e">
        <f t="shared" si="966"/>
        <v>#VALUE!</v>
      </c>
      <c r="H5458" t="s">
        <v>16464</v>
      </c>
    </row>
    <row r="5459" spans="1:9">
      <c r="A5459" t="str">
        <f t="shared" si="967"/>
        <v>Custom title bar](docs/images/CustomTitleBar.Dark.png "Custom title bar"</v>
      </c>
      <c r="C5459" t="s">
        <v>6049</v>
      </c>
      <c r="D5459" t="s">
        <v>1120</v>
      </c>
      <c r="E5459" t="str">
        <f t="shared" si="965"/>
        <v/>
      </c>
      <c r="F5459" t="e">
        <f t="shared" si="966"/>
        <v>#VALUE!</v>
      </c>
      <c r="H5459" t="s">
        <v>16464</v>
      </c>
    </row>
    <row r="5460" spans="1:9">
      <c r="A5460" t="str">
        <f t="shared" si="967"/>
        <v>Calendar](docs/images/Calendar.png "Calendar"</v>
      </c>
      <c r="C5460" t="s">
        <v>6050</v>
      </c>
      <c r="D5460" t="s">
        <v>1120</v>
      </c>
      <c r="E5460" t="str">
        <f t="shared" si="965"/>
        <v/>
      </c>
      <c r="F5460" t="e">
        <f t="shared" si="966"/>
        <v>#VALUE!</v>
      </c>
      <c r="H5460" t="s">
        <v>16464</v>
      </c>
    </row>
    <row r="5461" spans="1:9">
      <c r="A5461" t="str">
        <f t="shared" si="967"/>
        <v>Menu](docs/images/Menu.png "Menu"</v>
      </c>
      <c r="C5461" t="s">
        <v>6051</v>
      </c>
      <c r="D5461" t="s">
        <v>1120</v>
      </c>
      <c r="E5461" t="str">
        <f t="shared" si="965"/>
        <v/>
      </c>
      <c r="F5461" t="e">
        <f t="shared" si="966"/>
        <v>#VALUE!</v>
      </c>
      <c r="H5461" t="s">
        <v>16464</v>
      </c>
    </row>
    <row r="5462" spans="1:9">
      <c r="A5462" t="str">
        <f t="shared" si="967"/>
        <v>Progress controls](docs/images/Progress.png "Progress controls"</v>
      </c>
      <c r="C5462" t="s">
        <v>6052</v>
      </c>
      <c r="D5462" t="s">
        <v>1120</v>
      </c>
      <c r="E5462" t="str">
        <f t="shared" si="965"/>
        <v/>
      </c>
      <c r="F5462" t="e">
        <f t="shared" si="966"/>
        <v>#VALUE!</v>
      </c>
      <c r="H5462" t="s">
        <v>16464</v>
      </c>
    </row>
    <row r="5463" spans="1:9">
      <c r="A5463" t="str">
        <f t="shared" si="967"/>
        <v>Color ramp](docs/images/ColorRamp.png "Color ramp"</v>
      </c>
      <c r="C5463" t="s">
        <v>6053</v>
      </c>
      <c r="D5463" t="s">
        <v>1120</v>
      </c>
      <c r="E5463" t="str">
        <f t="shared" si="965"/>
        <v/>
      </c>
      <c r="F5463" t="e">
        <f t="shared" si="966"/>
        <v>#VALUE!</v>
      </c>
      <c r="H5463" t="s">
        <v>16464</v>
      </c>
    </row>
    <row r="5464" spans="1:9">
      <c r="A5464" t="str">
        <f t="shared" si="967"/>
        <v>Accent color palette](docs/images/AccentColorPalette.png "Accent color palette"</v>
      </c>
      <c r="C5464" t="s">
        <v>6054</v>
      </c>
      <c r="D5464" t="s">
        <v>1120</v>
      </c>
      <c r="E5464" t="str">
        <f t="shared" si="965"/>
        <v/>
      </c>
      <c r="F5464" t="e">
        <f t="shared" si="966"/>
        <v>#VALUE!</v>
      </c>
      <c r="H5464" t="s">
        <v>16464</v>
      </c>
    </row>
    <row r="5465" spans="1:9">
      <c r="A5465" t="str">
        <f t="shared" si="967"/>
        <v>High contrast mode](docs/images/HighContrast.png "High contrast mode"</v>
      </c>
      <c r="C5465" t="s">
        <v>6055</v>
      </c>
      <c r="D5465" t="s">
        <v>1120</v>
      </c>
      <c r="E5465" t="str">
        <f t="shared" si="965"/>
        <v/>
      </c>
      <c r="F5465" t="e">
        <f t="shared" si="966"/>
        <v>#VALUE!</v>
      </c>
      <c r="H5465" t="s">
        <v>16464</v>
      </c>
    </row>
    <row r="5466" spans="1:9">
      <c r="A5466" t="str">
        <f t="shared" si="967"/>
        <v>![GitHub release (by tag</v>
      </c>
      <c r="B5466" t="str">
        <f>MID(C5466,FIND(")](",C5466)+2,1000)</f>
        <v>(https://img.shields.io/github/downloads/ClickHouse/clickhouse-java/latest/total?style=plastic)](https://github.com/ClickHouse/clickhouse-java/releases/) [</v>
      </c>
      <c r="C5466" t="s">
        <v>14941</v>
      </c>
      <c r="D5466" t="s">
        <v>1683</v>
      </c>
      <c r="E5466" t="str">
        <f t="shared" si="965"/>
        <v>img.shields.io/github/downloads/ClickHouse/clickhouse-java/latest/total?style=plastic)]github.com/ClickHouse/clickhouse-java/releases/) [</v>
      </c>
      <c r="F5466" t="str">
        <f t="shared" si="966"/>
        <v>img.shields.io</v>
      </c>
      <c r="I5466">
        <f>COUNTIF(F:F,F5466)</f>
        <v>110</v>
      </c>
    </row>
    <row r="5467" spans="1:9">
      <c r="A5467" t="str">
        <f t="shared" si="967"/>
        <v>GitHub Actions (Linux</v>
      </c>
      <c r="B5467" t="str">
        <f>MID(C5467,FIND(")](",C5467)+2,1000)</f>
        <v>(https://github.com/rabbitmq/rabbitmq-dotnet-client/workflows/Build%20(Linux)/badge.svg)</v>
      </c>
      <c r="C5467" t="s">
        <v>6057</v>
      </c>
      <c r="D5467" t="s">
        <v>1120</v>
      </c>
      <c r="E5467" t="str">
        <f t="shared" si="965"/>
        <v>github.com/rabbitmq/rabbitmq-dotnet-client/workflows/Build%20(Linux)/badge.svg)</v>
      </c>
      <c r="F5467" t="str">
        <f t="shared" si="966"/>
        <v>github.com</v>
      </c>
      <c r="G5467" t="s">
        <v>16451</v>
      </c>
      <c r="H5467" t="s">
        <v>16455</v>
      </c>
    </row>
    <row r="5468" spans="1:9">
      <c r="A5468" t="str">
        <f t="shared" si="967"/>
        <v>CodeQL](https://github.com/rabbitmq/rabbitmq-dotnet-client/workflows/CodeQL/badge.svg</v>
      </c>
      <c r="C5468" t="s">
        <v>6058</v>
      </c>
      <c r="D5468" t="s">
        <v>1120</v>
      </c>
      <c r="E5468" t="str">
        <f t="shared" si="965"/>
        <v/>
      </c>
      <c r="F5468" t="e">
        <f t="shared" si="966"/>
        <v>#VALUE!</v>
      </c>
      <c r="H5468" t="s">
        <v>16464</v>
      </c>
    </row>
    <row r="5469" spans="1:9">
      <c r="A5469" t="str">
        <f t="shared" si="967"/>
        <v>mono_build](https://github.com/DynamoDS/Dynamo/workflows/mono_build/badge.svg</v>
      </c>
      <c r="C5469" t="s">
        <v>6059</v>
      </c>
      <c r="D5469" t="s">
        <v>1120</v>
      </c>
      <c r="E5469" t="str">
        <f t="shared" si="965"/>
        <v/>
      </c>
      <c r="F5469" t="e">
        <f t="shared" si="966"/>
        <v>#VALUE!</v>
      </c>
      <c r="H5469" t="s">
        <v>16464</v>
      </c>
    </row>
    <row r="5470" spans="1:9">
      <c r="A5470" t="str">
        <f t="shared" si="967"/>
        <v>Dynamo-VS2022Build](https://github.com/DynamoDS/Dynamo/workflows/Dynamo-VS2022Build/badge.svg</v>
      </c>
      <c r="C5470" t="s">
        <v>6060</v>
      </c>
      <c r="D5470" t="s">
        <v>1120</v>
      </c>
      <c r="E5470" t="str">
        <f t="shared" si="965"/>
        <v/>
      </c>
      <c r="F5470" t="e">
        <f t="shared" si="966"/>
        <v>#VALUE!</v>
      </c>
      <c r="H5470" t="s">
        <v>16464</v>
      </c>
    </row>
    <row r="5471" spans="1:9">
      <c r="A5471" t="str">
        <f t="shared" si="967"/>
        <v>![Sonatype Nexus (Snapshots</v>
      </c>
      <c r="B5471" t="str">
        <f>MID(C5471,FIND(")](",C5471)+2,1000)</f>
        <v>(https://img.shields.io/nexus/s/com.clickhouse/clickhouse-java?style=plastic&amp;label=Nightly%20Build&amp;server=https%3A%2F%2Fs01.oss.sonatype.org)](https://s01.oss.sonatype.org/content/repositories/snapshots/com/clickhouse/) [</v>
      </c>
      <c r="C5471" t="s">
        <v>14943</v>
      </c>
      <c r="D5471" t="s">
        <v>1683</v>
      </c>
      <c r="E5471" t="str">
        <f t="shared" si="965"/>
        <v>img.shields.io/nexus/s/com.clickhouse/clickhouse-java?style=plastic&amp;label=Nightly%20Build&amp;server=https%3A%2F%2Fs01.oss.sonatype.org)]s01.oss.sonatype.org/content/repositories/snapshots/com/clickhouse/) [</v>
      </c>
      <c r="F5471" t="str">
        <f t="shared" si="966"/>
        <v>img.shields.io</v>
      </c>
      <c r="I5471">
        <f t="shared" ref="I5471:I5472" si="968">COUNTIF(F:F,F5471)</f>
        <v>110</v>
      </c>
    </row>
    <row r="5472" spans="1:9">
      <c r="A5472" t="str">
        <f t="shared" si="967"/>
        <v>![npm (tag</v>
      </c>
      <c r="B5472" t="str">
        <f>MID(C5472,FIND(")](",C5472)+2,1000)</f>
        <v>(https://img.shields.io/npm/v/react-native-notifications/latest.svg)](https://github.com/wix/react-native-notifications/tree/master)[</v>
      </c>
      <c r="C5472" t="s">
        <v>15421</v>
      </c>
      <c r="D5472" t="s">
        <v>1683</v>
      </c>
      <c r="E5472" t="str">
        <f t="shared" si="965"/>
        <v>img.shields.io/npm/v/react-native-notifications/latest.svg)]github.com/wix/react-native-notifications/tree/master)[</v>
      </c>
      <c r="F5472" t="str">
        <f t="shared" si="966"/>
        <v>img.shields.io</v>
      </c>
      <c r="I5472">
        <f t="shared" si="968"/>
        <v>110</v>
      </c>
    </row>
    <row r="5473" spans="1:9">
      <c r="A5473" t="str">
        <f t="shared" si="967"/>
        <v>Image](https://raw.github.com/ikeough/Dynamo/master/doc/distrib/Images/dynamo_logo_dark.png</v>
      </c>
      <c r="C5473" t="s">
        <v>12414</v>
      </c>
      <c r="D5473" t="s">
        <v>1120</v>
      </c>
      <c r="E5473" t="str">
        <f t="shared" si="965"/>
        <v/>
      </c>
      <c r="F5473" t="e">
        <f t="shared" si="966"/>
        <v>#VALUE!</v>
      </c>
      <c r="H5473" t="s">
        <v>16464</v>
      </c>
    </row>
    <row r="5474" spans="1:9">
      <c r="A5474" t="str">
        <f t="shared" si="967"/>
        <v>Mapster Icon](https://cloud.githubusercontent.com/assets/5763993/26522718/d16f3e42-4330-11e7-9b78-f8c7402624e7.png</v>
      </c>
      <c r="C5474" t="s">
        <v>6063</v>
      </c>
      <c r="D5474" t="s">
        <v>1120</v>
      </c>
      <c r="E5474" t="str">
        <f t="shared" si="965"/>
        <v/>
      </c>
      <c r="F5474" t="e">
        <f t="shared" si="966"/>
        <v>#VALUE!</v>
      </c>
      <c r="H5474" t="s">
        <v>16464</v>
      </c>
    </row>
    <row r="5475" spans="1:9">
      <c r="A5475" t="str">
        <f t="shared" si="967"/>
        <v>![npm (tag</v>
      </c>
      <c r="B5475" t="str">
        <f>MID(C5475,FIND(")](",C5475)+2,1000)</f>
        <v>(https://img.shields.io/npm/v/react-native-notifications/snapshot.svg)](https://github.com/wix/react-native-notifications/tree/master)</v>
      </c>
      <c r="C5475" t="s">
        <v>15422</v>
      </c>
      <c r="D5475" t="s">
        <v>1683</v>
      </c>
      <c r="E5475" t="str">
        <f t="shared" si="965"/>
        <v>img.shields.io/npm/v/react-native-notifications/snapshot.svg)]github.com/wix/react-native-notifications/tree/master)</v>
      </c>
      <c r="F5475" t="str">
        <f t="shared" si="966"/>
        <v>img.shields.io</v>
      </c>
      <c r="I5475">
        <f>COUNTIF(F:F,F5475)</f>
        <v>110</v>
      </c>
    </row>
    <row r="5476" spans="1:9">
      <c r="A5476" t="str">
        <f t="shared" si="967"/>
        <v>image](https://cloud.githubusercontent.com/assets/5763993/26521773/180427b6-431b-11e7-9188-10c01fa5ba5c.png</v>
      </c>
      <c r="C5476" t="s">
        <v>12415</v>
      </c>
      <c r="D5476" t="s">
        <v>1120</v>
      </c>
      <c r="E5476" t="str">
        <f t="shared" si="965"/>
        <v/>
      </c>
      <c r="F5476" t="e">
        <f t="shared" si="966"/>
        <v>#VALUE!</v>
      </c>
      <c r="H5476" t="s">
        <v>16464</v>
      </c>
    </row>
    <row r="5477" spans="1:9">
      <c r="A5477" t="str">
        <f t="shared" si="967"/>
        <v>image](https://upload.wikimedia.org/wikipedia/commons/thumb/1/1a/JetBrains_Logo_2016.svg/121px-JetBrains_Logo_2016.svg.png</v>
      </c>
      <c r="C5477" t="s">
        <v>6065</v>
      </c>
      <c r="D5477" t="s">
        <v>1120</v>
      </c>
      <c r="E5477" t="str">
        <f t="shared" si="965"/>
        <v/>
      </c>
      <c r="F5477" t="e">
        <f t="shared" si="966"/>
        <v>#VALUE!</v>
      </c>
      <c r="H5477" t="s">
        <v>16464</v>
      </c>
    </row>
    <row r="5478" spans="1:9">
      <c r="A5478" t="str">
        <f t="shared" si="967"/>
        <v>[PRs Welcome](https://img.shields.io/badge/PRs-welcome-brightgreen.svg?style=flat-square</v>
      </c>
      <c r="C5478" t="s">
        <v>7317</v>
      </c>
      <c r="D5478" t="s">
        <v>1120</v>
      </c>
      <c r="E5478" t="str">
        <f t="shared" si="965"/>
        <v/>
      </c>
      <c r="F5478" t="e">
        <f t="shared" si="966"/>
        <v>#VALUE!</v>
      </c>
      <c r="H5478" t="s">
        <v>16464</v>
      </c>
    </row>
    <row r="5479" spans="1:9">
      <c r="A5479" t="str">
        <f t="shared" si="967"/>
        <v>![GitHub release (latest SemVer including pre-releases</v>
      </c>
      <c r="B5479" t="str">
        <f t="shared" ref="B5479:B5486" si="969">MID(C5479,FIND(")](",C5479)+2,1000)</f>
        <v xml:space="preserve">(https://img.shields.io/github/v/release/ClickHouse/clickhouse-java?style=plastic&amp;include_prereleases&amp;label=Latest%20Release)](https://github.com/ClickHouse/clickhouse-java/releases/) </v>
      </c>
      <c r="C5479" t="s">
        <v>14940</v>
      </c>
      <c r="D5479" t="s">
        <v>1683</v>
      </c>
      <c r="E5479" t="str">
        <f t="shared" si="965"/>
        <v xml:space="preserve">img.shields.io/github/v/release/ClickHouse/clickhouse-java?style=plastic&amp;include_prereleases&amp;label=Latest%20Release)]github.com/ClickHouse/clickhouse-java/releases/) </v>
      </c>
      <c r="F5479" t="str">
        <f t="shared" si="966"/>
        <v>img.shields.io</v>
      </c>
      <c r="I5479">
        <f t="shared" ref="I5479:I5481" si="970">COUNTIF(F:F,F5479)</f>
        <v>110</v>
      </c>
    </row>
    <row r="5480" spans="1:9">
      <c r="A5480" t="str">
        <f t="shared" si="967"/>
        <v>![GitHub release (by tag</v>
      </c>
      <c r="B5480" t="str">
        <f t="shared" si="969"/>
        <v>(https://img.shields.io/github/downloads/ClickHouse/clickhouse-java/latest/total?style=plastic)](https://github.com/ClickHouse/clickhouse-java/releases/) [</v>
      </c>
      <c r="C5480" t="s">
        <v>14941</v>
      </c>
      <c r="D5480" t="s">
        <v>1683</v>
      </c>
      <c r="E5480" t="str">
        <f t="shared" si="965"/>
        <v>img.shields.io/github/downloads/ClickHouse/clickhouse-java/latest/total?style=plastic)]github.com/ClickHouse/clickhouse-java/releases/) [</v>
      </c>
      <c r="F5480" t="str">
        <f t="shared" si="966"/>
        <v>img.shields.io</v>
      </c>
      <c r="I5480">
        <f t="shared" si="970"/>
        <v>110</v>
      </c>
    </row>
    <row r="5481" spans="1:9">
      <c r="A5481" t="str">
        <f t="shared" si="967"/>
        <v>![Sonatype Nexus (Snapshots</v>
      </c>
      <c r="B5481" t="str">
        <f t="shared" si="969"/>
        <v xml:space="preserve">(https://img.shields.io/nexus/s/com.clickhouse/clickhouse-java?style=plastic&amp;label=Nightly%20Build&amp;server=https%3A%2F%2Fs01.oss.sonatype.org)](https://s01.oss.sonatype.org/content/repositories/snapshots/com/clickhouse/) </v>
      </c>
      <c r="C5481" t="s">
        <v>15639</v>
      </c>
      <c r="D5481" t="s">
        <v>1683</v>
      </c>
      <c r="E5481" t="str">
        <f t="shared" si="965"/>
        <v xml:space="preserve">img.shields.io/nexus/s/com.clickhouse/clickhouse-java?style=plastic&amp;label=Nightly%20Build&amp;server=https%3A%2F%2Fs01.oss.sonatype.org)]s01.oss.sonatype.org/content/repositories/snapshots/com/clickhouse/) </v>
      </c>
      <c r="F5481" t="str">
        <f t="shared" si="966"/>
        <v>img.shields.io</v>
      </c>
      <c r="I5481">
        <f t="shared" si="970"/>
        <v>110</v>
      </c>
    </row>
    <row r="5482" spans="1:9">
      <c r="A5482" t="str">
        <f t="shared" si="967"/>
        <v>[Latest release](https://img.shields.io/github/tag/jwallet/spy-spotify.svg?label=version</v>
      </c>
      <c r="B5482" t="str">
        <f t="shared" si="969"/>
        <v>(https://github.com/jwallet/spy-spotify/releases/latest)</v>
      </c>
      <c r="C5482" t="s">
        <v>6069</v>
      </c>
      <c r="D5482" t="s">
        <v>1120</v>
      </c>
      <c r="E5482" t="str">
        <f t="shared" si="965"/>
        <v>github.com/jwallet/spy-spotify/releases/latest)</v>
      </c>
      <c r="F5482" t="str">
        <f t="shared" si="966"/>
        <v>github.com</v>
      </c>
      <c r="G5482" t="s">
        <v>16451</v>
      </c>
      <c r="H5482" t="s">
        <v>16455</v>
      </c>
    </row>
    <row r="5483" spans="1:9">
      <c r="A5483" t="str">
        <f t="shared" si="967"/>
        <v>[Downloads](https://img.shields.io/github/downloads/jwallet/spy-spotify/total.svg?color=yellow&amp;label=downloads</v>
      </c>
      <c r="B5483" t="str">
        <f t="shared" si="969"/>
        <v>(https://github.com/jwallet/spy-spotify/releases/latest)</v>
      </c>
      <c r="C5483" t="s">
        <v>6070</v>
      </c>
      <c r="D5483" t="s">
        <v>1120</v>
      </c>
      <c r="E5483" t="str">
        <f t="shared" si="965"/>
        <v>github.com/jwallet/spy-spotify/releases/latest)</v>
      </c>
      <c r="F5483" t="str">
        <f t="shared" si="966"/>
        <v>github.com</v>
      </c>
      <c r="G5483" t="s">
        <v>16451</v>
      </c>
      <c r="H5483" t="s">
        <v>16455</v>
      </c>
    </row>
    <row r="5484" spans="1:9">
      <c r="A5484" t="str">
        <f t="shared" si="967"/>
        <v>[Inferna MMORPG](https://user-images.githubusercontent.com/16416509/178148768-5ba9ea5b-bcf1-4ace-ad7e-591f2185cbd5.jpg</v>
      </c>
      <c r="B5484" t="str">
        <f t="shared" si="969"/>
        <v>(https://inferna.net/)</v>
      </c>
      <c r="C5484" t="s">
        <v>6285</v>
      </c>
      <c r="D5484" t="s">
        <v>1120</v>
      </c>
      <c r="E5484" t="str">
        <f t="shared" si="965"/>
        <v>inferna.net/)</v>
      </c>
      <c r="F5484" t="str">
        <f t="shared" si="966"/>
        <v>inferna.net</v>
      </c>
      <c r="I5484">
        <f t="shared" ref="I5484:I5486" si="971">COUNTIF(F:F,F5484)</f>
        <v>2</v>
      </c>
    </row>
    <row r="5485" spans="1:9">
      <c r="A5485" t="str">
        <f>LEFT(C5485,FIND(")]",C5485)-1)</f>
        <v>[Inferna MMORPG](https://user-images.githubusercontent.com/16416509/178148768-5ba9ea5b-bcf1-4ace-ad7e-591f2185cbd5.jpg</v>
      </c>
      <c r="B5485" t="str">
        <f t="shared" si="969"/>
        <v>(https://inferna.net/)</v>
      </c>
      <c r="C5485" t="s">
        <v>6285</v>
      </c>
      <c r="D5485" t="s">
        <v>1120</v>
      </c>
      <c r="E5485" t="str">
        <f t="shared" si="965"/>
        <v>inferna.net/)</v>
      </c>
      <c r="F5485" t="str">
        <f t="shared" si="966"/>
        <v>inferna.net</v>
      </c>
      <c r="I5485">
        <f t="shared" si="971"/>
        <v>2</v>
      </c>
    </row>
    <row r="5486" spans="1:9">
      <c r="A5486" t="str">
        <f t="shared" ref="A5486:A5491" si="972">LEFT(C5486,FIND(")",C5486)-1)</f>
        <v>![softwerker-vol12](screenshots/softwerker-vol12.png</v>
      </c>
      <c r="B5486" t="str">
        <f t="shared" si="969"/>
        <v>(https://info.codecentric.de/softwerker-vol-12)</v>
      </c>
      <c r="C5486" t="s">
        <v>15505</v>
      </c>
      <c r="D5486" t="s">
        <v>1683</v>
      </c>
      <c r="E5486" t="str">
        <f t="shared" si="965"/>
        <v>info.codecentric.de/softwerker-vol-12)</v>
      </c>
      <c r="F5486" t="str">
        <f t="shared" si="966"/>
        <v>info.codecentric.de</v>
      </c>
      <c r="I5486">
        <f t="shared" si="971"/>
        <v>1</v>
      </c>
    </row>
    <row r="5487" spans="1:9">
      <c r="A5487" t="str">
        <f t="shared" si="972"/>
        <v>](https://raw.githubusercontent.com/bepu/bepuphysics1/master/Documentation/images/readme/angelduck.png</v>
      </c>
      <c r="C5487" t="s">
        <v>6073</v>
      </c>
      <c r="D5487" t="s">
        <v>1120</v>
      </c>
      <c r="E5487" t="str">
        <f t="shared" si="965"/>
        <v/>
      </c>
      <c r="F5487" t="e">
        <f t="shared" si="966"/>
        <v>#VALUE!</v>
      </c>
      <c r="H5487" t="s">
        <v>16464</v>
      </c>
    </row>
    <row r="5488" spans="1:9">
      <c r="A5488" t="str">
        <f t="shared" si="972"/>
        <v>Nuget](https://img.shields.io/nuget/v/MonoTorrent?label=stable</v>
      </c>
      <c r="C5488" t="s">
        <v>6074</v>
      </c>
      <c r="D5488" t="s">
        <v>1120</v>
      </c>
      <c r="E5488" t="str">
        <f t="shared" si="965"/>
        <v/>
      </c>
      <c r="F5488" t="e">
        <f t="shared" si="966"/>
        <v>#VALUE!</v>
      </c>
      <c r="H5488" t="s">
        <v>16464</v>
      </c>
    </row>
    <row r="5489" spans="1:9">
      <c r="A5489" t="str">
        <f t="shared" si="972"/>
        <v>![Follow on Mastodon](https://img.shields.io/mastodon/follow/109349639355238149?domain=https%3A%2F%2Finfosec.exchange&amp;style=social</v>
      </c>
      <c r="B5489" t="str">
        <f>MID(C5489,FIND(")](",C5489)+2,1000)</f>
        <v>(https://infosec.exchange/@ivre)</v>
      </c>
      <c r="C5489" t="s">
        <v>11166</v>
      </c>
      <c r="D5489" t="s">
        <v>1684</v>
      </c>
      <c r="E5489" t="str">
        <f t="shared" si="965"/>
        <v>infosec.exchange/@ivre)</v>
      </c>
      <c r="F5489" t="str">
        <f t="shared" si="966"/>
        <v>infosec.exchange</v>
      </c>
      <c r="I5489">
        <f>COUNTIF(F:F,F5489)</f>
        <v>2</v>
      </c>
    </row>
    <row r="5490" spans="1:9">
      <c r="A5490" t="str">
        <f t="shared" si="972"/>
        <v>Nuget](https://img.shields.io/nuget/dt/MonoTorrent</v>
      </c>
      <c r="C5490" t="s">
        <v>6076</v>
      </c>
      <c r="D5490" t="s">
        <v>1120</v>
      </c>
      <c r="E5490" t="str">
        <f t="shared" si="965"/>
        <v/>
      </c>
      <c r="F5490" t="e">
        <f t="shared" si="966"/>
        <v>#VALUE!</v>
      </c>
      <c r="H5490" t="s">
        <v>16464</v>
      </c>
    </row>
    <row r="5491" spans="1:9">
      <c r="A5491" t="str">
        <f t="shared" si="972"/>
        <v>![Follow on Mastodon](https://img.shields.io/mastodon/follow/109349639355238149?domain=https%3A%2F%2Finfosec.exchange&amp;style=social</v>
      </c>
      <c r="B5491" t="str">
        <f>MID(C5491,FIND(")](",C5491)+2,1000)</f>
        <v>(https://infosec.exchange/@ivre)</v>
      </c>
      <c r="C5491" t="s">
        <v>11166</v>
      </c>
      <c r="D5491" t="s">
        <v>1684</v>
      </c>
      <c r="E5491" t="str">
        <f t="shared" si="965"/>
        <v>infosec.exchange/@ivre)</v>
      </c>
      <c r="F5491" t="str">
        <f t="shared" si="966"/>
        <v>infosec.exchange</v>
      </c>
      <c r="I5491">
        <f t="shared" ref="I5491:I5494" si="973">COUNTIF(F:F,F5491)</f>
        <v>2</v>
      </c>
    </row>
    <row r="5492" spans="1:9">
      <c r="A5492" t="str">
        <f>LEFT(C5492,FIND(")]",C5492)-1)</f>
        <v>![Docs](https://readthedocs.org/projects/carla/badge/?version=latest</v>
      </c>
      <c r="B5492" t="str">
        <f>MID(C5492,FIND(")](",C5492)+2,1000)</f>
        <v>(https://intellabs.github.io/coach/)</v>
      </c>
      <c r="C5492" t="s">
        <v>9275</v>
      </c>
      <c r="D5492" t="s">
        <v>1684</v>
      </c>
      <c r="E5492" t="str">
        <f t="shared" si="965"/>
        <v>intellabs.github.io/coach/)</v>
      </c>
      <c r="F5492" t="str">
        <f t="shared" si="966"/>
        <v>intellabs.github.io</v>
      </c>
      <c r="I5492">
        <f t="shared" si="973"/>
        <v>1</v>
      </c>
    </row>
    <row r="5493" spans="1:9">
      <c r="A5493" t="str">
        <f>LEFT(C5493,FIND(")",C5493)-1)</f>
        <v>![Documentation Status](https://readthedocs.org/projects/inventree/badge/?version=latest</v>
      </c>
      <c r="B5493" t="str">
        <f>MID(C5493,FIND(")](",C5493)+2,1000)</f>
        <v>(https://inventree.readthedocs.io/en/latest/?badge=latest)</v>
      </c>
      <c r="C5493" t="s">
        <v>8445</v>
      </c>
      <c r="D5493" t="s">
        <v>1684</v>
      </c>
      <c r="E5493" t="str">
        <f t="shared" si="965"/>
        <v>inventree.readthedocs.io/en/latest/?badge=latest)</v>
      </c>
      <c r="F5493" t="str">
        <f t="shared" si="966"/>
        <v>inventree.readthedocs.io</v>
      </c>
      <c r="I5493">
        <f t="shared" si="973"/>
        <v>1</v>
      </c>
    </row>
    <row r="5494" spans="1:9">
      <c r="A5494" t="str">
        <f>LEFT(C5494,FIND(")]",C5494)-1)</f>
        <v>![Documentation Status](https://readthedocs.org/projects/investpy/badge/?version=latest</v>
      </c>
      <c r="B5494" t="str">
        <f>MID(C5494,FIND(")](",C5494)+2,1000)</f>
        <v xml:space="preserve">(https://investpy.readthedocs.io/)## Installation </v>
      </c>
      <c r="C5494" t="s">
        <v>7529</v>
      </c>
      <c r="D5494" t="s">
        <v>1684</v>
      </c>
      <c r="E5494" t="str">
        <f t="shared" si="965"/>
        <v xml:space="preserve">investpy.readthedocs.io/)## Installation </v>
      </c>
      <c r="F5494" t="str">
        <f t="shared" si="966"/>
        <v>investpy.readthedocs.io</v>
      </c>
      <c r="I5494">
        <f t="shared" si="973"/>
        <v>1</v>
      </c>
    </row>
    <row r="5495" spans="1:9">
      <c r="A5495" t="str">
        <f t="shared" ref="A5495:A5507" si="974">LEFT(C5495,FIND(")",C5495)-1)</f>
        <v>Azure DevOps tests](https://img.shields.io/azure-devops/tests/alanmcgovern0144/monotorrent/7/monotorrent-3.0?compact_message&amp;label=test%20status%20%28monotorrent-3.0%29</v>
      </c>
      <c r="C5495" t="s">
        <v>6081</v>
      </c>
      <c r="D5495" t="s">
        <v>1120</v>
      </c>
      <c r="E5495" t="str">
        <f t="shared" si="965"/>
        <v/>
      </c>
      <c r="F5495" t="e">
        <f t="shared" si="966"/>
        <v>#VALUE!</v>
      </c>
      <c r="H5495" t="s">
        <v>16464</v>
      </c>
    </row>
    <row r="5496" spans="1:9">
      <c r="A5496" t="str">
        <f t="shared" si="974"/>
        <v>![IoTDB Website](https://img.shields.io/website-up-down-green-red/https/shields.io.svg?label=iotdb-website</v>
      </c>
      <c r="B5496" t="str">
        <f>MID(C5496,FIND(")](",C5496)+2,1000)</f>
        <v>(https://iotdb.apache.org/)[</v>
      </c>
      <c r="C5496" t="s">
        <v>15266</v>
      </c>
      <c r="D5496" t="s">
        <v>1683</v>
      </c>
      <c r="E5496" t="str">
        <f t="shared" si="965"/>
        <v>iotdb.apache.org/)[</v>
      </c>
      <c r="F5496" t="str">
        <f t="shared" si="966"/>
        <v>iotdb.apache.org</v>
      </c>
      <c r="I5496">
        <f t="shared" ref="I5496:I5497" si="975">COUNTIF(F:F,F5496)</f>
        <v>1</v>
      </c>
    </row>
    <row r="5497" spans="1:9">
      <c r="A5497" t="str">
        <f t="shared" si="974"/>
        <v>[![EJDB2 Presentation](https://iowow.softmotions.com/articles/ejdb-presentation-cover.png</v>
      </c>
      <c r="B5497" t="str">
        <f>MID(C5497,FIND(")](",C5497)+2,1000)</f>
        <v>(https://iowow.softmotions.com/articles/ejdb/)</v>
      </c>
      <c r="C5497" t="s">
        <v>585</v>
      </c>
      <c r="D5497" t="s">
        <v>800</v>
      </c>
      <c r="E5497" t="str">
        <f t="shared" si="965"/>
        <v>iowow.softmotions.com/articles/ejdb/)</v>
      </c>
      <c r="F5497" t="str">
        <f t="shared" si="966"/>
        <v>iowow.softmotions.com</v>
      </c>
      <c r="I5497">
        <f t="shared" si="975"/>
        <v>1</v>
      </c>
    </row>
    <row r="5498" spans="1:9">
      <c r="A5498" t="str">
        <f t="shared" si="974"/>
        <v>Azure DevOps tests](https://img.shields.io/azure-devops/tests/alanmcgovern0144/monotorrent/7/monotorrent-2.0?compact_message&amp;label=test%20status%20%28monotorrent-2.0%29</v>
      </c>
      <c r="C5498" t="s">
        <v>6084</v>
      </c>
      <c r="D5498" t="s">
        <v>1120</v>
      </c>
      <c r="E5498" t="str">
        <f t="shared" si="965"/>
        <v/>
      </c>
      <c r="F5498" t="e">
        <f t="shared" si="966"/>
        <v>#VALUE!</v>
      </c>
      <c r="H5498" t="s">
        <v>16464</v>
      </c>
    </row>
    <row r="5499" spans="1:9">
      <c r="A5499" t="str">
        <f t="shared" si="974"/>
        <v>[![Average time to resolve an issue](http://isitmaintained.com/badge/resolution/krakjoe/pthreads.svg</v>
      </c>
      <c r="B5499" t="str">
        <f t="shared" ref="B5499:B5510" si="976">MID(C5499,FIND(")](",C5499)+2,1000)</f>
        <v>(http://isitmaintained.com/project/krakjoe/pthreads "Average time to resolve an issue")</v>
      </c>
      <c r="C5499" t="s">
        <v>10</v>
      </c>
      <c r="D5499" t="s">
        <v>800</v>
      </c>
      <c r="E5499" t="str">
        <f t="shared" si="965"/>
        <v>isitmaintained.com/project/krakjoe/pthreads "Average time to resolve an issue")</v>
      </c>
      <c r="F5499" t="str">
        <f t="shared" si="966"/>
        <v>isitmaintained.com</v>
      </c>
      <c r="I5499">
        <f t="shared" ref="I5499:I5502" si="977">COUNTIF(F:F,F5499)</f>
        <v>17</v>
      </c>
    </row>
    <row r="5500" spans="1:9">
      <c r="A5500" t="str">
        <f t="shared" si="974"/>
        <v>[![Percentage of issues still open](http://isitmaintained.com/badge/open/krakjoe/pthreads.svg</v>
      </c>
      <c r="B5500" t="str">
        <f t="shared" si="976"/>
        <v>(http://isitmaintained.com/project/krakjoe/pthreads "Percentage of issues still open")</v>
      </c>
      <c r="C5500" t="s">
        <v>11</v>
      </c>
      <c r="D5500" t="s">
        <v>800</v>
      </c>
      <c r="E5500" t="str">
        <f t="shared" si="965"/>
        <v>isitmaintained.com/project/krakjoe/pthreads "Percentage of issues still open")</v>
      </c>
      <c r="F5500" t="str">
        <f t="shared" si="966"/>
        <v>isitmaintained.com</v>
      </c>
      <c r="I5500">
        <f t="shared" si="977"/>
        <v>17</v>
      </c>
    </row>
    <row r="5501" spans="1:9">
      <c r="A5501" t="str">
        <f t="shared" si="974"/>
        <v>[![Average time to resolve an issue](http://isitmaintained.com/badge/resolution/dokan-dev/dokany.svg</v>
      </c>
      <c r="B5501" t="str">
        <f t="shared" si="976"/>
        <v>(http://isitmaintained.com/project/dokan-dev/dokany "Average time to resolve an issue")</v>
      </c>
      <c r="C5501" t="s">
        <v>220</v>
      </c>
      <c r="D5501" t="s">
        <v>800</v>
      </c>
      <c r="E5501" t="str">
        <f t="shared" si="965"/>
        <v>isitmaintained.com/project/dokan-dev/dokany "Average time to resolve an issue")</v>
      </c>
      <c r="F5501" t="str">
        <f t="shared" si="966"/>
        <v>isitmaintained.com</v>
      </c>
      <c r="I5501">
        <f t="shared" si="977"/>
        <v>17</v>
      </c>
    </row>
    <row r="5502" spans="1:9">
      <c r="A5502" t="str">
        <f t="shared" si="974"/>
        <v>[![Percentage of issues still open](http://isitmaintained.com/badge/open/dokan-dev/dokany.svg</v>
      </c>
      <c r="B5502" t="str">
        <f t="shared" si="976"/>
        <v>(http://isitmaintained.com/project/dokan-dev/dokany "Percentage of issues still open")</v>
      </c>
      <c r="C5502" t="s">
        <v>221</v>
      </c>
      <c r="D5502" t="s">
        <v>800</v>
      </c>
      <c r="E5502" t="str">
        <f t="shared" si="965"/>
        <v>isitmaintained.com/project/dokan-dev/dokany "Percentage of issues still open")</v>
      </c>
      <c r="F5502" t="str">
        <f t="shared" si="966"/>
        <v>isitmaintained.com</v>
      </c>
      <c r="I5502">
        <f t="shared" si="977"/>
        <v>17</v>
      </c>
    </row>
    <row r="5503" spans="1:9">
      <c r="A5503" t="str">
        <f t="shared" si="974"/>
        <v>[](https://img.shields.io/github/workflow/status/sinai-dev/UnityExplorer/Build%20UnityExplorer</v>
      </c>
      <c r="B5503" t="str">
        <f t="shared" si="976"/>
        <v xml:space="preserve">(https://github.com/sinai-dev/UnityExplorer/actions) </v>
      </c>
      <c r="C5503" t="s">
        <v>6089</v>
      </c>
      <c r="D5503" t="s">
        <v>1120</v>
      </c>
      <c r="E5503" t="str">
        <f t="shared" si="965"/>
        <v xml:space="preserve">github.com/sinai-dev/UnityExplorer/actions) </v>
      </c>
      <c r="F5503" t="str">
        <f t="shared" si="966"/>
        <v>github.com</v>
      </c>
      <c r="G5503" t="s">
        <v>16451</v>
      </c>
      <c r="H5503" t="s">
        <v>16455</v>
      </c>
    </row>
    <row r="5504" spans="1:9">
      <c r="A5504" t="str">
        <f t="shared" si="974"/>
        <v>![Percentage of issues still open](http://isitmaintained.com/badge/open/1technophile/openmqttgateway.svg</v>
      </c>
      <c r="B5504" t="str">
        <f t="shared" si="976"/>
        <v>(http://isitmaintained.com/project/1technophile/openmqttgateway "Percentage of issues still open")</v>
      </c>
      <c r="C5504" t="s">
        <v>3617</v>
      </c>
      <c r="D5504" t="s">
        <v>1119</v>
      </c>
      <c r="E5504" t="str">
        <f t="shared" si="965"/>
        <v>isitmaintained.com/project/1technophile/openmqttgateway "Percentage of issues still open")</v>
      </c>
      <c r="F5504" t="str">
        <f t="shared" si="966"/>
        <v>isitmaintained.com</v>
      </c>
      <c r="I5504">
        <f>COUNTIF(F:F,F5504)</f>
        <v>17</v>
      </c>
    </row>
    <row r="5505" spans="1:9">
      <c r="A5505" t="str">
        <f t="shared" si="974"/>
        <v>[License](https://img.shields.io/github/license/graphql-dotnet/graphql-dotnet</v>
      </c>
      <c r="B5505" t="str">
        <f t="shared" si="976"/>
        <v>(LICENSE.md)</v>
      </c>
      <c r="C5505" t="s">
        <v>6091</v>
      </c>
      <c r="D5505" t="s">
        <v>1120</v>
      </c>
      <c r="E5505" t="str">
        <f t="shared" si="965"/>
        <v>(LICENSE.md)</v>
      </c>
      <c r="F5505" t="e">
        <f t="shared" si="966"/>
        <v>#VALUE!</v>
      </c>
      <c r="H5505" t="s">
        <v>16464</v>
      </c>
    </row>
    <row r="5506" spans="1:9">
      <c r="A5506" t="str">
        <f t="shared" si="974"/>
        <v>[codecov](https://codecov.io/gh/graphql-dotnet/graphql-dotnet/branch/master/graph/badge.svg?token=iXZo1jZvFo</v>
      </c>
      <c r="B5506" t="str">
        <f t="shared" si="976"/>
        <v>(https://codecov.io/gh/graphql-dotnet/graphql-dotnet)</v>
      </c>
      <c r="C5506" t="s">
        <v>6092</v>
      </c>
      <c r="D5506" t="s">
        <v>1120</v>
      </c>
      <c r="E5506" t="str">
        <f t="shared" ref="E5506:E5569" si="978">SUBSTITUTE(SUBSTITUTE(B5506,"(https://",""), "(http://", "")</f>
        <v>codecov.io/gh/graphql-dotnet/graphql-dotnet)</v>
      </c>
      <c r="F5506" t="str">
        <f t="shared" ref="F5506:F5569" si="979">LEFT(E5506,FIND("/", E5506)-1)</f>
        <v>codecov.io</v>
      </c>
      <c r="H5506" t="s">
        <v>16457</v>
      </c>
    </row>
    <row r="5507" spans="1:9">
      <c r="A5507" t="str">
        <f t="shared" si="974"/>
        <v>![Percentage of issues still open](http://isitmaintained.com/badge/open/pbek/QOwnNotes.svg</v>
      </c>
      <c r="B5507" t="str">
        <f t="shared" si="976"/>
        <v>(http://isitmaintained.com/project/pbek/QOwnNotes "Percentage of issues still open")</v>
      </c>
      <c r="C5507" t="s">
        <v>3664</v>
      </c>
      <c r="D5507" t="s">
        <v>1119</v>
      </c>
      <c r="E5507" t="str">
        <f t="shared" si="978"/>
        <v>isitmaintained.com/project/pbek/QOwnNotes "Percentage of issues still open")</v>
      </c>
      <c r="F5507" t="str">
        <f t="shared" si="979"/>
        <v>isitmaintained.com</v>
      </c>
      <c r="I5507">
        <f t="shared" ref="I5507:I5508" si="980">COUNTIF(F:F,F5507)</f>
        <v>17</v>
      </c>
    </row>
    <row r="5508" spans="1:9">
      <c r="A5508" t="str">
        <f>LEFT(C5508,FIND(")]",C5508)-1)</f>
        <v>![Average time to resolve an issue](http://isitmaintained.com/badge/resolution/RomelTorres/alpha_vantage.svg</v>
      </c>
      <c r="B5508" t="str">
        <f t="shared" si="976"/>
        <v>(http://isitmaintained.com/project/RomelTorres/alpha_vantage "Average time to resolve an issue")</v>
      </c>
      <c r="C5508" t="s">
        <v>16558</v>
      </c>
      <c r="D5508" t="s">
        <v>1684</v>
      </c>
      <c r="E5508" t="str">
        <f t="shared" si="978"/>
        <v>isitmaintained.com/project/RomelTorres/alpha_vantage "Average time to resolve an issue")</v>
      </c>
      <c r="F5508" t="str">
        <f t="shared" si="979"/>
        <v>isitmaintained.com</v>
      </c>
      <c r="I5508">
        <f t="shared" si="980"/>
        <v>17</v>
      </c>
    </row>
    <row r="5509" spans="1:9">
      <c r="A5509" t="str">
        <f>LEFT(C5509,FIND(")",C5509)-1)</f>
        <v>[GitHub Release Date](https://img.shields.io/github/release-date/graphql-dotnet/graphql-dotnet?label=released</v>
      </c>
      <c r="B5509" t="str">
        <f t="shared" si="976"/>
        <v>(https://github.com/graphql-dotnet/graphql-dotnet/releases)</v>
      </c>
      <c r="C5509" t="s">
        <v>6095</v>
      </c>
      <c r="D5509" t="s">
        <v>1120</v>
      </c>
      <c r="E5509" t="str">
        <f t="shared" si="978"/>
        <v>github.com/graphql-dotnet/graphql-dotnet/releases)</v>
      </c>
      <c r="F5509" t="str">
        <f t="shared" si="979"/>
        <v>github.com</v>
      </c>
      <c r="G5509" t="s">
        <v>16451</v>
      </c>
      <c r="H5509" t="s">
        <v>16455</v>
      </c>
    </row>
    <row r="5510" spans="1:9">
      <c r="A5510" t="str">
        <f>LEFT(C5510,FIND(")]",C5510)-1)</f>
        <v>![Percentage of issues still open](http://isitmaintained.com/badge/open/RomelTorres/alpha_vantage.svg</v>
      </c>
      <c r="B5510" t="str">
        <f t="shared" si="976"/>
        <v>(http://isitmaintained.com/project/RomelTorres/alpha_vantage "Percentage of issues still open")</v>
      </c>
      <c r="C5510" t="s">
        <v>9270</v>
      </c>
      <c r="D5510" t="s">
        <v>1684</v>
      </c>
      <c r="E5510" t="str">
        <f t="shared" si="978"/>
        <v>isitmaintained.com/project/RomelTorres/alpha_vantage "Percentage of issues still open")</v>
      </c>
      <c r="F5510" t="str">
        <f t="shared" si="979"/>
        <v>isitmaintained.com</v>
      </c>
      <c r="I5510">
        <f>COUNTIF(F:F,F5510)</f>
        <v>17</v>
      </c>
    </row>
    <row r="5511" spans="1:9">
      <c r="A5511" t="str">
        <f t="shared" ref="A5511:A5528" si="981">LEFT(C5511,FIND(")",C5511)-1)</f>
        <v>Size](https://img.shields.io/github/repo-size/graphql-dotnet/graphql-dotnet</v>
      </c>
      <c r="C5511" t="s">
        <v>6097</v>
      </c>
      <c r="D5511" t="s">
        <v>1120</v>
      </c>
      <c r="E5511" t="str">
        <f t="shared" si="978"/>
        <v/>
      </c>
      <c r="F5511" t="e">
        <f t="shared" si="979"/>
        <v>#VALUE!</v>
      </c>
      <c r="H5511" t="s">
        <v>16464</v>
      </c>
    </row>
    <row r="5512" spans="1:9">
      <c r="A5512" t="str">
        <f t="shared" si="981"/>
        <v>[GitHub contributors](https://img.shields.io/github/contributors/graphql-dotnet/graphql-dotnet</v>
      </c>
      <c r="B5512" t="str">
        <f>MID(C5512,FIND(")](",C5512)+2,1000)</f>
        <v>(https://github.com/graphql-dotnet/graphql-dotnet/graphs/contributors)</v>
      </c>
      <c r="C5512" t="s">
        <v>6098</v>
      </c>
      <c r="D5512" t="s">
        <v>1120</v>
      </c>
      <c r="E5512" t="str">
        <f t="shared" si="978"/>
        <v>github.com/graphql-dotnet/graphql-dotnet/graphs/contributors)</v>
      </c>
      <c r="F5512" t="str">
        <f t="shared" si="979"/>
        <v>github.com</v>
      </c>
      <c r="G5512" t="s">
        <v>16451</v>
      </c>
      <c r="H5512" t="s">
        <v>16455</v>
      </c>
    </row>
    <row r="5513" spans="1:9">
      <c r="A5513" t="str">
        <f t="shared" si="981"/>
        <v>Activity](https://img.shields.io/github/commit-activity/w/graphql-dotnet/graphql-dotnet</v>
      </c>
      <c r="C5513" t="s">
        <v>6099</v>
      </c>
      <c r="D5513" t="s">
        <v>1120</v>
      </c>
      <c r="E5513" t="str">
        <f t="shared" si="978"/>
        <v/>
      </c>
      <c r="F5513" t="e">
        <f t="shared" si="979"/>
        <v>#VALUE!</v>
      </c>
      <c r="H5513" t="s">
        <v>16464</v>
      </c>
    </row>
    <row r="5514" spans="1:9">
      <c r="A5514" t="str">
        <f t="shared" si="981"/>
        <v>Activity](https://img.shields.io/github/commit-activity/m/graphql-dotnet/graphql-dotnet</v>
      </c>
      <c r="C5514" t="s">
        <v>6100</v>
      </c>
      <c r="D5514" t="s">
        <v>1120</v>
      </c>
      <c r="E5514" t="str">
        <f t="shared" si="978"/>
        <v/>
      </c>
      <c r="F5514" t="e">
        <f t="shared" si="979"/>
        <v>#VALUE!</v>
      </c>
      <c r="H5514" t="s">
        <v>16464</v>
      </c>
    </row>
    <row r="5515" spans="1:9">
      <c r="A5515" t="str">
        <f t="shared" si="981"/>
        <v>Activity](https://img.shields.io/github/commit-activity/y/graphql-dotnet/graphql-dotnet</v>
      </c>
      <c r="C5515" t="s">
        <v>12416</v>
      </c>
      <c r="D5515" t="s">
        <v>1120</v>
      </c>
      <c r="E5515" t="str">
        <f t="shared" si="978"/>
        <v/>
      </c>
      <c r="F5515" t="e">
        <f t="shared" si="979"/>
        <v>#VALUE!</v>
      </c>
      <c r="H5515" t="s">
        <v>16464</v>
      </c>
    </row>
    <row r="5516" spans="1:9">
      <c r="A5516" t="str">
        <f t="shared" si="981"/>
        <v>[Backers on Open Collective](https://opencollective.com/graphql-net/backers/badge.svg</v>
      </c>
      <c r="C5516" t="s">
        <v>7384</v>
      </c>
      <c r="D5516" t="s">
        <v>1120</v>
      </c>
      <c r="E5516" t="str">
        <f t="shared" si="978"/>
        <v/>
      </c>
      <c r="F5516" t="e">
        <f t="shared" si="979"/>
        <v>#VALUE!</v>
      </c>
      <c r="H5516" t="s">
        <v>16464</v>
      </c>
    </row>
    <row r="5517" spans="1:9">
      <c r="A5517" t="str">
        <f t="shared" si="981"/>
        <v>[Sponsors on Open Collective](https://opencollective.com/graphql-net/sponsors/badge.svg</v>
      </c>
      <c r="C5517" t="s">
        <v>7320</v>
      </c>
      <c r="D5517" t="s">
        <v>1120</v>
      </c>
      <c r="E5517" t="str">
        <f t="shared" si="978"/>
        <v/>
      </c>
      <c r="F5517" t="e">
        <f t="shared" si="979"/>
        <v>#VALUE!</v>
      </c>
      <c r="H5517" t="s">
        <v>16464</v>
      </c>
    </row>
    <row r="5518" spans="1:9">
      <c r="A5518" t="str">
        <f t="shared" si="981"/>
        <v>[GitHub issues by-label](https://img.shields.io/github/issues-raw/graphql-dotnet/graphql-dotnet/bounty?color=blue&amp;label=open%20bounties</v>
      </c>
      <c r="B5518" t="str">
        <f t="shared" ref="B5518:B5531" si="982">MID(C5518,FIND(")](",C5518)+2,1000)</f>
        <v xml:space="preserve">(https://github.com/graphql-dotnet/graphql-dotnet/issues?q=is%3Aopen+is%3Aissue+label%3Abounty) </v>
      </c>
      <c r="C5518" t="s">
        <v>6101</v>
      </c>
      <c r="D5518" t="s">
        <v>1120</v>
      </c>
      <c r="E5518" t="str">
        <f t="shared" si="978"/>
        <v xml:space="preserve">github.com/graphql-dotnet/graphql-dotnet/issues?q=is%3Aopen+is%3Aissue+label%3Abounty) </v>
      </c>
      <c r="F5518" t="str">
        <f t="shared" si="979"/>
        <v>github.com</v>
      </c>
      <c r="G5518" t="s">
        <v>16451</v>
      </c>
      <c r="H5518" t="s">
        <v>16455</v>
      </c>
    </row>
    <row r="5519" spans="1:9">
      <c r="A5519" t="str">
        <f t="shared" si="981"/>
        <v>[GitHub closed issues by-label](https://img.shields.io/github/issues-closed-raw/graphql-dotnet/graphql-dotnet/bounty-paid?color=blue&amp;label=paid%20bounties</v>
      </c>
      <c r="B5519" t="str">
        <f t="shared" si="982"/>
        <v>(https://github.com/graphql-dotnet/graphql-dotnet/issues?q=is%3Aclosed+is%3Aissue+label%3Abounty-paid)</v>
      </c>
      <c r="C5519" t="s">
        <v>7319</v>
      </c>
      <c r="D5519" t="s">
        <v>1120</v>
      </c>
      <c r="E5519" t="str">
        <f t="shared" si="978"/>
        <v>github.com/graphql-dotnet/graphql-dotnet/issues?q=is%3Aclosed+is%3Aissue+label%3Abounty-paid)</v>
      </c>
      <c r="F5519" t="str">
        <f t="shared" si="979"/>
        <v>github.com</v>
      </c>
      <c r="G5519" t="s">
        <v>16451</v>
      </c>
      <c r="H5519" t="s">
        <v>16455</v>
      </c>
    </row>
    <row r="5520" spans="1:9">
      <c r="A5520" t="str">
        <f t="shared" si="981"/>
        <v>![Average time to resolve an issue](http://isitmaintained.com/badge/resolution/apache/dubbo.svg</v>
      </c>
      <c r="B5520" t="str">
        <f t="shared" si="982"/>
        <v>(http://isitmaintained.com/project/apache/dubbo "Average time to resolve an issue")[</v>
      </c>
      <c r="C5520" t="s">
        <v>13442</v>
      </c>
      <c r="D5520" t="s">
        <v>1683</v>
      </c>
      <c r="E5520" t="str">
        <f t="shared" si="978"/>
        <v>isitmaintained.com/project/apache/dubbo "Average time to resolve an issue")[</v>
      </c>
      <c r="F5520" t="str">
        <f t="shared" si="979"/>
        <v>isitmaintained.com</v>
      </c>
      <c r="I5520">
        <f t="shared" ref="I5520:I5531" si="983">COUNTIF(F:F,F5520)</f>
        <v>17</v>
      </c>
    </row>
    <row r="5521" spans="1:9">
      <c r="A5521" t="str">
        <f t="shared" si="981"/>
        <v>![Percentage of issues still open](http://isitmaintained.com/badge/open/apache/dubbo.svg</v>
      </c>
      <c r="B5521" t="str">
        <f t="shared" si="982"/>
        <v>(http://isitmaintained.com/project/apache/dubbo "Percentage of issues still open")[</v>
      </c>
      <c r="C5521" t="s">
        <v>13443</v>
      </c>
      <c r="D5521" t="s">
        <v>1683</v>
      </c>
      <c r="E5521" t="str">
        <f t="shared" si="978"/>
        <v>isitmaintained.com/project/apache/dubbo "Percentage of issues still open")[</v>
      </c>
      <c r="F5521" t="str">
        <f t="shared" si="979"/>
        <v>isitmaintained.com</v>
      </c>
      <c r="I5521">
        <f t="shared" si="983"/>
        <v>17</v>
      </c>
    </row>
    <row r="5522" spans="1:9">
      <c r="A5522" t="str">
        <f t="shared" si="981"/>
        <v>![average time to resolve an issue](http://isitmaintained.com/badge/resolution/alibaba/canal.svg</v>
      </c>
      <c r="B5522" t="str">
        <f t="shared" si="982"/>
        <v xml:space="preserve">(http://isitmaintained.com/project/alibaba/canal </v>
      </c>
      <c r="C5522" t="s">
        <v>13583</v>
      </c>
      <c r="D5522" t="s">
        <v>1683</v>
      </c>
      <c r="E5522" t="str">
        <f t="shared" si="978"/>
        <v xml:space="preserve">isitmaintained.com/project/alibaba/canal </v>
      </c>
      <c r="F5522" t="str">
        <f t="shared" si="979"/>
        <v>isitmaintained.com</v>
      </c>
      <c r="I5522">
        <f t="shared" si="983"/>
        <v>17</v>
      </c>
    </row>
    <row r="5523" spans="1:9">
      <c r="A5523" t="str">
        <f t="shared" si="981"/>
        <v>![percentage of issues still open](http://isitmaintained.com/badge/open/alibaba/canal.svg</v>
      </c>
      <c r="B5523" t="str">
        <f t="shared" si="982"/>
        <v>(http://isitmaintained.com/project/alibaba/canal</v>
      </c>
      <c r="C5523" t="s">
        <v>13584</v>
      </c>
      <c r="D5523" t="s">
        <v>1683</v>
      </c>
      <c r="E5523" t="str">
        <f t="shared" si="978"/>
        <v>isitmaintained.com/project/alibaba/canal</v>
      </c>
      <c r="F5523" t="str">
        <f t="shared" si="979"/>
        <v>isitmaintained.com</v>
      </c>
      <c r="I5523">
        <f t="shared" si="983"/>
        <v>17</v>
      </c>
    </row>
    <row r="5524" spans="1:9">
      <c r="A5524" t="str">
        <f t="shared" si="981"/>
        <v>![Average time to resolve an issue](http://isitmaintained.com/badge/resolution/Netflix/Hystrix.svg</v>
      </c>
      <c r="B5524" t="str">
        <f t="shared" si="982"/>
        <v>(http://isitmaintained.com/project/Reactivex/RxNetty "Average time to resolve an issue")[</v>
      </c>
      <c r="C5524" t="s">
        <v>13808</v>
      </c>
      <c r="D5524" t="s">
        <v>1683</v>
      </c>
      <c r="E5524" t="str">
        <f t="shared" si="978"/>
        <v>isitmaintained.com/project/Reactivex/RxNetty "Average time to resolve an issue")[</v>
      </c>
      <c r="F5524" t="str">
        <f t="shared" si="979"/>
        <v>isitmaintained.com</v>
      </c>
      <c r="I5524">
        <f t="shared" si="983"/>
        <v>17</v>
      </c>
    </row>
    <row r="5525" spans="1:9">
      <c r="A5525" t="str">
        <f t="shared" si="981"/>
        <v>![Percentage of issues still open](http://isitmaintained.com/badge/open/Netflix/Hystrix.svg</v>
      </c>
      <c r="B5525" t="str">
        <f t="shared" si="982"/>
        <v xml:space="preserve">(http://isitmaintained.com/project/Reactivex/RxNetty "Percentage of issues still open")Java : Algorithms and Data Structure </v>
      </c>
      <c r="C5525" t="s">
        <v>13809</v>
      </c>
      <c r="D5525" t="s">
        <v>1683</v>
      </c>
      <c r="E5525" t="str">
        <f t="shared" si="978"/>
        <v xml:space="preserve">isitmaintained.com/project/Reactivex/RxNetty "Percentage of issues still open")Java : Algorithms and Data Structure </v>
      </c>
      <c r="F5525" t="str">
        <f t="shared" si="979"/>
        <v>isitmaintained.com</v>
      </c>
      <c r="I5525">
        <f t="shared" si="983"/>
        <v>17</v>
      </c>
    </row>
    <row r="5526" spans="1:9">
      <c r="A5526" t="str">
        <f t="shared" si="981"/>
        <v>![Percentage of issues still open](http://isitmaintained.com/badge/open/loklak/loklak_server.svg</v>
      </c>
      <c r="B5526" t="str">
        <f t="shared" si="982"/>
        <v>(http://isitmaintained.com/project/loklak/loklak_server "Percentage of issues still open")[</v>
      </c>
      <c r="C5526" t="s">
        <v>14155</v>
      </c>
      <c r="D5526" t="s">
        <v>1683</v>
      </c>
      <c r="E5526" t="str">
        <f t="shared" si="978"/>
        <v>isitmaintained.com/project/loklak/loklak_server "Percentage of issues still open")[</v>
      </c>
      <c r="F5526" t="str">
        <f t="shared" si="979"/>
        <v>isitmaintained.com</v>
      </c>
      <c r="I5526">
        <f t="shared" si="983"/>
        <v>17</v>
      </c>
    </row>
    <row r="5527" spans="1:9">
      <c r="A5527" t="str">
        <f t="shared" si="981"/>
        <v>![Average time to resolve an issue](http://isitmaintained.com/badge/resolution/loklak/loklak_server.svg</v>
      </c>
      <c r="B5527" t="str">
        <f t="shared" si="982"/>
        <v>(http://isitmaintained.com/project/loklak/loklak_server "Average time to resolve an issue")[</v>
      </c>
      <c r="C5527" t="s">
        <v>14156</v>
      </c>
      <c r="D5527" t="s">
        <v>1683</v>
      </c>
      <c r="E5527" t="str">
        <f t="shared" si="978"/>
        <v>isitmaintained.com/project/loklak/loklak_server "Average time to resolve an issue")[</v>
      </c>
      <c r="F5527" t="str">
        <f t="shared" si="979"/>
        <v>isitmaintained.com</v>
      </c>
      <c r="I5527">
        <f t="shared" si="983"/>
        <v>17</v>
      </c>
    </row>
    <row r="5528" spans="1:9">
      <c r="A5528" t="str">
        <f t="shared" si="981"/>
        <v>![Percentage of issues still open](http://isitmaintained.com/badge/open/javamelody/javamelody.svg</v>
      </c>
      <c r="B5528" t="str">
        <f t="shared" si="982"/>
        <v>(http://isitmaintained.com/project/javamelody/javamelody "Percentage of issues still open")[</v>
      </c>
      <c r="C5528" t="s">
        <v>14230</v>
      </c>
      <c r="D5528" t="s">
        <v>1683</v>
      </c>
      <c r="E5528" t="str">
        <f t="shared" si="978"/>
        <v>isitmaintained.com/project/javamelody/javamelody "Percentage of issues still open")[</v>
      </c>
      <c r="F5528" t="str">
        <f t="shared" si="979"/>
        <v>isitmaintained.com</v>
      </c>
      <c r="I5528">
        <f t="shared" si="983"/>
        <v>17</v>
      </c>
    </row>
    <row r="5529" spans="1:9">
      <c r="A5529" t="str">
        <f>LEFT(C5529,FIND(")]",C5529)-1)</f>
        <v>![C++ Core Guidelines](cpp_core_guidelines_logo_text.png</v>
      </c>
      <c r="B5529" t="str">
        <f t="shared" si="982"/>
        <v>(http://isocpp.github.io/CppCoreGuidelines/CppCoreGuidelines)</v>
      </c>
      <c r="C5529" t="s">
        <v>8012</v>
      </c>
      <c r="D5529" t="s">
        <v>1684</v>
      </c>
      <c r="E5529" t="str">
        <f t="shared" si="978"/>
        <v>isocpp.github.io/CppCoreGuidelines/CppCoreGuidelines)</v>
      </c>
      <c r="F5529" t="str">
        <f t="shared" si="979"/>
        <v>isocpp.github.io</v>
      </c>
      <c r="I5529">
        <f t="shared" si="983"/>
        <v>1</v>
      </c>
    </row>
    <row r="5530" spans="1:9">
      <c r="A5530" t="str">
        <f>LEFT(C5530,FIND(")",C5530)-1)</f>
        <v>[Issuehunt](https://jwallet.github.io/spy-spotify/assets/images/isohunt_badge.svg</v>
      </c>
      <c r="B5530" t="str">
        <f t="shared" si="982"/>
        <v>(https://issuehunt.io/r/jwallet/spy-spotify)</v>
      </c>
      <c r="C5530" t="s">
        <v>7318</v>
      </c>
      <c r="D5530" t="s">
        <v>1120</v>
      </c>
      <c r="E5530" t="str">
        <f t="shared" si="978"/>
        <v>issuehunt.io/r/jwallet/spy-spotify)</v>
      </c>
      <c r="F5530" t="str">
        <f t="shared" si="979"/>
        <v>issuehunt.io</v>
      </c>
      <c r="I5530">
        <f t="shared" si="983"/>
        <v>3</v>
      </c>
    </row>
    <row r="5531" spans="1:9">
      <c r="A5531" t="str">
        <f>LEFT(C5531,FIND(")",C5531)-1)</f>
        <v>![issuehunt-image](https://issuehunt.io/static/embed/issuehunt-button-v1.svg</v>
      </c>
      <c r="B5531" t="str">
        <f t="shared" si="982"/>
        <v>(https://issuehunt.io/repos/33218414)</v>
      </c>
      <c r="C5531" t="s">
        <v>14172</v>
      </c>
      <c r="D5531" t="s">
        <v>1683</v>
      </c>
      <c r="E5531" t="str">
        <f t="shared" si="978"/>
        <v>issuehunt.io/repos/33218414)</v>
      </c>
      <c r="F5531" t="str">
        <f t="shared" si="979"/>
        <v>issuehunt.io</v>
      </c>
      <c r="I5531">
        <f t="shared" si="983"/>
        <v>3</v>
      </c>
    </row>
    <row r="5532" spans="1:9">
      <c r="A5532" t="str">
        <f>LEFT(C5532,FIND(")]",C5532)-1)</f>
        <v>[NuGet](https://buildstats.info/nuget/PuppeteerSharp</v>
      </c>
      <c r="C5532" t="s">
        <v>6102</v>
      </c>
      <c r="D5532" t="s">
        <v>1120</v>
      </c>
      <c r="E5532" t="str">
        <f t="shared" si="978"/>
        <v/>
      </c>
      <c r="F5532" t="e">
        <f t="shared" si="979"/>
        <v>#VALUE!</v>
      </c>
      <c r="H5532" t="s">
        <v>16464</v>
      </c>
    </row>
    <row r="5533" spans="1:9">
      <c r="A5533" t="str">
        <f>LEFT(C5533,FIND(")]",C5533)-1)</f>
        <v>[Build status](https://ci.appveyor.com/api/projects/status/pwfkjb0c4jfdo7lc/branch/master?svg=true&amp;pendingText=master&amp;failingText=master&amp;passingText=master</v>
      </c>
      <c r="C5533" t="s">
        <v>7381</v>
      </c>
      <c r="D5533" t="s">
        <v>1120</v>
      </c>
      <c r="E5533" t="str">
        <f t="shared" si="978"/>
        <v/>
      </c>
      <c r="F5533" t="e">
        <f t="shared" si="979"/>
        <v>#VALUE!</v>
      </c>
      <c r="H5533" t="s">
        <v>16464</v>
      </c>
    </row>
    <row r="5534" spans="1:9">
      <c r="A5534" t="str">
        <f>LEFT(C5534,FIND(")]",C5534)-1)</f>
        <v>[Demo build status](https://ci.appveyor.com/api/projects/status/10g64a4aa0083wgf/branch/master?svg=true&amp;pendingText=demo&amp;failingText=demo&amp;passingText=demo</v>
      </c>
      <c r="C5534" t="s">
        <v>7380</v>
      </c>
      <c r="D5534" t="s">
        <v>1120</v>
      </c>
      <c r="E5534" t="str">
        <f t="shared" si="978"/>
        <v/>
      </c>
      <c r="F5534" t="e">
        <f t="shared" si="979"/>
        <v>#VALUE!</v>
      </c>
      <c r="H5534" t="s">
        <v>16464</v>
      </c>
    </row>
    <row r="5535" spans="1:9">
      <c r="A5535" t="str">
        <f t="shared" ref="A5535:A5582" si="984">LEFT(C5535,FIND(")",C5535)-1)</f>
        <v>[CodeFactor](https://www.codefactor.io/repository/github/hardkoded/puppeteer-sharp/badge</v>
      </c>
      <c r="C5535" t="s">
        <v>7382</v>
      </c>
      <c r="D5535" t="s">
        <v>1120</v>
      </c>
      <c r="E5535" t="str">
        <f t="shared" si="978"/>
        <v/>
      </c>
      <c r="F5535" t="e">
        <f t="shared" si="979"/>
        <v>#VALUE!</v>
      </c>
      <c r="H5535" t="s">
        <v>16464</v>
      </c>
    </row>
    <row r="5536" spans="1:9">
      <c r="A5536" t="str">
        <f t="shared" si="984"/>
        <v>[Backers](https://opencollective.com/hardkoded-projects/backers/badge.svg</v>
      </c>
      <c r="C5536" t="s">
        <v>7383</v>
      </c>
      <c r="D5536" t="s">
        <v>1120</v>
      </c>
      <c r="E5536" t="str">
        <f t="shared" si="978"/>
        <v/>
      </c>
      <c r="F5536" t="e">
        <f t="shared" si="979"/>
        <v>#VALUE!</v>
      </c>
      <c r="H5536" t="s">
        <v>16464</v>
      </c>
    </row>
    <row r="5537" spans="1:9">
      <c r="A5537" t="e">
        <f t="shared" si="984"/>
        <v>#VALUE!</v>
      </c>
      <c r="C5537" t="s">
        <v>6103</v>
      </c>
      <c r="D5537" t="s">
        <v>1120</v>
      </c>
      <c r="E5537" t="str">
        <f t="shared" si="978"/>
        <v/>
      </c>
      <c r="F5537" t="e">
        <f t="shared" si="979"/>
        <v>#VALUE!</v>
      </c>
      <c r="H5537" t="s">
        <v>16464</v>
      </c>
    </row>
    <row r="5538" spans="1:9">
      <c r="A5538" t="str">
        <f t="shared" si="984"/>
        <v>![issuehunt-image](https://issuehunt.io/static/embed/issuehunt-button-v1.svg</v>
      </c>
      <c r="B5538" t="str">
        <f t="shared" ref="B5538:B5552" si="985">MID(C5538,FIND(")](",C5538)+2,1000)</f>
        <v>(https://issuehunt.io/repos/33218414)</v>
      </c>
      <c r="C5538" t="s">
        <v>14172</v>
      </c>
      <c r="D5538" t="s">
        <v>1683</v>
      </c>
      <c r="E5538" t="str">
        <f t="shared" si="978"/>
        <v>issuehunt.io/repos/33218414)</v>
      </c>
      <c r="F5538" t="str">
        <f t="shared" si="979"/>
        <v>issuehunt.io</v>
      </c>
      <c r="I5538">
        <f t="shared" ref="I5538:I5541" si="986">COUNTIF(F:F,F5538)</f>
        <v>3</v>
      </c>
    </row>
    <row r="5539" spans="1:9">
      <c r="A5539" t="str">
        <f t="shared" si="984"/>
        <v>[Issue Stats](http://issuestats.com/github/scriptcs/scriptcs/badge/pr?style=flat-square</v>
      </c>
      <c r="B5539" t="str">
        <f t="shared" si="985"/>
        <v xml:space="preserve">(http://issuestats.com/github/scriptcs/scriptcs) </v>
      </c>
      <c r="C5539" t="s">
        <v>5033</v>
      </c>
      <c r="D5539" t="s">
        <v>1120</v>
      </c>
      <c r="E5539" t="str">
        <f t="shared" si="978"/>
        <v xml:space="preserve">issuestats.com/github/scriptcs/scriptcs) </v>
      </c>
      <c r="F5539" t="str">
        <f t="shared" si="979"/>
        <v>issuestats.com</v>
      </c>
      <c r="I5539">
        <f t="shared" si="986"/>
        <v>4</v>
      </c>
    </row>
    <row r="5540" spans="1:9">
      <c r="A5540" t="str">
        <f t="shared" si="984"/>
        <v>[Issue Stats](http://issuestats.com/github/scriptcs/scriptcs/badge/issue?style=flat-square</v>
      </c>
      <c r="B5540" t="str">
        <f t="shared" si="985"/>
        <v>(http://issuestats.com/github/scriptcs/scriptcs)</v>
      </c>
      <c r="C5540" t="s">
        <v>5034</v>
      </c>
      <c r="D5540" t="s">
        <v>1120</v>
      </c>
      <c r="E5540" t="str">
        <f t="shared" si="978"/>
        <v>issuestats.com/github/scriptcs/scriptcs)</v>
      </c>
      <c r="F5540" t="str">
        <f t="shared" si="979"/>
        <v>issuestats.com</v>
      </c>
      <c r="I5540">
        <f t="shared" si="986"/>
        <v>4</v>
      </c>
    </row>
    <row r="5541" spans="1:9">
      <c r="A5541" t="str">
        <f t="shared" si="984"/>
        <v>![Issue Stats](http://issuestats.com/github/Dreampie/Resty/badge/pr?style=flat</v>
      </c>
      <c r="B5541" t="str">
        <f t="shared" si="985"/>
        <v>(http://issuestats.com/github/Dreampie/Resty) [</v>
      </c>
      <c r="C5541" t="s">
        <v>14419</v>
      </c>
      <c r="D5541" t="s">
        <v>1683</v>
      </c>
      <c r="E5541" t="str">
        <f t="shared" si="978"/>
        <v>issuestats.com/github/Dreampie/Resty) [</v>
      </c>
      <c r="F5541" t="str">
        <f t="shared" si="979"/>
        <v>issuestats.com</v>
      </c>
      <c r="I5541">
        <f t="shared" si="986"/>
        <v>4</v>
      </c>
    </row>
    <row r="5542" spans="1:9">
      <c r="A5542" t="str">
        <f t="shared" si="984"/>
        <v>[Build Elsa](https://github.com/elsa-workflows/elsa-core/actions/workflows/publish-latest-elsa.yml/badge.svg?branch=master</v>
      </c>
      <c r="B5542" t="str">
        <f t="shared" si="985"/>
        <v>(https://github.com/elsa-workflows/elsa-core/actions/workflows/publish-latest-elsa.yml)</v>
      </c>
      <c r="C5542" t="s">
        <v>6107</v>
      </c>
      <c r="D5542" t="s">
        <v>1120</v>
      </c>
      <c r="E5542" t="str">
        <f t="shared" si="978"/>
        <v>github.com/elsa-workflows/elsa-core/actions/workflows/publish-latest-elsa.yml)</v>
      </c>
      <c r="F5542" t="str">
        <f t="shared" si="979"/>
        <v>github.com</v>
      </c>
      <c r="G5542" t="s">
        <v>16451</v>
      </c>
      <c r="H5542" t="s">
        <v>16455</v>
      </c>
    </row>
    <row r="5543" spans="1:9">
      <c r="A5543" t="str">
        <f t="shared" si="984"/>
        <v>![Issue Stats](http://issuestats.com/github/Dreampie/Resty/badge/issue?style=flat</v>
      </c>
      <c r="B5543" t="str">
        <f t="shared" si="985"/>
        <v>(http://issuestats.com/github/Dreampie/Resty)</v>
      </c>
      <c r="C5543" t="s">
        <v>14420</v>
      </c>
      <c r="D5543" t="s">
        <v>1683</v>
      </c>
      <c r="E5543" t="str">
        <f t="shared" si="978"/>
        <v>issuestats.com/github/Dreampie/Resty)</v>
      </c>
      <c r="F5543" t="str">
        <f t="shared" si="979"/>
        <v>issuestats.com</v>
      </c>
      <c r="I5543">
        <f t="shared" ref="I5543:I5544" si="987">COUNTIF(F:F,F5543)</f>
        <v>4</v>
      </c>
    </row>
    <row r="5544" spans="1:9">
      <c r="A5544" t="str">
        <f t="shared" si="984"/>
        <v>[IVPN](BTCPayServer/wwwroot/img/readme/supporter_ivpn.svg</v>
      </c>
      <c r="B5544" t="str">
        <f t="shared" si="985"/>
        <v xml:space="preserve">(https://ivpn.net/)# tModLoader, a Terraria modding API </v>
      </c>
      <c r="C5544" t="s">
        <v>6327</v>
      </c>
      <c r="D5544" t="s">
        <v>1120</v>
      </c>
      <c r="E5544" t="str">
        <f t="shared" si="978"/>
        <v xml:space="preserve">ivpn.net/)# tModLoader, a Terraria modding API </v>
      </c>
      <c r="F5544" t="str">
        <f t="shared" si="979"/>
        <v>ivpn.net</v>
      </c>
      <c r="I5544">
        <f t="shared" si="987"/>
        <v>1</v>
      </c>
    </row>
    <row r="5545" spans="1:9">
      <c r="A5545" t="str">
        <f t="shared" si="984"/>
        <v>[Elsa 3 Prerelease](https://github.com/elsa-workflows/elsa-core/actions/workflows/packages.yml/badge.svg</v>
      </c>
      <c r="B5545" t="str">
        <f t="shared" si="985"/>
        <v>(https://github.com/elsa-workflows/elsa-core/actions/workflows/packages.yml)</v>
      </c>
      <c r="C5545" t="s">
        <v>6110</v>
      </c>
      <c r="D5545" t="s">
        <v>1120</v>
      </c>
      <c r="E5545" t="str">
        <f t="shared" si="978"/>
        <v>github.com/elsa-workflows/elsa-core/actions/workflows/packages.yml)</v>
      </c>
      <c r="F5545" t="str">
        <f t="shared" si="979"/>
        <v>github.com</v>
      </c>
      <c r="G5545" t="s">
        <v>16451</v>
      </c>
      <c r="H5545" t="s">
        <v>16455</v>
      </c>
    </row>
    <row r="5546" spans="1:9">
      <c r="A5546" t="str">
        <f t="shared" si="984"/>
        <v>[Elsa 3 Workflow Designer](https://github.com/elsa-workflows/elsa-core/actions/workflows/npm-packages.yml/badge.svg</v>
      </c>
      <c r="B5546" t="str">
        <f t="shared" si="985"/>
        <v>(https://github.com/elsa-workflows/elsa-core/actions/workflows/npm-packages.yml)</v>
      </c>
      <c r="C5546" t="s">
        <v>6111</v>
      </c>
      <c r="D5546" t="s">
        <v>1120</v>
      </c>
      <c r="E5546" t="str">
        <f t="shared" si="978"/>
        <v>github.com/elsa-workflows/elsa-core/actions/workflows/npm-packages.yml)</v>
      </c>
      <c r="F5546" t="str">
        <f t="shared" si="979"/>
        <v>github.com</v>
      </c>
      <c r="G5546" t="s">
        <v>16451</v>
      </c>
      <c r="H5546" t="s">
        <v>16455</v>
      </c>
    </row>
    <row r="5547" spans="1:9">
      <c r="A5547" t="str">
        <f t="shared" si="984"/>
        <v>![JanusGraph logo](janusgraph.png</v>
      </c>
      <c r="B5547" t="str">
        <f t="shared" si="985"/>
        <v>(https://janusgraph.org/)[</v>
      </c>
      <c r="C5547" t="s">
        <v>15197</v>
      </c>
      <c r="D5547" t="s">
        <v>1683</v>
      </c>
      <c r="E5547" t="str">
        <f t="shared" si="978"/>
        <v>janusgraph.org/)[</v>
      </c>
      <c r="F5547" t="str">
        <f t="shared" si="979"/>
        <v>janusgraph.org</v>
      </c>
      <c r="I5547">
        <f>COUNTIF(F:F,F5547)</f>
        <v>1</v>
      </c>
    </row>
    <row r="5548" spans="1:9">
      <c r="A5548" t="str">
        <f t="shared" si="984"/>
        <v>[Build elsa-dashboard:latest](https://github.com/elsa-workflows/elsa-core/actions/workflows/publish-latest-dashboard-and-server-docker.yml/badge.svg</v>
      </c>
      <c r="B5548" t="str">
        <f t="shared" si="985"/>
        <v>(https://github.com/elsa-workflows/elsa-core/actions/workflows/publish-latest-dashboard-and-server-docker.yml)</v>
      </c>
      <c r="C5548" t="s">
        <v>6113</v>
      </c>
      <c r="D5548" t="s">
        <v>1120</v>
      </c>
      <c r="E5548" t="str">
        <f t="shared" si="978"/>
        <v>github.com/elsa-workflows/elsa-core/actions/workflows/publish-latest-dashboard-and-server-docker.yml)</v>
      </c>
      <c r="F5548" t="str">
        <f t="shared" si="979"/>
        <v>github.com</v>
      </c>
      <c r="G5548" t="s">
        <v>16451</v>
      </c>
      <c r="H5548" t="s">
        <v>16455</v>
      </c>
    </row>
    <row r="5549" spans="1:9">
      <c r="A5549" t="str">
        <f t="shared" si="984"/>
        <v>[Discord](https://img.shields.io/discord/814605913783795763?label=chat&amp;logo=discord</v>
      </c>
      <c r="B5549" t="str">
        <f t="shared" si="985"/>
        <v>(https://discord.gg/hhChk5H472)</v>
      </c>
      <c r="C5549" t="s">
        <v>6114</v>
      </c>
      <c r="D5549" t="s">
        <v>1120</v>
      </c>
      <c r="E5549" t="str">
        <f t="shared" si="978"/>
        <v>discord.gg/hhChk5H472)</v>
      </c>
      <c r="F5549" t="str">
        <f t="shared" si="979"/>
        <v>discord.gg</v>
      </c>
      <c r="H5549" t="s">
        <v>16460</v>
      </c>
    </row>
    <row r="5550" spans="1:9">
      <c r="A5550" t="str">
        <f t="shared" si="984"/>
        <v>![Javadocs](http://javadoc.io/badge/org.postgresql/postgresql.svg</v>
      </c>
      <c r="B5550" t="str">
        <f t="shared" si="985"/>
        <v>(http://javadoc.io/doc/org.postgresql/postgresql)[</v>
      </c>
      <c r="C5550" t="s">
        <v>13379</v>
      </c>
      <c r="D5550" t="s">
        <v>1683</v>
      </c>
      <c r="E5550" t="str">
        <f t="shared" si="978"/>
        <v>javadoc.io/doc/org.postgresql/postgresql)[</v>
      </c>
      <c r="F5550" t="str">
        <f t="shared" si="979"/>
        <v>javadoc.io</v>
      </c>
      <c r="I5550">
        <f t="shared" ref="I5550:I5552" si="988">COUNTIF(F:F,F5550)</f>
        <v>10</v>
      </c>
    </row>
    <row r="5551" spans="1:9">
      <c r="A5551" t="str">
        <f t="shared" si="984"/>
        <v>![javadoc](https://javadoc.io/badge2/com.hazelcast/hazelcast/5.0/javadoc.svg</v>
      </c>
      <c r="B5551" t="str">
        <f t="shared" si="985"/>
        <v>(https://javadoc.io/doc/com.hazelcast/hazelcast/5.0)[</v>
      </c>
      <c r="C5551" t="s">
        <v>13388</v>
      </c>
      <c r="D5551" t="s">
        <v>1683</v>
      </c>
      <c r="E5551" t="str">
        <f t="shared" si="978"/>
        <v>javadoc.io/doc/com.hazelcast/hazelcast/5.0)[</v>
      </c>
      <c r="F5551" t="str">
        <f t="shared" si="979"/>
        <v>javadoc.io</v>
      </c>
      <c r="I5551">
        <f t="shared" si="988"/>
        <v>10</v>
      </c>
    </row>
    <row r="5552" spans="1:9">
      <c r="A5552" t="str">
        <f t="shared" si="984"/>
        <v>![javadoc](https://javadoc.io/badge/com.github.jknack/handlebars.svg</v>
      </c>
      <c r="B5552" t="str">
        <f t="shared" si="985"/>
        <v>(https://javadoc.io/doc/com.github.jknack/handlebars)Template template = handlebars.compileInline("Hello {{this}}!");Hello Handlebars.java! Stable version: [</v>
      </c>
      <c r="C5552" t="s">
        <v>13432</v>
      </c>
      <c r="D5552" t="s">
        <v>1683</v>
      </c>
      <c r="E5552" t="str">
        <f t="shared" si="978"/>
        <v>javadoc.io/doc/com.github.jknack/handlebars)Template template = handlebars.compileInline("Hello {{this}}!");Hello Handlebars.java! Stable version: [</v>
      </c>
      <c r="F5552" t="str">
        <f t="shared" si="979"/>
        <v>javadoc.io</v>
      </c>
      <c r="I5552">
        <f t="shared" si="988"/>
        <v>10</v>
      </c>
    </row>
    <row r="5553" spans="1:9">
      <c r="A5553" t="str">
        <f t="shared" si="984"/>
        <v>Alt](https://repobeats.axiom.co/api/embed/c9c21a6a706eda331cc8a38e4f03a7a844ed95f3.svg "Repobeats analytics image"</v>
      </c>
      <c r="C5553" t="s">
        <v>7313</v>
      </c>
      <c r="D5553" t="s">
        <v>1120</v>
      </c>
      <c r="E5553" t="str">
        <f t="shared" si="978"/>
        <v/>
      </c>
      <c r="F5553" t="e">
        <f t="shared" si="979"/>
        <v>#VALUE!</v>
      </c>
      <c r="H5553" t="s">
        <v>16464</v>
      </c>
    </row>
    <row r="5554" spans="1:9">
      <c r="A5554" t="str">
        <f t="shared" si="984"/>
        <v>](docs/logo/logo-small.png</v>
      </c>
      <c r="C5554" t="s">
        <v>6118</v>
      </c>
      <c r="D5554" t="s">
        <v>1120</v>
      </c>
      <c r="E5554" t="str">
        <f t="shared" si="978"/>
        <v/>
      </c>
      <c r="F5554" t="e">
        <f t="shared" si="979"/>
        <v>#VALUE!</v>
      </c>
      <c r="H5554" t="s">
        <v>16464</v>
      </c>
    </row>
    <row r="5555" spans="1:9">
      <c r="A5555" t="str">
        <f t="shared" si="984"/>
        <v>![javadoc](https://javadoc.io/badge2/com.j256.ormlite/ormlite-android/javadoc.svg</v>
      </c>
      <c r="B5555" t="str">
        <f t="shared" ref="B5555:B5562" si="989">MID(C5555,FIND(")](",C5555)+2,1000)</f>
        <v>(https://javadoc.io/doc/com.j256.ormlite/ormlite-android)</v>
      </c>
      <c r="C5555" t="s">
        <v>13634</v>
      </c>
      <c r="D5555" t="s">
        <v>1683</v>
      </c>
      <c r="E5555" t="str">
        <f t="shared" si="978"/>
        <v>javadoc.io/doc/com.j256.ormlite/ormlite-android)</v>
      </c>
      <c r="F5555" t="str">
        <f t="shared" si="979"/>
        <v>javadoc.io</v>
      </c>
      <c r="I5555">
        <f>COUNTIF(F:F,F5555)</f>
        <v>10</v>
      </c>
    </row>
    <row r="5556" spans="1:9">
      <c r="A5556" t="str">
        <f t="shared" si="984"/>
        <v>[Quality status](https://sonarcloud.io/api/project_badges/measure?project=GeneticSharp&amp;metric=alert_status</v>
      </c>
      <c r="B5556" t="str">
        <f t="shared" si="989"/>
        <v>(https://sonarcloud.io/dashboard?id=GeneticSharp)</v>
      </c>
      <c r="C5556" t="s">
        <v>6120</v>
      </c>
      <c r="D5556" t="s">
        <v>1120</v>
      </c>
      <c r="E5556" t="str">
        <f t="shared" si="978"/>
        <v>sonarcloud.io/dashboard?id=GeneticSharp)</v>
      </c>
      <c r="F5556" t="str">
        <f t="shared" si="979"/>
        <v>sonarcloud.io</v>
      </c>
      <c r="H5556" t="s">
        <v>16462</v>
      </c>
    </row>
    <row r="5557" spans="1:9">
      <c r="A5557" t="str">
        <f t="shared" si="984"/>
        <v>[Coverage Status](https://sonarcloud.io/api/project_badges/measure?project=GeneticSharp&amp;metric=coverage</v>
      </c>
      <c r="B5557" t="str">
        <f t="shared" si="989"/>
        <v>(https://sonarcloud.io/dashboard?id=GeneticSharp)</v>
      </c>
      <c r="C5557" t="s">
        <v>6121</v>
      </c>
      <c r="D5557" t="s">
        <v>1120</v>
      </c>
      <c r="E5557" t="str">
        <f t="shared" si="978"/>
        <v>sonarcloud.io/dashboard?id=GeneticSharp)</v>
      </c>
      <c r="F5557" t="str">
        <f t="shared" si="979"/>
        <v>sonarcloud.io</v>
      </c>
      <c r="H5557" t="s">
        <v>16462</v>
      </c>
    </row>
    <row r="5558" spans="1:9">
      <c r="A5558" t="str">
        <f t="shared" si="984"/>
        <v>![javadoc](https://javadoc.io/badge2/org.deeplearning4j/deeplearning4j-nn/DL4J%20API%20Doc.svg</v>
      </c>
      <c r="B5558" t="str">
        <f t="shared" si="989"/>
        <v>(https://javadoc.io/doc/org.deeplearning4j/deeplearning4j-nn)[</v>
      </c>
      <c r="C5558" t="s">
        <v>13818</v>
      </c>
      <c r="D5558" t="s">
        <v>1683</v>
      </c>
      <c r="E5558" t="str">
        <f t="shared" si="978"/>
        <v>javadoc.io/doc/org.deeplearning4j/deeplearning4j-nn)[</v>
      </c>
      <c r="F5558" t="str">
        <f t="shared" si="979"/>
        <v>javadoc.io</v>
      </c>
      <c r="I5558">
        <f t="shared" ref="I5558:I5560" si="990">COUNTIF(F:F,F5558)</f>
        <v>10</v>
      </c>
    </row>
    <row r="5559" spans="1:9">
      <c r="A5559" t="str">
        <f t="shared" si="984"/>
        <v>![javadoc](https://javadoc.io/badge2/org.nd4j/nd4j-api/ND4J%20API%20Doc.svg</v>
      </c>
      <c r="B5559" t="str">
        <f t="shared" si="989"/>
        <v>(https://javadoc.io/doc/org.nd4j/nd4j-api)[</v>
      </c>
      <c r="C5559" t="s">
        <v>13819</v>
      </c>
      <c r="D5559" t="s">
        <v>1683</v>
      </c>
      <c r="E5559" t="str">
        <f t="shared" si="978"/>
        <v>javadoc.io/doc/org.nd4j/nd4j-api)[</v>
      </c>
      <c r="F5559" t="str">
        <f t="shared" si="979"/>
        <v>javadoc.io</v>
      </c>
      <c r="I5559">
        <f t="shared" si="990"/>
        <v>10</v>
      </c>
    </row>
    <row r="5560" spans="1:9">
      <c r="A5560" t="str">
        <f t="shared" si="984"/>
        <v>![Javadocs](http://www.javadoc.io/badge/io.github.classgraph/classgraph.svg</v>
      </c>
      <c r="B5560" t="str">
        <f t="shared" si="989"/>
        <v>(https://javadoc.io/doc/io.github.classgraph/classgraph)[</v>
      </c>
      <c r="C5560" t="s">
        <v>14065</v>
      </c>
      <c r="D5560" t="s">
        <v>1683</v>
      </c>
      <c r="E5560" t="str">
        <f t="shared" si="978"/>
        <v>javadoc.io/doc/io.github.classgraph/classgraph)[</v>
      </c>
      <c r="F5560" t="str">
        <f t="shared" si="979"/>
        <v>javadoc.io</v>
      </c>
      <c r="I5560">
        <f t="shared" si="990"/>
        <v>10</v>
      </c>
    </row>
    <row r="5561" spans="1:9">
      <c r="A5561" t="str">
        <f t="shared" si="984"/>
        <v>](https://img.shields.io/badge/BR-green.svg</v>
      </c>
      <c r="B5561" t="str">
        <f t="shared" si="989"/>
        <v xml:space="preserve">(https://github.com/gsalibi/artificial-intelligence-course/blob/master/Project%202/Relat%C3%B3rio.pdf) </v>
      </c>
      <c r="C5561" t="s">
        <v>12417</v>
      </c>
      <c r="D5561" t="s">
        <v>1120</v>
      </c>
      <c r="E5561" t="str">
        <f t="shared" si="978"/>
        <v xml:space="preserve">github.com/gsalibi/artificial-intelligence-course/blob/master/Project%202/Relat%C3%B3rio.pdf) </v>
      </c>
      <c r="F5561" t="str">
        <f t="shared" si="979"/>
        <v>github.com</v>
      </c>
      <c r="G5561" t="s">
        <v>16451</v>
      </c>
      <c r="H5561" t="s">
        <v>16455</v>
      </c>
    </row>
    <row r="5562" spans="1:9">
      <c r="A5562" t="str">
        <f t="shared" si="984"/>
        <v>![Javadocs](http://javadoc.io/badge/org.jodconverter/jodconverter-local.svg</v>
      </c>
      <c r="B5562" t="str">
        <f t="shared" si="989"/>
        <v>(http://javadoc.io/doc/org.jodconverter/jodconverter-local)[</v>
      </c>
      <c r="C5562" t="s">
        <v>14698</v>
      </c>
      <c r="D5562" t="s">
        <v>1683</v>
      </c>
      <c r="E5562" t="str">
        <f t="shared" si="978"/>
        <v>javadoc.io/doc/org.jodconverter/jodconverter-local)[</v>
      </c>
      <c r="F5562" t="str">
        <f t="shared" si="979"/>
        <v>javadoc.io</v>
      </c>
      <c r="I5562">
        <f>COUNTIF(F:F,F5562)</f>
        <v>10</v>
      </c>
    </row>
    <row r="5563" spans="1:9">
      <c r="A5563" t="str">
        <f t="shared" si="984"/>
        <v>](https://img.shields.io/badge/RU-red.svg</v>
      </c>
      <c r="C5563" t="s">
        <v>7377</v>
      </c>
      <c r="D5563" t="s">
        <v>1120</v>
      </c>
      <c r="E5563" t="str">
        <f t="shared" si="978"/>
        <v/>
      </c>
      <c r="F5563" t="e">
        <f t="shared" si="979"/>
        <v>#VALUE!</v>
      </c>
      <c r="H5563" t="s">
        <v>16464</v>
      </c>
    </row>
    <row r="5564" spans="1:9">
      <c r="A5564" t="str">
        <f t="shared" si="984"/>
        <v>](https://img.shields.io/badge/LV-red.svg</v>
      </c>
      <c r="C5564" t="s">
        <v>7378</v>
      </c>
      <c r="D5564" t="s">
        <v>1120</v>
      </c>
      <c r="E5564" t="str">
        <f t="shared" si="978"/>
        <v/>
      </c>
      <c r="F5564" t="e">
        <f t="shared" si="979"/>
        <v>#VALUE!</v>
      </c>
      <c r="H5564" t="s">
        <v>16464</v>
      </c>
    </row>
    <row r="5565" spans="1:9">
      <c r="A5565" t="str">
        <f t="shared" si="984"/>
        <v>](https://img.shields.io/badge/BR-green.svg</v>
      </c>
      <c r="C5565" t="s">
        <v>7376</v>
      </c>
      <c r="D5565" t="s">
        <v>1120</v>
      </c>
      <c r="E5565" t="str">
        <f t="shared" si="978"/>
        <v/>
      </c>
      <c r="F5565" t="e">
        <f t="shared" si="979"/>
        <v>#VALUE!</v>
      </c>
      <c r="H5565" t="s">
        <v>16464</v>
      </c>
    </row>
    <row r="5566" spans="1:9">
      <c r="A5566" t="str">
        <f t="shared" si="984"/>
        <v>](https://img.shields.io/badge/CZ-blue.svg</v>
      </c>
      <c r="C5566" t="s">
        <v>6124</v>
      </c>
      <c r="D5566" t="s">
        <v>1120</v>
      </c>
      <c r="E5566" t="str">
        <f t="shared" si="978"/>
        <v/>
      </c>
      <c r="F5566" t="e">
        <f t="shared" si="979"/>
        <v>#VALUE!</v>
      </c>
      <c r="H5566" t="s">
        <v>16464</v>
      </c>
    </row>
    <row r="5567" spans="1:9">
      <c r="A5567" t="str">
        <f t="shared" si="984"/>
        <v>](https://img.shields.io/badge/BR-green.svg</v>
      </c>
      <c r="C5567" t="s">
        <v>6125</v>
      </c>
      <c r="D5567" t="s">
        <v>1120</v>
      </c>
      <c r="E5567" t="str">
        <f t="shared" si="978"/>
        <v/>
      </c>
      <c r="F5567" t="e">
        <f t="shared" si="979"/>
        <v>#VALUE!</v>
      </c>
      <c r="H5567" t="s">
        <v>16464</v>
      </c>
    </row>
    <row r="5568" spans="1:9">
      <c r="A5568" t="str">
        <f t="shared" si="984"/>
        <v>](https://img.shields.io/badge/LT-red.svg</v>
      </c>
      <c r="C5568" t="s">
        <v>6126</v>
      </c>
      <c r="D5568" t="s">
        <v>1120</v>
      </c>
      <c r="E5568" t="str">
        <f t="shared" si="978"/>
        <v/>
      </c>
      <c r="F5568" t="e">
        <f t="shared" si="979"/>
        <v>#VALUE!</v>
      </c>
      <c r="H5568" t="s">
        <v>16464</v>
      </c>
    </row>
    <row r="5569" spans="1:9">
      <c r="A5569" t="str">
        <f t="shared" si="984"/>
        <v>](https://img.shields.io/badge/UA-yellow.svg</v>
      </c>
      <c r="C5569" t="s">
        <v>6127</v>
      </c>
      <c r="D5569" t="s">
        <v>1120</v>
      </c>
      <c r="E5569" t="str">
        <f t="shared" si="978"/>
        <v/>
      </c>
      <c r="F5569" t="e">
        <f t="shared" si="979"/>
        <v>#VALUE!</v>
      </c>
      <c r="H5569" t="s">
        <v>16464</v>
      </c>
    </row>
    <row r="5570" spans="1:9">
      <c r="A5570" t="str">
        <f t="shared" si="984"/>
        <v>](https://img.shields.io/badge/FR-blue.svg</v>
      </c>
      <c r="C5570" t="s">
        <v>6128</v>
      </c>
      <c r="D5570" t="s">
        <v>1120</v>
      </c>
      <c r="E5570" t="str">
        <f t="shared" ref="E5570:E5633" si="991">SUBSTITUTE(SUBSTITUTE(B5570,"(https://",""), "(http://", "")</f>
        <v/>
      </c>
      <c r="F5570" t="e">
        <f t="shared" ref="F5570:F5633" si="992">LEFT(E5570,FIND("/", E5570)-1)</f>
        <v>#VALUE!</v>
      </c>
      <c r="H5570" t="s">
        <v>16464</v>
      </c>
    </row>
    <row r="5571" spans="1:9">
      <c r="A5571" t="str">
        <f t="shared" si="984"/>
        <v>](https://img.shields.io/badge/TR-red.svg</v>
      </c>
      <c r="C5571" t="s">
        <v>6129</v>
      </c>
      <c r="D5571" t="s">
        <v>1120</v>
      </c>
      <c r="E5571" t="str">
        <f t="shared" si="991"/>
        <v/>
      </c>
      <c r="F5571" t="e">
        <f t="shared" si="992"/>
        <v>#VALUE!</v>
      </c>
      <c r="H5571" t="s">
        <v>16464</v>
      </c>
    </row>
    <row r="5572" spans="1:9">
      <c r="A5572" t="str">
        <f t="shared" si="984"/>
        <v>](https://img.shields.io/badge/RU-red.svg</v>
      </c>
      <c r="C5572" t="s">
        <v>6130</v>
      </c>
      <c r="D5572" t="s">
        <v>1120</v>
      </c>
      <c r="E5572" t="str">
        <f t="shared" si="991"/>
        <v/>
      </c>
      <c r="F5572" t="e">
        <f t="shared" si="992"/>
        <v>#VALUE!</v>
      </c>
      <c r="H5572" t="s">
        <v>16464</v>
      </c>
    </row>
    <row r="5573" spans="1:9">
      <c r="A5573" t="str">
        <f t="shared" si="984"/>
        <v>](https://img.shields.io/badge/RU-red.svg</v>
      </c>
      <c r="C5573" t="s">
        <v>6131</v>
      </c>
      <c r="D5573" t="s">
        <v>1120</v>
      </c>
      <c r="E5573" t="str">
        <f t="shared" si="991"/>
        <v/>
      </c>
      <c r="F5573" t="e">
        <f t="shared" si="992"/>
        <v>#VALUE!</v>
      </c>
      <c r="H5573" t="s">
        <v>16464</v>
      </c>
    </row>
    <row r="5574" spans="1:9">
      <c r="A5574" t="str">
        <f t="shared" si="984"/>
        <v>](docs/gifs/GeneticSharp-BlazorAi-samples.gif</v>
      </c>
      <c r="C5574" t="s">
        <v>6132</v>
      </c>
      <c r="D5574" t="s">
        <v>1120</v>
      </c>
      <c r="E5574" t="str">
        <f t="shared" si="991"/>
        <v/>
      </c>
      <c r="F5574" t="e">
        <f t="shared" si="992"/>
        <v>#VALUE!</v>
      </c>
      <c r="H5574" t="s">
        <v>16464</v>
      </c>
    </row>
    <row r="5575" spans="1:9">
      <c r="A5575" t="str">
        <f t="shared" si="984"/>
        <v>](docs/gifs/GeneticSharp-ConsoleApp-EquationSolver-FunctionBuilder.gif</v>
      </c>
      <c r="C5575" t="s">
        <v>6133</v>
      </c>
      <c r="D5575" t="s">
        <v>1120</v>
      </c>
      <c r="E5575" t="str">
        <f t="shared" si="991"/>
        <v/>
      </c>
      <c r="F5575" t="e">
        <f t="shared" si="992"/>
        <v>#VALUE!</v>
      </c>
      <c r="H5575" t="s">
        <v>16464</v>
      </c>
    </row>
    <row r="5576" spans="1:9">
      <c r="A5576" t="str">
        <f t="shared" si="984"/>
        <v>](docs/gifs/GeneticSharp-GtkApp.gif</v>
      </c>
      <c r="C5576" t="s">
        <v>6134</v>
      </c>
      <c r="D5576" t="s">
        <v>1120</v>
      </c>
      <c r="E5576" t="str">
        <f t="shared" si="991"/>
        <v/>
      </c>
      <c r="F5576" t="e">
        <f t="shared" si="992"/>
        <v>#VALUE!</v>
      </c>
      <c r="H5576" t="s">
        <v>16464</v>
      </c>
    </row>
    <row r="5577" spans="1:9">
      <c r="A5577" t="str">
        <f t="shared" si="984"/>
        <v>![javadoc](https://javadoc.io/badge2/com.annimon/stream/javadoc.svg</v>
      </c>
      <c r="B5577" t="str">
        <f t="shared" ref="B5577:B5583" si="993">MID(C5577,FIND(")](",C5577)+2,1000)</f>
        <v>(https://javadoc.io/doc/com.annimon/stream)</v>
      </c>
      <c r="C5577" t="s">
        <v>14886</v>
      </c>
      <c r="D5577" t="s">
        <v>1683</v>
      </c>
      <c r="E5577" t="str">
        <f t="shared" si="991"/>
        <v>javadoc.io/doc/com.annimon/stream)</v>
      </c>
      <c r="F5577" t="str">
        <f t="shared" si="992"/>
        <v>javadoc.io</v>
      </c>
      <c r="I5577">
        <f t="shared" ref="I5577:I5581" si="994">COUNTIF(F:F,F5577)</f>
        <v>10</v>
      </c>
    </row>
    <row r="5578" spans="1:9">
      <c r="A5578" t="str">
        <f t="shared" si="984"/>
        <v>![javadoc](https://javadoc.io/badge2/net.luckperms/api/javadoc.svg</v>
      </c>
      <c r="B5578" t="str">
        <f t="shared" si="993"/>
        <v>(https://javadoc.io/doc/net.luckperms/api)[</v>
      </c>
      <c r="C5578" t="s">
        <v>15025</v>
      </c>
      <c r="D5578" t="s">
        <v>1683</v>
      </c>
      <c r="E5578" t="str">
        <f t="shared" si="991"/>
        <v>javadoc.io/doc/net.luckperms/api)[</v>
      </c>
      <c r="F5578" t="str">
        <f t="shared" si="992"/>
        <v>javadoc.io</v>
      </c>
      <c r="I5578">
        <f t="shared" si="994"/>
        <v>10</v>
      </c>
    </row>
    <row r="5579" spans="1:9">
      <c r="A5579" t="str">
        <f t="shared" si="984"/>
        <v>![API Javadoc](https://img.shields.io/badge/API-docs-blue.svg</v>
      </c>
      <c r="B5579" t="str">
        <f t="shared" si="993"/>
        <v>(https://javadoc.lwjgl.org/)[</v>
      </c>
      <c r="C5579" t="s">
        <v>13572</v>
      </c>
      <c r="D5579" t="s">
        <v>1683</v>
      </c>
      <c r="E5579" t="str">
        <f t="shared" si="991"/>
        <v>javadoc.lwjgl.org/)[</v>
      </c>
      <c r="F5579" t="str">
        <f t="shared" si="992"/>
        <v>javadoc.lwjgl.org</v>
      </c>
      <c r="I5579">
        <f t="shared" si="994"/>
        <v>1</v>
      </c>
    </row>
    <row r="5580" spans="1:9">
      <c r="A5580" t="str">
        <f t="shared" si="984"/>
        <v>![Stargazers over time](https://starchart.cc/Javen205/IJPay.svg</v>
      </c>
      <c r="B5580" t="str">
        <f t="shared" si="993"/>
        <v>(https://javen205.gitee.io/ijpay)[</v>
      </c>
      <c r="C5580" t="s">
        <v>14432</v>
      </c>
      <c r="D5580" t="s">
        <v>1683</v>
      </c>
      <c r="E5580" t="str">
        <f t="shared" si="991"/>
        <v>javen205.gitee.io/ijpay)[</v>
      </c>
      <c r="F5580" t="str">
        <f t="shared" si="992"/>
        <v>javen205.gitee.io</v>
      </c>
      <c r="I5580">
        <f t="shared" si="994"/>
        <v>1</v>
      </c>
    </row>
    <row r="5581" spans="1:9">
      <c r="A5581" t="str">
        <f t="shared" si="984"/>
        <v>![java-magazin-8.2018](screenshots/java-magazin-8.2018.png</v>
      </c>
      <c r="B5581" t="str">
        <f t="shared" si="993"/>
        <v>(https://jaxenter.de/ausgaben/java-magazin-8-18)[</v>
      </c>
      <c r="C5581" t="s">
        <v>15503</v>
      </c>
      <c r="D5581" t="s">
        <v>1683</v>
      </c>
      <c r="E5581" t="str">
        <f t="shared" si="991"/>
        <v>jaxenter.de/ausgaben/java-magazin-8-18)[</v>
      </c>
      <c r="F5581" t="str">
        <f t="shared" si="992"/>
        <v>jaxenter.de</v>
      </c>
      <c r="I5581">
        <f t="shared" si="994"/>
        <v>1</v>
      </c>
    </row>
    <row r="5582" spans="1:9">
      <c r="A5582" t="str">
        <f t="shared" si="984"/>
        <v>[](docs/images/sonarcloud-logo.png</v>
      </c>
      <c r="B5582" t="str">
        <f t="shared" si="993"/>
        <v xml:space="preserve">(https://sonarcloud.io) </v>
      </c>
      <c r="C5582" t="s">
        <v>7321</v>
      </c>
      <c r="D5582" t="s">
        <v>1120</v>
      </c>
      <c r="E5582" t="str">
        <f t="shared" si="991"/>
        <v xml:space="preserve">sonarcloud.io) </v>
      </c>
      <c r="F5582" t="e">
        <f t="shared" si="992"/>
        <v>#VALUE!</v>
      </c>
      <c r="H5582" t="s">
        <v>16464</v>
      </c>
    </row>
    <row r="5583" spans="1:9">
      <c r="A5583" t="str">
        <f>LEFT(C5583,FIND(")]",C5583)-1)</f>
        <v>![Jazzband](https://jazzband.co/static/img/badge.svg</v>
      </c>
      <c r="B5583" t="str">
        <f t="shared" si="993"/>
        <v>(https://jazzband.co/)</v>
      </c>
      <c r="C5583" t="s">
        <v>9161</v>
      </c>
      <c r="D5583" t="s">
        <v>1684</v>
      </c>
      <c r="E5583" t="str">
        <f t="shared" si="991"/>
        <v>jazzband.co/)</v>
      </c>
      <c r="F5583" t="str">
        <f t="shared" si="992"/>
        <v>jazzband.co</v>
      </c>
      <c r="I5583">
        <f>COUNTIF(F:F,F5583)</f>
        <v>2</v>
      </c>
    </row>
    <row r="5584" spans="1:9">
      <c r="A5584" t="str">
        <f>LEFT(C5584,FIND(")",C5584)-1)</f>
        <v>sourcelink-example](https://user-images.githubusercontent.com/2608468/39667937-10d7dabe-5076-11e8-815e-935724b3a783.PNG</v>
      </c>
      <c r="C5584" t="s">
        <v>6138</v>
      </c>
      <c r="D5584" t="s">
        <v>1120</v>
      </c>
      <c r="E5584" t="str">
        <f t="shared" si="991"/>
        <v/>
      </c>
      <c r="F5584" t="e">
        <f t="shared" si="992"/>
        <v>#VALUE!</v>
      </c>
      <c r="H5584" t="s">
        <v>16464</v>
      </c>
    </row>
    <row r="5585" spans="1:9">
      <c r="A5585" t="str">
        <f>LEFT(C5585,FIND(")",C5585)-1)</f>
        <v>Category overview screenshot](docs/images/oainet.png "Microsoft + OpenAPI = Love"</v>
      </c>
      <c r="C5585" t="s">
        <v>7067</v>
      </c>
      <c r="D5585" t="s">
        <v>1120</v>
      </c>
      <c r="E5585" t="str">
        <f t="shared" si="991"/>
        <v/>
      </c>
      <c r="F5585" t="e">
        <f t="shared" si="992"/>
        <v>#VALUE!</v>
      </c>
      <c r="H5585" t="s">
        <v>16464</v>
      </c>
    </row>
    <row r="5586" spans="1:9">
      <c r="A5586" t="str">
        <f>LEFT(C5586,FIND(")]",C5586)-1)</f>
        <v>![Jazzband](https://jazzband.co/static/img/jazzband.svg</v>
      </c>
      <c r="B5586" t="str">
        <f t="shared" ref="B5586:B5593" si="995">MID(C5586,FIND(")](",C5586)+2,1000)</f>
        <v>(https://jazzband.co/)</v>
      </c>
      <c r="C5586" t="s">
        <v>7482</v>
      </c>
      <c r="D5586" t="s">
        <v>1684</v>
      </c>
      <c r="E5586" t="str">
        <f t="shared" si="991"/>
        <v>jazzband.co/)</v>
      </c>
      <c r="F5586" t="str">
        <f t="shared" si="992"/>
        <v>jazzband.co</v>
      </c>
      <c r="I5586">
        <f t="shared" ref="I5586:I5590" si="996">COUNTIF(F:F,F5586)</f>
        <v>2</v>
      </c>
    </row>
    <row r="5587" spans="1:9">
      <c r="A5587" t="str">
        <f>LEFT(C5587,FIND(")]",C5587)-1)</f>
        <v>![test image size](https://resources.jetbrains.com/storage/products/company/brand/logos/jb_beam.svg?_gl=1*1lb7oaa*_ga*MjE5ODE2MzAwLjE2MzYxODMyNTE.*_ga_V0XZL7QHEB*MTY0MTI2NzU5OS41LjEuMTY0MTI2NzY3OC4w&amp;_ga=2.157122558.411488113.1641267600-219816300.1636183251</v>
      </c>
      <c r="B5587" t="str">
        <f t="shared" si="995"/>
        <v>(https://jb.gg/OpenSourceSupport)</v>
      </c>
      <c r="C5587" t="s">
        <v>9245</v>
      </c>
      <c r="D5587" t="s">
        <v>1684</v>
      </c>
      <c r="E5587" t="str">
        <f t="shared" si="991"/>
        <v>jb.gg/OpenSourceSupport)</v>
      </c>
      <c r="F5587" t="str">
        <f t="shared" si="992"/>
        <v>jb.gg</v>
      </c>
      <c r="I5587">
        <f t="shared" si="996"/>
        <v>1</v>
      </c>
    </row>
    <row r="5588" spans="1:9">
      <c r="A5588" t="str">
        <f>LEFT(C5588,FIND(")]",C5588)-1)</f>
        <v>![Deploy](https://raw.githubusercontent.com/RocketMap/PokemonGo-Map-in-Cloud/master/images/deploy-to-jelastic.png</v>
      </c>
      <c r="B5588" t="str">
        <f t="shared" si="995"/>
        <v>(https://jelastic.com/install-application/?manifest=https://raw.githubusercontent.com/RocketMap/PokemonGo-Map-in-Cloud/master/manifest.jps)</v>
      </c>
      <c r="C5588" t="s">
        <v>12429</v>
      </c>
      <c r="D5588" t="s">
        <v>1684</v>
      </c>
      <c r="E5588" t="str">
        <f t="shared" si="991"/>
        <v>jelastic.com/install-application/?manifest=https://raw.githubusercontent.com/RocketMap/PokemonGo-Map-in-Cloud/master/manifest.jps)</v>
      </c>
      <c r="F5588" t="str">
        <f t="shared" si="992"/>
        <v>jelastic.com</v>
      </c>
      <c r="I5588">
        <f t="shared" si="996"/>
        <v>1</v>
      </c>
    </row>
    <row r="5589" spans="1:9">
      <c r="A5589" t="str">
        <f t="shared" ref="A5589:A5626" si="997">LEFT(C5589,FIND(")",C5589)-1)</f>
        <v>![Build Status](https://img.shields.io/jenkins/s/http/jenkins-oss.wixpress.com:8080/job/multi-react-native-notifications-master.svg</v>
      </c>
      <c r="B5589" t="str">
        <f t="shared" si="995"/>
        <v>(https://jenkins-oss.wixpress.com/job/multi-react-native-notifications-master/)[</v>
      </c>
      <c r="C5589" t="s">
        <v>15420</v>
      </c>
      <c r="D5589" t="s">
        <v>1683</v>
      </c>
      <c r="E5589" t="str">
        <f t="shared" si="991"/>
        <v>jenkins-oss.wixpress.com/job/multi-react-native-notifications-master/)[</v>
      </c>
      <c r="F5589" t="str">
        <f t="shared" si="992"/>
        <v>jenkins-oss.wixpress.com</v>
      </c>
      <c r="I5589">
        <f t="shared" si="996"/>
        <v>1</v>
      </c>
    </row>
    <row r="5590" spans="1:9">
      <c r="A5590" t="str">
        <f t="shared" si="997"/>
        <v>[![CentOS CI - CentOS 8](https://jenkins-systemd.apps.ocp.cloud.ci.centos.org/buildStatus/icon?subject=CentOS%20CI%20-%20CentOS%208&amp;job=upstream-centos8</v>
      </c>
      <c r="B5590" t="str">
        <f t="shared" si="995"/>
        <v>(https://jenkins-systemd.apps.ocp.cloud.ci.centos.org/job/upstream-centos8/)</v>
      </c>
      <c r="C5590" t="s">
        <v>4648</v>
      </c>
      <c r="D5590" t="s">
        <v>800</v>
      </c>
      <c r="E5590" t="str">
        <f t="shared" si="991"/>
        <v>jenkins-systemd.apps.ocp.cloud.ci.centos.org/job/upstream-centos8/)</v>
      </c>
      <c r="F5590" t="str">
        <f t="shared" si="992"/>
        <v>jenkins-systemd.apps.ocp.cloud.ci.centos.org</v>
      </c>
      <c r="I5590">
        <f t="shared" si="996"/>
        <v>3</v>
      </c>
    </row>
    <row r="5591" spans="1:9">
      <c r="A5591" t="str">
        <f t="shared" si="997"/>
        <v>[Join the chat at https://discord.gg/3h3K3JF](https://img.shields.io/discord/716939396464508958?label=discord</v>
      </c>
      <c r="B5591" t="str">
        <f t="shared" si="995"/>
        <v>(https://discord.gg/3h3K3JF)</v>
      </c>
      <c r="C5591" t="s">
        <v>6140</v>
      </c>
      <c r="D5591" t="s">
        <v>1120</v>
      </c>
      <c r="E5591" t="str">
        <f t="shared" si="991"/>
        <v>discord.gg/3h3K3JF)</v>
      </c>
      <c r="F5591" t="str">
        <f t="shared" si="992"/>
        <v>discord.gg</v>
      </c>
      <c r="H5591" t="s">
        <v>16460</v>
      </c>
    </row>
    <row r="5592" spans="1:9">
      <c r="A5592" t="str">
        <f t="shared" si="997"/>
        <v>[![CentOS CI - Arch](https://jenkins-systemd.apps.ocp.cloud.ci.centos.org/buildStatus/icon?subject=CentOS%20CI%20-%20Arch&amp;job=upstream-vagrant-archlinux</v>
      </c>
      <c r="B5592" t="str">
        <f t="shared" si="995"/>
        <v>(https://jenkins-systemd.apps.ocp.cloud.ci.centos.org/job/upstream-vagrant-archlinux/)</v>
      </c>
      <c r="C5592" t="s">
        <v>4649</v>
      </c>
      <c r="D5592" t="s">
        <v>800</v>
      </c>
      <c r="E5592" t="str">
        <f t="shared" si="991"/>
        <v>jenkins-systemd.apps.ocp.cloud.ci.centos.org/job/upstream-vagrant-archlinux/)</v>
      </c>
      <c r="F5592" t="str">
        <f t="shared" si="992"/>
        <v>jenkins-systemd.apps.ocp.cloud.ci.centos.org</v>
      </c>
      <c r="I5592">
        <f t="shared" ref="I5592:I5593" si="998">COUNTIF(F:F,F5592)</f>
        <v>3</v>
      </c>
    </row>
    <row r="5593" spans="1:9">
      <c r="A5593" t="str">
        <f t="shared" si="997"/>
        <v>[![CentOS CI - Arch (sanitizers</v>
      </c>
      <c r="B5593" t="str">
        <f t="shared" si="995"/>
        <v>(https://jenkins-systemd.apps.ocp.cloud.ci.centos.org/buildStatus/icon?subject=CentOS%20CI%20-%20Arch%20(sanitizers)&amp;job=upstream-vagrant-archlinux-sanitizers)](https://jenkins-systemd.apps.ocp.cloud.ci.centos.org/job/upstream-vagrant-archlinux-sanitizers/)</v>
      </c>
      <c r="C5593" t="s">
        <v>4650</v>
      </c>
      <c r="D5593" t="s">
        <v>800</v>
      </c>
      <c r="E5593" t="str">
        <f t="shared" si="991"/>
        <v>jenkins-systemd.apps.ocp.cloud.ci.centos.org/buildStatus/icon?subject=CentOS%20CI%20-%20Arch%20(sanitizers)&amp;job=upstream-vagrant-archlinux-sanitizers)]jenkins-systemd.apps.ocp.cloud.ci.centos.org/job/upstream-vagrant-archlinux-sanitizers/)</v>
      </c>
      <c r="F5593" t="str">
        <f t="shared" si="992"/>
        <v>jenkins-systemd.apps.ocp.cloud.ci.centos.org</v>
      </c>
      <c r="I5593">
        <f t="shared" si="998"/>
        <v>3</v>
      </c>
    </row>
    <row r="5594" spans="1:9">
      <c r="A5594" t="str">
        <f t="shared" si="997"/>
        <v>OpenSAGE](/art/opensage-logo.png</v>
      </c>
      <c r="C5594" t="s">
        <v>6142</v>
      </c>
      <c r="D5594" t="s">
        <v>1120</v>
      </c>
      <c r="E5594" t="str">
        <f t="shared" si="991"/>
        <v/>
      </c>
      <c r="F5594" t="e">
        <f t="shared" si="992"/>
        <v>#VALUE!</v>
      </c>
      <c r="H5594" t="s">
        <v>16464</v>
      </c>
    </row>
    <row r="5595" spans="1:9">
      <c r="A5595" t="str">
        <f t="shared" si="997"/>
        <v>[Build Status](https://github.com/OpenSage/OpenSage/workflows/CI/badge.svg</v>
      </c>
      <c r="B5595" t="str">
        <f t="shared" ref="B5595:B5615" si="999">MID(C5595,FIND(")](",C5595)+2,1000)</f>
        <v>(https://github.com/OpenSAGE/OpenSAGE/actions)</v>
      </c>
      <c r="C5595" t="s">
        <v>6143</v>
      </c>
      <c r="D5595" t="s">
        <v>1120</v>
      </c>
      <c r="E5595" t="str">
        <f t="shared" si="991"/>
        <v>github.com/OpenSAGE/OpenSAGE/actions)</v>
      </c>
      <c r="F5595" t="str">
        <f t="shared" si="992"/>
        <v>github.com</v>
      </c>
      <c r="G5595" t="s">
        <v>16451</v>
      </c>
      <c r="H5595" t="s">
        <v>16455</v>
      </c>
    </row>
    <row r="5596" spans="1:9">
      <c r="A5596" t="str">
        <f t="shared" si="997"/>
        <v>[Discord Chat](https://img.shields.io/discord/398393968234332161.svg?logo=discord</v>
      </c>
      <c r="B5596" t="str">
        <f t="shared" si="999"/>
        <v>(https://discord.gg/G2FhZUT)</v>
      </c>
      <c r="C5596" t="s">
        <v>6144</v>
      </c>
      <c r="D5596" t="s">
        <v>1120</v>
      </c>
      <c r="E5596" t="str">
        <f t="shared" si="991"/>
        <v>discord.gg/G2FhZUT)</v>
      </c>
      <c r="F5596" t="str">
        <f t="shared" si="992"/>
        <v>discord.gg</v>
      </c>
      <c r="H5596" t="s">
        <v>16460</v>
      </c>
    </row>
    <row r="5597" spans="1:9">
      <c r="A5597" t="str">
        <f t="shared" si="997"/>
        <v>[codecov](https://codecov.io/gh/OpenSAGE/OpenSAGE/branch/master/graph/badge.svg</v>
      </c>
      <c r="B5597" t="str">
        <f t="shared" si="999"/>
        <v>(https://codecov.io/gh/OpenSAGE/OpenSAGE)</v>
      </c>
      <c r="C5597" t="s">
        <v>6145</v>
      </c>
      <c r="D5597" t="s">
        <v>1120</v>
      </c>
      <c r="E5597" t="str">
        <f t="shared" si="991"/>
        <v>codecov.io/gh/OpenSAGE/OpenSAGE)</v>
      </c>
      <c r="F5597" t="str">
        <f t="shared" si="992"/>
        <v>codecov.io</v>
      </c>
      <c r="H5597" t="s">
        <v>16457</v>
      </c>
    </row>
    <row r="5598" spans="1:9">
      <c r="A5598" t="str">
        <f t="shared" si="997"/>
        <v>[Github Sponsorship](.github/github_sponsor_btn.svg</v>
      </c>
      <c r="B5598" t="str">
        <f t="shared" si="999"/>
        <v>(https://github.com/sponsors/jjxtra)</v>
      </c>
      <c r="C5598" t="s">
        <v>6146</v>
      </c>
      <c r="D5598" t="s">
        <v>1120</v>
      </c>
      <c r="E5598" t="str">
        <f t="shared" si="991"/>
        <v>github.com/sponsors/jjxtra)</v>
      </c>
      <c r="F5598" t="str">
        <f t="shared" si="992"/>
        <v>github.com</v>
      </c>
      <c r="G5598" t="s">
        <v>16451</v>
      </c>
      <c r="H5598" t="s">
        <v>16455</v>
      </c>
    </row>
    <row r="5599" spans="1:9">
      <c r="A5599" t="str">
        <f t="shared" si="997"/>
        <v>![Build Status](https://jenkins.appcelerator.org/buildStatus/icon?job=aptana-studio/studio3/master</v>
      </c>
      <c r="B5599" t="str">
        <f t="shared" si="999"/>
        <v>(https://jenkins.appcelerator.org/job/aptana-studio/job/studio3/job/master/)</v>
      </c>
      <c r="C5599" t="s">
        <v>14769</v>
      </c>
      <c r="D5599" t="s">
        <v>1683</v>
      </c>
      <c r="E5599" t="str">
        <f t="shared" si="991"/>
        <v>jenkins.appcelerator.org/job/aptana-studio/job/studio3/job/master/)</v>
      </c>
      <c r="F5599" t="str">
        <f t="shared" si="992"/>
        <v>jenkins.appcelerator.org</v>
      </c>
      <c r="I5599">
        <f t="shared" ref="I5599:I5600" si="1000">COUNTIF(F:F,F5599)</f>
        <v>1</v>
      </c>
    </row>
    <row r="5600" spans="1:9">
      <c r="A5600" t="str">
        <f t="shared" si="997"/>
        <v>![Build Status](https://jenkins.daporkchop.net/job/PorkStudios/job/FarPlaneTwo/job/master/badge/icon</v>
      </c>
      <c r="B5600" t="str">
        <f t="shared" si="999"/>
        <v>(https://jenkins.daporkchop.net/job/PorkStudios/job/FarPlaneTwo/)</v>
      </c>
      <c r="C5600" t="s">
        <v>15482</v>
      </c>
      <c r="D5600" t="s">
        <v>1683</v>
      </c>
      <c r="E5600" t="str">
        <f t="shared" si="991"/>
        <v>jenkins.daporkchop.net/job/PorkStudios/job/FarPlaneTwo/)</v>
      </c>
      <c r="F5600" t="str">
        <f t="shared" si="992"/>
        <v>jenkins.daporkchop.net</v>
      </c>
      <c r="I5600">
        <f t="shared" si="1000"/>
        <v>1</v>
      </c>
    </row>
    <row r="5601" spans="1:9">
      <c r="A5601" t="str">
        <f t="shared" si="997"/>
        <v>](IPBan/img/WindowsCredSSP.png</v>
      </c>
      <c r="B5601" t="e">
        <f t="shared" si="999"/>
        <v>#VALUE!</v>
      </c>
      <c r="C5601" t="s">
        <v>6149</v>
      </c>
      <c r="D5601" t="s">
        <v>1120</v>
      </c>
      <c r="E5601" t="e">
        <f t="shared" si="991"/>
        <v>#VALUE!</v>
      </c>
      <c r="F5601" t="e">
        <f t="shared" si="992"/>
        <v>#VALUE!</v>
      </c>
      <c r="H5601" t="s">
        <v>16464</v>
      </c>
    </row>
    <row r="5602" spans="1:9">
      <c r="A5602" t="str">
        <f t="shared" si="997"/>
        <v>![Jenkins Status](http://jenkins.db.cs.cmu.edu:8080/job/terrier/job/master/badge/icon</v>
      </c>
      <c r="B5602" t="str">
        <f t="shared" si="999"/>
        <v>(http://jenkins.db.cs.cmu.edu:8080/job/terrier/)</v>
      </c>
      <c r="C5602" t="s">
        <v>3700</v>
      </c>
      <c r="D5602" t="s">
        <v>1119</v>
      </c>
      <c r="E5602" t="str">
        <f t="shared" si="991"/>
        <v>jenkins.db.cs.cmu.edu:8080/job/terrier/)</v>
      </c>
      <c r="F5602" t="str">
        <f t="shared" si="992"/>
        <v>jenkins.db.cs.cmu.edu:8080</v>
      </c>
      <c r="I5602">
        <f>COUNTIF(F:F,F5602)</f>
        <v>1</v>
      </c>
    </row>
    <row r="5603" spans="1:9">
      <c r="A5603" t="str">
        <f t="shared" si="997"/>
        <v>[Actions Status](https://img.shields.io/github/actions/workflow/status/goatcorp/FFXIVQuickLauncher/ci-workflow.yml?branch=master</v>
      </c>
      <c r="B5603" t="str">
        <f t="shared" si="999"/>
        <v xml:space="preserve">(https://github.com/goaaats/FFXIVQuickLauncher/actions) </v>
      </c>
      <c r="C5603" t="s">
        <v>6150</v>
      </c>
      <c r="D5603" t="s">
        <v>1120</v>
      </c>
      <c r="E5603" t="str">
        <f t="shared" si="991"/>
        <v xml:space="preserve">github.com/goaaats/FFXIVQuickLauncher/actions) </v>
      </c>
      <c r="F5603" t="str">
        <f t="shared" si="992"/>
        <v>github.com</v>
      </c>
      <c r="G5603" t="s">
        <v>16451</v>
      </c>
      <c r="H5603" t="s">
        <v>16455</v>
      </c>
    </row>
    <row r="5604" spans="1:9">
      <c r="A5604" t="str">
        <f t="shared" si="997"/>
        <v>[Discord Shield](https://discordapp.com/api/guilds/581875019861328007/widget.png?style=shield</v>
      </c>
      <c r="B5604" t="str">
        <f t="shared" si="999"/>
        <v xml:space="preserve">(https://discord.gg/3NMcUV5) </v>
      </c>
      <c r="C5604" t="s">
        <v>6151</v>
      </c>
      <c r="D5604" t="s">
        <v>1120</v>
      </c>
      <c r="E5604" t="str">
        <f t="shared" si="991"/>
        <v xml:space="preserve">discord.gg/3NMcUV5) </v>
      </c>
      <c r="F5604" t="str">
        <f t="shared" si="992"/>
        <v>discord.gg</v>
      </c>
      <c r="H5604" t="s">
        <v>16460</v>
      </c>
    </row>
    <row r="5605" spans="1:9">
      <c r="A5605" t="str">
        <f t="shared" si="997"/>
        <v>![Build Status](https://jenkins.linuxcontainers.org/job/lxc-github-commit/badge/icon</v>
      </c>
      <c r="B5605" t="str">
        <f t="shared" si="999"/>
        <v>(https://jenkins.linuxcontainers.org/job/lxc-github-commit/)</v>
      </c>
      <c r="C5605" t="s">
        <v>12297</v>
      </c>
      <c r="D5605" t="s">
        <v>800</v>
      </c>
      <c r="E5605" t="str">
        <f t="shared" si="991"/>
        <v>jenkins.linuxcontainers.org/job/lxc-github-commit/)</v>
      </c>
      <c r="F5605" t="str">
        <f t="shared" si="992"/>
        <v>jenkins.linuxcontainers.org</v>
      </c>
      <c r="I5605">
        <f t="shared" ref="I5605:I5615" si="1001">COUNTIF(F:F,F5605)</f>
        <v>1</v>
      </c>
    </row>
    <row r="5606" spans="1:9">
      <c r="A5606" t="str">
        <f t="shared" si="997"/>
        <v>![Build Status](https://jenkins.openbmc.org/buildStatus/icon?job=latest-master</v>
      </c>
      <c r="B5606" t="str">
        <f t="shared" si="999"/>
        <v>(https://jenkins.openbmc.org/job/latest-master/)</v>
      </c>
      <c r="C5606" t="s">
        <v>10698</v>
      </c>
      <c r="D5606" t="s">
        <v>1684</v>
      </c>
      <c r="E5606" t="str">
        <f t="shared" si="991"/>
        <v>jenkins.openbmc.org/job/latest-master/)</v>
      </c>
      <c r="F5606" t="str">
        <f t="shared" si="992"/>
        <v>jenkins.openbmc.org</v>
      </c>
      <c r="I5606">
        <f t="shared" si="1001"/>
        <v>1</v>
      </c>
    </row>
    <row r="5607" spans="1:9">
      <c r="A5607" t="str">
        <f t="shared" si="997"/>
        <v>![Build Status](https://jenkins.osquery.io/job/osqueryMasterBuildOSX10.12/badge/icon</v>
      </c>
      <c r="B5607" t="str">
        <f t="shared" si="999"/>
        <v xml:space="preserve">(https://jenkins.osquery.io/job/osqueryMasterBuildOSX10.12/)  </v>
      </c>
      <c r="C5607" t="s">
        <v>4441</v>
      </c>
      <c r="D5607" t="s">
        <v>1119</v>
      </c>
      <c r="E5607" t="str">
        <f t="shared" si="991"/>
        <v xml:space="preserve">jenkins.osquery.io/job/osqueryMasterBuildOSX10.12/)  </v>
      </c>
      <c r="F5607" t="str">
        <f t="shared" si="992"/>
        <v>jenkins.osquery.io</v>
      </c>
      <c r="I5607">
        <f t="shared" si="1001"/>
        <v>8</v>
      </c>
    </row>
    <row r="5608" spans="1:9">
      <c r="A5608" t="str">
        <f t="shared" si="997"/>
        <v>![Build Status](https://jenkins.osquery.io/job/osqueryMasterBuildCentOS6/badge/icon</v>
      </c>
      <c r="B5608" t="str">
        <f t="shared" si="999"/>
        <v xml:space="preserve">(https://jenkins.osquery.io/job/osqueryMasterBuildCentOS6/)   </v>
      </c>
      <c r="C5608" t="s">
        <v>4442</v>
      </c>
      <c r="D5608" t="s">
        <v>1119</v>
      </c>
      <c r="E5608" t="str">
        <f t="shared" si="991"/>
        <v xml:space="preserve">jenkins.osquery.io/job/osqueryMasterBuildCentOS6/)   </v>
      </c>
      <c r="F5608" t="str">
        <f t="shared" si="992"/>
        <v>jenkins.osquery.io</v>
      </c>
      <c r="I5608">
        <f t="shared" si="1001"/>
        <v>8</v>
      </c>
    </row>
    <row r="5609" spans="1:9">
      <c r="A5609" t="str">
        <f t="shared" si="997"/>
        <v>![Build Status](https://jenkins.osquery.io/job/osqueryMasterBuildCentOS7/badge/icon</v>
      </c>
      <c r="B5609" t="str">
        <f t="shared" si="999"/>
        <v xml:space="preserve">(https://jenkins.osquery.io/job/osqueryMasterBuildCentOS7/)   </v>
      </c>
      <c r="C5609" t="s">
        <v>4443</v>
      </c>
      <c r="D5609" t="s">
        <v>1119</v>
      </c>
      <c r="E5609" t="str">
        <f t="shared" si="991"/>
        <v xml:space="preserve">jenkins.osquery.io/job/osqueryMasterBuildCentOS7/)   </v>
      </c>
      <c r="F5609" t="str">
        <f t="shared" si="992"/>
        <v>jenkins.osquery.io</v>
      </c>
      <c r="I5609">
        <f t="shared" si="1001"/>
        <v>8</v>
      </c>
    </row>
    <row r="5610" spans="1:9">
      <c r="A5610" t="str">
        <f t="shared" si="997"/>
        <v>![Build Status](https://jenkins.osquery.io/job/osqueryMasterBuildUbuntu14/badge/icon</v>
      </c>
      <c r="B5610" t="str">
        <f t="shared" si="999"/>
        <v xml:space="preserve">(https://jenkins.osquery.io/job/osqueryMasterBuildUbuntu14/)   </v>
      </c>
      <c r="C5610" t="s">
        <v>4445</v>
      </c>
      <c r="D5610" t="s">
        <v>1119</v>
      </c>
      <c r="E5610" t="str">
        <f t="shared" si="991"/>
        <v xml:space="preserve">jenkins.osquery.io/job/osqueryMasterBuildUbuntu14/)   </v>
      </c>
      <c r="F5610" t="str">
        <f t="shared" si="992"/>
        <v>jenkins.osquery.io</v>
      </c>
      <c r="I5610">
        <f t="shared" si="1001"/>
        <v>8</v>
      </c>
    </row>
    <row r="5611" spans="1:9">
      <c r="A5611" t="str">
        <f t="shared" si="997"/>
        <v>![Build Status](https://jenkins.osquery.io/job/osqueryMasterBuildUbuntu16/badge/icon</v>
      </c>
      <c r="B5611" t="str">
        <f t="shared" si="999"/>
        <v xml:space="preserve">(https://jenkins.osquery.io/job/osqueryMasterBuildUbuntu16/)   </v>
      </c>
      <c r="C5611" t="s">
        <v>4444</v>
      </c>
      <c r="D5611" t="s">
        <v>1119</v>
      </c>
      <c r="E5611" t="str">
        <f t="shared" si="991"/>
        <v xml:space="preserve">jenkins.osquery.io/job/osqueryMasterBuildUbuntu16/)   </v>
      </c>
      <c r="F5611" t="str">
        <f t="shared" si="992"/>
        <v>jenkins.osquery.io</v>
      </c>
      <c r="I5611">
        <f t="shared" si="1001"/>
        <v>8</v>
      </c>
    </row>
    <row r="5612" spans="1:9">
      <c r="A5612" t="str">
        <f t="shared" si="997"/>
        <v>![Build Status](https://jenkins.osquery.io/job/osqueryMasterBuildWindows2016/badge/icon</v>
      </c>
      <c r="B5612" t="str">
        <f t="shared" si="999"/>
        <v xml:space="preserve">(https://jenkins.osquery.io/job/osqueryMasterBuildWindows16/)   </v>
      </c>
      <c r="C5612" t="s">
        <v>4060</v>
      </c>
      <c r="D5612" t="s">
        <v>1119</v>
      </c>
      <c r="E5612" t="str">
        <f t="shared" si="991"/>
        <v xml:space="preserve">jenkins.osquery.io/job/osqueryMasterBuildWindows16/)   </v>
      </c>
      <c r="F5612" t="str">
        <f t="shared" si="992"/>
        <v>jenkins.osquery.io</v>
      </c>
      <c r="I5612">
        <f t="shared" si="1001"/>
        <v>8</v>
      </c>
    </row>
    <row r="5613" spans="1:9">
      <c r="A5613" t="str">
        <f t="shared" si="997"/>
        <v>![Build Status](https://jenkins.osquery.io/job/osqueryMasterBuildWindows10/badge/icon</v>
      </c>
      <c r="B5613" t="str">
        <f t="shared" si="999"/>
        <v xml:space="preserve">(https://jenkins.osquery.io/job/osqueryMasterBuildWindows10/)   FreeBSD 11  </v>
      </c>
      <c r="C5613" t="s">
        <v>4062</v>
      </c>
      <c r="D5613" t="s">
        <v>1119</v>
      </c>
      <c r="E5613" t="str">
        <f t="shared" si="991"/>
        <v xml:space="preserve">jenkins.osquery.io/job/osqueryMasterBuildWindows10/)   FreeBSD 11  </v>
      </c>
      <c r="F5613" t="str">
        <f t="shared" si="992"/>
        <v>jenkins.osquery.io</v>
      </c>
      <c r="I5613">
        <f t="shared" si="1001"/>
        <v>8</v>
      </c>
    </row>
    <row r="5614" spans="1:9">
      <c r="A5614" t="str">
        <f t="shared" si="997"/>
        <v>![Build Status](https://jenkins.osquery.io/job/osqueryMasterBuildFreeBSD11/badge/icon</v>
      </c>
      <c r="B5614" t="str">
        <f t="shared" si="999"/>
        <v xml:space="preserve">(https://jenkins.osquery.io/job/osqueryMasterBuildFreeBSD11/)   </v>
      </c>
      <c r="C5614" t="s">
        <v>4063</v>
      </c>
      <c r="D5614" t="s">
        <v>1119</v>
      </c>
      <c r="E5614" t="str">
        <f t="shared" si="991"/>
        <v xml:space="preserve">jenkins.osquery.io/job/osqueryMasterBuildFreeBSD11/)   </v>
      </c>
      <c r="F5614" t="str">
        <f t="shared" si="992"/>
        <v>jenkins.osquery.io</v>
      </c>
      <c r="I5614">
        <f t="shared" si="1001"/>
        <v>8</v>
      </c>
    </row>
    <row r="5615" spans="1:9">
      <c r="A5615" t="str">
        <f t="shared" si="997"/>
        <v>![Build Status](https://jenkins.soramitsu.co.jp/buildStatus/icon?job=iroha/iroha-hyperledger/master</v>
      </c>
      <c r="B5615" t="str">
        <f t="shared" si="999"/>
        <v>(https://jenkins.soramitsu.co.jp/job/iroha/job/iroha-hyperledger/job/master/)</v>
      </c>
      <c r="C5615" t="s">
        <v>2967</v>
      </c>
      <c r="D5615" t="s">
        <v>1119</v>
      </c>
      <c r="E5615" t="str">
        <f t="shared" si="991"/>
        <v>jenkins.soramitsu.co.jp/job/iroha/job/iroha-hyperledger/job/master/)</v>
      </c>
      <c r="F5615" t="str">
        <f t="shared" si="992"/>
        <v>jenkins.soramitsu.co.jp</v>
      </c>
      <c r="I5615">
        <f t="shared" si="1001"/>
        <v>1</v>
      </c>
    </row>
    <row r="5616" spans="1:9">
      <c r="A5616" t="str">
        <f t="shared" si="997"/>
        <v>Discord Badge](https://discordapp.com/api/guilds/153649279762694144/widget.png</v>
      </c>
      <c r="C5616" t="s">
        <v>7374</v>
      </c>
      <c r="D5616" t="s">
        <v>1120</v>
      </c>
      <c r="E5616" t="str">
        <f t="shared" si="991"/>
        <v/>
      </c>
      <c r="F5616" t="e">
        <f t="shared" si="992"/>
        <v>#VALUE!</v>
      </c>
      <c r="H5616" t="s">
        <v>16464</v>
      </c>
    </row>
    <row r="5617" spans="1:9">
      <c r="A5617" t="str">
        <f t="shared" si="997"/>
        <v>Continuous Integration](https://github.com/OpenRA/OpenRA/workflows/Continuous%20Integration/badge.svg</v>
      </c>
      <c r="C5617" t="s">
        <v>7323</v>
      </c>
      <c r="D5617" t="s">
        <v>1120</v>
      </c>
      <c r="E5617" t="str">
        <f t="shared" si="991"/>
        <v/>
      </c>
      <c r="F5617" t="e">
        <f t="shared" si="992"/>
        <v>#VALUE!</v>
      </c>
      <c r="H5617" t="s">
        <v>16464</v>
      </c>
    </row>
    <row r="5618" spans="1:9">
      <c r="A5618" t="str">
        <f t="shared" si="997"/>
        <v>[Official Site](https://img.shields.io/badge/site-hangfire.io-blue.svg</v>
      </c>
      <c r="B5618" t="str">
        <f>MID(C5618,FIND(")](",C5618)+2,1000)</f>
        <v xml:space="preserve">(http://hangfire.io) </v>
      </c>
      <c r="C5618" t="s">
        <v>6161</v>
      </c>
      <c r="D5618" t="s">
        <v>1120</v>
      </c>
      <c r="E5618" t="str">
        <f t="shared" si="991"/>
        <v xml:space="preserve">hangfire.io) </v>
      </c>
      <c r="F5618" t="e">
        <f t="shared" si="992"/>
        <v>#VALUE!</v>
      </c>
      <c r="H5618" t="s">
        <v>16464</v>
      </c>
    </row>
    <row r="5619" spans="1:9">
      <c r="A5619" t="str">
        <f t="shared" si="997"/>
        <v>![Jenkins Build Status](https://img.shields.io/jenkins/s/https/jenkins.znc.in/job/znc/job/znc/job/master.svg?label=freebsd</v>
      </c>
      <c r="B5619" t="str">
        <f>MID(C5619,FIND(")](",C5619)+2,1000)</f>
        <v>(https://jenkins.znc.in/job/znc/job/znc/job/master/)</v>
      </c>
      <c r="C5619" t="s">
        <v>3620</v>
      </c>
      <c r="D5619" t="s">
        <v>1119</v>
      </c>
      <c r="E5619" t="str">
        <f t="shared" si="991"/>
        <v>jenkins.znc.in/job/znc/job/znc/job/master/)</v>
      </c>
      <c r="F5619" t="str">
        <f t="shared" si="992"/>
        <v>jenkins.znc.in</v>
      </c>
      <c r="I5619">
        <f t="shared" ref="I5619:I5622" si="1002">COUNTIF(F:F,F5619)</f>
        <v>1</v>
      </c>
    </row>
    <row r="5620" spans="1:9">
      <c r="A5620" t="str">
        <f t="shared" si="997"/>
        <v>[![Remote Testrunner](https://firebasestorage.googleapis.com/v0/b/jsremote-testrunner.appspot.com/o/status%2Fiotjs%2Frpi3.svg?alt=media&amp;token=1</v>
      </c>
      <c r="B5620" t="str">
        <f>MID(C5620,FIND(")](",C5620)+2,1000)</f>
        <v xml:space="preserve">(https://jerryscript-project.github.io/iotjs-test-results/?view=rpi3)  </v>
      </c>
      <c r="C5620" t="s">
        <v>2655</v>
      </c>
      <c r="D5620" t="s">
        <v>800</v>
      </c>
      <c r="E5620" t="str">
        <f t="shared" si="991"/>
        <v xml:space="preserve">jerryscript-project.github.io/iotjs-test-results/?view=rpi3)  </v>
      </c>
      <c r="F5620" t="str">
        <f t="shared" si="992"/>
        <v>jerryscript-project.github.io</v>
      </c>
      <c r="I5620">
        <f t="shared" si="1002"/>
        <v>4</v>
      </c>
    </row>
    <row r="5621" spans="1:9">
      <c r="A5621" t="str">
        <f t="shared" si="997"/>
        <v>[![Remote Testrunner](https://firebasestorage.googleapis.com/v0/b/jsremote-testrunner.appspot.com/o/status%2Fiotjs%2Frpi2.svg?alt=media&amp;token=1</v>
      </c>
      <c r="B5621" t="str">
        <f>MID(C5621,FIND(")](",C5621)+2,1000)</f>
        <v xml:space="preserve">(https://jerryscript-project.github.io/iotjs-test-results/?view=rpi2)    </v>
      </c>
      <c r="C5621" t="s">
        <v>2840</v>
      </c>
      <c r="D5621" t="s">
        <v>800</v>
      </c>
      <c r="E5621" t="str">
        <f t="shared" si="991"/>
        <v xml:space="preserve">jerryscript-project.github.io/iotjs-test-results/?view=rpi2)    </v>
      </c>
      <c r="F5621" t="str">
        <f t="shared" si="992"/>
        <v>jerryscript-project.github.io</v>
      </c>
      <c r="I5621">
        <f t="shared" si="1002"/>
        <v>4</v>
      </c>
    </row>
    <row r="5622" spans="1:9">
      <c r="A5622" t="str">
        <f t="shared" si="997"/>
        <v>[![Remote Testrunner](https://firebasestorage.googleapis.com/v0/b/jsremote-testrunner.appspot.com/o/status%2Fiotjs%2Fstm32f4dis.svg?alt=media&amp;token=1</v>
      </c>
      <c r="B5622" t="str">
        <f>MID(C5622,FIND(")](",C5622)+2,1000)</f>
        <v xml:space="preserve">(https://jerryscript-project.github.io/iotjs-test-results/?view=stm32f4dis)   </v>
      </c>
      <c r="C5622" t="s">
        <v>2892</v>
      </c>
      <c r="D5622" t="s">
        <v>800</v>
      </c>
      <c r="E5622" t="str">
        <f t="shared" si="991"/>
        <v xml:space="preserve">jerryscript-project.github.io/iotjs-test-results/?view=stm32f4dis)   </v>
      </c>
      <c r="F5622" t="str">
        <f t="shared" si="992"/>
        <v>jerryscript-project.github.io</v>
      </c>
      <c r="I5622">
        <f t="shared" si="1002"/>
        <v>4</v>
      </c>
    </row>
    <row r="5623" spans="1:9">
      <c r="A5623" t="str">
        <f t="shared" si="997"/>
        <v>Hangfire Dashboard](http://hangfire.io/img/ui/dashboard-sm.png</v>
      </c>
      <c r="C5623" t="s">
        <v>7327</v>
      </c>
      <c r="D5623" t="s">
        <v>1120</v>
      </c>
      <c r="E5623" t="str">
        <f t="shared" si="991"/>
        <v/>
      </c>
      <c r="F5623" t="e">
        <f t="shared" si="992"/>
        <v>#VALUE!</v>
      </c>
      <c r="H5623" t="s">
        <v>16464</v>
      </c>
    </row>
    <row r="5624" spans="1:9">
      <c r="A5624" t="str">
        <f t="shared" si="997"/>
        <v>Icon](https://raw.githubusercontent.com/JustArchiNET/ArchiSteamFarm/main/resources/ASF_184x184.png</v>
      </c>
      <c r="C5624" t="s">
        <v>6164</v>
      </c>
      <c r="D5624" t="s">
        <v>1120</v>
      </c>
      <c r="E5624" t="str">
        <f t="shared" si="991"/>
        <v/>
      </c>
      <c r="F5624" t="e">
        <f t="shared" si="992"/>
        <v>#VALUE!</v>
      </c>
      <c r="H5624" t="s">
        <v>16464</v>
      </c>
    </row>
    <row r="5625" spans="1:9">
      <c r="A5625" t="str">
        <f t="shared" si="997"/>
        <v>[![Remote Testrunner](https://firebasestorage.googleapis.com/v0/b/jsremote-testrunner.appspot.com/o/status%2Fjerryscript%2Frpi2.svg?alt=media&amp;token=1</v>
      </c>
      <c r="B5625" t="str">
        <f t="shared" ref="B5625:B5649" si="1003">MID(C5625,FIND(")](",C5625)+2,1000)</f>
        <v>(https://jerryscript-project.github.io/jerryscript-test-results/?view=rpi2)</v>
      </c>
      <c r="C5625" t="s">
        <v>440</v>
      </c>
      <c r="D5625" t="s">
        <v>800</v>
      </c>
      <c r="E5625" t="str">
        <f t="shared" si="991"/>
        <v>jerryscript-project.github.io/jerryscript-test-results/?view=rpi2)</v>
      </c>
      <c r="F5625" t="str">
        <f t="shared" si="992"/>
        <v>jerryscript-project.github.io</v>
      </c>
      <c r="I5625">
        <f t="shared" ref="I5625:I5627" si="1004">COUNTIF(F:F,F5625)</f>
        <v>4</v>
      </c>
    </row>
    <row r="5626" spans="1:9">
      <c r="A5626" t="str">
        <f t="shared" si="997"/>
        <v>![versionjest](https://img.shields.io/badge/dynamic/json?color=brightgreen&amp;url=https://raw.githubusercontent.com/jonashackt/spring-boot-vuejs/master/frontend/package-lock.json&amp;query=$.dependencies.jest.version&amp;label=jest&amp;logo=jest</v>
      </c>
      <c r="B5626" t="str">
        <f t="shared" si="1003"/>
        <v>(https://jestjs.io/)[</v>
      </c>
      <c r="C5626" t="s">
        <v>15498</v>
      </c>
      <c r="D5626" t="s">
        <v>1683</v>
      </c>
      <c r="E5626" t="str">
        <f t="shared" si="991"/>
        <v>jestjs.io/)[</v>
      </c>
      <c r="F5626" t="str">
        <f t="shared" si="992"/>
        <v>jestjs.io</v>
      </c>
      <c r="I5626">
        <f t="shared" si="1004"/>
        <v>1</v>
      </c>
    </row>
    <row r="5627" spans="1:9">
      <c r="A5627" t="str">
        <f>LEFT(C5627,FIND(")]",C5627)-1)</f>
        <v>![EN doc](https://img.shields.io/badge/document-English-blue.svg</v>
      </c>
      <c r="B5627" t="str">
        <f t="shared" si="1003"/>
        <v>(https://jimmy201602.github.io/doc/)</v>
      </c>
      <c r="C5627" t="s">
        <v>9144</v>
      </c>
      <c r="D5627" t="s">
        <v>1684</v>
      </c>
      <c r="E5627" t="str">
        <f t="shared" si="991"/>
        <v>jimmy201602.github.io/doc/)</v>
      </c>
      <c r="F5627" t="str">
        <f t="shared" si="992"/>
        <v>jimmy201602.github.io</v>
      </c>
      <c r="I5627">
        <f t="shared" si="1004"/>
        <v>2</v>
      </c>
    </row>
    <row r="5628" spans="1:9">
      <c r="A5628" t="str">
        <f>LEFT(C5628,FIND(")",C5628)-1)</f>
        <v>[Github last commit date](https://img.shields.io/github/last-commit/JustArchiNET/ArchiSteamFarm.svg?label=Updated&amp;logo=github&amp;cacheSeconds=600</v>
      </c>
      <c r="B5628" t="str">
        <f t="shared" si="1003"/>
        <v>(https://github.com/JustArchiNET/ArchiSteamFarm/commits)</v>
      </c>
      <c r="C5628" t="s">
        <v>6168</v>
      </c>
      <c r="D5628" t="s">
        <v>1120</v>
      </c>
      <c r="E5628" t="str">
        <f t="shared" si="991"/>
        <v>github.com/JustArchiNET/ArchiSteamFarm/commits)</v>
      </c>
      <c r="F5628" t="str">
        <f t="shared" si="992"/>
        <v>github.com</v>
      </c>
      <c r="G5628" t="s">
        <v>16451</v>
      </c>
      <c r="H5628" t="s">
        <v>16455</v>
      </c>
    </row>
    <row r="5629" spans="1:9">
      <c r="A5629" t="str">
        <f>LEFT(C5629,FIND(")",C5629)-1)</f>
        <v>[Total downloads](https://img.shields.io/github/downloads/JustArchiNET/ArchiSteamFarm/total.svg?label=Downloads&amp;logo=github&amp;cacheSeconds=600</v>
      </c>
      <c r="B5629" t="str">
        <f t="shared" si="1003"/>
        <v>(https://github.com/JustArchiNET/ArchiSteamFarm/releases)</v>
      </c>
      <c r="C5629" t="s">
        <v>6169</v>
      </c>
      <c r="D5629" t="s">
        <v>1120</v>
      </c>
      <c r="E5629" t="str">
        <f t="shared" si="991"/>
        <v>github.com/JustArchiNET/ArchiSteamFarm/releases)</v>
      </c>
      <c r="F5629" t="str">
        <f t="shared" si="992"/>
        <v>github.com</v>
      </c>
      <c r="G5629" t="s">
        <v>16451</v>
      </c>
      <c r="H5629" t="s">
        <v>16455</v>
      </c>
    </row>
    <row r="5630" spans="1:9">
      <c r="A5630" t="str">
        <f>LEFT(C5630,FIND(")",C5630)-1)</f>
        <v>[License](https://img.shields.io/github/license/JustArchiNET/ArchiSteamFarm.svg?label=License&amp;logo=apache&amp;cacheSeconds=2592000</v>
      </c>
      <c r="B5630" t="str">
        <f t="shared" si="1003"/>
        <v>(https://github.com/JustArchiNET/ArchiSteamFarm/blob/main/LICENSE.txt)</v>
      </c>
      <c r="C5630" t="s">
        <v>6170</v>
      </c>
      <c r="D5630" t="s">
        <v>1120</v>
      </c>
      <c r="E5630" t="str">
        <f t="shared" si="991"/>
        <v>github.com/JustArchiNET/ArchiSteamFarm/blob/main/LICENSE.txt)</v>
      </c>
      <c r="F5630" t="str">
        <f t="shared" si="992"/>
        <v>github.com</v>
      </c>
      <c r="G5630" t="s">
        <v>16451</v>
      </c>
      <c r="H5630" t="s">
        <v>16455</v>
      </c>
    </row>
    <row r="5631" spans="1:9">
      <c r="A5631" t="str">
        <f>LEFT(C5631,FIND(")]",C5631)-1)</f>
        <v>![CN doc](https://img.shields.io/badge/文档-中文版-blue.svg</v>
      </c>
      <c r="B5631" t="str">
        <f t="shared" si="1003"/>
        <v>(https://jimmy201602.github.io/doc/zh/)</v>
      </c>
      <c r="C5631" t="s">
        <v>7479</v>
      </c>
      <c r="D5631" t="s">
        <v>1684</v>
      </c>
      <c r="E5631" t="str">
        <f t="shared" si="991"/>
        <v>jimmy201602.github.io/doc/zh/)</v>
      </c>
      <c r="F5631" t="str">
        <f t="shared" si="992"/>
        <v>jimmy201602.github.io</v>
      </c>
      <c r="I5631">
        <f t="shared" ref="I5631:I5632" si="1005">COUNTIF(F:F,F5631)</f>
        <v>2</v>
      </c>
    </row>
    <row r="5632" spans="1:9">
      <c r="A5632" t="str">
        <f t="shared" ref="A5632:A5663" si="1006">LEFT(C5632,FIND(")",C5632)-1)</f>
        <v>![Release](https://jitpack.io/v/detro/ghostdriver.svg</v>
      </c>
      <c r="B5632" t="str">
        <f t="shared" si="1003"/>
        <v>(https://jitpack.io/detro/ghostdriver)[</v>
      </c>
      <c r="C5632" t="s">
        <v>13394</v>
      </c>
      <c r="D5632" t="s">
        <v>1683</v>
      </c>
      <c r="E5632" t="str">
        <f t="shared" si="991"/>
        <v>jitpack.io/detro/ghostdriver)[</v>
      </c>
      <c r="F5632" t="str">
        <f t="shared" si="992"/>
        <v>jitpack.io</v>
      </c>
      <c r="I5632">
        <f t="shared" si="1005"/>
        <v>24</v>
      </c>
    </row>
    <row r="5633" spans="1:9">
      <c r="A5633" t="str">
        <f t="shared" si="1006"/>
        <v>[Statistics](https://img.shields.io/badge/Statistics-online-green.svg?logo=html5</v>
      </c>
      <c r="B5633" t="str">
        <f t="shared" si="1003"/>
        <v>(https://asf.justarchi.net)</v>
      </c>
      <c r="C5633" t="s">
        <v>6173</v>
      </c>
      <c r="D5633" t="s">
        <v>1120</v>
      </c>
      <c r="E5633" t="str">
        <f t="shared" si="991"/>
        <v>asf.justarchi.net)</v>
      </c>
      <c r="F5633" t="e">
        <f t="shared" si="992"/>
        <v>#VALUE!</v>
      </c>
      <c r="H5633" t="s">
        <v>16464</v>
      </c>
    </row>
    <row r="5634" spans="1:9">
      <c r="A5634" t="str">
        <f t="shared" si="1006"/>
        <v>![Release](https://jitpack.io/v/stagemonitor/stagemonitor.svg</v>
      </c>
      <c r="B5634" t="str">
        <f t="shared" si="1003"/>
        <v>(https://jitpack.io/com.github.stagemonitor.stagemonitor/stagemonitor-web-servlet)</v>
      </c>
      <c r="C5634" t="s">
        <v>13716</v>
      </c>
      <c r="D5634" t="s">
        <v>1683</v>
      </c>
      <c r="E5634" t="str">
        <f t="shared" ref="E5634:E5697" si="1007">SUBSTITUTE(SUBSTITUTE(B5634,"(https://",""), "(http://", "")</f>
        <v>jitpack.io/com.github.stagemonitor.stagemonitor/stagemonitor-web-servlet)</v>
      </c>
      <c r="F5634" t="str">
        <f t="shared" ref="F5634:F5697" si="1008">LEFT(E5634,FIND("/", E5634)-1)</f>
        <v>jitpack.io</v>
      </c>
      <c r="I5634">
        <f>COUNTIF(F:F,F5634)</f>
        <v>24</v>
      </c>
    </row>
    <row r="5635" spans="1:9">
      <c r="A5635" t="str">
        <f t="shared" si="1006"/>
        <v>[Discord](https://img.shields.io/discord/267292556709068800.svg?color=7289da&amp;label=Discord&amp;logo=discord&amp;logoColor=white&amp;cacheSeconds=3600</v>
      </c>
      <c r="B5635" t="str">
        <f t="shared" si="1003"/>
        <v>(https://discord.gg/hSQgt8j)</v>
      </c>
      <c r="C5635" t="s">
        <v>6175</v>
      </c>
      <c r="D5635" t="s">
        <v>1120</v>
      </c>
      <c r="E5635" t="str">
        <f t="shared" si="1007"/>
        <v>discord.gg/hSQgt8j)</v>
      </c>
      <c r="F5635" t="str">
        <f t="shared" si="1008"/>
        <v>discord.gg</v>
      </c>
      <c r="H5635" t="s">
        <v>16460</v>
      </c>
    </row>
    <row r="5636" spans="1:9">
      <c r="A5636" t="str">
        <f t="shared" si="1006"/>
        <v>[Wiki](https://img.shields.io/badge/Read-wiki-cc5490.svg?logo=github</v>
      </c>
      <c r="B5636" t="str">
        <f t="shared" si="1003"/>
        <v>(https://github.com/JustArchiNET/ArchiSteamFarm/wiki)</v>
      </c>
      <c r="C5636" t="s">
        <v>6176</v>
      </c>
      <c r="D5636" t="s">
        <v>1120</v>
      </c>
      <c r="E5636" t="str">
        <f t="shared" si="1007"/>
        <v>github.com/JustArchiNET/ArchiSteamFarm/wiki)</v>
      </c>
      <c r="F5636" t="str">
        <f t="shared" si="1008"/>
        <v>github.com</v>
      </c>
      <c r="G5636" t="s">
        <v>16451</v>
      </c>
      <c r="H5636" t="s">
        <v>16455</v>
      </c>
    </row>
    <row r="5637" spans="1:9">
      <c r="A5637" t="str">
        <f t="shared" si="1006"/>
        <v>[GitHub stable release version](https://img.shields.io/github/v/release/JustArchiNET/ArchiSteamFarm.svg?label=Stable&amp;logo=github&amp;cacheSeconds=600</v>
      </c>
      <c r="B5637" t="str">
        <f t="shared" si="1003"/>
        <v>(https://github.com/JustArchiNET/ArchiSteamFarm/releases/latest)</v>
      </c>
      <c r="C5637" t="s">
        <v>6177</v>
      </c>
      <c r="D5637" t="s">
        <v>1120</v>
      </c>
      <c r="E5637" t="str">
        <f t="shared" si="1007"/>
        <v>github.com/JustArchiNET/ArchiSteamFarm/releases/latest)</v>
      </c>
      <c r="F5637" t="str">
        <f t="shared" si="1008"/>
        <v>github.com</v>
      </c>
      <c r="G5637" t="s">
        <v>16451</v>
      </c>
      <c r="H5637" t="s">
        <v>16455</v>
      </c>
    </row>
    <row r="5638" spans="1:9">
      <c r="A5638" t="str">
        <f t="shared" si="1006"/>
        <v>[GitHub stable release date](https://img.shields.io/github/release-date/JustArchiNET/ArchiSteamFarm.svg?label=Released&amp;logo=github&amp;cacheSeconds=600</v>
      </c>
      <c r="B5638" t="str">
        <f t="shared" si="1003"/>
        <v>(https://github.com/JustArchiNET/ArchiSteamFarm/releases/latest)</v>
      </c>
      <c r="C5638" t="s">
        <v>6178</v>
      </c>
      <c r="D5638" t="s">
        <v>1120</v>
      </c>
      <c r="E5638" t="str">
        <f t="shared" si="1007"/>
        <v>github.com/JustArchiNET/ArchiSteamFarm/releases/latest)</v>
      </c>
      <c r="F5638" t="str">
        <f t="shared" si="1008"/>
        <v>github.com</v>
      </c>
      <c r="G5638" t="s">
        <v>16451</v>
      </c>
      <c r="H5638" t="s">
        <v>16455</v>
      </c>
    </row>
    <row r="5639" spans="1:9">
      <c r="A5639" t="str">
        <f t="shared" si="1006"/>
        <v>[Github stable release downloads](https://img.shields.io/github/downloads/JustArchiNET/ArchiSteamFarm/latest/total.svg?label=Downloads&amp;logo=github&amp;cacheSeconds=600</v>
      </c>
      <c r="B5639" t="str">
        <f t="shared" si="1003"/>
        <v>(https://github.com/JustArchiNET/ArchiSteamFarm/releases/latest)</v>
      </c>
      <c r="C5639" t="s">
        <v>6179</v>
      </c>
      <c r="D5639" t="s">
        <v>1120</v>
      </c>
      <c r="E5639" t="str">
        <f t="shared" si="1007"/>
        <v>github.com/JustArchiNET/ArchiSteamFarm/releases/latest)</v>
      </c>
      <c r="F5639" t="str">
        <f t="shared" si="1008"/>
        <v>github.com</v>
      </c>
      <c r="G5639" t="s">
        <v>16451</v>
      </c>
      <c r="H5639" t="s">
        <v>16455</v>
      </c>
    </row>
    <row r="5640" spans="1:9">
      <c r="A5640" t="str">
        <f t="shared" si="1006"/>
        <v>[GitHub experimental release version](https://img.shields.io/github/v/release/JustArchiNET/ArchiSteamFarm?include_prereleases&amp;label=Experimental&amp;logo=github&amp;cacheSeconds=600</v>
      </c>
      <c r="B5640" t="str">
        <f t="shared" si="1003"/>
        <v>(https://github.com/JustArchiNET/ArchiSteamFarm/releases)</v>
      </c>
      <c r="C5640" t="s">
        <v>6180</v>
      </c>
      <c r="D5640" t="s">
        <v>1120</v>
      </c>
      <c r="E5640" t="str">
        <f t="shared" si="1007"/>
        <v>github.com/JustArchiNET/ArchiSteamFarm/releases)</v>
      </c>
      <c r="F5640" t="str">
        <f t="shared" si="1008"/>
        <v>github.com</v>
      </c>
      <c r="G5640" t="s">
        <v>16451</v>
      </c>
      <c r="H5640" t="s">
        <v>16455</v>
      </c>
    </row>
    <row r="5641" spans="1:9">
      <c r="A5641" t="str">
        <f t="shared" si="1006"/>
        <v>[GitHub experimental release date](https://img.shields.io/github/release-date-pre/JustArchiNET/ArchiSteamFarm.svg?label=Released&amp;logo=github&amp;cacheSeconds=600</v>
      </c>
      <c r="B5641" t="str">
        <f t="shared" si="1003"/>
        <v>(https://github.com/JustArchiNET/ArchiSteamFarm/releases)</v>
      </c>
      <c r="C5641" t="s">
        <v>6181</v>
      </c>
      <c r="D5641" t="s">
        <v>1120</v>
      </c>
      <c r="E5641" t="str">
        <f t="shared" si="1007"/>
        <v>github.com/JustArchiNET/ArchiSteamFarm/releases)</v>
      </c>
      <c r="F5641" t="str">
        <f t="shared" si="1008"/>
        <v>github.com</v>
      </c>
      <c r="G5641" t="s">
        <v>16451</v>
      </c>
      <c r="H5641" t="s">
        <v>16455</v>
      </c>
    </row>
    <row r="5642" spans="1:9">
      <c r="A5642" t="str">
        <f t="shared" si="1006"/>
        <v>[Github experimental release downloads](https://img.shields.io/github/downloads-pre/JustArchiNET/ArchiSteamFarm/latest/total.svg?label=Downloads&amp;logo=github&amp;cacheSeconds=600</v>
      </c>
      <c r="B5642" t="str">
        <f t="shared" si="1003"/>
        <v>(https://github.com/JustArchiNET/ArchiSteamFarm/releases)</v>
      </c>
      <c r="C5642" t="s">
        <v>6182</v>
      </c>
      <c r="D5642" t="s">
        <v>1120</v>
      </c>
      <c r="E5642" t="str">
        <f t="shared" si="1007"/>
        <v>github.com/JustArchiNET/ArchiSteamFarm/releases)</v>
      </c>
      <c r="F5642" t="str">
        <f t="shared" si="1008"/>
        <v>github.com</v>
      </c>
      <c r="G5642" t="s">
        <v>16451</v>
      </c>
      <c r="H5642" t="s">
        <v>16455</v>
      </c>
    </row>
    <row r="5643" spans="1:9">
      <c r="A5643" t="str">
        <f t="shared" si="1006"/>
        <v>[GitHub sponsor](https://img.shields.io/badge/GitHub-sponsor-ea4aaa.svg?logo=github-sponsors</v>
      </c>
      <c r="B5643" t="str">
        <f t="shared" si="1003"/>
        <v>(https://github.com/sponsors/JustArchi)</v>
      </c>
      <c r="C5643" t="s">
        <v>6183</v>
      </c>
      <c r="D5643" t="s">
        <v>1120</v>
      </c>
      <c r="E5643" t="str">
        <f t="shared" si="1007"/>
        <v>github.com/sponsors/JustArchi)</v>
      </c>
      <c r="F5643" t="str">
        <f t="shared" si="1008"/>
        <v>github.com</v>
      </c>
      <c r="G5643" t="s">
        <v>16451</v>
      </c>
      <c r="H5643" t="s">
        <v>16455</v>
      </c>
    </row>
    <row r="5644" spans="1:9">
      <c r="A5644" t="str">
        <f t="shared" si="1006"/>
        <v>![Release](https://jitpack.io/v/twosigma/beakerx.svg</v>
      </c>
      <c r="B5644" t="str">
        <f t="shared" si="1003"/>
        <v>(https://jitpack.io/twosigma/beakerx)[</v>
      </c>
      <c r="C5644" t="s">
        <v>13823</v>
      </c>
      <c r="D5644" t="s">
        <v>1683</v>
      </c>
      <c r="E5644" t="str">
        <f t="shared" si="1007"/>
        <v>jitpack.io/twosigma/beakerx)[</v>
      </c>
      <c r="F5644" t="str">
        <f t="shared" si="1008"/>
        <v>jitpack.io</v>
      </c>
      <c r="I5644">
        <f t="shared" ref="I5644:I5648" si="1009">COUNTIF(F:F,F5644)</f>
        <v>24</v>
      </c>
    </row>
    <row r="5645" spans="1:9">
      <c r="A5645" t="str">
        <f t="shared" si="1006"/>
        <v>![](https://jitpack.io/v/kymjs/KJFrameForAndroid.svg</v>
      </c>
      <c r="B5645" t="str">
        <f t="shared" si="1003"/>
        <v xml:space="preserve">(https://jitpack.io/kymjs/KJFrameForAndroid)  </v>
      </c>
      <c r="C5645" t="s">
        <v>14013</v>
      </c>
      <c r="D5645" t="s">
        <v>1683</v>
      </c>
      <c r="E5645" t="str">
        <f t="shared" si="1007"/>
        <v xml:space="preserve">jitpack.io/kymjs/KJFrameForAndroid)  </v>
      </c>
      <c r="F5645" t="str">
        <f t="shared" si="1008"/>
        <v>jitpack.io</v>
      </c>
      <c r="I5645">
        <f t="shared" si="1009"/>
        <v>24</v>
      </c>
    </row>
    <row r="5646" spans="1:9">
      <c r="A5646" t="str">
        <f t="shared" si="1006"/>
        <v>![JitPack](https://img.shields.io/badge/JitPack-29574a1cd8-brightgreen.svg</v>
      </c>
      <c r="B5646" t="str">
        <f t="shared" si="1003"/>
        <v>(https://jitpack.io/ZieIony/carbon/3e929fcff4)&amp;nbsp;&amp;nbsp;[</v>
      </c>
      <c r="C5646" t="s">
        <v>14121</v>
      </c>
      <c r="D5646" t="s">
        <v>1683</v>
      </c>
      <c r="E5646" t="str">
        <f t="shared" si="1007"/>
        <v>jitpack.io/ZieIony/carbon/3e929fcff4)&amp;nbsp;&amp;nbsp;[</v>
      </c>
      <c r="F5646" t="str">
        <f t="shared" si="1008"/>
        <v>jitpack.io</v>
      </c>
      <c r="I5646">
        <f t="shared" si="1009"/>
        <v>24</v>
      </c>
    </row>
    <row r="5647" spans="1:9">
      <c r="A5647" t="str">
        <f t="shared" si="1006"/>
        <v>![](https://jitpack.io/v/prolificinteractive/material-calendarview.svg</v>
      </c>
      <c r="B5647" t="str">
        <f t="shared" si="1003"/>
        <v>(https://jitpack.io/prolificinteractive/material-calendarview) [</v>
      </c>
      <c r="C5647" t="s">
        <v>14126</v>
      </c>
      <c r="D5647" t="s">
        <v>1683</v>
      </c>
      <c r="E5647" t="str">
        <f t="shared" si="1007"/>
        <v>jitpack.io/prolificinteractive/material-calendarview) [</v>
      </c>
      <c r="F5647" t="str">
        <f t="shared" si="1008"/>
        <v>jitpack.io</v>
      </c>
      <c r="I5647">
        <f t="shared" si="1009"/>
        <v>24</v>
      </c>
    </row>
    <row r="5648" spans="1:9">
      <c r="A5648" t="str">
        <f t="shared" si="1006"/>
        <v>![](https://jitpack.io/v/parse-community/Parse-SDK-Android.svg</v>
      </c>
      <c r="B5648" t="str">
        <f t="shared" si="1003"/>
        <v>(https://jitpack.io/parse-community/Parse-SDK-Android)[</v>
      </c>
      <c r="C5648" t="s">
        <v>14289</v>
      </c>
      <c r="D5648" t="s">
        <v>1683</v>
      </c>
      <c r="E5648" t="str">
        <f t="shared" si="1007"/>
        <v>jitpack.io/parse-community/Parse-SDK-Android)[</v>
      </c>
      <c r="F5648" t="str">
        <f t="shared" si="1008"/>
        <v>jitpack.io</v>
      </c>
      <c r="I5648">
        <f t="shared" si="1009"/>
        <v>24</v>
      </c>
    </row>
    <row r="5649" spans="1:9">
      <c r="A5649" t="str">
        <f t="shared" si="1006"/>
        <v>[Repobeats analytics image](https://repobeats.axiom.co/api/embed/7a3672ae3c424e1c04e25afe6ef553652e788130.svg "Repobeats analytics image"</v>
      </c>
      <c r="B5649" t="str">
        <f t="shared" si="1003"/>
        <v>(https://github.com/JustArchiNET/ArchiSteamFarm/pulse)</v>
      </c>
      <c r="C5649" t="s">
        <v>7328</v>
      </c>
      <c r="D5649" t="s">
        <v>1120</v>
      </c>
      <c r="E5649" t="str">
        <f t="shared" si="1007"/>
        <v>github.com/JustArchiNET/ArchiSteamFarm/pulse)</v>
      </c>
      <c r="F5649" t="str">
        <f t="shared" si="1008"/>
        <v>github.com</v>
      </c>
      <c r="G5649" t="s">
        <v>16451</v>
      </c>
      <c r="H5649" t="s">
        <v>16455</v>
      </c>
    </row>
    <row r="5650" spans="1:9">
      <c r="A5650" t="str">
        <f t="shared" si="1006"/>
        <v>Git Extensions logo](https://cdn.rawgit.com/gitextensions/gitextensions/master/Logo/git-extensions-logo.svg</v>
      </c>
      <c r="C5650" t="s">
        <v>6189</v>
      </c>
      <c r="D5650" t="s">
        <v>1120</v>
      </c>
      <c r="E5650" t="str">
        <f t="shared" si="1007"/>
        <v/>
      </c>
      <c r="F5650" t="e">
        <f t="shared" si="1008"/>
        <v>#VALUE!</v>
      </c>
      <c r="H5650" t="s">
        <v>16464</v>
      </c>
    </row>
    <row r="5651" spans="1:9">
      <c r="A5651" t="str">
        <f t="shared" si="1006"/>
        <v>[Gitter](https://badges.gitter.im/Join%20Chat.svg</v>
      </c>
      <c r="B5651" t="str">
        <f t="shared" ref="B5651:B5658" si="1010">MID(C5651,FIND(")](",C5651)+2,1000)</f>
        <v xml:space="preserve">(https://gitter.im/gitextensions/gitextensions?utm_source=badge&amp;utm_medium=badge&amp;utm_campaign=pr-badge&amp;utm_content=badge) </v>
      </c>
      <c r="C5651" t="s">
        <v>7372</v>
      </c>
      <c r="D5651" t="s">
        <v>1120</v>
      </c>
      <c r="E5651" t="str">
        <f t="shared" si="1007"/>
        <v xml:space="preserve">gitter.im/gitextensions/gitextensions?utm_source=badge&amp;utm_medium=badge&amp;utm_campaign=pr-badge&amp;utm_content=badge) </v>
      </c>
      <c r="F5651" t="str">
        <f t="shared" si="1008"/>
        <v>gitter.im</v>
      </c>
      <c r="H5651" t="s">
        <v>16460</v>
      </c>
    </row>
    <row r="5652" spans="1:9">
      <c r="A5652" t="str">
        <f t="shared" si="1006"/>
        <v>[@git_extensions](https://img.shields.io/badge/twitter-%40git__extensions-blue</v>
      </c>
      <c r="B5652" t="str">
        <f t="shared" si="1010"/>
        <v>(https://twitter.com/git_extensions)</v>
      </c>
      <c r="C5652" t="s">
        <v>7371</v>
      </c>
      <c r="D5652" t="s">
        <v>1120</v>
      </c>
      <c r="E5652" t="str">
        <f t="shared" si="1007"/>
        <v>twitter.com/git_extensions)</v>
      </c>
      <c r="F5652" t="str">
        <f t="shared" si="1008"/>
        <v>twitter.com</v>
      </c>
      <c r="H5652" t="s">
        <v>16460</v>
      </c>
    </row>
    <row r="5653" spans="1:9">
      <c r="A5653" t="str">
        <f t="shared" si="1006"/>
        <v>[GitHub issues](https://img.shields.io/github/issues/Jackett/Jackett.svg?maxAge=60&amp;style=flat-square</v>
      </c>
      <c r="B5653" t="str">
        <f t="shared" si="1010"/>
        <v>(https://github.com/Jackett/Jackett/issues)</v>
      </c>
      <c r="C5653" t="s">
        <v>6190</v>
      </c>
      <c r="D5653" t="s">
        <v>1120</v>
      </c>
      <c r="E5653" t="str">
        <f t="shared" si="1007"/>
        <v>github.com/Jackett/Jackett/issues)</v>
      </c>
      <c r="F5653" t="str">
        <f t="shared" si="1008"/>
        <v>github.com</v>
      </c>
      <c r="G5653" t="s">
        <v>16451</v>
      </c>
      <c r="H5653" t="s">
        <v>16455</v>
      </c>
    </row>
    <row r="5654" spans="1:9">
      <c r="A5654" t="str">
        <f t="shared" si="1006"/>
        <v>[GitHub pull requests](https://img.shields.io/github/issues-pr/Jackett/Jackett.svg?maxAge=60&amp;style=flat-square</v>
      </c>
      <c r="B5654" t="str">
        <f t="shared" si="1010"/>
        <v>(https://github.com/Jackett/Jackett/pulls)</v>
      </c>
      <c r="C5654" t="s">
        <v>6191</v>
      </c>
      <c r="D5654" t="s">
        <v>1120</v>
      </c>
      <c r="E5654" t="str">
        <f t="shared" si="1007"/>
        <v>github.com/Jackett/Jackett/pulls)</v>
      </c>
      <c r="F5654" t="str">
        <f t="shared" si="1008"/>
        <v>github.com</v>
      </c>
      <c r="G5654" t="s">
        <v>16451</v>
      </c>
      <c r="H5654" t="s">
        <v>16455</v>
      </c>
    </row>
    <row r="5655" spans="1:9">
      <c r="A5655" t="str">
        <f t="shared" si="1006"/>
        <v>![](https://jitpack.io/v/parse-community/Parse-SDK-Android/month.svg</v>
      </c>
      <c r="B5655" t="str">
        <f t="shared" si="1010"/>
        <v>(https://jitpack.io/parse-community/Parse-SDK-Android)[</v>
      </c>
      <c r="C5655" t="s">
        <v>14290</v>
      </c>
      <c r="D5655" t="s">
        <v>1683</v>
      </c>
      <c r="E5655" t="str">
        <f t="shared" si="1007"/>
        <v>jitpack.io/parse-community/Parse-SDK-Android)[</v>
      </c>
      <c r="F5655" t="str">
        <f t="shared" si="1008"/>
        <v>jitpack.io</v>
      </c>
      <c r="I5655">
        <f>COUNTIF(F:F,F5655)</f>
        <v>24</v>
      </c>
    </row>
    <row r="5656" spans="1:9">
      <c r="A5656" t="str">
        <f t="shared" si="1006"/>
        <v>[GitHub Releases](https://img.shields.io/github/downloads/Jackett/Jackett/total.svg?maxAge=60&amp;style=flat-square</v>
      </c>
      <c r="B5656" t="str">
        <f t="shared" si="1010"/>
        <v>(https://github.com/Jackett/Jackett/releases/latest)</v>
      </c>
      <c r="C5656" t="s">
        <v>6193</v>
      </c>
      <c r="D5656" t="s">
        <v>1120</v>
      </c>
      <c r="E5656" t="str">
        <f t="shared" si="1007"/>
        <v>github.com/Jackett/Jackett/releases/latest)</v>
      </c>
      <c r="F5656" t="str">
        <f t="shared" si="1008"/>
        <v>github.com</v>
      </c>
      <c r="G5656" t="s">
        <v>16451</v>
      </c>
      <c r="H5656" t="s">
        <v>16455</v>
      </c>
    </row>
    <row r="5657" spans="1:9">
      <c r="A5657" t="str">
        <f t="shared" si="1006"/>
        <v>![](https://jitpack.io/v/TommyLemon/Android-ZBLibrary.svg</v>
      </c>
      <c r="B5657" t="str">
        <f t="shared" si="1010"/>
        <v>(https://jitpack.io/TommyLemon/Android-ZBLibrary)[</v>
      </c>
      <c r="C5657" t="s">
        <v>14298</v>
      </c>
      <c r="D5657" t="s">
        <v>1683</v>
      </c>
      <c r="E5657" t="str">
        <f t="shared" si="1007"/>
        <v>jitpack.io/TommyLemon/Android-ZBLibrary)[</v>
      </c>
      <c r="F5657" t="str">
        <f t="shared" si="1008"/>
        <v>jitpack.io</v>
      </c>
      <c r="I5657">
        <f>COUNTIF(F:F,F5657)</f>
        <v>24</v>
      </c>
    </row>
    <row r="5658" spans="1:9">
      <c r="A5658" t="str">
        <f t="shared" si="1006"/>
        <v>[Discord](https://img.shields.io/badge/discord-chat-7289DA.svg?maxAge=60&amp;style=flat-square</v>
      </c>
      <c r="B5658" t="str">
        <f t="shared" si="1010"/>
        <v xml:space="preserve">(https://discord.gg/J865QuA) </v>
      </c>
      <c r="C5658" t="s">
        <v>7329</v>
      </c>
      <c r="D5658" t="s">
        <v>1120</v>
      </c>
      <c r="E5658" t="str">
        <f t="shared" si="1007"/>
        <v xml:space="preserve">discord.gg/J865QuA) </v>
      </c>
      <c r="F5658" t="str">
        <f t="shared" si="1008"/>
        <v>discord.gg</v>
      </c>
      <c r="H5658" t="s">
        <v>16460</v>
      </c>
    </row>
    <row r="5659" spans="1:9">
      <c r="A5659" t="str">
        <f t="shared" si="1006"/>
        <v>screenshot](https://raw.githubusercontent.com/Jackett/Jackett/master/.github/jackett-screenshot2.png</v>
      </c>
      <c r="C5659" t="s">
        <v>6195</v>
      </c>
      <c r="D5659" t="s">
        <v>1120</v>
      </c>
      <c r="E5659" t="str">
        <f t="shared" si="1007"/>
        <v/>
      </c>
      <c r="F5659" t="e">
        <f t="shared" si="1008"/>
        <v>#VALUE!</v>
      </c>
      <c r="H5659" t="s">
        <v>16464</v>
      </c>
    </row>
    <row r="5660" spans="1:9">
      <c r="A5660" t="str">
        <f t="shared" si="1006"/>
        <v>screenshot](https://raw.githubusercontent.com/Jackett/Jackett/master/.github/jackett-screenshot3.png</v>
      </c>
      <c r="C5660" t="s">
        <v>6196</v>
      </c>
      <c r="D5660" t="s">
        <v>1120</v>
      </c>
      <c r="E5660" t="str">
        <f t="shared" si="1007"/>
        <v/>
      </c>
      <c r="F5660" t="e">
        <f t="shared" si="1008"/>
        <v>#VALUE!</v>
      </c>
      <c r="H5660" t="s">
        <v>16464</v>
      </c>
    </row>
    <row r="5661" spans="1:9">
      <c r="A5661" t="str">
        <f t="shared" si="1006"/>
        <v>![jitpack](https://jitpack.io/v/gzu-liyujiang/AndroidPicker.svg</v>
      </c>
      <c r="B5661" t="str">
        <f>MID(C5661,FIND(")](",C5661)+2,1000)</f>
        <v xml:space="preserve">(https://jitpack.io/gzu-liyujiang/AndroidPicker)- </v>
      </c>
      <c r="C5661" t="s">
        <v>14360</v>
      </c>
      <c r="D5661" t="s">
        <v>1683</v>
      </c>
      <c r="E5661" t="str">
        <f t="shared" si="1007"/>
        <v xml:space="preserve">jitpack.io/gzu-liyujiang/AndroidPicker)- </v>
      </c>
      <c r="F5661" t="str">
        <f t="shared" si="1008"/>
        <v>jitpack.io</v>
      </c>
      <c r="I5661">
        <f t="shared" ref="I5661:I5663" si="1011">COUNTIF(F:F,F5661)</f>
        <v>24</v>
      </c>
    </row>
    <row r="5662" spans="1:9">
      <c r="A5662" t="str">
        <f t="shared" si="1006"/>
        <v>![Termux library releases at Jitpack](https://jitpack.io/v/termux/termux-app.svg</v>
      </c>
      <c r="B5662" t="str">
        <f>MID(C5662,FIND(")](",C5662)+2,1000)</f>
        <v>(https://jitpack.io/termux/termux-app)</v>
      </c>
      <c r="C5662" t="s">
        <v>16559</v>
      </c>
      <c r="D5662" t="s">
        <v>1683</v>
      </c>
      <c r="E5662" t="str">
        <f t="shared" si="1007"/>
        <v>jitpack.io/termux/termux-app)</v>
      </c>
      <c r="F5662" t="str">
        <f t="shared" si="1008"/>
        <v>jitpack.io</v>
      </c>
      <c r="I5662">
        <f t="shared" si="1011"/>
        <v>24</v>
      </c>
    </row>
    <row r="5663" spans="1:9">
      <c r="A5663" t="str">
        <f t="shared" si="1006"/>
        <v>![](https://jitpack.io/v/Grover-c13/PokeGOAPI-Java.svg</v>
      </c>
      <c r="B5663" t="str">
        <f>MID(C5663,FIND(")](",C5663)+2,1000)</f>
        <v>(https://jitpack.io/Grover-c13/PokeGOAPI-Java)[</v>
      </c>
      <c r="C5663" t="s">
        <v>14403</v>
      </c>
      <c r="D5663" t="s">
        <v>1683</v>
      </c>
      <c r="E5663" t="str">
        <f t="shared" si="1007"/>
        <v>jitpack.io/Grover-c13/PokeGOAPI-Java)[</v>
      </c>
      <c r="F5663" t="str">
        <f t="shared" si="1008"/>
        <v>jitpack.io</v>
      </c>
      <c r="I5663">
        <f t="shared" si="1011"/>
        <v>24</v>
      </c>
    </row>
    <row r="5664" spans="1:9">
      <c r="A5664" t="str">
        <f t="shared" ref="A5664:A5695" si="1012">LEFT(C5664,FIND(")",C5664)-1)</f>
        <v>Github Downloads](https://img.shields.io/github/downloads/Radarr/Radarr/total.svg</v>
      </c>
      <c r="C5664" t="s">
        <v>6200</v>
      </c>
      <c r="D5664" t="s">
        <v>1120</v>
      </c>
      <c r="E5664" t="str">
        <f t="shared" si="1007"/>
        <v/>
      </c>
      <c r="F5664" t="e">
        <f t="shared" si="1008"/>
        <v>#VALUE!</v>
      </c>
      <c r="H5664" t="s">
        <v>16464</v>
      </c>
    </row>
    <row r="5665" spans="1:9">
      <c r="A5665" t="str">
        <f t="shared" si="1012"/>
        <v>[Backers on Open Collective](https://opencollective.com/Radarr/backers/badge.svg</v>
      </c>
      <c r="B5665" t="str">
        <f t="shared" ref="B5665:B5684" si="1013">MID(C5665,FIND(")](",C5665)+2,1000)</f>
        <v>(#backers)</v>
      </c>
      <c r="C5665" t="s">
        <v>6201</v>
      </c>
      <c r="D5665" t="s">
        <v>1120</v>
      </c>
      <c r="E5665" t="str">
        <f t="shared" si="1007"/>
        <v>(#backers)</v>
      </c>
      <c r="F5665" t="e">
        <f t="shared" si="1008"/>
        <v>#VALUE!</v>
      </c>
      <c r="H5665" t="s">
        <v>16464</v>
      </c>
    </row>
    <row r="5666" spans="1:9">
      <c r="A5666" t="str">
        <f t="shared" si="1012"/>
        <v>[Sponsors on Open Collective](https://opencollective.com/Radarr/sponsors/badge.svg</v>
      </c>
      <c r="B5666" t="str">
        <f t="shared" si="1013"/>
        <v>(#sponsors)</v>
      </c>
      <c r="C5666" t="s">
        <v>6202</v>
      </c>
      <c r="D5666" t="s">
        <v>1120</v>
      </c>
      <c r="E5666" t="str">
        <f t="shared" si="1007"/>
        <v>(#sponsors)</v>
      </c>
      <c r="F5666" t="e">
        <f t="shared" si="1008"/>
        <v>#VALUE!</v>
      </c>
      <c r="H5666" t="s">
        <v>16464</v>
      </c>
    </row>
    <row r="5667" spans="1:9">
      <c r="A5667" t="str">
        <f t="shared" si="1012"/>
        <v>[Mega Sponsors on Open Collective](https://opencollective.com/Radarr/megasponsors/badge.svg</v>
      </c>
      <c r="B5667" t="str">
        <f t="shared" si="1013"/>
        <v>(#mega-sponsors)</v>
      </c>
      <c r="C5667" t="s">
        <v>6203</v>
      </c>
      <c r="D5667" t="s">
        <v>1120</v>
      </c>
      <c r="E5667" t="str">
        <f t="shared" si="1007"/>
        <v>(#mega-sponsors)</v>
      </c>
      <c r="F5667" t="e">
        <f t="shared" si="1008"/>
        <v>#VALUE!</v>
      </c>
      <c r="H5667" t="s">
        <v>16464</v>
      </c>
    </row>
    <row r="5668" spans="1:9">
      <c r="A5668" t="str">
        <f t="shared" si="1012"/>
        <v>![Release](https://img.shields.io/github/release/lecho/hellocharts-android.svg?label=JitPack.io</v>
      </c>
      <c r="B5668" t="str">
        <f t="shared" si="1013"/>
        <v>(https://jitpack.io/lecho/hellocharts-android)</v>
      </c>
      <c r="C5668" t="s">
        <v>14410</v>
      </c>
      <c r="D5668" t="s">
        <v>1683</v>
      </c>
      <c r="E5668" t="str">
        <f t="shared" si="1007"/>
        <v>jitpack.io/lecho/hellocharts-android)</v>
      </c>
      <c r="F5668" t="str">
        <f t="shared" si="1008"/>
        <v>jitpack.io</v>
      </c>
      <c r="I5668">
        <f t="shared" ref="I5668:I5670" si="1014">COUNTIF(F:F,F5668)</f>
        <v>24</v>
      </c>
    </row>
    <row r="5669" spans="1:9">
      <c r="A5669" t="str">
        <f t="shared" si="1012"/>
        <v>![](https://jitpack.io/v/HuanTanSheng/EasyPhotos.svg</v>
      </c>
      <c r="B5669" t="str">
        <f t="shared" si="1013"/>
        <v xml:space="preserve">(https://jitpack.io/HuanTanSheng/EasyPhotos)    </v>
      </c>
      <c r="C5669" t="s">
        <v>15705</v>
      </c>
      <c r="D5669" t="s">
        <v>1683</v>
      </c>
      <c r="E5669" t="str">
        <f t="shared" si="1007"/>
        <v xml:space="preserve">jitpack.io/HuanTanSheng/EasyPhotos)    </v>
      </c>
      <c r="F5669" t="str">
        <f t="shared" si="1008"/>
        <v>jitpack.io</v>
      </c>
      <c r="I5669">
        <f t="shared" si="1014"/>
        <v>24</v>
      </c>
    </row>
    <row r="5670" spans="1:9">
      <c r="A5670" t="str">
        <f t="shared" si="1012"/>
        <v>![](https://jitpack.io/v/Zhuinden/simple-stack.svg</v>
      </c>
      <c r="B5670" t="str">
        <f t="shared" si="1013"/>
        <v>(https://jitpack.io/Zhuinden/simple-stack)</v>
      </c>
      <c r="C5670" t="s">
        <v>14596</v>
      </c>
      <c r="D5670" t="s">
        <v>1683</v>
      </c>
      <c r="E5670" t="str">
        <f t="shared" si="1007"/>
        <v>jitpack.io/Zhuinden/simple-stack)</v>
      </c>
      <c r="F5670" t="str">
        <f t="shared" si="1008"/>
        <v>jitpack.io</v>
      </c>
      <c r="I5670">
        <f t="shared" si="1014"/>
        <v>24</v>
      </c>
    </row>
    <row r="5671" spans="1:9">
      <c r="A5671" t="str">
        <f t="shared" si="1012"/>
        <v>[GitHub - Bugs and Feature Requests Only](https://img.shields.io/badge/github-issues-red.svg?maxAge=60</v>
      </c>
      <c r="B5671" t="str">
        <f t="shared" si="1013"/>
        <v>(https://github.com/Radarr/Radarr/issues)</v>
      </c>
      <c r="C5671" t="s">
        <v>6207</v>
      </c>
      <c r="D5671" t="s">
        <v>1120</v>
      </c>
      <c r="E5671" t="str">
        <f t="shared" si="1007"/>
        <v>github.com/Radarr/Radarr/issues)</v>
      </c>
      <c r="F5671" t="str">
        <f t="shared" si="1008"/>
        <v>github.com</v>
      </c>
      <c r="G5671" t="s">
        <v>16451</v>
      </c>
      <c r="H5671" t="s">
        <v>16455</v>
      </c>
    </row>
    <row r="5672" spans="1:9">
      <c r="A5672" t="str">
        <f t="shared" si="1012"/>
        <v>[Contributors List](https://opencollective.com/Radarr/contributors.svg?width=890&amp;button=false</v>
      </c>
      <c r="B5672" t="str">
        <f t="shared" si="1013"/>
        <v>(https://github.com/Radarr/Radarr/graphs/contributors)</v>
      </c>
      <c r="C5672" t="s">
        <v>7330</v>
      </c>
      <c r="D5672" t="s">
        <v>1120</v>
      </c>
      <c r="E5672" t="str">
        <f t="shared" si="1007"/>
        <v>github.com/Radarr/Radarr/graphs/contributors)</v>
      </c>
      <c r="F5672" t="str">
        <f t="shared" si="1008"/>
        <v>github.com</v>
      </c>
      <c r="G5672" t="s">
        <v>16451</v>
      </c>
      <c r="H5672" t="s">
        <v>16455</v>
      </c>
    </row>
    <row r="5673" spans="1:9">
      <c r="A5673" t="str">
        <f t="shared" si="1012"/>
        <v>![](https://img.shields.io/github/release/xiaojinzi123/Component.svg?label=JitPack&amp;color=%233fcd12</v>
      </c>
      <c r="B5673" t="str">
        <f t="shared" si="1013"/>
        <v>(https://jitpack.io/xiaojinzi123/Component)[</v>
      </c>
      <c r="C5673" t="s">
        <v>14656</v>
      </c>
      <c r="D5673" t="s">
        <v>1683</v>
      </c>
      <c r="E5673" t="str">
        <f t="shared" si="1007"/>
        <v>jitpack.io/xiaojinzi123/Component)[</v>
      </c>
      <c r="F5673" t="str">
        <f t="shared" si="1008"/>
        <v>jitpack.io</v>
      </c>
      <c r="I5673">
        <f t="shared" ref="I5673:I5677" si="1015">COUNTIF(F:F,F5673)</f>
        <v>24</v>
      </c>
    </row>
    <row r="5674" spans="1:9">
      <c r="A5674" t="str">
        <f t="shared" si="1012"/>
        <v>![](https://img.shields.io/github/release/xiaojinzi123/Component.svg?label=JitPack-AndroidX&amp;color=%233fcd12</v>
      </c>
      <c r="B5674" t="str">
        <f t="shared" si="1013"/>
        <v>(https://jitpack.io/xiaojinzi123/Component)[</v>
      </c>
      <c r="C5674" t="s">
        <v>14657</v>
      </c>
      <c r="D5674" t="s">
        <v>1683</v>
      </c>
      <c r="E5674" t="str">
        <f t="shared" si="1007"/>
        <v>jitpack.io/xiaojinzi123/Component)[</v>
      </c>
      <c r="F5674" t="str">
        <f t="shared" si="1008"/>
        <v>jitpack.io</v>
      </c>
      <c r="I5674">
        <f t="shared" si="1015"/>
        <v>24</v>
      </c>
    </row>
    <row r="5675" spans="1:9">
      <c r="A5675" t="str">
        <f t="shared" si="1012"/>
        <v>![](https://jitpack.io/v/li-xiaojun/XPopup.svg</v>
      </c>
      <c r="B5675" t="str">
        <f t="shared" si="1013"/>
        <v>(https://jitpack.io/li-xiaojun/XPopup)</v>
      </c>
      <c r="C5675" t="s">
        <v>14668</v>
      </c>
      <c r="D5675" t="s">
        <v>1683</v>
      </c>
      <c r="E5675" t="str">
        <f t="shared" si="1007"/>
        <v>jitpack.io/li-xiaojun/XPopup)</v>
      </c>
      <c r="F5675" t="str">
        <f t="shared" si="1008"/>
        <v>jitpack.io</v>
      </c>
      <c r="I5675">
        <f t="shared" si="1015"/>
        <v>24</v>
      </c>
    </row>
    <row r="5676" spans="1:9">
      <c r="A5676" t="str">
        <f t="shared" si="1012"/>
        <v>![Release](https://jitpack.io/v/pedroSG94/rtmp-rtsp-stream-client-java.svg</v>
      </c>
      <c r="B5676" t="str">
        <f t="shared" si="1013"/>
        <v>(https://jitpack.io/pedroSG94/rtmp-rtsp-stream-client-java)&lt;!--Optional for play store--&gt;[</v>
      </c>
      <c r="C5676" t="s">
        <v>14752</v>
      </c>
      <c r="D5676" t="s">
        <v>1683</v>
      </c>
      <c r="E5676" t="str">
        <f t="shared" si="1007"/>
        <v>jitpack.io/pedroSG94/rtmp-rtsp-stream-client-java)&lt;!--Optional for play store--&gt;[</v>
      </c>
      <c r="F5676" t="str">
        <f t="shared" si="1008"/>
        <v>jitpack.io</v>
      </c>
      <c r="I5676">
        <f t="shared" si="1015"/>
        <v>24</v>
      </c>
    </row>
    <row r="5677" spans="1:9">
      <c r="A5677" t="str">
        <f t="shared" si="1012"/>
        <v>![Release](https://img.shields.io/github/release/PhilJay/MPAndroidChart.svg?style=flat</v>
      </c>
      <c r="B5677" t="str">
        <f t="shared" si="1013"/>
        <v>(https://jitpack.io/PhilJay/MPAndroidChart)[</v>
      </c>
      <c r="C5677" t="s">
        <v>14807</v>
      </c>
      <c r="D5677" t="s">
        <v>1683</v>
      </c>
      <c r="E5677" t="str">
        <f t="shared" si="1007"/>
        <v>jitpack.io/PhilJay/MPAndroidChart)[</v>
      </c>
      <c r="F5677" t="str">
        <f t="shared" si="1008"/>
        <v>jitpack.io</v>
      </c>
      <c r="I5677">
        <f t="shared" si="1015"/>
        <v>24</v>
      </c>
    </row>
    <row r="5678" spans="1:9">
      <c r="A5678" t="str">
        <f t="shared" si="1012"/>
        <v>[Twitter Followers](https://img.shields.io/twitter/follow/unoplatform?label=follow%20%40unoplatform&amp;style=flat</v>
      </c>
      <c r="B5678" t="str">
        <f t="shared" si="1013"/>
        <v>(https://twitter.com/unoplatform)</v>
      </c>
      <c r="C5678" t="s">
        <v>6213</v>
      </c>
      <c r="D5678" t="s">
        <v>1120</v>
      </c>
      <c r="E5678" t="str">
        <f t="shared" si="1007"/>
        <v>twitter.com/unoplatform)</v>
      </c>
      <c r="F5678" t="str">
        <f t="shared" si="1008"/>
        <v>twitter.com</v>
      </c>
      <c r="H5678" t="s">
        <v>16460</v>
      </c>
    </row>
    <row r="5679" spans="1:9">
      <c r="A5679" t="str">
        <f t="shared" si="1012"/>
        <v>[GitHub Stars](https://img.shields.io/github/stars/unoplatform/uno?label=github%20stars</v>
      </c>
      <c r="B5679" t="str">
        <f t="shared" si="1013"/>
        <v>(https://github.com/unoplatform/uno/stargazers/)</v>
      </c>
      <c r="C5679" t="s">
        <v>6214</v>
      </c>
      <c r="D5679" t="s">
        <v>1120</v>
      </c>
      <c r="E5679" t="str">
        <f t="shared" si="1007"/>
        <v>github.com/unoplatform/uno/stargazers/)</v>
      </c>
      <c r="F5679" t="str">
        <f t="shared" si="1008"/>
        <v>github.com</v>
      </c>
      <c r="G5679" t="s">
        <v>16451</v>
      </c>
      <c r="H5679" t="s">
        <v>16455</v>
      </c>
    </row>
    <row r="5680" spans="1:9">
      <c r="A5680" t="str">
        <f t="shared" si="1012"/>
        <v>![](https://jitpack.io/v/LuckSiege/PictureSelector.svg</v>
      </c>
      <c r="B5680" t="str">
        <f t="shared" si="1013"/>
        <v>(https://jitpack.io/LuckSiege/PictureSelector) [</v>
      </c>
      <c r="C5680" t="s">
        <v>14821</v>
      </c>
      <c r="D5680" t="s">
        <v>1683</v>
      </c>
      <c r="E5680" t="str">
        <f t="shared" si="1007"/>
        <v>jitpack.io/LuckSiege/PictureSelector) [</v>
      </c>
      <c r="F5680" t="str">
        <f t="shared" si="1008"/>
        <v>jitpack.io</v>
      </c>
      <c r="I5680">
        <f>COUNTIF(F:F,F5680)</f>
        <v>24</v>
      </c>
    </row>
    <row r="5681" spans="1:9">
      <c r="A5681" t="str">
        <f t="shared" si="1012"/>
        <v>[All Contributors](https://img.shields.io/github/contributors/unoplatform/uno.svg</v>
      </c>
      <c r="B5681" t="str">
        <f t="shared" si="1013"/>
        <v>(https://GitHub.com/unoplatform/uno/graphs/contributors)</v>
      </c>
      <c r="C5681" t="s">
        <v>6216</v>
      </c>
      <c r="D5681" t="s">
        <v>1120</v>
      </c>
      <c r="E5681" t="str">
        <f t="shared" si="1007"/>
        <v>GitHub.com/unoplatform/uno/graphs/contributors)</v>
      </c>
      <c r="F5681" t="str">
        <f t="shared" si="1008"/>
        <v>GitHub.com</v>
      </c>
      <c r="G5681" t="s">
        <v>16451</v>
      </c>
      <c r="H5681" t="s">
        <v>16455</v>
      </c>
    </row>
    <row r="5682" spans="1:9">
      <c r="A5682" t="str">
        <f t="shared" si="1012"/>
        <v>[PRs Welcome](https://img.shields.io/badge/PRs-welcome-brightgreen.svg?style=flat-square</v>
      </c>
      <c r="B5682" t="str">
        <f t="shared" si="1013"/>
        <v>(https://github.com/unoplatform/uno/blob/master/CONTRIBUTING.md)</v>
      </c>
      <c r="C5682" t="s">
        <v>6217</v>
      </c>
      <c r="D5682" t="s">
        <v>1120</v>
      </c>
      <c r="E5682" t="str">
        <f t="shared" si="1007"/>
        <v>github.com/unoplatform/uno/blob/master/CONTRIBUTING.md)</v>
      </c>
      <c r="F5682" t="str">
        <f t="shared" si="1008"/>
        <v>github.com</v>
      </c>
      <c r="G5682" t="s">
        <v>16451</v>
      </c>
      <c r="H5682" t="s">
        <v>16455</v>
      </c>
    </row>
    <row r="5683" spans="1:9">
      <c r="A5683" t="str">
        <f t="shared" si="1012"/>
        <v>[Open in Gitpod](https://gitpod.io/button/open-in-gitpod.svg</v>
      </c>
      <c r="B5683" t="str">
        <f t="shared" si="1013"/>
        <v>(https://github.com/unoplatform/uno)</v>
      </c>
      <c r="C5683" t="s">
        <v>16480</v>
      </c>
      <c r="D5683" t="s">
        <v>1120</v>
      </c>
      <c r="E5683" t="str">
        <f t="shared" si="1007"/>
        <v>github.com/unoplatform/uno)</v>
      </c>
      <c r="F5683" t="str">
        <f t="shared" si="1008"/>
        <v>github.com</v>
      </c>
      <c r="G5683" t="s">
        <v>16451</v>
      </c>
      <c r="H5683" t="s">
        <v>16455</v>
      </c>
    </row>
    <row r="5684" spans="1:9">
      <c r="A5684" t="str">
        <f t="shared" si="1012"/>
        <v>[Uno Platform Contributors](https://contrib.rocks/image?repo=unoplatform/uno</v>
      </c>
      <c r="B5684" t="str">
        <f t="shared" si="1013"/>
        <v>(https://github.com/unoplatform/uno/graphs/contributors)</v>
      </c>
      <c r="C5684" t="s">
        <v>6218</v>
      </c>
      <c r="D5684" t="s">
        <v>1120</v>
      </c>
      <c r="E5684" t="str">
        <f t="shared" si="1007"/>
        <v>github.com/unoplatform/uno/graphs/contributors)</v>
      </c>
      <c r="F5684" t="str">
        <f t="shared" si="1008"/>
        <v>github.com</v>
      </c>
      <c r="G5684" t="s">
        <v>16451</v>
      </c>
      <c r="H5684" t="s">
        <v>16455</v>
      </c>
    </row>
    <row r="5685" spans="1:9">
      <c r="A5685" t="str">
        <f t="shared" si="1012"/>
        <v>Build](https://github.com/EventStore/EventStore/actions/workflows/build-ubuntu-18.04.yml/badge.svg</v>
      </c>
      <c r="C5685" t="s">
        <v>6219</v>
      </c>
      <c r="D5685" t="s">
        <v>1120</v>
      </c>
      <c r="E5685" t="str">
        <f t="shared" si="1007"/>
        <v/>
      </c>
      <c r="F5685" t="e">
        <f t="shared" si="1008"/>
        <v>#VALUE!</v>
      </c>
      <c r="H5685" t="s">
        <v>16464</v>
      </c>
    </row>
    <row r="5686" spans="1:9">
      <c r="A5686" t="str">
        <f t="shared" si="1012"/>
        <v>Build](https://github.com/EventStore/EventStore/actions/workflows/build-windows-2019.yml/badge.svg</v>
      </c>
      <c r="C5686" t="s">
        <v>6220</v>
      </c>
      <c r="D5686" t="s">
        <v>1120</v>
      </c>
      <c r="E5686" t="str">
        <f t="shared" si="1007"/>
        <v/>
      </c>
      <c r="F5686" t="e">
        <f t="shared" si="1008"/>
        <v>#VALUE!</v>
      </c>
      <c r="H5686" t="s">
        <v>16464</v>
      </c>
    </row>
    <row r="5687" spans="1:9">
      <c r="A5687" t="str">
        <f t="shared" si="1012"/>
        <v>Build](https://github.com/EventStore/EventStore/actions/workflows/build-container-alpine.yml/badge.svg</v>
      </c>
      <c r="C5687" t="s">
        <v>6221</v>
      </c>
      <c r="D5687" t="s">
        <v>1120</v>
      </c>
      <c r="E5687" t="str">
        <f t="shared" si="1007"/>
        <v/>
      </c>
      <c r="F5687" t="e">
        <f t="shared" si="1008"/>
        <v>#VALUE!</v>
      </c>
      <c r="H5687" t="s">
        <v>16464</v>
      </c>
    </row>
    <row r="5688" spans="1:9">
      <c r="A5688" t="str">
        <f t="shared" si="1012"/>
        <v>Build](https://github.com/EventStore/EventStore/actions/workflows/build-container-bullseye-slim.yml/badge.svg</v>
      </c>
      <c r="C5688" t="s">
        <v>6222</v>
      </c>
      <c r="D5688" t="s">
        <v>1120</v>
      </c>
      <c r="E5688" t="str">
        <f t="shared" si="1007"/>
        <v/>
      </c>
      <c r="F5688" t="e">
        <f t="shared" si="1008"/>
        <v>#VALUE!</v>
      </c>
      <c r="H5688" t="s">
        <v>16464</v>
      </c>
    </row>
    <row r="5689" spans="1:9">
      <c r="A5689" t="str">
        <f t="shared" si="1012"/>
        <v>Build](https://github.com/EventStore/EventStore/actions/workflows/build-container-focal.yml/badge.svg</v>
      </c>
      <c r="C5689" t="s">
        <v>6223</v>
      </c>
      <c r="D5689" t="s">
        <v>1120</v>
      </c>
      <c r="E5689" t="str">
        <f t="shared" si="1007"/>
        <v/>
      </c>
      <c r="F5689" t="e">
        <f t="shared" si="1008"/>
        <v>#VALUE!</v>
      </c>
      <c r="H5689" t="s">
        <v>16464</v>
      </c>
    </row>
    <row r="5690" spans="1:9">
      <c r="A5690" t="str">
        <f t="shared" si="1012"/>
        <v>](https://github.com/carlospolop/privilege-escalation-awesome-scripts-suite/raw/master/linPEAS/images/peass.png</v>
      </c>
      <c r="C5690" t="s">
        <v>6224</v>
      </c>
      <c r="D5690" t="s">
        <v>1120</v>
      </c>
      <c r="E5690" t="str">
        <f t="shared" si="1007"/>
        <v/>
      </c>
      <c r="F5690" t="e">
        <f t="shared" si="1008"/>
        <v>#VALUE!</v>
      </c>
      <c r="H5690" t="s">
        <v>16464</v>
      </c>
    </row>
    <row r="5691" spans="1:9">
      <c r="A5691" t="str">
        <f t="shared" si="1012"/>
        <v>](https://img.shields.io/badge/Black-Arch-black</v>
      </c>
      <c r="C5691" t="s">
        <v>6225</v>
      </c>
      <c r="D5691" t="s">
        <v>1120</v>
      </c>
      <c r="E5691" t="str">
        <f t="shared" si="1007"/>
        <v/>
      </c>
      <c r="F5691" t="e">
        <f t="shared" si="1008"/>
        <v>#VALUE!</v>
      </c>
      <c r="H5691" t="s">
        <v>16464</v>
      </c>
    </row>
    <row r="5692" spans="1:9">
      <c r="A5692" t="str">
        <f t="shared" si="1012"/>
        <v>](https://img.shields.io/badge/Arch-AUR-brightgreen</v>
      </c>
      <c r="C5692" t="s">
        <v>6226</v>
      </c>
      <c r="D5692" t="s">
        <v>1120</v>
      </c>
      <c r="E5692" t="str">
        <f t="shared" si="1007"/>
        <v/>
      </c>
      <c r="F5692" t="e">
        <f t="shared" si="1008"/>
        <v>#VALUE!</v>
      </c>
      <c r="H5692" t="s">
        <v>16464</v>
      </c>
    </row>
    <row r="5693" spans="1:9">
      <c r="A5693" t="str">
        <f t="shared" si="1012"/>
        <v>](https://img.shields.io/badge/Black%20Hat%20Arsenal-Asia%202020-red</v>
      </c>
      <c r="C5693" t="s">
        <v>6227</v>
      </c>
      <c r="D5693" t="s">
        <v>1120</v>
      </c>
      <c r="E5693" t="str">
        <f t="shared" si="1007"/>
        <v/>
      </c>
      <c r="F5693" t="e">
        <f t="shared" si="1008"/>
        <v>#VALUE!</v>
      </c>
      <c r="H5693" t="s">
        <v>16464</v>
      </c>
    </row>
    <row r="5694" spans="1:9">
      <c r="A5694" t="str">
        <f t="shared" si="1012"/>
        <v>![](https://jitpack.io/v/xuexiangjys/XUI.svg</v>
      </c>
      <c r="B5694" t="str">
        <f>MID(C5694,FIND(")](",C5694)+2,1000)</f>
        <v>(https://jitpack.io/xuexiangjys/XUI)[</v>
      </c>
      <c r="C5694" t="s">
        <v>14976</v>
      </c>
      <c r="D5694" t="s">
        <v>1683</v>
      </c>
      <c r="E5694" t="str">
        <f t="shared" si="1007"/>
        <v>jitpack.io/xuexiangjys/XUI)[</v>
      </c>
      <c r="F5694" t="str">
        <f t="shared" si="1008"/>
        <v>jitpack.io</v>
      </c>
      <c r="I5694">
        <f t="shared" ref="I5694:I5696" si="1016">COUNTIF(F:F,F5694)</f>
        <v>24</v>
      </c>
    </row>
    <row r="5695" spans="1:9">
      <c r="A5695" t="str">
        <f t="shared" si="1012"/>
        <v>![](https://jitpack.io/v/liujingxing/rxhttp.svg</v>
      </c>
      <c r="B5695" t="str">
        <f>MID(C5695,FIND(")](",C5695)+2,1000)</f>
        <v>(https://jitpack.io/liujingxing/rxhttp)</v>
      </c>
      <c r="C5695" t="s">
        <v>15371</v>
      </c>
      <c r="D5695" t="s">
        <v>1683</v>
      </c>
      <c r="E5695" t="str">
        <f t="shared" si="1007"/>
        <v>jitpack.io/liujingxing/rxhttp)</v>
      </c>
      <c r="F5695" t="str">
        <f t="shared" si="1008"/>
        <v>jitpack.io</v>
      </c>
      <c r="I5695">
        <f t="shared" si="1016"/>
        <v>24</v>
      </c>
    </row>
    <row r="5696" spans="1:9">
      <c r="A5696" t="str">
        <f t="shared" ref="A5696:A5727" si="1017">LEFT(C5696,FIND(")",C5696)-1)</f>
        <v>![](https://jitpack.io/v/AnyChart/AnyChart-Android.svg</v>
      </c>
      <c r="B5696" t="str">
        <f>MID(C5696,FIND(")](",C5696)+2,1000)</f>
        <v>(https://jitpack.io/AnyChart/AnyChart-Android) [</v>
      </c>
      <c r="C5696" t="s">
        <v>15549</v>
      </c>
      <c r="D5696" t="s">
        <v>1683</v>
      </c>
      <c r="E5696" t="str">
        <f t="shared" si="1007"/>
        <v>jitpack.io/AnyChart/AnyChart-Android) [</v>
      </c>
      <c r="F5696" t="str">
        <f t="shared" si="1008"/>
        <v>jitpack.io</v>
      </c>
      <c r="I5696">
        <f t="shared" si="1016"/>
        <v>24</v>
      </c>
    </row>
    <row r="5697" spans="1:9">
      <c r="A5697" t="str">
        <f t="shared" si="1017"/>
        <v>[Discord](https://discordapp.com/api/guilds/725513575971684472/widget.png</v>
      </c>
      <c r="B5697" t="str">
        <f>MID(C5697,FIND(")](",C5697)+2,1000)</f>
        <v>(https://discord.gg/files)</v>
      </c>
      <c r="C5697" t="s">
        <v>6230</v>
      </c>
      <c r="D5697" t="s">
        <v>1120</v>
      </c>
      <c r="E5697" t="str">
        <f t="shared" si="1007"/>
        <v>discord.gg/files)</v>
      </c>
      <c r="F5697" t="str">
        <f t="shared" si="1008"/>
        <v>discord.gg</v>
      </c>
      <c r="H5697" t="s">
        <v>16460</v>
      </c>
    </row>
    <row r="5698" spans="1:9">
      <c r="A5698" t="str">
        <f t="shared" si="1017"/>
        <v>image](https://user-images.githubusercontent.com/39923744/148721296-2bd132d0-4a4d-4555-8f58-16b00b18ade3.png</v>
      </c>
      <c r="C5698" t="s">
        <v>6231</v>
      </c>
      <c r="D5698" t="s">
        <v>1120</v>
      </c>
      <c r="E5698" t="str">
        <f t="shared" ref="E5698:E5761" si="1018">SUBSTITUTE(SUBSTITUTE(B5698,"(https://",""), "(http://", "")</f>
        <v/>
      </c>
      <c r="F5698" t="e">
        <f t="shared" ref="F5698:F5761" si="1019">LEFT(E5698,FIND("/", E5698)-1)</f>
        <v>#VALUE!</v>
      </c>
      <c r="H5698" t="s">
        <v>16464</v>
      </c>
    </row>
    <row r="5699" spans="1:9">
      <c r="A5699" t="str">
        <f t="shared" si="1017"/>
        <v>Files](src/Files.App/Assets/FilesHome.png</v>
      </c>
      <c r="C5699" t="s">
        <v>7370</v>
      </c>
      <c r="D5699" t="s">
        <v>1120</v>
      </c>
      <c r="E5699" t="str">
        <f t="shared" si="1018"/>
        <v/>
      </c>
      <c r="F5699" t="e">
        <f t="shared" si="1019"/>
        <v>#VALUE!</v>
      </c>
      <c r="H5699" t="s">
        <v>16464</v>
      </c>
    </row>
    <row r="5700" spans="1:9">
      <c r="A5700" t="str">
        <f t="shared" si="1017"/>
        <v>![Forum](https://img.shields.io/badge/forum-JKHub.org%20OpenJK-brightgreen.svg</v>
      </c>
      <c r="B5700" t="str">
        <f t="shared" ref="B5700:B5713" si="1020">MID(C5700,FIND(")](",C5700)+2,1000)</f>
        <v>(https://jkhub.org/forums/forum/49-openjk/)</v>
      </c>
      <c r="C5700" t="s">
        <v>3514</v>
      </c>
      <c r="D5700" t="s">
        <v>1119</v>
      </c>
      <c r="E5700" t="str">
        <f t="shared" si="1018"/>
        <v>jkhub.org/forums/forum/49-openjk/)</v>
      </c>
      <c r="F5700" t="str">
        <f t="shared" si="1019"/>
        <v>jkhub.org</v>
      </c>
      <c r="I5700">
        <f t="shared" ref="I5700:I5713" si="1021">COUNTIF(F:F,F5700)</f>
        <v>1</v>
      </c>
    </row>
    <row r="5701" spans="1:9">
      <c r="A5701" t="str">
        <f t="shared" si="1017"/>
        <v>![BSD License](https://img.shields.io/badge/license-BSD--2--Clause-blue.svg</v>
      </c>
      <c r="B5701" t="str">
        <f t="shared" si="1020"/>
        <v>(https://jodd.org/license.html) 👋 Hello!Feel free to [contribute](CONTRIBUTING.md)! Follow these steps: [</v>
      </c>
      <c r="C5701" t="s">
        <v>15667</v>
      </c>
      <c r="D5701" t="s">
        <v>1683</v>
      </c>
      <c r="E5701" t="str">
        <f t="shared" si="1018"/>
        <v>jodd.org/license.html) 👋 Hello!Feel free to [contribute](CONTRIBUTING.md)! Follow these steps: [</v>
      </c>
      <c r="F5701" t="str">
        <f t="shared" si="1019"/>
        <v>jodd.org</v>
      </c>
      <c r="I5701">
        <f t="shared" si="1021"/>
        <v>1</v>
      </c>
    </row>
    <row r="5702" spans="1:9">
      <c r="A5702" t="str">
        <f t="shared" si="1017"/>
        <v>![status](https://joss.theoj.org/papers/259e5efe669945a343bad6eccb89018b/status.svg</v>
      </c>
      <c r="B5702" t="str">
        <f t="shared" si="1020"/>
        <v>(https://joss.theoj.org/papers/259e5efe669945a343bad6eccb89018b)</v>
      </c>
      <c r="C5702" t="s">
        <v>8189</v>
      </c>
      <c r="D5702" t="s">
        <v>1684</v>
      </c>
      <c r="E5702" t="str">
        <f t="shared" si="1018"/>
        <v>joss.theoj.org/papers/259e5efe669945a343bad6eccb89018b)</v>
      </c>
      <c r="F5702" t="str">
        <f t="shared" si="1019"/>
        <v>joss.theoj.org</v>
      </c>
      <c r="I5702">
        <f t="shared" si="1021"/>
        <v>2</v>
      </c>
    </row>
    <row r="5703" spans="1:9">
      <c r="A5703" t="str">
        <f t="shared" si="1017"/>
        <v>![JOSS status](https://joss.theoj.org/papers/561d9bb59b400158bc8204e2639dca43/status.svg</v>
      </c>
      <c r="B5703" t="str">
        <f t="shared" si="1020"/>
        <v>(https://joss.theoj.org/papers/561d9bb59b400158bc8204e2639dca43)</v>
      </c>
      <c r="C5703" t="s">
        <v>8591</v>
      </c>
      <c r="D5703" t="s">
        <v>1684</v>
      </c>
      <c r="E5703" t="str">
        <f t="shared" si="1018"/>
        <v>joss.theoj.org/papers/561d9bb59b400158bc8204e2639dca43)</v>
      </c>
      <c r="F5703" t="str">
        <f t="shared" si="1019"/>
        <v>joss.theoj.org</v>
      </c>
      <c r="I5703">
        <f t="shared" si="1021"/>
        <v>2</v>
      </c>
    </row>
    <row r="5704" spans="1:9">
      <c r="A5704" t="str">
        <f t="shared" si="1017"/>
        <v>![QQ 群](https://img.shields.io/badge/qq%E7%BE%A4-201865589-orange.svg</v>
      </c>
      <c r="B5704" t="str">
        <f t="shared" si="1020"/>
        <v>(https://jq.qq.com/?_wv=1027&amp;k=5Euplde)</v>
      </c>
      <c r="C5704" t="s">
        <v>3036</v>
      </c>
      <c r="D5704" t="s">
        <v>1119</v>
      </c>
      <c r="E5704" t="str">
        <f t="shared" si="1018"/>
        <v>jq.qq.com/?_wv=1027&amp;k=5Euplde)</v>
      </c>
      <c r="F5704" t="str">
        <f t="shared" si="1019"/>
        <v>jq.qq.com</v>
      </c>
      <c r="I5704">
        <f t="shared" si="1021"/>
        <v>32</v>
      </c>
    </row>
    <row r="5705" spans="1:9">
      <c r="A5705" t="str">
        <f t="shared" si="1017"/>
        <v>[](https://img.shields.io/badge/开发者群-153424015-orange.svg</v>
      </c>
      <c r="B5705" t="str">
        <f t="shared" si="1020"/>
        <v>(https://jq.qq.com/?_wv=1027&amp;k=M6X9BBCR)</v>
      </c>
      <c r="C5705" t="s">
        <v>16190</v>
      </c>
      <c r="D5705" t="s">
        <v>1120</v>
      </c>
      <c r="E5705" t="str">
        <f t="shared" si="1018"/>
        <v>jq.qq.com/?_wv=1027&amp;k=M6X9BBCR)</v>
      </c>
      <c r="F5705" t="str">
        <f t="shared" si="1019"/>
        <v>jq.qq.com</v>
      </c>
      <c r="I5705">
        <f t="shared" si="1021"/>
        <v>32</v>
      </c>
    </row>
    <row r="5706" spans="1:9">
      <c r="A5706" t="str">
        <f t="shared" si="1017"/>
        <v>[QQ群](https://img.shields.io/badge/QQ群-960746023-blue.svg?style=flat-square&amp;color=12b7f5</v>
      </c>
      <c r="B5706" t="str">
        <f t="shared" si="1020"/>
        <v xml:space="preserve">(https://jq.qq.com/?_wv=1027&amp;k=3JKPt4xC)- </v>
      </c>
      <c r="C5706" t="s">
        <v>6528</v>
      </c>
      <c r="D5706" t="s">
        <v>1120</v>
      </c>
      <c r="E5706" t="str">
        <f t="shared" si="1018"/>
        <v xml:space="preserve">jq.qq.com/?_wv=1027&amp;k=3JKPt4xC)- </v>
      </c>
      <c r="F5706" t="str">
        <f t="shared" si="1019"/>
        <v>jq.qq.com</v>
      </c>
      <c r="I5706">
        <f t="shared" si="1021"/>
        <v>32</v>
      </c>
    </row>
    <row r="5707" spans="1:9">
      <c r="A5707" t="str">
        <f t="shared" si="1017"/>
        <v>![试用/赞助群](https://img.shields.io/badge/试用/赞助-Hoshinoのお茶会-brightgreen</v>
      </c>
      <c r="B5707" t="str">
        <f t="shared" si="1020"/>
        <v>(https://jq.qq.com/?_wv=1027&amp;k=eYGgrL4A)</v>
      </c>
      <c r="C5707" t="s">
        <v>8699</v>
      </c>
      <c r="D5707" t="s">
        <v>1684</v>
      </c>
      <c r="E5707" t="str">
        <f t="shared" si="1018"/>
        <v>jq.qq.com/?_wv=1027&amp;k=eYGgrL4A)</v>
      </c>
      <c r="F5707" t="str">
        <f t="shared" si="1019"/>
        <v>jq.qq.com</v>
      </c>
      <c r="I5707">
        <f t="shared" si="1021"/>
        <v>32</v>
      </c>
    </row>
    <row r="5708" spans="1:9">
      <c r="A5708" t="str">
        <f t="shared" si="1017"/>
        <v>![开发交流群](https://img.shields.io/badge/开发交流-Hoshinoの4番灵装-brightgreen</v>
      </c>
      <c r="B5708" t="str">
        <f t="shared" si="1020"/>
        <v>(https://jq.qq.com/?_wv=1027&amp;k=6zyqKSqT)</v>
      </c>
      <c r="C5708" t="s">
        <v>10220</v>
      </c>
      <c r="D5708" t="s">
        <v>1684</v>
      </c>
      <c r="E5708" t="str">
        <f t="shared" si="1018"/>
        <v>jq.qq.com/?_wv=1027&amp;k=6zyqKSqT)</v>
      </c>
      <c r="F5708" t="str">
        <f t="shared" si="1019"/>
        <v>jq.qq.com</v>
      </c>
      <c r="I5708">
        <f t="shared" si="1021"/>
        <v>32</v>
      </c>
    </row>
    <row r="5709" spans="1:9">
      <c r="A5709" t="str">
        <f t="shared" si="1017"/>
        <v>![防炸群备胎](https://img.shields.io/badge/开发交流-Hoshinoの5番灵装-brightgreen</v>
      </c>
      <c r="B5709" t="str">
        <f t="shared" si="1020"/>
        <v>(https://jq.qq.com/?_wv=1027&amp;k=WYcls71E)</v>
      </c>
      <c r="C5709" t="s">
        <v>10221</v>
      </c>
      <c r="D5709" t="s">
        <v>1684</v>
      </c>
      <c r="E5709" t="str">
        <f t="shared" si="1018"/>
        <v>jq.qq.com/?_wv=1027&amp;k=WYcls71E)</v>
      </c>
      <c r="F5709" t="str">
        <f t="shared" si="1019"/>
        <v>jq.qq.com</v>
      </c>
      <c r="I5709">
        <f t="shared" si="1021"/>
        <v>32</v>
      </c>
    </row>
    <row r="5710" spans="1:9">
      <c r="A5710" t="str">
        <f t="shared" si="1017"/>
        <v>![试用/赞助群](https://img.shields.io/badge/试用/赞助-Hoshinoのお茶会-brightgreen</v>
      </c>
      <c r="B5710" t="str">
        <f t="shared" si="1020"/>
        <v>(https://jq.qq.com/?_wv=1027&amp;k=eYGgrL4A)</v>
      </c>
      <c r="C5710" t="s">
        <v>16214</v>
      </c>
      <c r="D5710" t="s">
        <v>1684</v>
      </c>
      <c r="E5710" t="str">
        <f t="shared" si="1018"/>
        <v>jq.qq.com/?_wv=1027&amp;k=eYGgrL4A)</v>
      </c>
      <c r="F5710" t="str">
        <f t="shared" si="1019"/>
        <v>jq.qq.com</v>
      </c>
      <c r="I5710">
        <f t="shared" si="1021"/>
        <v>32</v>
      </c>
    </row>
    <row r="5711" spans="1:9">
      <c r="A5711" t="str">
        <f t="shared" si="1017"/>
        <v>![QQ Group](https://img.shields.io/badge/QQ群-302383204-brightgreen?logo=tencentqq</v>
      </c>
      <c r="B5711" t="str">
        <f t="shared" si="1020"/>
        <v>(https://jq.qq.com/?_wv=1027&amp;k=EXtKGHar)</v>
      </c>
      <c r="C5711" t="s">
        <v>8539</v>
      </c>
      <c r="D5711" t="s">
        <v>1684</v>
      </c>
      <c r="E5711" t="str">
        <f t="shared" si="1018"/>
        <v>jq.qq.com/?_wv=1027&amp;k=EXtKGHar)</v>
      </c>
      <c r="F5711" t="str">
        <f t="shared" si="1019"/>
        <v>jq.qq.com</v>
      </c>
      <c r="I5711">
        <f t="shared" si="1021"/>
        <v>32</v>
      </c>
    </row>
    <row r="5712" spans="1:9">
      <c r="A5712" t="str">
        <f t="shared" si="1017"/>
        <v>![试用/赞助群](https://img.shields.io/badge/试用/赞助-Hoshinoのお茶会-brightgreen</v>
      </c>
      <c r="B5712" t="str">
        <f t="shared" si="1020"/>
        <v>(https://jq.qq.com/?_wv=1027&amp;k=eYGgrL4A)</v>
      </c>
      <c r="C5712" t="s">
        <v>8699</v>
      </c>
      <c r="D5712" t="s">
        <v>1684</v>
      </c>
      <c r="E5712" t="str">
        <f t="shared" si="1018"/>
        <v>jq.qq.com/?_wv=1027&amp;k=eYGgrL4A)</v>
      </c>
      <c r="F5712" t="str">
        <f t="shared" si="1019"/>
        <v>jq.qq.com</v>
      </c>
      <c r="I5712">
        <f t="shared" si="1021"/>
        <v>32</v>
      </c>
    </row>
    <row r="5713" spans="1:9">
      <c r="A5713" t="str">
        <f t="shared" si="1017"/>
        <v>![开发交流群](https://img.shields.io/badge/开发交流-Hoshinoの4番灵装-brightgreen</v>
      </c>
      <c r="B5713" t="str">
        <f t="shared" si="1020"/>
        <v>(https://jq.qq.com/?_wv=1027&amp;k=6zyqKSqT)</v>
      </c>
      <c r="C5713" t="s">
        <v>16560</v>
      </c>
      <c r="D5713" t="s">
        <v>1684</v>
      </c>
      <c r="E5713" t="str">
        <f t="shared" si="1018"/>
        <v>jq.qq.com/?_wv=1027&amp;k=6zyqKSqT)</v>
      </c>
      <c r="F5713" t="str">
        <f t="shared" si="1019"/>
        <v>jq.qq.com</v>
      </c>
      <c r="I5713">
        <f t="shared" si="1021"/>
        <v>32</v>
      </c>
    </row>
    <row r="5714" spans="1:9">
      <c r="A5714" t="str">
        <f t="shared" si="1017"/>
        <v>Build Status](https://app.bitrise.io/app/804b431c1f27e0a0/status.svg?token=qKosHEaJAJEqzZcq4s5WRg&amp;branch=develop</v>
      </c>
      <c r="C5714" t="s">
        <v>6237</v>
      </c>
      <c r="D5714" t="s">
        <v>1120</v>
      </c>
      <c r="E5714" t="str">
        <f t="shared" si="1018"/>
        <v/>
      </c>
      <c r="F5714" t="e">
        <f t="shared" si="1019"/>
        <v>#VALUE!</v>
      </c>
      <c r="H5714" t="s">
        <v>16464</v>
      </c>
    </row>
    <row r="5715" spans="1:9">
      <c r="A5715" t="str">
        <f t="shared" si="1017"/>
        <v>![防炸群备胎](https://img.shields.io/badge/开发交流-Hoshinoの5番灵装-brightgreen</v>
      </c>
      <c r="B5715" t="str">
        <f>MID(C5715,FIND(")](",C5715)+2,1000)</f>
        <v>(https://jq.qq.com/?_wv=1027&amp;k=WYcls71E)</v>
      </c>
      <c r="C5715" t="s">
        <v>10221</v>
      </c>
      <c r="D5715" t="s">
        <v>1684</v>
      </c>
      <c r="E5715" t="str">
        <f t="shared" si="1018"/>
        <v>jq.qq.com/?_wv=1027&amp;k=WYcls71E)</v>
      </c>
      <c r="F5715" t="str">
        <f t="shared" si="1019"/>
        <v>jq.qq.com</v>
      </c>
      <c r="I5715">
        <f>COUNTIF(F:F,F5715)</f>
        <v>32</v>
      </c>
    </row>
    <row r="5716" spans="1:9">
      <c r="A5716" t="str">
        <f t="shared" si="1017"/>
        <v>Build Status](https://app.bitrise.io/app/5a406f34f22113c6/status.svg?token=TQPbsmA9yP-iJOhzunIP4w&amp;branch=develop</v>
      </c>
      <c r="C5716" t="s">
        <v>6238</v>
      </c>
      <c r="D5716" t="s">
        <v>1120</v>
      </c>
      <c r="E5716" t="str">
        <f t="shared" si="1018"/>
        <v/>
      </c>
      <c r="F5716" t="e">
        <f t="shared" si="1019"/>
        <v>#VALUE!</v>
      </c>
      <c r="H5716" t="s">
        <v>16464</v>
      </c>
    </row>
    <row r="5717" spans="1:9">
      <c r="A5717" t="str">
        <f t="shared" si="1017"/>
        <v>![试用/赞助群](https://img.shields.io/badge/试用/赞助-Hoshinoのお茶会-brightgreen</v>
      </c>
      <c r="B5717" t="str">
        <f t="shared" ref="B5717:B5726" si="1022">MID(C5717,FIND(")](",C5717)+2,1000)</f>
        <v>(https://jq.qq.com/?_wv=1027&amp;k=eYGgrL4A)</v>
      </c>
      <c r="C5717" t="s">
        <v>16218</v>
      </c>
      <c r="D5717" t="s">
        <v>1684</v>
      </c>
      <c r="E5717" t="str">
        <f t="shared" si="1018"/>
        <v>jq.qq.com/?_wv=1027&amp;k=eYGgrL4A)</v>
      </c>
      <c r="F5717" t="str">
        <f t="shared" si="1019"/>
        <v>jq.qq.com</v>
      </c>
      <c r="I5717">
        <f t="shared" ref="I5717:I5718" si="1023">COUNTIF(F:F,F5717)</f>
        <v>32</v>
      </c>
    </row>
    <row r="5718" spans="1:9">
      <c r="A5718" t="str">
        <f t="shared" si="1017"/>
        <v>![QQ群](https://img.shields.io/badge/QQ%E7%BE%A4-787381170-yellowgreen.svg</v>
      </c>
      <c r="B5718" t="str">
        <f t="shared" si="1022"/>
        <v>(https://jq.qq.com/?_wv=1027&amp;k=5HPYvQk)</v>
      </c>
      <c r="C5718" t="s">
        <v>14448</v>
      </c>
      <c r="D5718" t="s">
        <v>1683</v>
      </c>
      <c r="E5718" t="str">
        <f t="shared" si="1018"/>
        <v>jq.qq.com/?_wv=1027&amp;k=5HPYvQk)</v>
      </c>
      <c r="F5718" t="str">
        <f t="shared" si="1019"/>
        <v>jq.qq.com</v>
      </c>
      <c r="I5718">
        <f t="shared" si="1023"/>
        <v>32</v>
      </c>
    </row>
    <row r="5719" spans="1:9">
      <c r="A5719" t="str">
        <f t="shared" si="1017"/>
        <v>[Build Status](https://github.com/cake-build/cake/workflows/Build/badge.svg?branch=develop</v>
      </c>
      <c r="B5719" t="str">
        <f t="shared" si="1022"/>
        <v>(https://github.com/cake-build/cake/actions)</v>
      </c>
      <c r="C5719" t="s">
        <v>6239</v>
      </c>
      <c r="D5719" t="s">
        <v>1120</v>
      </c>
      <c r="E5719" t="str">
        <f t="shared" si="1018"/>
        <v>github.com/cake-build/cake/actions)</v>
      </c>
      <c r="F5719" t="str">
        <f t="shared" si="1019"/>
        <v>github.com</v>
      </c>
      <c r="G5719" t="s">
        <v>16451</v>
      </c>
      <c r="H5719" t="s">
        <v>16455</v>
      </c>
    </row>
    <row r="5720" spans="1:9">
      <c r="A5720" t="str">
        <f t="shared" si="1017"/>
        <v>[Coverage Status](https://coveralls.io/repos/github/cake-build/cake/badge.svg?branch=develop</v>
      </c>
      <c r="B5720" t="str">
        <f t="shared" si="1022"/>
        <v>(https://coveralls.io/github/cake-build/cake?branch=develop)So you’re thinking about contributing to Cake? Great! It’s **really** appreciated.</v>
      </c>
      <c r="C5720" t="s">
        <v>6240</v>
      </c>
      <c r="D5720" t="s">
        <v>1120</v>
      </c>
      <c r="E5720" t="str">
        <f t="shared" si="1018"/>
        <v>coveralls.io/github/cake-build/cake?branch=develop)So you’re thinking about contributing to Cake? Great! It’s **really** appreciated.</v>
      </c>
      <c r="F5720" t="str">
        <f t="shared" si="1019"/>
        <v>coveralls.io</v>
      </c>
      <c r="H5720" t="s">
        <v>16457</v>
      </c>
    </row>
    <row r="5721" spans="1:9">
      <c r="A5721" t="str">
        <f t="shared" si="1017"/>
        <v>[Follow @cakebuildnet](https://img.shields.io/badge/Twitter-Follow%20%40cakebuildnet-blue.svg</v>
      </c>
      <c r="B5721" t="str">
        <f t="shared" si="1022"/>
        <v>(https://twitter.com/intent/follow?screen_name=cakebuildnet)</v>
      </c>
      <c r="C5721" t="s">
        <v>6241</v>
      </c>
      <c r="D5721" t="s">
        <v>1120</v>
      </c>
      <c r="E5721" t="str">
        <f t="shared" si="1018"/>
        <v>twitter.com/intent/follow?screen_name=cakebuildnet)</v>
      </c>
      <c r="F5721" t="str">
        <f t="shared" si="1019"/>
        <v>twitter.com</v>
      </c>
      <c r="H5721" t="s">
        <v>16460</v>
      </c>
    </row>
    <row r="5722" spans="1:9">
      <c r="A5722" t="str">
        <f t="shared" si="1017"/>
        <v>[Join the chat at https://github.com/cake-build/cake/discussions](https://img.shields.io/badge/discussions-join%20chat-brightgreen</v>
      </c>
      <c r="B5722" t="str">
        <f t="shared" si="1022"/>
        <v>(https://github.com/cake-build/cake/discussions?utm_source=badge&amp;utm_medium=badge&amp;utm_campaign=pr-badge&amp;utm_content=badge)</v>
      </c>
      <c r="C5722" t="s">
        <v>6242</v>
      </c>
      <c r="D5722" t="s">
        <v>1120</v>
      </c>
      <c r="E5722" t="str">
        <f t="shared" si="1018"/>
        <v>github.com/cake-build/cake/discussions?utm_source=badge&amp;utm_medium=badge&amp;utm_campaign=pr-badge&amp;utm_content=badge)</v>
      </c>
      <c r="F5722" t="str">
        <f t="shared" si="1019"/>
        <v>github.com</v>
      </c>
      <c r="G5722" t="s">
        <v>16451</v>
      </c>
      <c r="H5722" t="s">
        <v>16455</v>
      </c>
    </row>
    <row r="5723" spans="1:9">
      <c r="A5723" t="str">
        <f t="shared" si="1017"/>
        <v>![加入QQ群](https://img.shields.io/badge/已满-937441-blue.svg</v>
      </c>
      <c r="B5723" t="str">
        <f t="shared" si="1022"/>
        <v>(https://jq.qq.com/?_wv=1027&amp;k=5bVB1og) [</v>
      </c>
      <c r="C5723" t="s">
        <v>16297</v>
      </c>
      <c r="D5723" t="s">
        <v>1683</v>
      </c>
      <c r="E5723" t="str">
        <f t="shared" si="1018"/>
        <v>jq.qq.com/?_wv=1027&amp;k=5bVB1og) [</v>
      </c>
      <c r="F5723" t="str">
        <f t="shared" si="1019"/>
        <v>jq.qq.com</v>
      </c>
      <c r="I5723">
        <f t="shared" ref="I5723:I5724" si="1024">COUNTIF(F:F,F5723)</f>
        <v>32</v>
      </c>
    </row>
    <row r="5724" spans="1:9">
      <c r="A5724" t="str">
        <f t="shared" si="1017"/>
        <v>![加入QQ群](https://img.shields.io/badge/已满-887144332-blue.svg</v>
      </c>
      <c r="B5724" t="str">
        <f t="shared" si="1022"/>
        <v>(https://jq.qq.com/?_wv=1027&amp;k=5eiA4DH) [</v>
      </c>
      <c r="C5724" t="s">
        <v>16298</v>
      </c>
      <c r="D5724" t="s">
        <v>1683</v>
      </c>
      <c r="E5724" t="str">
        <f t="shared" si="1018"/>
        <v>jq.qq.com/?_wv=1027&amp;k=5eiA4DH) [</v>
      </c>
      <c r="F5724" t="str">
        <f t="shared" si="1019"/>
        <v>jq.qq.com</v>
      </c>
      <c r="I5724">
        <f t="shared" si="1024"/>
        <v>32</v>
      </c>
    </row>
    <row r="5725" spans="1:9">
      <c r="A5725" t="str">
        <f t="shared" si="1017"/>
        <v>[GitHub release](https://img.shields.io/github/release/rocksdanister/lively/all.svg</v>
      </c>
      <c r="B5725" t="str">
        <f t="shared" si="1022"/>
        <v>(https://github.com/rocksdanister/lively/releases)</v>
      </c>
      <c r="C5725" t="s">
        <v>6244</v>
      </c>
      <c r="D5725" t="s">
        <v>1120</v>
      </c>
      <c r="E5725" t="str">
        <f t="shared" si="1018"/>
        <v>github.com/rocksdanister/lively/releases)</v>
      </c>
      <c r="F5725" t="str">
        <f t="shared" si="1019"/>
        <v>github.com</v>
      </c>
      <c r="G5725" t="s">
        <v>16451</v>
      </c>
      <c r="H5725" t="s">
        <v>16455</v>
      </c>
    </row>
    <row r="5726" spans="1:9">
      <c r="A5726" t="str">
        <f t="shared" si="1017"/>
        <v>[Github all releases](https://img.shields.io/github/downloads/rocksdanister/lively/total.svg</v>
      </c>
      <c r="B5726" t="str">
        <f t="shared" si="1022"/>
        <v>(https://github.com/rocksdanister/lively/releases)</v>
      </c>
      <c r="C5726" t="s">
        <v>6245</v>
      </c>
      <c r="D5726" t="s">
        <v>1120</v>
      </c>
      <c r="E5726" t="str">
        <f t="shared" si="1018"/>
        <v>github.com/rocksdanister/lively/releases)</v>
      </c>
      <c r="F5726" t="str">
        <f t="shared" si="1019"/>
        <v>github.com</v>
      </c>
      <c r="G5726" t="s">
        <v>16451</v>
      </c>
      <c r="H5726" t="s">
        <v>16455</v>
      </c>
    </row>
    <row r="5727" spans="1:9">
      <c r="A5727" t="str">
        <f t="shared" si="1017"/>
        <v>demo-gif](/resources/preview.gif?raw=true "demo"</v>
      </c>
      <c r="C5727" t="s">
        <v>6246</v>
      </c>
      <c r="D5727" t="s">
        <v>1120</v>
      </c>
      <c r="E5727" t="str">
        <f t="shared" si="1018"/>
        <v/>
      </c>
      <c r="F5727" t="e">
        <f t="shared" si="1019"/>
        <v>#VALUE!</v>
      </c>
      <c r="H5727" t="s">
        <v>16464</v>
      </c>
    </row>
    <row r="5728" spans="1:9">
      <c r="A5728" t="str">
        <f t="shared" ref="A5728:A5759" si="1025">LEFT(C5728,FIND(")",C5728)-1)</f>
        <v>demo-gif2](/resources/dragdrop.gif?raw=true "dragdrop"</v>
      </c>
      <c r="C5728" t="s">
        <v>6247</v>
      </c>
      <c r="D5728" t="s">
        <v>1120</v>
      </c>
      <c r="E5728" t="str">
        <f t="shared" si="1018"/>
        <v/>
      </c>
      <c r="F5728" t="e">
        <f t="shared" si="1019"/>
        <v>#VALUE!</v>
      </c>
      <c r="H5728" t="s">
        <v>16464</v>
      </c>
    </row>
    <row r="5729" spans="1:9">
      <c r="A5729" t="str">
        <f t="shared" si="1025"/>
        <v>demo-gif2](/resources/vid.gif?raw=true "video"</v>
      </c>
      <c r="C5729" t="s">
        <v>6248</v>
      </c>
      <c r="D5729" t="s">
        <v>1120</v>
      </c>
      <c r="E5729" t="str">
        <f t="shared" si="1018"/>
        <v/>
      </c>
      <c r="F5729" t="e">
        <f t="shared" si="1019"/>
        <v>#VALUE!</v>
      </c>
      <c r="H5729" t="s">
        <v>16464</v>
      </c>
    </row>
    <row r="5730" spans="1:9">
      <c r="A5730" t="str">
        <f t="shared" si="1025"/>
        <v>demo-gif3](/resources/yt-gif.gif?raw=true "html"</v>
      </c>
      <c r="C5730" t="s">
        <v>6249</v>
      </c>
      <c r="D5730" t="s">
        <v>1120</v>
      </c>
      <c r="E5730" t="str">
        <f t="shared" si="1018"/>
        <v/>
      </c>
      <c r="F5730" t="e">
        <f t="shared" si="1019"/>
        <v>#VALUE!</v>
      </c>
      <c r="H5730" t="s">
        <v>16464</v>
      </c>
    </row>
    <row r="5731" spans="1:9">
      <c r="A5731" t="str">
        <f t="shared" si="1025"/>
        <v>demo-gif7](/resources/html.gif?raw=true "html"</v>
      </c>
      <c r="C5731" t="s">
        <v>6250</v>
      </c>
      <c r="D5731" t="s">
        <v>1120</v>
      </c>
      <c r="E5731" t="str">
        <f t="shared" si="1018"/>
        <v/>
      </c>
      <c r="F5731" t="e">
        <f t="shared" si="1019"/>
        <v>#VALUE!</v>
      </c>
      <c r="H5731" t="s">
        <v>16464</v>
      </c>
    </row>
    <row r="5732" spans="1:9">
      <c r="A5732" t="str">
        <f t="shared" si="1025"/>
        <v>demo-gif7](/resources/shadertoy.gif?raw=true "htmlshadertoy"</v>
      </c>
      <c r="C5732" t="s">
        <v>6251</v>
      </c>
      <c r="D5732" t="s">
        <v>1120</v>
      </c>
      <c r="E5732" t="str">
        <f t="shared" si="1018"/>
        <v/>
      </c>
      <c r="F5732" t="e">
        <f t="shared" si="1019"/>
        <v>#VALUE!</v>
      </c>
      <c r="H5732" t="s">
        <v>16464</v>
      </c>
    </row>
    <row r="5733" spans="1:9">
      <c r="A5733" t="str">
        <f t="shared" si="1025"/>
        <v>demo-gif4](/resources/emulator.gif?raw=true "html"</v>
      </c>
      <c r="C5733" t="s">
        <v>6252</v>
      </c>
      <c r="D5733" t="s">
        <v>1120</v>
      </c>
      <c r="E5733" t="str">
        <f t="shared" si="1018"/>
        <v/>
      </c>
      <c r="F5733" t="e">
        <f t="shared" si="1019"/>
        <v>#VALUE!</v>
      </c>
      <c r="H5733" t="s">
        <v>16464</v>
      </c>
    </row>
    <row r="5734" spans="1:9">
      <c r="A5734" t="str">
        <f t="shared" si="1025"/>
        <v>demo-gif5](/resources/unity.gif?raw=true "unity"</v>
      </c>
      <c r="C5734" t="s">
        <v>6253</v>
      </c>
      <c r="D5734" t="s">
        <v>1120</v>
      </c>
      <c r="E5734" t="str">
        <f t="shared" si="1018"/>
        <v/>
      </c>
      <c r="F5734" t="e">
        <f t="shared" si="1019"/>
        <v>#VALUE!</v>
      </c>
      <c r="H5734" t="s">
        <v>16464</v>
      </c>
    </row>
    <row r="5735" spans="1:9">
      <c r="A5735" t="str">
        <f t="shared" si="1025"/>
        <v>demo-gif6](/resources/gif.gif?raw=true "gif"</v>
      </c>
      <c r="C5735" t="s">
        <v>6254</v>
      </c>
      <c r="D5735" t="s">
        <v>1120</v>
      </c>
      <c r="E5735" t="str">
        <f t="shared" si="1018"/>
        <v/>
      </c>
      <c r="F5735" t="e">
        <f t="shared" si="1019"/>
        <v>#VALUE!</v>
      </c>
      <c r="H5735" t="s">
        <v>16464</v>
      </c>
    </row>
    <row r="5736" spans="1:9">
      <c r="A5736" t="str">
        <f t="shared" si="1025"/>
        <v>![加入QQ群](https://img.shields.io/badge/已满-180251782-blue.svg</v>
      </c>
      <c r="B5736" t="str">
        <f t="shared" ref="B5736:B5747" si="1026">MID(C5736,FIND(")](",C5736)+2,1000)</f>
        <v>(https://jq.qq.com/?_wv=1027&amp;k=5AxMKlC) [</v>
      </c>
      <c r="C5736" t="s">
        <v>16299</v>
      </c>
      <c r="D5736" t="s">
        <v>1683</v>
      </c>
      <c r="E5736" t="str">
        <f t="shared" si="1018"/>
        <v>jq.qq.com/?_wv=1027&amp;k=5AxMKlC) [</v>
      </c>
      <c r="F5736" t="str">
        <f t="shared" si="1019"/>
        <v>jq.qq.com</v>
      </c>
      <c r="I5736">
        <f t="shared" ref="I5736:I5738" si="1027">COUNTIF(F:F,F5736)</f>
        <v>32</v>
      </c>
    </row>
    <row r="5737" spans="1:9">
      <c r="A5737" t="str">
        <f t="shared" si="1025"/>
        <v>![加入QQ群](https://img.shields.io/badge/已满-104180207-blue.svg</v>
      </c>
      <c r="B5737" t="str">
        <f t="shared" si="1026"/>
        <v>(https://jq.qq.com/?_wv=1027&amp;k=51G72yr) [</v>
      </c>
      <c r="C5737" t="s">
        <v>16300</v>
      </c>
      <c r="D5737" t="s">
        <v>1683</v>
      </c>
      <c r="E5737" t="str">
        <f t="shared" si="1018"/>
        <v>jq.qq.com/?_wv=1027&amp;k=51G72yr) [</v>
      </c>
      <c r="F5737" t="str">
        <f t="shared" si="1019"/>
        <v>jq.qq.com</v>
      </c>
      <c r="I5737">
        <f t="shared" si="1027"/>
        <v>32</v>
      </c>
    </row>
    <row r="5738" spans="1:9">
      <c r="A5738" t="str">
        <f t="shared" si="1025"/>
        <v>![加入QQ群](https://img.shields.io/badge/已满-186866453-blue.svg</v>
      </c>
      <c r="B5738" t="str">
        <f t="shared" si="1026"/>
        <v>(https://jq.qq.com/?_wv=1027&amp;k=VvjN2nvu) [</v>
      </c>
      <c r="C5738" t="s">
        <v>16301</v>
      </c>
      <c r="D5738" t="s">
        <v>1683</v>
      </c>
      <c r="E5738" t="str">
        <f t="shared" si="1018"/>
        <v>jq.qq.com/?_wv=1027&amp;k=VvjN2nvu) [</v>
      </c>
      <c r="F5738" t="str">
        <f t="shared" si="1019"/>
        <v>jq.qq.com</v>
      </c>
      <c r="I5738">
        <f t="shared" si="1027"/>
        <v>32</v>
      </c>
    </row>
    <row r="5739" spans="1:9">
      <c r="A5739" t="str">
        <f t="shared" si="1025"/>
        <v>[build](https://github.com/npgsql/npgsql/actions/workflows/build.yml/badge.svg</v>
      </c>
      <c r="B5739" t="str">
        <f t="shared" si="1026"/>
        <v>(https://github.com/npgsql/npgsql/actions/workflows/build.yml)</v>
      </c>
      <c r="C5739" t="s">
        <v>6258</v>
      </c>
      <c r="D5739" t="s">
        <v>1120</v>
      </c>
      <c r="E5739" t="str">
        <f t="shared" si="1018"/>
        <v>github.com/npgsql/npgsql/actions/workflows/build.yml)</v>
      </c>
      <c r="F5739" t="str">
        <f t="shared" si="1019"/>
        <v>github.com</v>
      </c>
      <c r="G5739" t="s">
        <v>16451</v>
      </c>
      <c r="H5739" t="s">
        <v>16455</v>
      </c>
    </row>
    <row r="5740" spans="1:9">
      <c r="A5740" t="str">
        <f t="shared" si="1025"/>
        <v>[gitter](https://img.shields.io/badge/gitter-join%20chat-brightgreen.svg</v>
      </c>
      <c r="B5740" t="str">
        <f t="shared" si="1026"/>
        <v>(https://gitter.im/npgsql/npgsql)</v>
      </c>
      <c r="C5740" t="s">
        <v>6259</v>
      </c>
      <c r="D5740" t="s">
        <v>1120</v>
      </c>
      <c r="E5740" t="str">
        <f t="shared" si="1018"/>
        <v>gitter.im/npgsql/npgsql)</v>
      </c>
      <c r="F5740" t="str">
        <f t="shared" si="1019"/>
        <v>gitter.im</v>
      </c>
      <c r="H5740" t="s">
        <v>16460</v>
      </c>
    </row>
    <row r="5741" spans="1:9">
      <c r="A5741" t="str">
        <f t="shared" si="1025"/>
        <v>[Github Workflow build on master](https://github.com/bitwarden/mobile/actions/workflows/build.yml/badge.svg?branch=master</v>
      </c>
      <c r="B5741" t="str">
        <f t="shared" si="1026"/>
        <v>(https://github.com/bitwarden/mobile/actions/workflows/build.yml?query=branch:master)</v>
      </c>
      <c r="C5741" t="s">
        <v>6260</v>
      </c>
      <c r="D5741" t="s">
        <v>1120</v>
      </c>
      <c r="E5741" t="str">
        <f t="shared" si="1018"/>
        <v>github.com/bitwarden/mobile/actions/workflows/build.yml?query=branch:master)</v>
      </c>
      <c r="F5741" t="str">
        <f t="shared" si="1019"/>
        <v>github.com</v>
      </c>
      <c r="G5741" t="s">
        <v>16451</v>
      </c>
      <c r="H5741" t="s">
        <v>16455</v>
      </c>
    </row>
    <row r="5742" spans="1:9">
      <c r="A5742" t="str">
        <f t="shared" si="1025"/>
        <v>![加入QQ群](https://img.shields.io/badge/已满-201396349-blue.svg</v>
      </c>
      <c r="B5742" t="str">
        <f t="shared" si="1026"/>
        <v>(https://jq.qq.com/?_wv=1027&amp;k=5vYAqA05) [</v>
      </c>
      <c r="C5742" t="s">
        <v>16302</v>
      </c>
      <c r="D5742" t="s">
        <v>1683</v>
      </c>
      <c r="E5742" t="str">
        <f t="shared" si="1018"/>
        <v>jq.qq.com/?_wv=1027&amp;k=5vYAqA05) [</v>
      </c>
      <c r="F5742" t="str">
        <f t="shared" si="1019"/>
        <v>jq.qq.com</v>
      </c>
      <c r="I5742">
        <f>COUNTIF(F:F,F5742)</f>
        <v>32</v>
      </c>
    </row>
    <row r="5743" spans="1:9">
      <c r="A5743" t="str">
        <f t="shared" si="1025"/>
        <v>[Join the chat at https://gitter.im/bitwarden/Lobby](https://badges.gitter.im/bitwarden/Lobby.svg</v>
      </c>
      <c r="B5743" t="str">
        <f t="shared" si="1026"/>
        <v>(https://gitter.im/bitwarden/Lobby)</v>
      </c>
      <c r="C5743" t="s">
        <v>7369</v>
      </c>
      <c r="D5743" t="s">
        <v>1120</v>
      </c>
      <c r="E5743" t="str">
        <f t="shared" si="1018"/>
        <v>gitter.im/bitwarden/Lobby)</v>
      </c>
      <c r="F5743" t="str">
        <f t="shared" si="1019"/>
        <v>gitter.im</v>
      </c>
      <c r="H5743" t="s">
        <v>16460</v>
      </c>
    </row>
    <row r="5744" spans="1:9">
      <c r="A5744" t="str">
        <f t="shared" si="1025"/>
        <v>![加入QQ群](https://img.shields.io/badge/已满-101456076-blue.svg</v>
      </c>
      <c r="B5744" t="str">
        <f t="shared" si="1026"/>
        <v>(https://jq.qq.com/?_wv=1027&amp;k=kOIINEb5) [</v>
      </c>
      <c r="C5744" t="s">
        <v>16303</v>
      </c>
      <c r="D5744" t="s">
        <v>1683</v>
      </c>
      <c r="E5744" t="str">
        <f t="shared" si="1018"/>
        <v>jq.qq.com/?_wv=1027&amp;k=kOIINEb5) [</v>
      </c>
      <c r="F5744" t="str">
        <f t="shared" si="1019"/>
        <v>jq.qq.com</v>
      </c>
      <c r="I5744">
        <f t="shared" ref="I5744:I5746" si="1028">COUNTIF(F:F,F5744)</f>
        <v>32</v>
      </c>
    </row>
    <row r="5745" spans="1:9">
      <c r="A5745" t="str">
        <f t="shared" si="1025"/>
        <v>![加入QQ群](https://img.shields.io/badge/已满-101539465-blue.svg</v>
      </c>
      <c r="B5745" t="str">
        <f t="shared" si="1026"/>
        <v>(https://jq.qq.com/?_wv=1027&amp;k=UKtX5jhs) [</v>
      </c>
      <c r="C5745" t="s">
        <v>16304</v>
      </c>
      <c r="D5745" t="s">
        <v>1683</v>
      </c>
      <c r="E5745" t="str">
        <f t="shared" si="1018"/>
        <v>jq.qq.com/?_wv=1027&amp;k=UKtX5jhs) [</v>
      </c>
      <c r="F5745" t="str">
        <f t="shared" si="1019"/>
        <v>jq.qq.com</v>
      </c>
      <c r="I5745">
        <f t="shared" si="1028"/>
        <v>32</v>
      </c>
    </row>
    <row r="5746" spans="1:9">
      <c r="A5746" t="str">
        <f t="shared" si="1025"/>
        <v>![加入QQ群](https://img.shields.io/badge/已满-264312783-blue.svg</v>
      </c>
      <c r="B5746" t="str">
        <f t="shared" si="1026"/>
        <v>(https://jq.qq.com/?_wv=1027&amp;k=EI9an8lJ) [</v>
      </c>
      <c r="C5746" t="s">
        <v>16305</v>
      </c>
      <c r="D5746" t="s">
        <v>1683</v>
      </c>
      <c r="E5746" t="str">
        <f t="shared" si="1018"/>
        <v>jq.qq.com/?_wv=1027&amp;k=EI9an8lJ) [</v>
      </c>
      <c r="F5746" t="str">
        <f t="shared" si="1019"/>
        <v>jq.qq.com</v>
      </c>
      <c r="I5746">
        <f t="shared" si="1028"/>
        <v>32</v>
      </c>
    </row>
    <row r="5747" spans="1:9">
      <c r="A5747" t="str">
        <f t="shared" si="1025"/>
        <v>[Join the chat at https://gitter.im/azure/azure-sdk-for-net](https://badges.gitter.im/Join%20Chat.svg</v>
      </c>
      <c r="B5747" t="str">
        <f t="shared" si="1026"/>
        <v>(https://gitter.im/azure/azure-sdk-for-net?utm_source=badge&amp;utm_medium=badge&amp;utm_campaign=pr-badge&amp;utm_content=badge)</v>
      </c>
      <c r="C5747" t="s">
        <v>6265</v>
      </c>
      <c r="D5747" t="s">
        <v>1120</v>
      </c>
      <c r="E5747" t="str">
        <f t="shared" si="1018"/>
        <v>gitter.im/azure/azure-sdk-for-net?utm_source=badge&amp;utm_medium=badge&amp;utm_campaign=pr-badge&amp;utm_content=badge)</v>
      </c>
      <c r="F5747" t="str">
        <f t="shared" si="1019"/>
        <v>gitter.im</v>
      </c>
      <c r="H5747" t="s">
        <v>16460</v>
      </c>
    </row>
    <row r="5748" spans="1:9">
      <c r="A5748" t="str">
        <f t="shared" si="1025"/>
        <v>Impressions](https://azure-sdk-impressions.azurewebsites.net/api/impressions/azure-sdk-for-net%2FREADME.png</v>
      </c>
      <c r="C5748" t="s">
        <v>6266</v>
      </c>
      <c r="D5748" t="s">
        <v>1120</v>
      </c>
      <c r="E5748" t="str">
        <f t="shared" si="1018"/>
        <v/>
      </c>
      <c r="F5748" t="e">
        <f t="shared" si="1019"/>
        <v>#VALUE!</v>
      </c>
      <c r="H5748" t="s">
        <v>16464</v>
      </c>
    </row>
    <row r="5749" spans="1:9">
      <c r="A5749" t="str">
        <f t="shared" si="1025"/>
        <v>Mirror Logo](https://user-images.githubusercontent.com/16416509/119120944-6db26780-ba5f-11eb-9cdd-fc8500207f4d.png</v>
      </c>
      <c r="C5749" t="s">
        <v>6267</v>
      </c>
      <c r="D5749" t="s">
        <v>1120</v>
      </c>
      <c r="E5749" t="str">
        <f t="shared" si="1018"/>
        <v/>
      </c>
      <c r="F5749" t="e">
        <f t="shared" si="1019"/>
        <v>#VALUE!</v>
      </c>
      <c r="H5749" t="s">
        <v>16464</v>
      </c>
    </row>
    <row r="5750" spans="1:9">
      <c r="A5750" t="str">
        <f t="shared" si="1025"/>
        <v>![加入QQ群](https://img.shields.io/badge/已满-167385320-blue.svg</v>
      </c>
      <c r="B5750" t="str">
        <f t="shared" ref="B5750:B5776" si="1029">MID(C5750,FIND(")](",C5750)+2,1000)</f>
        <v>(https://jq.qq.com/?_wv=1027&amp;k=SWCtLnMz) [</v>
      </c>
      <c r="C5750" t="s">
        <v>16306</v>
      </c>
      <c r="D5750" t="s">
        <v>1683</v>
      </c>
      <c r="E5750" t="str">
        <f t="shared" si="1018"/>
        <v>jq.qq.com/?_wv=1027&amp;k=SWCtLnMz) [</v>
      </c>
      <c r="F5750" t="str">
        <f t="shared" si="1019"/>
        <v>jq.qq.com</v>
      </c>
      <c r="I5750">
        <f t="shared" ref="I5750:I5756" si="1030">COUNTIF(F:F,F5750)</f>
        <v>32</v>
      </c>
    </row>
    <row r="5751" spans="1:9">
      <c r="A5751" t="str">
        <f t="shared" si="1025"/>
        <v>![加入QQ群](https://img.shields.io/badge/已满-104748341-blue.svg</v>
      </c>
      <c r="B5751" t="str">
        <f t="shared" si="1029"/>
        <v>(https://jq.qq.com/?_wv=1027&amp;k=96Dkdq0k) [</v>
      </c>
      <c r="C5751" t="s">
        <v>16307</v>
      </c>
      <c r="D5751" t="s">
        <v>1683</v>
      </c>
      <c r="E5751" t="str">
        <f t="shared" si="1018"/>
        <v>jq.qq.com/?_wv=1027&amp;k=96Dkdq0k) [</v>
      </c>
      <c r="F5751" t="str">
        <f t="shared" si="1019"/>
        <v>jq.qq.com</v>
      </c>
      <c r="I5751">
        <f t="shared" si="1030"/>
        <v>32</v>
      </c>
    </row>
    <row r="5752" spans="1:9">
      <c r="A5752" t="str">
        <f t="shared" si="1025"/>
        <v>![加入QQ群](https://img.shields.io/badge/已满-160110482-blue.svg</v>
      </c>
      <c r="B5752" t="str">
        <f t="shared" si="1029"/>
        <v>(https://jq.qq.com/?_wv=1027&amp;k=0fsNiYZt) [</v>
      </c>
      <c r="C5752" t="s">
        <v>16308</v>
      </c>
      <c r="D5752" t="s">
        <v>1683</v>
      </c>
      <c r="E5752" t="str">
        <f t="shared" si="1018"/>
        <v>jq.qq.com/?_wv=1027&amp;k=0fsNiYZt) [</v>
      </c>
      <c r="F5752" t="str">
        <f t="shared" si="1019"/>
        <v>jq.qq.com</v>
      </c>
      <c r="I5752">
        <f t="shared" si="1030"/>
        <v>32</v>
      </c>
    </row>
    <row r="5753" spans="1:9">
      <c r="A5753" t="str">
        <f t="shared" si="1025"/>
        <v>![加入QQ群](https://img.shields.io/badge/已满-170801498-blue.svg</v>
      </c>
      <c r="B5753" t="str">
        <f t="shared" si="1029"/>
        <v>(https://jq.qq.com/?_wv=1027&amp;k=7xw4xUG1) [</v>
      </c>
      <c r="C5753" t="s">
        <v>16309</v>
      </c>
      <c r="D5753" t="s">
        <v>1683</v>
      </c>
      <c r="E5753" t="str">
        <f t="shared" si="1018"/>
        <v>jq.qq.com/?_wv=1027&amp;k=7xw4xUG1) [</v>
      </c>
      <c r="F5753" t="str">
        <f t="shared" si="1019"/>
        <v>jq.qq.com</v>
      </c>
      <c r="I5753">
        <f t="shared" si="1030"/>
        <v>32</v>
      </c>
    </row>
    <row r="5754" spans="1:9">
      <c r="A5754" t="str">
        <f t="shared" si="1025"/>
        <v>![加入QQ群](https://img.shields.io/badge/已满-108482800-blue.svg</v>
      </c>
      <c r="B5754" t="str">
        <f t="shared" si="1029"/>
        <v>(https://jq.qq.com/?_wv=1027&amp;k=eCx8eyoJ) [</v>
      </c>
      <c r="C5754" t="s">
        <v>16310</v>
      </c>
      <c r="D5754" t="s">
        <v>1683</v>
      </c>
      <c r="E5754" t="str">
        <f t="shared" si="1018"/>
        <v>jq.qq.com/?_wv=1027&amp;k=eCx8eyoJ) [</v>
      </c>
      <c r="F5754" t="str">
        <f t="shared" si="1019"/>
        <v>jq.qq.com</v>
      </c>
      <c r="I5754">
        <f t="shared" si="1030"/>
        <v>32</v>
      </c>
    </row>
    <row r="5755" spans="1:9">
      <c r="A5755" t="str">
        <f t="shared" si="1025"/>
        <v>![加入QQ群](https://img.shields.io/badge/已满-101046199-blue.svg</v>
      </c>
      <c r="B5755" t="str">
        <f t="shared" si="1029"/>
        <v>(https://jq.qq.com/?_wv=1027&amp;k=SpyH2875) [</v>
      </c>
      <c r="C5755" t="s">
        <v>16311</v>
      </c>
      <c r="D5755" t="s">
        <v>1683</v>
      </c>
      <c r="E5755" t="str">
        <f t="shared" si="1018"/>
        <v>jq.qq.com/?_wv=1027&amp;k=SpyH2875) [</v>
      </c>
      <c r="F5755" t="str">
        <f t="shared" si="1019"/>
        <v>jq.qq.com</v>
      </c>
      <c r="I5755">
        <f t="shared" si="1030"/>
        <v>32</v>
      </c>
    </row>
    <row r="5756" spans="1:9">
      <c r="A5756" t="str">
        <f t="shared" si="1025"/>
        <v>![加入QQ群](https://img.shields.io/badge/136919097-blue.svg</v>
      </c>
      <c r="B5756" t="str">
        <f t="shared" si="1029"/>
        <v xml:space="preserve">(https://jq.qq.com/?_wv=1027&amp;k=tKEt51dz) </v>
      </c>
      <c r="C5756" t="s">
        <v>15133</v>
      </c>
      <c r="D5756" t="s">
        <v>1683</v>
      </c>
      <c r="E5756" t="str">
        <f t="shared" si="1018"/>
        <v xml:space="preserve">jq.qq.com/?_wv=1027&amp;k=tKEt51dz) </v>
      </c>
      <c r="F5756" t="str">
        <f t="shared" si="1019"/>
        <v>jq.qq.com</v>
      </c>
      <c r="I5756">
        <f t="shared" si="1030"/>
        <v>32</v>
      </c>
    </row>
    <row r="5757" spans="1:9">
      <c r="A5757" t="str">
        <f t="shared" si="1025"/>
        <v>[release](https://img.shields.io/github/release/vis2k/Mirror.svg</v>
      </c>
      <c r="B5757" t="str">
        <f t="shared" si="1029"/>
        <v>(https://github.com/vis2k/Mirror/releases/latest)</v>
      </c>
      <c r="C5757" t="s">
        <v>6275</v>
      </c>
      <c r="D5757" t="s">
        <v>1120</v>
      </c>
      <c r="E5757" t="str">
        <f t="shared" si="1018"/>
        <v>github.com/vis2k/Mirror/releases/latest)</v>
      </c>
      <c r="F5757" t="str">
        <f t="shared" si="1019"/>
        <v>github.com</v>
      </c>
      <c r="G5757" t="s">
        <v>16451</v>
      </c>
      <c r="H5757" t="s">
        <v>16455</v>
      </c>
    </row>
    <row r="5758" spans="1:9">
      <c r="A5758" t="str">
        <f t="shared" si="1025"/>
        <v>[License: MIT](https://img.shields.io/badge/License-MIT-brightgreen.svg</v>
      </c>
      <c r="B5758" t="str">
        <f t="shared" si="1029"/>
        <v>(https://github.com/vis2k/Mirror/blob/master/LICENSE)</v>
      </c>
      <c r="C5758" t="s">
        <v>6276</v>
      </c>
      <c r="D5758" t="s">
        <v>1120</v>
      </c>
      <c r="E5758" t="str">
        <f t="shared" si="1018"/>
        <v>github.com/vis2k/Mirror/blob/master/LICENSE)</v>
      </c>
      <c r="F5758" t="str">
        <f t="shared" si="1019"/>
        <v>github.com</v>
      </c>
      <c r="G5758" t="s">
        <v>16451</v>
      </c>
      <c r="H5758" t="s">
        <v>16455</v>
      </c>
    </row>
    <row r="5759" spans="1:9">
      <c r="A5759" t="str">
        <f t="shared" si="1025"/>
        <v>![](https://img.shields.io/badge/QQ-387473650-green.svg?logo=tencent%20qq</v>
      </c>
      <c r="B5759" t="str">
        <f t="shared" si="1029"/>
        <v xml:space="preserve">(https://jq.qq.com/?_wv=1027&amp;k=59UDEAD) </v>
      </c>
      <c r="C5759" t="s">
        <v>15435</v>
      </c>
      <c r="D5759" t="s">
        <v>1683</v>
      </c>
      <c r="E5759" t="str">
        <f t="shared" si="1018"/>
        <v xml:space="preserve">jq.qq.com/?_wv=1027&amp;k=59UDEAD) </v>
      </c>
      <c r="F5759" t="str">
        <f t="shared" si="1019"/>
        <v>jq.qq.com</v>
      </c>
      <c r="I5759">
        <f t="shared" ref="I5759:I5776" si="1031">COUNTIF(F:F,F5759)</f>
        <v>32</v>
      </c>
    </row>
    <row r="5760" spans="1:9">
      <c r="A5760" t="str">
        <f t="shared" ref="A5760:A5795" si="1032">LEFT(C5760,FIND(")",C5760)-1)</f>
        <v>![](https://img.shields.io/badge/QQ-1104780992-green.svg?logo=tencent%20qq</v>
      </c>
      <c r="B5760" t="str">
        <f t="shared" si="1029"/>
        <v xml:space="preserve">(https://jq.qq.com/?_wv=1027&amp;k=bhAdkju9) </v>
      </c>
      <c r="C5760" t="s">
        <v>15436</v>
      </c>
      <c r="D5760" t="s">
        <v>1683</v>
      </c>
      <c r="E5760" t="str">
        <f t="shared" si="1018"/>
        <v xml:space="preserve">jq.qq.com/?_wv=1027&amp;k=bhAdkju9) </v>
      </c>
      <c r="F5760" t="str">
        <f t="shared" si="1019"/>
        <v>jq.qq.com</v>
      </c>
      <c r="I5760">
        <f t="shared" si="1031"/>
        <v>32</v>
      </c>
    </row>
    <row r="5761" spans="1:9">
      <c r="A5761" t="str">
        <f t="shared" si="1032"/>
        <v>![](https://img.shields.io/badge/QQ-235011461-green.svg?logo=tencent%20qq</v>
      </c>
      <c r="B5761" t="str">
        <f t="shared" si="1029"/>
        <v>(https://jq.qq.com/?_wv=1027&amp;k=zXUFDNuE)**[</v>
      </c>
      <c r="C5761" t="s">
        <v>15437</v>
      </c>
      <c r="D5761" t="s">
        <v>1683</v>
      </c>
      <c r="E5761" t="str">
        <f t="shared" si="1018"/>
        <v>jq.qq.com/?_wv=1027&amp;k=zXUFDNuE)**[</v>
      </c>
      <c r="F5761" t="str">
        <f t="shared" si="1019"/>
        <v>jq.qq.com</v>
      </c>
      <c r="I5761">
        <f t="shared" si="1031"/>
        <v>32</v>
      </c>
    </row>
    <row r="5762" spans="1:9">
      <c r="A5762" t="str">
        <f t="shared" si="1032"/>
        <v>![Mentioned in Awesome Robotics Libraries](https://awesome.re/mentioned-badge.svg</v>
      </c>
      <c r="B5762" t="str">
        <f t="shared" si="1029"/>
        <v xml:space="preserve">(http://jslee02.github.io/awesome-robotics-libraries/#3d-mapping) </v>
      </c>
      <c r="C5762" t="s">
        <v>4550</v>
      </c>
      <c r="D5762" t="s">
        <v>1119</v>
      </c>
      <c r="E5762" t="str">
        <f t="shared" ref="E5762:E5825" si="1033">SUBSTITUTE(SUBSTITUTE(B5762,"(https://",""), "(http://", "")</f>
        <v xml:space="preserve">jslee02.github.io/awesome-robotics-libraries/#3d-mapping) </v>
      </c>
      <c r="F5762" t="str">
        <f t="shared" ref="F5762:F5825" si="1034">LEFT(E5762,FIND("/", E5762)-1)</f>
        <v>jslee02.github.io</v>
      </c>
      <c r="I5762">
        <f t="shared" si="1031"/>
        <v>1</v>
      </c>
    </row>
    <row r="5763" spans="1:9">
      <c r="A5763" t="str">
        <f t="shared" si="1032"/>
        <v>![Support JUnit](https://img.shields.io/badge/%F0%9F%92%9A-Support%20JUnit-brightgreen.svg</v>
      </c>
      <c r="B5763" t="str">
        <f t="shared" si="1029"/>
        <v>(https://junit.org/sponsoring)[</v>
      </c>
      <c r="C5763" t="s">
        <v>14088</v>
      </c>
      <c r="D5763" t="s">
        <v>1683</v>
      </c>
      <c r="E5763" t="str">
        <f t="shared" si="1033"/>
        <v>junit.org/sponsoring)[</v>
      </c>
      <c r="F5763" t="str">
        <f t="shared" si="1034"/>
        <v>junit.org</v>
      </c>
      <c r="I5763">
        <f t="shared" si="1031"/>
        <v>1</v>
      </c>
    </row>
    <row r="5764" spans="1:9">
      <c r="A5764" t="str">
        <f t="shared" si="1032"/>
        <v>![Latest stable release of the Helm chart](https://img.shields.io/badge/dynamic/json.svg?label=stable&amp;url=https://hub.jupyter.org/helm-chart/info.json&amp;query=$.jupyterhub.stable&amp;colorB=orange&amp;logo=helm</v>
      </c>
      <c r="B5764" t="str">
        <f t="shared" si="1029"/>
        <v>(https://jupyterhub.github.io/helm-chart#jupyterhub)</v>
      </c>
      <c r="C5764" t="s">
        <v>11204</v>
      </c>
      <c r="D5764" t="s">
        <v>1684</v>
      </c>
      <c r="E5764" t="str">
        <f t="shared" si="1033"/>
        <v>jupyterhub.github.io/helm-chart#jupyterhub)</v>
      </c>
      <c r="F5764" t="str">
        <f t="shared" si="1034"/>
        <v>jupyterhub.github.io</v>
      </c>
      <c r="I5764">
        <f t="shared" si="1031"/>
        <v>3</v>
      </c>
    </row>
    <row r="5765" spans="1:9">
      <c r="A5765" t="str">
        <f t="shared" si="1032"/>
        <v>![Latest pre-release of the Helm chart](https://img.shields.io/badge/dynamic/json.svg?label=pre&amp;url=https://hub.jupyter.org/helm-chart/info.json&amp;query=$.jupyterhub.pre&amp;colorB=orange&amp;logo=helm</v>
      </c>
      <c r="B5765" t="str">
        <f t="shared" si="1029"/>
        <v>(https://jupyterhub.github.io/helm-chart#development-releases-jupyterhub)</v>
      </c>
      <c r="C5765" t="s">
        <v>11205</v>
      </c>
      <c r="D5765" t="s">
        <v>1684</v>
      </c>
      <c r="E5765" t="str">
        <f t="shared" si="1033"/>
        <v>jupyterhub.github.io/helm-chart#development-releases-jupyterhub)</v>
      </c>
      <c r="F5765" t="str">
        <f t="shared" si="1034"/>
        <v>jupyterhub.github.io</v>
      </c>
      <c r="I5765">
        <f t="shared" si="1031"/>
        <v>3</v>
      </c>
    </row>
    <row r="5766" spans="1:9">
      <c r="A5766" t="str">
        <f t="shared" si="1032"/>
        <v>![Latest development release of the Helm chart](https://img.shields.io/badge/dynamic/json.svg?label=dev&amp;url=https://hub.jupyter.org/helm-chart/info.json&amp;query=$.jupyterhub.latest&amp;colorB=orange&amp;logo=helm</v>
      </c>
      <c r="B5766" t="str">
        <f t="shared" si="1029"/>
        <v>(https://jupyterhub.github.io/helm-chart#development-releases-jupyterhub)</v>
      </c>
      <c r="C5766" t="s">
        <v>11206</v>
      </c>
      <c r="D5766" t="s">
        <v>1684</v>
      </c>
      <c r="E5766" t="str">
        <f t="shared" si="1033"/>
        <v>jupyterhub.github.io/helm-chart#development-releases-jupyterhub)</v>
      </c>
      <c r="F5766" t="str">
        <f t="shared" si="1034"/>
        <v>jupyterhub.github.io</v>
      </c>
      <c r="I5766">
        <f t="shared" si="1031"/>
        <v>3</v>
      </c>
    </row>
    <row r="5767" spans="1:9">
      <c r="A5767" t="str">
        <f t="shared" si="1032"/>
        <v>[ConfigGenerator status](https://img.shields.io/website-up-down-green-red/https/justarchinet.github.io/ASF-WebConfigGenerator.svg?label=ConfigGenerator&amp;logo=html5&amp;cacheSeconds=3600</v>
      </c>
      <c r="B5767" t="str">
        <f t="shared" si="1029"/>
        <v>(https://justarchinet.github.io/ASF-WebConfigGenerator)</v>
      </c>
      <c r="C5767" t="s">
        <v>6172</v>
      </c>
      <c r="D5767" t="s">
        <v>1120</v>
      </c>
      <c r="E5767" t="str">
        <f t="shared" si="1033"/>
        <v>justarchinet.github.io/ASF-WebConfigGenerator)</v>
      </c>
      <c r="F5767" t="str">
        <f t="shared" si="1034"/>
        <v>justarchinet.github.io</v>
      </c>
      <c r="I5767">
        <f t="shared" si="1031"/>
        <v>1</v>
      </c>
    </row>
    <row r="5768" spans="1:9">
      <c r="A5768" t="str">
        <f t="shared" si="1032"/>
        <v>[Spytify Logo](https://user-images.githubusercontent.com/23088305/29906214-6daad21c-8de1-11e7-80f5-ef6791cc7825.png</v>
      </c>
      <c r="B5768" t="str">
        <f t="shared" si="1029"/>
        <v>(https://jwallet.github.io/spy-spotify/)</v>
      </c>
      <c r="C5768" t="s">
        <v>6066</v>
      </c>
      <c r="D5768" t="s">
        <v>1120</v>
      </c>
      <c r="E5768" t="str">
        <f t="shared" si="1033"/>
        <v>jwallet.github.io/spy-spotify/)</v>
      </c>
      <c r="F5768" t="str">
        <f t="shared" si="1034"/>
        <v>jwallet.github.io</v>
      </c>
      <c r="I5768">
        <f t="shared" si="1031"/>
        <v>2</v>
      </c>
    </row>
    <row r="5769" spans="1:9">
      <c r="A5769" t="str">
        <f t="shared" si="1032"/>
        <v>[Donate](https://img.shields.io/badge/support-donate-ff69b4</v>
      </c>
      <c r="B5769" t="str">
        <f t="shared" si="1029"/>
        <v>(https://jwallet.github.io/spy-spotify/donate.html)</v>
      </c>
      <c r="C5769" t="s">
        <v>6072</v>
      </c>
      <c r="D5769" t="s">
        <v>1120</v>
      </c>
      <c r="E5769" t="str">
        <f t="shared" si="1033"/>
        <v>jwallet.github.io/spy-spotify/donate.html)</v>
      </c>
      <c r="F5769" t="str">
        <f t="shared" si="1034"/>
        <v>jwallet.github.io</v>
      </c>
      <c r="I5769">
        <f t="shared" si="1031"/>
        <v>2</v>
      </c>
    </row>
    <row r="5770" spans="1:9">
      <c r="A5770" t="str">
        <f t="shared" si="1032"/>
        <v>[![LuaFileSystem](/resources/luafilesystem-logo.jpg "LuaFileSystem Logo"</v>
      </c>
      <c r="B5770" t="str">
        <f t="shared" si="1029"/>
        <v>(https://keplerproject.github.io/luafilesystem/)</v>
      </c>
      <c r="C5770" t="s">
        <v>533</v>
      </c>
      <c r="D5770" t="s">
        <v>800</v>
      </c>
      <c r="E5770" t="str">
        <f t="shared" si="1033"/>
        <v>keplerproject.github.io/luafilesystem/)</v>
      </c>
      <c r="F5770" t="str">
        <f t="shared" si="1034"/>
        <v>keplerproject.github.io</v>
      </c>
      <c r="I5770">
        <f t="shared" si="1031"/>
        <v>1</v>
      </c>
    </row>
    <row r="5771" spans="1:9">
      <c r="A5771" t="str">
        <f t="shared" si="1032"/>
        <v>[![Keybase Chat](https://img.shields.io/badge/chat-on%20keybase-brightgreen.svg</v>
      </c>
      <c r="B5771" t="str">
        <f t="shared" si="1029"/>
        <v>(https://keybase.io/team/solokeys.public)</v>
      </c>
      <c r="C5771" t="s">
        <v>254</v>
      </c>
      <c r="D5771" t="s">
        <v>800</v>
      </c>
      <c r="E5771" t="str">
        <f t="shared" si="1033"/>
        <v>keybase.io/team/solokeys.public)</v>
      </c>
      <c r="F5771" t="str">
        <f t="shared" si="1034"/>
        <v>keybase.io</v>
      </c>
      <c r="I5771">
        <f t="shared" si="1031"/>
        <v>4</v>
      </c>
    </row>
    <row r="5772" spans="1:9">
      <c r="A5772" t="str">
        <f t="shared" si="1032"/>
        <v>[![Keybase Chat](https://img.shields.io/badge/chat-on%20keybase-brightgreen.svg</v>
      </c>
      <c r="B5772" t="str">
        <f t="shared" si="1029"/>
        <v>(https://keybase.io/team/solokeys.public)</v>
      </c>
      <c r="C5772" t="s">
        <v>254</v>
      </c>
      <c r="D5772" t="s">
        <v>800</v>
      </c>
      <c r="E5772" t="str">
        <f t="shared" si="1033"/>
        <v>keybase.io/team/solokeys.public)</v>
      </c>
      <c r="F5772" t="str">
        <f t="shared" si="1034"/>
        <v>keybase.io</v>
      </c>
      <c r="I5772">
        <f t="shared" si="1031"/>
        <v>4</v>
      </c>
    </row>
    <row r="5773" spans="1:9">
      <c r="A5773" t="str">
        <f t="shared" si="1032"/>
        <v>[![Keybase Chat](https://img.shields.io/badge/chat-on%20keybase-brightgreen.svg</v>
      </c>
      <c r="B5773" t="str">
        <f t="shared" si="1029"/>
        <v>(https://keybase.io/team/solokeys.public)</v>
      </c>
      <c r="C5773" t="s">
        <v>254</v>
      </c>
      <c r="D5773" t="s">
        <v>800</v>
      </c>
      <c r="E5773" t="str">
        <f t="shared" si="1033"/>
        <v>keybase.io/team/solokeys.public)</v>
      </c>
      <c r="F5773" t="str">
        <f t="shared" si="1034"/>
        <v>keybase.io</v>
      </c>
      <c r="I5773">
        <f t="shared" si="1031"/>
        <v>4</v>
      </c>
    </row>
    <row r="5774" spans="1:9">
      <c r="A5774" t="str">
        <f t="shared" si="1032"/>
        <v>[![Keybase Chat](https://img.shields.io/badge/chat-on%20keybase-brightgreen.svg</v>
      </c>
      <c r="B5774" t="str">
        <f t="shared" si="1029"/>
        <v>(https://keybase.io/team/solokeys.public)</v>
      </c>
      <c r="C5774" t="s">
        <v>254</v>
      </c>
      <c r="D5774" t="s">
        <v>800</v>
      </c>
      <c r="E5774" t="str">
        <f t="shared" si="1033"/>
        <v>keybase.io/team/solokeys.public)</v>
      </c>
      <c r="F5774" t="str">
        <f t="shared" si="1034"/>
        <v>keybase.io</v>
      </c>
      <c r="I5774">
        <f t="shared" si="1031"/>
        <v>4</v>
      </c>
    </row>
    <row r="5775" spans="1:9">
      <c r="A5775" t="str">
        <f t="shared" si="1032"/>
        <v>![pgp](assets/pgp.png</v>
      </c>
      <c r="B5775" t="str">
        <f t="shared" si="1029"/>
        <v>(https://keyserver.ubuntu.com/pks/lookup?op=get&amp;search=0x95e7d75c76cbe9a9) [</v>
      </c>
      <c r="C5775" t="s">
        <v>13259</v>
      </c>
      <c r="D5775" t="s">
        <v>1683</v>
      </c>
      <c r="E5775" t="str">
        <f t="shared" si="1033"/>
        <v>keyserver.ubuntu.com/pks/lookup?op=get&amp;search=0x95e7d75c76cbe9a9) [</v>
      </c>
      <c r="F5775" t="str">
        <f t="shared" si="1034"/>
        <v>keyserver.ubuntu.com</v>
      </c>
      <c r="I5775">
        <f t="shared" si="1031"/>
        <v>1</v>
      </c>
    </row>
    <row r="5776" spans="1:9">
      <c r="A5776" t="str">
        <f t="shared" si="1032"/>
        <v>![](https://defold.com/images/logo/others/king-color.png</v>
      </c>
      <c r="B5776" t="str">
        <f t="shared" si="1029"/>
        <v>(https://king.com/)</v>
      </c>
      <c r="C5776" t="s">
        <v>4439</v>
      </c>
      <c r="D5776" t="s">
        <v>1119</v>
      </c>
      <c r="E5776" t="str">
        <f t="shared" si="1033"/>
        <v>king.com/)</v>
      </c>
      <c r="F5776" t="str">
        <f t="shared" si="1034"/>
        <v>king.com</v>
      </c>
      <c r="I5776">
        <f t="shared" si="1031"/>
        <v>1</v>
      </c>
    </row>
    <row r="5777" spans="1:9">
      <c r="A5777" t="str">
        <f t="shared" si="1032"/>
        <v>Mirror alternative Logo](https://github.com/MirrorNetworking/Mirror/assets/16416509/ca26e97c-2f26-487d-a48e-e23ec762bc79</v>
      </c>
      <c r="C5777" t="s">
        <v>6295</v>
      </c>
      <c r="D5777" t="s">
        <v>1120</v>
      </c>
      <c r="E5777" t="str">
        <f t="shared" si="1033"/>
        <v/>
      </c>
      <c r="F5777" t="e">
        <f t="shared" si="1034"/>
        <v>#VALUE!</v>
      </c>
      <c r="H5777" t="s">
        <v>16464</v>
      </c>
    </row>
    <row r="5778" spans="1:9">
      <c r="A5778" t="str">
        <f t="shared" si="1032"/>
        <v>Header](https://github.com/wave-harmonic/crest/blob/master/img/Header.jpg?raw=true</v>
      </c>
      <c r="C5778" t="s">
        <v>7083</v>
      </c>
      <c r="D5778" t="s">
        <v>1120</v>
      </c>
      <c r="E5778" t="str">
        <f t="shared" si="1033"/>
        <v/>
      </c>
      <c r="F5778" t="e">
        <f t="shared" si="1034"/>
        <v>#VALUE!</v>
      </c>
      <c r="H5778" t="s">
        <v>16464</v>
      </c>
    </row>
    <row r="5779" spans="1:9">
      <c r="A5779" t="str">
        <f t="shared" si="1032"/>
        <v>![lines from bytes](https://img.shields.io/badge/blog%20post-lines%20from%20bytes-blue.svg?style=flat-square</v>
      </c>
      <c r="B5779" t="str">
        <f t="shared" ref="B5779:B5787" si="1035">MID(C5779,FIND(")](",C5779)+2,1000)</f>
        <v xml:space="preserve">(http://kirkshoop.github.io/async/rxcpp/c++/2015/07/07/rxcpp_-_parsing_bytes_to_lines_of_text.html)         </v>
      </c>
      <c r="C5779" t="s">
        <v>4654</v>
      </c>
      <c r="D5779" t="s">
        <v>1119</v>
      </c>
      <c r="E5779" t="str">
        <f t="shared" si="1033"/>
        <v xml:space="preserve">kirkshoop.github.io/async/rxcpp/c++/2015/07/07/rxcpp_-_parsing_bytes_to_lines_of_text.html)         </v>
      </c>
      <c r="F5779" t="str">
        <f t="shared" si="1034"/>
        <v>kirkshoop.github.io</v>
      </c>
      <c r="I5779">
        <f>COUNTIF(F:F,F5779)</f>
        <v>1</v>
      </c>
    </row>
    <row r="5780" spans="1:9">
      <c r="A5780" t="str">
        <f t="shared" si="1032"/>
        <v>[GitHub-actions](https://github.com/mono/CppSharp/workflows/CI/badge.svg</v>
      </c>
      <c r="B5780" t="str">
        <f t="shared" si="1035"/>
        <v xml:space="preserve">(https://github.com/mono/CppSharp/actions?query=workflow%3ACI) </v>
      </c>
      <c r="C5780" t="s">
        <v>6296</v>
      </c>
      <c r="D5780" t="s">
        <v>1120</v>
      </c>
      <c r="E5780" t="str">
        <f t="shared" si="1033"/>
        <v xml:space="preserve">github.com/mono/CppSharp/actions?query=workflow%3ACI) </v>
      </c>
      <c r="F5780" t="str">
        <f t="shared" si="1034"/>
        <v>github.com</v>
      </c>
      <c r="G5780" t="s">
        <v>16451</v>
      </c>
      <c r="H5780" t="s">
        <v>16455</v>
      </c>
    </row>
    <row r="5781" spans="1:9">
      <c r="A5781" t="str">
        <f t="shared" si="1032"/>
        <v>[Discord](https://img.shields.io/discord/1089930409577545948?label=discord</v>
      </c>
      <c r="B5781" t="str">
        <f t="shared" si="1035"/>
        <v xml:space="preserve">(https://discord.gg/PcV6pTXt4s) </v>
      </c>
      <c r="C5781" t="s">
        <v>6297</v>
      </c>
      <c r="D5781" t="s">
        <v>1120</v>
      </c>
      <c r="E5781" t="str">
        <f t="shared" si="1033"/>
        <v xml:space="preserve">discord.gg/PcV6pTXt4s) </v>
      </c>
      <c r="F5781" t="str">
        <f t="shared" si="1034"/>
        <v>discord.gg</v>
      </c>
      <c r="H5781" t="s">
        <v>16460</v>
      </c>
    </row>
    <row r="5782" spans="1:9">
      <c r="A5782" t="str">
        <f t="shared" si="1032"/>
        <v>[![IRC Channel](https://img.shields.io/badge/chat-on%20freenode-brightgreen.svg</v>
      </c>
      <c r="B5782" t="str">
        <f t="shared" si="1035"/>
        <v>(https://kiwiirc.com/client/irc.freenode.net/iotjs)</v>
      </c>
      <c r="C5782" t="s">
        <v>2847</v>
      </c>
      <c r="D5782" t="s">
        <v>800</v>
      </c>
      <c r="E5782" t="str">
        <f t="shared" si="1033"/>
        <v>kiwiirc.com/client/irc.freenode.net/iotjs)</v>
      </c>
      <c r="F5782" t="str">
        <f t="shared" si="1034"/>
        <v>kiwiirc.com</v>
      </c>
      <c r="I5782">
        <f>COUNTIF(F:F,F5782)</f>
        <v>5</v>
      </c>
    </row>
    <row r="5783" spans="1:9">
      <c r="A5783" t="str">
        <f t="shared" si="1032"/>
        <v>[License](https://img.shields.io/github/license/linq2db/linq2db</v>
      </c>
      <c r="B5783" t="str">
        <f t="shared" si="1035"/>
        <v xml:space="preserve">(https://github.com/linq2db/linq2db/blob/master/MIT-LICENSE.txt) </v>
      </c>
      <c r="C5783" t="s">
        <v>6299</v>
      </c>
      <c r="D5783" t="s">
        <v>1120</v>
      </c>
      <c r="E5783" t="str">
        <f t="shared" si="1033"/>
        <v xml:space="preserve">github.com/linq2db/linq2db/blob/master/MIT-LICENSE.txt) </v>
      </c>
      <c r="F5783" t="str">
        <f t="shared" si="1034"/>
        <v>github.com</v>
      </c>
      <c r="G5783" t="s">
        <v>16451</v>
      </c>
      <c r="H5783" t="s">
        <v>16455</v>
      </c>
    </row>
    <row r="5784" spans="1:9">
      <c r="A5784" t="str">
        <f t="shared" si="1032"/>
        <v>["good first issue" tasks](https://img.shields.io/github/issues/linq2db/linq2db/good%20first%20issue.svg</v>
      </c>
      <c r="B5784" t="str">
        <f t="shared" si="1035"/>
        <v>(https://github.com/linq2db/linq2db/issues?q=is%3Aopen+is%3Aissue+label%3A%22good+first+issue%22)</v>
      </c>
      <c r="C5784" t="s">
        <v>6300</v>
      </c>
      <c r="D5784" t="s">
        <v>1120</v>
      </c>
      <c r="E5784" t="str">
        <f t="shared" si="1033"/>
        <v>github.com/linq2db/linq2db/issues?q=is%3Aopen+is%3Aissue+label%3A%22good+first+issue%22)</v>
      </c>
      <c r="F5784" t="str">
        <f t="shared" si="1034"/>
        <v>github.com</v>
      </c>
      <c r="G5784" t="s">
        <v>16451</v>
      </c>
      <c r="H5784" t="s">
        <v>16455</v>
      </c>
    </row>
    <row r="5785" spans="1:9">
      <c r="A5785" t="str">
        <f t="shared" si="1032"/>
        <v>[![IRC Channel](https://img.shields.io/badge/chat-on%20freenode-brightgreen.svg</v>
      </c>
      <c r="B5785" t="str">
        <f t="shared" si="1035"/>
        <v>(https://kiwiirc.com/client/irc.freenode.net/jerryscript)</v>
      </c>
      <c r="C5785" t="s">
        <v>2858</v>
      </c>
      <c r="D5785" t="s">
        <v>800</v>
      </c>
      <c r="E5785" t="str">
        <f t="shared" si="1033"/>
        <v>kiwiirc.com/client/irc.freenode.net/jerryscript)</v>
      </c>
      <c r="F5785" t="str">
        <f t="shared" si="1034"/>
        <v>kiwiirc.com</v>
      </c>
      <c r="I5785">
        <f t="shared" ref="I5785:I5786" si="1036">COUNTIF(F:F,F5785)</f>
        <v>5</v>
      </c>
    </row>
    <row r="5786" spans="1:9">
      <c r="A5786" t="str">
        <f t="shared" si="1032"/>
        <v>[![Visit our IRC channel](https://kiwiirc.com/buttons/irc.ringoflightning.net/86Box.png</v>
      </c>
      <c r="B5786" t="str">
        <f t="shared" si="1035"/>
        <v>(https://kiwiirc.com/client/irc.ringoflightning.net/?nick=86box?86Box)</v>
      </c>
      <c r="C5786" t="s">
        <v>2917</v>
      </c>
      <c r="D5786" t="s">
        <v>800</v>
      </c>
      <c r="E5786" t="str">
        <f t="shared" si="1033"/>
        <v>kiwiirc.com/client/irc.ringoflightning.net/?nick=86box?86Box)</v>
      </c>
      <c r="F5786" t="str">
        <f t="shared" si="1034"/>
        <v>kiwiirc.com</v>
      </c>
      <c r="I5786">
        <f t="shared" si="1036"/>
        <v>5</v>
      </c>
    </row>
    <row r="5787" spans="1:9">
      <c r="A5787" t="str">
        <f t="shared" si="1032"/>
        <v>[GitHub License](https://img.shields.io/badge/license-MIT-lightgrey.svg</v>
      </c>
      <c r="B5787" t="str">
        <f t="shared" si="1035"/>
        <v>(https://github.com/xamarin/XamarinComponents/blob/master/LICENSE)</v>
      </c>
      <c r="C5787" t="s">
        <v>6303</v>
      </c>
      <c r="D5787" t="s">
        <v>1120</v>
      </c>
      <c r="E5787" t="str">
        <f t="shared" si="1033"/>
        <v>github.com/xamarin/XamarinComponents/blob/master/LICENSE)</v>
      </c>
      <c r="F5787" t="str">
        <f t="shared" si="1034"/>
        <v>github.com</v>
      </c>
      <c r="G5787" t="s">
        <v>16451</v>
      </c>
      <c r="H5787" t="s">
        <v>16455</v>
      </c>
    </row>
    <row r="5788" spans="1:9">
      <c r="A5788" t="str">
        <f t="shared" si="1032"/>
        <v>ChilliCream GraphQL Platform](https://chillicream.com/resources/chillicream-graphql-banner.svg</v>
      </c>
      <c r="C5788" t="s">
        <v>6304</v>
      </c>
      <c r="D5788" t="s">
        <v>1120</v>
      </c>
      <c r="E5788" t="str">
        <f t="shared" si="1033"/>
        <v/>
      </c>
      <c r="F5788" t="e">
        <f t="shared" si="1034"/>
        <v>#VALUE!</v>
      </c>
      <c r="H5788" t="s">
        <v>16464</v>
      </c>
    </row>
    <row r="5789" spans="1:9">
      <c r="A5789" t="str">
        <f t="shared" si="1032"/>
        <v>[![irc](https://img.shields.io/badge/irc%20chat-%23cjdns-blue.svg</v>
      </c>
      <c r="B5789" t="str">
        <f>MID(C5789,FIND(")](",C5789)+2,1000)</f>
        <v>(https://kiwiirc.com/client/irc.efnet.org/?nick=visitor?cjdns)</v>
      </c>
      <c r="C5789" t="s">
        <v>2926</v>
      </c>
      <c r="D5789" t="s">
        <v>800</v>
      </c>
      <c r="E5789" t="str">
        <f t="shared" si="1033"/>
        <v>kiwiirc.com/client/irc.efnet.org/?nick=visitor?cjdns)</v>
      </c>
      <c r="F5789" t="str">
        <f t="shared" si="1034"/>
        <v>kiwiirc.com</v>
      </c>
      <c r="I5789">
        <f>COUNTIF(F:F,F5789)</f>
        <v>5</v>
      </c>
    </row>
    <row r="5790" spans="1:9">
      <c r="A5790" t="str">
        <f t="shared" si="1032"/>
        <v>[License](https://img.shields.io/badge/license-MIT-green</v>
      </c>
      <c r="B5790" t="str">
        <f>MID(C5790,FIND(")](",C5790)+2,1000)</f>
        <v>(https://github.com/ChilliCream/graphql-platform/blob/main/LICENSE)</v>
      </c>
      <c r="C5790" t="s">
        <v>6306</v>
      </c>
      <c r="D5790" t="s">
        <v>1120</v>
      </c>
      <c r="E5790" t="str">
        <f t="shared" si="1033"/>
        <v>github.com/ChilliCream/graphql-platform/blob/main/LICENSE)</v>
      </c>
      <c r="F5790" t="str">
        <f t="shared" si="1034"/>
        <v>github.com</v>
      </c>
      <c r="G5790" t="s">
        <v>16451</v>
      </c>
      <c r="H5790" t="s">
        <v>16455</v>
      </c>
    </row>
    <row r="5791" spans="1:9">
      <c r="A5791" t="str">
        <f t="shared" si="1032"/>
        <v>![IRC](https://img.shields.io/badge/irc-%23garagegames-green.svg</v>
      </c>
      <c r="B5791" t="str">
        <f>MID(C5791,FIND(")](",C5791)+2,1000)</f>
        <v xml:space="preserve">(https://kiwiirc.com/client/irc.maxgaming.net/?nick=wiki_user?#garagegames)All assets and code are under the </v>
      </c>
      <c r="C5791" t="s">
        <v>4072</v>
      </c>
      <c r="D5791" t="s">
        <v>1119</v>
      </c>
      <c r="E5791" t="str">
        <f t="shared" si="1033"/>
        <v xml:space="preserve">kiwiirc.com/client/irc.maxgaming.net/?nick=wiki_user?#garagegames)All assets and code are under the </v>
      </c>
      <c r="F5791" t="str">
        <f t="shared" si="1034"/>
        <v>kiwiirc.com</v>
      </c>
      <c r="I5791">
        <f>COUNTIF(F:F,F5791)</f>
        <v>5</v>
      </c>
    </row>
    <row r="5792" spans="1:9">
      <c r="A5792" t="str">
        <f t="shared" si="1032"/>
        <v>[Twitter](https://img.shields.io/badge/join%20us-on%20twitter-green.svg</v>
      </c>
      <c r="B5792" t="str">
        <f>MID(C5792,FIND(")](",C5792)+2,1000)</f>
        <v>(https://twitter.com/chilli_cream)</v>
      </c>
      <c r="C5792" t="s">
        <v>7366</v>
      </c>
      <c r="D5792" t="s">
        <v>1120</v>
      </c>
      <c r="E5792" t="str">
        <f t="shared" si="1033"/>
        <v>twitter.com/chilli_cream)</v>
      </c>
      <c r="F5792" t="str">
        <f t="shared" si="1034"/>
        <v>twitter.com</v>
      </c>
      <c r="H5792" t="s">
        <v>16460</v>
      </c>
    </row>
    <row r="5793" spans="1:9">
      <c r="A5793" t="str">
        <f t="shared" si="1032"/>
        <v>Become a code contributor](CONTRIBUTING.md</v>
      </c>
      <c r="C5793" t="s">
        <v>6308</v>
      </c>
      <c r="D5793" t="s">
        <v>1120</v>
      </c>
      <c r="E5793" t="str">
        <f t="shared" si="1033"/>
        <v/>
      </c>
      <c r="F5793" t="e">
        <f t="shared" si="1034"/>
        <v>#VALUE!</v>
      </c>
      <c r="H5793" t="s">
        <v>16464</v>
      </c>
    </row>
    <row r="5794" spans="1:9">
      <c r="A5794" t="str">
        <f t="shared" si="1032"/>
        <v>Check out](COMMUNITY.md</v>
      </c>
      <c r="C5794" t="s">
        <v>6309</v>
      </c>
      <c r="D5794" t="s">
        <v>1120</v>
      </c>
      <c r="E5794" t="str">
        <f t="shared" si="1033"/>
        <v/>
      </c>
      <c r="F5794" t="e">
        <f t="shared" si="1034"/>
        <v>#VALUE!</v>
      </c>
      <c r="H5794" t="s">
        <v>16464</v>
      </c>
    </row>
    <row r="5795" spans="1:9">
      <c r="A5795" t="str">
        <f t="shared" si="1032"/>
        <v>[Empires Mobile](https://user-images.githubusercontent.com/16416509/207028553-c646f12c-c164-47d3-a1fc-ff79409c04fa.jpg</v>
      </c>
      <c r="B5795" t="str">
        <f>MID(C5795,FIND(")](",C5795)+2,1000)</f>
        <v>(https://knightempire.online/)</v>
      </c>
      <c r="C5795" t="s">
        <v>6293</v>
      </c>
      <c r="D5795" t="s">
        <v>1120</v>
      </c>
      <c r="E5795" t="str">
        <f t="shared" si="1033"/>
        <v>knightempire.online/)</v>
      </c>
      <c r="F5795" t="str">
        <f t="shared" si="1034"/>
        <v>knightempire.online</v>
      </c>
      <c r="I5795">
        <f t="shared" ref="I5795:I5796" si="1037">COUNTIF(F:F,F5795)</f>
        <v>2</v>
      </c>
    </row>
    <row r="5796" spans="1:9">
      <c r="A5796" t="str">
        <f>LEFT(C5796,FIND(")]",C5796)-1)</f>
        <v>[Empires Mobile](https://user-images.githubusercontent.com/16416509/207028553-c646f12c-c164-47d3-a1fc-ff79409c04fa.jpg</v>
      </c>
      <c r="B5796" t="str">
        <f>MID(C5796,FIND(")](",C5796)+2,1000)</f>
        <v>(https://knightempire.online/)</v>
      </c>
      <c r="C5796" t="s">
        <v>6293</v>
      </c>
      <c r="D5796" t="s">
        <v>1120</v>
      </c>
      <c r="E5796" t="str">
        <f t="shared" si="1033"/>
        <v>knightempire.online/)</v>
      </c>
      <c r="F5796" t="str">
        <f t="shared" si="1034"/>
        <v>knightempire.online</v>
      </c>
      <c r="I5796">
        <f t="shared" si="1037"/>
        <v>2</v>
      </c>
    </row>
    <row r="5797" spans="1:9">
      <c r="A5797" t="str">
        <f t="shared" ref="A5797:A5809" si="1038">LEFT(C5797,FIND(")",C5797)-1)</f>
        <v>Github Downloads](https://img.shields.io/github/downloads/lidarr/lidarr/total.svg</v>
      </c>
      <c r="C5797" t="s">
        <v>6312</v>
      </c>
      <c r="D5797" t="s">
        <v>1120</v>
      </c>
      <c r="E5797" t="str">
        <f t="shared" si="1033"/>
        <v/>
      </c>
      <c r="F5797" t="e">
        <f t="shared" si="1034"/>
        <v>#VALUE!</v>
      </c>
      <c r="H5797" t="s">
        <v>16464</v>
      </c>
    </row>
    <row r="5798" spans="1:9">
      <c r="A5798" t="str">
        <f t="shared" si="1038"/>
        <v>[Backers on Open Collective](https://opencollective.com/lidarr/backers/badge.svg</v>
      </c>
      <c r="B5798" t="str">
        <f t="shared" ref="B5798:B5803" si="1039">MID(C5798,FIND(")](",C5798)+2,1000)</f>
        <v xml:space="preserve">(#backers) </v>
      </c>
      <c r="C5798" t="s">
        <v>6313</v>
      </c>
      <c r="D5798" t="s">
        <v>1120</v>
      </c>
      <c r="E5798" t="str">
        <f t="shared" si="1033"/>
        <v xml:space="preserve">(#backers) </v>
      </c>
      <c r="F5798" t="e">
        <f t="shared" si="1034"/>
        <v>#VALUE!</v>
      </c>
      <c r="H5798" t="s">
        <v>16464</v>
      </c>
    </row>
    <row r="5799" spans="1:9">
      <c r="A5799" t="str">
        <f t="shared" si="1038"/>
        <v>[Sponsors on Open Collective](https://opencollective.com/lidarr/sponsors/badge.svg</v>
      </c>
      <c r="B5799" t="str">
        <f t="shared" si="1039"/>
        <v>(#sponsors)</v>
      </c>
      <c r="C5799" t="s">
        <v>6314</v>
      </c>
      <c r="D5799" t="s">
        <v>1120</v>
      </c>
      <c r="E5799" t="str">
        <f t="shared" si="1033"/>
        <v>(#sponsors)</v>
      </c>
      <c r="F5799" t="e">
        <f t="shared" si="1034"/>
        <v>#VALUE!</v>
      </c>
      <c r="H5799" t="s">
        <v>16464</v>
      </c>
    </row>
    <row r="5800" spans="1:9">
      <c r="A5800" t="str">
        <f t="shared" si="1038"/>
        <v>![ko-fi](https://ko-fi.com/img/githubbutton_sm.svg</v>
      </c>
      <c r="B5800" t="str">
        <f t="shared" si="1039"/>
        <v>(https://ko-fi.com/G2G0C0QT7)</v>
      </c>
      <c r="C5800" t="s">
        <v>4814</v>
      </c>
      <c r="D5800" t="s">
        <v>1119</v>
      </c>
      <c r="E5800" t="str">
        <f t="shared" si="1033"/>
        <v>ko-fi.com/G2G0C0QT7)</v>
      </c>
      <c r="F5800" t="str">
        <f t="shared" si="1034"/>
        <v>ko-fi.com</v>
      </c>
      <c r="I5800">
        <f t="shared" ref="I5800:I5801" si="1040">COUNTIF(F:F,F5800)</f>
        <v>9</v>
      </c>
    </row>
    <row r="5801" spans="1:9">
      <c r="A5801" t="str">
        <f t="shared" si="1038"/>
        <v>[Donate](https://syomus.com/ProceduralToolkit/donate_kofi.png</v>
      </c>
      <c r="B5801" t="str">
        <f t="shared" si="1039"/>
        <v xml:space="preserve">(https://ko-fi.com/ProceduralToolkit)  </v>
      </c>
      <c r="C5801" t="s">
        <v>6898</v>
      </c>
      <c r="D5801" t="s">
        <v>1120</v>
      </c>
      <c r="E5801" t="str">
        <f t="shared" si="1033"/>
        <v xml:space="preserve">ko-fi.com/ProceduralToolkit)  </v>
      </c>
      <c r="F5801" t="str">
        <f t="shared" si="1034"/>
        <v>ko-fi.com</v>
      </c>
      <c r="I5801">
        <f t="shared" si="1040"/>
        <v>9</v>
      </c>
    </row>
    <row r="5802" spans="1:9">
      <c r="A5802" t="str">
        <f t="shared" si="1038"/>
        <v>[GitHub - Bugs and Feature Requests Only](https://img.shields.io/badge/github-issues-red.svg?maxAge=60</v>
      </c>
      <c r="B5802" t="str">
        <f t="shared" si="1039"/>
        <v>(https://github.com/Lidarr/Lidarr/issues)</v>
      </c>
      <c r="C5802" t="s">
        <v>6316</v>
      </c>
      <c r="D5802" t="s">
        <v>1120</v>
      </c>
      <c r="E5802" t="str">
        <f t="shared" si="1033"/>
        <v>github.com/Lidarr/Lidarr/issues)</v>
      </c>
      <c r="F5802" t="str">
        <f t="shared" si="1034"/>
        <v>github.com</v>
      </c>
      <c r="G5802" t="s">
        <v>16451</v>
      </c>
      <c r="H5802" t="s">
        <v>16455</v>
      </c>
    </row>
    <row r="5803" spans="1:9">
      <c r="A5803" t="str">
        <f t="shared" si="1038"/>
        <v>[ko-fi](https://www.ko-fi.com/img/githubbutton_sm.svg</v>
      </c>
      <c r="B5803" t="str">
        <f t="shared" si="1039"/>
        <v>(https://ko-fi.com/D1D6Y3C6)</v>
      </c>
      <c r="C5803" t="s">
        <v>6447</v>
      </c>
      <c r="D5803" t="s">
        <v>1120</v>
      </c>
      <c r="E5803" t="str">
        <f t="shared" si="1033"/>
        <v>ko-fi.com/D1D6Y3C6)</v>
      </c>
      <c r="F5803" t="str">
        <f t="shared" si="1034"/>
        <v>ko-fi.com</v>
      </c>
      <c r="I5803">
        <f>COUNTIF(F:F,F5803)</f>
        <v>9</v>
      </c>
    </row>
    <row r="5804" spans="1:9">
      <c r="A5804" t="str">
        <f t="shared" si="1038"/>
        <v>BTCPay Server](BTCPayServer/wwwroot/img/btc_pay_BG_twitter.png</v>
      </c>
      <c r="C5804" t="s">
        <v>6317</v>
      </c>
      <c r="D5804" t="s">
        <v>1120</v>
      </c>
      <c r="E5804" t="str">
        <f t="shared" si="1033"/>
        <v/>
      </c>
      <c r="F5804" t="e">
        <f t="shared" si="1034"/>
        <v>#VALUE!</v>
      </c>
      <c r="H5804" t="s">
        <v>16464</v>
      </c>
    </row>
    <row r="5805" spans="1:9">
      <c r="A5805" t="str">
        <f t="shared" si="1038"/>
        <v>](https://raw.githubusercontent.com/btcpayserver/btcpayserver-doc/master/docs/img/BTCPayServerScreenshot.png</v>
      </c>
      <c r="C5805" t="s">
        <v>6318</v>
      </c>
      <c r="D5805" t="s">
        <v>1120</v>
      </c>
      <c r="E5805" t="str">
        <f t="shared" si="1033"/>
        <v/>
      </c>
      <c r="F5805" t="e">
        <f t="shared" si="1034"/>
        <v>#VALUE!</v>
      </c>
      <c r="H5805" t="s">
        <v>16464</v>
      </c>
    </row>
    <row r="5806" spans="1:9">
      <c r="A5806" t="str">
        <f t="shared" si="1038"/>
        <v>[Spiral](BTCPayServer/wwwroot/img/readme/supporter_spiral.svg</v>
      </c>
      <c r="B5806" t="str">
        <f t="shared" ref="B5806:B5816" si="1041">MID(C5806,FIND(")](",C5806)+2,1000)</f>
        <v>(https://spiral.xyz)</v>
      </c>
      <c r="C5806" t="s">
        <v>6319</v>
      </c>
      <c r="D5806" t="s">
        <v>1120</v>
      </c>
      <c r="E5806" t="str">
        <f t="shared" si="1033"/>
        <v>spiral.xyz)</v>
      </c>
      <c r="F5806" t="e">
        <f t="shared" si="1034"/>
        <v>#VALUE!</v>
      </c>
      <c r="H5806" t="s">
        <v>16464</v>
      </c>
    </row>
    <row r="5807" spans="1:9">
      <c r="A5807" t="str">
        <f t="shared" si="1038"/>
        <v>[Baillie Gifford](BTCPayServer/wwwroot/img/readme/supporter_bailliegifford.svg</v>
      </c>
      <c r="B5807" t="str">
        <f t="shared" si="1041"/>
        <v>(https://www.bailliegifford.com)</v>
      </c>
      <c r="C5807" t="s">
        <v>6320</v>
      </c>
      <c r="D5807" t="s">
        <v>1120</v>
      </c>
      <c r="E5807" t="str">
        <f t="shared" si="1033"/>
        <v>www.bailliegifford.com)</v>
      </c>
      <c r="F5807" t="e">
        <f t="shared" si="1034"/>
        <v>#VALUE!</v>
      </c>
      <c r="H5807" t="s">
        <v>16464</v>
      </c>
    </row>
    <row r="5808" spans="1:9">
      <c r="A5808" t="str">
        <f t="shared" si="1038"/>
        <v>[Strike](BTCPayServer/wwwroot/img/readme/supporter_strike.svg</v>
      </c>
      <c r="B5808" t="str">
        <f t="shared" si="1041"/>
        <v>(https://strike.me)</v>
      </c>
      <c r="C5808" t="s">
        <v>6321</v>
      </c>
      <c r="D5808" t="s">
        <v>1120</v>
      </c>
      <c r="E5808" t="str">
        <f t="shared" si="1033"/>
        <v>strike.me)</v>
      </c>
      <c r="F5808" t="e">
        <f t="shared" si="1034"/>
        <v>#VALUE!</v>
      </c>
      <c r="H5808" t="s">
        <v>16464</v>
      </c>
    </row>
    <row r="5809" spans="1:9">
      <c r="A5809" t="str">
        <f t="shared" si="1038"/>
        <v>[Human Rights Foundation](BTCPayServer/wwwroot/img/readme/supporter_hrf.svg</v>
      </c>
      <c r="B5809" t="str">
        <f t="shared" si="1041"/>
        <v>(https://hrf.org)</v>
      </c>
      <c r="C5809" t="s">
        <v>6322</v>
      </c>
      <c r="D5809" t="s">
        <v>1120</v>
      </c>
      <c r="E5809" t="str">
        <f t="shared" si="1033"/>
        <v>hrf.org)</v>
      </c>
      <c r="F5809" t="e">
        <f t="shared" si="1034"/>
        <v>#VALUE!</v>
      </c>
      <c r="H5809" t="s">
        <v>16464</v>
      </c>
    </row>
    <row r="5810" spans="1:9">
      <c r="A5810" t="str">
        <f>LEFT(C5810,FIND(")]",C5810)-1)</f>
        <v>![ko-fi](https://img.shields.io/badge/Buy%20Us%20A%20Coffee-Donate-ff813f.svg?logo=CoffeeScript&amp;style=flat-square</v>
      </c>
      <c r="B5810" t="str">
        <f t="shared" si="1041"/>
        <v>(https://ko-fi.com/varken)</v>
      </c>
      <c r="C5810" t="s">
        <v>9282</v>
      </c>
      <c r="D5810" t="s">
        <v>1684</v>
      </c>
      <c r="E5810" t="str">
        <f t="shared" si="1033"/>
        <v>ko-fi.com/varken)</v>
      </c>
      <c r="F5810" t="str">
        <f t="shared" si="1034"/>
        <v>ko-fi.com</v>
      </c>
      <c r="I5810">
        <f>COUNTIF(F:F,F5810)</f>
        <v>9</v>
      </c>
    </row>
    <row r="5811" spans="1:9">
      <c r="A5811" t="str">
        <f t="shared" ref="A5811:A5835" si="1042">LEFT(C5811,FIND(")",C5811)-1)</f>
        <v>[LunaNode](BTCPayServer/wwwroot/img/readme/supporter_lunanode.svg</v>
      </c>
      <c r="B5811" t="str">
        <f t="shared" si="1041"/>
        <v>(https://lunanode.com)</v>
      </c>
      <c r="C5811" t="s">
        <v>6324</v>
      </c>
      <c r="D5811" t="s">
        <v>1120</v>
      </c>
      <c r="E5811" t="str">
        <f t="shared" si="1033"/>
        <v>lunanode.com)</v>
      </c>
      <c r="F5811" t="e">
        <f t="shared" si="1034"/>
        <v>#VALUE!</v>
      </c>
      <c r="H5811" t="s">
        <v>16464</v>
      </c>
    </row>
    <row r="5812" spans="1:9">
      <c r="A5812" t="str">
        <f t="shared" si="1042"/>
        <v>![kofi](https://img.shields.io/badge/kofi-%23F16061.svg?&amp;style=for-the-badge&amp;logo=ko-fi&amp;logoColor=white</v>
      </c>
      <c r="B5812" t="str">
        <f t="shared" si="1041"/>
        <v>(https://ko-fi.com/xnetcat)</v>
      </c>
      <c r="C5812" t="s">
        <v>11264</v>
      </c>
      <c r="D5812" t="s">
        <v>1684</v>
      </c>
      <c r="E5812" t="str">
        <f t="shared" si="1033"/>
        <v>ko-fi.com/xnetcat)</v>
      </c>
      <c r="F5812" t="str">
        <f t="shared" si="1034"/>
        <v>ko-fi.com</v>
      </c>
      <c r="I5812">
        <f t="shared" ref="I5812:I5816" si="1043">COUNTIF(F:F,F5812)</f>
        <v>9</v>
      </c>
    </row>
    <row r="5813" spans="1:9">
      <c r="A5813" t="str">
        <f t="shared" si="1042"/>
        <v>![Kofi](https://img.shields.io/badge/Kofi-evil0ctal-orange.svg?style=flat-square&amp;logo=kofi</v>
      </c>
      <c r="B5813" t="str">
        <f t="shared" si="1041"/>
        <v>(https://ko-fi.com/evil0ctal)</v>
      </c>
      <c r="C5813" t="s">
        <v>12030</v>
      </c>
      <c r="D5813" t="s">
        <v>1684</v>
      </c>
      <c r="E5813" t="str">
        <f t="shared" si="1033"/>
        <v>ko-fi.com/evil0ctal)</v>
      </c>
      <c r="F5813" t="str">
        <f t="shared" si="1034"/>
        <v>ko-fi.com</v>
      </c>
      <c r="I5813">
        <f t="shared" si="1043"/>
        <v>9</v>
      </c>
    </row>
    <row r="5814" spans="1:9">
      <c r="A5814" t="str">
        <f t="shared" si="1042"/>
        <v>![ko-fi](https://www.ko-fi.com/img/githubbutton_sm.svg</v>
      </c>
      <c r="B5814" t="str">
        <f t="shared" si="1041"/>
        <v>(https://ko-fi.com/P5P41MYMK)</v>
      </c>
      <c r="C5814" t="s">
        <v>15038</v>
      </c>
      <c r="D5814" t="s">
        <v>1683</v>
      </c>
      <c r="E5814" t="str">
        <f t="shared" si="1033"/>
        <v>ko-fi.com/P5P41MYMK)</v>
      </c>
      <c r="F5814" t="str">
        <f t="shared" si="1034"/>
        <v>ko-fi.com</v>
      </c>
      <c r="I5814">
        <f t="shared" si="1043"/>
        <v>9</v>
      </c>
    </row>
    <row r="5815" spans="1:9">
      <c r="A5815" t="str">
        <f t="shared" si="1042"/>
        <v>![ko-fi](https://ko-fi.com/img/githubbutton_sm.svg</v>
      </c>
      <c r="B5815" t="str">
        <f t="shared" si="1041"/>
        <v>(https://ko-fi.com/I3I0IPJ3W)</v>
      </c>
      <c r="C5815" t="s">
        <v>15486</v>
      </c>
      <c r="D5815" t="s">
        <v>1683</v>
      </c>
      <c r="E5815" t="str">
        <f t="shared" si="1033"/>
        <v>ko-fi.com/I3I0IPJ3W)</v>
      </c>
      <c r="F5815" t="str">
        <f t="shared" si="1034"/>
        <v>ko-fi.com</v>
      </c>
      <c r="I5815">
        <f t="shared" si="1043"/>
        <v>9</v>
      </c>
    </row>
    <row r="5816" spans="1:9">
      <c r="A5816" t="str">
        <f t="shared" si="1042"/>
        <v>![ko-fi](https://ko-fi.com/img/githubbutton_sm.svg</v>
      </c>
      <c r="B5816" t="str">
        <f t="shared" si="1041"/>
        <v>(https://ko-fi.com/I3I0IPJ3W)</v>
      </c>
      <c r="C5816" t="s">
        <v>15486</v>
      </c>
      <c r="D5816" t="s">
        <v>1683</v>
      </c>
      <c r="E5816" t="str">
        <f t="shared" si="1033"/>
        <v>ko-fi.com/I3I0IPJ3W)</v>
      </c>
      <c r="F5816" t="str">
        <f t="shared" si="1034"/>
        <v>ko-fi.com</v>
      </c>
      <c r="I5816">
        <f t="shared" si="1043"/>
        <v>9</v>
      </c>
    </row>
    <row r="5817" spans="1:9">
      <c r="A5817" t="str">
        <f t="shared" si="1042"/>
        <v>canon](https://raw.githubusercontent.com/BrighterCommand/Brighter/master/images/brightercanon-nuget.png</v>
      </c>
      <c r="C5817" t="s">
        <v>6330</v>
      </c>
      <c r="D5817" t="s">
        <v>1120</v>
      </c>
      <c r="E5817" t="str">
        <f t="shared" si="1033"/>
        <v/>
      </c>
      <c r="F5817" t="e">
        <f t="shared" si="1034"/>
        <v>#VALUE!</v>
      </c>
      <c r="H5817" t="s">
        <v>16464</v>
      </c>
    </row>
    <row r="5818" spans="1:9">
      <c r="A5818" t="str">
        <f t="shared" si="1042"/>
        <v>![Documentation Status](https://readthedocs.org/projects/koalas/badge/?version=latest</v>
      </c>
      <c r="B5818" t="str">
        <f>MID(C5818,FIND(")](",C5818)+2,1000)</f>
        <v>(https://koalas.readthedocs.io/en/latest/?badge=latest)</v>
      </c>
      <c r="C5818" t="s">
        <v>11155</v>
      </c>
      <c r="D5818" t="s">
        <v>1684</v>
      </c>
      <c r="E5818" t="str">
        <f t="shared" si="1033"/>
        <v>koalas.readthedocs.io/en/latest/?badge=latest)</v>
      </c>
      <c r="F5818" t="str">
        <f t="shared" si="1034"/>
        <v>koalas.readthedocs.io</v>
      </c>
      <c r="I5818">
        <f t="shared" ref="I5818:I5819" si="1044">COUNTIF(F:F,F5818)</f>
        <v>1</v>
      </c>
    </row>
    <row r="5819" spans="1:9">
      <c r="A5819" t="str">
        <f t="shared" si="1042"/>
        <v>![Kodi version](https://img.shields.io/badge/kodi%20versions-19--20-blue</v>
      </c>
      <c r="B5819" t="str">
        <f>MID(C5819,FIND(")](",C5819)+2,1000)</f>
        <v>(https://kodi.tv/)</v>
      </c>
      <c r="C5819" t="s">
        <v>8297</v>
      </c>
      <c r="D5819" t="s">
        <v>1684</v>
      </c>
      <c r="E5819" t="str">
        <f t="shared" si="1033"/>
        <v>kodi.tv/)</v>
      </c>
      <c r="F5819" t="str">
        <f t="shared" si="1034"/>
        <v>kodi.tv</v>
      </c>
      <c r="I5819">
        <f t="shared" si="1044"/>
        <v>1</v>
      </c>
    </row>
    <row r="5820" spans="1:9">
      <c r="A5820" t="str">
        <f t="shared" si="1042"/>
        <v>CI](https://github.com/BrighterCommand/Brighter/workflows/CI/badge.svg</v>
      </c>
      <c r="C5820" t="s">
        <v>6332</v>
      </c>
      <c r="D5820" t="s">
        <v>1120</v>
      </c>
      <c r="E5820" t="str">
        <f t="shared" si="1033"/>
        <v/>
      </c>
      <c r="F5820" t="e">
        <f t="shared" si="1034"/>
        <v>#VALUE!</v>
      </c>
      <c r="H5820" t="s">
        <v>16464</v>
      </c>
    </row>
    <row r="5821" spans="1:9">
      <c r="A5821" t="str">
        <f t="shared" si="1042"/>
        <v>[Build and Test](https://github.com/dafny-lang/dafny/workflows/Build%20and%20Test/badge.svg</v>
      </c>
      <c r="B5821" t="str">
        <f>MID(C5821,FIND(")](",C5821)+2,1000)</f>
        <v xml:space="preserve">(https://github.com/dafny-lang/dafny/actions?query=workflow%3A%22Build+and+Test%22) </v>
      </c>
      <c r="C5821" t="s">
        <v>6333</v>
      </c>
      <c r="D5821" t="s">
        <v>1120</v>
      </c>
      <c r="E5821" t="str">
        <f t="shared" si="1033"/>
        <v xml:space="preserve">github.com/dafny-lang/dafny/actions?query=workflow%3A%22Build+and+Test%22) </v>
      </c>
      <c r="F5821" t="str">
        <f t="shared" si="1034"/>
        <v>github.com</v>
      </c>
      <c r="G5821" t="s">
        <v>16451</v>
      </c>
      <c r="H5821" t="s">
        <v>16455</v>
      </c>
    </row>
    <row r="5822" spans="1:9">
      <c r="A5822" t="str">
        <f t="shared" si="1042"/>
        <v>[Gitter](https://badges.gitter.im/dafny-lang/community.svg</v>
      </c>
      <c r="B5822" t="str">
        <f>MID(C5822,FIND(")](",C5822)+2,1000)</f>
        <v>(https://gitter.im/dafny-lang/community?utm_source=badge&amp;utm_medium=badge&amp;utm_campaign=pr-badge)</v>
      </c>
      <c r="C5822" t="s">
        <v>6334</v>
      </c>
      <c r="D5822" t="s">
        <v>1120</v>
      </c>
      <c r="E5822" t="str">
        <f t="shared" si="1033"/>
        <v>gitter.im/dafny-lang/community?utm_source=badge&amp;utm_medium=badge&amp;utm_campaign=pr-badge)</v>
      </c>
      <c r="F5822" t="str">
        <f t="shared" si="1034"/>
        <v>gitter.im</v>
      </c>
      <c r="H5822" t="s">
        <v>16460</v>
      </c>
    </row>
    <row r="5823" spans="1:9">
      <c r="A5823" t="str">
        <f t="shared" si="1042"/>
        <v>vs-code-dafny-2 0 0-demo](https://user-images.githubusercontent.com/3601079/140799975-f3ac0925-10d9-4c14-b1a9-cd449854c6ae.gif</v>
      </c>
      <c r="C5823" t="s">
        <v>6335</v>
      </c>
      <c r="D5823" t="s">
        <v>1120</v>
      </c>
      <c r="E5823" t="str">
        <f t="shared" si="1033"/>
        <v/>
      </c>
      <c r="F5823" t="e">
        <f t="shared" si="1034"/>
        <v>#VALUE!</v>
      </c>
      <c r="H5823" t="s">
        <v>16464</v>
      </c>
    </row>
    <row r="5824" spans="1:9">
      <c r="A5824" t="str">
        <f t="shared" si="1042"/>
        <v>Dafny](docs/images/dafny-logo-230.png</v>
      </c>
      <c r="C5824" t="s">
        <v>12419</v>
      </c>
      <c r="D5824" t="s">
        <v>1120</v>
      </c>
      <c r="E5824" t="str">
        <f t="shared" si="1033"/>
        <v/>
      </c>
      <c r="F5824" t="e">
        <f t="shared" si="1034"/>
        <v>#VALUE!</v>
      </c>
      <c r="H5824" t="s">
        <v>16464</v>
      </c>
    </row>
    <row r="5825" spans="1:9">
      <c r="A5825" t="str">
        <f t="shared" si="1042"/>
        <v>[Gitter](https://badges.gitter.im/dafny-lang/community.svg</v>
      </c>
      <c r="B5825" t="str">
        <f>MID(C5825,FIND(")](",C5825)+2,1000)</f>
        <v>(https://gitter.im/dafny-lang/community?utm_source=badge&amp;utm_medium=badge&amp;utm_campaign=pr-badge).</v>
      </c>
      <c r="C5825" t="s">
        <v>6336</v>
      </c>
      <c r="D5825" t="s">
        <v>1120</v>
      </c>
      <c r="E5825" t="str">
        <f t="shared" si="1033"/>
        <v>gitter.im/dafny-lang/community?utm_source=badge&amp;utm_medium=badge&amp;utm_campaign=pr-badge).</v>
      </c>
      <c r="F5825" t="str">
        <f t="shared" si="1034"/>
        <v>gitter.im</v>
      </c>
      <c r="H5825" t="s">
        <v>16460</v>
      </c>
    </row>
    <row r="5826" spans="1:9">
      <c r="A5826" t="str">
        <f t="shared" si="1042"/>
        <v>[(latest</v>
      </c>
      <c r="B5826" t="str">
        <f>MID(C5826,FIND(")](",C5826)+2,1000)</f>
        <v>(https://github.com/TASEmulators/BizHawk/releases/latest)</v>
      </c>
      <c r="C5826" t="s">
        <v>7086</v>
      </c>
      <c r="D5826" t="s">
        <v>1120</v>
      </c>
      <c r="E5826" t="str">
        <f t="shared" ref="E5826:E5889" si="1045">SUBSTITUTE(SUBSTITUTE(B5826,"(https://",""), "(http://", "")</f>
        <v>github.com/TASEmulators/BizHawk/releases/latest)</v>
      </c>
      <c r="F5826" t="str">
        <f t="shared" ref="F5826:F5889" si="1046">LEFT(E5826,FIND("/", E5826)-1)</f>
        <v>github.com</v>
      </c>
      <c r="G5826" t="s">
        <v>16451</v>
      </c>
      <c r="H5826" t="s">
        <v>16455</v>
      </c>
    </row>
    <row r="5827" spans="1:9">
      <c r="A5827" t="str">
        <f t="shared" si="1042"/>
        <v>![Documentation Status](https://readthedocs.org/projects/kornia/badge/?version=latest</v>
      </c>
      <c r="B5827" t="str">
        <f>MID(C5827,FIND(")](",C5827)+2,1000)</f>
        <v>(https://kornia.readthedocs.io/en/latest/?badge=latest)</v>
      </c>
      <c r="C5827" t="s">
        <v>11133</v>
      </c>
      <c r="D5827" t="s">
        <v>1684</v>
      </c>
      <c r="E5827" t="str">
        <f t="shared" si="1045"/>
        <v>kornia.readthedocs.io/en/latest/?badge=latest)</v>
      </c>
      <c r="F5827" t="str">
        <f t="shared" si="1046"/>
        <v>kornia.readthedocs.io</v>
      </c>
      <c r="I5827">
        <f>COUNTIF(F:F,F5827)</f>
        <v>1</v>
      </c>
    </row>
    <row r="5828" spans="1:9">
      <c r="A5828" t="str">
        <f t="shared" si="1042"/>
        <v>[GitHub open issues counter](https://img.shields.io/github/issues-raw/TASEmulators/BizHawk.svg?logo=github&amp;logoColor=333333&amp;style=popout</v>
      </c>
      <c r="B5828" t="str">
        <f>MID(C5828,FIND(")](",C5828)+2,1000)</f>
        <v>(https://github.com/TASEmulators/BizHawk/issues)</v>
      </c>
      <c r="C5828" t="s">
        <v>6337</v>
      </c>
      <c r="D5828" t="s">
        <v>1120</v>
      </c>
      <c r="E5828" t="str">
        <f t="shared" si="1045"/>
        <v>github.com/TASEmulators/BizHawk/issues)</v>
      </c>
      <c r="F5828" t="str">
        <f t="shared" si="1046"/>
        <v>github.com</v>
      </c>
      <c r="G5828" t="s">
        <v>16451</v>
      </c>
      <c r="H5828" t="s">
        <v>16455</v>
      </c>
    </row>
    <row r="5829" spans="1:9">
      <c r="A5829" t="str">
        <f t="shared" si="1042"/>
        <v>![SDK Documentation Status](https://readthedocs.org/projects/kubeflow-pipelines/badge/?version=latest</v>
      </c>
      <c r="B5829" t="str">
        <f>MID(C5829,FIND(")](",C5829)+2,1000)</f>
        <v>(https://kubeflow-pipelines.readthedocs.io/en/stable/?badge=latest)</v>
      </c>
      <c r="C5829" t="s">
        <v>11178</v>
      </c>
      <c r="D5829" t="s">
        <v>1684</v>
      </c>
      <c r="E5829" t="str">
        <f t="shared" si="1045"/>
        <v>kubeflow-pipelines.readthedocs.io/en/stable/?badge=latest)</v>
      </c>
      <c r="F5829" t="str">
        <f t="shared" si="1046"/>
        <v>kubeflow-pipelines.readthedocs.io</v>
      </c>
      <c r="I5829">
        <f>COUNTIF(F:F,F5829)</f>
        <v>1</v>
      </c>
    </row>
    <row r="5830" spans="1:9">
      <c r="A5830" t="str">
        <f t="shared" si="1042"/>
        <v>OoT screencap](https://user-images.githubusercontent.com/13409956/230675214-4ef0b14c-9de2-4b19-9690-371380bd79e2.png</v>
      </c>
      <c r="C5830" t="s">
        <v>6339</v>
      </c>
      <c r="D5830" t="s">
        <v>1120</v>
      </c>
      <c r="E5830" t="str">
        <f t="shared" si="1045"/>
        <v/>
      </c>
      <c r="F5830" t="e">
        <f t="shared" si="1046"/>
        <v>#VALUE!</v>
      </c>
      <c r="H5830" t="s">
        <v>16464</v>
      </c>
    </row>
    <row r="5831" spans="1:9">
      <c r="A5831" t="str">
        <f t="shared" si="1042"/>
        <v>SMW screencap](https://user-images.githubusercontent.com/13409956/230675202-6e400a7a-5b77-453d-b2bd-be6fe099d866.png</v>
      </c>
      <c r="C5831" t="s">
        <v>6340</v>
      </c>
      <c r="D5831" t="s">
        <v>1120</v>
      </c>
      <c r="E5831" t="str">
        <f t="shared" si="1045"/>
        <v/>
      </c>
      <c r="F5831" t="e">
        <f t="shared" si="1046"/>
        <v>#VALUE!</v>
      </c>
      <c r="H5831" t="s">
        <v>16464</v>
      </c>
    </row>
    <row r="5832" spans="1:9">
      <c r="A5832" t="str">
        <f t="shared" si="1042"/>
        <v>[Windows  binaries](https://img.shields.io/badge/Windows-binaries-%230078D6.svg?logo=windows&amp;logoColor=0078D6&amp;style=popout</v>
      </c>
      <c r="B5832" t="str">
        <f t="shared" ref="B5832:B5859" si="1047">MID(C5832,FIND(")](",C5832)+2,1000)</f>
        <v>(https://github.com/TASEmulators/BizHawk/releases/latest)</v>
      </c>
      <c r="C5832" t="s">
        <v>7088</v>
      </c>
      <c r="D5832" t="s">
        <v>1120</v>
      </c>
      <c r="E5832" t="str">
        <f t="shared" si="1045"/>
        <v>github.com/TASEmulators/BizHawk/releases/latest)</v>
      </c>
      <c r="F5832" t="str">
        <f t="shared" si="1046"/>
        <v>github.com</v>
      </c>
      <c r="G5832" t="s">
        <v>16451</v>
      </c>
      <c r="H5832" t="s">
        <v>16455</v>
      </c>
    </row>
    <row r="5833" spans="1:9">
      <c r="A5833" t="str">
        <f t="shared" si="1042"/>
        <v>![alt Kylo](https://cloud.githubusercontent.com/assets/5693584/22863033/4976d7d2-f0ee-11e6-95ec-3a30e2162a3c.png</v>
      </c>
      <c r="B5833" t="str">
        <f t="shared" si="1047"/>
        <v xml:space="preserve">(http://kylo.io/)Visit [http://kylo.io](http://kylo.io) </v>
      </c>
      <c r="C5833" t="s">
        <v>14564</v>
      </c>
      <c r="D5833" t="s">
        <v>1683</v>
      </c>
      <c r="E5833" t="str">
        <f t="shared" si="1045"/>
        <v xml:space="preserve">kylo.io/)Visit [http://kylo.io]kylo.io) </v>
      </c>
      <c r="F5833" t="str">
        <f t="shared" si="1046"/>
        <v>kylo.io</v>
      </c>
      <c r="I5833">
        <f>COUNTIF(F:F,F5833)</f>
        <v>1</v>
      </c>
    </row>
    <row r="5834" spans="1:9">
      <c r="A5834" t="str">
        <f t="shared" si="1042"/>
        <v>[Misc. Linux  bizhawk-monort](https://img.shields.io/badge/Misc._Linux-bizhawk--monort-%23FCC624.svg?logo=linux&amp;logoColor=black&amp;style=popout</v>
      </c>
      <c r="B5834" t="str">
        <f t="shared" si="1047"/>
        <v>(https://github.com/TASEmulators/BizHawk/releases/latest)</v>
      </c>
      <c r="C5834" t="s">
        <v>7090</v>
      </c>
      <c r="D5834" t="s">
        <v>1120</v>
      </c>
      <c r="E5834" t="str">
        <f t="shared" si="1045"/>
        <v>github.com/TASEmulators/BizHawk/releases/latest)</v>
      </c>
      <c r="F5834" t="str">
        <f t="shared" si="1046"/>
        <v>github.com</v>
      </c>
      <c r="G5834" t="s">
        <v>16451</v>
      </c>
      <c r="H5834" t="s">
        <v>16455</v>
      </c>
    </row>
    <row r="5835" spans="1:9">
      <c r="A5835" t="str">
        <f t="shared" si="1042"/>
        <v>![Code Health](https://landscape.io/github/llazzaro/django-scheduler/master/landscape.svg?style=flat</v>
      </c>
      <c r="B5835" t="str">
        <f t="shared" si="1047"/>
        <v>(https://landscape.io/github/llazzaro/django-scheduler/master)</v>
      </c>
      <c r="C5835" t="s">
        <v>8918</v>
      </c>
      <c r="D5835" t="s">
        <v>1684</v>
      </c>
      <c r="E5835" t="str">
        <f t="shared" si="1045"/>
        <v>landscape.io/github/llazzaro/django-scheduler/master)</v>
      </c>
      <c r="F5835" t="str">
        <f t="shared" si="1046"/>
        <v>landscape.io</v>
      </c>
      <c r="I5835">
        <f t="shared" ref="I5835:I5844" si="1048">COUNTIF(F:F,F5835)</f>
        <v>5</v>
      </c>
    </row>
    <row r="5836" spans="1:9">
      <c r="A5836" t="str">
        <f>LEFT(C5836,FIND(")]",C5836)-1)</f>
        <v>![Code Health](https://landscape.io/github/christabor/flask_jsondash/master/landscape.svg?style=flat</v>
      </c>
      <c r="B5836" t="str">
        <f t="shared" si="1047"/>
        <v>(https://landscape.io/github/christabor/flask_jsondash/master)</v>
      </c>
      <c r="C5836" t="s">
        <v>9154</v>
      </c>
      <c r="D5836" t="s">
        <v>1684</v>
      </c>
      <c r="E5836" t="str">
        <f t="shared" si="1045"/>
        <v>landscape.io/github/christabor/flask_jsondash/master)</v>
      </c>
      <c r="F5836" t="str">
        <f t="shared" si="1046"/>
        <v>landscape.io</v>
      </c>
      <c r="I5836">
        <f t="shared" si="1048"/>
        <v>5</v>
      </c>
    </row>
    <row r="5837" spans="1:9">
      <c r="A5837" t="str">
        <f>LEFT(C5837,FIND(")]",C5837)-1)</f>
        <v>![Code Health](https://landscape.io/github/pywinauto/pywinauto/master/landscape.svg?style=flat</v>
      </c>
      <c r="B5837" t="str">
        <f t="shared" si="1047"/>
        <v>(https://landscape.io/github/pywinauto/pywinauto/master)</v>
      </c>
      <c r="C5837" t="s">
        <v>9484</v>
      </c>
      <c r="D5837" t="s">
        <v>1684</v>
      </c>
      <c r="E5837" t="str">
        <f t="shared" si="1045"/>
        <v>landscape.io/github/pywinauto/pywinauto/master)</v>
      </c>
      <c r="F5837" t="str">
        <f t="shared" si="1046"/>
        <v>landscape.io</v>
      </c>
      <c r="I5837">
        <f t="shared" si="1048"/>
        <v>5</v>
      </c>
    </row>
    <row r="5838" spans="1:9">
      <c r="A5838" t="str">
        <f>LEFT(C5838,FIND(")]",C5838)-1)</f>
        <v>![Code Health](https://landscape.io/github/allegro/ralph/ng/landscape.svg?style=flat</v>
      </c>
      <c r="B5838" t="str">
        <f t="shared" si="1047"/>
        <v>(https://landscape.io/github/allegro/ralph/ng)</v>
      </c>
      <c r="C5838" t="s">
        <v>7549</v>
      </c>
      <c r="D5838" t="s">
        <v>1684</v>
      </c>
      <c r="E5838" t="str">
        <f t="shared" si="1045"/>
        <v>landscape.io/github/allegro/ralph/ng)</v>
      </c>
      <c r="F5838" t="str">
        <f t="shared" si="1046"/>
        <v>landscape.io</v>
      </c>
      <c r="I5838">
        <f t="shared" si="1048"/>
        <v>5</v>
      </c>
    </row>
    <row r="5839" spans="1:9">
      <c r="A5839" t="str">
        <f>LEFT(C5839,FIND(")]",C5839)-1)</f>
        <v>![Code Health](https://landscape.io/github/rochacbruno/flasgger/master/landscape.svg?style=flat</v>
      </c>
      <c r="B5839" t="str">
        <f t="shared" si="1047"/>
        <v>(https://landscape.io/github/rochacbruno/flasgger/master)</v>
      </c>
      <c r="C5839" t="s">
        <v>9531</v>
      </c>
      <c r="D5839" t="s">
        <v>1684</v>
      </c>
      <c r="E5839" t="str">
        <f t="shared" si="1045"/>
        <v>landscape.io/github/rochacbruno/flasgger/master)</v>
      </c>
      <c r="F5839" t="str">
        <f t="shared" si="1046"/>
        <v>landscape.io</v>
      </c>
      <c r="I5839">
        <f t="shared" si="1048"/>
        <v>5</v>
      </c>
    </row>
    <row r="5840" spans="1:9">
      <c r="A5840" t="str">
        <f>LEFT(C5840,FIND(")",C5840)-1)</f>
        <v>[Chat on Slack](https://img.shields.io/badge/chat-on%20slack-7A5979.svg</v>
      </c>
      <c r="B5840" t="str">
        <f t="shared" si="1047"/>
        <v>(https://launchpass.com/confluentcommunity)</v>
      </c>
      <c r="C5840" t="s">
        <v>7202</v>
      </c>
      <c r="D5840" t="s">
        <v>1120</v>
      </c>
      <c r="E5840" t="str">
        <f t="shared" si="1045"/>
        <v>launchpass.com/confluentcommunity)</v>
      </c>
      <c r="F5840" t="str">
        <f t="shared" si="1046"/>
        <v>launchpass.com</v>
      </c>
      <c r="I5840">
        <f t="shared" si="1048"/>
        <v>1</v>
      </c>
    </row>
    <row r="5841" spans="1:9">
      <c r="A5841" t="str">
        <f>LEFT(C5841,FIND(")",C5841)-1)</f>
        <v>[Laurum Online](https://user-images.githubusercontent.com/16416509/178149616-3852d198-6fc9-44d5-9f63-da4e52f5546a.jpg</v>
      </c>
      <c r="B5841" t="str">
        <f t="shared" si="1047"/>
        <v>(https://laurum.online/)</v>
      </c>
      <c r="C5841" t="s">
        <v>6292</v>
      </c>
      <c r="D5841" t="s">
        <v>1120</v>
      </c>
      <c r="E5841" t="str">
        <f t="shared" si="1045"/>
        <v>laurum.online/)</v>
      </c>
      <c r="F5841" t="str">
        <f t="shared" si="1046"/>
        <v>laurum.online</v>
      </c>
      <c r="I5841">
        <f t="shared" si="1048"/>
        <v>2</v>
      </c>
    </row>
    <row r="5842" spans="1:9">
      <c r="A5842" t="str">
        <f>LEFT(C5842,FIND(")]",C5842)-1)</f>
        <v>[Laurum Online](https://user-images.githubusercontent.com/16416509/178149616-3852d198-6fc9-44d5-9f63-da4e52f5546a.jpg</v>
      </c>
      <c r="B5842" t="str">
        <f t="shared" si="1047"/>
        <v>(https://laurum.online/)</v>
      </c>
      <c r="C5842" t="s">
        <v>6292</v>
      </c>
      <c r="D5842" t="s">
        <v>1120</v>
      </c>
      <c r="E5842" t="str">
        <f t="shared" si="1045"/>
        <v>laurum.online/)</v>
      </c>
      <c r="F5842" t="str">
        <f t="shared" si="1046"/>
        <v>laurum.online</v>
      </c>
      <c r="I5842">
        <f t="shared" si="1048"/>
        <v>2</v>
      </c>
    </row>
    <row r="5843" spans="1:9">
      <c r="A5843" t="str">
        <f>LEFT(C5843,FIND(")",C5843)-1)</f>
        <v>[![MIT license](https://img.shields.io/badge/License-MIT-blue.svg</v>
      </c>
      <c r="B5843" t="str">
        <f t="shared" si="1047"/>
        <v xml:space="preserve">(https://lbesson.mit-license.org/) </v>
      </c>
      <c r="C5843" t="s">
        <v>2820</v>
      </c>
      <c r="D5843" t="s">
        <v>800</v>
      </c>
      <c r="E5843" t="str">
        <f t="shared" si="1045"/>
        <v xml:space="preserve">lbesson.mit-license.org/) </v>
      </c>
      <c r="F5843" t="str">
        <f t="shared" si="1046"/>
        <v>lbesson.mit-license.org</v>
      </c>
      <c r="I5843">
        <f t="shared" si="1048"/>
        <v>1</v>
      </c>
    </row>
    <row r="5844" spans="1:9">
      <c r="A5844" t="str">
        <f>LEFT(C5844,FIND(")]",C5844)-1)</f>
        <v>![Discord](https://discordapp.com/api/guilds/695233346627698689/widget.png?style=shield</v>
      </c>
      <c r="B5844" t="str">
        <f t="shared" si="1047"/>
        <v>(https://legendary.gl/discord)</v>
      </c>
      <c r="C5844" t="s">
        <v>12597</v>
      </c>
      <c r="D5844" t="s">
        <v>1684</v>
      </c>
      <c r="E5844" t="str">
        <f t="shared" si="1045"/>
        <v>legendary.gl/discord)</v>
      </c>
      <c r="F5844" t="str">
        <f t="shared" si="1046"/>
        <v>legendary.gl</v>
      </c>
      <c r="I5844">
        <f t="shared" si="1048"/>
        <v>1</v>
      </c>
    </row>
    <row r="5845" spans="1:9">
      <c r="A5845" t="str">
        <f t="shared" ref="A5845:A5877" si="1049">LEFT(C5845,FIND(")",C5845)-1)</f>
        <v>[Discord](https://discord.com/api/guilds/228300288023461893/widget.png</v>
      </c>
      <c r="B5845" t="str">
        <f t="shared" si="1047"/>
        <v>(https://discord.gg/FZxDQ4H)</v>
      </c>
      <c r="C5845" t="s">
        <v>6349</v>
      </c>
      <c r="D5845" t="s">
        <v>1120</v>
      </c>
      <c r="E5845" t="str">
        <f t="shared" si="1045"/>
        <v>discord.gg/FZxDQ4H)</v>
      </c>
      <c r="F5845" t="str">
        <f t="shared" si="1046"/>
        <v>discord.gg</v>
      </c>
      <c r="H5845" t="s">
        <v>16460</v>
      </c>
    </row>
    <row r="5846" spans="1:9">
      <c r="A5846" t="str">
        <f t="shared" si="1049"/>
        <v>[Build](https://github.com/Azure/bicep/actions/workflows/build.yml/badge.svg</v>
      </c>
      <c r="B5846" t="str">
        <f t="shared" si="1047"/>
        <v>(https://github.com/Azure/bicep/actions/workflows/build.yml)</v>
      </c>
      <c r="C5846" t="s">
        <v>6350</v>
      </c>
      <c r="D5846" t="s">
        <v>1120</v>
      </c>
      <c r="E5846" t="str">
        <f t="shared" si="1045"/>
        <v>github.com/Azure/bicep/actions/workflows/build.yml)</v>
      </c>
      <c r="F5846" t="str">
        <f t="shared" si="1046"/>
        <v>github.com</v>
      </c>
      <c r="G5846" t="s">
        <v>16451</v>
      </c>
      <c r="H5846" t="s">
        <v>16455</v>
      </c>
    </row>
    <row r="5847" spans="1:9">
      <c r="A5847" t="str">
        <f t="shared" si="1049"/>
        <v>[codecov](https://codecov.io/gh/Azure/bicep/branch/main/graph/badge.svg</v>
      </c>
      <c r="B5847" t="str">
        <f t="shared" si="1047"/>
        <v>(https://app.codecov.io/gh/Azure/bicep/tree/main)</v>
      </c>
      <c r="C5847" t="s">
        <v>6351</v>
      </c>
      <c r="D5847" t="s">
        <v>1120</v>
      </c>
      <c r="E5847" t="str">
        <f t="shared" si="1045"/>
        <v>app.codecov.io/gh/Azure/bicep/tree/main)</v>
      </c>
      <c r="F5847" t="str">
        <f t="shared" si="1046"/>
        <v>app.codecov.io</v>
      </c>
      <c r="H5847" t="s">
        <v>16457</v>
      </c>
    </row>
    <row r="5848" spans="1:9">
      <c r="A5848" t="str">
        <f t="shared" si="1049"/>
        <v>[Needs Upvote](https://img.shields.io/github/issues/Azure/Bicep/Needs%3A%20Upvote?color=green&amp;label=Needs%3A%20Upvote&amp;style=flat</v>
      </c>
      <c r="B5848" t="str">
        <f t="shared" si="1047"/>
        <v>(https://github.com/Azure/bicep/issues?q=is%3Aopen+is%3Aissue+label%3A%22Needs%3A+Upvote%22+sort%3Areactions-%2B1-asc)</v>
      </c>
      <c r="C5848" t="s">
        <v>6352</v>
      </c>
      <c r="D5848" t="s">
        <v>1120</v>
      </c>
      <c r="E5848" t="str">
        <f t="shared" si="1045"/>
        <v>github.com/Azure/bicep/issues?q=is%3Aopen+is%3Aissue+label%3A%22Needs%3A+Upvote%22+sort%3Areactions-%2B1-asc)</v>
      </c>
      <c r="F5848" t="str">
        <f t="shared" si="1046"/>
        <v>github.com</v>
      </c>
      <c r="G5848" t="s">
        <v>16451</v>
      </c>
      <c r="H5848" t="s">
        <v>16455</v>
      </c>
    </row>
    <row r="5849" spans="1:9">
      <c r="A5849" t="str">
        <f t="shared" si="1049"/>
        <v>[Good First Issues](https://img.shields.io/github/issues/Azure/Bicep/good%20first%20issue?color=blue&amp;label=good%20first%20issue&amp;style=flat</v>
      </c>
      <c r="B5849" t="str">
        <f t="shared" si="1047"/>
        <v>(https://github.com/Azure/Bicep/issues?q=is%3Aissue+is%3Aopen+label%3A%22good+first+issue%22)</v>
      </c>
      <c r="C5849" t="s">
        <v>6353</v>
      </c>
      <c r="D5849" t="s">
        <v>1120</v>
      </c>
      <c r="E5849" t="str">
        <f t="shared" si="1045"/>
        <v>github.com/Azure/Bicep/issues?q=is%3Aissue+is%3Aopen+label%3A%22good+first+issue%22)</v>
      </c>
      <c r="F5849" t="str">
        <f t="shared" si="1046"/>
        <v>github.com</v>
      </c>
      <c r="G5849" t="s">
        <v>16451</v>
      </c>
      <c r="H5849" t="s">
        <v>16455</v>
      </c>
    </row>
    <row r="5850" spans="1:9">
      <c r="A5850" t="str">
        <f t="shared" si="1049"/>
        <v>[![Total Alerts](https://img.shields.io/lgtm/alerts/g/eclipse/paho.mqtt.c.svg?logo=lgtm&amp;logoWidth=18</v>
      </c>
      <c r="B5850" t="str">
        <f t="shared" si="1047"/>
        <v>(https://lgtm.com/projects/g/eclipse/paho.mqtt.c/alerts/)</v>
      </c>
      <c r="C5850" t="s">
        <v>310</v>
      </c>
      <c r="D5850" t="s">
        <v>800</v>
      </c>
      <c r="E5850" t="str">
        <f t="shared" si="1045"/>
        <v>lgtm.com/projects/g/eclipse/paho.mqtt.c/alerts/)</v>
      </c>
      <c r="F5850" t="str">
        <f t="shared" si="1046"/>
        <v>lgtm.com</v>
      </c>
      <c r="I5850">
        <f t="shared" ref="I5850:I5851" si="1050">COUNTIF(F:F,F5850)</f>
        <v>49</v>
      </c>
    </row>
    <row r="5851" spans="1:9">
      <c r="A5851" t="str">
        <f t="shared" si="1049"/>
        <v>[![Language grade: C/C++](https://img.shields.io/lgtm/grade/cpp/g/acassen/keepalived.svg?logo=lgtm&amp;logoWidth=18</v>
      </c>
      <c r="B5851" t="str">
        <f t="shared" si="1047"/>
        <v>(https://lgtm.com/projects/g/acassen/keepalived/context:cpp)</v>
      </c>
      <c r="C5851" t="s">
        <v>465</v>
      </c>
      <c r="D5851" t="s">
        <v>800</v>
      </c>
      <c r="E5851" t="str">
        <f t="shared" si="1045"/>
        <v>lgtm.com/projects/g/acassen/keepalived/context:cpp)</v>
      </c>
      <c r="F5851" t="str">
        <f t="shared" si="1046"/>
        <v>lgtm.com</v>
      </c>
      <c r="I5851">
        <f t="shared" si="1050"/>
        <v>49</v>
      </c>
    </row>
    <row r="5852" spans="1:9">
      <c r="A5852" t="str">
        <f t="shared" si="1049"/>
        <v>[Build Status](https://github.com/scripthookvdotnet/scripthookvdotnet/actions/workflows/build.yml/badge.svg</v>
      </c>
      <c r="B5852" t="str">
        <f t="shared" si="1047"/>
        <v>(https://github.com/scripthookvdotnet/scripthookvdotnet/actions)</v>
      </c>
      <c r="C5852" t="s">
        <v>6356</v>
      </c>
      <c r="D5852" t="s">
        <v>1120</v>
      </c>
      <c r="E5852" t="str">
        <f t="shared" si="1045"/>
        <v>github.com/scripthookvdotnet/scripthookvdotnet/actions)</v>
      </c>
      <c r="F5852" t="str">
        <f t="shared" si="1046"/>
        <v>github.com</v>
      </c>
      <c r="G5852" t="s">
        <v>16451</v>
      </c>
      <c r="H5852" t="s">
        <v>16455</v>
      </c>
    </row>
    <row r="5853" spans="1:9">
      <c r="A5853" t="str">
        <f t="shared" si="1049"/>
        <v>[![Total alerts](https://img.shields.io/lgtm/alerts/g/acassen/keepalived.svg?logo=lgtm&amp;logoWidth=18</v>
      </c>
      <c r="B5853" t="str">
        <f t="shared" si="1047"/>
        <v>(https://lgtm.com/projects/g/acassen/keepalived/alerts/)</v>
      </c>
      <c r="C5853" t="s">
        <v>466</v>
      </c>
      <c r="D5853" t="s">
        <v>800</v>
      </c>
      <c r="E5853" t="str">
        <f t="shared" si="1045"/>
        <v>lgtm.com/projects/g/acassen/keepalived/alerts/)</v>
      </c>
      <c r="F5853" t="str">
        <f t="shared" si="1046"/>
        <v>lgtm.com</v>
      </c>
      <c r="I5853">
        <f>COUNTIF(F:F,F5853)</f>
        <v>49</v>
      </c>
    </row>
    <row r="5854" spans="1:9">
      <c r="A5854" t="str">
        <f t="shared" si="1049"/>
        <v>[Build status](https://github.com/ppy/osu-framework/actions/workflows/ci.yml/badge.svg?branch=master&amp;event=push</v>
      </c>
      <c r="B5854" t="str">
        <f t="shared" si="1047"/>
        <v>(https://github.com/ppy/osu-framework/actions/workflows/ci.yml)</v>
      </c>
      <c r="C5854" t="s">
        <v>6358</v>
      </c>
      <c r="D5854" t="s">
        <v>1120</v>
      </c>
      <c r="E5854" t="str">
        <f t="shared" si="1045"/>
        <v>github.com/ppy/osu-framework/actions/workflows/ci.yml)</v>
      </c>
      <c r="F5854" t="str">
        <f t="shared" si="1046"/>
        <v>github.com</v>
      </c>
      <c r="G5854" t="s">
        <v>16451</v>
      </c>
      <c r="H5854" t="s">
        <v>16455</v>
      </c>
    </row>
    <row r="5855" spans="1:9">
      <c r="A5855" t="str">
        <f t="shared" si="1049"/>
        <v>[GitHub release](https://img.shields.io/github/release/ppy/osu-framework.svg</v>
      </c>
      <c r="B5855" t="str">
        <f t="shared" si="1047"/>
        <v>(https://github.com/ppy/osu-framework/releases/latest)</v>
      </c>
      <c r="C5855" t="s">
        <v>6359</v>
      </c>
      <c r="D5855" t="s">
        <v>1120</v>
      </c>
      <c r="E5855" t="str">
        <f t="shared" si="1045"/>
        <v>github.com/ppy/osu-framework/releases/latest)</v>
      </c>
      <c r="F5855" t="str">
        <f t="shared" si="1046"/>
        <v>github.com</v>
      </c>
      <c r="G5855" t="s">
        <v>16451</v>
      </c>
      <c r="H5855" t="s">
        <v>16455</v>
      </c>
    </row>
    <row r="5856" spans="1:9">
      <c r="A5856" t="str">
        <f t="shared" si="1049"/>
        <v>[CodeFactor](https://www.codefactor.io/repository/github/ppy/osu-framework/badge</v>
      </c>
      <c r="B5856" t="str">
        <f t="shared" si="1047"/>
        <v>(https://www.codefactor.io/repository/github/ppy/osu-framework)</v>
      </c>
      <c r="C5856" t="s">
        <v>6360</v>
      </c>
      <c r="D5856" t="s">
        <v>1120</v>
      </c>
      <c r="E5856" t="str">
        <f t="shared" si="1045"/>
        <v>www.codefactor.io/repository/github/ppy/osu-framework)</v>
      </c>
      <c r="F5856" t="str">
        <f t="shared" si="1046"/>
        <v>www.codefactor.io</v>
      </c>
      <c r="H5856" t="s">
        <v>16458</v>
      </c>
    </row>
    <row r="5857" spans="1:9">
      <c r="A5857" t="str">
        <f t="shared" si="1049"/>
        <v>[dev chat](https://discordapp.com/api/guilds/188630481301012481/widget.png?style=shield</v>
      </c>
      <c r="B5857" t="str">
        <f t="shared" si="1047"/>
        <v>(https://discord.gg/ppy)</v>
      </c>
      <c r="C5857" t="s">
        <v>6361</v>
      </c>
      <c r="D5857" t="s">
        <v>1120</v>
      </c>
      <c r="E5857" t="str">
        <f t="shared" si="1045"/>
        <v>discord.gg/ppy)</v>
      </c>
      <c r="F5857" t="str">
        <f t="shared" si="1046"/>
        <v>discord.gg</v>
      </c>
      <c r="H5857" t="s">
        <v>16460</v>
      </c>
    </row>
    <row r="5858" spans="1:9">
      <c r="A5858" t="str">
        <f t="shared" si="1049"/>
        <v>[![Code Quality: Cpp](https://img.shields.io/lgtm/grade/cpp/g/OpenSIPS/opensips.svg?logo=lgtm&amp;logoWidth=18</v>
      </c>
      <c r="B5858" t="str">
        <f t="shared" si="1047"/>
        <v>(https://lgtm.com/projects/g/OpenSIPS/opensips/context:cpp)</v>
      </c>
      <c r="C5858" t="s">
        <v>697</v>
      </c>
      <c r="D5858" t="s">
        <v>800</v>
      </c>
      <c r="E5858" t="str">
        <f t="shared" si="1045"/>
        <v>lgtm.com/projects/g/OpenSIPS/opensips/context:cpp)</v>
      </c>
      <c r="F5858" t="str">
        <f t="shared" si="1046"/>
        <v>lgtm.com</v>
      </c>
      <c r="I5858">
        <f>COUNTIF(F:F,F5858)</f>
        <v>49</v>
      </c>
    </row>
    <row r="5859" spans="1:9">
      <c r="A5859" t="str">
        <f t="shared" si="1049"/>
        <v>[Donate](https://www.paypalobjects.com/en_US/i/btn/btn_donateCC_LG.gif</v>
      </c>
      <c r="B5859" t="str">
        <f t="shared" si="1047"/>
        <v>(https://www.paypal.com/donate?business=4WQX8HUBXRVUU&amp;no_recurring=0&amp;item_name=LaserGRBL&amp;currency_code=EUR)-</v>
      </c>
      <c r="C5859" t="s">
        <v>6363</v>
      </c>
      <c r="D5859" t="s">
        <v>1120</v>
      </c>
      <c r="E5859" t="str">
        <f t="shared" si="1045"/>
        <v>www.paypal.com/donate?business=4WQX8HUBXRVUU&amp;no_recurring=0&amp;item_name=LaserGRBL&amp;currency_code=EUR)-</v>
      </c>
      <c r="F5859" t="str">
        <f t="shared" si="1046"/>
        <v>www.paypal.com</v>
      </c>
      <c r="H5859" t="s">
        <v>16464</v>
      </c>
    </row>
    <row r="5860" spans="1:9">
      <c r="A5860" t="str">
        <f t="shared" si="1049"/>
        <v>Galeon](https://cloud.githubusercontent.com/assets/8782035/21349915/dba84a5a-c6b4-11e6-965f-a74fd283267a.jpg</v>
      </c>
      <c r="C5860" t="s">
        <v>6364</v>
      </c>
      <c r="D5860" t="s">
        <v>1120</v>
      </c>
      <c r="E5860" t="str">
        <f t="shared" si="1045"/>
        <v/>
      </c>
      <c r="F5860" t="e">
        <f t="shared" si="1046"/>
        <v>#VALUE!</v>
      </c>
      <c r="H5860" t="s">
        <v>16464</v>
      </c>
    </row>
    <row r="5861" spans="1:9">
      <c r="A5861" t="str">
        <f t="shared" si="1049"/>
        <v>Raster2Laser](https://cloud.githubusercontent.com/assets/8782035/21425748/34400d46-c84b-11e6-99e5-6eb529a98f8f.jpg</v>
      </c>
      <c r="C5861" t="s">
        <v>6365</v>
      </c>
      <c r="D5861" t="s">
        <v>1120</v>
      </c>
      <c r="E5861" t="str">
        <f t="shared" si="1045"/>
        <v/>
      </c>
      <c r="F5861" t="e">
        <f t="shared" si="1046"/>
        <v>#VALUE!</v>
      </c>
      <c r="H5861" t="s">
        <v>16464</v>
      </c>
    </row>
    <row r="5862" spans="1:9">
      <c r="A5862" t="str">
        <f t="shared" si="1049"/>
        <v>Alpha](https://cloud.githubusercontent.com/assets/8782035/21351296/1df460c2-c6bc-11e6-8eee-4612bb7978fa.jpg</v>
      </c>
      <c r="C5862" t="s">
        <v>6366</v>
      </c>
      <c r="D5862" t="s">
        <v>1120</v>
      </c>
      <c r="E5862" t="str">
        <f t="shared" si="1045"/>
        <v/>
      </c>
      <c r="F5862" t="e">
        <f t="shared" si="1046"/>
        <v>#VALUE!</v>
      </c>
      <c r="H5862" t="s">
        <v>16464</v>
      </c>
    </row>
    <row r="5863" spans="1:9">
      <c r="A5863" t="str">
        <f t="shared" si="1049"/>
        <v>FinalWork](https://cloud.githubusercontent.com/assets/8782035/21907662/bbe988be-d910-11e6-9bdb-75b6e3404e0a.jpg</v>
      </c>
      <c r="C5863" t="s">
        <v>6367</v>
      </c>
      <c r="D5863" t="s">
        <v>1120</v>
      </c>
      <c r="E5863" t="str">
        <f t="shared" si="1045"/>
        <v/>
      </c>
      <c r="F5863" t="e">
        <f t="shared" si="1046"/>
        <v>#VALUE!</v>
      </c>
      <c r="H5863" t="s">
        <v>16464</v>
      </c>
    </row>
    <row r="5864" spans="1:9">
      <c r="A5864" t="str">
        <f t="shared" si="1049"/>
        <v>UserDefinedButtons](https://cloud.githubusercontent.com/assets/8782035/23375844/238e5f70-fd2a-11e6-8826-5ff7743bbea0.jpg</v>
      </c>
      <c r="C5864" t="s">
        <v>6368</v>
      </c>
      <c r="D5864" t="s">
        <v>1120</v>
      </c>
      <c r="E5864" t="str">
        <f t="shared" si="1045"/>
        <v/>
      </c>
      <c r="F5864" t="e">
        <f t="shared" si="1046"/>
        <v>#VALUE!</v>
      </c>
      <c r="H5864" t="s">
        <v>16464</v>
      </c>
    </row>
    <row r="5865" spans="1:9">
      <c r="A5865" t="str">
        <f t="shared" si="1049"/>
        <v>[![Total Alerts](https://img.shields.io/lgtm/alerts/g/OpenSIPS/opensips.svg?logo=lgtm&amp;logoWidth=18</v>
      </c>
      <c r="B5865" t="str">
        <f t="shared" ref="B5865:B5889" si="1051">MID(C5865,FIND(")](",C5865)+2,1000)</f>
        <v>(https://lgtm.com/projects/g/OpenSIPS/opensips/alerts)</v>
      </c>
      <c r="C5865" t="s">
        <v>698</v>
      </c>
      <c r="D5865" t="s">
        <v>800</v>
      </c>
      <c r="E5865" t="str">
        <f t="shared" si="1045"/>
        <v>lgtm.com/projects/g/OpenSIPS/opensips/alerts)</v>
      </c>
      <c r="F5865" t="str">
        <f t="shared" si="1046"/>
        <v>lgtm.com</v>
      </c>
      <c r="I5865">
        <f t="shared" ref="I5865:I5867" si="1052">COUNTIF(F:F,F5865)</f>
        <v>49</v>
      </c>
    </row>
    <row r="5866" spans="1:9">
      <c r="A5866" t="str">
        <f t="shared" si="1049"/>
        <v>![Code Quality: Cpp](https://img.shields.io/lgtm/grade/cpp/g/icecc/icecream.svg?logo=lgtm&amp;logoWidth=18</v>
      </c>
      <c r="B5866" t="str">
        <f t="shared" si="1051"/>
        <v>(https://lgtm.com/projects/g/icecc/icecream/context:cpp)</v>
      </c>
      <c r="C5866" t="s">
        <v>3173</v>
      </c>
      <c r="D5866" t="s">
        <v>1119</v>
      </c>
      <c r="E5866" t="str">
        <f t="shared" si="1045"/>
        <v>lgtm.com/projects/g/icecc/icecream/context:cpp)</v>
      </c>
      <c r="F5866" t="str">
        <f t="shared" si="1046"/>
        <v>lgtm.com</v>
      </c>
      <c r="I5866">
        <f t="shared" si="1052"/>
        <v>49</v>
      </c>
    </row>
    <row r="5867" spans="1:9">
      <c r="A5867" t="str">
        <f t="shared" si="1049"/>
        <v>![Total Alerts](https://img.shields.io/lgtm/alerts/g/icecc/icecream.svg?logo=lgtm&amp;logoWidth=18</v>
      </c>
      <c r="B5867" t="str">
        <f t="shared" si="1051"/>
        <v>(https://lgtm.com/projects/g/icecc/icecream/alerts)</v>
      </c>
      <c r="C5867" t="s">
        <v>4510</v>
      </c>
      <c r="D5867" t="s">
        <v>1119</v>
      </c>
      <c r="E5867" t="str">
        <f t="shared" si="1045"/>
        <v>lgtm.com/projects/g/icecc/icecream/alerts)</v>
      </c>
      <c r="F5867" t="str">
        <f t="shared" si="1046"/>
        <v>lgtm.com</v>
      </c>
      <c r="I5867">
        <f t="shared" si="1052"/>
        <v>49</v>
      </c>
    </row>
    <row r="5868" spans="1:9">
      <c r="A5868" t="str">
        <f t="shared" si="1049"/>
        <v>[Donors on Open Collective](https://opencollective.com/Readarr/backers/badge.svg</v>
      </c>
      <c r="B5868" t="str">
        <f t="shared" si="1051"/>
        <v>(#backers)</v>
      </c>
      <c r="C5868" t="s">
        <v>6372</v>
      </c>
      <c r="D5868" t="s">
        <v>1120</v>
      </c>
      <c r="E5868" t="str">
        <f t="shared" si="1045"/>
        <v>(#backers)</v>
      </c>
      <c r="F5868" t="e">
        <f t="shared" si="1046"/>
        <v>#VALUE!</v>
      </c>
      <c r="H5868" t="s">
        <v>16464</v>
      </c>
    </row>
    <row r="5869" spans="1:9">
      <c r="A5869" t="str">
        <f t="shared" si="1049"/>
        <v>[Sponsors on Open Collective](https://opencollective.com/Readarr/sponsors/badge.svg</v>
      </c>
      <c r="B5869" t="str">
        <f t="shared" si="1051"/>
        <v>(#sponsors)</v>
      </c>
      <c r="C5869" t="s">
        <v>6373</v>
      </c>
      <c r="D5869" t="s">
        <v>1120</v>
      </c>
      <c r="E5869" t="str">
        <f t="shared" si="1045"/>
        <v>(#sponsors)</v>
      </c>
      <c r="F5869" t="e">
        <f t="shared" si="1046"/>
        <v>#VALUE!</v>
      </c>
      <c r="H5869" t="s">
        <v>16464</v>
      </c>
    </row>
    <row r="5870" spans="1:9">
      <c r="A5870" t="str">
        <f t="shared" si="1049"/>
        <v>[Mega Sponsors on Open Collective](https://opencollective.com/Readarr/megasponsors/badge.svg</v>
      </c>
      <c r="B5870" t="str">
        <f t="shared" si="1051"/>
        <v>(#mega-sponsors)</v>
      </c>
      <c r="C5870" t="s">
        <v>6374</v>
      </c>
      <c r="D5870" t="s">
        <v>1120</v>
      </c>
      <c r="E5870" t="str">
        <f t="shared" si="1045"/>
        <v>(#mega-sponsors)</v>
      </c>
      <c r="F5870" t="e">
        <f t="shared" si="1046"/>
        <v>#VALUE!</v>
      </c>
      <c r="H5870" t="s">
        <v>16464</v>
      </c>
    </row>
    <row r="5871" spans="1:9">
      <c r="A5871" t="str">
        <f t="shared" si="1049"/>
        <v>![Total alerts](https://img.shields.io/lgtm/alerts/g/martinus/robin-hood-hashing.svg?logo=lgtm&amp;logoWidth=18</v>
      </c>
      <c r="B5871" t="str">
        <f t="shared" si="1051"/>
        <v>(https://lgtm.com/projects/g/martinus/robin-hood-hashing/alerts/)</v>
      </c>
      <c r="C5871" t="s">
        <v>3457</v>
      </c>
      <c r="D5871" t="s">
        <v>1119</v>
      </c>
      <c r="E5871" t="str">
        <f t="shared" si="1045"/>
        <v>lgtm.com/projects/g/martinus/robin-hood-hashing/alerts/)</v>
      </c>
      <c r="F5871" t="str">
        <f t="shared" si="1046"/>
        <v>lgtm.com</v>
      </c>
      <c r="I5871">
        <f t="shared" ref="I5871:I5873" si="1053">COUNTIF(F:F,F5871)</f>
        <v>49</v>
      </c>
    </row>
    <row r="5872" spans="1:9">
      <c r="A5872" t="str">
        <f t="shared" si="1049"/>
        <v>![Language grade: C/C++](https://img.shields.io/lgtm/grade/cpp/g/martinus/robin-hood-hashing.svg?logo=lgtm&amp;logoWidth=18</v>
      </c>
      <c r="B5872" t="str">
        <f t="shared" si="1051"/>
        <v>(https://lgtm.com/projects/g/martinus/robin-hood-hashing/context:cpp)</v>
      </c>
      <c r="C5872" t="s">
        <v>3458</v>
      </c>
      <c r="D5872" t="s">
        <v>1119</v>
      </c>
      <c r="E5872" t="str">
        <f t="shared" si="1045"/>
        <v>lgtm.com/projects/g/martinus/robin-hood-hashing/context:cpp)</v>
      </c>
      <c r="F5872" t="str">
        <f t="shared" si="1046"/>
        <v>lgtm.com</v>
      </c>
      <c r="I5872">
        <f t="shared" si="1053"/>
        <v>49</v>
      </c>
    </row>
    <row r="5873" spans="1:9">
      <c r="A5873" t="str">
        <f t="shared" si="1049"/>
        <v>[Total alerts](https://img.shields.io/lgtm/alerts/g/bombomby/optick.svg?logo=lgtm&amp;logoWidth=18</v>
      </c>
      <c r="B5873" t="str">
        <f t="shared" si="1051"/>
        <v xml:space="preserve">(https://lgtm.com/projects/g/bombomby/optick/alerts/) </v>
      </c>
      <c r="C5873" t="s">
        <v>5155</v>
      </c>
      <c r="D5873" t="s">
        <v>1120</v>
      </c>
      <c r="E5873" t="str">
        <f t="shared" si="1045"/>
        <v xml:space="preserve">lgtm.com/projects/g/bombomby/optick/alerts/) </v>
      </c>
      <c r="F5873" t="str">
        <f t="shared" si="1046"/>
        <v>lgtm.com</v>
      </c>
      <c r="I5873">
        <f t="shared" si="1053"/>
        <v>49</v>
      </c>
    </row>
    <row r="5874" spans="1:9">
      <c r="A5874" t="str">
        <f t="shared" si="1049"/>
        <v>[GitHub - Bugs and Feature Requests Only](https://img.shields.io/badge/github-issues-red.svg?maxAge=60</v>
      </c>
      <c r="B5874" t="str">
        <f t="shared" si="1051"/>
        <v>(https://github.com/Readarr/Readarr/issues)</v>
      </c>
      <c r="C5874" t="s">
        <v>6378</v>
      </c>
      <c r="D5874" t="s">
        <v>1120</v>
      </c>
      <c r="E5874" t="str">
        <f t="shared" si="1045"/>
        <v>github.com/Readarr/Readarr/issues)</v>
      </c>
      <c r="F5874" t="str">
        <f t="shared" si="1046"/>
        <v>github.com</v>
      </c>
      <c r="G5874" t="s">
        <v>16451</v>
      </c>
      <c r="H5874" t="s">
        <v>16455</v>
      </c>
    </row>
    <row r="5875" spans="1:9">
      <c r="A5875" t="str">
        <f t="shared" si="1049"/>
        <v>[Contributors List](https://opencollective.com/Readarr/contributors.svg?width=890&amp;button=false</v>
      </c>
      <c r="B5875" t="str">
        <f t="shared" si="1051"/>
        <v>(https://github.com/Readarr/Readarr/graphs/contributors)</v>
      </c>
      <c r="C5875" t="s">
        <v>6379</v>
      </c>
      <c r="D5875" t="s">
        <v>1120</v>
      </c>
      <c r="E5875" t="str">
        <f t="shared" si="1045"/>
        <v>github.com/Readarr/Readarr/graphs/contributors)</v>
      </c>
      <c r="F5875" t="str">
        <f t="shared" si="1046"/>
        <v>github.com</v>
      </c>
      <c r="G5875" t="s">
        <v>16451</v>
      </c>
      <c r="H5875" t="s">
        <v>16455</v>
      </c>
    </row>
    <row r="5876" spans="1:9">
      <c r="A5876" t="str">
        <f t="shared" si="1049"/>
        <v>![Code Quality: Python](https://img.shields.io/lgtm/grade/python/g/datafolklabs/cement.svg?logo=lgtm&amp;logoWidth=18</v>
      </c>
      <c r="B5876" t="str">
        <f t="shared" si="1051"/>
        <v>(https://lgtm.com/projects/g/datafolklabs/cement/context:python)</v>
      </c>
      <c r="C5876" t="s">
        <v>8915</v>
      </c>
      <c r="D5876" t="s">
        <v>1684</v>
      </c>
      <c r="E5876" t="str">
        <f t="shared" si="1045"/>
        <v>lgtm.com/projects/g/datafolklabs/cement/context:python)</v>
      </c>
      <c r="F5876" t="str">
        <f t="shared" si="1046"/>
        <v>lgtm.com</v>
      </c>
      <c r="I5876">
        <f t="shared" ref="I5876:I5878" si="1054">COUNTIF(F:F,F5876)</f>
        <v>49</v>
      </c>
    </row>
    <row r="5877" spans="1:9">
      <c r="A5877" t="str">
        <f t="shared" si="1049"/>
        <v>![Total Alerts](https://img.shields.io/lgtm/alerts/g/datafolklabs/cement.svg?logo=lgtm&amp;logoWidth=18</v>
      </c>
      <c r="B5877" t="str">
        <f t="shared" si="1051"/>
        <v>(https://lgtm.com/projects/g/datafolklabs/cement/alerts)</v>
      </c>
      <c r="C5877" t="s">
        <v>16561</v>
      </c>
      <c r="D5877" t="s">
        <v>1684</v>
      </c>
      <c r="E5877" t="str">
        <f t="shared" si="1045"/>
        <v>lgtm.com/projects/g/datafolklabs/cement/alerts)</v>
      </c>
      <c r="F5877" t="str">
        <f t="shared" si="1046"/>
        <v>lgtm.com</v>
      </c>
      <c r="I5877">
        <f t="shared" si="1054"/>
        <v>49</v>
      </c>
    </row>
    <row r="5878" spans="1:9">
      <c r="A5878" t="str">
        <f>LEFT(C5878,FIND(")]",C5878)-1)</f>
        <v>![Total Alerts](https://img.shields.io/lgtm/alerts/g/DistrictDataLabs/yellowbrick.svg?logo=lgtm&amp;logoWidth=18</v>
      </c>
      <c r="B5878" t="str">
        <f t="shared" si="1051"/>
        <v>(https://lgtm.com/projects/g/DistrictDataLabs/yellowbrick/alerts/)</v>
      </c>
      <c r="C5878" t="s">
        <v>9409</v>
      </c>
      <c r="D5878" t="s">
        <v>1684</v>
      </c>
      <c r="E5878" t="str">
        <f t="shared" si="1045"/>
        <v>lgtm.com/projects/g/DistrictDataLabs/yellowbrick/alerts/)</v>
      </c>
      <c r="F5878" t="str">
        <f t="shared" si="1046"/>
        <v>lgtm.com</v>
      </c>
      <c r="I5878">
        <f t="shared" si="1054"/>
        <v>49</v>
      </c>
    </row>
    <row r="5879" spans="1:9">
      <c r="A5879" t="str">
        <f>LEFT(C5879,FIND(")",C5879)-1)</f>
        <v>[Security Status](https://www.murphysec.com/platform3/v3/badge/1619783039836532736.svg</v>
      </c>
      <c r="B5879" t="str">
        <f t="shared" si="1051"/>
        <v>(https://github.com/ArgoZhang/BootstrapBlazor/blob/main/LICENSE)</v>
      </c>
      <c r="C5879" t="s">
        <v>6383</v>
      </c>
      <c r="D5879" t="s">
        <v>1120</v>
      </c>
      <c r="E5879" t="str">
        <f t="shared" si="1045"/>
        <v>github.com/ArgoZhang/BootstrapBlazor/blob/main/LICENSE)</v>
      </c>
      <c r="F5879" t="str">
        <f t="shared" si="1046"/>
        <v>github.com</v>
      </c>
      <c r="G5879" t="s">
        <v>16451</v>
      </c>
      <c r="H5879" t="s">
        <v>16455</v>
      </c>
    </row>
    <row r="5880" spans="1:9">
      <c r="A5880" t="str">
        <f>LEFT(C5880,FIND(")",C5880)-1)</f>
        <v>[oscs](https://www.oscs1024.com/platform/badge/murphysecurity/murphysec.svg</v>
      </c>
      <c r="B5880" t="str">
        <f t="shared" si="1051"/>
        <v>(https://github.com/ArgoZhang/BootstrapBlazor/blob/main/LICENSE)</v>
      </c>
      <c r="C5880" t="s">
        <v>6384</v>
      </c>
      <c r="D5880" t="s">
        <v>1120</v>
      </c>
      <c r="E5880" t="str">
        <f t="shared" si="1045"/>
        <v>github.com/ArgoZhang/BootstrapBlazor/blob/main/LICENSE)</v>
      </c>
      <c r="F5880" t="str">
        <f t="shared" si="1046"/>
        <v>github.com</v>
      </c>
      <c r="G5880" t="s">
        <v>16451</v>
      </c>
      <c r="H5880" t="s">
        <v>16455</v>
      </c>
    </row>
    <row r="5881" spans="1:9">
      <c r="A5881" t="str">
        <f>LEFT(C5881,FIND(")",C5881)-1)</f>
        <v>[License](https://img.shields.io/github/license/argozhang/bootstrapblazor.svg?logo=git&amp;logoColor=red</v>
      </c>
      <c r="B5881" t="str">
        <f t="shared" si="1051"/>
        <v>(https://github.com/ArgoZhang/BootstrapBlazor/blob/main/LICENSE)</v>
      </c>
      <c r="C5881" t="s">
        <v>6385</v>
      </c>
      <c r="D5881" t="s">
        <v>1120</v>
      </c>
      <c r="E5881" t="str">
        <f t="shared" si="1045"/>
        <v>github.com/ArgoZhang/BootstrapBlazor/blob/main/LICENSE)</v>
      </c>
      <c r="F5881" t="str">
        <f t="shared" si="1046"/>
        <v>github.com</v>
      </c>
      <c r="G5881" t="s">
        <v>16451</v>
      </c>
      <c r="H5881" t="s">
        <v>16455</v>
      </c>
    </row>
    <row r="5882" spans="1:9">
      <c r="A5882" t="str">
        <f>LEFT(C5882,FIND(")]",C5882)-1)</f>
        <v>![Language Grade: Python](https://img.shields.io/lgtm/grade/python/g/DistrictDataLabs/yellowbrick.svg?logo=lgtm&amp;logoWidth=18</v>
      </c>
      <c r="B5882" t="str">
        <f t="shared" si="1051"/>
        <v>(https://lgtm.com/projects/g/DistrictDataLabs/yellowbrick/context:python)</v>
      </c>
      <c r="C5882" t="s">
        <v>9410</v>
      </c>
      <c r="D5882" t="s">
        <v>1684</v>
      </c>
      <c r="E5882" t="str">
        <f t="shared" si="1045"/>
        <v>lgtm.com/projects/g/DistrictDataLabs/yellowbrick/context:python)</v>
      </c>
      <c r="F5882" t="str">
        <f t="shared" si="1046"/>
        <v>lgtm.com</v>
      </c>
      <c r="I5882">
        <f t="shared" ref="I5882:I5883" si="1055">COUNTIF(F:F,F5882)</f>
        <v>49</v>
      </c>
    </row>
    <row r="5883" spans="1:9">
      <c r="A5883" t="str">
        <f>LEFT(C5883,FIND(")]",C5883)-1)</f>
        <v>![Code Quality: Python](https://img.shields.io/lgtm/grade/python/g/pywinauto/pywinauto.svg?logo=lgtm&amp;logoWidth=18</v>
      </c>
      <c r="B5883" t="str">
        <f t="shared" si="1051"/>
        <v>(https://lgtm.com/projects/g/pywinauto/pywinauto/context:python)</v>
      </c>
      <c r="C5883" t="s">
        <v>9486</v>
      </c>
      <c r="D5883" t="s">
        <v>1684</v>
      </c>
      <c r="E5883" t="str">
        <f t="shared" si="1045"/>
        <v>lgtm.com/projects/g/pywinauto/pywinauto/context:python)</v>
      </c>
      <c r="F5883" t="str">
        <f t="shared" si="1046"/>
        <v>lgtm.com</v>
      </c>
      <c r="I5883">
        <f t="shared" si="1055"/>
        <v>49</v>
      </c>
    </row>
    <row r="5884" spans="1:9">
      <c r="A5884" t="str">
        <f t="shared" ref="A5884:A5909" si="1056">LEFT(C5884,FIND(")",C5884)-1)</f>
        <v>[Repo Size](https://img.shields.io/github/repo-size/ArgoZhang/BootstrapBlazor.svg?logo=github&amp;logoColor=green&amp;label=repo</v>
      </c>
      <c r="B5884" t="str">
        <f t="shared" si="1051"/>
        <v>(https://github.com/ArgoZhang/BootstrapBlazor)</v>
      </c>
      <c r="C5884" t="s">
        <v>6388</v>
      </c>
      <c r="D5884" t="s">
        <v>1120</v>
      </c>
      <c r="E5884" t="str">
        <f t="shared" si="1045"/>
        <v>github.com/ArgoZhang/BootstrapBlazor)</v>
      </c>
      <c r="F5884" t="str">
        <f t="shared" si="1046"/>
        <v>github.com</v>
      </c>
      <c r="G5884" t="s">
        <v>16451</v>
      </c>
      <c r="H5884" t="s">
        <v>16455</v>
      </c>
    </row>
    <row r="5885" spans="1:9">
      <c r="A5885" t="str">
        <f t="shared" si="1056"/>
        <v>[Commit Date](https://img.shields.io/github/last-commit/ArgoZhang/BootstrapBlazor/main.svg?logo=github&amp;logoColor=green&amp;label=commit</v>
      </c>
      <c r="B5885" t="str">
        <f t="shared" si="1051"/>
        <v>(https://github.com/ArgoZhang/BootstrapBlazor)</v>
      </c>
      <c r="C5885" t="s">
        <v>6389</v>
      </c>
      <c r="D5885" t="s">
        <v>1120</v>
      </c>
      <c r="E5885" t="str">
        <f t="shared" si="1045"/>
        <v>github.com/ArgoZhang/BootstrapBlazor)</v>
      </c>
      <c r="F5885" t="str">
        <f t="shared" si="1046"/>
        <v>github.com</v>
      </c>
      <c r="G5885" t="s">
        <v>16451</v>
      </c>
      <c r="H5885" t="s">
        <v>16455</v>
      </c>
    </row>
    <row r="5886" spans="1:9">
      <c r="A5886" t="str">
        <f t="shared" si="1056"/>
        <v>[Github build](https://img.shields.io/github/actions/workflow/status/ArgoZhang/BootstrapBlazor/build.yml?branch=main&amp;?label=main&amp;logo=github</v>
      </c>
      <c r="B5886" t="str">
        <f t="shared" si="1051"/>
        <v>(https://github.com/ArgoZhang/BootstrapBlazor/actions?query=workflow%3A%22Build+Project%22+branch%3Amain)</v>
      </c>
      <c r="C5886" t="s">
        <v>6390</v>
      </c>
      <c r="D5886" t="s">
        <v>1120</v>
      </c>
      <c r="E5886" t="str">
        <f t="shared" si="1045"/>
        <v>github.com/ArgoZhang/BootstrapBlazor/actions?query=workflow%3A%22Build+Project%22+branch%3Amain)</v>
      </c>
      <c r="F5886" t="str">
        <f t="shared" si="1046"/>
        <v>github.com</v>
      </c>
      <c r="G5886" t="s">
        <v>16451</v>
      </c>
      <c r="H5886" t="s">
        <v>16455</v>
      </c>
    </row>
    <row r="5887" spans="1:9">
      <c r="A5887" t="str">
        <f t="shared" si="1056"/>
        <v>[codecov](https://codecov.io/gh/dotnetcore/BootstrapBlazor/branch/main/graph/badge.svg?token=5SXIWHXZC3</v>
      </c>
      <c r="B5887" t="str">
        <f t="shared" si="1051"/>
        <v>(https://codecov.io/gh/dotnetcore/BootstrapBlazor)</v>
      </c>
      <c r="C5887" t="s">
        <v>6391</v>
      </c>
      <c r="D5887" t="s">
        <v>1120</v>
      </c>
      <c r="E5887" t="str">
        <f t="shared" si="1045"/>
        <v>codecov.io/gh/dotnetcore/BootstrapBlazor)</v>
      </c>
      <c r="F5887" t="str">
        <f t="shared" si="1046"/>
        <v>codecov.io</v>
      </c>
      <c r="H5887" t="s">
        <v>16457</v>
      </c>
    </row>
    <row r="5888" spans="1:9">
      <c r="A5888" t="str">
        <f t="shared" si="1056"/>
        <v>[website](https://img.shields.io/badge/China-https://www.blazor.zone-success.svg?color=red&amp;logo=buzzfeed&amp;logoColor=red</v>
      </c>
      <c r="B5888" t="str">
        <f t="shared" si="1051"/>
        <v>(https://www.blazor.zone)</v>
      </c>
      <c r="C5888" t="s">
        <v>6392</v>
      </c>
      <c r="D5888" t="s">
        <v>1120</v>
      </c>
      <c r="E5888" t="str">
        <f t="shared" si="1045"/>
        <v>www.blazor.zone)</v>
      </c>
      <c r="F5888" t="e">
        <f t="shared" si="1046"/>
        <v>#VALUE!</v>
      </c>
      <c r="H5888" t="s">
        <v>16464</v>
      </c>
    </row>
    <row r="5889" spans="1:8">
      <c r="A5889" t="str">
        <f t="shared" si="1056"/>
        <v>[website](https://img.shields.io/badge/Github-https://argozhang.github.io-success.svg?logo=buzzfeed&amp;logoColor=green</v>
      </c>
      <c r="B5889" t="str">
        <f t="shared" si="1051"/>
        <v>(https://argozhang.github.io)</v>
      </c>
      <c r="C5889" t="s">
        <v>7364</v>
      </c>
      <c r="D5889" t="s">
        <v>1120</v>
      </c>
      <c r="E5889" t="str">
        <f t="shared" si="1045"/>
        <v>argozhang.github.io)</v>
      </c>
      <c r="F5889" t="e">
        <f t="shared" si="1046"/>
        <v>#VALUE!</v>
      </c>
      <c r="H5889" t="s">
        <v>16464</v>
      </c>
    </row>
    <row r="5890" spans="1:8">
      <c r="A5890" t="str">
        <f t="shared" si="1056"/>
        <v>chrome](https://img.shields.io/badge/chrome-&gt;%3D57-success.svg?logo=google%20chrome&amp;logoColor=red</v>
      </c>
      <c r="C5890" t="s">
        <v>6393</v>
      </c>
      <c r="D5890" t="s">
        <v>1120</v>
      </c>
      <c r="E5890" t="str">
        <f t="shared" ref="E5890:E5953" si="1057">SUBSTITUTE(SUBSTITUTE(B5890,"(https://",""), "(http://", "")</f>
        <v/>
      </c>
      <c r="F5890" t="e">
        <f t="shared" ref="F5890:F5953" si="1058">LEFT(E5890,FIND("/", E5890)-1)</f>
        <v>#VALUE!</v>
      </c>
      <c r="H5890" t="s">
        <v>16464</v>
      </c>
    </row>
    <row r="5891" spans="1:8">
      <c r="A5891" t="str">
        <f t="shared" si="1056"/>
        <v>firefox](https://img.shields.io/badge/firefox-&gt;522-success.svg?logo=mozilla%20firefox&amp;logoColor=red</v>
      </c>
      <c r="C5891" t="s">
        <v>6394</v>
      </c>
      <c r="D5891" t="s">
        <v>1120</v>
      </c>
      <c r="E5891" t="str">
        <f t="shared" si="1057"/>
        <v/>
      </c>
      <c r="F5891" t="e">
        <f t="shared" si="1058"/>
        <v>#VALUE!</v>
      </c>
      <c r="H5891" t="s">
        <v>16464</v>
      </c>
    </row>
    <row r="5892" spans="1:8">
      <c r="A5892" t="str">
        <f t="shared" si="1056"/>
        <v>edge](https://img.shields.io/badge/edge-&gt;%3D16-success.svg?logo=microsoft%20edge&amp;logoColor=blue</v>
      </c>
      <c r="C5892" t="s">
        <v>6395</v>
      </c>
      <c r="D5892" t="s">
        <v>1120</v>
      </c>
      <c r="E5892" t="str">
        <f t="shared" si="1057"/>
        <v/>
      </c>
      <c r="F5892" t="e">
        <f t="shared" si="1058"/>
        <v>#VALUE!</v>
      </c>
      <c r="H5892" t="s">
        <v>16464</v>
      </c>
    </row>
    <row r="5893" spans="1:8">
      <c r="A5893" t="str">
        <f t="shared" si="1056"/>
        <v>ie](https://img.shields.io/badge/ie-&gt;%3D11-success.svg?logo=internet%20explorer&amp;logoColor=blue</v>
      </c>
      <c r="C5893" t="s">
        <v>6396</v>
      </c>
      <c r="D5893" t="s">
        <v>1120</v>
      </c>
      <c r="E5893" t="str">
        <f t="shared" si="1057"/>
        <v/>
      </c>
      <c r="F5893" t="e">
        <f t="shared" si="1058"/>
        <v>#VALUE!</v>
      </c>
      <c r="H5893" t="s">
        <v>16464</v>
      </c>
    </row>
    <row r="5894" spans="1:8">
      <c r="A5894" t="str">
        <f t="shared" si="1056"/>
        <v>Safari](https://img.shields.io/badge/safari-&gt;%3D14-success.svg?logo=safari&amp;logoColor=blue</v>
      </c>
      <c r="C5894" t="s">
        <v>6397</v>
      </c>
      <c r="D5894" t="s">
        <v>1120</v>
      </c>
      <c r="E5894" t="str">
        <f t="shared" si="1057"/>
        <v/>
      </c>
      <c r="F5894" t="e">
        <f t="shared" si="1058"/>
        <v>#VALUE!</v>
      </c>
      <c r="H5894" t="s">
        <v>16464</v>
      </c>
    </row>
    <row r="5895" spans="1:8">
      <c r="A5895" t="str">
        <f t="shared" si="1056"/>
        <v>Andriod](https://img.shields.io/badge/andriod-&gt;%3D4.4-success.svg?logo=android</v>
      </c>
      <c r="C5895" t="s">
        <v>6398</v>
      </c>
      <c r="D5895" t="s">
        <v>1120</v>
      </c>
      <c r="E5895" t="str">
        <f t="shared" si="1057"/>
        <v/>
      </c>
      <c r="F5895" t="e">
        <f t="shared" si="1058"/>
        <v>#VALUE!</v>
      </c>
      <c r="H5895" t="s">
        <v>16464</v>
      </c>
    </row>
    <row r="5896" spans="1:8">
      <c r="A5896" t="str">
        <f t="shared" si="1056"/>
        <v>oper](https://img.shields.io/badge/opera-&gt;%3D4.4-success.svg?logo=opera&amp;logoColor=red</v>
      </c>
      <c r="C5896" t="s">
        <v>6399</v>
      </c>
      <c r="D5896" t="s">
        <v>1120</v>
      </c>
      <c r="E5896" t="str">
        <f t="shared" si="1057"/>
        <v/>
      </c>
      <c r="F5896" t="e">
        <f t="shared" si="1058"/>
        <v>#VALUE!</v>
      </c>
      <c r="H5896" t="s">
        <v>16464</v>
      </c>
    </row>
    <row r="5897" spans="1:8">
      <c r="A5897" t="str">
        <f t="shared" si="1056"/>
        <v>ios](https://img.shields.io/badge/ios-supported-success.svg?logo=apple&amp;logoColor=white</v>
      </c>
      <c r="C5897" t="s">
        <v>6400</v>
      </c>
      <c r="D5897" t="s">
        <v>1120</v>
      </c>
      <c r="E5897" t="str">
        <f t="shared" si="1057"/>
        <v/>
      </c>
      <c r="F5897" t="e">
        <f t="shared" si="1058"/>
        <v>#VALUE!</v>
      </c>
      <c r="H5897" t="s">
        <v>16464</v>
      </c>
    </row>
    <row r="5898" spans="1:8">
      <c r="A5898" t="str">
        <f t="shared" si="1056"/>
        <v>Andriod](https://img.shields.io/badge/andriod-suported-success.svg?logo=android</v>
      </c>
      <c r="C5898" t="s">
        <v>6401</v>
      </c>
      <c r="D5898" t="s">
        <v>1120</v>
      </c>
      <c r="E5898" t="str">
        <f t="shared" si="1057"/>
        <v/>
      </c>
      <c r="F5898" t="e">
        <f t="shared" si="1058"/>
        <v>#VALUE!</v>
      </c>
      <c r="H5898" t="s">
        <v>16464</v>
      </c>
    </row>
    <row r="5899" spans="1:8">
      <c r="A5899" t="str">
        <f t="shared" si="1056"/>
        <v>windows](https://img.shields.io/badge/windows-suported-success.svg?logo=windows&amp;logoColor=blue</v>
      </c>
      <c r="C5899" t="s">
        <v>6402</v>
      </c>
      <c r="D5899" t="s">
        <v>1120</v>
      </c>
      <c r="E5899" t="str">
        <f t="shared" si="1057"/>
        <v/>
      </c>
      <c r="F5899" t="e">
        <f t="shared" si="1058"/>
        <v>#VALUE!</v>
      </c>
      <c r="H5899" t="s">
        <v>16464</v>
      </c>
    </row>
    <row r="5900" spans="1:8">
      <c r="A5900" t="str">
        <f t="shared" si="1056"/>
        <v>macOS](https://img.shields.io/badge/macOS-supported-success.svg?logo=apple&amp;logoColor=white</v>
      </c>
      <c r="C5900" t="s">
        <v>6403</v>
      </c>
      <c r="D5900" t="s">
        <v>1120</v>
      </c>
      <c r="E5900" t="str">
        <f t="shared" si="1057"/>
        <v/>
      </c>
      <c r="F5900" t="e">
        <f t="shared" si="1058"/>
        <v>#VALUE!</v>
      </c>
      <c r="H5900" t="s">
        <v>16464</v>
      </c>
    </row>
    <row r="5901" spans="1:8">
      <c r="A5901" t="str">
        <f t="shared" si="1056"/>
        <v>linux](https://img.shields.io/badge/linux-suported-success.svg?logo=linux&amp;logoColor=white</v>
      </c>
      <c r="C5901" t="s">
        <v>6404</v>
      </c>
      <c r="D5901" t="s">
        <v>1120</v>
      </c>
      <c r="E5901" t="str">
        <f t="shared" si="1057"/>
        <v/>
      </c>
      <c r="F5901" t="e">
        <f t="shared" si="1058"/>
        <v>#VALUE!</v>
      </c>
      <c r="H5901" t="s">
        <v>16464</v>
      </c>
    </row>
    <row r="5902" spans="1:8">
      <c r="A5902" t="str">
        <f t="shared" si="1056"/>
        <v>windows](https://img.shields.io/badge/windows-suported-success.svg?logo=windows</v>
      </c>
      <c r="C5902" t="s">
        <v>6405</v>
      </c>
      <c r="D5902" t="s">
        <v>1120</v>
      </c>
      <c r="E5902" t="str">
        <f t="shared" si="1057"/>
        <v/>
      </c>
      <c r="F5902" t="e">
        <f t="shared" si="1058"/>
        <v>#VALUE!</v>
      </c>
      <c r="H5902" t="s">
        <v>16464</v>
      </c>
    </row>
    <row r="5903" spans="1:8">
      <c r="A5903" t="str">
        <f t="shared" si="1056"/>
        <v>Toggle](https://raw.githubusercontent.com/ArgoZhang/Images/master/BootstrapBlazor/Toggle.png "Toggle.png"</v>
      </c>
      <c r="C5903" t="s">
        <v>6406</v>
      </c>
      <c r="D5903" t="s">
        <v>1120</v>
      </c>
      <c r="E5903" t="str">
        <f t="shared" si="1057"/>
        <v/>
      </c>
      <c r="F5903" t="e">
        <f t="shared" si="1058"/>
        <v>#VALUE!</v>
      </c>
      <c r="H5903" t="s">
        <v>16464</v>
      </c>
    </row>
    <row r="5904" spans="1:8">
      <c r="A5904" t="str">
        <f t="shared" si="1056"/>
        <v>Toast](https://raw.githubusercontent.com/ArgoZhang/Images/master/BootstrapBlazor/Toast.png "Toast.png"</v>
      </c>
      <c r="C5904" t="s">
        <v>6407</v>
      </c>
      <c r="D5904" t="s">
        <v>1120</v>
      </c>
      <c r="E5904" t="str">
        <f t="shared" si="1057"/>
        <v/>
      </c>
      <c r="F5904" t="e">
        <f t="shared" si="1058"/>
        <v>#VALUE!</v>
      </c>
      <c r="H5904" t="s">
        <v>16464</v>
      </c>
    </row>
    <row r="5905" spans="1:9">
      <c r="A5905" t="str">
        <f t="shared" si="1056"/>
        <v>Upload](https://raw.githubusercontent.com/ArgoZhang/Images/master/BootstrapBlazor/Upload.png "Upload.png"</v>
      </c>
      <c r="C5905" t="s">
        <v>6408</v>
      </c>
      <c r="D5905" t="s">
        <v>1120</v>
      </c>
      <c r="E5905" t="str">
        <f t="shared" si="1057"/>
        <v/>
      </c>
      <c r="F5905" t="e">
        <f t="shared" si="1058"/>
        <v>#VALUE!</v>
      </c>
      <c r="H5905" t="s">
        <v>16464</v>
      </c>
    </row>
    <row r="5906" spans="1:9">
      <c r="A5906" t="str">
        <f t="shared" si="1056"/>
        <v>Upload2](https://raw.githubusercontent.com/ArgoZhang/Images/master/BootstrapBlazor/Upload2.png "Upload2.png"</v>
      </c>
      <c r="C5906" t="s">
        <v>6409</v>
      </c>
      <c r="D5906" t="s">
        <v>1120</v>
      </c>
      <c r="E5906" t="str">
        <f t="shared" si="1057"/>
        <v/>
      </c>
      <c r="F5906" t="e">
        <f t="shared" si="1058"/>
        <v>#VALUE!</v>
      </c>
      <c r="H5906" t="s">
        <v>16464</v>
      </c>
    </row>
    <row r="5907" spans="1:9">
      <c r="A5907" t="str">
        <f t="shared" si="1056"/>
        <v>Bar](https://raw.githubusercontent.com/ArgoZhang/Images/master/BootstrapBlazor/Bar.png "Bar.png"</v>
      </c>
      <c r="C5907" t="s">
        <v>6410</v>
      </c>
      <c r="D5907" t="s">
        <v>1120</v>
      </c>
      <c r="E5907" t="str">
        <f t="shared" si="1057"/>
        <v/>
      </c>
      <c r="F5907" t="e">
        <f t="shared" si="1058"/>
        <v>#VALUE!</v>
      </c>
      <c r="H5907" t="s">
        <v>16464</v>
      </c>
    </row>
    <row r="5908" spans="1:9">
      <c r="A5908" t="str">
        <f t="shared" si="1056"/>
        <v>Pei](https://raw.githubusercontent.com/ArgoZhang/Images/master/BootstrapBlazor/Pie.png "Pei.png"</v>
      </c>
      <c r="C5908" t="s">
        <v>6411</v>
      </c>
      <c r="D5908" t="s">
        <v>1120</v>
      </c>
      <c r="E5908" t="str">
        <f t="shared" si="1057"/>
        <v/>
      </c>
      <c r="F5908" t="e">
        <f t="shared" si="1058"/>
        <v>#VALUE!</v>
      </c>
      <c r="H5908" t="s">
        <v>16464</v>
      </c>
    </row>
    <row r="5909" spans="1:9">
      <c r="A5909" t="str">
        <f t="shared" si="1056"/>
        <v>Doughnut](https://raw.githubusercontent.com/ArgoZhang/Images/master/BootstrapBlazor/Doughnut.png "Doughnut.png"</v>
      </c>
      <c r="C5909" t="s">
        <v>7363</v>
      </c>
      <c r="D5909" t="s">
        <v>1120</v>
      </c>
      <c r="E5909" t="str">
        <f t="shared" si="1057"/>
        <v/>
      </c>
      <c r="F5909" t="e">
        <f t="shared" si="1058"/>
        <v>#VALUE!</v>
      </c>
      <c r="H5909" t="s">
        <v>16464</v>
      </c>
    </row>
    <row r="5910" spans="1:9">
      <c r="A5910" t="str">
        <f>LEFT(C5910,FIND(")]",C5910)-1)</f>
        <v>![Total Alerts](https://img.shields.io/lgtm/alerts/g/pywinauto/pywinauto.svg?logo=lgtm&amp;logoWidth=18</v>
      </c>
      <c r="B5910" t="str">
        <f t="shared" ref="B5910:B5956" si="1059">MID(C5910,FIND(")](",C5910)+2,1000)</f>
        <v>(https://lgtm.com/projects/g/pywinauto/pywinauto/alerts)</v>
      </c>
      <c r="C5910" t="s">
        <v>9487</v>
      </c>
      <c r="D5910" t="s">
        <v>1684</v>
      </c>
      <c r="E5910" t="str">
        <f t="shared" si="1057"/>
        <v>lgtm.com/projects/g/pywinauto/pywinauto/alerts)</v>
      </c>
      <c r="F5910" t="str">
        <f t="shared" si="1058"/>
        <v>lgtm.com</v>
      </c>
      <c r="I5910">
        <f>COUNTIF(F:F,F5910)</f>
        <v>49</v>
      </c>
    </row>
    <row r="5911" spans="1:9">
      <c r="A5911" t="str">
        <f>LEFT(C5911,FIND(")",C5911)-1)</f>
        <v>[MIT License](https://img.shields.io/github/license/dotnet/aspnetcore?color=%230b0&amp;style=flat-square</v>
      </c>
      <c r="B5911" t="str">
        <f t="shared" si="1059"/>
        <v xml:space="preserve">(https://github.com/dotnet/aspnetcore/blob/main/LICENSE.txt) </v>
      </c>
      <c r="C5911" t="s">
        <v>6413</v>
      </c>
      <c r="D5911" t="s">
        <v>1120</v>
      </c>
      <c r="E5911" t="str">
        <f t="shared" si="1057"/>
        <v xml:space="preserve">github.com/dotnet/aspnetcore/blob/main/LICENSE.txt) </v>
      </c>
      <c r="F5911" t="str">
        <f t="shared" si="1058"/>
        <v>github.com</v>
      </c>
      <c r="G5911" t="s">
        <v>16451</v>
      </c>
      <c r="H5911" t="s">
        <v>16455</v>
      </c>
    </row>
    <row r="5912" spans="1:9">
      <c r="A5912" t="str">
        <f>LEFT(C5912,FIND(")",C5912)-1)</f>
        <v>[Help Wanted](https://img.shields.io/github/issues/dotnet/aspnetcore/help%20wanted?color=%232EA043&amp;label=help%20wanted&amp;style=flat-square</v>
      </c>
      <c r="B5912" t="str">
        <f t="shared" si="1059"/>
        <v xml:space="preserve">(https://github.com/dotnet/aspnetcore/issues?q=is%3Aissue+is%3Aopen+label%3A%22help+wanted%22) </v>
      </c>
      <c r="C5912" t="s">
        <v>6414</v>
      </c>
      <c r="D5912" t="s">
        <v>1120</v>
      </c>
      <c r="E5912" t="str">
        <f t="shared" si="1057"/>
        <v xml:space="preserve">github.com/dotnet/aspnetcore/issues?q=is%3Aissue+is%3Aopen+label%3A%22help+wanted%22) </v>
      </c>
      <c r="F5912" t="str">
        <f t="shared" si="1058"/>
        <v>github.com</v>
      </c>
      <c r="G5912" t="s">
        <v>16451</v>
      </c>
      <c r="H5912" t="s">
        <v>16455</v>
      </c>
    </row>
    <row r="5913" spans="1:9">
      <c r="A5913" t="str">
        <f>LEFT(C5913,FIND(")",C5913)-1)</f>
        <v>[Good First Issues](https://img.shields.io/github/issues/dotnet/aspnetcore/good%20first%20issue?color=%23512BD4&amp;label=good%20first%20issue&amp;style=flat-square</v>
      </c>
      <c r="B5913" t="str">
        <f t="shared" si="1059"/>
        <v>(https://github.com/dotnet/aspnetcore/issues?q=is%3Aissue+is%3Aopen+label%3A%22good+first+issue%22)</v>
      </c>
      <c r="C5913" t="s">
        <v>6415</v>
      </c>
      <c r="D5913" t="s">
        <v>1120</v>
      </c>
      <c r="E5913" t="str">
        <f t="shared" si="1057"/>
        <v>github.com/dotnet/aspnetcore/issues?q=is%3Aissue+is%3Aopen+label%3A%22good+first+issue%22)</v>
      </c>
      <c r="F5913" t="str">
        <f t="shared" si="1058"/>
        <v>github.com</v>
      </c>
      <c r="G5913" t="s">
        <v>16451</v>
      </c>
      <c r="H5913" t="s">
        <v>16455</v>
      </c>
    </row>
    <row r="5914" spans="1:9">
      <c r="A5914" t="str">
        <f>LEFT(C5914,FIND(")",C5914)-1)</f>
        <v>[Discord](https://img.shields.io/discord/732297728826277939?style=flat-square&amp;label=Discord&amp;logo=discord&amp;logoColor=white&amp;color=7289DA</v>
      </c>
      <c r="B5914" t="e">
        <f t="shared" si="1059"/>
        <v>#VALUE!</v>
      </c>
      <c r="C5914" t="s">
        <v>6416</v>
      </c>
      <c r="D5914" t="s">
        <v>1120</v>
      </c>
      <c r="E5914" t="e">
        <f t="shared" si="1057"/>
        <v>#VALUE!</v>
      </c>
      <c r="F5914" t="e">
        <f t="shared" si="1058"/>
        <v>#VALUE!</v>
      </c>
      <c r="H5914" t="s">
        <v>16464</v>
      </c>
    </row>
    <row r="5915" spans="1:9">
      <c r="A5915" t="str">
        <f>LEFT(C5915,FIND(")]",C5915)-1)</f>
        <v>![LGTM](https://img.shields.io/lgtm/grade/python/github/nschloe/meshio.svg?style=flat-square</v>
      </c>
      <c r="B5915" t="str">
        <f t="shared" si="1059"/>
        <v>(https://lgtm.com/projects/g/nschloe/meshio)</v>
      </c>
      <c r="C5915" t="s">
        <v>9986</v>
      </c>
      <c r="D5915" t="s">
        <v>1684</v>
      </c>
      <c r="E5915" t="str">
        <f t="shared" si="1057"/>
        <v>lgtm.com/projects/g/nschloe/meshio)</v>
      </c>
      <c r="F5915" t="str">
        <f t="shared" si="1058"/>
        <v>lgtm.com</v>
      </c>
      <c r="I5915">
        <f t="shared" ref="I5915:I5956" si="1060">COUNTIF(F:F,F5915)</f>
        <v>49</v>
      </c>
    </row>
    <row r="5916" spans="1:9">
      <c r="A5916" t="str">
        <f>LEFT(C5916,FIND(")]",C5916)-1)</f>
        <v>![Total alerts](https://img.shields.io/lgtm/alerts/g/nolar/kopf.svg?logo=lgtm&amp;logoWidth=18</v>
      </c>
      <c r="B5916" t="str">
        <f t="shared" si="1059"/>
        <v>(https://lgtm.com/projects/g/nolar/kopf/alerts/)</v>
      </c>
      <c r="C5916" t="s">
        <v>10108</v>
      </c>
      <c r="D5916" t="s">
        <v>1684</v>
      </c>
      <c r="E5916" t="str">
        <f t="shared" si="1057"/>
        <v>lgtm.com/projects/g/nolar/kopf/alerts/)</v>
      </c>
      <c r="F5916" t="str">
        <f t="shared" si="1058"/>
        <v>lgtm.com</v>
      </c>
      <c r="I5916">
        <f t="shared" si="1060"/>
        <v>49</v>
      </c>
    </row>
    <row r="5917" spans="1:9">
      <c r="A5917" t="str">
        <f>LEFT(C5917,FIND(")]",C5917)-1)</f>
        <v>![Language grade: Python](https://img.shields.io/lgtm/grade/python/g/nolar/kopf.svg?logo=lgtm&amp;logoWidth=18</v>
      </c>
      <c r="B5917" t="str">
        <f t="shared" si="1059"/>
        <v>(https://lgtm.com/projects/g/nolar/kopf/context:python)</v>
      </c>
      <c r="C5917" t="s">
        <v>10109</v>
      </c>
      <c r="D5917" t="s">
        <v>1684</v>
      </c>
      <c r="E5917" t="str">
        <f t="shared" si="1057"/>
        <v>lgtm.com/projects/g/nolar/kopf/context:python)</v>
      </c>
      <c r="F5917" t="str">
        <f t="shared" si="1058"/>
        <v>lgtm.com</v>
      </c>
      <c r="I5917">
        <f t="shared" si="1060"/>
        <v>49</v>
      </c>
    </row>
    <row r="5918" spans="1:9">
      <c r="A5918" t="str">
        <f t="shared" ref="A5918:A5949" si="1061">LEFT(C5918,FIND(")",C5918)-1)</f>
        <v>![Language grade: Python](https://img.shields.io/lgtm/grade/python/g/psychopy/psychopy.svg?logo=lgtm&amp;logoWidth=18</v>
      </c>
      <c r="B5918" t="str">
        <f t="shared" si="1059"/>
        <v>(https://lgtm.com/projects/g/psychopy/psychopy/context:python)  Dev branch tests:</v>
      </c>
      <c r="C5918" t="s">
        <v>12722</v>
      </c>
      <c r="D5918" t="s">
        <v>1684</v>
      </c>
      <c r="E5918" t="str">
        <f t="shared" si="1057"/>
        <v>lgtm.com/projects/g/psychopy/psychopy/context:python)  Dev branch tests:</v>
      </c>
      <c r="F5918" t="str">
        <f t="shared" si="1058"/>
        <v>lgtm.com</v>
      </c>
      <c r="I5918">
        <f t="shared" si="1060"/>
        <v>49</v>
      </c>
    </row>
    <row r="5919" spans="1:9">
      <c r="A5919" t="str">
        <f t="shared" si="1061"/>
        <v>![Total alerts](https://img.shields.io/lgtm/alerts/g/hacs/integration.svg?logo=lgtm&amp;logoWidth=18</v>
      </c>
      <c r="B5919" t="str">
        <f t="shared" si="1059"/>
        <v>(https://lgtm.com/projects/g/hacs/integration/alerts/)</v>
      </c>
      <c r="C5919" t="s">
        <v>10689</v>
      </c>
      <c r="D5919" t="s">
        <v>1684</v>
      </c>
      <c r="E5919" t="str">
        <f t="shared" si="1057"/>
        <v>lgtm.com/projects/g/hacs/integration/alerts/)</v>
      </c>
      <c r="F5919" t="str">
        <f t="shared" si="1058"/>
        <v>lgtm.com</v>
      </c>
      <c r="I5919">
        <f t="shared" si="1060"/>
        <v>49</v>
      </c>
    </row>
    <row r="5920" spans="1:9">
      <c r="A5920" t="str">
        <f t="shared" si="1061"/>
        <v>![Language grade: Python](https://img.shields.io/lgtm/grade/python/g/hacs/integration.svg?logo=lgtm&amp;logoWidth=18</v>
      </c>
      <c r="B5920" t="str">
        <f t="shared" si="1059"/>
        <v>(https://lgtm.com/projects/g/hacs/integration/context:python)</v>
      </c>
      <c r="C5920" t="s">
        <v>10690</v>
      </c>
      <c r="D5920" t="s">
        <v>1684</v>
      </c>
      <c r="E5920" t="str">
        <f t="shared" si="1057"/>
        <v>lgtm.com/projects/g/hacs/integration/context:python)</v>
      </c>
      <c r="F5920" t="str">
        <f t="shared" si="1058"/>
        <v>lgtm.com</v>
      </c>
      <c r="I5920">
        <f t="shared" si="1060"/>
        <v>49</v>
      </c>
    </row>
    <row r="5921" spans="1:9">
      <c r="A5921" t="str">
        <f t="shared" si="1061"/>
        <v>![LGTM Total Alerts](https://img.shields.io/lgtm/alerts/g/trailofbits/manticore.svg?logo=lgtm&amp;logoWidth=18</v>
      </c>
      <c r="B5921" t="str">
        <f t="shared" si="1059"/>
        <v>(https://lgtm.com/projects/g/trailofbits/manticore/alerts/)</v>
      </c>
      <c r="C5921" t="s">
        <v>10777</v>
      </c>
      <c r="D5921" t="s">
        <v>1684</v>
      </c>
      <c r="E5921" t="str">
        <f t="shared" si="1057"/>
        <v>lgtm.com/projects/g/trailofbits/manticore/alerts/)</v>
      </c>
      <c r="F5921" t="str">
        <f t="shared" si="1058"/>
        <v>lgtm.com</v>
      </c>
      <c r="I5921">
        <f t="shared" si="1060"/>
        <v>49</v>
      </c>
    </row>
    <row r="5922" spans="1:9">
      <c r="A5922" t="str">
        <f t="shared" si="1061"/>
        <v>![Total alerts](https://img.shields.io/lgtm/alerts/g/mitogen-hq/mitogen.svg?logo=lgtm&amp;logoWidth=18</v>
      </c>
      <c r="B5922" t="str">
        <f t="shared" si="1059"/>
        <v>(https://lgtm.com/projects/g/mitogen-hq/mitogen/alerts/)</v>
      </c>
      <c r="C5922" t="s">
        <v>10903</v>
      </c>
      <c r="D5922" t="s">
        <v>1684</v>
      </c>
      <c r="E5922" t="str">
        <f t="shared" si="1057"/>
        <v>lgtm.com/projects/g/mitogen-hq/mitogen/alerts/)</v>
      </c>
      <c r="F5922" t="str">
        <f t="shared" si="1058"/>
        <v>lgtm.com</v>
      </c>
      <c r="I5922">
        <f t="shared" si="1060"/>
        <v>49</v>
      </c>
    </row>
    <row r="5923" spans="1:9">
      <c r="A5923" t="str">
        <f t="shared" si="1061"/>
        <v>![LGTM](https://img.shields.io/lgtm/grade/python/github/dbcli/mycli.svg?logo=lgtm&amp;logoWidth=18</v>
      </c>
      <c r="B5923" t="str">
        <f t="shared" si="1059"/>
        <v>(https://lgtm.com/projects/g/dbcli/mycli/context:python)</v>
      </c>
      <c r="C5923" t="s">
        <v>8386</v>
      </c>
      <c r="D5923" t="s">
        <v>1684</v>
      </c>
      <c r="E5923" t="str">
        <f t="shared" si="1057"/>
        <v>lgtm.com/projects/g/dbcli/mycli/context:python)</v>
      </c>
      <c r="F5923" t="str">
        <f t="shared" si="1058"/>
        <v>lgtm.com</v>
      </c>
      <c r="I5923">
        <f t="shared" si="1060"/>
        <v>49</v>
      </c>
    </row>
    <row r="5924" spans="1:9">
      <c r="A5924" t="str">
        <f t="shared" si="1061"/>
        <v>![Language grade: Python](https://img.shields.io/lgtm/grade/python/g/DIGITALCRIMINAL/OnlyFans.svg?logo=lgtm&amp;logoWidth=18</v>
      </c>
      <c r="B5924" t="str">
        <f t="shared" si="1059"/>
        <v xml:space="preserve">(https://lgtm.com/projects/g/DIGITALCRIMINAL/OnlyFans/context:python)# </v>
      </c>
      <c r="C5924" t="s">
        <v>8401</v>
      </c>
      <c r="D5924" t="s">
        <v>1684</v>
      </c>
      <c r="E5924" t="str">
        <f t="shared" si="1057"/>
        <v xml:space="preserve">lgtm.com/projects/g/DIGITALCRIMINAL/OnlyFans/context:python)# </v>
      </c>
      <c r="F5924" t="str">
        <f t="shared" si="1058"/>
        <v>lgtm.com</v>
      </c>
      <c r="I5924">
        <f t="shared" si="1060"/>
        <v>49</v>
      </c>
    </row>
    <row r="5925" spans="1:9">
      <c r="A5925" t="str">
        <f t="shared" si="1061"/>
        <v>![Total alerts](https://img.shields.io/lgtm/alerts/g/mitogen-hq/mitogen.svg?logo=lgtm&amp;logoWidth=18</v>
      </c>
      <c r="B5925" t="str">
        <f t="shared" si="1059"/>
        <v>(https://lgtm.com/projects/g/mitogen-hq/mitogen/alerts/)</v>
      </c>
      <c r="C5925" t="s">
        <v>10903</v>
      </c>
      <c r="D5925" t="s">
        <v>1684</v>
      </c>
      <c r="E5925" t="str">
        <f t="shared" si="1057"/>
        <v>lgtm.com/projects/g/mitogen-hq/mitogen/alerts/)</v>
      </c>
      <c r="F5925" t="str">
        <f t="shared" si="1058"/>
        <v>lgtm.com</v>
      </c>
      <c r="I5925">
        <f t="shared" si="1060"/>
        <v>49</v>
      </c>
    </row>
    <row r="5926" spans="1:9">
      <c r="A5926" t="str">
        <f t="shared" si="1061"/>
        <v>![LGTM](https://img.shields.io/lgtm/grade/python/github/nschloe/tikzplotlib.svg?style=flat-square</v>
      </c>
      <c r="B5926" t="str">
        <f t="shared" si="1059"/>
        <v>(https://lgtm.com/projects/g/nschloe/tikzplotlib)</v>
      </c>
      <c r="C5926" t="s">
        <v>11403</v>
      </c>
      <c r="D5926" t="s">
        <v>1684</v>
      </c>
      <c r="E5926" t="str">
        <f t="shared" si="1057"/>
        <v>lgtm.com/projects/g/nschloe/tikzplotlib)</v>
      </c>
      <c r="F5926" t="str">
        <f t="shared" si="1058"/>
        <v>lgtm.com</v>
      </c>
      <c r="I5926">
        <f t="shared" si="1060"/>
        <v>49</v>
      </c>
    </row>
    <row r="5927" spans="1:9">
      <c r="A5927" t="str">
        <f t="shared" si="1061"/>
        <v>![Language grade: Python](https://img.shields.io/lgtm/grade/python/g/xinntao/BasicSR.svg?logo=lgtm&amp;logoWidth=18</v>
      </c>
      <c r="B5927" t="str">
        <f t="shared" si="1059"/>
        <v>(https://lgtm.com/projects/g/xinntao/BasicSR/context:python)</v>
      </c>
      <c r="C5927" t="s">
        <v>12051</v>
      </c>
      <c r="D5927" t="s">
        <v>1684</v>
      </c>
      <c r="E5927" t="str">
        <f t="shared" si="1057"/>
        <v>lgtm.com/projects/g/xinntao/BasicSR/context:python)</v>
      </c>
      <c r="F5927" t="str">
        <f t="shared" si="1058"/>
        <v>lgtm.com</v>
      </c>
      <c r="I5927">
        <f t="shared" si="1060"/>
        <v>49</v>
      </c>
    </row>
    <row r="5928" spans="1:9">
      <c r="A5928" t="str">
        <f t="shared" si="1061"/>
        <v>![LGTM](https://img.shields.io/lgtm/grade/python/github/nschloe/tikzplotlib.svg?style=flat-square</v>
      </c>
      <c r="B5928" t="str">
        <f t="shared" si="1059"/>
        <v>(https://lgtm.com/projects/g/nschloe/tikzplotlib)</v>
      </c>
      <c r="C5928" t="s">
        <v>11403</v>
      </c>
      <c r="D5928" t="s">
        <v>1684</v>
      </c>
      <c r="E5928" t="str">
        <f t="shared" si="1057"/>
        <v>lgtm.com/projects/g/nschloe/tikzplotlib)</v>
      </c>
      <c r="F5928" t="str">
        <f t="shared" si="1058"/>
        <v>lgtm.com</v>
      </c>
      <c r="I5928">
        <f t="shared" si="1060"/>
        <v>49</v>
      </c>
    </row>
    <row r="5929" spans="1:9">
      <c r="A5929" t="str">
        <f t="shared" si="1061"/>
        <v>![Total Alerts](https://img.shields.io/lgtm/alerts/g/hazelcast/hazelcast.svg?logo=lgtm&amp;logoWidth=18</v>
      </c>
      <c r="B5929" t="str">
        <f t="shared" si="1059"/>
        <v>(https://lgtm.com/projects/g/hazelcast/hazelcast/alerts)[</v>
      </c>
      <c r="C5929" t="s">
        <v>13390</v>
      </c>
      <c r="D5929" t="s">
        <v>1683</v>
      </c>
      <c r="E5929" t="str">
        <f t="shared" si="1057"/>
        <v>lgtm.com/projects/g/hazelcast/hazelcast/alerts)[</v>
      </c>
      <c r="F5929" t="str">
        <f t="shared" si="1058"/>
        <v>lgtm.com</v>
      </c>
      <c r="I5929">
        <f t="shared" si="1060"/>
        <v>49</v>
      </c>
    </row>
    <row r="5930" spans="1:9">
      <c r="A5930" t="str">
        <f t="shared" si="1061"/>
        <v>![Code Quality: Java](https://img.shields.io/lgtm/grade/java/g/hazelcast/hazelcast.svg?logo=lgtm&amp;logoWidth=18</v>
      </c>
      <c r="B5930" t="str">
        <f t="shared" si="1059"/>
        <v>(https://lgtm.com/projects/g/hazelcast/hazelcast/context:java)[</v>
      </c>
      <c r="C5930" t="s">
        <v>13391</v>
      </c>
      <c r="D5930" t="s">
        <v>1683</v>
      </c>
      <c r="E5930" t="str">
        <f t="shared" si="1057"/>
        <v>lgtm.com/projects/g/hazelcast/hazelcast/context:java)[</v>
      </c>
      <c r="F5930" t="str">
        <f t="shared" si="1058"/>
        <v>lgtm.com</v>
      </c>
      <c r="I5930">
        <f t="shared" si="1060"/>
        <v>49</v>
      </c>
    </row>
    <row r="5931" spans="1:9">
      <c r="A5931" t="str">
        <f t="shared" si="1061"/>
        <v>![Language grade: Java](https://img.shields.io/lgtm/grade/java/g/hapifhir/hapi-fhir.svg?logo=lgtm&amp;logoWidth=18</v>
      </c>
      <c r="B5931" t="str">
        <f t="shared" si="1059"/>
        <v>(https://lgtm.com/projects/g/hapifhir/hapi-fhir/context:java)</v>
      </c>
      <c r="C5931" t="s">
        <v>14023</v>
      </c>
      <c r="D5931" t="s">
        <v>1683</v>
      </c>
      <c r="E5931" t="str">
        <f t="shared" si="1057"/>
        <v>lgtm.com/projects/g/hapifhir/hapi-fhir/context:java)</v>
      </c>
      <c r="F5931" t="str">
        <f t="shared" si="1058"/>
        <v>lgtm.com</v>
      </c>
      <c r="I5931">
        <f t="shared" si="1060"/>
        <v>49</v>
      </c>
    </row>
    <row r="5932" spans="1:9">
      <c r="A5932" t="str">
        <f t="shared" si="1061"/>
        <v>![lgtm alerts](https://img.shields.io/lgtm/alerts/g/classgraph/classgraph.svg?logo=lgtm&amp;logoWidth=18</v>
      </c>
      <c r="B5932" t="str">
        <f t="shared" si="1059"/>
        <v>(https://lgtm.com/projects/g/classgraph/classgraph/alerts/)[</v>
      </c>
      <c r="C5932" t="s">
        <v>14058</v>
      </c>
      <c r="D5932" t="s">
        <v>1683</v>
      </c>
      <c r="E5932" t="str">
        <f t="shared" si="1057"/>
        <v>lgtm.com/projects/g/classgraph/classgraph/alerts/)[</v>
      </c>
      <c r="F5932" t="str">
        <f t="shared" si="1058"/>
        <v>lgtm.com</v>
      </c>
      <c r="I5932">
        <f t="shared" si="1060"/>
        <v>49</v>
      </c>
    </row>
    <row r="5933" spans="1:9">
      <c r="A5933" t="str">
        <f t="shared" si="1061"/>
        <v>![lgtm code quality](https://img.shields.io/lgtm/grade/java/g/classgraph/classgraph.svg?logo=lgtm&amp;logoWidth=18</v>
      </c>
      <c r="B5933" t="str">
        <f t="shared" si="1059"/>
        <v>(https://lgtm.com/projects/g/classgraph/classgraph/context:java)[</v>
      </c>
      <c r="C5933" t="s">
        <v>14059</v>
      </c>
      <c r="D5933" t="s">
        <v>1683</v>
      </c>
      <c r="E5933" t="str">
        <f t="shared" si="1057"/>
        <v>lgtm.com/projects/g/classgraph/classgraph/context:java)[</v>
      </c>
      <c r="F5933" t="str">
        <f t="shared" si="1058"/>
        <v>lgtm.com</v>
      </c>
      <c r="I5933">
        <f t="shared" si="1060"/>
        <v>49</v>
      </c>
    </row>
    <row r="5934" spans="1:9">
      <c r="A5934" t="str">
        <f t="shared" si="1061"/>
        <v>![Language grade: Java](https://img.shields.io/lgtm/grade/java/g/jenkinsci/kubernetes-plugin.svg?logo=lgtm&amp;logoWidth=18</v>
      </c>
      <c r="B5934" t="str">
        <f t="shared" si="1059"/>
        <v>(https://lgtm.com/projects/g/jenkinsci/kubernetes-plugin/context:java)</v>
      </c>
      <c r="C5934" t="s">
        <v>14132</v>
      </c>
      <c r="D5934" t="s">
        <v>1683</v>
      </c>
      <c r="E5934" t="str">
        <f t="shared" si="1057"/>
        <v>lgtm.com/projects/g/jenkinsci/kubernetes-plugin/context:java)</v>
      </c>
      <c r="F5934" t="str">
        <f t="shared" si="1058"/>
        <v>lgtm.com</v>
      </c>
      <c r="I5934">
        <f t="shared" si="1060"/>
        <v>49</v>
      </c>
    </row>
    <row r="5935" spans="1:9">
      <c r="A5935" t="str">
        <f t="shared" si="1061"/>
        <v>![Code Quality: Java](https://img.shields.io/lgtm/grade/java/g/fengjiachun/Jupiter.svg?logo=lgtm&amp;logoWidth=18</v>
      </c>
      <c r="B5935" t="str">
        <f t="shared" si="1059"/>
        <v>(https://lgtm.com/projects/g/fengjiachun/Jupiter/context:java)[</v>
      </c>
      <c r="C5935" t="s">
        <v>14368</v>
      </c>
      <c r="D5935" t="s">
        <v>1683</v>
      </c>
      <c r="E5935" t="str">
        <f t="shared" si="1057"/>
        <v>lgtm.com/projects/g/fengjiachun/Jupiter/context:java)[</v>
      </c>
      <c r="F5935" t="str">
        <f t="shared" si="1058"/>
        <v>lgtm.com</v>
      </c>
      <c r="I5935">
        <f t="shared" si="1060"/>
        <v>49</v>
      </c>
    </row>
    <row r="5936" spans="1:9">
      <c r="A5936" t="str">
        <f t="shared" si="1061"/>
        <v>![Total Alerts](https://img.shields.io/lgtm/alerts/g/fengjiachun/Jupiter.svg?logo=lgtm&amp;logoWidth=18</v>
      </c>
      <c r="B5936" t="str">
        <f t="shared" si="1059"/>
        <v>(https://lgtm.com/projects/g/fengjiachun/Jupiter/alerts)</v>
      </c>
      <c r="C5936" t="s">
        <v>14369</v>
      </c>
      <c r="D5936" t="s">
        <v>1683</v>
      </c>
      <c r="E5936" t="str">
        <f t="shared" si="1057"/>
        <v>lgtm.com/projects/g/fengjiachun/Jupiter/alerts)</v>
      </c>
      <c r="F5936" t="str">
        <f t="shared" si="1058"/>
        <v>lgtm.com</v>
      </c>
      <c r="I5936">
        <f t="shared" si="1060"/>
        <v>49</v>
      </c>
    </row>
    <row r="5937" spans="1:9">
      <c r="A5937" t="str">
        <f t="shared" si="1061"/>
        <v>![Code Quality: Java](https://img.shields.io/lgtm/grade/java/g/Grover-c13/PokeGOAPI-Java.svg?logo=lgtm&amp;logoWidth=18</v>
      </c>
      <c r="B5937" t="str">
        <f t="shared" si="1059"/>
        <v>(https://lgtm.com/projects/g/Grover-c13/PokeGOAPI-Java/context:java)[</v>
      </c>
      <c r="C5937" t="s">
        <v>14404</v>
      </c>
      <c r="D5937" t="s">
        <v>1683</v>
      </c>
      <c r="E5937" t="str">
        <f t="shared" si="1057"/>
        <v>lgtm.com/projects/g/Grover-c13/PokeGOAPI-Java/context:java)[</v>
      </c>
      <c r="F5937" t="str">
        <f t="shared" si="1058"/>
        <v>lgtm.com</v>
      </c>
      <c r="I5937">
        <f t="shared" si="1060"/>
        <v>49</v>
      </c>
    </row>
    <row r="5938" spans="1:9">
      <c r="A5938" t="str">
        <f t="shared" si="1061"/>
        <v>![Total Alerts](https://img.shields.io/lgtm/alerts/g/Grover-c13/PokeGOAPI-Java.svg?logo=lgtm&amp;logoWidth=18</v>
      </c>
      <c r="B5938" t="str">
        <f t="shared" si="1059"/>
        <v xml:space="preserve">(https://lgtm.com/projects/g/Grover-c13/PokeGOAPI-Java/alerts)[ </v>
      </c>
      <c r="C5938" t="s">
        <v>14405</v>
      </c>
      <c r="D5938" t="s">
        <v>1683</v>
      </c>
      <c r="E5938" t="str">
        <f t="shared" si="1057"/>
        <v xml:space="preserve">lgtm.com/projects/g/Grover-c13/PokeGOAPI-Java/alerts)[ </v>
      </c>
      <c r="F5938" t="str">
        <f t="shared" si="1058"/>
        <v>lgtm.com</v>
      </c>
      <c r="I5938">
        <f t="shared" si="1060"/>
        <v>49</v>
      </c>
    </row>
    <row r="5939" spans="1:9">
      <c r="A5939" t="str">
        <f t="shared" si="1061"/>
        <v>![Total alerts](https://img.shields.io/lgtm/alerts/g/JCTools/JCTools.svg?logo=lgtm&amp;logoWidth=18</v>
      </c>
      <c r="B5939" t="str">
        <f t="shared" si="1059"/>
        <v>(https://lgtm.com/projects/g/JCTools/JCTools/alerts/)[</v>
      </c>
      <c r="C5939" t="s">
        <v>14583</v>
      </c>
      <c r="D5939" t="s">
        <v>1683</v>
      </c>
      <c r="E5939" t="str">
        <f t="shared" si="1057"/>
        <v>lgtm.com/projects/g/JCTools/JCTools/alerts/)[</v>
      </c>
      <c r="F5939" t="str">
        <f t="shared" si="1058"/>
        <v>lgtm.com</v>
      </c>
      <c r="I5939">
        <f t="shared" si="1060"/>
        <v>49</v>
      </c>
    </row>
    <row r="5940" spans="1:9">
      <c r="A5940" t="str">
        <f t="shared" si="1061"/>
        <v>![Language grade: JavaScript](https://img.shields.io/lgtm/grade/javascript/g/airsonic/airsonic.svg?logo=lgtm&amp;logoWidth=18</v>
      </c>
      <c r="B5940" t="str">
        <f t="shared" si="1059"/>
        <v>(https://lgtm.com/projects/g/airsonic/airsonic/context:javascript)[</v>
      </c>
      <c r="C5940" t="s">
        <v>14685</v>
      </c>
      <c r="D5940" t="s">
        <v>1683</v>
      </c>
      <c r="E5940" t="str">
        <f t="shared" si="1057"/>
        <v>lgtm.com/projects/g/airsonic/airsonic/context:javascript)[</v>
      </c>
      <c r="F5940" t="str">
        <f t="shared" si="1058"/>
        <v>lgtm.com</v>
      </c>
      <c r="I5940">
        <f t="shared" si="1060"/>
        <v>49</v>
      </c>
    </row>
    <row r="5941" spans="1:9">
      <c r="A5941" t="str">
        <f t="shared" si="1061"/>
        <v>![Language grade: Java](https://img.shields.io/lgtm/grade/java/g/airsonic/airsonic.svg?logo=lgtm&amp;logoWidth=18</v>
      </c>
      <c r="B5941" t="str">
        <f t="shared" si="1059"/>
        <v>(https://lgtm.com/projects/g/airsonic/airsonic/context:java)[</v>
      </c>
      <c r="C5941" t="s">
        <v>14686</v>
      </c>
      <c r="D5941" t="s">
        <v>1683</v>
      </c>
      <c r="E5941" t="str">
        <f t="shared" si="1057"/>
        <v>lgtm.com/projects/g/airsonic/airsonic/context:java)[</v>
      </c>
      <c r="F5941" t="str">
        <f t="shared" si="1058"/>
        <v>lgtm.com</v>
      </c>
      <c r="I5941">
        <f t="shared" si="1060"/>
        <v>49</v>
      </c>
    </row>
    <row r="5942" spans="1:9">
      <c r="A5942" t="str">
        <f t="shared" si="1061"/>
        <v>![Code Quality: Java](https://img.shields.io/lgtm/grade/java/g/reactor/reactor-core.svg?logo=lgtm&amp;logoWidth=18</v>
      </c>
      <c r="B5942" t="str">
        <f t="shared" si="1059"/>
        <v>(https://lgtm.com/projects/g/reactor/reactor-core/context:java)[</v>
      </c>
      <c r="C5942" t="s">
        <v>14970</v>
      </c>
      <c r="D5942" t="s">
        <v>1683</v>
      </c>
      <c r="E5942" t="str">
        <f t="shared" si="1057"/>
        <v>lgtm.com/projects/g/reactor/reactor-core/context:java)[</v>
      </c>
      <c r="F5942" t="str">
        <f t="shared" si="1058"/>
        <v>lgtm.com</v>
      </c>
      <c r="I5942">
        <f t="shared" si="1060"/>
        <v>49</v>
      </c>
    </row>
    <row r="5943" spans="1:9">
      <c r="A5943" t="str">
        <f t="shared" si="1061"/>
        <v>![Total Alerts](https://img.shields.io/lgtm/alerts/g/reactor/reactor-core.svg?logo=lgtm&amp;logoWidth=18</v>
      </c>
      <c r="B5943" t="str">
        <f t="shared" si="1059"/>
        <v>(https://lgtm.com/projects/g/reactor/reactor-core/alerts)</v>
      </c>
      <c r="C5943" t="s">
        <v>14971</v>
      </c>
      <c r="D5943" t="s">
        <v>1683</v>
      </c>
      <c r="E5943" t="str">
        <f t="shared" si="1057"/>
        <v>lgtm.com/projects/g/reactor/reactor-core/alerts)</v>
      </c>
      <c r="F5943" t="str">
        <f t="shared" si="1058"/>
        <v>lgtm.com</v>
      </c>
      <c r="I5943">
        <f t="shared" si="1060"/>
        <v>49</v>
      </c>
    </row>
    <row r="5944" spans="1:9">
      <c r="A5944" t="str">
        <f t="shared" si="1061"/>
        <v>![Language grade: Java](https://img.shields.io/lgtm/grade/java/g/seata/seata.svg?logo=lgtm&amp;logoWidth=18</v>
      </c>
      <c r="B5944" t="str">
        <f t="shared" si="1059"/>
        <v>(https://lgtm.com/projects/g/seata/seata/context:java)</v>
      </c>
      <c r="C5944" t="s">
        <v>15052</v>
      </c>
      <c r="D5944" t="s">
        <v>1683</v>
      </c>
      <c r="E5944" t="str">
        <f t="shared" si="1057"/>
        <v>lgtm.com/projects/g/seata/seata/context:java)</v>
      </c>
      <c r="F5944" t="str">
        <f t="shared" si="1058"/>
        <v>lgtm.com</v>
      </c>
      <c r="I5944">
        <f t="shared" si="1060"/>
        <v>49</v>
      </c>
    </row>
    <row r="5945" spans="1:9">
      <c r="A5945" t="str">
        <f t="shared" si="1061"/>
        <v>![Language grade: Java](https://img.shields.io/lgtm/grade/java/g/apache/iotdb.svg?logo=lgtm&amp;logoWidth=18</v>
      </c>
      <c r="B5945" t="str">
        <f t="shared" si="1059"/>
        <v>(https://lgtm.com/projects/g/apache/iotdb/context:java)[</v>
      </c>
      <c r="C5945" t="s">
        <v>15265</v>
      </c>
      <c r="D5945" t="s">
        <v>1683</v>
      </c>
      <c r="E5945" t="str">
        <f t="shared" si="1057"/>
        <v>lgtm.com/projects/g/apache/iotdb/context:java)[</v>
      </c>
      <c r="F5945" t="str">
        <f t="shared" si="1058"/>
        <v>lgtm.com</v>
      </c>
      <c r="I5945">
        <f t="shared" si="1060"/>
        <v>49</v>
      </c>
    </row>
    <row r="5946" spans="1:9">
      <c r="A5946" t="str">
        <f t="shared" si="1061"/>
        <v>![Code Quality: Java](https://img.shields.io/lgtm/grade/java/g/apache/eventmesh.svg?logo=lgtm&amp;logoWidth=18&amp;style=for-the-badge</v>
      </c>
      <c r="B5946" t="str">
        <f t="shared" si="1059"/>
        <v>(https://lgtm.com/projects/g/apache/eventmesh/context:java)[</v>
      </c>
      <c r="C5946" t="s">
        <v>15529</v>
      </c>
      <c r="D5946" t="s">
        <v>1683</v>
      </c>
      <c r="E5946" t="str">
        <f t="shared" si="1057"/>
        <v>lgtm.com/projects/g/apache/eventmesh/context:java)[</v>
      </c>
      <c r="F5946" t="str">
        <f t="shared" si="1058"/>
        <v>lgtm.com</v>
      </c>
      <c r="I5946">
        <f t="shared" si="1060"/>
        <v>49</v>
      </c>
    </row>
    <row r="5947" spans="1:9">
      <c r="A5947" t="str">
        <f t="shared" si="1061"/>
        <v>![Total Alerts](https://img.shields.io/lgtm/alerts/g/apache/eventmesh.svg?logo=lgtm&amp;logoWidth=18&amp;style=for-the-badge</v>
      </c>
      <c r="B5947" t="str">
        <f t="shared" si="1059"/>
        <v>(https://lgtm.com/projects/g/apache/eventmesh/alerts/)[</v>
      </c>
      <c r="C5947" t="s">
        <v>15530</v>
      </c>
      <c r="D5947" t="s">
        <v>1683</v>
      </c>
      <c r="E5947" t="str">
        <f t="shared" si="1057"/>
        <v>lgtm.com/projects/g/apache/eventmesh/alerts/)[</v>
      </c>
      <c r="F5947" t="str">
        <f t="shared" si="1058"/>
        <v>lgtm.com</v>
      </c>
      <c r="I5947">
        <f t="shared" si="1060"/>
        <v>49</v>
      </c>
    </row>
    <row r="5948" spans="1:9">
      <c r="A5948" t="str">
        <f t="shared" si="1061"/>
        <v>[![Liberapay](https://liberapay.com/assets/widgets/donate.svg</v>
      </c>
      <c r="B5948" t="str">
        <f t="shared" si="1059"/>
        <v>(https://liberapay.com/ismael/donate)</v>
      </c>
      <c r="C5948" t="s">
        <v>2691</v>
      </c>
      <c r="D5948" t="s">
        <v>800</v>
      </c>
      <c r="E5948" t="str">
        <f t="shared" si="1057"/>
        <v>liberapay.com/ismael/donate)</v>
      </c>
      <c r="F5948" t="str">
        <f t="shared" si="1058"/>
        <v>liberapay.com</v>
      </c>
      <c r="I5948">
        <f t="shared" si="1060"/>
        <v>10</v>
      </c>
    </row>
    <row r="5949" spans="1:9">
      <c r="A5949" t="str">
        <f t="shared" si="1061"/>
        <v>![Liberapay patrons](https://img.shields.io/liberapay/patrons/TranslucentTB.svg</v>
      </c>
      <c r="B5949" t="str">
        <f t="shared" si="1059"/>
        <v>(https://liberapay.com/TranslucentTB/)</v>
      </c>
      <c r="C5949" t="s">
        <v>3573</v>
      </c>
      <c r="D5949" t="s">
        <v>1119</v>
      </c>
      <c r="E5949" t="str">
        <f t="shared" si="1057"/>
        <v>liberapay.com/TranslucentTB/)</v>
      </c>
      <c r="F5949" t="str">
        <f t="shared" si="1058"/>
        <v>liberapay.com</v>
      </c>
      <c r="I5949">
        <f t="shared" si="1060"/>
        <v>10</v>
      </c>
    </row>
    <row r="5950" spans="1:9">
      <c r="A5950" t="str">
        <f>LEFT(C5950,FIND(")]",C5950)-1)</f>
        <v>![Help me become filthy rich on Liberapay](https://img.shields.io/badge/Help%20me%20become%20filthy%20rich%20on-Liberapay-yellow.svg</v>
      </c>
      <c r="B5950" t="str">
        <f t="shared" si="1059"/>
        <v>(https://liberapay.com/kozec) &lt;sup&gt;or&lt;/sup&gt;</v>
      </c>
      <c r="C5950" t="s">
        <v>12456</v>
      </c>
      <c r="D5950" t="s">
        <v>1684</v>
      </c>
      <c r="E5950" t="str">
        <f t="shared" si="1057"/>
        <v>liberapay.com/kozec) &lt;sup&gt;or&lt;/sup&gt;</v>
      </c>
      <c r="F5950" t="str">
        <f t="shared" si="1058"/>
        <v>liberapay.com</v>
      </c>
      <c r="I5950">
        <f t="shared" si="1060"/>
        <v>10</v>
      </c>
    </row>
    <row r="5951" spans="1:9">
      <c r="A5951" t="str">
        <f>LEFT(C5951,FIND(")]",C5951)-1)</f>
        <v>![Help me become filthy rich on Liberapay](https://img.shields.io/badge/Help%20me%20become%20filthy%20rich%20on-Liberapay-yellow.svg</v>
      </c>
      <c r="B5951" t="str">
        <f t="shared" si="1059"/>
        <v>(https://liberapay.com/kozec) &lt;sup&gt;or&lt;/sup&gt;</v>
      </c>
      <c r="C5951" t="s">
        <v>12456</v>
      </c>
      <c r="D5951" t="s">
        <v>1684</v>
      </c>
      <c r="E5951" t="str">
        <f t="shared" si="1057"/>
        <v>liberapay.com/kozec) &lt;sup&gt;or&lt;/sup&gt;</v>
      </c>
      <c r="F5951" t="str">
        <f t="shared" si="1058"/>
        <v>liberapay.com</v>
      </c>
      <c r="I5951">
        <f t="shared" si="1060"/>
        <v>10</v>
      </c>
    </row>
    <row r="5952" spans="1:9">
      <c r="A5952" t="str">
        <f>LEFT(C5952,FIND(")]",C5952)-1)</f>
        <v>![Donate](https://img.shields.io/badge/donate-Liberapay-yellow</v>
      </c>
      <c r="B5952" t="str">
        <f t="shared" si="1059"/>
        <v>(https://liberapay.com/TensorforceTeam/donate)href="&lt;https://groups.google.com/forum/?fromgroups#&gt;!forum/novnc"&gt;noVNC/websockify[</v>
      </c>
      <c r="C5952" t="s">
        <v>7536</v>
      </c>
      <c r="D5952" t="s">
        <v>1684</v>
      </c>
      <c r="E5952" t="str">
        <f t="shared" si="1057"/>
        <v>liberapay.com/TensorforceTeam/donate)href="&lt;https://groups.google.com/forum/?fromgroups#&gt;!forum/novnc"&gt;noVNC/websockify[</v>
      </c>
      <c r="F5952" t="str">
        <f t="shared" si="1058"/>
        <v>liberapay.com</v>
      </c>
      <c r="I5952">
        <f t="shared" si="1060"/>
        <v>10</v>
      </c>
    </row>
    <row r="5953" spans="1:9">
      <c r="A5953" t="str">
        <f>LEFT(C5953,FIND(")]",C5953)-1)</f>
        <v>![money sink](/assets/doc/liberapay.svg</v>
      </c>
      <c r="B5953" t="str">
        <f t="shared" si="1059"/>
        <v xml:space="preserve">(https://liberapay.com/SFTtech)With these changes we can (finally) </v>
      </c>
      <c r="C5953" t="s">
        <v>13096</v>
      </c>
      <c r="D5953" t="s">
        <v>1684</v>
      </c>
      <c r="E5953" t="str">
        <f t="shared" si="1057"/>
        <v xml:space="preserve">liberapay.com/SFTtech)With these changes we can (finally) </v>
      </c>
      <c r="F5953" t="str">
        <f t="shared" si="1058"/>
        <v>liberapay.com</v>
      </c>
      <c r="I5953">
        <f t="shared" si="1060"/>
        <v>10</v>
      </c>
    </row>
    <row r="5954" spans="1:9">
      <c r="A5954" t="str">
        <f>LEFT(C5954,FIND(")",C5954)-1)</f>
        <v>![Donate](https://liberapay.com/assets/widgets/donate.svg</v>
      </c>
      <c r="B5954" t="str">
        <f t="shared" si="1059"/>
        <v>(https://liberapay.com/Telegram-FOSS/) or &lt;img src="https://en.bitcoin.it/w/images/en/c/cb/BC_Logotype.png" alt="Bitcoin" height="25px" /&gt; `1P8kNcifVAkBWtWmjKY4RvVLy5QwruE2LQ`</v>
      </c>
      <c r="C5954" t="s">
        <v>13865</v>
      </c>
      <c r="D5954" t="s">
        <v>1683</v>
      </c>
      <c r="E5954" t="str">
        <f t="shared" ref="E5954:E6017" si="1062">SUBSTITUTE(SUBSTITUTE(B5954,"(https://",""), "(http://", "")</f>
        <v>liberapay.com/Telegram-FOSS/) or &lt;img src="https://en.bitcoin.it/w/images/en/c/cb/BC_Logotype.png" alt="Bitcoin" height="25px" /&gt; `1P8kNcifVAkBWtWmjKY4RvVLy5QwruE2LQ`</v>
      </c>
      <c r="F5954" t="str">
        <f t="shared" ref="F5954:F6017" si="1063">LEFT(E5954,FIND("/", E5954)-1)</f>
        <v>liberapay.com</v>
      </c>
      <c r="I5954">
        <f t="shared" si="1060"/>
        <v>10</v>
      </c>
    </row>
    <row r="5955" spans="1:9">
      <c r="A5955" t="str">
        <f>LEFT(C5955,FIND(")",C5955)-1)</f>
        <v>![Liberapay](https://img.shields.io/liberapay/receives/Team-Amaze.svg?logo=liberapay</v>
      </c>
      <c r="B5955" t="str">
        <f t="shared" si="1059"/>
        <v xml:space="preserve">(https://liberapay.com/Team-Amaze/donate)  </v>
      </c>
      <c r="C5955" t="s">
        <v>14039</v>
      </c>
      <c r="D5955" t="s">
        <v>1683</v>
      </c>
      <c r="E5955" t="str">
        <f t="shared" si="1062"/>
        <v xml:space="preserve">liberapay.com/Team-Amaze/donate)  </v>
      </c>
      <c r="F5955" t="str">
        <f t="shared" si="1063"/>
        <v>liberapay.com</v>
      </c>
      <c r="I5955">
        <f t="shared" si="1060"/>
        <v>10</v>
      </c>
    </row>
    <row r="5956" spans="1:9">
      <c r="A5956" t="str">
        <f>LEFT(C5956,FIND(")",C5956)-1)</f>
        <v>![Donate](https://liberapay.com/assets/widgets/donate.svg</v>
      </c>
      <c r="B5956" t="str">
        <f t="shared" si="1059"/>
        <v>(https://liberapay.com/Gadgetbridge/donate)[</v>
      </c>
      <c r="C5956" t="s">
        <v>14511</v>
      </c>
      <c r="D5956" t="s">
        <v>1683</v>
      </c>
      <c r="E5956" t="str">
        <f t="shared" si="1062"/>
        <v>liberapay.com/Gadgetbridge/donate)[</v>
      </c>
      <c r="F5956" t="str">
        <f t="shared" si="1063"/>
        <v>liberapay.com</v>
      </c>
      <c r="I5956">
        <f t="shared" si="1060"/>
        <v>10</v>
      </c>
    </row>
    <row r="5957" spans="1:9">
      <c r="A5957" t="str">
        <f>LEFT(C5957,FIND(")",C5957)-1)</f>
        <v>Build](https://img.shields.io/github/actions/workflow/status/ant-design-blazor/ant-design-blazor/nightly-build.yml?style=flat-square</v>
      </c>
      <c r="C5957" t="s">
        <v>6417</v>
      </c>
      <c r="D5957" t="s">
        <v>1120</v>
      </c>
      <c r="E5957" t="str">
        <f t="shared" si="1062"/>
        <v/>
      </c>
      <c r="F5957" t="e">
        <f t="shared" si="1063"/>
        <v>#VALUE!</v>
      </c>
      <c r="H5957" t="s">
        <v>16464</v>
      </c>
    </row>
    <row r="5958" spans="1:9">
      <c r="A5958" t="str">
        <f>LEFT(C5958,FIND(")",C5958)-1)</f>
        <v>![liberapay](https://liberapay.com/assets/widgets/donate.svg</v>
      </c>
      <c r="B5958" t="str">
        <f t="shared" ref="B5958:B5968" si="1064">MID(C5958,FIND(")](",C5958)+2,1000)</f>
        <v>(https://liberapay.com/proninyaroslav/donate)</v>
      </c>
      <c r="C5958" t="s">
        <v>15403</v>
      </c>
      <c r="D5958" t="s">
        <v>1683</v>
      </c>
      <c r="E5958" t="str">
        <f t="shared" si="1062"/>
        <v>liberapay.com/proninyaroslav/donate)</v>
      </c>
      <c r="F5958" t="str">
        <f t="shared" si="1063"/>
        <v>liberapay.com</v>
      </c>
      <c r="I5958">
        <f t="shared" ref="I5958:I5959" si="1065">COUNTIF(F:F,F5958)</f>
        <v>10</v>
      </c>
    </row>
    <row r="5959" spans="1:9">
      <c r="A5959" t="str">
        <f>LEFT(C5959,FIND(")]",C5959)-1)</f>
        <v>![Website shields.io](https://img.shields.io/website-up-down-blue-red/http/shields.io.svg</v>
      </c>
      <c r="B5959" t="str">
        <f t="shared" si="1064"/>
        <v>(https://libradocs.github.io//)</v>
      </c>
      <c r="C5959" t="s">
        <v>9205</v>
      </c>
      <c r="D5959" t="s">
        <v>1684</v>
      </c>
      <c r="E5959" t="str">
        <f t="shared" si="1062"/>
        <v>libradocs.github.io//)</v>
      </c>
      <c r="F5959" t="str">
        <f t="shared" si="1063"/>
        <v>libradocs.github.io</v>
      </c>
      <c r="I5959">
        <f t="shared" si="1065"/>
        <v>1</v>
      </c>
    </row>
    <row r="5960" spans="1:9">
      <c r="A5960" t="str">
        <f t="shared" ref="A5960:A5972" si="1066">LEFT(C5960,FIND(")",C5960)-1)</f>
        <v>[AntDesign.Templates](https://img.shields.io/nuget/v/AntDesign.Templates?color=%23512bd4&amp;label=Templates&amp;style=flat-square</v>
      </c>
      <c r="B5960" t="str">
        <f t="shared" si="1064"/>
        <v>(https://github.com/ant-design-blazor/ant-design-pro-blazor)</v>
      </c>
      <c r="C5960" t="s">
        <v>6420</v>
      </c>
      <c r="D5960" t="s">
        <v>1120</v>
      </c>
      <c r="E5960" t="str">
        <f t="shared" si="1062"/>
        <v>github.com/ant-design-blazor/ant-design-pro-blazor)</v>
      </c>
      <c r="F5960" t="str">
        <f t="shared" si="1063"/>
        <v>github.com</v>
      </c>
      <c r="G5960" t="s">
        <v>16451</v>
      </c>
      <c r="H5960" t="s">
        <v>16455</v>
      </c>
    </row>
    <row r="5961" spans="1:9">
      <c r="A5961" t="str">
        <f t="shared" si="1066"/>
        <v>[codecov](https://img.shields.io/codecov/c/github/ant-design-blazor/ant-design-blazor/master.svg?style=flat-square</v>
      </c>
      <c r="B5961" t="str">
        <f t="shared" si="1064"/>
        <v>(https://codecov.io/gh/ant-design-blazor/ant-design-blazor)</v>
      </c>
      <c r="C5961" t="s">
        <v>6421</v>
      </c>
      <c r="D5961" t="s">
        <v>1120</v>
      </c>
      <c r="E5961" t="str">
        <f t="shared" si="1062"/>
        <v>codecov.io/gh/ant-design-blazor/ant-design-blazor)</v>
      </c>
      <c r="F5961" t="str">
        <f t="shared" si="1063"/>
        <v>codecov.io</v>
      </c>
      <c r="H5961" t="s">
        <v>16457</v>
      </c>
    </row>
    <row r="5962" spans="1:9">
      <c r="A5962" t="str">
        <f t="shared" si="1066"/>
        <v>[AntDesign](https://img.shields.io/badge/License-MIT-blue?style=flat-square</v>
      </c>
      <c r="B5962" t="str">
        <f t="shared" si="1064"/>
        <v>(https://github.com/ant-design-blazor/ant-design-blazor/blob/master/LICENSE)</v>
      </c>
      <c r="C5962" t="s">
        <v>6422</v>
      </c>
      <c r="D5962" t="s">
        <v>1120</v>
      </c>
      <c r="E5962" t="str">
        <f t="shared" si="1062"/>
        <v>github.com/ant-design-blazor/ant-design-blazor/blob/master/LICENSE)</v>
      </c>
      <c r="F5962" t="str">
        <f t="shared" si="1063"/>
        <v>github.com</v>
      </c>
      <c r="G5962" t="s">
        <v>16451</v>
      </c>
      <c r="H5962" t="s">
        <v>16455</v>
      </c>
    </row>
    <row r="5963" spans="1:9">
      <c r="A5963" t="str">
        <f t="shared" si="1066"/>
        <v>[](https://img.shields.io/librariesio/dependents/nuget/FluentAssertions.svg?label=dependent%20libraries</v>
      </c>
      <c r="B5963" t="str">
        <f t="shared" si="1064"/>
        <v>(https://libraries.io/nuget/FluentAssertions)</v>
      </c>
      <c r="C5963" t="s">
        <v>16606</v>
      </c>
      <c r="D5963" t="s">
        <v>1120</v>
      </c>
      <c r="E5963" t="str">
        <f t="shared" si="1062"/>
        <v>libraries.io/nuget/FluentAssertions)</v>
      </c>
      <c r="F5963" t="str">
        <f t="shared" si="1063"/>
        <v>libraries.io</v>
      </c>
      <c r="I5963">
        <f t="shared" ref="I5963:I5964" si="1067">COUNTIF(F:F,F5963)</f>
        <v>1</v>
      </c>
    </row>
    <row r="5964" spans="1:9">
      <c r="A5964" t="str">
        <f t="shared" si="1066"/>
        <v>![Discourse](https://img.shields.io/badge/Discourse-discuss-blueviolet.svg</v>
      </c>
      <c r="B5964" t="str">
        <f t="shared" si="1064"/>
        <v>(https://librepcb.discourse.group/)</v>
      </c>
      <c r="C5964" t="s">
        <v>3442</v>
      </c>
      <c r="D5964" t="s">
        <v>1119</v>
      </c>
      <c r="E5964" t="str">
        <f t="shared" si="1062"/>
        <v>librepcb.discourse.group/)</v>
      </c>
      <c r="F5964" t="str">
        <f t="shared" si="1063"/>
        <v>librepcb.discourse.group</v>
      </c>
      <c r="I5964">
        <f t="shared" si="1067"/>
        <v>1</v>
      </c>
    </row>
    <row r="5965" spans="1:9">
      <c r="A5965" t="str">
        <f t="shared" si="1066"/>
        <v>[](https://gw.alipayobjects.com/mdn/rms_08e378/afts/img/A*Yl83RJhUE7kAAAAAAAAAAABkARQnAQ</v>
      </c>
      <c r="B5965" t="str">
        <f t="shared" si="1064"/>
        <v>(https://ant-design-blazor.github.io)</v>
      </c>
      <c r="C5965" t="s">
        <v>7352</v>
      </c>
      <c r="D5965" t="s">
        <v>1120</v>
      </c>
      <c r="E5965" t="str">
        <f t="shared" si="1062"/>
        <v>ant-design-blazor.github.io)</v>
      </c>
      <c r="F5965" t="e">
        <f t="shared" si="1063"/>
        <v>#VALUE!</v>
      </c>
      <c r="H5965" t="s">
        <v>16464</v>
      </c>
    </row>
    <row r="5966" spans="1:9">
      <c r="A5966" t="str">
        <f t="shared" si="1066"/>
        <v>![Website](https://img.shields.io/badge/Website-librepcb.org-29d682.svg</v>
      </c>
      <c r="B5966" t="str">
        <f t="shared" si="1064"/>
        <v>(https://librepcb.org/)</v>
      </c>
      <c r="C5966" t="s">
        <v>3444</v>
      </c>
      <c r="D5966" t="s">
        <v>1119</v>
      </c>
      <c r="E5966" t="str">
        <f t="shared" si="1062"/>
        <v>librepcb.org/)</v>
      </c>
      <c r="F5966" t="str">
        <f t="shared" si="1063"/>
        <v>librepcb.org</v>
      </c>
      <c r="I5966">
        <f t="shared" ref="I5966:I5967" si="1068">COUNTIF(F:F,F5966)</f>
        <v>2</v>
      </c>
    </row>
    <row r="5967" spans="1:9">
      <c r="A5967" t="str">
        <f t="shared" si="1066"/>
        <v>![Docs](https://img.shields.io/badge/Docs-read-yellow.svg</v>
      </c>
      <c r="B5967" t="str">
        <f t="shared" si="1064"/>
        <v>(https://librepcb.org/docs/)</v>
      </c>
      <c r="C5967" t="s">
        <v>3445</v>
      </c>
      <c r="D5967" t="s">
        <v>1119</v>
      </c>
      <c r="E5967" t="str">
        <f t="shared" si="1062"/>
        <v>librepcb.org/docs/)</v>
      </c>
      <c r="F5967" t="str">
        <f t="shared" si="1063"/>
        <v>librepcb.org</v>
      </c>
      <c r="I5967">
        <f t="shared" si="1068"/>
        <v>2</v>
      </c>
    </row>
    <row r="5968" spans="1:9">
      <c r="A5968" t="str">
        <f t="shared" si="1066"/>
        <v>[AntDesign.Templates](https://img.shields.io/nuget/v/AntDesign.Templates?color=%23512bd4&amp;label=Templates&amp;style=flat-square</v>
      </c>
      <c r="B5968" t="str">
        <f t="shared" si="1064"/>
        <v>(https://github.com/ant-design-blazor/ant-design-pro-blazor)</v>
      </c>
      <c r="C5968" t="s">
        <v>6420</v>
      </c>
      <c r="D5968" t="s">
        <v>1120</v>
      </c>
      <c r="E5968" t="str">
        <f t="shared" si="1062"/>
        <v>github.com/ant-design-blazor/ant-design-pro-blazor)</v>
      </c>
      <c r="F5968" t="str">
        <f t="shared" si="1063"/>
        <v>github.com</v>
      </c>
      <c r="G5968" t="s">
        <v>16451</v>
      </c>
      <c r="H5968" t="s">
        <v>16455</v>
      </c>
    </row>
    <row r="5969" spans="1:9">
      <c r="A5969" t="str">
        <f t="shared" si="1066"/>
        <v>Pro Template](https://user-images.githubusercontent.com/8186664/44953195-581e3d80-aec4-11e8-8dcb-54b9db38ec11.png</v>
      </c>
      <c r="C5969" t="s">
        <v>7349</v>
      </c>
      <c r="D5969" t="s">
        <v>1120</v>
      </c>
      <c r="E5969" t="str">
        <f t="shared" si="1062"/>
        <v/>
      </c>
      <c r="F5969" t="e">
        <f t="shared" si="1063"/>
        <v>#VALUE!</v>
      </c>
      <c r="H5969" t="s">
        <v>16464</v>
      </c>
    </row>
    <row r="5970" spans="1:9">
      <c r="A5970" t="str">
        <f t="shared" si="1066"/>
        <v>[Open in Gitpod](https://gitpod.io/button/open-in-gitpod.svg</v>
      </c>
      <c r="B5970" t="str">
        <f>MID(C5970,FIND(")](",C5970)+2,1000)</f>
        <v>(https://github.com/ant-design-blazor/ant-design-blazor)</v>
      </c>
      <c r="C5970" t="s">
        <v>16481</v>
      </c>
      <c r="D5970" t="s">
        <v>1120</v>
      </c>
      <c r="E5970" t="str">
        <f t="shared" si="1062"/>
        <v>github.com/ant-design-blazor/ant-design-blazor)</v>
      </c>
      <c r="F5970" t="str">
        <f t="shared" si="1063"/>
        <v>github.com</v>
      </c>
      <c r="G5970" t="s">
        <v>16451</v>
      </c>
      <c r="H5970" t="s">
        <v>16455</v>
      </c>
    </row>
    <row r="5971" spans="1:9">
      <c r="A5971" t="str">
        <f t="shared" si="1066"/>
        <v>[PRs Welcome](https://img.shields.io/badge/PRs-welcome-brightgreen.svg?style=flat-square</v>
      </c>
      <c r="B5971" t="str">
        <f>MID(C5971,FIND(")](",C5971)+2,1000)</f>
        <v xml:space="preserve">(https://github.com/ant-design-blazor/ant-design-blazor/pulls)- </v>
      </c>
      <c r="C5971" t="s">
        <v>6425</v>
      </c>
      <c r="D5971" t="s">
        <v>1120</v>
      </c>
      <c r="E5971" t="str">
        <f t="shared" si="1062"/>
        <v xml:space="preserve">github.com/ant-design-blazor/ant-design-blazor/pulls)- </v>
      </c>
      <c r="F5971" t="str">
        <f t="shared" si="1063"/>
        <v>github.com</v>
      </c>
      <c r="G5971" t="s">
        <v>16451</v>
      </c>
      <c r="H5971" t="s">
        <v>16455</v>
      </c>
    </row>
    <row r="5972" spans="1:9">
      <c r="A5972" t="str">
        <f t="shared" si="1066"/>
        <v>[Discord](https://img.shields.io/badge/discord-chat-7289DA.svg?maxAge=60</v>
      </c>
      <c r="B5972" t="str">
        <f>MID(C5972,FIND(")](",C5972)+2,1000)</f>
        <v>(https://lidarr.audio/discord)</v>
      </c>
      <c r="C5972" t="s">
        <v>6315</v>
      </c>
      <c r="D5972" t="s">
        <v>1120</v>
      </c>
      <c r="E5972" t="str">
        <f t="shared" si="1062"/>
        <v>lidarr.audio/discord)</v>
      </c>
      <c r="F5972" t="str">
        <f t="shared" si="1063"/>
        <v>lidarr.audio</v>
      </c>
      <c r="I5972">
        <f t="shared" ref="I5972:I5973" si="1069">COUNTIF(F:F,F5972)</f>
        <v>1</v>
      </c>
    </row>
    <row r="5973" spans="1:9">
      <c r="A5973" t="str">
        <f>LEFT(C5973,FIND(")]",C5973)-1)</f>
        <v>![Documentation Status](https://readthedocs.org/projects/lifetimes/badge/?version=latest</v>
      </c>
      <c r="B5973" t="str">
        <f>MID(C5973,FIND(")](",C5973)+2,1000)</f>
        <v>(http://lifetimes.readthedocs.io/en/latest/?badge=latest)</v>
      </c>
      <c r="C5973" t="s">
        <v>8945</v>
      </c>
      <c r="D5973" t="s">
        <v>1684</v>
      </c>
      <c r="E5973" t="str">
        <f t="shared" si="1062"/>
        <v>lifetimes.readthedocs.io/en/latest/?badge=latest)</v>
      </c>
      <c r="F5973" t="str">
        <f t="shared" si="1063"/>
        <v>lifetimes.readthedocs.io</v>
      </c>
      <c r="I5973">
        <f t="shared" si="1069"/>
        <v>1</v>
      </c>
    </row>
    <row r="5974" spans="1:9">
      <c r="A5974" t="str">
        <f t="shared" ref="A5974:A5992" si="1070">LEFT(C5974,FIND(")",C5974)-1)</f>
        <v>[AntDesign](https://img.shields.io/badge/License-MIT-blue?style=flat-square</v>
      </c>
      <c r="B5974" t="str">
        <f>MID(C5974,FIND(")](",C5974)+2,1000)</f>
        <v>(https://github.com/ant-design-blazor/ant-design-blazor/blob/master/LICENSE)</v>
      </c>
      <c r="C5974" t="s">
        <v>6422</v>
      </c>
      <c r="D5974" t="s">
        <v>1120</v>
      </c>
      <c r="E5974" t="str">
        <f t="shared" si="1062"/>
        <v>github.com/ant-design-blazor/ant-design-blazor/blob/master/LICENSE)</v>
      </c>
      <c r="F5974" t="str">
        <f t="shared" si="1063"/>
        <v>github.com</v>
      </c>
      <c r="G5974" t="s">
        <v>16451</v>
      </c>
      <c r="H5974" t="s">
        <v>16455</v>
      </c>
    </row>
    <row r="5975" spans="1:9">
      <c r="A5975" t="str">
        <f t="shared" si="1070"/>
        <v>Blazorise](https://user-images.githubusercontent.com/900302/147649481-11ca2931-34cd-4e24-8035-fe757cf9d744.png</v>
      </c>
      <c r="C5975" t="s">
        <v>6427</v>
      </c>
      <c r="D5975" t="s">
        <v>1120</v>
      </c>
      <c r="E5975" t="str">
        <f t="shared" si="1062"/>
        <v/>
      </c>
      <c r="F5975" t="e">
        <f t="shared" si="1063"/>
        <v>#VALUE!</v>
      </c>
      <c r="H5975" t="s">
        <v>16464</v>
      </c>
    </row>
    <row r="5976" spans="1:9">
      <c r="A5976" t="str">
        <f t="shared" si="1070"/>
        <v>![Documentation Status](https://readthedocs.org/projects/lightning-bolts/badge/?version=latest</v>
      </c>
      <c r="B5976" t="str">
        <f>MID(C5976,FIND(")](",C5976)+2,1000)</f>
        <v>(https://lightning-bolts.readthedocs.io/en/latest/)</v>
      </c>
      <c r="C5976" t="s">
        <v>11792</v>
      </c>
      <c r="D5976" t="s">
        <v>1684</v>
      </c>
      <c r="E5976" t="str">
        <f t="shared" si="1062"/>
        <v>lightning-bolts.readthedocs.io/en/latest/)</v>
      </c>
      <c r="F5976" t="str">
        <f t="shared" si="1063"/>
        <v>lightning-bolts.readthedocs.io</v>
      </c>
      <c r="I5976">
        <f t="shared" ref="I5976:I5977" si="1071">COUNTIF(F:F,F5976)</f>
        <v>3</v>
      </c>
    </row>
    <row r="5977" spans="1:9">
      <c r="A5977" t="str">
        <f t="shared" si="1070"/>
        <v>![Documentation Status](https://readthedocs.org/projects/lightning-bolts/badge/?version=latest</v>
      </c>
      <c r="B5977" t="str">
        <f>MID(C5977,FIND(")](",C5977)+2,1000)</f>
        <v>(https://lightning-bolts.readthedocs.io/en/latest/)</v>
      </c>
      <c r="C5977" t="s">
        <v>11792</v>
      </c>
      <c r="D5977" t="s">
        <v>1684</v>
      </c>
      <c r="E5977" t="str">
        <f t="shared" si="1062"/>
        <v>lightning-bolts.readthedocs.io/en/latest/)</v>
      </c>
      <c r="F5977" t="str">
        <f t="shared" si="1063"/>
        <v>lightning-bolts.readthedocs.io</v>
      </c>
      <c r="I5977">
        <f t="shared" si="1071"/>
        <v>3</v>
      </c>
    </row>
    <row r="5978" spans="1:9">
      <c r="A5978" t="str">
        <f t="shared" si="1070"/>
        <v>Nuget](https://img.shields.io/nuget/dt/Blazorise.svg</v>
      </c>
      <c r="C5978" t="s">
        <v>6430</v>
      </c>
      <c r="D5978" t="s">
        <v>1120</v>
      </c>
      <c r="E5978" t="str">
        <f t="shared" si="1062"/>
        <v/>
      </c>
      <c r="F5978" t="e">
        <f t="shared" si="1063"/>
        <v>#VALUE!</v>
      </c>
      <c r="H5978" t="s">
        <v>16464</v>
      </c>
    </row>
    <row r="5979" spans="1:9">
      <c r="A5979" t="str">
        <f t="shared" si="1070"/>
        <v>![Documentation Status](https://readthedocs.org/projects/lightning-bolts/badge/?version=latest</v>
      </c>
      <c r="B5979" t="str">
        <f t="shared" ref="B5979:B5984" si="1072">MID(C5979,FIND(")](",C5979)+2,1000)</f>
        <v>(https://lightning-bolts.readthedocs.io/en/latest/)</v>
      </c>
      <c r="C5979" t="s">
        <v>11792</v>
      </c>
      <c r="D5979" t="s">
        <v>1684</v>
      </c>
      <c r="E5979" t="str">
        <f t="shared" si="1062"/>
        <v>lightning-bolts.readthedocs.io/en/latest/)</v>
      </c>
      <c r="F5979" t="str">
        <f t="shared" si="1063"/>
        <v>lightning-bolts.readthedocs.io</v>
      </c>
      <c r="I5979">
        <f>COUNTIF(F:F,F5979)</f>
        <v>3</v>
      </c>
    </row>
    <row r="5980" spans="1:9">
      <c r="A5980" t="str">
        <f t="shared" si="1070"/>
        <v>[License](https://img.shields.io/badge/License-Apache_2.0-blue.svg</v>
      </c>
      <c r="B5980" t="str">
        <f t="shared" si="1072"/>
        <v>(LICENSE.md)</v>
      </c>
      <c r="C5980" t="s">
        <v>6432</v>
      </c>
      <c r="D5980" t="s">
        <v>1120</v>
      </c>
      <c r="E5980" t="str">
        <f t="shared" si="1062"/>
        <v>(LICENSE.md)</v>
      </c>
      <c r="F5980" t="e">
        <f t="shared" si="1063"/>
        <v>#VALUE!</v>
      </c>
      <c r="H5980" t="s">
        <v>16464</v>
      </c>
    </row>
    <row r="5981" spans="1:9">
      <c r="A5981" t="str">
        <f t="shared" si="1070"/>
        <v>![Documentation Status](https://readthedocs.org/projects/lightning-flash/badge/?version=latest</v>
      </c>
      <c r="B5981" t="str">
        <f t="shared" si="1072"/>
        <v>(https://lightning-flash.readthedocs.io/en/stable/?badge=stable)</v>
      </c>
      <c r="C5981" t="s">
        <v>11410</v>
      </c>
      <c r="D5981" t="s">
        <v>1684</v>
      </c>
      <c r="E5981" t="str">
        <f t="shared" si="1062"/>
        <v>lightning-flash.readthedocs.io/en/stable/?badge=stable)</v>
      </c>
      <c r="F5981" t="str">
        <f t="shared" si="1063"/>
        <v>lightning-flash.readthedocs.io</v>
      </c>
      <c r="I5981">
        <f t="shared" ref="I5981:I5984" si="1073">COUNTIF(F:F,F5981)</f>
        <v>3</v>
      </c>
    </row>
    <row r="5982" spans="1:9">
      <c r="A5982" t="str">
        <f t="shared" si="1070"/>
        <v>![Documentation Status](https://readthedocs.org/projects/lightning-flash/badge/?version=latest</v>
      </c>
      <c r="B5982" t="str">
        <f t="shared" si="1072"/>
        <v>(https://lightning-flash.readthedocs.io/en/stable/?badge=stable)</v>
      </c>
      <c r="C5982" t="s">
        <v>11410</v>
      </c>
      <c r="D5982" t="s">
        <v>1684</v>
      </c>
      <c r="E5982" t="str">
        <f t="shared" si="1062"/>
        <v>lightning-flash.readthedocs.io/en/stable/?badge=stable)</v>
      </c>
      <c r="F5982" t="str">
        <f t="shared" si="1063"/>
        <v>lightning-flash.readthedocs.io</v>
      </c>
      <c r="I5982">
        <f t="shared" si="1073"/>
        <v>3</v>
      </c>
    </row>
    <row r="5983" spans="1:9">
      <c r="A5983" t="str">
        <f t="shared" si="1070"/>
        <v>![Documentation Status](https://readthedocs.org/projects/lightning-flash/badge/?version=latest</v>
      </c>
      <c r="B5983" t="str">
        <f t="shared" si="1072"/>
        <v>(https://lightning-flash.readthedocs.io/en/stable/?badge=stable)</v>
      </c>
      <c r="C5983" t="s">
        <v>11410</v>
      </c>
      <c r="D5983" t="s">
        <v>1684</v>
      </c>
      <c r="E5983" t="str">
        <f t="shared" si="1062"/>
        <v>lightning-flash.readthedocs.io/en/stable/?badge=stable)</v>
      </c>
      <c r="F5983" t="str">
        <f t="shared" si="1063"/>
        <v>lightning-flash.readthedocs.io</v>
      </c>
      <c r="I5983">
        <f t="shared" si="1073"/>
        <v>3</v>
      </c>
    </row>
    <row r="5984" spans="1:9">
      <c r="A5984" t="str">
        <f t="shared" si="1070"/>
        <v>[![LXD](https://linuxcontainers.org/static/img/containers.png</v>
      </c>
      <c r="B5984" t="str">
        <f t="shared" si="1072"/>
        <v>(https://linuxcontainers.org/lxd)</v>
      </c>
      <c r="C5984" t="s">
        <v>459</v>
      </c>
      <c r="D5984" t="s">
        <v>800</v>
      </c>
      <c r="E5984" t="str">
        <f t="shared" si="1062"/>
        <v>linuxcontainers.org/lxd)</v>
      </c>
      <c r="F5984" t="str">
        <f t="shared" si="1063"/>
        <v>linuxcontainers.org</v>
      </c>
      <c r="I5984">
        <f t="shared" si="1073"/>
        <v>1</v>
      </c>
    </row>
    <row r="5985" spans="1:9">
      <c r="A5985" t="str">
        <f t="shared" si="1070"/>
        <v>[Version](https://img.shields.io/github/tag/Bililive/BililiveRecorder.svg?label=Version</v>
      </c>
      <c r="C5985" t="s">
        <v>7348</v>
      </c>
      <c r="D5985" t="s">
        <v>1120</v>
      </c>
      <c r="E5985" t="str">
        <f t="shared" si="1062"/>
        <v/>
      </c>
      <c r="F5985" t="e">
        <f t="shared" si="1063"/>
        <v>#VALUE!</v>
      </c>
      <c r="H5985" t="s">
        <v>16464</v>
      </c>
    </row>
    <row r="5986" spans="1:9">
      <c r="A5986" t="str">
        <f t="shared" si="1070"/>
        <v>[Issues are "help wanted"](https://img.shields.io/github/issues/Bililive/BililiveRecorder/help%20wanted.svg</v>
      </c>
      <c r="B5986" t="str">
        <f>MID(C5986,FIND(")](",C5986)+2,1000)</f>
        <v>(https://github.com/Bililive/BililiveRecorder/issues?q=is%3Aissue+is%3Aopen+label%3A%22help+wanted%22)</v>
      </c>
      <c r="C5986" t="s">
        <v>6436</v>
      </c>
      <c r="D5986" t="s">
        <v>1120</v>
      </c>
      <c r="E5986" t="str">
        <f t="shared" si="1062"/>
        <v>github.com/Bililive/BililiveRecorder/issues?q=is%3Aissue+is%3Aopen+label%3A%22help+wanted%22)</v>
      </c>
      <c r="F5986" t="str">
        <f t="shared" si="1063"/>
        <v>github.com</v>
      </c>
      <c r="G5986" t="s">
        <v>16451</v>
      </c>
      <c r="H5986" t="s">
        <v>16455</v>
      </c>
    </row>
    <row r="5987" spans="1:9">
      <c r="A5987" t="str">
        <f t="shared" si="1070"/>
        <v>[Pull Request Welcome](https://img.shields.io/badge/Pull%20request-welcome-brightgreen.svg</v>
      </c>
      <c r="C5987" t="s">
        <v>7347</v>
      </c>
      <c r="D5987" t="s">
        <v>1120</v>
      </c>
      <c r="E5987" t="str">
        <f t="shared" si="1062"/>
        <v/>
      </c>
      <c r="F5987" t="e">
        <f t="shared" si="1063"/>
        <v>#VALUE!</v>
      </c>
      <c r="H5987" t="s">
        <v>16464</v>
      </c>
    </row>
    <row r="5988" spans="1:9">
      <c r="A5988" t="str">
        <f t="shared" si="1070"/>
        <v>[license](https://img.shields.io/github/license/Bililive/BililiveRecorder.svg</v>
      </c>
      <c r="C5988" t="s">
        <v>7346</v>
      </c>
      <c r="D5988" t="s">
        <v>1120</v>
      </c>
      <c r="E5988" t="str">
        <f t="shared" si="1062"/>
        <v/>
      </c>
      <c r="F5988" t="e">
        <f t="shared" si="1063"/>
        <v>#VALUE!</v>
      </c>
      <c r="H5988" t="s">
        <v>16464</v>
      </c>
    </row>
    <row r="5989" spans="1:9">
      <c r="A5989" t="str">
        <f t="shared" si="1070"/>
        <v>![Documentation Status](https://readthedocs.org/projects/loot/badge/?version=latest</v>
      </c>
      <c r="B5989" t="str">
        <f>MID(C5989,FIND(")](",C5989)+2,1000)</f>
        <v>(https://loot.readthedocs.io/en/latest/?badge=latest)</v>
      </c>
      <c r="C5989" t="s">
        <v>3399</v>
      </c>
      <c r="D5989" t="s">
        <v>1119</v>
      </c>
      <c r="E5989" t="str">
        <f t="shared" si="1062"/>
        <v>loot.readthedocs.io/en/latest/?badge=latest)</v>
      </c>
      <c r="F5989" t="str">
        <f t="shared" si="1063"/>
        <v>loot.readthedocs.io</v>
      </c>
      <c r="I5989">
        <f>COUNTIF(F:F,F5989)</f>
        <v>1</v>
      </c>
    </row>
    <row r="5990" spans="1:9">
      <c r="A5990" t="str">
        <f t="shared" si="1070"/>
        <v>AutoMapper](https://camo.githubusercontent.com/603a9fdf1c6578e4df423ecdb784cb5d634e016850c10ba0798970fd48c55d41/68747470733a2f2f73332e616d617a6f6e6177732e636f6d2f6175746f6d61707065722f6c6f676f2e706e67</v>
      </c>
      <c r="C5990" t="s">
        <v>6438</v>
      </c>
      <c r="D5990" t="s">
        <v>1120</v>
      </c>
      <c r="E5990" t="str">
        <f t="shared" si="1062"/>
        <v/>
      </c>
      <c r="F5990" t="e">
        <f t="shared" si="1063"/>
        <v>#VALUE!</v>
      </c>
      <c r="H5990" t="s">
        <v>16464</v>
      </c>
    </row>
    <row r="5991" spans="1:9">
      <c r="A5991" t="str">
        <f t="shared" si="1070"/>
        <v>[CI](https://github.com/automapper/automapper/workflows/CI/badge.svg</v>
      </c>
      <c r="B5991" t="str">
        <f t="shared" ref="B5991:B5996" si="1074">MID(C5991,FIND(")](",C5991)+2,1000)</f>
        <v>(https://github.com/AutoMapper/AutoMapper/actions?query=workflow%3ACI)</v>
      </c>
      <c r="C5991" t="s">
        <v>6439</v>
      </c>
      <c r="D5991" t="s">
        <v>1120</v>
      </c>
      <c r="E5991" t="str">
        <f t="shared" si="1062"/>
        <v>github.com/AutoMapper/AutoMapper/actions?query=workflow%3ACI)</v>
      </c>
      <c r="F5991" t="str">
        <f t="shared" si="1063"/>
        <v>github.com</v>
      </c>
      <c r="G5991" t="s">
        <v>16451</v>
      </c>
      <c r="H5991" t="s">
        <v>16455</v>
      </c>
    </row>
    <row r="5992" spans="1:9">
      <c r="A5992" t="str">
        <f t="shared" si="1070"/>
        <v>[![LuaSQLite3](/resources/luasqlite-logo.jpg "LuaSQLite3 Logo"</v>
      </c>
      <c r="B5992" t="str">
        <f t="shared" si="1074"/>
        <v>(https://lua.sqlite.org/index.cgi/index)</v>
      </c>
      <c r="C5992" t="s">
        <v>534</v>
      </c>
      <c r="D5992" t="s">
        <v>800</v>
      </c>
      <c r="E5992" t="str">
        <f t="shared" si="1062"/>
        <v>lua.sqlite.org/index.cgi/index)</v>
      </c>
      <c r="F5992" t="str">
        <f t="shared" si="1063"/>
        <v>lua.sqlite.org</v>
      </c>
      <c r="I5992">
        <f t="shared" ref="I5992:I5995" si="1075">COUNTIF(F:F,F5992)</f>
        <v>1</v>
      </c>
    </row>
    <row r="5993" spans="1:9">
      <c r="A5993" t="str">
        <f>LEFT(C5993,FIND(")]",C5993)-1)</f>
        <v>![Documentation Status](https://readthedocs.org/projects/luminoth/badge/?version=latest</v>
      </c>
      <c r="B5993" t="str">
        <f t="shared" si="1074"/>
        <v>(http://luminoth.readthedocs.io/en/latest/?badge=latest)</v>
      </c>
      <c r="C5993" t="s">
        <v>9346</v>
      </c>
      <c r="D5993" t="s">
        <v>1684</v>
      </c>
      <c r="E5993" t="str">
        <f t="shared" si="1062"/>
        <v>luminoth.readthedocs.io/en/latest/?badge=latest)</v>
      </c>
      <c r="F5993" t="str">
        <f t="shared" si="1063"/>
        <v>luminoth.readthedocs.io</v>
      </c>
      <c r="I5993">
        <f t="shared" si="1075"/>
        <v>1</v>
      </c>
    </row>
    <row r="5994" spans="1:9">
      <c r="A5994" t="str">
        <f>LEFT(C5994,FIND(")",C5994)-1)</f>
        <v>![Documentation Status](https://readthedocs.org/projects/maestral/badge/?version=latest</v>
      </c>
      <c r="B5994" t="str">
        <f t="shared" si="1074"/>
        <v>(https://maestral.readthedocs.io/en/latest/?badge=latest)</v>
      </c>
      <c r="C5994" t="s">
        <v>11392</v>
      </c>
      <c r="D5994" t="s">
        <v>1684</v>
      </c>
      <c r="E5994" t="str">
        <f t="shared" si="1062"/>
        <v>maestral.readthedocs.io/en/latest/?badge=latest)</v>
      </c>
      <c r="F5994" t="str">
        <f t="shared" si="1063"/>
        <v>maestral.readthedocs.io</v>
      </c>
      <c r="I5994">
        <f t="shared" si="1075"/>
        <v>1</v>
      </c>
    </row>
    <row r="5995" spans="1:9">
      <c r="A5995" t="str">
        <f>LEFT(C5995,FIND(")]",C5995)-1)</f>
        <v>![Announcements Mailing List](https://img.shields.io/badge/mailing%20list-announcements-blue</v>
      </c>
      <c r="B5995" t="str">
        <f t="shared" si="1074"/>
        <v>(https://mail.python.org/mailman3/lists/obspy.python.org/)</v>
      </c>
      <c r="C5995" t="s">
        <v>10102</v>
      </c>
      <c r="D5995" t="s">
        <v>1684</v>
      </c>
      <c r="E5995" t="str">
        <f t="shared" si="1062"/>
        <v>mail.python.org/mailman3/lists/obspy.python.org/)</v>
      </c>
      <c r="F5995" t="str">
        <f t="shared" si="1063"/>
        <v>mail.python.org</v>
      </c>
      <c r="I5995">
        <f t="shared" si="1075"/>
        <v>1</v>
      </c>
    </row>
    <row r="5996" spans="1:9">
      <c r="A5996" t="str">
        <f>LEFT(C5996,FIND(")",C5996)-1)</f>
        <v>[MIT License](https://img.shields.io/badge/license-MIT-green.svg</v>
      </c>
      <c r="B5996" t="str">
        <f t="shared" si="1074"/>
        <v>(https://github.com/dotnet/wpf/blob/main/LICENSE.TXT)</v>
      </c>
      <c r="C5996" t="s">
        <v>6443</v>
      </c>
      <c r="D5996" t="s">
        <v>1120</v>
      </c>
      <c r="E5996" t="str">
        <f t="shared" si="1062"/>
        <v>github.com/dotnet/wpf/blob/main/LICENSE.TXT)</v>
      </c>
      <c r="F5996" t="str">
        <f t="shared" si="1063"/>
        <v>github.com</v>
      </c>
      <c r="G5996" t="s">
        <v>16451</v>
      </c>
      <c r="H5996" t="s">
        <v>16455</v>
      </c>
    </row>
    <row r="5997" spans="1:9">
      <c r="A5997" t="str">
        <f>LEFT(C5997,FIND(")",C5997)-1)</f>
        <v>Screenshot Dark](ScreenShots/1.png?raw=true "Dark"</v>
      </c>
      <c r="C5997" t="s">
        <v>6444</v>
      </c>
      <c r="D5997" t="s">
        <v>1120</v>
      </c>
      <c r="E5997" t="str">
        <f t="shared" si="1062"/>
        <v/>
      </c>
      <c r="F5997" t="e">
        <f t="shared" si="1063"/>
        <v>#VALUE!</v>
      </c>
      <c r="H5997" t="s">
        <v>16464</v>
      </c>
    </row>
    <row r="5998" spans="1:9">
      <c r="A5998" t="str">
        <f>LEFT(C5998,FIND(")",C5998)-1)</f>
        <v>Screenshot Markdown](ScreenShots/2.png?raw=true "Markdown"</v>
      </c>
      <c r="C5998" t="s">
        <v>6445</v>
      </c>
      <c r="D5998" t="s">
        <v>1120</v>
      </c>
      <c r="E5998" t="str">
        <f t="shared" si="1062"/>
        <v/>
      </c>
      <c r="F5998" t="e">
        <f t="shared" si="1063"/>
        <v>#VALUE!</v>
      </c>
      <c r="H5998" t="s">
        <v>16464</v>
      </c>
    </row>
    <row r="5999" spans="1:9">
      <c r="A5999" t="str">
        <f>LEFT(C5999,FIND(")",C5999)-1)</f>
        <v>Screenshot DiffViewer](ScreenShots/3.png?raw=true "DiffViewer"</v>
      </c>
      <c r="C5999" t="s">
        <v>6446</v>
      </c>
      <c r="D5999" t="s">
        <v>1120</v>
      </c>
      <c r="E5999" t="str">
        <f t="shared" si="1062"/>
        <v/>
      </c>
      <c r="F5999" t="e">
        <f t="shared" si="1063"/>
        <v>#VALUE!</v>
      </c>
      <c r="H5999" t="s">
        <v>16464</v>
      </c>
    </row>
    <row r="6000" spans="1:9">
      <c r="A6000" t="str">
        <f>LEFT(C6000,FIND(")",C6000)-1)</f>
        <v>Screenshot Light](ScreenShots/4.png?raw=true "Light"</v>
      </c>
      <c r="C6000" t="s">
        <v>7345</v>
      </c>
      <c r="D6000" t="s">
        <v>1120</v>
      </c>
      <c r="E6000" t="str">
        <f t="shared" si="1062"/>
        <v/>
      </c>
      <c r="F6000" t="e">
        <f t="shared" si="1063"/>
        <v>#VALUE!</v>
      </c>
      <c r="H6000" t="s">
        <v>16464</v>
      </c>
    </row>
    <row r="6001" spans="1:9">
      <c r="A6001" t="str">
        <f>LEFT(C6001,FIND(")]",C6001)-1)</f>
        <v>![History of OS GIS Timeline](examples/assets/images/featured-badge-gh.svg</v>
      </c>
      <c r="B6001" t="str">
        <f t="shared" ref="B6001:B6010" si="1076">MID(C6001,FIND(")](",C6001)+2,1000)</f>
        <v>(https://makepath.com/history-of-open-source-gis/)</v>
      </c>
      <c r="C6001" t="s">
        <v>7939</v>
      </c>
      <c r="D6001" t="s">
        <v>1684</v>
      </c>
      <c r="E6001" t="str">
        <f t="shared" si="1062"/>
        <v>makepath.com/history-of-open-source-gis/)</v>
      </c>
      <c r="F6001" t="str">
        <f t="shared" si="1063"/>
        <v>makepath.com</v>
      </c>
      <c r="I6001">
        <f t="shared" ref="I6001:I6009" si="1077">COUNTIF(F:F,F6001)</f>
        <v>1</v>
      </c>
    </row>
    <row r="6002" spans="1:9">
      <c r="A6002" t="str">
        <f>LEFT(C6002,FIND(")",C6002)-1)</f>
        <v>![docs](https://readthedocs.org/projects/mamba/badge/?version=latest&amp;style=flat</v>
      </c>
      <c r="B6002" t="str">
        <f t="shared" si="1076"/>
        <v>(https://mamba.readthedocs.io/en/latest)&lt;a href="http://cimg.eu"&gt;</v>
      </c>
      <c r="C6002" t="s">
        <v>3875</v>
      </c>
      <c r="D6002" t="s">
        <v>1119</v>
      </c>
      <c r="E6002" t="str">
        <f t="shared" si="1062"/>
        <v>mamba.readthedocs.io/en/latest)&lt;a href="http://cimg.eu"&gt;</v>
      </c>
      <c r="F6002" t="str">
        <f t="shared" si="1063"/>
        <v>mamba.readthedocs.io</v>
      </c>
      <c r="I6002">
        <f t="shared" si="1077"/>
        <v>1</v>
      </c>
    </row>
    <row r="6003" spans="1:9">
      <c r="A6003" t="str">
        <f>LEFT(C6003,FIND(")",C6003)-1)</f>
        <v>![Documentation Status](https://readthedocs.org/projects/manticore/badge/?version=latest</v>
      </c>
      <c r="B6003" t="str">
        <f t="shared" si="1076"/>
        <v>(http://manticore.readthedocs.io/en/latest/?badge=latest)</v>
      </c>
      <c r="C6003" t="s">
        <v>10775</v>
      </c>
      <c r="D6003" t="s">
        <v>1684</v>
      </c>
      <c r="E6003" t="str">
        <f t="shared" si="1062"/>
        <v>manticore.readthedocs.io/en/latest/?badge=latest)</v>
      </c>
      <c r="F6003" t="str">
        <f t="shared" si="1063"/>
        <v>manticore.readthedocs.io</v>
      </c>
      <c r="I6003">
        <f t="shared" si="1077"/>
        <v>1</v>
      </c>
    </row>
    <row r="6004" spans="1:9">
      <c r="A6004" t="str">
        <f>LEFT(C6004,FIND(")",C6004)-1)</f>
        <v>[VS 2022 Downloads](https://img.shields.io/visual-studio-marketplace/i/lepo.WPF-UI?label=vs-2022</v>
      </c>
      <c r="B6004" t="str">
        <f t="shared" si="1076"/>
        <v xml:space="preserve">(https://marketplace.visualstudio.com/items?itemName=lepo.WPF-UI) </v>
      </c>
      <c r="C6004" t="s">
        <v>6684</v>
      </c>
      <c r="D6004" t="s">
        <v>1120</v>
      </c>
      <c r="E6004" t="str">
        <f t="shared" si="1062"/>
        <v xml:space="preserve">marketplace.visualstudio.com/items?itemName=lepo.WPF-UI) </v>
      </c>
      <c r="F6004" t="str">
        <f t="shared" si="1063"/>
        <v>marketplace.visualstudio.com</v>
      </c>
      <c r="I6004">
        <f t="shared" si="1077"/>
        <v>1</v>
      </c>
    </row>
    <row r="6005" spans="1:9">
      <c r="A6005" t="str">
        <f>LEFT(C6005,FIND(")",C6005)-1)</f>
        <v>![Mastodon Follow](https://img.shields.io/mastodon/follow/28084</v>
      </c>
      <c r="B6005" t="str">
        <f t="shared" si="1076"/>
        <v>(https://mastodon.social/@yunohost)</v>
      </c>
      <c r="C6005" t="s">
        <v>8304</v>
      </c>
      <c r="D6005" t="s">
        <v>1684</v>
      </c>
      <c r="E6005" t="str">
        <f t="shared" si="1062"/>
        <v>mastodon.social/@yunohost)</v>
      </c>
      <c r="F6005" t="str">
        <f t="shared" si="1063"/>
        <v>mastodon.social</v>
      </c>
      <c r="I6005">
        <f t="shared" si="1077"/>
        <v>1</v>
      </c>
    </row>
    <row r="6006" spans="1:9">
      <c r="A6006" t="str">
        <f>LEFT(C6006,FIND(")]",C6006)-1)</f>
        <v>![Documentation Status](https://readthedocs.org/projects/matchzoo/badge/?version=master</v>
      </c>
      <c r="B6006" t="str">
        <f t="shared" si="1076"/>
        <v>(https://matchzoo.readthedocs.io/en/master/?badge=master)</v>
      </c>
      <c r="C6006" t="s">
        <v>8873</v>
      </c>
      <c r="D6006" t="s">
        <v>1684</v>
      </c>
      <c r="E6006" t="str">
        <f t="shared" si="1062"/>
        <v>matchzoo.readthedocs.io/en/master/?badge=master)</v>
      </c>
      <c r="F6006" t="str">
        <f t="shared" si="1063"/>
        <v>matchzoo.readthedocs.io</v>
      </c>
      <c r="I6006">
        <f t="shared" si="1077"/>
        <v>1</v>
      </c>
    </row>
    <row r="6007" spans="1:9">
      <c r="A6007" t="str">
        <f t="shared" ref="A6007:A6012" si="1078">LEFT(C6007,FIND(")",C6007)-1)</f>
        <v>[Downloads](https://img.shields.io/github/downloads/MathewSachin/Captura/total.svg?style=flat-square</v>
      </c>
      <c r="B6007" t="str">
        <f t="shared" si="1076"/>
        <v>(https://mathewsachin.github.io/Captura/download)</v>
      </c>
      <c r="C6007" t="s">
        <v>5046</v>
      </c>
      <c r="D6007" t="s">
        <v>1120</v>
      </c>
      <c r="E6007" t="str">
        <f t="shared" si="1062"/>
        <v>mathewsachin.github.io/Captura/download)</v>
      </c>
      <c r="F6007" t="str">
        <f t="shared" si="1063"/>
        <v>mathewsachin.github.io</v>
      </c>
      <c r="I6007">
        <f t="shared" si="1077"/>
        <v>2</v>
      </c>
    </row>
    <row r="6008" spans="1:9">
      <c r="A6008" t="str">
        <f t="shared" si="1078"/>
        <v>[PayPal Donate](https://img.shields.io/badge/donate-PayPal-orange.svg?style=flat-square&amp;logo=paypal</v>
      </c>
      <c r="B6008" t="str">
        <f t="shared" si="1076"/>
        <v>(https://mathewsachin.github.io/Captura/donate)</v>
      </c>
      <c r="C6008" t="s">
        <v>5047</v>
      </c>
      <c r="D6008" t="s">
        <v>1120</v>
      </c>
      <c r="E6008" t="str">
        <f t="shared" si="1062"/>
        <v>mathewsachin.github.io/Captura/donate)</v>
      </c>
      <c r="F6008" t="str">
        <f t="shared" si="1063"/>
        <v>mathewsachin.github.io</v>
      </c>
      <c r="I6008">
        <f t="shared" si="1077"/>
        <v>2</v>
      </c>
    </row>
    <row r="6009" spans="1:9">
      <c r="A6009" t="str">
        <f t="shared" si="1078"/>
        <v>![Contributing](https://img.shields.io/badge/PR-Welcome-%23FF8300.svg?</v>
      </c>
      <c r="B6009" t="str">
        <f t="shared" si="1076"/>
        <v>(https://matplotlib.org/stable/devel/index.html)</v>
      </c>
      <c r="C6009" t="s">
        <v>11386</v>
      </c>
      <c r="D6009" t="s">
        <v>1684</v>
      </c>
      <c r="E6009" t="str">
        <f t="shared" si="1062"/>
        <v>matplotlib.org/stable/devel/index.html)</v>
      </c>
      <c r="F6009" t="str">
        <f t="shared" si="1063"/>
        <v>matplotlib.org</v>
      </c>
      <c r="I6009">
        <f t="shared" si="1077"/>
        <v>1</v>
      </c>
    </row>
    <row r="6010" spans="1:9">
      <c r="A6010" t="str">
        <f t="shared" si="1078"/>
        <v>[License: MIT](https://img.shields.io/badge/License-MIT-green.svg</v>
      </c>
      <c r="B6010" t="str">
        <f t="shared" si="1076"/>
        <v>(https://github.com/dotnet/winforms/blob/main/LICENSE.TXT)</v>
      </c>
      <c r="C6010" t="s">
        <v>7344</v>
      </c>
      <c r="D6010" t="s">
        <v>1120</v>
      </c>
      <c r="E6010" t="str">
        <f t="shared" si="1062"/>
        <v>github.com/dotnet/winforms/blob/main/LICENSE.TXT)</v>
      </c>
      <c r="F6010" t="str">
        <f t="shared" si="1063"/>
        <v>github.com</v>
      </c>
      <c r="G6010" t="s">
        <v>16451</v>
      </c>
      <c r="H6010" t="s">
        <v>16455</v>
      </c>
    </row>
    <row r="6011" spans="1:9">
      <c r="A6011" t="str">
        <f t="shared" si="1078"/>
        <v>](https://raw.githubusercontent.com/zkSNACKs/WalletWasabi/master/WalletWasabi.Backend/wwwroot/img/screenshots/webpage_ui_compilation-02.png</v>
      </c>
      <c r="C6011" t="s">
        <v>6456</v>
      </c>
      <c r="D6011" t="s">
        <v>1120</v>
      </c>
      <c r="E6011" t="str">
        <f t="shared" si="1062"/>
        <v/>
      </c>
      <c r="F6011" t="e">
        <f t="shared" si="1063"/>
        <v>#VALUE!</v>
      </c>
      <c r="H6011" t="s">
        <v>16464</v>
      </c>
    </row>
    <row r="6012" spans="1:9">
      <c r="A6012" t="str">
        <f t="shared" si="1078"/>
        <v>![Matrix](https://img.shields.io/badge/matrix.org-%23magic--wormhole-brightgreen</v>
      </c>
      <c r="B6012" t="str">
        <f>MID(C6012,FIND(")](",C6012)+2,1000)</f>
        <v>(https://matrix.to/#/#magic-wormhole:matrix.org)</v>
      </c>
      <c r="C6012" t="s">
        <v>8928</v>
      </c>
      <c r="D6012" t="s">
        <v>1684</v>
      </c>
      <c r="E6012" t="str">
        <f t="shared" si="1062"/>
        <v>matrix.to/#/#magic-wormhole:matrix.org)</v>
      </c>
      <c r="F6012" t="str">
        <f t="shared" si="1063"/>
        <v>matrix.to</v>
      </c>
      <c r="I6012">
        <f t="shared" ref="I6012:I6015" si="1079">COUNTIF(F:F,F6012)</f>
        <v>18</v>
      </c>
    </row>
    <row r="6013" spans="1:9">
      <c r="A6013" t="str">
        <f>LEFT(C6013,FIND(")]",C6013)-1)</f>
        <v>![#flaskbb:matrix.org](https://img.shields.io/badge/[matrix]-%23flaskbb%3Amatrix.org-blue</v>
      </c>
      <c r="B6013" t="str">
        <f>MID(C6013,FIND(")](",C6013)+2,1000)</f>
        <v>(https://matrix.to/#/#flaskbb:matrix.org)</v>
      </c>
      <c r="C6013" t="s">
        <v>9430</v>
      </c>
      <c r="D6013" t="s">
        <v>1684</v>
      </c>
      <c r="E6013" t="str">
        <f t="shared" si="1062"/>
        <v>matrix.to/#/#flaskbb:matrix.org)</v>
      </c>
      <c r="F6013" t="str">
        <f t="shared" si="1063"/>
        <v>matrix.to</v>
      </c>
      <c r="I6013">
        <f t="shared" si="1079"/>
        <v>18</v>
      </c>
    </row>
    <row r="6014" spans="1:9">
      <c r="A6014" t="str">
        <f>LEFT(C6014,FIND(")]",C6014)-1)</f>
        <v>![Matrix](https://img.shields.io/badge/matrix.org-%23magic--wormhole-brightgreen</v>
      </c>
      <c r="B6014" t="str">
        <f>MID(C6014,FIND(")](",C6014)+2,1000)</f>
        <v>(https://matrix.to/#/#magic-wormhole:matrix.org)</v>
      </c>
      <c r="C6014" t="s">
        <v>8928</v>
      </c>
      <c r="D6014" t="s">
        <v>1684</v>
      </c>
      <c r="E6014" t="str">
        <f t="shared" si="1062"/>
        <v>matrix.to/#/#magic-wormhole:matrix.org)</v>
      </c>
      <c r="F6014" t="str">
        <f t="shared" si="1063"/>
        <v>matrix.to</v>
      </c>
      <c r="I6014">
        <f t="shared" si="1079"/>
        <v>18</v>
      </c>
    </row>
    <row r="6015" spans="1:9">
      <c r="A6015" t="str">
        <f>LEFT(C6015,FIND(")]",C6015)-1)</f>
        <v>![#sfttech on matrix.org](/assets/doc/matrixroom.svg</v>
      </c>
      <c r="B6015" t="str">
        <f>MID(C6015,FIND(")](",C6015)+2,1000)</f>
        <v>(https://matrix.to/#/#sfttech:matrix.org)</v>
      </c>
      <c r="C6015" t="s">
        <v>10117</v>
      </c>
      <c r="D6015" t="s">
        <v>1684</v>
      </c>
      <c r="E6015" t="str">
        <f t="shared" si="1062"/>
        <v>matrix.to/#/#sfttech:matrix.org)</v>
      </c>
      <c r="F6015" t="str">
        <f t="shared" si="1063"/>
        <v>matrix.to</v>
      </c>
      <c r="I6015">
        <f t="shared" si="1079"/>
        <v>18</v>
      </c>
    </row>
    <row r="6016" spans="1:9">
      <c r="A6016" t="str">
        <f>LEFT(C6016,FIND(")",C6016)-1)</f>
        <v>[Slack](https://img.shields.io/badge/chat-on%20slack-blueviolet?style=flat-square</v>
      </c>
      <c r="B6016" t="str">
        <f>MID(C6016,FIND(")](",C6016)+2,1000)</f>
        <v xml:space="preserve">(https://join.slack.com/t/stryker-mutator/shared_invite/enQtOTUyMTYyNTg1NDQ0LTU4ODNmZDlmN2I3MmEyMTVhYjZlYmJkOThlNTY3NTM1M2QxYmM5YTM3ODQxYmJjY2YyYzllM2RkMmM1NjNjZjM)# </v>
      </c>
      <c r="C6016" t="s">
        <v>6461</v>
      </c>
      <c r="D6016" t="s">
        <v>1120</v>
      </c>
      <c r="E6016" t="str">
        <f t="shared" si="1062"/>
        <v xml:space="preserve">join.slack.com/t/stryker-mutator/shared_invite/enQtOTUyMTYyNTg1NDQ0LTU4ODNmZDlmN2I3MmEyMTVhYjZlYmJkOThlNTY3NTM1M2QxYmM5YTM3ODQxYmJjY2YyYzllM2RkMmM1NjNjZjM)# </v>
      </c>
      <c r="F6016" t="str">
        <f t="shared" si="1063"/>
        <v>join.slack.com</v>
      </c>
      <c r="H6016" t="s">
        <v>16460</v>
      </c>
    </row>
    <row r="6017" spans="1:9">
      <c r="A6017" t="str">
        <f>LEFT(C6017,FIND(")",C6017)-1)</f>
        <v>S](https://raw.githubusercontent.com/stryker-mutator/stryker-mutator.github.io/master/images/stryker-80x80.png</v>
      </c>
      <c r="C6017" t="s">
        <v>7343</v>
      </c>
      <c r="D6017" t="s">
        <v>1120</v>
      </c>
      <c r="E6017" t="str">
        <f t="shared" si="1062"/>
        <v/>
      </c>
      <c r="F6017" t="e">
        <f t="shared" si="1063"/>
        <v>#VALUE!</v>
      </c>
      <c r="H6017" t="s">
        <v>16464</v>
      </c>
    </row>
    <row r="6018" spans="1:9">
      <c r="A6018" t="str">
        <f>LEFT(C6018,FIND(")",C6018)-1)</f>
        <v>Hero image for Microsoft PowerToys](doc/images/overview/PT_hero_image.png</v>
      </c>
      <c r="C6018" t="s">
        <v>7342</v>
      </c>
      <c r="D6018" t="s">
        <v>1120</v>
      </c>
      <c r="E6018" t="str">
        <f t="shared" ref="E6018:E6081" si="1080">SUBSTITUTE(SUBSTITUTE(B6018,"(https://",""), "(http://", "")</f>
        <v/>
      </c>
      <c r="F6018" t="e">
        <f t="shared" ref="F6018:F6081" si="1081">LEFT(E6018,FIND("/", E6018)-1)</f>
        <v>#VALUE!</v>
      </c>
      <c r="H6018" t="s">
        <v>16464</v>
      </c>
    </row>
    <row r="6019" spans="1:9">
      <c r="A6019" t="str">
        <f>LEFT(C6019,FIND(")]",C6019)-1)</f>
        <v>![OpenWPM Matrix Channel](https://img.shields.io/matrix/OpenWPM:mozilla.org?label=Join%20us%20on%20matrix&amp;server_fqdn=mozilla.modular.im</v>
      </c>
      <c r="B6019" t="str">
        <f t="shared" ref="B6019:B6024" si="1082">MID(C6019,FIND(")](",C6019)+2,1000)</f>
        <v xml:space="preserve">(https://matrix.to/#/#OpenWPM:mozilla.org?via=mozilla.org) </v>
      </c>
      <c r="C6019" t="s">
        <v>8037</v>
      </c>
      <c r="D6019" t="s">
        <v>1684</v>
      </c>
      <c r="E6019" t="str">
        <f t="shared" si="1080"/>
        <v xml:space="preserve">matrix.to/#/#OpenWPM:mozilla.org?via=mozilla.org) </v>
      </c>
      <c r="F6019" t="str">
        <f t="shared" si="1081"/>
        <v>matrix.to</v>
      </c>
      <c r="I6019">
        <f t="shared" ref="I6019:I6024" si="1083">COUNTIF(F:F,F6019)</f>
        <v>18</v>
      </c>
    </row>
    <row r="6020" spans="1:9">
      <c r="A6020" t="str">
        <f t="shared" ref="A6020:A6055" si="1084">LEFT(C6020,FIND(")",C6020)-1)</f>
        <v>![Chat](https://img.shields.io/matrix/python-miio-chat:matrix.org</v>
      </c>
      <c r="B6020" t="str">
        <f t="shared" si="1082"/>
        <v>(https://matrix.to/#/#python-miio-chat:matrix.org)</v>
      </c>
      <c r="C6020" t="s">
        <v>10274</v>
      </c>
      <c r="D6020" t="s">
        <v>1684</v>
      </c>
      <c r="E6020" t="str">
        <f t="shared" si="1080"/>
        <v>matrix.to/#/#python-miio-chat:matrix.org)</v>
      </c>
      <c r="F6020" t="str">
        <f t="shared" si="1081"/>
        <v>matrix.to</v>
      </c>
      <c r="I6020">
        <f t="shared" si="1083"/>
        <v>18</v>
      </c>
    </row>
    <row r="6021" spans="1:9">
      <c r="A6021" t="str">
        <f t="shared" si="1084"/>
        <v>![ Matrix](https://img.shields.io/badge/dev-room-blue.svg?logo=matrix</v>
      </c>
      <c r="B6021" t="str">
        <f t="shared" si="1082"/>
        <v>(https://matrix.to/#/#dynaconf:matrix.org)</v>
      </c>
      <c r="C6021" t="s">
        <v>8158</v>
      </c>
      <c r="D6021" t="s">
        <v>1684</v>
      </c>
      <c r="E6021" t="str">
        <f t="shared" si="1080"/>
        <v>matrix.to/#/#dynaconf:matrix.org)</v>
      </c>
      <c r="F6021" t="str">
        <f t="shared" si="1081"/>
        <v>matrix.to</v>
      </c>
      <c r="I6021">
        <f t="shared" si="1083"/>
        <v>18</v>
      </c>
    </row>
    <row r="6022" spans="1:9">
      <c r="A6022" t="str">
        <f t="shared" si="1084"/>
        <v>![Matrix Chat](https://img.shields.io/badge/chat-%5Bmatrix%5D-green</v>
      </c>
      <c r="B6022" t="str">
        <f t="shared" si="1082"/>
        <v>(https://matrix.to/#/#guiscrcpy:matrix.org)</v>
      </c>
      <c r="C6022" t="s">
        <v>16562</v>
      </c>
      <c r="D6022" t="s">
        <v>1684</v>
      </c>
      <c r="E6022" t="str">
        <f t="shared" si="1080"/>
        <v>matrix.to/#/#guiscrcpy:matrix.org)</v>
      </c>
      <c r="F6022" t="str">
        <f t="shared" si="1081"/>
        <v>matrix.to</v>
      </c>
      <c r="I6022">
        <f t="shared" si="1083"/>
        <v>18</v>
      </c>
    </row>
    <row r="6023" spans="1:9">
      <c r="A6023" t="str">
        <f t="shared" si="1084"/>
        <v>![Matrix](https://img.shields.io/matrix/yt-dlp:matrix.org?color=brightgreen&amp;labelColor=555555&amp;label=&amp;logo=element&amp;style=for-the-badge</v>
      </c>
      <c r="B6023" t="str">
        <f t="shared" si="1082"/>
        <v>(https://matrix.to/#/#yt-dlp:matrix.org "Matrix")</v>
      </c>
      <c r="C6023" t="s">
        <v>11799</v>
      </c>
      <c r="D6023" t="s">
        <v>1684</v>
      </c>
      <c r="E6023" t="str">
        <f t="shared" si="1080"/>
        <v>matrix.to/#/#yt-dlp:matrix.org "Matrix")</v>
      </c>
      <c r="F6023" t="str">
        <f t="shared" si="1081"/>
        <v>matrix.to</v>
      </c>
      <c r="I6023">
        <f t="shared" si="1083"/>
        <v>18</v>
      </c>
    </row>
    <row r="6024" spans="1:9">
      <c r="A6024" t="str">
        <f t="shared" si="1084"/>
        <v>![OpenWPM Matrix Channel](https://img.shields.io/matrix/OpenWPM:mozilla.org?label=Join%20us%20on%20matrix&amp;server_fqdn=mozilla.modular.im</v>
      </c>
      <c r="B6024" t="str">
        <f t="shared" si="1082"/>
        <v xml:space="preserve">(https://matrix.to/#/#OpenWPM:mozilla.org?via=mozilla.org) </v>
      </c>
      <c r="C6024" t="s">
        <v>8037</v>
      </c>
      <c r="D6024" t="s">
        <v>1684</v>
      </c>
      <c r="E6024" t="str">
        <f t="shared" si="1080"/>
        <v xml:space="preserve">matrix.to/#/#OpenWPM:mozilla.org?via=mozilla.org) </v>
      </c>
      <c r="F6024" t="str">
        <f t="shared" si="1081"/>
        <v>matrix.to</v>
      </c>
      <c r="I6024">
        <f t="shared" si="1083"/>
        <v>18</v>
      </c>
    </row>
    <row r="6025" spans="1:9">
      <c r="A6025" t="str">
        <f t="shared" si="1084"/>
        <v>build and test](https://img.shields.io/github/actions/workflow/status/abpframework/abp/build-and-test.yml?branch=dev&amp;style=flat-square</v>
      </c>
      <c r="C6025" t="s">
        <v>6463</v>
      </c>
      <c r="D6025" t="s">
        <v>1120</v>
      </c>
      <c r="E6025" t="str">
        <f t="shared" si="1080"/>
        <v/>
      </c>
      <c r="F6025" t="e">
        <f t="shared" si="1081"/>
        <v>#VALUE!</v>
      </c>
      <c r="H6025" t="s">
        <v>16464</v>
      </c>
    </row>
    <row r="6026" spans="1:9">
      <c r="A6026" t="str">
        <f t="shared" si="1084"/>
        <v>[codecov](https://codecov.io/gh/abpframework/abp/branch/dev/graph/badge.svg?token=jUKLCxa6HF</v>
      </c>
      <c r="B6026" t="str">
        <f t="shared" ref="B6026:B6045" si="1085">MID(C6026,FIND(")](",C6026)+2,1000)</f>
        <v>(https://codecov.io/gh/abpframework/abp)</v>
      </c>
      <c r="C6026" t="s">
        <v>6464</v>
      </c>
      <c r="D6026" t="s">
        <v>1120</v>
      </c>
      <c r="E6026" t="str">
        <f t="shared" si="1080"/>
        <v>codecov.io/gh/abpframework/abp)</v>
      </c>
      <c r="F6026" t="str">
        <f t="shared" si="1081"/>
        <v>codecov.io</v>
      </c>
      <c r="H6026" t="s">
        <v>16457</v>
      </c>
    </row>
    <row r="6027" spans="1:9">
      <c r="A6027" t="str">
        <f t="shared" si="1084"/>
        <v>![Chat on Matrix](https://matrix.to/img/matrix-badge.svg</v>
      </c>
      <c r="B6027" t="str">
        <f t="shared" si="1085"/>
        <v>(https://matrix.to/#/%23paperlessngx%3Amatrix.org)</v>
      </c>
      <c r="C6027" t="s">
        <v>12043</v>
      </c>
      <c r="D6027" t="s">
        <v>1684</v>
      </c>
      <c r="E6027" t="str">
        <f t="shared" si="1080"/>
        <v>matrix.to/#/%23paperlessngx%3Amatrix.org)</v>
      </c>
      <c r="F6027" t="str">
        <f t="shared" si="1081"/>
        <v>matrix.to</v>
      </c>
      <c r="I6027">
        <f t="shared" ref="I6027:I6030" si="1086">COUNTIF(F:F,F6027)</f>
        <v>18</v>
      </c>
    </row>
    <row r="6028" spans="1:9">
      <c r="A6028" t="str">
        <f t="shared" si="1084"/>
        <v>![Android Matrix room riot-android:matrix.org](https://img.shields.io/matrix/riot-android:matrix.org.svg?label=%23riot-android:matrix.org&amp;logo=matrix&amp;server_fqdn=matrix.org</v>
      </c>
      <c r="B6028" t="str">
        <f t="shared" si="1085"/>
        <v>(https://matrix.to//riot-android:matrix.org) [</v>
      </c>
      <c r="C6028" t="s">
        <v>14389</v>
      </c>
      <c r="D6028" t="s">
        <v>1683</v>
      </c>
      <c r="E6028" t="str">
        <f t="shared" si="1080"/>
        <v>matrix.to//riot-android:matrix.org) [</v>
      </c>
      <c r="F6028" t="str">
        <f t="shared" si="1081"/>
        <v>matrix.to</v>
      </c>
      <c r="I6028">
        <f t="shared" si="1086"/>
        <v>18</v>
      </c>
    </row>
    <row r="6029" spans="1:9">
      <c r="A6029" t="str">
        <f t="shared" si="1084"/>
        <v>![Chat - Matrix](https://img.shields.io/badge/chat-Matrix-blue.svg</v>
      </c>
      <c r="B6029" t="str">
        <f t="shared" si="1085"/>
        <v>(https://matrix.to//andOTP:privacytools.io)</v>
      </c>
      <c r="C6029" t="s">
        <v>14679</v>
      </c>
      <c r="D6029" t="s">
        <v>1683</v>
      </c>
      <c r="E6029" t="str">
        <f t="shared" si="1080"/>
        <v>matrix.to//andOTP:privacytools.io)</v>
      </c>
      <c r="F6029" t="str">
        <f t="shared" si="1081"/>
        <v>matrix.to</v>
      </c>
      <c r="I6029">
        <f t="shared" si="1086"/>
        <v>18</v>
      </c>
    </row>
    <row r="6030" spans="1:9">
      <c r="A6030" t="str">
        <f t="shared" si="1084"/>
        <v>![Matrix](https://img.shields.io/matrix/aegis:matrix.org?color=blue</v>
      </c>
      <c r="B6030" t="str">
        <f t="shared" si="1085"/>
        <v>(https://matrix.to//aegis:matrix.org)Looking to contribute to Aegis? That's great! There are a couple of ways to help[</v>
      </c>
      <c r="C6030" t="s">
        <v>14799</v>
      </c>
      <c r="D6030" t="s">
        <v>1683</v>
      </c>
      <c r="E6030" t="str">
        <f t="shared" si="1080"/>
        <v>matrix.to//aegis:matrix.org)Looking to contribute to Aegis? That's great! There are a couple of ways to help[</v>
      </c>
      <c r="F6030" t="str">
        <f t="shared" si="1081"/>
        <v>matrix.to</v>
      </c>
      <c r="I6030">
        <f t="shared" si="1086"/>
        <v>18</v>
      </c>
    </row>
    <row r="6031" spans="1:9">
      <c r="A6031" t="str">
        <f t="shared" si="1084"/>
        <v>[Code of Conduct](https://img.shields.io/badge/Contributor%20Covenant-v2.0%20adopted-ff69b4.svg</v>
      </c>
      <c r="B6031" t="str">
        <f t="shared" si="1085"/>
        <v>(https://github.com/abpframework/abp/blob/dev/CODE_OF_CONDUCT.md)</v>
      </c>
      <c r="C6031" t="s">
        <v>6469</v>
      </c>
      <c r="D6031" t="s">
        <v>1120</v>
      </c>
      <c r="E6031" t="str">
        <f t="shared" si="1080"/>
        <v>github.com/abpframework/abp/blob/dev/CODE_OF_CONDUCT.md)</v>
      </c>
      <c r="F6031" t="str">
        <f t="shared" si="1081"/>
        <v>github.com</v>
      </c>
      <c r="G6031" t="s">
        <v>16451</v>
      </c>
      <c r="H6031" t="s">
        <v>16455</v>
      </c>
    </row>
    <row r="6032" spans="1:9">
      <c r="A6032" t="str">
        <f t="shared" si="1084"/>
        <v>![Matrix Room](https://img.shields.io/matrix/libretorrent:matrix.org?label=Matrix%20Room</v>
      </c>
      <c r="B6032" t="str">
        <f t="shared" si="1085"/>
        <v>(https://matrix.to/libretorrent:matrix.org)[</v>
      </c>
      <c r="C6032" t="s">
        <v>15400</v>
      </c>
      <c r="D6032" t="s">
        <v>1683</v>
      </c>
      <c r="E6032" t="str">
        <f t="shared" si="1080"/>
        <v>matrix.to/libretorrent:matrix.org)[</v>
      </c>
      <c r="F6032" t="str">
        <f t="shared" si="1081"/>
        <v>matrix.to</v>
      </c>
      <c r="I6032">
        <f>COUNTIF(F:F,F6032)</f>
        <v>18</v>
      </c>
    </row>
    <row r="6033" spans="1:9">
      <c r="A6033" t="str">
        <f t="shared" si="1084"/>
        <v>[ABP Discord server](https://img.shields.io/discord/951497912645476422?label=Discord</v>
      </c>
      <c r="B6033" t="str">
        <f t="shared" si="1085"/>
        <v>(https://discord.gg/abp)</v>
      </c>
      <c r="C6033" t="s">
        <v>6471</v>
      </c>
      <c r="D6033" t="s">
        <v>1120</v>
      </c>
      <c r="E6033" t="str">
        <f t="shared" si="1080"/>
        <v>discord.gg/abp)</v>
      </c>
      <c r="F6033" t="str">
        <f t="shared" si="1081"/>
        <v>discord.gg</v>
      </c>
      <c r="H6033" t="s">
        <v>16460</v>
      </c>
    </row>
    <row r="6034" spans="1:9">
      <c r="A6034" t="str">
        <f t="shared" si="1084"/>
        <v>[Join the chat at https://gitter.im/OrchardCMS/OrchardCore](https://badges.gitter.im/Join%20Chat.svg</v>
      </c>
      <c r="B6034" t="str">
        <f t="shared" si="1085"/>
        <v>(https://gitter.im/OrchardCMS/OrchardCore?utm_source=badge&amp;utm_medium=badge&amp;utm_campaign=pr-badge&amp;utm_content=badge)</v>
      </c>
      <c r="C6034" t="s">
        <v>6472</v>
      </c>
      <c r="D6034" t="s">
        <v>1120</v>
      </c>
      <c r="E6034" t="str">
        <f t="shared" si="1080"/>
        <v>gitter.im/OrchardCMS/OrchardCore?utm_source=badge&amp;utm_medium=badge&amp;utm_campaign=pr-badge&amp;utm_content=badge)</v>
      </c>
      <c r="F6034" t="str">
        <f t="shared" si="1081"/>
        <v>gitter.im</v>
      </c>
      <c r="H6034" t="s">
        <v>16460</v>
      </c>
    </row>
    <row r="6035" spans="1:9">
      <c r="A6035" t="str">
        <f t="shared" si="1084"/>
        <v>[BSD-3-Clause License](https://img.shields.io/badge/license-BSD--3--Clause-blue.svg</v>
      </c>
      <c r="B6035" t="str">
        <f t="shared" si="1085"/>
        <v>(LICENSE)</v>
      </c>
      <c r="C6035" t="s">
        <v>6473</v>
      </c>
      <c r="D6035" t="s">
        <v>1120</v>
      </c>
      <c r="E6035" t="str">
        <f t="shared" si="1080"/>
        <v>(LICENSE)</v>
      </c>
      <c r="F6035" t="e">
        <f t="shared" si="1081"/>
        <v>#VALUE!</v>
      </c>
      <c r="H6035" t="s">
        <v>16464</v>
      </c>
    </row>
    <row r="6036" spans="1:9">
      <c r="A6036" t="str">
        <f t="shared" si="1084"/>
        <v>![Maven 3.1](https://img.shields.io/badge/maven-3.1-a2265a</v>
      </c>
      <c r="B6036" t="str">
        <f t="shared" si="1085"/>
        <v>(https://maven.apache.org/)[</v>
      </c>
      <c r="C6036" t="s">
        <v>13460</v>
      </c>
      <c r="D6036" t="s">
        <v>1683</v>
      </c>
      <c r="E6036" t="str">
        <f t="shared" si="1080"/>
        <v>maven.apache.org/)[</v>
      </c>
      <c r="F6036" t="str">
        <f t="shared" si="1081"/>
        <v>maven.apache.org</v>
      </c>
      <c r="I6036">
        <f t="shared" ref="I6036:I6038" si="1087">COUNTIF(F:F,F6036)</f>
        <v>1</v>
      </c>
    </row>
    <row r="6037" spans="1:9">
      <c r="A6037" t="str">
        <f t="shared" si="1084"/>
        <v>[Periodic Table of the Elements](https://docs.microsoft.com/windows/mixed-reality/mrtk-unity/features/images/MRDL_PeriodicTable.jpg</v>
      </c>
      <c r="B6037" t="str">
        <f t="shared" si="1085"/>
        <v xml:space="preserve">(https://medium.com/@dongyoonpark/bringing-the-periodic-table-of-the-elements-app-to-hololens-2-with-mrtk-v2-a6e3d8362158) </v>
      </c>
      <c r="C6037" t="s">
        <v>6966</v>
      </c>
      <c r="D6037" t="s">
        <v>1120</v>
      </c>
      <c r="E6037" t="str">
        <f t="shared" si="1080"/>
        <v xml:space="preserve">medium.com/@dongyoonpark/bringing-the-periodic-table-of-the-elements-app-to-hololens-2-with-mrtk-v2-a6e3d8362158) </v>
      </c>
      <c r="F6037" t="str">
        <f t="shared" si="1081"/>
        <v>medium.com</v>
      </c>
      <c r="I6037">
        <f t="shared" si="1087"/>
        <v>7</v>
      </c>
    </row>
    <row r="6038" spans="1:9">
      <c r="A6038" t="str">
        <f t="shared" si="1084"/>
        <v>![Medium](https://img.shields.io/badge/Medium-12100E?logo=medium&amp;logoColor=white</v>
      </c>
      <c r="B6038" t="str">
        <f t="shared" si="1085"/>
        <v>(https://medium.com/voxel51)</v>
      </c>
      <c r="C6038" t="s">
        <v>10957</v>
      </c>
      <c r="D6038" t="s">
        <v>1684</v>
      </c>
      <c r="E6038" t="str">
        <f t="shared" si="1080"/>
        <v>medium.com/voxel51)</v>
      </c>
      <c r="F6038" t="str">
        <f t="shared" si="1081"/>
        <v>medium.com</v>
      </c>
      <c r="I6038">
        <f t="shared" si="1087"/>
        <v>7</v>
      </c>
    </row>
    <row r="6039" spans="1:9">
      <c r="A6039" t="str">
        <f t="shared" si="1084"/>
        <v>[Build status](https://github.com/OrchardCMS/OrchardCore/actions/workflows/release_ci.yml/badge.svg</v>
      </c>
      <c r="B6039" t="str">
        <f t="shared" si="1085"/>
        <v>(https://github.com/OrchardCMS/OrchardCore/actions?query=workflow%3A%22Release+-+CI%22)</v>
      </c>
      <c r="C6039" t="s">
        <v>6476</v>
      </c>
      <c r="D6039" t="s">
        <v>1120</v>
      </c>
      <c r="E6039" t="str">
        <f t="shared" si="1080"/>
        <v>github.com/OrchardCMS/OrchardCore/actions?query=workflow%3A%22Release+-+CI%22)</v>
      </c>
      <c r="F6039" t="str">
        <f t="shared" si="1081"/>
        <v>github.com</v>
      </c>
      <c r="G6039" t="s">
        <v>16451</v>
      </c>
      <c r="H6039" t="s">
        <v>16455</v>
      </c>
    </row>
    <row r="6040" spans="1:9">
      <c r="A6040" t="str">
        <f t="shared" si="1084"/>
        <v>![Medium](https://img.shields.io/badge/Medium-12100E?logo=medium&amp;logoColor=white</v>
      </c>
      <c r="B6040" t="str">
        <f t="shared" si="1085"/>
        <v>(https://medium.com/voxel51)</v>
      </c>
      <c r="C6040" t="s">
        <v>10957</v>
      </c>
      <c r="D6040" t="s">
        <v>1684</v>
      </c>
      <c r="E6040" t="str">
        <f t="shared" si="1080"/>
        <v>medium.com/voxel51)</v>
      </c>
      <c r="F6040" t="str">
        <f t="shared" si="1081"/>
        <v>medium.com</v>
      </c>
      <c r="I6040">
        <f>COUNTIF(F:F,F6040)</f>
        <v>7</v>
      </c>
    </row>
    <row r="6041" spans="1:9">
      <c r="A6041" t="str">
        <f t="shared" si="1084"/>
        <v>[Build status](https://github.com/OrchardCMS/OrchardCore/actions/workflows/preview_ci.yml/badge.svg</v>
      </c>
      <c r="B6041" t="str">
        <f t="shared" si="1085"/>
        <v>(https://github.com/OrchardCMS/OrchardCore/actions?query=workflow%3A%22Preview+-+CI%22)</v>
      </c>
      <c r="C6041" t="s">
        <v>6478</v>
      </c>
      <c r="D6041" t="s">
        <v>1120</v>
      </c>
      <c r="E6041" t="str">
        <f t="shared" si="1080"/>
        <v>github.com/OrchardCMS/OrchardCore/actions?query=workflow%3A%22Preview+-+CI%22)</v>
      </c>
      <c r="F6041" t="str">
        <f t="shared" si="1081"/>
        <v>github.com</v>
      </c>
      <c r="G6041" t="s">
        <v>16451</v>
      </c>
      <c r="H6041" t="s">
        <v>16455</v>
      </c>
    </row>
    <row r="6042" spans="1:9">
      <c r="A6042" t="str">
        <f t="shared" si="1084"/>
        <v>![Blog Meet Wasabi](https://img.shields.io/badge/blog-Meet%20Wasabi-brightgreen.svg</v>
      </c>
      <c r="B6042" t="str">
        <f t="shared" si="1085"/>
        <v>(https://medium.com/blueprint-by-intuit/open-sourcing-wasabi-the-a-b-testing-platform-by-intuit-a8d5abc958d) [</v>
      </c>
      <c r="C6042" t="s">
        <v>14542</v>
      </c>
      <c r="D6042" t="s">
        <v>1683</v>
      </c>
      <c r="E6042" t="str">
        <f t="shared" si="1080"/>
        <v>medium.com/blueprint-by-intuit/open-sourcing-wasabi-the-a-b-testing-platform-by-intuit-a8d5abc958d) [</v>
      </c>
      <c r="F6042" t="str">
        <f t="shared" si="1081"/>
        <v>medium.com</v>
      </c>
      <c r="I6042">
        <f t="shared" ref="I6042:I6043" si="1088">COUNTIF(F:F,F6042)</f>
        <v>7</v>
      </c>
    </row>
    <row r="6043" spans="1:9">
      <c r="A6043" t="str">
        <f t="shared" si="1084"/>
        <v>![Blog Architecture Behind Wasabi](https://img.shields.io/badge/blog-Architecture%20Behind%20Wasabi-orange.svg</v>
      </c>
      <c r="B6043" t="str">
        <f t="shared" si="1085"/>
        <v xml:space="preserve">(https://medium.com/blueprint-by-intuit/the-architecture-behind-wasabi-an-open-source-a-b-testing-platform-b52430d3fd80) </v>
      </c>
      <c r="C6043" t="s">
        <v>14543</v>
      </c>
      <c r="D6043" t="s">
        <v>1683</v>
      </c>
      <c r="E6043" t="str">
        <f t="shared" si="1080"/>
        <v xml:space="preserve">medium.com/blueprint-by-intuit/the-architecture-behind-wasabi-an-open-source-a-b-testing-platform-b52430d3fd80) </v>
      </c>
      <c r="F6043" t="str">
        <f t="shared" si="1081"/>
        <v>medium.com</v>
      </c>
      <c r="I6043">
        <f t="shared" si="1088"/>
        <v>7</v>
      </c>
    </row>
    <row r="6044" spans="1:9">
      <c r="A6044" t="str">
        <f t="shared" si="1084"/>
        <v>[GitHub version](https://img.shields.io/github/release/SubtitleEdit/subtitleedit.svg</v>
      </c>
      <c r="B6044" t="str">
        <f t="shared" si="1085"/>
        <v>(https://github.com/SubtitleEdit/subtitleedit)</v>
      </c>
      <c r="C6044" t="s">
        <v>6479</v>
      </c>
      <c r="D6044" t="s">
        <v>1120</v>
      </c>
      <c r="E6044" t="str">
        <f t="shared" si="1080"/>
        <v>github.com/SubtitleEdit/subtitleedit)</v>
      </c>
      <c r="F6044" t="str">
        <f t="shared" si="1081"/>
        <v>github.com</v>
      </c>
      <c r="G6044" t="s">
        <v>16451</v>
      </c>
      <c r="H6044" t="s">
        <v>16455</v>
      </c>
    </row>
    <row r="6045" spans="1:9">
      <c r="A6045" t="str">
        <f t="shared" si="1084"/>
        <v>![Medium](https://img.shields.io/badge/Medium-12100E?style=for-the-badge&amp;logo=medium&amp;logoColor=white</v>
      </c>
      <c r="B6045" t="str">
        <f t="shared" si="1085"/>
        <v>(https://medium.com/datahub-project)[</v>
      </c>
      <c r="C6045" t="s">
        <v>15468</v>
      </c>
      <c r="D6045" t="s">
        <v>1683</v>
      </c>
      <c r="E6045" t="str">
        <f t="shared" si="1080"/>
        <v>medium.com/datahub-project)[</v>
      </c>
      <c r="F6045" t="str">
        <f t="shared" si="1081"/>
        <v>medium.com</v>
      </c>
      <c r="I6045">
        <f>COUNTIF(F:F,F6045)</f>
        <v>7</v>
      </c>
    </row>
    <row r="6046" spans="1:9">
      <c r="A6046" t="str">
        <f t="shared" si="1084"/>
        <v>SE number of downloads](https://img.shields.io/github/downloads/subtitleedit/subtitleedit/latest/total.svg</v>
      </c>
      <c r="C6046" t="s">
        <v>6481</v>
      </c>
      <c r="D6046" t="s">
        <v>1120</v>
      </c>
      <c r="E6046" t="str">
        <f t="shared" si="1080"/>
        <v/>
      </c>
      <c r="F6046" t="e">
        <f t="shared" si="1081"/>
        <v>#VALUE!</v>
      </c>
      <c r="H6046" t="s">
        <v>16464</v>
      </c>
    </row>
    <row r="6047" spans="1:9">
      <c r="A6047" t="str">
        <f t="shared" si="1084"/>
        <v>[SE](https://img.shields.io/badge/SUBTITLE%20EDIT-join%20chat-blue.svg</v>
      </c>
      <c r="B6047" t="str">
        <f t="shared" ref="B6047:B6054" si="1089">MID(C6047,FIND(")](",C6047)+2,1000)</f>
        <v>(https://gitter.im/SubtitleEdit/subtitleedit "Subtitle Edit Gitter Chatroom")</v>
      </c>
      <c r="C6047" t="s">
        <v>6482</v>
      </c>
      <c r="D6047" t="s">
        <v>1120</v>
      </c>
      <c r="E6047" t="str">
        <f t="shared" si="1080"/>
        <v>gitter.im/SubtitleEdit/subtitleedit "Subtitle Edit Gitter Chatroom")</v>
      </c>
      <c r="F6047" t="str">
        <f t="shared" si="1081"/>
        <v>gitter.im</v>
      </c>
      <c r="H6047" t="s">
        <v>16460</v>
      </c>
    </row>
    <row r="6048" spans="1:9">
      <c r="A6048" t="str">
        <f t="shared" si="1084"/>
        <v>[download latest release](https://img.shields.io/badge/SUBTITLE%20EDIT-download-000F39.svg</v>
      </c>
      <c r="B6048" t="str">
        <f t="shared" si="1089"/>
        <v xml:space="preserve">(https://github.com/SubtitleEdit/subtitleedit/releases/latest) </v>
      </c>
      <c r="C6048" t="s">
        <v>6483</v>
      </c>
      <c r="D6048" t="s">
        <v>1120</v>
      </c>
      <c r="E6048" t="str">
        <f t="shared" si="1080"/>
        <v xml:space="preserve">github.com/SubtitleEdit/subtitleedit/releases/latest) </v>
      </c>
      <c r="F6048" t="str">
        <f t="shared" si="1081"/>
        <v>github.com</v>
      </c>
      <c r="G6048" t="s">
        <v>16451</v>
      </c>
      <c r="H6048" t="s">
        <v>16455</v>
      </c>
    </row>
    <row r="6049" spans="1:9">
      <c r="A6049" t="str">
        <f t="shared" si="1084"/>
        <v>![Medium](https://img.shields.io/badge/Medium-12100E?style=for-the-badge&amp;logo=medium&amp;logoColor=white</v>
      </c>
      <c r="B6049" t="str">
        <f t="shared" si="1089"/>
        <v>(https://medium.com/datahub-project)[</v>
      </c>
      <c r="C6049" t="s">
        <v>15468</v>
      </c>
      <c r="D6049" t="s">
        <v>1683</v>
      </c>
      <c r="E6049" t="str">
        <f t="shared" si="1080"/>
        <v>medium.com/datahub-project)[</v>
      </c>
      <c r="F6049" t="str">
        <f t="shared" si="1081"/>
        <v>medium.com</v>
      </c>
      <c r="I6049">
        <f>COUNTIF(F:F,F6049)</f>
        <v>7</v>
      </c>
    </row>
    <row r="6050" spans="1:9">
      <c r="A6050" t="str">
        <f t="shared" si="1084"/>
        <v>[Help Wanted](https://img.shields.io/github/issues/dotnet/runtime/help%20wanted?style=flat-square&amp;color=%232EA043&amp;label=help%20wanted</v>
      </c>
      <c r="B6050" t="str">
        <f t="shared" si="1089"/>
        <v>(https://github.com/dotnet/runtime/labels/help%20wanted)</v>
      </c>
      <c r="C6050" t="s">
        <v>6485</v>
      </c>
      <c r="D6050" t="s">
        <v>1120</v>
      </c>
      <c r="E6050" t="str">
        <f t="shared" si="1080"/>
        <v>github.com/dotnet/runtime/labels/help%20wanted)</v>
      </c>
      <c r="F6050" t="str">
        <f t="shared" si="1081"/>
        <v>github.com</v>
      </c>
      <c r="G6050" t="s">
        <v>16451</v>
      </c>
      <c r="H6050" t="s">
        <v>16455</v>
      </c>
    </row>
    <row r="6051" spans="1:9">
      <c r="A6051" t="str">
        <f t="shared" si="1084"/>
        <v>[Gitter](https://badges.gitter.im/Join%20Chat.svg</v>
      </c>
      <c r="B6051" t="str">
        <f t="shared" si="1089"/>
        <v>(https://gitter.im/dotnet/runtime)</v>
      </c>
      <c r="C6051" t="s">
        <v>6486</v>
      </c>
      <c r="D6051" t="s">
        <v>1120</v>
      </c>
      <c r="E6051" t="str">
        <f t="shared" si="1080"/>
        <v>gitter.im/dotnet/runtime)</v>
      </c>
      <c r="F6051" t="str">
        <f t="shared" si="1081"/>
        <v>gitter.im</v>
      </c>
      <c r="H6051" t="s">
        <v>16460</v>
      </c>
    </row>
    <row r="6052" spans="1:9">
      <c r="A6052" t="str">
        <f t="shared" si="1084"/>
        <v>[![MELPA](https://melpa.org/packages/vterm-badge.svg</v>
      </c>
      <c r="B6052" t="str">
        <f t="shared" si="1089"/>
        <v>(https://melpa.org//vterm)</v>
      </c>
      <c r="C6052" t="s">
        <v>2857</v>
      </c>
      <c r="D6052" t="s">
        <v>800</v>
      </c>
      <c r="E6052" t="str">
        <f t="shared" si="1080"/>
        <v>melpa.org//vterm)</v>
      </c>
      <c r="F6052" t="str">
        <f t="shared" si="1081"/>
        <v>melpa.org</v>
      </c>
      <c r="I6052">
        <f t="shared" ref="I6052:I6053" si="1090">COUNTIF(F:F,F6052)</f>
        <v>1</v>
      </c>
    </row>
    <row r="6053" spans="1:9">
      <c r="A6053" t="str">
        <f t="shared" si="1084"/>
        <v>![](https://defold.com/images/logo/others/melsoft-black.png</v>
      </c>
      <c r="B6053" t="str">
        <f t="shared" si="1089"/>
        <v>(https://melsoft-games.com/)</v>
      </c>
      <c r="C6053" t="s">
        <v>2940</v>
      </c>
      <c r="D6053" t="s">
        <v>1119</v>
      </c>
      <c r="E6053" t="str">
        <f t="shared" si="1080"/>
        <v>melsoft-games.com/)</v>
      </c>
      <c r="F6053" t="str">
        <f t="shared" si="1081"/>
        <v>melsoft-games.com</v>
      </c>
      <c r="I6053">
        <f t="shared" si="1090"/>
        <v>1</v>
      </c>
    </row>
    <row r="6054" spans="1:9">
      <c r="A6054" t="str">
        <f t="shared" si="1084"/>
        <v>[Tests](https://github.com/immense/Remotely/actions/workflows/run_tests.yml/badge.svg?branch=master</v>
      </c>
      <c r="B6054" t="str">
        <f t="shared" si="1089"/>
        <v>(https://github.com/immense/Remotely/actions/workflows/run_tests.yml)</v>
      </c>
      <c r="C6054" t="s">
        <v>6489</v>
      </c>
      <c r="D6054" t="s">
        <v>1120</v>
      </c>
      <c r="E6054" t="str">
        <f t="shared" si="1080"/>
        <v>github.com/immense/Remotely/actions/workflows/run_tests.yml)</v>
      </c>
      <c r="F6054" t="str">
        <f t="shared" si="1081"/>
        <v>github.com</v>
      </c>
      <c r="G6054" t="s">
        <v>16451</v>
      </c>
      <c r="H6054" t="s">
        <v>16455</v>
      </c>
    </row>
    <row r="6055" spans="1:9">
      <c r="A6055" t="str">
        <f t="shared" si="1084"/>
        <v>image](.github/media/ask-remote.png</v>
      </c>
      <c r="C6055" t="s">
        <v>6490</v>
      </c>
      <c r="D6055" t="s">
        <v>1120</v>
      </c>
      <c r="E6055" t="str">
        <f t="shared" si="1080"/>
        <v/>
      </c>
      <c r="F6055" t="e">
        <f t="shared" si="1081"/>
        <v>#VALUE!</v>
      </c>
      <c r="H6055" t="s">
        <v>16464</v>
      </c>
    </row>
    <row r="6056" spans="1:9">
      <c r="A6056" t="str">
        <f>LEFT(C6056,FIND(")]",C6056)-1)</f>
        <v>![Docker-Layers](https://images.microbadger.com/badges/image/boerderij/varken.svg</v>
      </c>
      <c r="B6056" t="str">
        <f>MID(C6056,FIND(")](",C6056)+2,1000)</f>
        <v>(https://microbadger.com/images/boerderij/varken)</v>
      </c>
      <c r="C6056" t="s">
        <v>9283</v>
      </c>
      <c r="D6056" t="s">
        <v>1684</v>
      </c>
      <c r="E6056" t="str">
        <f t="shared" si="1080"/>
        <v>microbadger.com/images/boerderij/varken)</v>
      </c>
      <c r="F6056" t="str">
        <f t="shared" si="1081"/>
        <v>microbadger.com</v>
      </c>
      <c r="I6056">
        <f t="shared" ref="I6056:I6058" si="1091">COUNTIF(F:F,F6056)</f>
        <v>4</v>
      </c>
    </row>
    <row r="6057" spans="1:9">
      <c r="A6057" t="str">
        <f t="shared" ref="A6057:A6074" si="1092">LEFT(C6057,FIND(")",C6057)-1)</f>
        <v>![Docker image](https://images.microbadger.com/badges/image/aquasec/kube-hunter.svg</v>
      </c>
      <c r="B6057" t="str">
        <f>MID(C6057,FIND(")](",C6057)+2,1000)</f>
        <v>(https://microbadger.com/images/aquasec/kube-hunter "Get your own image badge on microbadger.com")</v>
      </c>
      <c r="C6057" t="s">
        <v>8091</v>
      </c>
      <c r="D6057" t="s">
        <v>1684</v>
      </c>
      <c r="E6057" t="str">
        <f t="shared" si="1080"/>
        <v>microbadger.com/images/aquasec/kube-hunter "Get your own image badge on microbadger.com")</v>
      </c>
      <c r="F6057" t="str">
        <f t="shared" si="1081"/>
        <v>microbadger.com</v>
      </c>
      <c r="I6057">
        <f t="shared" si="1091"/>
        <v>4</v>
      </c>
    </row>
    <row r="6058" spans="1:9">
      <c r="A6058" t="str">
        <f t="shared" si="1092"/>
        <v>![MicroBadger layers](https://img.shields.io/microbadger/layers/pyload/pyload?style=flat-square</v>
      </c>
      <c r="B6058" t="str">
        <f>MID(C6058,FIND(")](",C6058)+2,1000)</f>
        <v>(https://microbadger.com/images/pyload/pyload)</v>
      </c>
      <c r="C6058" t="s">
        <v>10508</v>
      </c>
      <c r="D6058" t="s">
        <v>1684</v>
      </c>
      <c r="E6058" t="str">
        <f t="shared" si="1080"/>
        <v>microbadger.com/images/pyload/pyload)</v>
      </c>
      <c r="F6058" t="str">
        <f t="shared" si="1081"/>
        <v>microbadger.com</v>
      </c>
      <c r="I6058">
        <f t="shared" si="1091"/>
        <v>4</v>
      </c>
    </row>
    <row r="6059" spans="1:9">
      <c r="A6059" t="str">
        <f t="shared" si="1092"/>
        <v>Animation demonstrating p/invoke code generation](doc/demo.gif</v>
      </c>
      <c r="C6059" t="s">
        <v>6494</v>
      </c>
      <c r="D6059" t="s">
        <v>1120</v>
      </c>
      <c r="E6059" t="str">
        <f t="shared" si="1080"/>
        <v/>
      </c>
      <c r="F6059" t="e">
        <f t="shared" si="1081"/>
        <v>#VALUE!</v>
      </c>
      <c r="H6059" t="s">
        <v>16464</v>
      </c>
    </row>
    <row r="6060" spans="1:9">
      <c r="A6060" t="str">
        <f t="shared" si="1092"/>
        <v>[Build status](https://github.com/ppy/osu/actions/workflows/ci.yml/badge.svg?branch=master&amp;event=push</v>
      </c>
      <c r="B6060" t="str">
        <f>MID(C6060,FIND(")](",C6060)+2,1000)</f>
        <v>(https://github.com/ppy/osu/actions/workflows/ci.yml)</v>
      </c>
      <c r="C6060" t="s">
        <v>6495</v>
      </c>
      <c r="D6060" t="s">
        <v>1120</v>
      </c>
      <c r="E6060" t="str">
        <f t="shared" si="1080"/>
        <v>github.com/ppy/osu/actions/workflows/ci.yml)</v>
      </c>
      <c r="F6060" t="str">
        <f t="shared" si="1081"/>
        <v>github.com</v>
      </c>
      <c r="G6060" t="s">
        <v>16451</v>
      </c>
      <c r="H6060" t="s">
        <v>16455</v>
      </c>
    </row>
    <row r="6061" spans="1:9">
      <c r="A6061" t="str">
        <f t="shared" si="1092"/>
        <v>[GitHub release](https://img.shields.io/github/release/ppy/osu.svg</v>
      </c>
      <c r="B6061" t="str">
        <f>MID(C6061,FIND(")](",C6061)+2,1000)</f>
        <v>(https://github.com/ppy/osu/releases/latest)</v>
      </c>
      <c r="C6061" t="s">
        <v>6496</v>
      </c>
      <c r="D6061" t="s">
        <v>1120</v>
      </c>
      <c r="E6061" t="str">
        <f t="shared" si="1080"/>
        <v>github.com/ppy/osu/releases/latest)</v>
      </c>
      <c r="F6061" t="str">
        <f t="shared" si="1081"/>
        <v>github.com</v>
      </c>
      <c r="G6061" t="s">
        <v>16451</v>
      </c>
      <c r="H6061" t="s">
        <v>16455</v>
      </c>
    </row>
    <row r="6062" spans="1:9">
      <c r="A6062" t="str">
        <f t="shared" si="1092"/>
        <v>[CodeFactor](https://www.codefactor.io/repository/github/ppy/osu/badge</v>
      </c>
      <c r="B6062" t="str">
        <f>MID(C6062,FIND(")](",C6062)+2,1000)</f>
        <v>(https://www.codefactor.io/repository/github/ppy/osu)</v>
      </c>
      <c r="C6062" t="s">
        <v>6497</v>
      </c>
      <c r="D6062" t="s">
        <v>1120</v>
      </c>
      <c r="E6062" t="str">
        <f t="shared" si="1080"/>
        <v>www.codefactor.io/repository/github/ppy/osu)</v>
      </c>
      <c r="F6062" t="str">
        <f t="shared" si="1081"/>
        <v>www.codefactor.io</v>
      </c>
      <c r="H6062" t="s">
        <v>16458</v>
      </c>
    </row>
    <row r="6063" spans="1:9">
      <c r="A6063" t="str">
        <f t="shared" si="1092"/>
        <v>[dev chat](https://discordapp.com/api/guilds/188630481301012481/widget.png?style=shield</v>
      </c>
      <c r="B6063" t="str">
        <f>MID(C6063,FIND(")](",C6063)+2,1000)</f>
        <v>(https://discord.gg/ppy)</v>
      </c>
      <c r="C6063" t="s">
        <v>6361</v>
      </c>
      <c r="D6063" t="s">
        <v>1120</v>
      </c>
      <c r="E6063" t="str">
        <f t="shared" si="1080"/>
        <v>discord.gg/ppy)</v>
      </c>
      <c r="F6063" t="str">
        <f t="shared" si="1081"/>
        <v>discord.gg</v>
      </c>
      <c r="H6063" t="s">
        <v>16460</v>
      </c>
    </row>
    <row r="6064" spans="1:9">
      <c r="A6064" t="str">
        <f t="shared" si="1092"/>
        <v>![MicroBadger size](https://img.shields.io/microbadger/image-size/pyload/pyload?style=flat-square</v>
      </c>
      <c r="B6064" t="str">
        <f>MID(C6064,FIND(")](",C6064)+2,1000)</f>
        <v>(https://microbadger.com/images/pyload/pyload)</v>
      </c>
      <c r="C6064" t="s">
        <v>8139</v>
      </c>
      <c r="D6064" t="s">
        <v>1684</v>
      </c>
      <c r="E6064" t="str">
        <f t="shared" si="1080"/>
        <v>microbadger.com/images/pyload/pyload)</v>
      </c>
      <c r="F6064" t="str">
        <f t="shared" si="1081"/>
        <v>microbadger.com</v>
      </c>
      <c r="I6064">
        <f>COUNTIF(F:F,F6064)</f>
        <v>4</v>
      </c>
    </row>
    <row r="6065" spans="1:9">
      <c r="A6065" t="str">
        <f t="shared" si="1092"/>
        <v>alt text](https://raw.githubusercontent.com/dremin/retrobar/master/retrobar-preview.png "RetroBar"</v>
      </c>
      <c r="C6065" t="s">
        <v>6499</v>
      </c>
      <c r="D6065" t="s">
        <v>1120</v>
      </c>
      <c r="E6065" t="str">
        <f t="shared" si="1080"/>
        <v/>
      </c>
      <c r="F6065" t="e">
        <f t="shared" si="1081"/>
        <v>#VALUE!</v>
      </c>
      <c r="H6065" t="s">
        <v>16464</v>
      </c>
    </row>
    <row r="6066" spans="1:9">
      <c r="A6066" t="str">
        <f t="shared" si="1092"/>
        <v>[Current release](https://img.shields.io/github/v/release/dremin/RetroBar</v>
      </c>
      <c r="B6066" t="str">
        <f>MID(C6066,FIND(")](",C6066)+2,1000)</f>
        <v xml:space="preserve">(https://github.com/dremin/RetroBar/releases/latest) </v>
      </c>
      <c r="C6066" t="s">
        <v>6500</v>
      </c>
      <c r="D6066" t="s">
        <v>1120</v>
      </c>
      <c r="E6066" t="str">
        <f t="shared" si="1080"/>
        <v xml:space="preserve">github.com/dremin/RetroBar/releases/latest) </v>
      </c>
      <c r="F6066" t="str">
        <f t="shared" si="1081"/>
        <v>github.com</v>
      </c>
      <c r="G6066" t="s">
        <v>16451</v>
      </c>
      <c r="H6066" t="s">
        <v>16455</v>
      </c>
    </row>
    <row r="6067" spans="1:9">
      <c r="A6067" t="str">
        <f t="shared" si="1092"/>
        <v>Build status](https://github.com/dremin/RetroBar/workflows/RetroBar/badge.svg</v>
      </c>
      <c r="C6067" t="s">
        <v>6501</v>
      </c>
      <c r="D6067" t="s">
        <v>1120</v>
      </c>
      <c r="E6067" t="str">
        <f t="shared" si="1080"/>
        <v/>
      </c>
      <c r="F6067" t="e">
        <f t="shared" si="1081"/>
        <v>#VALUE!</v>
      </c>
      <c r="H6067" t="s">
        <v>16464</v>
      </c>
    </row>
    <row r="6068" spans="1:9">
      <c r="A6068" t="str">
        <f t="shared" si="1092"/>
        <v>[Microdot supported patterns](https://cloud.githubusercontent.com/assets/1709453/26346200/20a3275c-3fae-11e7-9758-ecceec06be09.png</v>
      </c>
      <c r="B6068" t="str">
        <f>MID(C6068,FIND(")](",C6068)+2,1000)</f>
        <v>(http://microservices.io/patterns/microservices.html)</v>
      </c>
      <c r="C6068" t="s">
        <v>5570</v>
      </c>
      <c r="D6068" t="s">
        <v>1120</v>
      </c>
      <c r="E6068" t="str">
        <f t="shared" si="1080"/>
        <v>microservices.io/patterns/microservices.html)</v>
      </c>
      <c r="F6068" t="str">
        <f t="shared" si="1081"/>
        <v>microservices.io</v>
      </c>
      <c r="I6068">
        <f t="shared" ref="I6068:I6069" si="1093">COUNTIF(F:F,F6068)</f>
        <v>1</v>
      </c>
    </row>
    <row r="6069" spans="1:9">
      <c r="A6069" t="str">
        <f t="shared" si="1092"/>
        <v>![Bond.CSharp NuGet package](https://img.shields.io/nuget/v/Bond.CSharp.svg?style=flat</v>
      </c>
      <c r="B6069" t="str">
        <f>MID(C6069,FIND(")](",C6069)+2,1000)</f>
        <v>(https://microsoft.github.io/bond/manual/bond_cs.html#nuget-packages)</v>
      </c>
      <c r="C6069" t="s">
        <v>3849</v>
      </c>
      <c r="D6069" t="s">
        <v>1119</v>
      </c>
      <c r="E6069" t="str">
        <f t="shared" si="1080"/>
        <v>microsoft.github.io/bond/manual/bond_cs.html#nuget-packages)</v>
      </c>
      <c r="F6069" t="str">
        <f t="shared" si="1081"/>
        <v>microsoft.github.io</v>
      </c>
      <c r="I6069">
        <f t="shared" si="1093"/>
        <v>2</v>
      </c>
    </row>
    <row r="6070" spans="1:9">
      <c r="A6070" t="str">
        <f t="shared" si="1092"/>
        <v>Docker Auto](https://img.shields.io/docker/cloud/automated/hugebug4ever/luban.svg</v>
      </c>
      <c r="C6070" t="s">
        <v>6504</v>
      </c>
      <c r="D6070" t="s">
        <v>1120</v>
      </c>
      <c r="E6070" t="str">
        <f t="shared" si="1080"/>
        <v/>
      </c>
      <c r="F6070" t="e">
        <f t="shared" si="1081"/>
        <v>#VALUE!</v>
      </c>
      <c r="H6070" t="s">
        <v>16464</v>
      </c>
    </row>
    <row r="6071" spans="1:9">
      <c r="A6071" t="str">
        <f t="shared" si="1092"/>
        <v>Docker Build](https://img.shields.io/docker/cloud/build/hugebug4ever/luban.svg</v>
      </c>
      <c r="C6071" t="s">
        <v>6505</v>
      </c>
      <c r="D6071" t="s">
        <v>1120</v>
      </c>
      <c r="E6071" t="str">
        <f t="shared" si="1080"/>
        <v/>
      </c>
      <c r="F6071" t="e">
        <f t="shared" si="1081"/>
        <v>#VALUE!</v>
      </c>
      <c r="H6071" t="s">
        <v>16464</v>
      </c>
    </row>
    <row r="6072" spans="1:9">
      <c r="A6072" t="str">
        <f t="shared" si="1092"/>
        <v>icon](docs/images/icon.png</v>
      </c>
      <c r="C6072" t="s">
        <v>6506</v>
      </c>
      <c r="D6072" t="s">
        <v>1120</v>
      </c>
      <c r="E6072" t="str">
        <f t="shared" si="1080"/>
        <v/>
      </c>
      <c r="F6072" t="e">
        <f t="shared" si="1081"/>
        <v>#VALUE!</v>
      </c>
      <c r="H6072" t="s">
        <v>16464</v>
      </c>
    </row>
    <row r="6073" spans="1:9">
      <c r="A6073" t="str">
        <f t="shared" si="1092"/>
        <v>[dev-build](https://github.com/dotnet/Comet/actions/workflows/dev.yml/badge.svg</v>
      </c>
      <c r="B6073" t="str">
        <f>MID(C6073,FIND(")](",C6073)+2,1000)</f>
        <v xml:space="preserve">(https://github.com/dotnet/Comet/actions/workflows/dev.yml)  </v>
      </c>
      <c r="C6073" t="s">
        <v>6507</v>
      </c>
      <c r="D6073" t="s">
        <v>1120</v>
      </c>
      <c r="E6073" t="str">
        <f t="shared" si="1080"/>
        <v xml:space="preserve">github.com/dotnet/Comet/actions/workflows/dev.yml)  </v>
      </c>
      <c r="F6073" t="str">
        <f t="shared" si="1081"/>
        <v>github.com</v>
      </c>
      <c r="G6073" t="s">
        <v>16451</v>
      </c>
      <c r="H6073" t="s">
        <v>16455</v>
      </c>
    </row>
    <row r="6074" spans="1:9">
      <c r="A6074" t="str">
        <f t="shared" si="1092"/>
        <v>![Doc Status](https://github.com/mindee/doctr/workflows/doc-status/badge.svg</v>
      </c>
      <c r="B6074" t="str">
        <f>MID(C6074,FIND(")](",C6074)+2,1000)</f>
        <v>(https://mindee.github.io/doctr)</v>
      </c>
      <c r="C6074" t="s">
        <v>12921</v>
      </c>
      <c r="D6074" t="s">
        <v>1684</v>
      </c>
      <c r="E6074" t="str">
        <f t="shared" si="1080"/>
        <v>mindee.github.io/doctr)</v>
      </c>
      <c r="F6074" t="str">
        <f t="shared" si="1081"/>
        <v>mindee.github.io</v>
      </c>
      <c r="I6074">
        <f t="shared" ref="I6074:I6075" si="1094">COUNTIF(F:F,F6074)</f>
        <v>1</v>
      </c>
    </row>
    <row r="6075" spans="1:9">
      <c r="A6075" t="str">
        <f>LEFT(C6075,FIND(")]",C6075)-1)</f>
        <v>![Docs](https://readthedocs.org/projects/minpy/badge/?version=latest</v>
      </c>
      <c r="B6075" t="str">
        <f>MID(C6075,FIND(")](",C6075)+2,1000)</f>
        <v>(https://minpy.readthedocs.io/en/latest/)</v>
      </c>
      <c r="C6075" t="s">
        <v>7399</v>
      </c>
      <c r="D6075" t="s">
        <v>1684</v>
      </c>
      <c r="E6075" t="str">
        <f t="shared" si="1080"/>
        <v>minpy.readthedocs.io/en/latest/)</v>
      </c>
      <c r="F6075" t="str">
        <f t="shared" si="1081"/>
        <v>minpy.readthedocs.io</v>
      </c>
      <c r="I6075">
        <f t="shared" si="1094"/>
        <v>1</v>
      </c>
    </row>
    <row r="6076" spans="1:9">
      <c r="A6076" t="str">
        <f t="shared" ref="A6076:A6085" si="1095">LEFT(C6076,FIND(")",C6076)-1)</f>
        <v>MVU pattern](art/mvu-pattern.png</v>
      </c>
      <c r="C6076" t="s">
        <v>6510</v>
      </c>
      <c r="D6076" t="s">
        <v>1120</v>
      </c>
      <c r="E6076" t="str">
        <f t="shared" si="1080"/>
        <v/>
      </c>
      <c r="F6076" t="e">
        <f t="shared" si="1081"/>
        <v>#VALUE!</v>
      </c>
      <c r="H6076" t="s">
        <v>16464</v>
      </c>
    </row>
    <row r="6077" spans="1:9">
      <c r="A6077" t="str">
        <f t="shared" si="1095"/>
        <v>build and test](https://github.com/abpframework/abp-samples/workflows/build%20and%20test/badge.svg</v>
      </c>
      <c r="C6077" t="s">
        <v>6511</v>
      </c>
      <c r="D6077" t="s">
        <v>1120</v>
      </c>
      <c r="E6077" t="str">
        <f t="shared" si="1080"/>
        <v/>
      </c>
      <c r="F6077" t="e">
        <f t="shared" si="1081"/>
        <v>#VALUE!</v>
      </c>
      <c r="H6077" t="s">
        <v>16464</v>
      </c>
    </row>
    <row r="6078" spans="1:9">
      <c r="A6078" t="str">
        <f t="shared" si="1095"/>
        <v>Release Download](https://img.shields.io/github/downloads/BeyondDimension/SteamTools/total?style=flat-square</v>
      </c>
      <c r="C6078" t="s">
        <v>6512</v>
      </c>
      <c r="D6078" t="s">
        <v>1120</v>
      </c>
      <c r="E6078" t="str">
        <f t="shared" si="1080"/>
        <v/>
      </c>
      <c r="F6078" t="e">
        <f t="shared" si="1081"/>
        <v>#VALUE!</v>
      </c>
      <c r="H6078" t="s">
        <v>16464</v>
      </c>
    </row>
    <row r="6079" spans="1:9">
      <c r="A6079" t="str">
        <f t="shared" si="1095"/>
        <v>[Release Version](https://img.shields.io/github/v/release/BeyondDimension/SteamTools?style=flat-square</v>
      </c>
      <c r="B6079" t="str">
        <f>MID(C6079,FIND(")](",C6079)+2,1000)</f>
        <v>(https://github.com/BeyondDimension/SteamTools/releases/latest)</v>
      </c>
      <c r="C6079" t="s">
        <v>6513</v>
      </c>
      <c r="D6079" t="s">
        <v>1120</v>
      </c>
      <c r="E6079" t="str">
        <f t="shared" si="1080"/>
        <v>github.com/BeyondDimension/SteamTools/releases/latest)</v>
      </c>
      <c r="F6079" t="str">
        <f t="shared" si="1081"/>
        <v>github.com</v>
      </c>
      <c r="G6079" t="s">
        <v>16451</v>
      </c>
      <c r="H6079" t="s">
        <v>16455</v>
      </c>
    </row>
    <row r="6080" spans="1:9">
      <c r="A6080" t="str">
        <f t="shared" si="1095"/>
        <v>[GitHub license](https://img.shields.io/github/license/BeyondDimension/SteamTools?style=flat-square</v>
      </c>
      <c r="B6080" t="str">
        <f>MID(C6080,FIND(")](",C6080)+2,1000)</f>
        <v>(LICENSE)</v>
      </c>
      <c r="C6080" t="s">
        <v>6514</v>
      </c>
      <c r="D6080" t="s">
        <v>1120</v>
      </c>
      <c r="E6080" t="str">
        <f t="shared" si="1080"/>
        <v>(LICENSE)</v>
      </c>
      <c r="F6080" t="e">
        <f t="shared" si="1081"/>
        <v>#VALUE!</v>
      </c>
      <c r="H6080" t="s">
        <v>16464</v>
      </c>
    </row>
    <row r="6081" spans="1:9">
      <c r="A6081" t="str">
        <f t="shared" si="1095"/>
        <v>[GitHub Star](https://img.shields.io/github/stars/BeyondDimension/SteamTools?style=flat-square</v>
      </c>
      <c r="B6081" t="str">
        <f>MID(C6081,FIND(")](",C6081)+2,1000)</f>
        <v>(https://github.com/BeyondDimension/SteamTools/stargazers)</v>
      </c>
      <c r="C6081" t="s">
        <v>6515</v>
      </c>
      <c r="D6081" t="s">
        <v>1120</v>
      </c>
      <c r="E6081" t="str">
        <f t="shared" si="1080"/>
        <v>github.com/BeyondDimension/SteamTools/stargazers)</v>
      </c>
      <c r="F6081" t="str">
        <f t="shared" si="1081"/>
        <v>github.com</v>
      </c>
      <c r="G6081" t="s">
        <v>16451</v>
      </c>
      <c r="H6081" t="s">
        <v>16455</v>
      </c>
    </row>
    <row r="6082" spans="1:9">
      <c r="A6082" t="str">
        <f t="shared" si="1095"/>
        <v>[GitHub Fork](https://img.shields.io/github/forks/BeyondDimension/SteamTools?style=flat-square</v>
      </c>
      <c r="B6082" t="str">
        <f>MID(C6082,FIND(")](",C6082)+2,1000)</f>
        <v>(https://github.com/BeyondDimension/SteamTools/network/members)</v>
      </c>
      <c r="C6082" t="s">
        <v>6516</v>
      </c>
      <c r="D6082" t="s">
        <v>1120</v>
      </c>
      <c r="E6082" t="str">
        <f t="shared" ref="E6082:E6145" si="1096">SUBSTITUTE(SUBSTITUTE(B6082,"(https://",""), "(http://", "")</f>
        <v>github.com/BeyondDimension/SteamTools/network/members)</v>
      </c>
      <c r="F6082" t="str">
        <f t="shared" ref="F6082:F6145" si="1097">LEFT(E6082,FIND("/", E6082)-1)</f>
        <v>github.com</v>
      </c>
      <c r="G6082" t="s">
        <v>16451</v>
      </c>
      <c r="H6082" t="s">
        <v>16455</v>
      </c>
    </row>
    <row r="6083" spans="1:9">
      <c r="A6083" t="str">
        <f t="shared" si="1095"/>
        <v>GitHub Repo size](https://img.shields.io/github/repo-size/BeyondDimension/SteamTools?style=flat-square&amp;color=3cb371</v>
      </c>
      <c r="C6083" t="s">
        <v>6517</v>
      </c>
      <c r="D6083" t="s">
        <v>1120</v>
      </c>
      <c r="E6083" t="str">
        <f t="shared" si="1096"/>
        <v/>
      </c>
      <c r="F6083" t="e">
        <f t="shared" si="1097"/>
        <v>#VALUE!</v>
      </c>
      <c r="H6083" t="s">
        <v>16464</v>
      </c>
    </row>
    <row r="6084" spans="1:9">
      <c r="A6084" t="str">
        <f t="shared" si="1095"/>
        <v>[GitHub Repo Languages](https://img.shields.io/github/languages/top/BeyondDimension/SteamTools?style=flat-square</v>
      </c>
      <c r="B6084" t="str">
        <f t="shared" ref="B6084:B6101" si="1098">MID(C6084,FIND(")](",C6084)+2,1000)</f>
        <v>(https://github.com/BeyondDimension/SteamTools/search?l=c%23)</v>
      </c>
      <c r="C6084" t="s">
        <v>6518</v>
      </c>
      <c r="D6084" t="s">
        <v>1120</v>
      </c>
      <c r="E6084" t="str">
        <f t="shared" si="1096"/>
        <v>github.com/BeyondDimension/SteamTools/search?l=c%23)</v>
      </c>
      <c r="F6084" t="str">
        <f t="shared" si="1097"/>
        <v>github.com</v>
      </c>
      <c r="G6084" t="s">
        <v>16451</v>
      </c>
      <c r="H6084" t="s">
        <v>16455</v>
      </c>
    </row>
    <row r="6085" spans="1:9">
      <c r="A6085" t="str">
        <f t="shared" si="1095"/>
        <v>[Showcase](https://img.shields.io/badge/showcase-brightgreen.svg</v>
      </c>
      <c r="B6085" t="str">
        <f t="shared" si="1098"/>
        <v>(https://mirror-networking.com/showcase/)</v>
      </c>
      <c r="C6085" t="s">
        <v>6270</v>
      </c>
      <c r="D6085" t="s">
        <v>1120</v>
      </c>
      <c r="E6085" t="str">
        <f t="shared" si="1096"/>
        <v>mirror-networking.com/showcase/)</v>
      </c>
      <c r="F6085" t="str">
        <f t="shared" si="1097"/>
        <v>mirror-networking.com</v>
      </c>
      <c r="I6085">
        <f t="shared" ref="I6085:I6086" si="1099">COUNTIF(F:F,F6085)</f>
        <v>2</v>
      </c>
    </row>
    <row r="6086" spans="1:9">
      <c r="A6086" t="str">
        <f>LEFT(C6086,FIND(")]",C6086)-1)</f>
        <v>[Showcase](https://img.shields.io/badge/showcase-brightgreen.svg</v>
      </c>
      <c r="B6086" t="str">
        <f t="shared" si="1098"/>
        <v>(https://mirror-networking.com/showcase/)</v>
      </c>
      <c r="C6086" t="s">
        <v>6270</v>
      </c>
      <c r="D6086" t="s">
        <v>1120</v>
      </c>
      <c r="E6086" t="str">
        <f t="shared" si="1096"/>
        <v>mirror-networking.com/showcase/)</v>
      </c>
      <c r="F6086" t="str">
        <f t="shared" si="1097"/>
        <v>mirror-networking.com</v>
      </c>
      <c r="I6086">
        <f t="shared" si="1099"/>
        <v>2</v>
      </c>
    </row>
    <row r="6087" spans="1:9">
      <c r="A6087" t="str">
        <f t="shared" ref="A6087:A6093" si="1100">LEFT(C6087,FIND(")",C6087)-1)</f>
        <v>[Desktop UI](https://img.shields.io/badge/ui@desktop-AvaloniaUI-purple.svg?style=flat-square&amp;color=8c45ab</v>
      </c>
      <c r="B6087" t="str">
        <f t="shared" si="1098"/>
        <v>(https://github.com/AvaloniaUI/Avalonia)</v>
      </c>
      <c r="C6087" t="s">
        <v>6521</v>
      </c>
      <c r="D6087" t="s">
        <v>1120</v>
      </c>
      <c r="E6087" t="str">
        <f t="shared" si="1096"/>
        <v>github.com/AvaloniaUI/Avalonia)</v>
      </c>
      <c r="F6087" t="str">
        <f t="shared" si="1097"/>
        <v>github.com</v>
      </c>
      <c r="G6087" t="s">
        <v>16451</v>
      </c>
      <c r="H6087" t="s">
        <v>16455</v>
      </c>
    </row>
    <row r="6088" spans="1:9">
      <c r="A6088" t="str">
        <f t="shared" si="1100"/>
        <v>[Mobile GUI](https://img.shields.io/badge/gui@mobile-Xamarin.Forms-blue.svg?style=flat-square&amp;color=3498db</v>
      </c>
      <c r="B6088" t="str">
        <f t="shared" si="1098"/>
        <v>(https://github.com/xamarin/Xamarin.Forms)</v>
      </c>
      <c r="C6088" t="s">
        <v>6522</v>
      </c>
      <c r="D6088" t="s">
        <v>1120</v>
      </c>
      <c r="E6088" t="str">
        <f t="shared" si="1096"/>
        <v>github.com/xamarin/Xamarin.Forms)</v>
      </c>
      <c r="F6088" t="str">
        <f t="shared" si="1097"/>
        <v>github.com</v>
      </c>
      <c r="G6088" t="s">
        <v>16451</v>
      </c>
      <c r="H6088" t="s">
        <v>16455</v>
      </c>
    </row>
    <row r="6089" spans="1:9">
      <c r="A6089" t="str">
        <f t="shared" si="1100"/>
        <v>[Official WebSite](https://img.shields.io/badge/website@official-Ant%20Design%20of%20React-blue.svg?style=flat-square&amp;color=61dafb</v>
      </c>
      <c r="B6089" t="str">
        <f t="shared" si="1098"/>
        <v>(https://github.com/ant-design/ant-design)</v>
      </c>
      <c r="C6089" t="s">
        <v>6523</v>
      </c>
      <c r="D6089" t="s">
        <v>1120</v>
      </c>
      <c r="E6089" t="str">
        <f t="shared" si="1096"/>
        <v>github.com/ant-design/ant-design)</v>
      </c>
      <c r="F6089" t="str">
        <f t="shared" si="1097"/>
        <v>github.com</v>
      </c>
      <c r="G6089" t="s">
        <v>16451</v>
      </c>
      <c r="H6089" t="s">
        <v>16455</v>
      </c>
    </row>
    <row r="6090" spans="1:9">
      <c r="A6090" t="str">
        <f t="shared" si="1100"/>
        <v>[BackManage WebSite](https://img.shields.io/badge/website@back_manage-Ant%20Design%20of%20Blazor-purple.svg?style=flat-square&amp;color=512bd4</v>
      </c>
      <c r="B6090" t="str">
        <f t="shared" si="1098"/>
        <v>(https://github.com/ant-design-blazor/ant-design-blazor)</v>
      </c>
      <c r="C6090" t="s">
        <v>6524</v>
      </c>
      <c r="D6090" t="s">
        <v>1120</v>
      </c>
      <c r="E6090" t="str">
        <f t="shared" si="1096"/>
        <v>github.com/ant-design-blazor/ant-design-blazor)</v>
      </c>
      <c r="F6090" t="str">
        <f t="shared" si="1097"/>
        <v>github.com</v>
      </c>
      <c r="G6090" t="s">
        <v>16451</v>
      </c>
      <c r="H6090" t="s">
        <v>16455</v>
      </c>
    </row>
    <row r="6091" spans="1:9">
      <c r="A6091" t="str">
        <f t="shared" si="1100"/>
        <v>[Documentation](https://img.shields.io/badge/docs-brightgreen.svg</v>
      </c>
      <c r="B6091" t="str">
        <f t="shared" si="1098"/>
        <v>(https://mirror-networking.gitbook.io/)</v>
      </c>
      <c r="C6091" t="s">
        <v>6269</v>
      </c>
      <c r="D6091" t="s">
        <v>1120</v>
      </c>
      <c r="E6091" t="str">
        <f t="shared" si="1096"/>
        <v>mirror-networking.gitbook.io/)</v>
      </c>
      <c r="F6091" t="str">
        <f t="shared" si="1097"/>
        <v>mirror-networking.gitbook.io</v>
      </c>
      <c r="I6091">
        <f>COUNTIF(F:F,F6091)</f>
        <v>4</v>
      </c>
    </row>
    <row r="6092" spans="1:9">
      <c r="A6092" t="str">
        <f t="shared" si="1100"/>
        <v>[GitHub Star](https://img.shields.io/github/stars/BeyondDimension/SteamTools.svg?style=social</v>
      </c>
      <c r="B6092" t="str">
        <f t="shared" si="1098"/>
        <v>(https://github.com/BeyondDimension/SteamTools)</v>
      </c>
      <c r="C6092" t="s">
        <v>6526</v>
      </c>
      <c r="D6092" t="s">
        <v>1120</v>
      </c>
      <c r="E6092" t="str">
        <f t="shared" si="1096"/>
        <v>github.com/BeyondDimension/SteamTools)</v>
      </c>
      <c r="F6092" t="str">
        <f t="shared" si="1097"/>
        <v>github.com</v>
      </c>
      <c r="G6092" t="s">
        <v>16451</v>
      </c>
      <c r="H6092" t="s">
        <v>16455</v>
      </c>
    </row>
    <row r="6093" spans="1:9">
      <c r="A6093" t="str">
        <f t="shared" si="1100"/>
        <v>[Video Tutorials](https://img.shields.io/badge/video_tutorial-brightgreen.svg</v>
      </c>
      <c r="B6093" t="str">
        <f t="shared" si="1098"/>
        <v>(https://mirror-networking.gitbook.io/docs/community-guides/video-tutorials)</v>
      </c>
      <c r="C6093" t="s">
        <v>6271</v>
      </c>
      <c r="D6093" t="s">
        <v>1120</v>
      </c>
      <c r="E6093" t="str">
        <f t="shared" si="1096"/>
        <v>mirror-networking.gitbook.io/docs/community-guides/video-tutorials)</v>
      </c>
      <c r="F6093" t="str">
        <f t="shared" si="1097"/>
        <v>mirror-networking.gitbook.io</v>
      </c>
      <c r="I6093">
        <f t="shared" ref="I6093:I6095" si="1101">COUNTIF(F:F,F6093)</f>
        <v>4</v>
      </c>
    </row>
    <row r="6094" spans="1:9">
      <c r="A6094" t="str">
        <f>LEFT(C6094,FIND(")]",C6094)-1)</f>
        <v>[Documentation](https://img.shields.io/badge/docs-brightgreen.svg</v>
      </c>
      <c r="B6094" t="str">
        <f t="shared" si="1098"/>
        <v>(https://mirror-networking.gitbook.io/)</v>
      </c>
      <c r="C6094" t="s">
        <v>6269</v>
      </c>
      <c r="D6094" t="s">
        <v>1120</v>
      </c>
      <c r="E6094" t="str">
        <f t="shared" si="1096"/>
        <v>mirror-networking.gitbook.io/)</v>
      </c>
      <c r="F6094" t="str">
        <f t="shared" si="1097"/>
        <v>mirror-networking.gitbook.io</v>
      </c>
      <c r="I6094">
        <f t="shared" si="1101"/>
        <v>4</v>
      </c>
    </row>
    <row r="6095" spans="1:9">
      <c r="A6095" t="str">
        <f>LEFT(C6095,FIND(")]",C6095)-1)</f>
        <v>[Video Tutorials](https://img.shields.io/badge/video_tutorial-brightgreen.svg</v>
      </c>
      <c r="B6095" t="str">
        <f t="shared" si="1098"/>
        <v>(https://mirror-networking.gitbook.io/docs/community-guides/video-tutorials)</v>
      </c>
      <c r="C6095" t="s">
        <v>6271</v>
      </c>
      <c r="D6095" t="s">
        <v>1120</v>
      </c>
      <c r="E6095" t="str">
        <f t="shared" si="1096"/>
        <v>mirror-networking.gitbook.io/docs/community-guides/video-tutorials)</v>
      </c>
      <c r="F6095" t="str">
        <f t="shared" si="1097"/>
        <v>mirror-networking.gitbook.io</v>
      </c>
      <c r="I6095">
        <f t="shared" si="1101"/>
        <v>4</v>
      </c>
    </row>
    <row r="6096" spans="1:9">
      <c r="A6096" t="str">
        <f t="shared" ref="A6096:A6105" si="1102">LEFT(C6096,FIND(")",C6096)-1)</f>
        <v>[Actions Status](https://github.com/OpenTabletDriver/OpenTabletDriver/workflows/.NET%20Core/badge.svg</v>
      </c>
      <c r="B6096" t="str">
        <f t="shared" si="1098"/>
        <v xml:space="preserve">(https://github.com/OpenTabletDriver/OpenTabletDriver/actions) </v>
      </c>
      <c r="C6096" t="s">
        <v>6530</v>
      </c>
      <c r="D6096" t="s">
        <v>1120</v>
      </c>
      <c r="E6096" t="str">
        <f t="shared" si="1096"/>
        <v xml:space="preserve">github.com/OpenTabletDriver/OpenTabletDriver/actions) </v>
      </c>
      <c r="F6096" t="str">
        <f t="shared" si="1097"/>
        <v>github.com</v>
      </c>
      <c r="G6096" t="s">
        <v>16451</v>
      </c>
      <c r="H6096" t="s">
        <v>16455</v>
      </c>
    </row>
    <row r="6097" spans="1:9">
      <c r="A6097" t="str">
        <f t="shared" si="1102"/>
        <v>[CodeFactor](https://www.codefactor.io/repository/github/OpenTabletDriver/OpenTabletDriver/badge/master</v>
      </c>
      <c r="B6097" t="str">
        <f t="shared" si="1098"/>
        <v xml:space="preserve">(https://www.codefactor.io/repository/github/OpenTabletDriver/OpenTabletDriver/overview/master) </v>
      </c>
      <c r="C6097" t="s">
        <v>6531</v>
      </c>
      <c r="D6097" t="s">
        <v>1120</v>
      </c>
      <c r="E6097" t="str">
        <f t="shared" si="1096"/>
        <v xml:space="preserve">www.codefactor.io/repository/github/OpenTabletDriver/OpenTabletDriver/overview/master) </v>
      </c>
      <c r="F6097" t="str">
        <f t="shared" si="1097"/>
        <v>www.codefactor.io</v>
      </c>
      <c r="H6097" t="s">
        <v>16458</v>
      </c>
    </row>
    <row r="6098" spans="1:9">
      <c r="A6098" t="str">
        <f t="shared" si="1102"/>
        <v>[Total Download Count](https://img.shields.io/github/downloads/OpenTabletDriver/OpenTabletDriver/total.svg</v>
      </c>
      <c r="B6098" t="str">
        <f t="shared" si="1098"/>
        <v>(https://github.com/OpenTabletDriver/OpenTabletDriver/releases/latest)</v>
      </c>
      <c r="C6098" t="s">
        <v>6532</v>
      </c>
      <c r="D6098" t="s">
        <v>1120</v>
      </c>
      <c r="E6098" t="str">
        <f t="shared" si="1096"/>
        <v>github.com/OpenTabletDriver/OpenTabletDriver/releases/latest)</v>
      </c>
      <c r="F6098" t="str">
        <f t="shared" si="1097"/>
        <v>github.com</v>
      </c>
      <c r="G6098" t="s">
        <v>16451</v>
      </c>
      <c r="H6098" t="s">
        <v>16455</v>
      </c>
    </row>
    <row r="6099" spans="1:9">
      <c r="A6099" t="str">
        <f t="shared" si="1102"/>
        <v>[GitHub license](https://img.shields.io/badge/license-MIT-blue.svg</v>
      </c>
      <c r="B6099" t="str">
        <f t="shared" si="1098"/>
        <v xml:space="preserve">(https://mit-license.org/)SyncTrayzor </v>
      </c>
      <c r="C6099" t="s">
        <v>5285</v>
      </c>
      <c r="D6099" t="s">
        <v>1120</v>
      </c>
      <c r="E6099" t="str">
        <f t="shared" si="1096"/>
        <v xml:space="preserve">mit-license.org/)SyncTrayzor </v>
      </c>
      <c r="F6099" t="str">
        <f t="shared" si="1097"/>
        <v>mit-license.org</v>
      </c>
      <c r="I6099">
        <f t="shared" ref="I6099:I6101" si="1103">COUNTIF(F:F,F6099)</f>
        <v>1</v>
      </c>
    </row>
    <row r="6100" spans="1:9">
      <c r="A6100" t="str">
        <f t="shared" si="1102"/>
        <v>![GitHub latest tag](https://img.shields.io/github/tag/mixxxdj/mixxx.svg</v>
      </c>
      <c r="B6100" t="str">
        <f t="shared" si="1098"/>
        <v>(https://mixxx.org/download)</v>
      </c>
      <c r="C6100" t="s">
        <v>4048</v>
      </c>
      <c r="D6100" t="s">
        <v>1119</v>
      </c>
      <c r="E6100" t="str">
        <f t="shared" si="1096"/>
        <v>mixxx.org/download)</v>
      </c>
      <c r="F6100" t="str">
        <f t="shared" si="1097"/>
        <v>mixxx.org</v>
      </c>
      <c r="I6100">
        <f t="shared" si="1103"/>
        <v>2</v>
      </c>
    </row>
    <row r="6101" spans="1:9">
      <c r="A6101" t="str">
        <f t="shared" si="1102"/>
        <v>![Donate](https://img.shields.io/badge/Donate-PayPal-green.svg</v>
      </c>
      <c r="B6101" t="str">
        <f t="shared" si="1098"/>
        <v>(https://mixxx.org/donate)</v>
      </c>
      <c r="C6101" t="s">
        <v>4744</v>
      </c>
      <c r="D6101" t="s">
        <v>1119</v>
      </c>
      <c r="E6101" t="str">
        <f t="shared" si="1096"/>
        <v>mixxx.org/donate)</v>
      </c>
      <c r="F6101" t="str">
        <f t="shared" si="1097"/>
        <v>mixxx.org</v>
      </c>
      <c r="I6101">
        <f t="shared" si="1103"/>
        <v>2</v>
      </c>
    </row>
    <row r="6102" spans="1:9">
      <c r="A6102" t="str">
        <f t="shared" si="1102"/>
        <v>Github Downloads](https://img.shields.io/github/downloads/Prowlarr/Prowlarr/total.svg</v>
      </c>
      <c r="C6102" t="s">
        <v>6536</v>
      </c>
      <c r="D6102" t="s">
        <v>1120</v>
      </c>
      <c r="E6102" t="str">
        <f t="shared" si="1096"/>
        <v/>
      </c>
      <c r="F6102" t="e">
        <f t="shared" si="1097"/>
        <v>#VALUE!</v>
      </c>
      <c r="H6102" t="s">
        <v>16464</v>
      </c>
    </row>
    <row r="6103" spans="1:9">
      <c r="A6103" t="str">
        <f t="shared" si="1102"/>
        <v>[Backers on Open Collective](https://opencollective.com/Prowlarr/backers/badge.svg</v>
      </c>
      <c r="B6103" t="str">
        <f t="shared" ref="B6103:B6112" si="1104">MID(C6103,FIND(")](",C6103)+2,1000)</f>
        <v>(#backers)</v>
      </c>
      <c r="C6103" t="s">
        <v>6537</v>
      </c>
      <c r="D6103" t="s">
        <v>1120</v>
      </c>
      <c r="E6103" t="str">
        <f t="shared" si="1096"/>
        <v>(#backers)</v>
      </c>
      <c r="F6103" t="e">
        <f t="shared" si="1097"/>
        <v>#VALUE!</v>
      </c>
      <c r="H6103" t="s">
        <v>16464</v>
      </c>
    </row>
    <row r="6104" spans="1:9">
      <c r="A6104" t="str">
        <f t="shared" si="1102"/>
        <v>[Sponsors on Open Collective](https://opencollective.com/Prowlarr/sponsors/badge.svg</v>
      </c>
      <c r="B6104" t="str">
        <f t="shared" si="1104"/>
        <v>(#sponsors)</v>
      </c>
      <c r="C6104" t="s">
        <v>6538</v>
      </c>
      <c r="D6104" t="s">
        <v>1120</v>
      </c>
      <c r="E6104" t="str">
        <f t="shared" si="1096"/>
        <v>(#sponsors)</v>
      </c>
      <c r="F6104" t="e">
        <f t="shared" si="1097"/>
        <v>#VALUE!</v>
      </c>
      <c r="H6104" t="s">
        <v>16464</v>
      </c>
    </row>
    <row r="6105" spans="1:9">
      <c r="A6105" t="str">
        <f t="shared" si="1102"/>
        <v>[Mega Sponsors on Open Collective](https://opencollective.com/Prowlarr/megasponsors/badge.svg</v>
      </c>
      <c r="B6105" t="str">
        <f t="shared" si="1104"/>
        <v>(#mega-sponsors)</v>
      </c>
      <c r="C6105" t="s">
        <v>6539</v>
      </c>
      <c r="D6105" t="s">
        <v>1120</v>
      </c>
      <c r="E6105" t="str">
        <f t="shared" si="1096"/>
        <v>(#mega-sponsors)</v>
      </c>
      <c r="F6105" t="e">
        <f t="shared" si="1097"/>
        <v>#VALUE!</v>
      </c>
      <c r="H6105" t="s">
        <v>16464</v>
      </c>
    </row>
    <row r="6106" spans="1:9">
      <c r="A6106" t="str">
        <f>LEFT(C6106,FIND(")]",C6106)-1)</f>
        <v>![Documentation](https://img.shields.io/badge/docs-latest-brightgreen.svg</v>
      </c>
      <c r="B6106" t="str">
        <f t="shared" si="1104"/>
        <v>(https://miyakogi.github.io/pyppeteer)</v>
      </c>
      <c r="C6106" t="s">
        <v>8853</v>
      </c>
      <c r="D6106" t="s">
        <v>1684</v>
      </c>
      <c r="E6106" t="str">
        <f t="shared" si="1096"/>
        <v>miyakogi.github.io/pyppeteer)</v>
      </c>
      <c r="F6106" t="str">
        <f t="shared" si="1097"/>
        <v>miyakogi.github.io</v>
      </c>
      <c r="I6106">
        <f t="shared" ref="I6106:I6108" si="1105">COUNTIF(F:F,F6106)</f>
        <v>2</v>
      </c>
    </row>
    <row r="6107" spans="1:9">
      <c r="A6107" t="str">
        <f>LEFT(C6107,FIND(")]",C6107)-1)</f>
        <v>![Documentation](https://img.shields.io/badge/docs-latest-brightgreen.svg</v>
      </c>
      <c r="B6107" t="str">
        <f t="shared" si="1104"/>
        <v>(https://miyakogi.github.io/pyppeteer)</v>
      </c>
      <c r="C6107" t="s">
        <v>8853</v>
      </c>
      <c r="D6107" t="s">
        <v>1684</v>
      </c>
      <c r="E6107" t="str">
        <f t="shared" si="1096"/>
        <v>miyakogi.github.io/pyppeteer)</v>
      </c>
      <c r="F6107" t="str">
        <f t="shared" si="1097"/>
        <v>miyakogi.github.io</v>
      </c>
      <c r="I6107">
        <f t="shared" si="1105"/>
        <v>2</v>
      </c>
    </row>
    <row r="6108" spans="1:9">
      <c r="A6108" t="str">
        <f t="shared" ref="A6108:A6139" si="1106">LEFT(C6108,FIND(")",C6108)-1)</f>
        <v>![Documentation](https://readthedocs.org/projects/mmaction2/badge/?version=latest</v>
      </c>
      <c r="B6108" t="str">
        <f t="shared" si="1104"/>
        <v>(https://mmaction2.readthedocs.io/en/latest/)</v>
      </c>
      <c r="C6108" t="s">
        <v>10934</v>
      </c>
      <c r="D6108" t="s">
        <v>1684</v>
      </c>
      <c r="E6108" t="str">
        <f t="shared" si="1096"/>
        <v>mmaction2.readthedocs.io/en/latest/)</v>
      </c>
      <c r="F6108" t="str">
        <f t="shared" si="1097"/>
        <v>mmaction2.readthedocs.io</v>
      </c>
      <c r="I6108">
        <f t="shared" si="1105"/>
        <v>1</v>
      </c>
    </row>
    <row r="6109" spans="1:9">
      <c r="A6109" t="str">
        <f t="shared" si="1106"/>
        <v>[GitHub - Bugs and Feature Requests Only](https://img.shields.io/badge/github-issues-red.svg?maxAge=60</v>
      </c>
      <c r="B6109" t="str">
        <f t="shared" si="1104"/>
        <v>(https://github.com/Prowlarr/Prowlarr/issues)</v>
      </c>
      <c r="C6109" t="s">
        <v>6543</v>
      </c>
      <c r="D6109" t="s">
        <v>1120</v>
      </c>
      <c r="E6109" t="str">
        <f t="shared" si="1096"/>
        <v>github.com/Prowlarr/Prowlarr/issues)</v>
      </c>
      <c r="F6109" t="str">
        <f t="shared" si="1097"/>
        <v>github.com</v>
      </c>
      <c r="G6109" t="s">
        <v>16451</v>
      </c>
      <c r="H6109" t="s">
        <v>16455</v>
      </c>
    </row>
    <row r="6110" spans="1:9">
      <c r="A6110" t="str">
        <f t="shared" si="1106"/>
        <v>![Docs](https://img.shields.io/badge/docs-latest-blue</v>
      </c>
      <c r="B6110" t="str">
        <f t="shared" si="1104"/>
        <v>(https://mmclassification.readthedocs.io/en/latest/)</v>
      </c>
      <c r="C6110" t="s">
        <v>10647</v>
      </c>
      <c r="D6110" t="s">
        <v>1684</v>
      </c>
      <c r="E6110" t="str">
        <f t="shared" si="1096"/>
        <v>mmclassification.readthedocs.io/en/latest/)</v>
      </c>
      <c r="F6110" t="str">
        <f t="shared" si="1097"/>
        <v>mmclassification.readthedocs.io</v>
      </c>
      <c r="I6110">
        <f>COUNTIF(F:F,F6110)</f>
        <v>2</v>
      </c>
    </row>
    <row r="6111" spans="1:9">
      <c r="A6111" t="str">
        <f t="shared" si="1106"/>
        <v>[Indexer Requests](https://img.shields.io/badge/Indexer%20Requests-Create%20and%20view%20existing%20requests%20for%20trackers%20and%20indexers-informational</v>
      </c>
      <c r="B6111" t="str">
        <f t="shared" si="1104"/>
        <v>(https://requests.prowlarr.com)</v>
      </c>
      <c r="C6111" t="s">
        <v>6545</v>
      </c>
      <c r="D6111" t="s">
        <v>1120</v>
      </c>
      <c r="E6111" t="str">
        <f t="shared" si="1096"/>
        <v>requests.prowlarr.com)</v>
      </c>
      <c r="F6111" t="e">
        <f t="shared" si="1097"/>
        <v>#VALUE!</v>
      </c>
      <c r="H6111" t="s">
        <v>16464</v>
      </c>
    </row>
    <row r="6112" spans="1:9">
      <c r="A6112" t="str">
        <f t="shared" si="1106"/>
        <v>[Contributors List](https://opencollective.com/Prowlarr/contributors.svg?width=890&amp;button=false</v>
      </c>
      <c r="B6112" t="str">
        <f t="shared" si="1104"/>
        <v>(https://github.com/Prowlarr/Prowlarr/graphs/contributors)</v>
      </c>
      <c r="C6112" t="s">
        <v>6546</v>
      </c>
      <c r="D6112" t="s">
        <v>1120</v>
      </c>
      <c r="E6112" t="str">
        <f t="shared" si="1096"/>
        <v>github.com/Prowlarr/Prowlarr/graphs/contributors)</v>
      </c>
      <c r="F6112" t="str">
        <f t="shared" si="1097"/>
        <v>github.com</v>
      </c>
      <c r="G6112" t="s">
        <v>16451</v>
      </c>
      <c r="H6112" t="s">
        <v>16455</v>
      </c>
    </row>
    <row r="6113" spans="1:9">
      <c r="A6113" t="str">
        <f t="shared" si="1106"/>
        <v>Backers List](https://opencollective.com/Prowlarr/backers.svg?width=890</v>
      </c>
      <c r="C6113" t="s">
        <v>6547</v>
      </c>
      <c r="D6113" t="s">
        <v>1120</v>
      </c>
      <c r="E6113" t="str">
        <f t="shared" si="1096"/>
        <v/>
      </c>
      <c r="F6113" t="e">
        <f t="shared" si="1097"/>
        <v>#VALUE!</v>
      </c>
      <c r="H6113" t="s">
        <v>16464</v>
      </c>
    </row>
    <row r="6114" spans="1:9">
      <c r="A6114" t="str">
        <f t="shared" si="1106"/>
        <v>Sponsors List](https://opencollective.com/Prowlarr/sponsors.svg?width=890</v>
      </c>
      <c r="C6114" t="s">
        <v>6548</v>
      </c>
      <c r="D6114" t="s">
        <v>1120</v>
      </c>
      <c r="E6114" t="str">
        <f t="shared" si="1096"/>
        <v/>
      </c>
      <c r="F6114" t="e">
        <f t="shared" si="1097"/>
        <v>#VALUE!</v>
      </c>
      <c r="H6114" t="s">
        <v>16464</v>
      </c>
    </row>
    <row r="6115" spans="1:9">
      <c r="A6115" t="str">
        <f t="shared" si="1106"/>
        <v>Mega Sponsors List](https://opencollective.com/Prowlarr/tiers/mega-sponsor.svg?width=890</v>
      </c>
      <c r="C6115" t="s">
        <v>6549</v>
      </c>
      <c r="D6115" t="s">
        <v>1120</v>
      </c>
      <c r="E6115" t="str">
        <f t="shared" si="1096"/>
        <v/>
      </c>
      <c r="F6115" t="e">
        <f t="shared" si="1097"/>
        <v>#VALUE!</v>
      </c>
      <c r="H6115" t="s">
        <v>16464</v>
      </c>
    </row>
    <row r="6116" spans="1:9">
      <c r="A6116" t="str">
        <f t="shared" si="1106"/>
        <v>Logo](https://i.imgur.com/sToEkJC.png</v>
      </c>
      <c r="C6116" t="s">
        <v>12420</v>
      </c>
      <c r="D6116" t="s">
        <v>1120</v>
      </c>
      <c r="E6116" t="str">
        <f t="shared" si="1096"/>
        <v/>
      </c>
      <c r="F6116" t="e">
        <f t="shared" si="1097"/>
        <v>#VALUE!</v>
      </c>
      <c r="H6116" t="s">
        <v>16464</v>
      </c>
    </row>
    <row r="6117" spans="1:9">
      <c r="A6117" t="str">
        <f t="shared" si="1106"/>
        <v>immagine](https://user-images.githubusercontent.com/48930622/151500940-47036c84-ac96-40d9-8758-b32acd4a8921.png</v>
      </c>
      <c r="C6117" t="s">
        <v>6550</v>
      </c>
      <c r="D6117" t="s">
        <v>1120</v>
      </c>
      <c r="E6117" t="str">
        <f t="shared" si="1096"/>
        <v/>
      </c>
      <c r="F6117" t="e">
        <f t="shared" si="1097"/>
        <v>#VALUE!</v>
      </c>
      <c r="H6117" t="s">
        <v>16464</v>
      </c>
    </row>
    <row r="6118" spans="1:9">
      <c r="A6118" t="str">
        <f t="shared" si="1106"/>
        <v>immagine](https://user-images.githubusercontent.com/48930622/151500974-5cb7a9fd-766b-44ab-b32e-f7d623c0e7dd.png</v>
      </c>
      <c r="C6118" t="s">
        <v>6551</v>
      </c>
      <c r="D6118" t="s">
        <v>1120</v>
      </c>
      <c r="E6118" t="str">
        <f t="shared" si="1096"/>
        <v/>
      </c>
      <c r="F6118" t="e">
        <f t="shared" si="1097"/>
        <v>#VALUE!</v>
      </c>
      <c r="H6118" t="s">
        <v>16464</v>
      </c>
    </row>
    <row r="6119" spans="1:9">
      <c r="A6119" t="str">
        <f t="shared" si="1106"/>
        <v>new_github_preview_stills](https://user-images.githubusercontent.com/735851/169657008-37812c18-5490-4e2a-9dcb-4806f8c87c69.gif</v>
      </c>
      <c r="C6119" t="s">
        <v>6552</v>
      </c>
      <c r="D6119" t="s">
        <v>1120</v>
      </c>
      <c r="E6119" t="str">
        <f t="shared" si="1096"/>
        <v/>
      </c>
      <c r="F6119" t="e">
        <f t="shared" si="1097"/>
        <v>#VALUE!</v>
      </c>
      <c r="H6119" t="s">
        <v>16464</v>
      </c>
    </row>
    <row r="6120" spans="1:9">
      <c r="A6120" t="str">
        <f t="shared" si="1106"/>
        <v>[License](https://img.shields.io/badge/license-GPLv3-blue.svg?style=flat</v>
      </c>
      <c r="B6120" t="str">
        <f t="shared" ref="B6120:B6129" si="1107">MID(C6120,FIND(")](",C6120)+2,1000)</f>
        <v>(https://github.com/Kareadita/Kavita/blob/master/LICENSE)</v>
      </c>
      <c r="C6120" t="s">
        <v>6553</v>
      </c>
      <c r="D6120" t="s">
        <v>1120</v>
      </c>
      <c r="E6120" t="str">
        <f t="shared" si="1096"/>
        <v>github.com/Kareadita/Kavita/blob/master/LICENSE)</v>
      </c>
      <c r="F6120" t="str">
        <f t="shared" si="1097"/>
        <v>github.com</v>
      </c>
      <c r="G6120" t="s">
        <v>16451</v>
      </c>
      <c r="H6120" t="s">
        <v>16455</v>
      </c>
    </row>
    <row r="6121" spans="1:9">
      <c r="A6121" t="str">
        <f t="shared" si="1106"/>
        <v>[Downloads](https://img.shields.io/github/downloads/Kareadita/Kavita/total.svg?style=flat</v>
      </c>
      <c r="B6121" t="str">
        <f t="shared" si="1107"/>
        <v>(https://github.com/Kareadita/Kavita/releases)</v>
      </c>
      <c r="C6121" t="s">
        <v>6554</v>
      </c>
      <c r="D6121" t="s">
        <v>1120</v>
      </c>
      <c r="E6121" t="str">
        <f t="shared" si="1096"/>
        <v>github.com/Kareadita/Kavita/releases)</v>
      </c>
      <c r="F6121" t="str">
        <f t="shared" si="1097"/>
        <v>github.com</v>
      </c>
      <c r="G6121" t="s">
        <v>16451</v>
      </c>
      <c r="H6121" t="s">
        <v>16455</v>
      </c>
    </row>
    <row r="6122" spans="1:9">
      <c r="A6122" t="str">
        <f t="shared" si="1106"/>
        <v>![Docs](https://img.shields.io/badge/docs-latest-blue</v>
      </c>
      <c r="B6122" t="str">
        <f t="shared" si="1107"/>
        <v>(https://mmclassification.readthedocs.io/en/latest/)</v>
      </c>
      <c r="C6122" t="s">
        <v>10647</v>
      </c>
      <c r="D6122" t="s">
        <v>1684</v>
      </c>
      <c r="E6122" t="str">
        <f t="shared" si="1096"/>
        <v>mmclassification.readthedocs.io/en/latest/)</v>
      </c>
      <c r="F6122" t="str">
        <f t="shared" si="1097"/>
        <v>mmclassification.readthedocs.io</v>
      </c>
      <c r="I6122">
        <f>COUNTIF(F:F,F6122)</f>
        <v>2</v>
      </c>
    </row>
    <row r="6123" spans="1:9">
      <c r="A6123" t="str">
        <f t="shared" si="1106"/>
        <v>[Maintainability Rating](https://sonarcloud.io/api/project_badges/measure?project=Kareadita_Kavita&amp;metric=sqale_rating</v>
      </c>
      <c r="B6123" t="str">
        <f t="shared" si="1107"/>
        <v>(https://sonarcloud.io/dashboard?id=Kareadita_Kavita)</v>
      </c>
      <c r="C6123" t="s">
        <v>6556</v>
      </c>
      <c r="D6123" t="s">
        <v>1120</v>
      </c>
      <c r="E6123" t="str">
        <f t="shared" si="1096"/>
        <v>sonarcloud.io/dashboard?id=Kareadita_Kavita)</v>
      </c>
      <c r="F6123" t="str">
        <f t="shared" si="1097"/>
        <v>sonarcloud.io</v>
      </c>
      <c r="H6123" t="s">
        <v>16462</v>
      </c>
    </row>
    <row r="6124" spans="1:9">
      <c r="A6124" t="str">
        <f t="shared" si="1106"/>
        <v>[Security Rating](https://sonarcloud.io/api/project_badges/measure?project=Kareadita_Kavita&amp;metric=security_rating</v>
      </c>
      <c r="B6124" t="str">
        <f t="shared" si="1107"/>
        <v>(https://sonarcloud.io/dashboard?id=Kareadita_Kavita)</v>
      </c>
      <c r="C6124" t="s">
        <v>6557</v>
      </c>
      <c r="D6124" t="s">
        <v>1120</v>
      </c>
      <c r="E6124" t="str">
        <f t="shared" si="1096"/>
        <v>sonarcloud.io/dashboard?id=Kareadita_Kavita)</v>
      </c>
      <c r="F6124" t="str">
        <f t="shared" si="1097"/>
        <v>sonarcloud.io</v>
      </c>
      <c r="H6124" t="s">
        <v>16462</v>
      </c>
    </row>
    <row r="6125" spans="1:9">
      <c r="A6125" t="str">
        <f t="shared" si="1106"/>
        <v>[Backers on Open Collective](https://opencollective.com/kavita/backers/badge.svg</v>
      </c>
      <c r="B6125" t="str">
        <f t="shared" si="1107"/>
        <v>(#backers)</v>
      </c>
      <c r="C6125" t="s">
        <v>6558</v>
      </c>
      <c r="D6125" t="s">
        <v>1120</v>
      </c>
      <c r="E6125" t="str">
        <f t="shared" si="1096"/>
        <v>(#backers)</v>
      </c>
      <c r="F6125" t="e">
        <f t="shared" si="1097"/>
        <v>#VALUE!</v>
      </c>
      <c r="H6125" t="s">
        <v>16464</v>
      </c>
    </row>
    <row r="6126" spans="1:9">
      <c r="A6126" t="str">
        <f t="shared" si="1106"/>
        <v>[Sponsors on Open Collective](https://opencollective.com/kavita/sponsors/badge.svg</v>
      </c>
      <c r="B6126" t="str">
        <f t="shared" si="1107"/>
        <v>(#sponsors)</v>
      </c>
      <c r="C6126" t="s">
        <v>6559</v>
      </c>
      <c r="D6126" t="s">
        <v>1120</v>
      </c>
      <c r="E6126" t="str">
        <f t="shared" si="1096"/>
        <v>(#sponsors)</v>
      </c>
      <c r="F6126" t="e">
        <f t="shared" si="1097"/>
        <v>#VALUE!</v>
      </c>
      <c r="H6126" t="s">
        <v>16464</v>
      </c>
    </row>
    <row r="6127" spans="1:9">
      <c r="A6127" t="str">
        <f t="shared" si="1106"/>
        <v>![docs](https://img.shields.io/badge/docs-latest-blue</v>
      </c>
      <c r="B6127" t="str">
        <f t="shared" si="1107"/>
        <v>(https://mmcv.readthedocs.io/en/latest/)</v>
      </c>
      <c r="C6127" t="s">
        <v>10889</v>
      </c>
      <c r="D6127" t="s">
        <v>1684</v>
      </c>
      <c r="E6127" t="str">
        <f t="shared" si="1096"/>
        <v>mmcv.readthedocs.io/en/latest/)</v>
      </c>
      <c r="F6127" t="str">
        <f t="shared" si="1097"/>
        <v>mmcv.readthedocs.io</v>
      </c>
      <c r="I6127">
        <f>COUNTIF(F:F,F6127)</f>
        <v>2</v>
      </c>
    </row>
    <row r="6128" spans="1:9">
      <c r="A6128" t="str">
        <f t="shared" si="1106"/>
        <v>[Discord](https://img.shields.io/badge/discord-chat-7289DA.svg?maxAge=60</v>
      </c>
      <c r="B6128" t="str">
        <f t="shared" si="1107"/>
        <v>(https://discord.gg/eczRp9eeem)</v>
      </c>
      <c r="C6128" t="s">
        <v>6561</v>
      </c>
      <c r="D6128" t="s">
        <v>1120</v>
      </c>
      <c r="E6128" t="str">
        <f t="shared" si="1096"/>
        <v>discord.gg/eczRp9eeem)</v>
      </c>
      <c r="F6128" t="str">
        <f t="shared" si="1097"/>
        <v>discord.gg</v>
      </c>
      <c r="H6128" t="s">
        <v>16460</v>
      </c>
    </row>
    <row r="6129" spans="1:9">
      <c r="A6129" t="str">
        <f t="shared" si="1106"/>
        <v>[GitHub - Bugs and Feature Requests Only](https://img.shields.io/badge/github-issues-red.svg?maxAge=60</v>
      </c>
      <c r="B6129" t="str">
        <f t="shared" si="1107"/>
        <v>(https://github.com/Kareadita/Kavita/issues)</v>
      </c>
      <c r="C6129" t="s">
        <v>6562</v>
      </c>
      <c r="D6129" t="s">
        <v>1120</v>
      </c>
      <c r="E6129" t="str">
        <f t="shared" si="1096"/>
        <v>github.com/Kareadita/Kavita/issues)</v>
      </c>
      <c r="F6129" t="str">
        <f t="shared" si="1097"/>
        <v>github.com</v>
      </c>
      <c r="G6129" t="s">
        <v>16451</v>
      </c>
      <c r="H6129" t="s">
        <v>16455</v>
      </c>
    </row>
    <row r="6130" spans="1:9">
      <c r="A6130" t="str">
        <f t="shared" si="1106"/>
        <v>Typing SVG](https://readme-typing-svg.herokuapp.com?font=Fira+Code&amp;size30&amp;pause=1000&amp;width=435&amp;lines=Made+with+%E2%9D%A4%EF%B8%8F+of+Windows%C2%AE</v>
      </c>
      <c r="C6130" t="s">
        <v>7130</v>
      </c>
      <c r="D6130" t="s">
        <v>1120</v>
      </c>
      <c r="E6130" t="str">
        <f t="shared" si="1096"/>
        <v/>
      </c>
      <c r="F6130" t="e">
        <f t="shared" si="1097"/>
        <v>#VALUE!</v>
      </c>
      <c r="H6130" t="s">
        <v>16464</v>
      </c>
    </row>
    <row r="6131" spans="1:9">
      <c r="A6131" t="str">
        <f t="shared" si="1106"/>
        <v>ko-fi](https://img.shields.io/badge/tether-168363?style=for-the-badge&amp;logo=tether&amp;logoColor=white</v>
      </c>
      <c r="C6131" t="s">
        <v>7131</v>
      </c>
      <c r="D6131" t="s">
        <v>1120</v>
      </c>
      <c r="E6131" t="str">
        <f t="shared" si="1096"/>
        <v/>
      </c>
      <c r="F6131" t="e">
        <f t="shared" si="1097"/>
        <v>#VALUE!</v>
      </c>
      <c r="H6131" t="s">
        <v>16464</v>
      </c>
    </row>
    <row r="6132" spans="1:9">
      <c r="A6132" t="str">
        <f t="shared" si="1106"/>
        <v>![platform](https://img.shields.io/badge/platform-Linux%7CWindows%7CmacOS-blue</v>
      </c>
      <c r="B6132" t="str">
        <f>MID(C6132,FIND(")](",C6132)+2,1000)</f>
        <v>(https://mmcv.readthedocs.io/en/latest/get_started/installation.html)</v>
      </c>
      <c r="C6132" t="s">
        <v>10890</v>
      </c>
      <c r="D6132" t="s">
        <v>1684</v>
      </c>
      <c r="E6132" t="str">
        <f t="shared" si="1096"/>
        <v>mmcv.readthedocs.io/en/latest/get_started/installation.html)</v>
      </c>
      <c r="F6132" t="str">
        <f t="shared" si="1097"/>
        <v>mmcv.readthedocs.io</v>
      </c>
      <c r="I6132">
        <f t="shared" ref="I6132:I6133" si="1108">COUNTIF(F:F,F6132)</f>
        <v>2</v>
      </c>
    </row>
    <row r="6133" spans="1:9">
      <c r="A6133" t="str">
        <f t="shared" si="1106"/>
        <v>![docs](https://img.shields.io/badge/docs-latest-blue</v>
      </c>
      <c r="B6133" t="str">
        <f>MID(C6133,FIND(")](",C6133)+2,1000)</f>
        <v>(https://mmdeploy.readthedocs.io/en/latest/)</v>
      </c>
      <c r="C6133" t="s">
        <v>11990</v>
      </c>
      <c r="D6133" t="s">
        <v>1684</v>
      </c>
      <c r="E6133" t="str">
        <f t="shared" si="1096"/>
        <v>mmdeploy.readthedocs.io/en/latest/)</v>
      </c>
      <c r="F6133" t="str">
        <f t="shared" si="1097"/>
        <v>mmdeploy.readthedocs.io</v>
      </c>
      <c r="I6133">
        <f t="shared" si="1108"/>
        <v>1</v>
      </c>
    </row>
    <row r="6134" spans="1:9">
      <c r="A6134" t="str">
        <f t="shared" si="1106"/>
        <v>Image](https://github.com/Sophia-Community/SophiApp/raw/master/img/0.gif</v>
      </c>
      <c r="C6134" t="s">
        <v>6565</v>
      </c>
      <c r="D6134" t="s">
        <v>1120</v>
      </c>
      <c r="E6134" t="str">
        <f t="shared" si="1096"/>
        <v/>
      </c>
      <c r="F6134" t="e">
        <f t="shared" si="1097"/>
        <v>#VALUE!</v>
      </c>
      <c r="H6134" t="s">
        <v>16464</v>
      </c>
    </row>
    <row r="6135" spans="1:9">
      <c r="A6135" t="str">
        <f t="shared" si="1106"/>
        <v>Image](https://github.com/Sophia-Community/SophiApp/raw/master/img/1.png</v>
      </c>
      <c r="C6135" t="s">
        <v>6566</v>
      </c>
      <c r="D6135" t="s">
        <v>1120</v>
      </c>
      <c r="E6135" t="str">
        <f t="shared" si="1096"/>
        <v/>
      </c>
      <c r="F6135" t="e">
        <f t="shared" si="1097"/>
        <v>#VALUE!</v>
      </c>
      <c r="H6135" t="s">
        <v>16464</v>
      </c>
    </row>
    <row r="6136" spans="1:9">
      <c r="A6136" t="str">
        <f t="shared" si="1106"/>
        <v>Image](https://github.com/Sophia-Community/SophiApp/raw/master/img/2.png</v>
      </c>
      <c r="C6136" t="s">
        <v>6567</v>
      </c>
      <c r="D6136" t="s">
        <v>1120</v>
      </c>
      <c r="E6136" t="str">
        <f t="shared" si="1096"/>
        <v/>
      </c>
      <c r="F6136" t="e">
        <f t="shared" si="1097"/>
        <v>#VALUE!</v>
      </c>
      <c r="H6136" t="s">
        <v>16464</v>
      </c>
    </row>
    <row r="6137" spans="1:9">
      <c r="A6137" t="str">
        <f t="shared" si="1106"/>
        <v>Image](https://github.com/Sophia-Community/SophiApp/raw/master/img/3.png</v>
      </c>
      <c r="C6137" t="s">
        <v>6568</v>
      </c>
      <c r="D6137" t="s">
        <v>1120</v>
      </c>
      <c r="E6137" t="str">
        <f t="shared" si="1096"/>
        <v/>
      </c>
      <c r="F6137" t="e">
        <f t="shared" si="1097"/>
        <v>#VALUE!</v>
      </c>
      <c r="H6137" t="s">
        <v>16464</v>
      </c>
    </row>
    <row r="6138" spans="1:9">
      <c r="A6138" t="str">
        <f t="shared" si="1106"/>
        <v>Image](https://github.com/Sophia-Community/SophiApp/raw/master/img/4.png</v>
      </c>
      <c r="C6138" t="s">
        <v>6569</v>
      </c>
      <c r="D6138" t="s">
        <v>1120</v>
      </c>
      <c r="E6138" t="str">
        <f t="shared" si="1096"/>
        <v/>
      </c>
      <c r="F6138" t="e">
        <f t="shared" si="1097"/>
        <v>#VALUE!</v>
      </c>
      <c r="H6138" t="s">
        <v>16464</v>
      </c>
    </row>
    <row r="6139" spans="1:9">
      <c r="A6139" t="str">
        <f t="shared" si="1106"/>
        <v>Image](https://github.com/Sophia-Community/SophiApp/raw/master/img/5.png</v>
      </c>
      <c r="C6139" t="s">
        <v>6570</v>
      </c>
      <c r="D6139" t="s">
        <v>1120</v>
      </c>
      <c r="E6139" t="str">
        <f t="shared" si="1096"/>
        <v/>
      </c>
      <c r="F6139" t="e">
        <f t="shared" si="1097"/>
        <v>#VALUE!</v>
      </c>
      <c r="H6139" t="s">
        <v>16464</v>
      </c>
    </row>
    <row r="6140" spans="1:9">
      <c r="A6140" t="str">
        <f t="shared" ref="A6140:A6175" si="1109">LEFT(C6140,FIND(")",C6140)-1)</f>
        <v>Image](https://github.com/Sophia-Community/SophiApp/raw/master/img/search.gif</v>
      </c>
      <c r="C6140" t="s">
        <v>6571</v>
      </c>
      <c r="D6140" t="s">
        <v>1120</v>
      </c>
      <c r="E6140" t="str">
        <f t="shared" si="1096"/>
        <v/>
      </c>
      <c r="F6140" t="e">
        <f t="shared" si="1097"/>
        <v>#VALUE!</v>
      </c>
      <c r="H6140" t="s">
        <v>16464</v>
      </c>
    </row>
    <row r="6141" spans="1:9">
      <c r="A6141" t="str">
        <f t="shared" si="1109"/>
        <v>Image](https://github.com/Sophia-Community/SophiApp/raw/master/img/theme.gif</v>
      </c>
      <c r="C6141" t="s">
        <v>6572</v>
      </c>
      <c r="D6141" t="s">
        <v>1120</v>
      </c>
      <c r="E6141" t="str">
        <f t="shared" si="1096"/>
        <v/>
      </c>
      <c r="F6141" t="e">
        <f t="shared" si="1097"/>
        <v>#VALUE!</v>
      </c>
      <c r="H6141" t="s">
        <v>16464</v>
      </c>
    </row>
    <row r="6142" spans="1:9">
      <c r="A6142" t="str">
        <f t="shared" si="1109"/>
        <v>Image](https://github.com/Sophia-Community/SophiApp/raw/master/img/Toasts.png</v>
      </c>
      <c r="C6142" t="s">
        <v>6573</v>
      </c>
      <c r="D6142" t="s">
        <v>1120</v>
      </c>
      <c r="E6142" t="str">
        <f t="shared" si="1096"/>
        <v/>
      </c>
      <c r="F6142" t="e">
        <f t="shared" si="1097"/>
        <v>#VALUE!</v>
      </c>
      <c r="H6142" t="s">
        <v>16464</v>
      </c>
    </row>
    <row r="6143" spans="1:9">
      <c r="A6143" t="str">
        <f t="shared" si="1109"/>
        <v>[Discord](https://discordapp.com/api/guilds/1006179075263561779/widget.png?style=shield</v>
      </c>
      <c r="B6143" t="str">
        <f>MID(C6143,FIND(")](",C6143)+2,1000)</f>
        <v>(https://discord.gg/sSryhaEv79)</v>
      </c>
      <c r="C6143" t="s">
        <v>6574</v>
      </c>
      <c r="D6143" t="s">
        <v>1120</v>
      </c>
      <c r="E6143" t="str">
        <f t="shared" si="1096"/>
        <v>discord.gg/sSryhaEv79)</v>
      </c>
      <c r="F6143" t="str">
        <f t="shared" si="1097"/>
        <v>discord.gg</v>
      </c>
      <c r="H6143" t="s">
        <v>16460</v>
      </c>
    </row>
    <row r="6144" spans="1:9">
      <c r="A6144" t="str">
        <f t="shared" si="1109"/>
        <v>Banner](Documentation/Images/Banner.png</v>
      </c>
      <c r="C6144" t="s">
        <v>7315</v>
      </c>
      <c r="D6144" t="s">
        <v>1120</v>
      </c>
      <c r="E6144" t="str">
        <f t="shared" si="1096"/>
        <v/>
      </c>
      <c r="F6144" t="e">
        <f t="shared" si="1097"/>
        <v>#VALUE!</v>
      </c>
      <c r="H6144" t="s">
        <v>16464</v>
      </c>
    </row>
    <row r="6145" spans="1:9">
      <c r="A6145" t="str">
        <f t="shared" si="1109"/>
        <v>](Documentation/Images/Boss.png</v>
      </c>
      <c r="C6145" t="s">
        <v>6575</v>
      </c>
      <c r="D6145" t="s">
        <v>1120</v>
      </c>
      <c r="E6145" t="str">
        <f t="shared" si="1096"/>
        <v/>
      </c>
      <c r="F6145" t="e">
        <f t="shared" si="1097"/>
        <v>#VALUE!</v>
      </c>
      <c r="H6145" t="s">
        <v>16464</v>
      </c>
    </row>
    <row r="6146" spans="1:9">
      <c r="A6146" t="str">
        <f t="shared" si="1109"/>
        <v>](Documentation/Images/StartupScene.png</v>
      </c>
      <c r="C6146" t="s">
        <v>6576</v>
      </c>
      <c r="D6146" t="s">
        <v>1120</v>
      </c>
      <c r="E6146" t="str">
        <f t="shared" ref="E6146:E6209" si="1110">SUBSTITUTE(SUBSTITUTE(B6146,"(https://",""), "(http://", "")</f>
        <v/>
      </c>
      <c r="F6146" t="e">
        <f t="shared" ref="F6146:F6209" si="1111">LEFT(E6146,FIND("/", E6146)-1)</f>
        <v>#VALUE!</v>
      </c>
      <c r="H6146" t="s">
        <v>16464</v>
      </c>
    </row>
    <row r="6147" spans="1:9">
      <c r="A6147" t="str">
        <f t="shared" si="1109"/>
        <v>](Documentation/Images/BuildProject.png</v>
      </c>
      <c r="C6147" t="s">
        <v>6577</v>
      </c>
      <c r="D6147" t="s">
        <v>1120</v>
      </c>
      <c r="E6147" t="str">
        <f t="shared" si="1110"/>
        <v/>
      </c>
      <c r="F6147" t="e">
        <f t="shared" si="1111"/>
        <v>#VALUE!</v>
      </c>
      <c r="H6147" t="s">
        <v>16464</v>
      </c>
    </row>
    <row r="6148" spans="1:9">
      <c r="A6148" t="str">
        <f t="shared" si="1109"/>
        <v>](Documentation/Images/Players.png</v>
      </c>
      <c r="C6148" t="s">
        <v>6578</v>
      </c>
      <c r="D6148" t="s">
        <v>1120</v>
      </c>
      <c r="E6148" t="str">
        <f t="shared" si="1110"/>
        <v/>
      </c>
      <c r="F6148" t="e">
        <f t="shared" si="1111"/>
        <v>#VALUE!</v>
      </c>
      <c r="H6148" t="s">
        <v>16464</v>
      </c>
    </row>
    <row r="6149" spans="1:9">
      <c r="A6149" t="str">
        <f t="shared" si="1109"/>
        <v>![docs](https://img.shields.io/badge/docs-latest-blue</v>
      </c>
      <c r="B6149" t="str">
        <f>MID(C6149,FIND(")](",C6149)+2,1000)</f>
        <v>(https://mmdetection.readthedocs.io/en/latest/)</v>
      </c>
      <c r="C6149" t="s">
        <v>10978</v>
      </c>
      <c r="D6149" t="s">
        <v>1684</v>
      </c>
      <c r="E6149" t="str">
        <f t="shared" si="1110"/>
        <v>mmdetection.readthedocs.io/en/latest/)</v>
      </c>
      <c r="F6149" t="str">
        <f t="shared" si="1111"/>
        <v>mmdetection.readthedocs.io</v>
      </c>
      <c r="I6149">
        <f t="shared" ref="I6149:I6150" si="1112">COUNTIF(F:F,F6149)</f>
        <v>1</v>
      </c>
    </row>
    <row r="6150" spans="1:9">
      <c r="A6150" t="str">
        <f t="shared" si="1109"/>
        <v>![docs](https://img.shields.io/badge/docs-latest-blue</v>
      </c>
      <c r="B6150" t="str">
        <f>MID(C6150,FIND(")](",C6150)+2,1000)</f>
        <v>(https://mmdetection3d.readthedocs.io/en/latest/)</v>
      </c>
      <c r="C6150" t="s">
        <v>11043</v>
      </c>
      <c r="D6150" t="s">
        <v>1684</v>
      </c>
      <c r="E6150" t="str">
        <f t="shared" si="1110"/>
        <v>mmdetection3d.readthedocs.io/en/latest/)</v>
      </c>
      <c r="F6150" t="str">
        <f t="shared" si="1111"/>
        <v>mmdetection3d.readthedocs.io</v>
      </c>
      <c r="I6150">
        <f t="shared" si="1112"/>
        <v>1</v>
      </c>
    </row>
    <row r="6151" spans="1:9">
      <c r="A6151" t="str">
        <f t="shared" si="1109"/>
        <v>Nuget](https://img.shields.io/nuget/v/Microsoft.Fast.Components.FluentUI?label=NuGet%20Component%20Library</v>
      </c>
      <c r="C6151" t="s">
        <v>6581</v>
      </c>
      <c r="D6151" t="s">
        <v>1120</v>
      </c>
      <c r="E6151" t="str">
        <f t="shared" si="1110"/>
        <v/>
      </c>
      <c r="F6151" t="e">
        <f t="shared" si="1111"/>
        <v>#VALUE!</v>
      </c>
      <c r="H6151" t="s">
        <v>16464</v>
      </c>
    </row>
    <row r="6152" spans="1:9">
      <c r="A6152" t="str">
        <f t="shared" si="1109"/>
        <v>Nuget](https://img.shields.io/nuget/v/Microsoft.Fast.Templates.FluentUI?label=NuGet%20Templates</v>
      </c>
      <c r="C6152" t="s">
        <v>6582</v>
      </c>
      <c r="D6152" t="s">
        <v>1120</v>
      </c>
      <c r="E6152" t="str">
        <f t="shared" si="1110"/>
        <v/>
      </c>
      <c r="F6152" t="e">
        <f t="shared" si="1111"/>
        <v>#VALUE!</v>
      </c>
      <c r="H6152" t="s">
        <v>16464</v>
      </c>
    </row>
    <row r="6153" spans="1:9">
      <c r="A6153" t="str">
        <f t="shared" si="1109"/>
        <v>[Validate Security](https://github.com/microsoft/fluentui-blazor/actions/workflows/codeql-analysis.yml/badge.svg</v>
      </c>
      <c r="B6153" t="str">
        <f>MID(C6153,FIND(")](",C6153)+2,1000)</f>
        <v>(https://github.com/microsoft/fluentui-blazor/actions/workflows/codeql-analysis.yml)</v>
      </c>
      <c r="C6153" t="s">
        <v>6583</v>
      </c>
      <c r="D6153" t="s">
        <v>1120</v>
      </c>
      <c r="E6153" t="str">
        <f t="shared" si="1110"/>
        <v>github.com/microsoft/fluentui-blazor/actions/workflows/codeql-analysis.yml)</v>
      </c>
      <c r="F6153" t="str">
        <f t="shared" si="1111"/>
        <v>github.com</v>
      </c>
      <c r="G6153" t="s">
        <v>16451</v>
      </c>
      <c r="H6153" t="s">
        <v>16455</v>
      </c>
    </row>
    <row r="6154" spans="1:9">
      <c r="A6154" t="str">
        <f t="shared" si="1109"/>
        <v>[Gitter](https://img.shields.io/badge/chat%20on-gitter-7289da.svg</v>
      </c>
      <c r="B6154" t="str">
        <f>MID(C6154,FIND(")](",C6154)+2,1000)</f>
        <v>(https://app.gitter.im/#/room/#fluentui-blazor:gitter.im)</v>
      </c>
      <c r="C6154" t="s">
        <v>6584</v>
      </c>
      <c r="D6154" t="s">
        <v>1120</v>
      </c>
      <c r="E6154" t="str">
        <f t="shared" si="1110"/>
        <v>app.gitter.im/#/room/#fluentui-blazor:gitter.im)</v>
      </c>
      <c r="F6154" t="str">
        <f t="shared" si="1111"/>
        <v>app.gitter.im</v>
      </c>
      <c r="H6154" t="s">
        <v>16460</v>
      </c>
    </row>
    <row r="6155" spans="1:9">
      <c r="A6155" t="str">
        <f t="shared" si="1109"/>
        <v>[Discord](https://img.shields.io/badge/chat%20on-discord-7289da.svg</v>
      </c>
      <c r="B6155" t="str">
        <f>MID(C6155,FIND(")](",C6155)+2,1000)</f>
        <v>(https://discord.gg/FcSNfg4)</v>
      </c>
      <c r="C6155" t="s">
        <v>7340</v>
      </c>
      <c r="D6155" t="s">
        <v>1120</v>
      </c>
      <c r="E6155" t="str">
        <f t="shared" si="1110"/>
        <v>discord.gg/FcSNfg4)</v>
      </c>
      <c r="F6155" t="str">
        <f t="shared" si="1111"/>
        <v>discord.gg</v>
      </c>
      <c r="H6155" t="s">
        <v>16460</v>
      </c>
    </row>
    <row r="6156" spans="1:9">
      <c r="A6156" t="str">
        <f t="shared" si="1109"/>
        <v>主宣传图](https://user-images.githubusercontent.com/7448857/192084760-017f3789-81ff-4a67-81bf-8d8c4df1cac5.png</v>
      </c>
      <c r="C6156" t="s">
        <v>16201</v>
      </c>
      <c r="D6156" t="s">
        <v>1120</v>
      </c>
      <c r="E6156" t="str">
        <f t="shared" si="1110"/>
        <v/>
      </c>
      <c r="F6156" t="e">
        <f t="shared" si="1111"/>
        <v>#VALUE!</v>
      </c>
      <c r="H6156" t="s">
        <v>16464</v>
      </c>
    </row>
    <row r="6157" spans="1:9">
      <c r="A6157" t="str">
        <f t="shared" si="1109"/>
        <v>[license](https://img.shields.io/badge/license-%E9%87%91%E7%BE%A43D%E9%87%8D%E5%88%B6%E7%89%88%E7%A4%BE%E5%8C%BA%E5%8D%8F%E8%AE%AE-blue</v>
      </c>
      <c r="B6157" t="str">
        <f>MID(C6157,FIND(")](",C6157)+2,1000)</f>
        <v>(https://github.com/jynew/jynew/blob/main/LICENSE)</v>
      </c>
      <c r="C6157" t="s">
        <v>6585</v>
      </c>
      <c r="D6157" t="s">
        <v>1120</v>
      </c>
      <c r="E6157" t="str">
        <f t="shared" si="1110"/>
        <v>github.com/jynew/jynew/blob/main/LICENSE)</v>
      </c>
      <c r="F6157" t="str">
        <f t="shared" si="1111"/>
        <v>github.com</v>
      </c>
      <c r="G6157" t="s">
        <v>16451</v>
      </c>
      <c r="H6157" t="s">
        <v>16455</v>
      </c>
    </row>
    <row r="6158" spans="1:9">
      <c r="A6158" t="str">
        <f t="shared" si="1109"/>
        <v>[release](https://img.shields.io/badge/release-v0.2%20stable-brightgreen</v>
      </c>
      <c r="B6158" t="str">
        <f>MID(C6158,FIND(")](",C6158)+2,1000)</f>
        <v>(https://github.com/jynew/jynew/releases)</v>
      </c>
      <c r="C6158" t="s">
        <v>6586</v>
      </c>
      <c r="D6158" t="s">
        <v>1120</v>
      </c>
      <c r="E6158" t="str">
        <f t="shared" si="1110"/>
        <v>github.com/jynew/jynew/releases)</v>
      </c>
      <c r="F6158" t="str">
        <f t="shared" si="1111"/>
        <v>github.com</v>
      </c>
      <c r="G6158" t="s">
        <v>16451</v>
      </c>
      <c r="H6158" t="s">
        <v>16455</v>
      </c>
    </row>
    <row r="6159" spans="1:9">
      <c r="A6159" t="str">
        <f t="shared" si="1109"/>
        <v>![docs](https://img.shields.io/badge/docs-latest-blue</v>
      </c>
      <c r="B6159" t="str">
        <f>MID(C6159,FIND(")](",C6159)+2,1000)</f>
        <v>(https://mmediting.readthedocs.io/en/latest/)</v>
      </c>
      <c r="C6159" t="s">
        <v>10343</v>
      </c>
      <c r="D6159" t="s">
        <v>1684</v>
      </c>
      <c r="E6159" t="str">
        <f t="shared" si="1110"/>
        <v>mmediting.readthedocs.io/en/latest/)</v>
      </c>
      <c r="F6159" t="str">
        <f t="shared" si="1111"/>
        <v>mmediting.readthedocs.io</v>
      </c>
      <c r="I6159">
        <f>COUNTIF(F:F,F6159)</f>
        <v>1</v>
      </c>
    </row>
    <row r="6160" spans="1:9">
      <c r="A6160" t="str">
        <f t="shared" si="1109"/>
        <v>[PRs Welcome](https://img.shields.io/badge/PRs-welcome-blue.svg</v>
      </c>
      <c r="B6160" t="str">
        <f>MID(C6160,FIND(")](",C6160)+2,1000)</f>
        <v xml:space="preserve">(https://github.com/jynew/jynew/pulls) </v>
      </c>
      <c r="C6160" t="s">
        <v>6588</v>
      </c>
      <c r="D6160" t="s">
        <v>1120</v>
      </c>
      <c r="E6160" t="str">
        <f t="shared" si="1110"/>
        <v xml:space="preserve">github.com/jynew/jynew/pulls) </v>
      </c>
      <c r="F6160" t="str">
        <f t="shared" si="1111"/>
        <v>github.com</v>
      </c>
      <c r="G6160" t="s">
        <v>16451</v>
      </c>
      <c r="H6160" t="s">
        <v>16455</v>
      </c>
    </row>
    <row r="6161" spans="1:9">
      <c r="A6161" t="str">
        <f t="shared" si="1109"/>
        <v>commit](https://img.shields.io/github/last-commit/jynew/jynew</v>
      </c>
      <c r="C6161" t="s">
        <v>7230</v>
      </c>
      <c r="D6161" t="s">
        <v>1120</v>
      </c>
      <c r="E6161" t="str">
        <f t="shared" si="1110"/>
        <v/>
      </c>
      <c r="F6161" t="e">
        <f t="shared" si="1111"/>
        <v>#VALUE!</v>
      </c>
      <c r="H6161" t="s">
        <v>16464</v>
      </c>
    </row>
    <row r="6162" spans="1:9">
      <c r="A6162" t="str">
        <f t="shared" si="1109"/>
        <v>Contributors](https://img.shields.io/github/contributors-anon/jynew/jynew</v>
      </c>
      <c r="C6162" t="s">
        <v>6589</v>
      </c>
      <c r="D6162" t="s">
        <v>1120</v>
      </c>
      <c r="E6162" t="str">
        <f t="shared" si="1110"/>
        <v/>
      </c>
      <c r="F6162" t="e">
        <f t="shared" si="1111"/>
        <v>#VALUE!</v>
      </c>
      <c r="H6162" t="s">
        <v>16464</v>
      </c>
    </row>
    <row r="6163" spans="1:9">
      <c r="A6163" t="str">
        <f t="shared" si="1109"/>
        <v>fork](https://img.shields.io/github/forks/jynew/jynew?style=social</v>
      </c>
      <c r="C6163" t="s">
        <v>6590</v>
      </c>
      <c r="D6163" t="s">
        <v>1120</v>
      </c>
      <c r="E6163" t="str">
        <f t="shared" si="1110"/>
        <v/>
      </c>
      <c r="F6163" t="e">
        <f t="shared" si="1111"/>
        <v>#VALUE!</v>
      </c>
      <c r="H6163" t="s">
        <v>16464</v>
      </c>
    </row>
    <row r="6164" spans="1:9">
      <c r="A6164" t="str">
        <f t="shared" si="1109"/>
        <v>star](https://img.shields.io/github/stars/jynew/jynew?style=social</v>
      </c>
      <c r="C6164" t="s">
        <v>6591</v>
      </c>
      <c r="D6164" t="s">
        <v>1120</v>
      </c>
      <c r="E6164" t="str">
        <f t="shared" si="1110"/>
        <v/>
      </c>
      <c r="F6164" t="e">
        <f t="shared" si="1111"/>
        <v>#VALUE!</v>
      </c>
      <c r="H6164" t="s">
        <v>16464</v>
      </c>
    </row>
    <row r="6165" spans="1:9">
      <c r="A6165" t="str">
        <f t="shared" si="1109"/>
        <v>![docs](https://img.shields.io/badge/docs-latest-blue</v>
      </c>
      <c r="B6165" t="str">
        <f>MID(C6165,FIND(")](",C6165)+2,1000)</f>
        <v>(https://mmgeneration.readthedocs.io/en/latest/)</v>
      </c>
      <c r="C6165" t="s">
        <v>11830</v>
      </c>
      <c r="D6165" t="s">
        <v>1684</v>
      </c>
      <c r="E6165" t="str">
        <f t="shared" si="1110"/>
        <v>mmgeneration.readthedocs.io/en/latest/)</v>
      </c>
      <c r="F6165" t="str">
        <f t="shared" si="1111"/>
        <v>mmgeneration.readthedocs.io</v>
      </c>
      <c r="I6165">
        <f>COUNTIF(F:F,F6165)</f>
        <v>1</v>
      </c>
    </row>
    <row r="6166" spans="1:9">
      <c r="A6166" t="str">
        <f t="shared" si="1109"/>
        <v>Screenshot1](https://user-images.githubusercontent.com/7448857/192085025-b38ca9f9-726b-458b-aab3-7e5ec36df1ca.png</v>
      </c>
      <c r="C6166" t="s">
        <v>6593</v>
      </c>
      <c r="D6166" t="s">
        <v>1120</v>
      </c>
      <c r="E6166" t="str">
        <f t="shared" si="1110"/>
        <v/>
      </c>
      <c r="F6166" t="e">
        <f t="shared" si="1111"/>
        <v>#VALUE!</v>
      </c>
      <c r="H6166" t="s">
        <v>16464</v>
      </c>
    </row>
    <row r="6167" spans="1:9">
      <c r="A6167" t="str">
        <f t="shared" si="1109"/>
        <v>Screenshot3](https://user-images.githubusercontent.com/7448857/192085027-ba8beebf-8743-48fb-bc1d-f315b256e2a7.png</v>
      </c>
      <c r="C6167" t="s">
        <v>6594</v>
      </c>
      <c r="D6167" t="s">
        <v>1120</v>
      </c>
      <c r="E6167" t="str">
        <f t="shared" si="1110"/>
        <v/>
      </c>
      <c r="F6167" t="e">
        <f t="shared" si="1111"/>
        <v>#VALUE!</v>
      </c>
      <c r="H6167" t="s">
        <v>16464</v>
      </c>
    </row>
    <row r="6168" spans="1:9">
      <c r="A6168" t="str">
        <f t="shared" si="1109"/>
        <v>mainmenu](https://user-images.githubusercontent.com/7448857/207826751-6e74d7cd-1b67-4efe-83e1-5a5fce28a451.png</v>
      </c>
      <c r="C6168" t="s">
        <v>6595</v>
      </c>
      <c r="D6168" t="s">
        <v>1120</v>
      </c>
      <c r="E6168" t="str">
        <f t="shared" si="1110"/>
        <v/>
      </c>
      <c r="F6168" t="e">
        <f t="shared" si="1111"/>
        <v>#VALUE!</v>
      </c>
      <c r="H6168" t="s">
        <v>16464</v>
      </c>
    </row>
    <row r="6169" spans="1:9">
      <c r="A6169" t="str">
        <f t="shared" si="1109"/>
        <v>1671035002406 00_00_02--00_00_22](https://user-images.githubusercontent.com/7448857/207826895-fa8db838-c165-4103-ac1f-8e3e0a744005.gif</v>
      </c>
      <c r="C6169" t="s">
        <v>6596</v>
      </c>
      <c r="D6169" t="s">
        <v>1120</v>
      </c>
      <c r="E6169" t="str">
        <f t="shared" si="1110"/>
        <v/>
      </c>
      <c r="F6169" t="e">
        <f t="shared" si="1111"/>
        <v>#VALUE!</v>
      </c>
      <c r="H6169" t="s">
        <v>16464</v>
      </c>
    </row>
    <row r="6170" spans="1:9">
      <c r="A6170" t="str">
        <f t="shared" si="1109"/>
        <v>主宣传图-616-353](https://user-images.githubusercontent.com/7448857/145429032-4cb357f9-077d-4450-acb2-bea62e9910d6.jpg</v>
      </c>
      <c r="C6170" t="s">
        <v>16202</v>
      </c>
      <c r="D6170" t="s">
        <v>1120</v>
      </c>
      <c r="E6170" t="str">
        <f t="shared" si="1110"/>
        <v/>
      </c>
      <c r="F6170" t="e">
        <f t="shared" si="1111"/>
        <v>#VALUE!</v>
      </c>
      <c r="H6170" t="s">
        <v>16464</v>
      </c>
    </row>
    <row r="6171" spans="1:9">
      <c r="A6171" t="str">
        <f t="shared" si="1109"/>
        <v>![docs](https://readthedocs.org/projects/mmocr/badge/?version=dev-1.x</v>
      </c>
      <c r="B6171" t="str">
        <f t="shared" ref="B6171:B6176" si="1113">MID(C6171,FIND(")](",C6171)+2,1000)</f>
        <v>(https://mmocr.readthedocs.io/en/dev-1.x/?badge=dev-1.x)</v>
      </c>
      <c r="C6171" t="s">
        <v>11837</v>
      </c>
      <c r="D6171" t="s">
        <v>1684</v>
      </c>
      <c r="E6171" t="str">
        <f t="shared" si="1110"/>
        <v>mmocr.readthedocs.io/en/dev-1.x/?badge=dev-1.x)</v>
      </c>
      <c r="F6171" t="str">
        <f t="shared" si="1111"/>
        <v>mmocr.readthedocs.io</v>
      </c>
      <c r="I6171">
        <f t="shared" ref="I6171:I6176" si="1114">COUNTIF(F:F,F6171)</f>
        <v>1</v>
      </c>
    </row>
    <row r="6172" spans="1:9">
      <c r="A6172" t="str">
        <f t="shared" si="1109"/>
        <v>![Documentation](https://readthedocs.org/projects/mmpose/badge/?version=latest</v>
      </c>
      <c r="B6172" t="str">
        <f t="shared" si="1113"/>
        <v>(https://mmpose.readthedocs.io/en/latest/?badge=latest)</v>
      </c>
      <c r="C6172" t="s">
        <v>11234</v>
      </c>
      <c r="D6172" t="s">
        <v>1684</v>
      </c>
      <c r="E6172" t="str">
        <f t="shared" si="1110"/>
        <v>mmpose.readthedocs.io/en/latest/?badge=latest)</v>
      </c>
      <c r="F6172" t="str">
        <f t="shared" si="1111"/>
        <v>mmpose.readthedocs.io</v>
      </c>
      <c r="I6172">
        <f t="shared" si="1114"/>
        <v>1</v>
      </c>
    </row>
    <row r="6173" spans="1:9">
      <c r="A6173" t="str">
        <f t="shared" si="1109"/>
        <v>![docs](https://img.shields.io/badge/docs-latest-blue</v>
      </c>
      <c r="B6173" t="str">
        <f t="shared" si="1113"/>
        <v>(https://mmsegmentation.readthedocs.io/en/latest/)</v>
      </c>
      <c r="C6173" t="s">
        <v>10356</v>
      </c>
      <c r="D6173" t="s">
        <v>1684</v>
      </c>
      <c r="E6173" t="str">
        <f t="shared" si="1110"/>
        <v>mmsegmentation.readthedocs.io/en/latest/)</v>
      </c>
      <c r="F6173" t="str">
        <f t="shared" si="1111"/>
        <v>mmsegmentation.readthedocs.io</v>
      </c>
      <c r="I6173">
        <f t="shared" si="1114"/>
        <v>1</v>
      </c>
    </row>
    <row r="6174" spans="1:9">
      <c r="A6174" t="str">
        <f t="shared" si="1109"/>
        <v>![docs](https://img.shields.io/badge/docs-latest-blue</v>
      </c>
      <c r="B6174" t="str">
        <f t="shared" si="1113"/>
        <v>(https://mmselfsup.readthedocs.io/en/latest/)</v>
      </c>
      <c r="C6174" t="s">
        <v>11976</v>
      </c>
      <c r="D6174" t="s">
        <v>1684</v>
      </c>
      <c r="E6174" t="str">
        <f t="shared" si="1110"/>
        <v>mmselfsup.readthedocs.io/en/latest/)</v>
      </c>
      <c r="F6174" t="str">
        <f t="shared" si="1111"/>
        <v>mmselfsup.readthedocs.io</v>
      </c>
      <c r="I6174">
        <f t="shared" si="1114"/>
        <v>1</v>
      </c>
    </row>
    <row r="6175" spans="1:9">
      <c r="A6175" t="str">
        <f t="shared" si="1109"/>
        <v>[Documentation](https://img.shields.io/badge/docs-website-%23fc0</v>
      </c>
      <c r="B6175" t="str">
        <f t="shared" si="1113"/>
        <v>(http://moq.github.io/moq4/)</v>
      </c>
      <c r="C6175" t="s">
        <v>5424</v>
      </c>
      <c r="D6175" t="s">
        <v>1120</v>
      </c>
      <c r="E6175" t="str">
        <f t="shared" si="1110"/>
        <v>moq.github.io/moq4/)</v>
      </c>
      <c r="F6175" t="str">
        <f t="shared" si="1111"/>
        <v>moq.github.io</v>
      </c>
      <c r="I6175">
        <f t="shared" si="1114"/>
        <v>1</v>
      </c>
    </row>
    <row r="6176" spans="1:9">
      <c r="A6176" t="str">
        <f>LEFT(C6176,FIND(")]",C6176)-1)</f>
        <v>![Documentation Status](https://readthedocs.org/projects/mozdef/badge/?version=latest</v>
      </c>
      <c r="B6176" t="str">
        <f t="shared" si="1113"/>
        <v xml:space="preserve">(https://mozdef.readthedocs.io/en/latest/?badge=latest)# MozDef: </v>
      </c>
      <c r="C6176" t="s">
        <v>7540</v>
      </c>
      <c r="D6176" t="s">
        <v>1684</v>
      </c>
      <c r="E6176" t="str">
        <f t="shared" si="1110"/>
        <v xml:space="preserve">mozdef.readthedocs.io/en/latest/?badge=latest)# MozDef: </v>
      </c>
      <c r="F6176" t="str">
        <f t="shared" si="1111"/>
        <v>mozdef.readthedocs.io</v>
      </c>
      <c r="I6176">
        <f t="shared" si="1114"/>
        <v>1</v>
      </c>
    </row>
    <row r="6177" spans="1:9">
      <c r="A6177" t="str">
        <f>LEFT(C6177,FIND(")",C6177)-1)</f>
        <v>image](https://user-images.githubusercontent.com/7448857/118384406-5b3bc680-b638-11eb-9186-8888b90bcc35.png</v>
      </c>
      <c r="C6177" t="s">
        <v>6602</v>
      </c>
      <c r="D6177" t="s">
        <v>1120</v>
      </c>
      <c r="E6177" t="str">
        <f t="shared" si="1110"/>
        <v/>
      </c>
      <c r="F6177" t="e">
        <f t="shared" si="1111"/>
        <v>#VALUE!</v>
      </c>
      <c r="H6177" t="s">
        <v>16464</v>
      </c>
    </row>
    <row r="6178" spans="1:9">
      <c r="A6178" t="str">
        <f>LEFT(C6178,FIND(")",C6178)-1)</f>
        <v>Blazorise](https://user-images.githubusercontent.com/900302/147649481-11ca2931-34cd-4e24-8035-fe757cf9d744.png</v>
      </c>
      <c r="C6178" t="s">
        <v>6427</v>
      </c>
      <c r="D6178" t="s">
        <v>1120</v>
      </c>
      <c r="E6178" t="str">
        <f t="shared" si="1110"/>
        <v/>
      </c>
      <c r="F6178" t="e">
        <f t="shared" si="1111"/>
        <v>#VALUE!</v>
      </c>
      <c r="H6178" t="s">
        <v>16464</v>
      </c>
    </row>
    <row r="6179" spans="1:9">
      <c r="A6179" t="str">
        <f>LEFT(C6179,FIND(")]",C6179)-1)</f>
        <v>![Documentation Status](https://readthedocs.org/projects/msgpack-python/badge/?version=latest</v>
      </c>
      <c r="B6179" t="str">
        <f>MID(C6179,FIND(")](",C6179)+2,1000)</f>
        <v>(https://msgpack-python.readthedocs.io/en/latest/?badge=latest)</v>
      </c>
      <c r="C6179" t="s">
        <v>9491</v>
      </c>
      <c r="D6179" t="s">
        <v>1684</v>
      </c>
      <c r="E6179" t="str">
        <f t="shared" si="1110"/>
        <v>msgpack-python.readthedocs.io/en/latest/?badge=latest)</v>
      </c>
      <c r="F6179" t="str">
        <f t="shared" si="1111"/>
        <v>msgpack-python.readthedocs.io</v>
      </c>
      <c r="I6179">
        <f t="shared" ref="I6179:I6180" si="1115">COUNTIF(F:F,F6179)</f>
        <v>1</v>
      </c>
    </row>
    <row r="6180" spans="1:9">
      <c r="A6180" t="str">
        <f t="shared" ref="A6180:A6211" si="1116">LEFT(C6180,FIND(")",C6180)-1)</f>
        <v>![Build Status](https://msrasrg.visualstudio.com/NNIOpenSource/_apis/build/status/fast%20test?branchName=master</v>
      </c>
      <c r="B6180" t="str">
        <f>MID(C6180,FIND(")](",C6180)+2,1000)</f>
        <v xml:space="preserve">(https://msrasrg.visualstudio.com/NNIOpenSource/_build/latest?definitionId=54&amp;branchName=master)  Full test - HPO </v>
      </c>
      <c r="C6180" t="s">
        <v>12893</v>
      </c>
      <c r="D6180" t="s">
        <v>1684</v>
      </c>
      <c r="E6180" t="str">
        <f t="shared" si="1110"/>
        <v xml:space="preserve">msrasrg.visualstudio.com/NNIOpenSource/_build/latest?definitionId=54&amp;branchName=master)  Full test - HPO </v>
      </c>
      <c r="F6180" t="str">
        <f t="shared" si="1111"/>
        <v>msrasrg.visualstudio.com</v>
      </c>
      <c r="I6180">
        <f t="shared" si="1115"/>
        <v>13</v>
      </c>
    </row>
    <row r="6181" spans="1:9">
      <c r="A6181" t="str">
        <f t="shared" si="1116"/>
        <v>Nuget](https://img.shields.io/nuget/dt/Blazorise.svg</v>
      </c>
      <c r="C6181" t="s">
        <v>6430</v>
      </c>
      <c r="D6181" t="s">
        <v>1120</v>
      </c>
      <c r="E6181" t="str">
        <f t="shared" si="1110"/>
        <v/>
      </c>
      <c r="F6181" t="e">
        <f t="shared" si="1111"/>
        <v>#VALUE!</v>
      </c>
      <c r="H6181" t="s">
        <v>16464</v>
      </c>
    </row>
    <row r="6182" spans="1:9">
      <c r="A6182" t="str">
        <f t="shared" si="1116"/>
        <v>![Build Status](https://msrasrg.visualstudio.com/NNIOpenSource/_apis/build/status/full%20test%20-%20HPO?repoName=microsoft%2Fnni&amp;branchName=master</v>
      </c>
      <c r="B6182" t="str">
        <f>MID(C6182,FIND(")](",C6182)+2,1000)</f>
        <v xml:space="preserve">(https://msrasrg.visualstudio.com/NNIOpenSource/_build/latest?definitionId=90&amp;repoName=microsoft%2Fnni&amp;branchName=master)  Full test - NAS </v>
      </c>
      <c r="C6182" t="s">
        <v>12894</v>
      </c>
      <c r="D6182" t="s">
        <v>1684</v>
      </c>
      <c r="E6182" t="str">
        <f t="shared" si="1110"/>
        <v xml:space="preserve">msrasrg.visualstudio.com/NNIOpenSource/_build/latest?definitionId=90&amp;repoName=microsoft%2Fnni&amp;branchName=master)  Full test - NAS </v>
      </c>
      <c r="F6182" t="str">
        <f t="shared" si="1111"/>
        <v>msrasrg.visualstudio.com</v>
      </c>
      <c r="I6182">
        <f>COUNTIF(F:F,F6182)</f>
        <v>13</v>
      </c>
    </row>
    <row r="6183" spans="1:9">
      <c r="A6183" t="str">
        <f t="shared" si="1116"/>
        <v>[License](https://img.shields.io/badge/License-Apache_2.0-blue.svg</v>
      </c>
      <c r="B6183" t="str">
        <f>MID(C6183,FIND(")](",C6183)+2,1000)</f>
        <v>(LICENSE.md)</v>
      </c>
      <c r="C6183" t="s">
        <v>6432</v>
      </c>
      <c r="D6183" t="s">
        <v>1120</v>
      </c>
      <c r="E6183" t="str">
        <f t="shared" si="1110"/>
        <v>(LICENSE.md)</v>
      </c>
      <c r="F6183" t="e">
        <f t="shared" si="1111"/>
        <v>#VALUE!</v>
      </c>
      <c r="H6183" t="s">
        <v>16464</v>
      </c>
    </row>
    <row r="6184" spans="1:9">
      <c r="A6184" t="str">
        <f t="shared" si="1116"/>
        <v>![Build Status](https://msrasrg.visualstudio.com/NNIOpenSource/_apis/build/status/full%20test%20-%20NAS?repoName=microsoft%2Fnni&amp;branchName=master</v>
      </c>
      <c r="B6184" t="str">
        <f>MID(C6184,FIND(")](",C6184)+2,1000)</f>
        <v xml:space="preserve">(https://msrasrg.visualstudio.com/NNIOpenSource/_build/latest?definitionId=89&amp;repoName=microsoft%2Fnni&amp;branchName=master)  Full test - compression </v>
      </c>
      <c r="C6184" t="s">
        <v>12895</v>
      </c>
      <c r="D6184" t="s">
        <v>1684</v>
      </c>
      <c r="E6184" t="str">
        <f t="shared" si="1110"/>
        <v xml:space="preserve">msrasrg.visualstudio.com/NNIOpenSource/_build/latest?definitionId=89&amp;repoName=microsoft%2Fnni&amp;branchName=master)  Full test - compression </v>
      </c>
      <c r="F6184" t="str">
        <f t="shared" si="1111"/>
        <v>msrasrg.visualstudio.com</v>
      </c>
      <c r="I6184">
        <f t="shared" ref="I6184:I6185" si="1117">COUNTIF(F:F,F6184)</f>
        <v>13</v>
      </c>
    </row>
    <row r="6185" spans="1:9">
      <c r="A6185" t="str">
        <f t="shared" si="1116"/>
        <v>![Build Status](https://msrasrg.visualstudio.com/NNIOpenSource/_apis/build/status/full%20test%20-%20compression?repoName=microsoft%2Fnni&amp;branchName=master</v>
      </c>
      <c r="B6185" t="str">
        <f>MID(C6185,FIND(")](",C6185)+2,1000)</f>
        <v xml:space="preserve">(https://msrasrg.visualstudio.com/NNIOpenSource/_build/latest?definitionId=91&amp;repoName=microsoft%2Fnni&amp;branchName=master)  Local - linux </v>
      </c>
      <c r="C6185" t="s">
        <v>12896</v>
      </c>
      <c r="D6185" t="s">
        <v>1684</v>
      </c>
      <c r="E6185" t="str">
        <f t="shared" si="1110"/>
        <v xml:space="preserve">msrasrg.visualstudio.com/NNIOpenSource/_build/latest?definitionId=91&amp;repoName=microsoft%2Fnni&amp;branchName=master)  Local - linux </v>
      </c>
      <c r="F6185" t="str">
        <f t="shared" si="1111"/>
        <v>msrasrg.visualstudio.com</v>
      </c>
      <c r="I6185">
        <f t="shared" si="1117"/>
        <v>13</v>
      </c>
    </row>
    <row r="6186" spans="1:9">
      <c r="A6186" t="str">
        <f t="shared" si="1116"/>
        <v>debug-animated](images/debug-animated.gif</v>
      </c>
      <c r="C6186" t="s">
        <v>5983</v>
      </c>
      <c r="D6186" t="s">
        <v>1120</v>
      </c>
      <c r="E6186" t="str">
        <f t="shared" si="1110"/>
        <v/>
      </c>
      <c r="F6186" t="e">
        <f t="shared" si="1111"/>
        <v>#VALUE!</v>
      </c>
      <c r="H6186" t="s">
        <v>16464</v>
      </c>
    </row>
    <row r="6187" spans="1:9">
      <c r="A6187" t="str">
        <f t="shared" si="1116"/>
        <v>edit-code-animated](images/edit-code-animated.gif</v>
      </c>
      <c r="C6187" t="s">
        <v>6603</v>
      </c>
      <c r="D6187" t="s">
        <v>1120</v>
      </c>
      <c r="E6187" t="str">
        <f t="shared" si="1110"/>
        <v/>
      </c>
      <c r="F6187" t="e">
        <f t="shared" si="1111"/>
        <v>#VALUE!</v>
      </c>
      <c r="H6187" t="s">
        <v>16464</v>
      </c>
    </row>
    <row r="6188" spans="1:9">
      <c r="A6188" t="str">
        <f t="shared" si="1116"/>
        <v>[](https://github.com/dnSpyEx/dnSpy/workflows/GitHub%20CI/badge.svg</v>
      </c>
      <c r="B6188" t="str">
        <f>MID(C6188,FIND(")](",C6188)+2,1000)</f>
        <v>(https://github.com/dnSpyEx/dnSpy/actions)</v>
      </c>
      <c r="C6188" t="s">
        <v>6604</v>
      </c>
      <c r="D6188" t="s">
        <v>1120</v>
      </c>
      <c r="E6188" t="str">
        <f t="shared" si="1110"/>
        <v>github.com/dnSpyEx/dnSpy/actions)</v>
      </c>
      <c r="F6188" t="str">
        <f t="shared" si="1111"/>
        <v>github.com</v>
      </c>
      <c r="G6188" t="s">
        <v>16451</v>
      </c>
      <c r="H6188" t="s">
        <v>16455</v>
      </c>
    </row>
    <row r="6189" spans="1:9">
      <c r="A6189" t="str">
        <f t="shared" si="1116"/>
        <v>](https://github.com/carlospolop/privilege-escalation-awesome-scripts-suite/raw/master/linPEAS/images/peass.png</v>
      </c>
      <c r="C6189" t="s">
        <v>6224</v>
      </c>
      <c r="D6189" t="s">
        <v>1120</v>
      </c>
      <c r="E6189" t="str">
        <f t="shared" si="1110"/>
        <v/>
      </c>
      <c r="F6189" t="e">
        <f t="shared" si="1111"/>
        <v>#VALUE!</v>
      </c>
      <c r="H6189" t="s">
        <v>16464</v>
      </c>
    </row>
    <row r="6190" spans="1:9">
      <c r="A6190" t="str">
        <f t="shared" si="1116"/>
        <v>](https://img.shields.io/badge/Black-Arch-black</v>
      </c>
      <c r="C6190" t="s">
        <v>6225</v>
      </c>
      <c r="D6190" t="s">
        <v>1120</v>
      </c>
      <c r="E6190" t="str">
        <f t="shared" si="1110"/>
        <v/>
      </c>
      <c r="F6190" t="e">
        <f t="shared" si="1111"/>
        <v>#VALUE!</v>
      </c>
      <c r="H6190" t="s">
        <v>16464</v>
      </c>
    </row>
    <row r="6191" spans="1:9">
      <c r="A6191" t="str">
        <f t="shared" si="1116"/>
        <v>](https://img.shields.io/badge/Arch-AUR-brightgreen</v>
      </c>
      <c r="C6191" t="s">
        <v>6226</v>
      </c>
      <c r="D6191" t="s">
        <v>1120</v>
      </c>
      <c r="E6191" t="str">
        <f t="shared" si="1110"/>
        <v/>
      </c>
      <c r="F6191" t="e">
        <f t="shared" si="1111"/>
        <v>#VALUE!</v>
      </c>
      <c r="H6191" t="s">
        <v>16464</v>
      </c>
    </row>
    <row r="6192" spans="1:9">
      <c r="A6192" t="str">
        <f t="shared" si="1116"/>
        <v>](https://img.shields.io/badge/Black%20Hat%20Arsenal-Asia%202020-red</v>
      </c>
      <c r="C6192" t="s">
        <v>6227</v>
      </c>
      <c r="D6192" t="s">
        <v>1120</v>
      </c>
      <c r="E6192" t="str">
        <f t="shared" si="1110"/>
        <v/>
      </c>
      <c r="F6192" t="e">
        <f t="shared" si="1111"/>
        <v>#VALUE!</v>
      </c>
      <c r="H6192" t="s">
        <v>16464</v>
      </c>
    </row>
    <row r="6193" spans="1:9">
      <c r="A6193" t="str">
        <f t="shared" si="1116"/>
        <v>![Build Status](https://msrasrg.visualstudio.com/NNIOpenSource/_apis/build/status/integration%20test%20-%20local%20-%20linux?branchName=master</v>
      </c>
      <c r="B6193" t="str">
        <f>MID(C6193,FIND(")](",C6193)+2,1000)</f>
        <v xml:space="preserve">(https://msrasrg.visualstudio.com/NNIOpenSource/_build/latest?definitionId=92&amp;branchName=master)  Local - windows </v>
      </c>
      <c r="C6193" t="s">
        <v>12897</v>
      </c>
      <c r="D6193" t="s">
        <v>1684</v>
      </c>
      <c r="E6193" t="str">
        <f t="shared" si="1110"/>
        <v xml:space="preserve">msrasrg.visualstudio.com/NNIOpenSource/_build/latest?definitionId=92&amp;branchName=master)  Local - windows </v>
      </c>
      <c r="F6193" t="str">
        <f t="shared" si="1111"/>
        <v>msrasrg.visualstudio.com</v>
      </c>
      <c r="I6193">
        <f>COUNTIF(F:F,F6193)</f>
        <v>13</v>
      </c>
    </row>
    <row r="6194" spans="1:9">
      <c r="A6194" t="str">
        <f t="shared" si="1116"/>
        <v>[Member project of .NET Core Community](https://img.shields.io/badge/member%20project%20of-NCC-9e20c9.svg</v>
      </c>
      <c r="B6194" t="str">
        <f>MID(C6194,FIND(")](",C6194)+2,1000)</f>
        <v>(https://github.com/dotnetcore)</v>
      </c>
      <c r="C6194" t="s">
        <v>5110</v>
      </c>
      <c r="D6194" t="s">
        <v>1120</v>
      </c>
      <c r="E6194" t="str">
        <f t="shared" si="1110"/>
        <v>github.com/dotnetcore)</v>
      </c>
      <c r="F6194" t="str">
        <f t="shared" si="1111"/>
        <v>github.com</v>
      </c>
      <c r="G6194" t="s">
        <v>16451</v>
      </c>
      <c r="H6194" t="s">
        <v>16455</v>
      </c>
    </row>
    <row r="6195" spans="1:9">
      <c r="A6195" t="str">
        <f t="shared" si="1116"/>
        <v>[package workflow](https://github.com/dotnetcore/AgileConfig/actions/workflows/release-xxx.yml/badge.svg</v>
      </c>
      <c r="B6195" t="str">
        <f>MID(C6195,FIND(")](",C6195)+2,1000)</f>
        <v>(https://github.com/dotnetcore/AgileConfig/actions/workflows/release-xxx.yml)</v>
      </c>
      <c r="C6195" t="s">
        <v>6606</v>
      </c>
      <c r="D6195" t="s">
        <v>1120</v>
      </c>
      <c r="E6195" t="str">
        <f t="shared" si="1110"/>
        <v>github.com/dotnetcore/AgileConfig/actions/workflows/release-xxx.yml)</v>
      </c>
      <c r="F6195" t="str">
        <f t="shared" si="1111"/>
        <v>github.com</v>
      </c>
      <c r="G6195" t="s">
        <v>16451</v>
      </c>
      <c r="H6195" t="s">
        <v>16455</v>
      </c>
    </row>
    <row r="6196" spans="1:9">
      <c r="A6196" t="str">
        <f t="shared" si="1116"/>
        <v>GitHub stars](https://img.shields.io/github/stars/kklldog/AgileConfig</v>
      </c>
      <c r="C6196" t="s">
        <v>6607</v>
      </c>
      <c r="D6196" t="s">
        <v>1120</v>
      </c>
      <c r="E6196" t="str">
        <f t="shared" si="1110"/>
        <v/>
      </c>
      <c r="F6196" t="e">
        <f t="shared" si="1111"/>
        <v>#VALUE!</v>
      </c>
      <c r="H6196" t="s">
        <v>16464</v>
      </c>
    </row>
    <row r="6197" spans="1:9">
      <c r="A6197" t="str">
        <f t="shared" si="1116"/>
        <v>Commit Date](https://img.shields.io/github/last-commit/kklldog/AgileConfig/master.svg?logo=github&amp;logoColor=green&amp;label=commit</v>
      </c>
      <c r="C6197" t="s">
        <v>6608</v>
      </c>
      <c r="D6197" t="s">
        <v>1120</v>
      </c>
      <c r="E6197" t="str">
        <f t="shared" si="1110"/>
        <v/>
      </c>
      <c r="F6197" t="e">
        <f t="shared" si="1111"/>
        <v>#VALUE!</v>
      </c>
      <c r="H6197" t="s">
        <v>16464</v>
      </c>
    </row>
    <row r="6198" spans="1:9">
      <c r="A6198" t="str">
        <f t="shared" si="1116"/>
        <v>Nuget](https://img.shields.io/nuget/v/agileconfig.client?label=agileconfig.client</v>
      </c>
      <c r="C6198" t="s">
        <v>6609</v>
      </c>
      <c r="D6198" t="s">
        <v>1120</v>
      </c>
      <c r="E6198" t="str">
        <f t="shared" si="1110"/>
        <v/>
      </c>
      <c r="F6198" t="e">
        <f t="shared" si="1111"/>
        <v>#VALUE!</v>
      </c>
      <c r="H6198" t="s">
        <v>16464</v>
      </c>
    </row>
    <row r="6199" spans="1:9">
      <c r="A6199" t="str">
        <f t="shared" si="1116"/>
        <v>Nuget](https://img.shields.io/nuget/dt/agileconfig.client?label=client%20download</v>
      </c>
      <c r="C6199" t="s">
        <v>6610</v>
      </c>
      <c r="D6199" t="s">
        <v>1120</v>
      </c>
      <c r="E6199" t="str">
        <f t="shared" si="1110"/>
        <v/>
      </c>
      <c r="F6199" t="e">
        <f t="shared" si="1111"/>
        <v>#VALUE!</v>
      </c>
      <c r="H6199" t="s">
        <v>16464</v>
      </c>
    </row>
    <row r="6200" spans="1:9">
      <c r="A6200" t="str">
        <f t="shared" si="1116"/>
        <v>Docker image](https://img.shields.io/docker/v/kklldog/agile_config?label=docker%20image</v>
      </c>
      <c r="C6200" t="s">
        <v>6611</v>
      </c>
      <c r="D6200" t="s">
        <v>1120</v>
      </c>
      <c r="E6200" t="str">
        <f t="shared" si="1110"/>
        <v/>
      </c>
      <c r="F6200" t="e">
        <f t="shared" si="1111"/>
        <v>#VALUE!</v>
      </c>
      <c r="H6200" t="s">
        <v>16464</v>
      </c>
    </row>
    <row r="6201" spans="1:9">
      <c r="A6201" t="str">
        <f t="shared" si="1116"/>
        <v>GitHub license](https://img.shields.io/github/license/kklldog/AgileConfig</v>
      </c>
      <c r="C6201" t="s">
        <v>6612</v>
      </c>
      <c r="D6201" t="s">
        <v>1120</v>
      </c>
      <c r="E6201" t="str">
        <f t="shared" si="1110"/>
        <v/>
      </c>
      <c r="F6201" t="e">
        <f t="shared" si="1111"/>
        <v>#VALUE!</v>
      </c>
      <c r="H6201" t="s">
        <v>16464</v>
      </c>
    </row>
    <row r="6202" spans="1:9">
      <c r="A6202" t="str">
        <f t="shared" si="1116"/>
        <v>](https://s1.ax1x.com/2020/06/29/NRz1gO.png</v>
      </c>
      <c r="C6202" t="s">
        <v>6613</v>
      </c>
      <c r="D6202" t="s">
        <v>1120</v>
      </c>
      <c r="E6202" t="str">
        <f t="shared" si="1110"/>
        <v/>
      </c>
      <c r="F6202" t="e">
        <f t="shared" si="1111"/>
        <v>#VALUE!</v>
      </c>
      <c r="H6202" t="s">
        <v>16464</v>
      </c>
    </row>
    <row r="6203" spans="1:9">
      <c r="A6203" t="str">
        <f t="shared" si="1116"/>
        <v>](https://static.xbaby.xyz/%E5%BE%AE%E4%BF%A1%E6%88%AA%E5%9B%BE_20220821020958.png</v>
      </c>
      <c r="C6203" t="s">
        <v>6614</v>
      </c>
      <c r="D6203" t="s">
        <v>1120</v>
      </c>
      <c r="E6203" t="str">
        <f t="shared" si="1110"/>
        <v/>
      </c>
      <c r="F6203" t="e">
        <f t="shared" si="1111"/>
        <v>#VALUE!</v>
      </c>
      <c r="H6203" t="s">
        <v>16464</v>
      </c>
    </row>
    <row r="6204" spans="1:9">
      <c r="A6204" t="str">
        <f t="shared" si="1116"/>
        <v>](https://static.xbaby.xyz/QQ%E6%88%AA%E5%9B%BE20220821021055.png</v>
      </c>
      <c r="C6204" t="s">
        <v>6615</v>
      </c>
      <c r="D6204" t="s">
        <v>1120</v>
      </c>
      <c r="E6204" t="str">
        <f t="shared" si="1110"/>
        <v/>
      </c>
      <c r="F6204" t="e">
        <f t="shared" si="1111"/>
        <v>#VALUE!</v>
      </c>
      <c r="H6204" t="s">
        <v>16464</v>
      </c>
    </row>
    <row r="6205" spans="1:9">
      <c r="A6205" t="str">
        <f t="shared" si="1116"/>
        <v>](https://static.xbaby.xyz/QQ%E6%88%AA%E5%9B%BE20220821021222.png</v>
      </c>
      <c r="C6205" t="s">
        <v>6616</v>
      </c>
      <c r="D6205" t="s">
        <v>1120</v>
      </c>
      <c r="E6205" t="str">
        <f t="shared" si="1110"/>
        <v/>
      </c>
      <c r="F6205" t="e">
        <f t="shared" si="1111"/>
        <v>#VALUE!</v>
      </c>
      <c r="H6205" t="s">
        <v>16464</v>
      </c>
    </row>
    <row r="6206" spans="1:9">
      <c r="A6206" t="str">
        <f t="shared" si="1116"/>
        <v>](https://static.xbaby.xyz/QQ%E6%88%AA%E5%9B%BE20220821023033.png</v>
      </c>
      <c r="C6206" t="s">
        <v>6617</v>
      </c>
      <c r="D6206" t="s">
        <v>1120</v>
      </c>
      <c r="E6206" t="str">
        <f t="shared" si="1110"/>
        <v/>
      </c>
      <c r="F6206" t="e">
        <f t="shared" si="1111"/>
        <v>#VALUE!</v>
      </c>
      <c r="H6206" t="s">
        <v>16464</v>
      </c>
    </row>
    <row r="6207" spans="1:9">
      <c r="A6207" t="str">
        <f t="shared" si="1116"/>
        <v>](https://static.xbaby.xyz/QQ%E6%88%AA%E5%9B%BE20220821021255.png</v>
      </c>
      <c r="C6207" t="s">
        <v>6618</v>
      </c>
      <c r="D6207" t="s">
        <v>1120</v>
      </c>
      <c r="E6207" t="str">
        <f t="shared" si="1110"/>
        <v/>
      </c>
      <c r="F6207" t="e">
        <f t="shared" si="1111"/>
        <v>#VALUE!</v>
      </c>
      <c r="H6207" t="s">
        <v>16464</v>
      </c>
    </row>
    <row r="6208" spans="1:9">
      <c r="A6208" t="str">
        <f t="shared" si="1116"/>
        <v>](https://static.xbaby.xyz/QQ%E6%88%AA%E5%9B%BE20220821022636.png</v>
      </c>
      <c r="C6208" t="s">
        <v>6619</v>
      </c>
      <c r="D6208" t="s">
        <v>1120</v>
      </c>
      <c r="E6208" t="str">
        <f t="shared" si="1110"/>
        <v/>
      </c>
      <c r="F6208" t="e">
        <f t="shared" si="1111"/>
        <v>#VALUE!</v>
      </c>
      <c r="H6208" t="s">
        <v>16464</v>
      </c>
    </row>
    <row r="6209" spans="1:9">
      <c r="A6209" t="str">
        <f t="shared" si="1116"/>
        <v>](https://static.xbaby.xyz/QQ%E6%88%AA%E5%9B%BE20220821022649.png</v>
      </c>
      <c r="C6209" t="s">
        <v>6620</v>
      </c>
      <c r="D6209" t="s">
        <v>1120</v>
      </c>
      <c r="E6209" t="str">
        <f t="shared" si="1110"/>
        <v/>
      </c>
      <c r="F6209" t="e">
        <f t="shared" si="1111"/>
        <v>#VALUE!</v>
      </c>
      <c r="H6209" t="s">
        <v>16464</v>
      </c>
    </row>
    <row r="6210" spans="1:9">
      <c r="A6210" t="str">
        <f t="shared" si="1116"/>
        <v>](https://static.xbaby.xyz/QQ%E6%88%AA%E5%9B%BE20220821021353.png</v>
      </c>
      <c r="C6210" t="s">
        <v>6621</v>
      </c>
      <c r="D6210" t="s">
        <v>1120</v>
      </c>
      <c r="E6210" t="str">
        <f t="shared" ref="E6210:E6273" si="1118">SUBSTITUTE(SUBSTITUTE(B6210,"(https://",""), "(http://", "")</f>
        <v/>
      </c>
      <c r="F6210" t="e">
        <f t="shared" ref="F6210:F6273" si="1119">LEFT(E6210,FIND("/", E6210)-1)</f>
        <v>#VALUE!</v>
      </c>
      <c r="H6210" t="s">
        <v>16464</v>
      </c>
    </row>
    <row r="6211" spans="1:9">
      <c r="A6211" t="str">
        <f t="shared" si="1116"/>
        <v>screenshot](https://imgbot.net/images/screen.png?cache=2</v>
      </c>
      <c r="C6211" t="s">
        <v>6622</v>
      </c>
      <c r="D6211" t="s">
        <v>1120</v>
      </c>
      <c r="E6211" t="str">
        <f t="shared" si="1118"/>
        <v/>
      </c>
      <c r="F6211" t="e">
        <f t="shared" si="1119"/>
        <v>#VALUE!</v>
      </c>
      <c r="H6211" t="s">
        <v>16464</v>
      </c>
    </row>
    <row r="6212" spans="1:9">
      <c r="A6212" t="str">
        <f t="shared" ref="A6212:A6243" si="1120">LEFT(C6212,FIND(")",C6212)-1)</f>
        <v>App Logo](https://raw.githubusercontent.com/AutoDarkMode/Windows-Auto-Night-Mode/master/Readme/msstore_award_banner.png</v>
      </c>
      <c r="C6212" t="s">
        <v>5640</v>
      </c>
      <c r="D6212" t="s">
        <v>1120</v>
      </c>
      <c r="E6212" t="str">
        <f t="shared" si="1118"/>
        <v/>
      </c>
      <c r="F6212" t="e">
        <f t="shared" si="1119"/>
        <v>#VALUE!</v>
      </c>
      <c r="H6212" t="s">
        <v>16464</v>
      </c>
    </row>
    <row r="6213" spans="1:9">
      <c r="A6213" t="str">
        <f t="shared" si="1120"/>
        <v>Screenshot showing Time-Page](https://github.com/Armin2208/Windows-Auto-Night-Mode/blob/master/Readme/screenshot1.png</v>
      </c>
      <c r="C6213" t="s">
        <v>5641</v>
      </c>
      <c r="D6213" t="s">
        <v>1120</v>
      </c>
      <c r="E6213" t="str">
        <f t="shared" si="1118"/>
        <v/>
      </c>
      <c r="F6213" t="e">
        <f t="shared" si="1119"/>
        <v>#VALUE!</v>
      </c>
      <c r="H6213" t="s">
        <v>16464</v>
      </c>
    </row>
    <row r="6214" spans="1:9">
      <c r="A6214" t="str">
        <f t="shared" si="1120"/>
        <v>Screenshot showing Apps-Page](https://github.com/AutoDarkMode/Windows-Auto-Night-Mode/blob/master/Readme/screenshot4.png</v>
      </c>
      <c r="C6214" t="s">
        <v>7338</v>
      </c>
      <c r="D6214" t="s">
        <v>1120</v>
      </c>
      <c r="E6214" t="str">
        <f t="shared" si="1118"/>
        <v/>
      </c>
      <c r="F6214" t="e">
        <f t="shared" si="1119"/>
        <v>#VALUE!</v>
      </c>
      <c r="H6214" t="s">
        <v>16464</v>
      </c>
    </row>
    <row r="6215" spans="1:9">
      <c r="A6215" t="str">
        <f t="shared" si="1120"/>
        <v>[GitHub](https://img.shields.io/github/license/fullstackhero/dotnet-webapi-boilerplate?color=2da44e</v>
      </c>
      <c r="B6215" t="str">
        <f>MID(C6215,FIND(")](",C6215)+2,1000)</f>
        <v>(https://github.com/fullstackhero/dotnet-webapi-boilerplate/blob/master/LICENSE)</v>
      </c>
      <c r="C6215" t="s">
        <v>6623</v>
      </c>
      <c r="D6215" t="s">
        <v>1120</v>
      </c>
      <c r="E6215" t="str">
        <f t="shared" si="1118"/>
        <v>github.com/fullstackhero/dotnet-webapi-boilerplate/blob/master/LICENSE)</v>
      </c>
      <c r="F6215" t="str">
        <f t="shared" si="1119"/>
        <v>github.com</v>
      </c>
      <c r="G6215" t="s">
        <v>16451</v>
      </c>
      <c r="H6215" t="s">
        <v>16455</v>
      </c>
    </row>
    <row r="6216" spans="1:9">
      <c r="A6216" t="str">
        <f t="shared" si="1120"/>
        <v>[Discord](https://img.shields.io/discord/878181478972928011?color=%237289da&amp;label=Discord&amp;logo=discord&amp;logoColor=%237289da</v>
      </c>
      <c r="B6216" t="str">
        <f>MID(C6216,FIND(")](",C6216)+2,1000)</f>
        <v>(https://discord.gg/yQWpShsKrf)</v>
      </c>
      <c r="C6216" t="s">
        <v>6624</v>
      </c>
      <c r="D6216" t="s">
        <v>1120</v>
      </c>
      <c r="E6216" t="str">
        <f t="shared" si="1118"/>
        <v>discord.gg/yQWpShsKrf)</v>
      </c>
      <c r="F6216" t="str">
        <f t="shared" si="1119"/>
        <v>discord.gg</v>
      </c>
      <c r="H6216" t="s">
        <v>16460</v>
      </c>
    </row>
    <row r="6217" spans="1:9">
      <c r="A6217" t="str">
        <f t="shared" si="1120"/>
        <v>![Build Status](https://msrasrg.visualstudio.com/NNIOpenSource/_apis/build/status/integration%20test%20-%20local%20-%20windows?branchName=master</v>
      </c>
      <c r="B6217" t="str">
        <f>MID(C6217,FIND(")](",C6217)+2,1000)</f>
        <v xml:space="preserve">(https://msrasrg.visualstudio.com/NNIOpenSource/_build/latest?definitionId=98&amp;branchName=master)  Remote - linux to linux </v>
      </c>
      <c r="C6217" t="s">
        <v>12898</v>
      </c>
      <c r="D6217" t="s">
        <v>1684</v>
      </c>
      <c r="E6217" t="str">
        <f t="shared" si="1118"/>
        <v xml:space="preserve">msrasrg.visualstudio.com/NNIOpenSource/_build/latest?definitionId=98&amp;branchName=master)  Remote - linux to linux </v>
      </c>
      <c r="F6217" t="str">
        <f t="shared" si="1119"/>
        <v>msrasrg.visualstudio.com</v>
      </c>
      <c r="I6217">
        <f>COUNTIF(F:F,F6217)</f>
        <v>13</v>
      </c>
    </row>
    <row r="6218" spans="1:9">
      <c r="A6218" t="str">
        <f t="shared" si="1120"/>
        <v>[Twitter](https://img.shields.io/twitter/url/https/twitter.com/iammukeshm.svg?style=social&amp;label=Follow%20%40iammukeshm</v>
      </c>
      <c r="B6218" t="str">
        <f>MID(C6218,FIND(")](",C6218)+2,1000)</f>
        <v>(https://twitter.com/iammukeshm)</v>
      </c>
      <c r="C6218" t="s">
        <v>6626</v>
      </c>
      <c r="D6218" t="s">
        <v>1120</v>
      </c>
      <c r="E6218" t="str">
        <f t="shared" si="1118"/>
        <v>twitter.com/iammukeshm)</v>
      </c>
      <c r="F6218" t="str">
        <f t="shared" si="1119"/>
        <v>twitter.com</v>
      </c>
      <c r="H6218" t="s">
        <v>16460</v>
      </c>
    </row>
    <row r="6219" spans="1:9">
      <c r="A6219" t="str">
        <f t="shared" si="1120"/>
        <v>fullstackhero webapi](https://raw.githubusercontent.com/fullstackhero/dotnet-webapi-boilerplate/main/media/fullstack-hero-dotnet-7-webapi-boilerplate-banner.png "fullstackhero webapi"</v>
      </c>
      <c r="C6219" t="s">
        <v>6627</v>
      </c>
      <c r="D6219" t="s">
        <v>1120</v>
      </c>
      <c r="E6219" t="str">
        <f t="shared" si="1118"/>
        <v/>
      </c>
      <c r="F6219" t="e">
        <f t="shared" si="1119"/>
        <v>#VALUE!</v>
      </c>
      <c r="H6219" t="s">
        <v>16464</v>
      </c>
    </row>
    <row r="6220" spans="1:9">
      <c r="A6220" t="str">
        <f t="shared" si="1120"/>
        <v>![Build Status](https://msrasrg.visualstudio.com/NNIOpenSource/_apis/build/status/integration%20test%20-%20remote%20-%20linux%20to%20linux?branchName=master</v>
      </c>
      <c r="B6220" t="str">
        <f t="shared" ref="B6220:B6225" si="1121">MID(C6220,FIND(")](",C6220)+2,1000)</f>
        <v xml:space="preserve">(https://msrasrg.visualstudio.com/NNIOpenSource/_build/latest?definitionId=64&amp;branchName=master)  Remote - windows to windows </v>
      </c>
      <c r="C6220" t="s">
        <v>16563</v>
      </c>
      <c r="D6220" t="s">
        <v>1684</v>
      </c>
      <c r="E6220" t="str">
        <f t="shared" si="1118"/>
        <v xml:space="preserve">msrasrg.visualstudio.com/NNIOpenSource/_build/latest?definitionId=64&amp;branchName=master)  Remote - windows to windows </v>
      </c>
      <c r="F6220" t="str">
        <f t="shared" si="1119"/>
        <v>msrasrg.visualstudio.com</v>
      </c>
      <c r="I6220">
        <f t="shared" ref="I6220:I6221" si="1122">COUNTIF(F:F,F6220)</f>
        <v>13</v>
      </c>
    </row>
    <row r="6221" spans="1:9">
      <c r="A6221" t="str">
        <f t="shared" si="1120"/>
        <v>![Build Status](https://msrasrg.visualstudio.com/NNIOpenSource/_apis/build/status/integration%20test%20-%20remote%20-%20windows%20to%20windows?branchName=master</v>
      </c>
      <c r="B6221" t="str">
        <f t="shared" si="1121"/>
        <v xml:space="preserve">(https://msrasrg.visualstudio.com/NNIOpenSource/_build/latest?definitionId=99&amp;branchName=master)  OpenPAI </v>
      </c>
      <c r="C6221" t="s">
        <v>12899</v>
      </c>
      <c r="D6221" t="s">
        <v>1684</v>
      </c>
      <c r="E6221" t="str">
        <f t="shared" si="1118"/>
        <v xml:space="preserve">msrasrg.visualstudio.com/NNIOpenSource/_build/latest?definitionId=99&amp;branchName=master)  OpenPAI </v>
      </c>
      <c r="F6221" t="str">
        <f t="shared" si="1119"/>
        <v>msrasrg.visualstudio.com</v>
      </c>
      <c r="I6221">
        <f t="shared" si="1122"/>
        <v>13</v>
      </c>
    </row>
    <row r="6222" spans="1:9">
      <c r="A6222" t="str">
        <f t="shared" si="1120"/>
        <v>[fsh dotnet webapi contributors](https://contrib.rocks/image?repo=fullstackhero/dotnet-webapi-boilerplate "fsh dotnet webapi contributors"</v>
      </c>
      <c r="B6222" t="str">
        <f t="shared" si="1121"/>
        <v>(https://github.com/fullstackhero/dotnet-webapi-boilerplate/graphs/contributors)</v>
      </c>
      <c r="C6222" t="s">
        <v>6629</v>
      </c>
      <c r="D6222" t="s">
        <v>1120</v>
      </c>
      <c r="E6222" t="str">
        <f t="shared" si="1118"/>
        <v>github.com/fullstackhero/dotnet-webapi-boilerplate/graphs/contributors)</v>
      </c>
      <c r="F6222" t="str">
        <f t="shared" si="1119"/>
        <v>github.com</v>
      </c>
      <c r="G6222" t="s">
        <v>16451</v>
      </c>
      <c r="H6222" t="s">
        <v>16455</v>
      </c>
    </row>
    <row r="6223" spans="1:9">
      <c r="A6223" t="str">
        <f t="shared" si="1120"/>
        <v>[Discord](https://img.shields.io/discord/823853172619083816.svg?style=for-the-badge</v>
      </c>
      <c r="B6223" t="str">
        <f t="shared" si="1121"/>
        <v>(https://discord.gg/YmSyQdeH3S)</v>
      </c>
      <c r="C6223" t="s">
        <v>6630</v>
      </c>
      <c r="D6223" t="s">
        <v>1120</v>
      </c>
      <c r="E6223" t="str">
        <f t="shared" si="1118"/>
        <v>discord.gg/YmSyQdeH3S)</v>
      </c>
      <c r="F6223" t="str">
        <f t="shared" si="1119"/>
        <v>discord.gg</v>
      </c>
      <c r="H6223" t="s">
        <v>16460</v>
      </c>
    </row>
    <row r="6224" spans="1:9">
      <c r="A6224" t="str">
        <f t="shared" si="1120"/>
        <v>[MIT License](https://img.shields.io/badge/license-MIT-blue.svg?style=for-the-badge</v>
      </c>
      <c r="B6224" t="str">
        <f t="shared" si="1121"/>
        <v>(https://github.com/alelievr/Mixture/blob/master/LICENSE)</v>
      </c>
      <c r="C6224" t="s">
        <v>6631</v>
      </c>
      <c r="D6224" t="s">
        <v>1120</v>
      </c>
      <c r="E6224" t="str">
        <f t="shared" si="1118"/>
        <v>github.com/alelievr/Mixture/blob/master/LICENSE)</v>
      </c>
      <c r="F6224" t="str">
        <f t="shared" si="1119"/>
        <v>github.com</v>
      </c>
      <c r="G6224" t="s">
        <v>16451</v>
      </c>
      <c r="H6224" t="s">
        <v>16455</v>
      </c>
    </row>
    <row r="6225" spans="1:9">
      <c r="A6225" t="str">
        <f t="shared" si="1120"/>
        <v>![Build Status](https://msrasrg.visualstudio.com/NNIOpenSource/_apis/build/status/integration%20test%20-%20openpai%20-%20linux?branchName=master</v>
      </c>
      <c r="B6225" t="str">
        <f t="shared" si="1121"/>
        <v xml:space="preserve">(https://msrasrg.visualstudio.com/NNIOpenSource/_build/latest?definitionId=65&amp;branchName=master)  Frameworkcontroller </v>
      </c>
      <c r="C6225" t="s">
        <v>12900</v>
      </c>
      <c r="D6225" t="s">
        <v>1684</v>
      </c>
      <c r="E6225" t="str">
        <f t="shared" si="1118"/>
        <v xml:space="preserve">msrasrg.visualstudio.com/NNIOpenSource/_build/latest?definitionId=65&amp;branchName=master)  Frameworkcontroller </v>
      </c>
      <c r="F6225" t="str">
        <f t="shared" si="1119"/>
        <v>msrasrg.visualstudio.com</v>
      </c>
      <c r="I6225">
        <f>COUNTIF(F:F,F6225)</f>
        <v>13</v>
      </c>
    </row>
    <row r="6226" spans="1:9">
      <c r="A6226" t="str">
        <f t="shared" si="1120"/>
        <v>GitHub Workflow Status](https://img.shields.io/github/actions/workflow/status/mudblazor/mudblazor/build-test-mudblazor.yml?branch=dev&amp;logo=github&amp;style=flat-square</v>
      </c>
      <c r="C6226" t="s">
        <v>6633</v>
      </c>
      <c r="D6226" t="s">
        <v>1120</v>
      </c>
      <c r="E6226" t="str">
        <f t="shared" si="1118"/>
        <v/>
      </c>
      <c r="F6226" t="e">
        <f t="shared" si="1119"/>
        <v>#VALUE!</v>
      </c>
      <c r="H6226" t="s">
        <v>16464</v>
      </c>
    </row>
    <row r="6227" spans="1:9">
      <c r="A6227" t="str">
        <f t="shared" si="1120"/>
        <v>Codecov](https://img.shields.io/codecov/c/github/MudBlazor/MudBlazor?logo=codecov&amp;logoColor=white&amp;style=flat-square&amp;token=4BBNQPPATD</v>
      </c>
      <c r="C6227" t="s">
        <v>6634</v>
      </c>
      <c r="D6227" t="s">
        <v>1120</v>
      </c>
      <c r="E6227" t="str">
        <f t="shared" si="1118"/>
        <v/>
      </c>
      <c r="F6227" t="e">
        <f t="shared" si="1119"/>
        <v>#VALUE!</v>
      </c>
      <c r="H6227" t="s">
        <v>16464</v>
      </c>
    </row>
    <row r="6228" spans="1:9">
      <c r="A6228" t="str">
        <f t="shared" si="1120"/>
        <v>[GitHub](https://img.shields.io/github/license/mudblazor/mudblazor?color=594ae2&amp;logo=github&amp;style=flat-square</v>
      </c>
      <c r="B6228" t="str">
        <f t="shared" ref="B6228:B6236" si="1123">MID(C6228,FIND(")](",C6228)+2,1000)</f>
        <v>(https://github.com/mudblazor/MudBlazor/blob/master/LICENSE)</v>
      </c>
      <c r="C6228" t="s">
        <v>6635</v>
      </c>
      <c r="D6228" t="s">
        <v>1120</v>
      </c>
      <c r="E6228" t="str">
        <f t="shared" si="1118"/>
        <v>github.com/mudblazor/MudBlazor/blob/master/LICENSE)</v>
      </c>
      <c r="F6228" t="str">
        <f t="shared" si="1119"/>
        <v>github.com</v>
      </c>
      <c r="G6228" t="s">
        <v>16451</v>
      </c>
      <c r="H6228" t="s">
        <v>16455</v>
      </c>
    </row>
    <row r="6229" spans="1:9">
      <c r="A6229" t="str">
        <f t="shared" si="1120"/>
        <v>[GitHub Repo stars](https://img.shields.io/github/stars/mudblazor/mudblazor?color=594ae2&amp;style=flat-square&amp;logo=github</v>
      </c>
      <c r="B6229" t="str">
        <f t="shared" si="1123"/>
        <v>(https://github.com/mudblazor/MudBlazor/stargazers)</v>
      </c>
      <c r="C6229" t="s">
        <v>6636</v>
      </c>
      <c r="D6229" t="s">
        <v>1120</v>
      </c>
      <c r="E6229" t="str">
        <f t="shared" si="1118"/>
        <v>github.com/mudblazor/MudBlazor/stargazers)</v>
      </c>
      <c r="F6229" t="str">
        <f t="shared" si="1119"/>
        <v>github.com</v>
      </c>
      <c r="G6229" t="s">
        <v>16451</v>
      </c>
      <c r="H6229" t="s">
        <v>16455</v>
      </c>
    </row>
    <row r="6230" spans="1:9">
      <c r="A6230" t="str">
        <f t="shared" si="1120"/>
        <v>[GitHub last commit](https://img.shields.io/github/last-commit/mudblazor/mudblazor?color=594ae2&amp;style=flat-square&amp;logo=github</v>
      </c>
      <c r="B6230" t="str">
        <f t="shared" si="1123"/>
        <v>(https://github.com/mudblazor/mudblazor)</v>
      </c>
      <c r="C6230" t="s">
        <v>6637</v>
      </c>
      <c r="D6230" t="s">
        <v>1120</v>
      </c>
      <c r="E6230" t="str">
        <f t="shared" si="1118"/>
        <v>github.com/mudblazor/mudblazor)</v>
      </c>
      <c r="F6230" t="str">
        <f t="shared" si="1119"/>
        <v>github.com</v>
      </c>
      <c r="G6230" t="s">
        <v>16451</v>
      </c>
      <c r="H6230" t="s">
        <v>16455</v>
      </c>
    </row>
    <row r="6231" spans="1:9">
      <c r="A6231" t="str">
        <f t="shared" si="1120"/>
        <v>[Contributors](https://img.shields.io/github/contributors/mudblazor/mudblazor?color=594ae2&amp;style=flat-square&amp;logo=github</v>
      </c>
      <c r="B6231" t="str">
        <f t="shared" si="1123"/>
        <v>(https://github.com/mudblazor/mudblazor/graphs/contributors)</v>
      </c>
      <c r="C6231" t="s">
        <v>6638</v>
      </c>
      <c r="D6231" t="s">
        <v>1120</v>
      </c>
      <c r="E6231" t="str">
        <f t="shared" si="1118"/>
        <v>github.com/mudblazor/mudblazor/graphs/contributors)</v>
      </c>
      <c r="F6231" t="str">
        <f t="shared" si="1119"/>
        <v>github.com</v>
      </c>
      <c r="G6231" t="s">
        <v>16451</v>
      </c>
      <c r="H6231" t="s">
        <v>16455</v>
      </c>
    </row>
    <row r="6232" spans="1:9">
      <c r="A6232" t="str">
        <f t="shared" si="1120"/>
        <v>[Discussions](https://img.shields.io/github/discussions/mudblazor/mudblazor?color=594ae2&amp;logo=github&amp;style=flat-square</v>
      </c>
      <c r="B6232" t="str">
        <f t="shared" si="1123"/>
        <v>(https://github.com/mudblazor/mudblazor/discussions)</v>
      </c>
      <c r="C6232" t="s">
        <v>6639</v>
      </c>
      <c r="D6232" t="s">
        <v>1120</v>
      </c>
      <c r="E6232" t="str">
        <f t="shared" si="1118"/>
        <v>github.com/mudblazor/mudblazor/discussions)</v>
      </c>
      <c r="F6232" t="str">
        <f t="shared" si="1119"/>
        <v>github.com</v>
      </c>
      <c r="G6232" t="s">
        <v>16451</v>
      </c>
      <c r="H6232" t="s">
        <v>16455</v>
      </c>
    </row>
    <row r="6233" spans="1:9">
      <c r="A6233" t="str">
        <f t="shared" si="1120"/>
        <v>[Discord](https://img.shields.io/discord/786656789310865418?color=%237289da&amp;label=Discord&amp;logo=discord&amp;logoColor=%237289da&amp;style=flat-square</v>
      </c>
      <c r="B6233" t="str">
        <f t="shared" si="1123"/>
        <v>(https://discord.gg/mudblazor)</v>
      </c>
      <c r="C6233" t="s">
        <v>6640</v>
      </c>
      <c r="D6233" t="s">
        <v>1120</v>
      </c>
      <c r="E6233" t="str">
        <f t="shared" si="1118"/>
        <v>discord.gg/mudblazor)</v>
      </c>
      <c r="F6233" t="str">
        <f t="shared" si="1119"/>
        <v>discord.gg</v>
      </c>
      <c r="H6233" t="s">
        <v>16460</v>
      </c>
    </row>
    <row r="6234" spans="1:9">
      <c r="A6234" t="str">
        <f t="shared" si="1120"/>
        <v>[Twitter](https://img.shields.io/twitter/follow/MudBlazor?color=1DA1F2&amp;label=Twitter&amp;logo=Twitter&amp;style=flat-square</v>
      </c>
      <c r="B6234" t="str">
        <f t="shared" si="1123"/>
        <v>(https://twitter.com/MudBlazor)</v>
      </c>
      <c r="C6234" t="s">
        <v>6641</v>
      </c>
      <c r="D6234" t="s">
        <v>1120</v>
      </c>
      <c r="E6234" t="str">
        <f t="shared" si="1118"/>
        <v>twitter.com/MudBlazor)</v>
      </c>
      <c r="F6234" t="str">
        <f t="shared" si="1119"/>
        <v>twitter.com</v>
      </c>
      <c r="H6234" t="s">
        <v>16460</v>
      </c>
    </row>
    <row r="6235" spans="1:9">
      <c r="A6235" t="str">
        <f t="shared" si="1120"/>
        <v>![Build Status](https://msrasrg.visualstudio.com/NNIOpenSource/_apis/build/status/integration%20test%20-%20frameworkcontroller?branchName=master</v>
      </c>
      <c r="B6235" t="str">
        <f t="shared" si="1123"/>
        <v xml:space="preserve">(https://msrasrg.visualstudio.com/NNIOpenSource/_build/latest?definitionId=70&amp;branchName=master)  Kubeflow </v>
      </c>
      <c r="C6235" t="s">
        <v>12901</v>
      </c>
      <c r="D6235" t="s">
        <v>1684</v>
      </c>
      <c r="E6235" t="str">
        <f t="shared" si="1118"/>
        <v xml:space="preserve">msrasrg.visualstudio.com/NNIOpenSource/_build/latest?definitionId=70&amp;branchName=master)  Kubeflow </v>
      </c>
      <c r="F6235" t="str">
        <f t="shared" si="1119"/>
        <v>msrasrg.visualstudio.com</v>
      </c>
      <c r="I6235">
        <f t="shared" ref="I6235:I6236" si="1124">COUNTIF(F:F,F6235)</f>
        <v>13</v>
      </c>
    </row>
    <row r="6236" spans="1:9">
      <c r="A6236" t="str">
        <f t="shared" si="1120"/>
        <v>![Build Status](https://msrasrg.visualstudio.com/NNIOpenSource/_apis/build/status/integration%20test%20-%20kubeflow?branchName=master</v>
      </c>
      <c r="B6236" t="str">
        <f t="shared" si="1123"/>
        <v xml:space="preserve">(https://msrasrg.visualstudio.com/NNIOpenSource/_build/latest?definitionId=69&amp;branchName=master)  Hybrid </v>
      </c>
      <c r="C6236" t="s">
        <v>12902</v>
      </c>
      <c r="D6236" t="s">
        <v>1684</v>
      </c>
      <c r="E6236" t="str">
        <f t="shared" si="1118"/>
        <v xml:space="preserve">msrasrg.visualstudio.com/NNIOpenSource/_build/latest?definitionId=69&amp;branchName=master)  Hybrid </v>
      </c>
      <c r="F6236" t="str">
        <f t="shared" si="1119"/>
        <v>msrasrg.visualstudio.com</v>
      </c>
      <c r="I6236">
        <f t="shared" si="1124"/>
        <v>13</v>
      </c>
    </row>
    <row r="6237" spans="1:9">
      <c r="A6237" t="str">
        <f t="shared" si="1120"/>
        <v>Alt](https://repobeats.axiom.co/api/embed/db53a44092e88fc34a4c0f37db12773b6787ec7e.svg "Repobeats analytics image"</v>
      </c>
      <c r="C6237" t="s">
        <v>6644</v>
      </c>
      <c r="D6237" t="s">
        <v>1120</v>
      </c>
      <c r="E6237" t="str">
        <f t="shared" si="1118"/>
        <v/>
      </c>
      <c r="F6237" t="e">
        <f t="shared" si="1119"/>
        <v>#VALUE!</v>
      </c>
      <c r="H6237" t="s">
        <v>16464</v>
      </c>
    </row>
    <row r="6238" spans="1:9">
      <c r="A6238" t="str">
        <f t="shared" si="1120"/>
        <v>Alt](https://repobeats.axiom.co/api/embed/c9c21a6a706eda331cc8a38e4f03a7a844ed95f3.svg "Repobeats analytics image"</v>
      </c>
      <c r="C6238" t="s">
        <v>7313</v>
      </c>
      <c r="D6238" t="s">
        <v>1120</v>
      </c>
      <c r="E6238" t="str">
        <f t="shared" si="1118"/>
        <v/>
      </c>
      <c r="F6238" t="e">
        <f t="shared" si="1119"/>
        <v>#VALUE!</v>
      </c>
      <c r="H6238" t="s">
        <v>16464</v>
      </c>
    </row>
    <row r="6239" spans="1:9">
      <c r="A6239" t="str">
        <f t="shared" si="1120"/>
        <v>Radzen Blazor Components](RadzenBlazorDemos/wwwroot/images/radzen-blazor-components.png</v>
      </c>
      <c r="C6239" t="s">
        <v>12421</v>
      </c>
      <c r="D6239" t="s">
        <v>1120</v>
      </c>
      <c r="E6239" t="str">
        <f t="shared" si="1118"/>
        <v/>
      </c>
      <c r="F6239" t="e">
        <f t="shared" si="1119"/>
        <v>#VALUE!</v>
      </c>
      <c r="H6239" t="s">
        <v>16464</v>
      </c>
    </row>
    <row r="6240" spans="1:9">
      <c r="A6240" t="str">
        <f t="shared" si="1120"/>
        <v>DevToys](/assets/screenshots/1.png</v>
      </c>
      <c r="C6240" t="s">
        <v>6645</v>
      </c>
      <c r="D6240" t="s">
        <v>1120</v>
      </c>
      <c r="E6240" t="str">
        <f t="shared" si="1118"/>
        <v/>
      </c>
      <c r="F6240" t="e">
        <f t="shared" si="1119"/>
        <v>#VALUE!</v>
      </c>
      <c r="H6240" t="s">
        <v>16464</v>
      </c>
    </row>
    <row r="6241" spans="1:9">
      <c r="A6241" t="str">
        <f t="shared" si="1120"/>
        <v>Microsoft Store rate](/assets/ms-store-rate.png</v>
      </c>
      <c r="C6241" t="s">
        <v>6646</v>
      </c>
      <c r="D6241" t="s">
        <v>1120</v>
      </c>
      <c r="E6241" t="str">
        <f t="shared" si="1118"/>
        <v/>
      </c>
      <c r="F6241" t="e">
        <f t="shared" si="1119"/>
        <v>#VALUE!</v>
      </c>
      <c r="H6241" t="s">
        <v>16464</v>
      </c>
    </row>
    <row r="6242" spans="1:9">
      <c r="A6242" t="str">
        <f t="shared" si="1120"/>
        <v>Alt](https://repobeats.axiom.co/api/embed/31f4c9d2d532ef010e6171dc501f976c1481d799.svg "Repobeats analytics image"</v>
      </c>
      <c r="C6242" t="s">
        <v>6647</v>
      </c>
      <c r="D6242" t="s">
        <v>1120</v>
      </c>
      <c r="E6242" t="str">
        <f t="shared" si="1118"/>
        <v/>
      </c>
      <c r="F6242" t="e">
        <f t="shared" si="1119"/>
        <v>#VALUE!</v>
      </c>
      <c r="H6242" t="s">
        <v>16464</v>
      </c>
    </row>
    <row r="6243" spans="1:9">
      <c r="A6243" t="str">
        <f t="shared" si="1120"/>
        <v>[Build](https://github.com/BartoszCichecki/LenovoLegionToolkit/actions/workflows/build.yml/badge.svg?branch=master</v>
      </c>
      <c r="B6243" t="str">
        <f>MID(C6243,FIND(")](",C6243)+2,1000)</f>
        <v>(https://github.com/BartoszCichecki/LenovoLegionToolkit/actions/workflows/build.yml)</v>
      </c>
      <c r="C6243" t="s">
        <v>16524</v>
      </c>
      <c r="D6243" t="s">
        <v>1120</v>
      </c>
      <c r="E6243" t="str">
        <f t="shared" si="1118"/>
        <v>github.com/BartoszCichecki/LenovoLegionToolkit/actions/workflows/build.yml)</v>
      </c>
      <c r="F6243" t="str">
        <f t="shared" si="1119"/>
        <v>github.com</v>
      </c>
      <c r="G6243" t="s">
        <v>16451</v>
      </c>
      <c r="H6243" t="s">
        <v>16455</v>
      </c>
    </row>
    <row r="6244" spans="1:9">
      <c r="A6244" t="str">
        <f t="shared" ref="A6244:A6249" si="1125">LEFT(C6244,FIND(")",C6244)-1)</f>
        <v>![Build Status](https://msrasrg.visualstudio.com/NNIOpenSource/_apis/build/status/integration%20test%20-%20hybrid?branchName=master</v>
      </c>
      <c r="B6244" t="str">
        <f>MID(C6244,FIND(")](",C6244)+2,1000)</f>
        <v xml:space="preserve">(https://msrasrg.visualstudio.com/NNIOpenSource/_build/latest?definitionId=79&amp;branchName=master)  AzureML </v>
      </c>
      <c r="C6244" t="s">
        <v>12903</v>
      </c>
      <c r="D6244" t="s">
        <v>1684</v>
      </c>
      <c r="E6244" t="str">
        <f t="shared" si="1118"/>
        <v xml:space="preserve">msrasrg.visualstudio.com/NNIOpenSource/_build/latest?definitionId=79&amp;branchName=master)  AzureML </v>
      </c>
      <c r="F6244" t="str">
        <f t="shared" si="1119"/>
        <v>msrasrg.visualstudio.com</v>
      </c>
      <c r="I6244">
        <f t="shared" ref="I6244:I6245" si="1126">COUNTIF(F:F,F6244)</f>
        <v>13</v>
      </c>
    </row>
    <row r="6245" spans="1:9">
      <c r="A6245" t="str">
        <f t="shared" si="1125"/>
        <v>![Build Status](https://msrasrg.visualstudio.com/NNIOpenSource/_apis/build/status/integration%20test%20-%20aml?branchName=master</v>
      </c>
      <c r="B6245" t="str">
        <f>MID(C6245,FIND(")](",C6245)+2,1000)</f>
        <v>(https://msrasrg.visualstudio.com/NNIOpenSource/_build/latest?definitionId=78&amp;branchName=master)</v>
      </c>
      <c r="C6245" t="s">
        <v>12904</v>
      </c>
      <c r="D6245" t="s">
        <v>1684</v>
      </c>
      <c r="E6245" t="str">
        <f t="shared" si="1118"/>
        <v>msrasrg.visualstudio.com/NNIOpenSource/_build/latest?definitionId=78&amp;branchName=master)</v>
      </c>
      <c r="F6245" t="str">
        <f t="shared" si="1119"/>
        <v>msrasrg.visualstudio.com</v>
      </c>
      <c r="I6245">
        <f t="shared" si="1126"/>
        <v>13</v>
      </c>
    </row>
    <row r="6246" spans="1:9">
      <c r="A6246" t="str">
        <f t="shared" si="1125"/>
        <v>Ukrainian Flag](assets/ukraine_flag_bar.png</v>
      </c>
      <c r="C6246" t="s">
        <v>6650</v>
      </c>
      <c r="D6246" t="s">
        <v>1120</v>
      </c>
      <c r="E6246" t="str">
        <f t="shared" si="1118"/>
        <v/>
      </c>
      <c r="F6246" t="e">
        <f t="shared" si="1119"/>
        <v>#VALUE!</v>
      </c>
      <c r="H6246" t="s">
        <v>16464</v>
      </c>
    </row>
    <row r="6247" spans="1:9">
      <c r="A6247" t="str">
        <f t="shared" si="1125"/>
        <v>Ukrainian Flag](assets/ukraine_flag_bar.png</v>
      </c>
      <c r="C6247" t="s">
        <v>6650</v>
      </c>
      <c r="D6247" t="s">
        <v>1120</v>
      </c>
      <c r="E6247" t="str">
        <f t="shared" si="1118"/>
        <v/>
      </c>
      <c r="F6247" t="e">
        <f t="shared" si="1119"/>
        <v>#VALUE!</v>
      </c>
      <c r="H6247" t="s">
        <v>16464</v>
      </c>
    </row>
    <row r="6248" spans="1:9">
      <c r="A6248" t="str">
        <f t="shared" si="1125"/>
        <v>RoslynPad](src/RoslynPad/Resources/RoslynPad.png</v>
      </c>
      <c r="C6248" t="s">
        <v>5561</v>
      </c>
      <c r="D6248" t="s">
        <v>1120</v>
      </c>
      <c r="E6248" t="str">
        <f t="shared" si="1118"/>
        <v/>
      </c>
      <c r="F6248" t="e">
        <f t="shared" si="1119"/>
        <v>#VALUE!</v>
      </c>
      <c r="H6248" t="s">
        <v>16464</v>
      </c>
    </row>
    <row r="6249" spans="1:9">
      <c r="A6249" t="str">
        <f t="shared" si="1125"/>
        <v>[Downloads](https://img.shields.io/github/downloads/aelij/RoslynPad/total.svg?style=flat-square</v>
      </c>
      <c r="B6249" t="str">
        <f t="shared" ref="B6249:B6263" si="1127">MID(C6249,FIND(")](",C6249)+2,1000)</f>
        <v>(https://github.com/aelij/RoslynPad/releases)</v>
      </c>
      <c r="C6249" t="s">
        <v>6879</v>
      </c>
      <c r="D6249" t="s">
        <v>1120</v>
      </c>
      <c r="E6249" t="str">
        <f t="shared" si="1118"/>
        <v>github.com/aelij/RoslynPad/releases)</v>
      </c>
      <c r="F6249" t="str">
        <f t="shared" si="1119"/>
        <v>github.com</v>
      </c>
      <c r="G6249" t="s">
        <v>16451</v>
      </c>
      <c r="H6249" t="s">
        <v>16455</v>
      </c>
    </row>
    <row r="6250" spans="1:9">
      <c r="A6250" t="str">
        <f>LEFT(C6250,FIND(")]",C6250)-1)</f>
        <v>![docs](https://github.com/Music-and-Culture-Technology-Lab/omnizart/workflows/docs/badge.svg?branch=build_doc</v>
      </c>
      <c r="B6250" t="str">
        <f t="shared" si="1127"/>
        <v>(https://music-and-culture-technology-lab.github.io/omnizart-doc/)</v>
      </c>
      <c r="C6250" t="s">
        <v>9525</v>
      </c>
      <c r="D6250" t="s">
        <v>1684</v>
      </c>
      <c r="E6250" t="str">
        <f t="shared" si="1118"/>
        <v>music-and-culture-technology-lab.github.io/omnizart-doc/)</v>
      </c>
      <c r="F6250" t="str">
        <f t="shared" si="1119"/>
        <v>music-and-culture-technology-lab.github.io</v>
      </c>
      <c r="I6250">
        <f t="shared" ref="I6250:I6254" si="1128">COUNTIF(F:F,F6250)</f>
        <v>1</v>
      </c>
    </row>
    <row r="6251" spans="1:9">
      <c r="A6251" t="str">
        <f t="shared" ref="A6251:A6259" si="1129">LEFT(C6251,FIND(")",C6251)-1)</f>
        <v>![Maven Central](https://img.shields.io/maven-central/v/com.google.ortools/ortools-java</v>
      </c>
      <c r="B6251" t="str">
        <f t="shared" si="1127"/>
        <v>(https://mvnrepository.com/artifact/com.google.ortools/ortools-java)</v>
      </c>
      <c r="C6251" t="s">
        <v>3918</v>
      </c>
      <c r="D6251" t="s">
        <v>1119</v>
      </c>
      <c r="E6251" t="str">
        <f t="shared" si="1118"/>
        <v>mvnrepository.com/artifact/com.google.ortools/ortools-java)</v>
      </c>
      <c r="F6251" t="str">
        <f t="shared" si="1119"/>
        <v>mvnrepository.com</v>
      </c>
      <c r="I6251">
        <f t="shared" si="1128"/>
        <v>15</v>
      </c>
    </row>
    <row r="6252" spans="1:9">
      <c r="A6252" t="str">
        <f t="shared" si="1129"/>
        <v>![](https://img.shields.io/maven-central/v/com.sparkjava/spark-core.svg</v>
      </c>
      <c r="B6252" t="str">
        <f t="shared" si="1127"/>
        <v>(http://mvnrepository.com/artifact/com.sparkjava/spark-core)</v>
      </c>
      <c r="C6252" t="s">
        <v>13247</v>
      </c>
      <c r="D6252" t="s">
        <v>1683</v>
      </c>
      <c r="E6252" t="str">
        <f t="shared" si="1118"/>
        <v>mvnrepository.com/artifact/com.sparkjava/spark-core)</v>
      </c>
      <c r="F6252" t="str">
        <f t="shared" si="1119"/>
        <v>mvnrepository.com</v>
      </c>
      <c r="I6252">
        <f t="shared" si="1128"/>
        <v>15</v>
      </c>
    </row>
    <row r="6253" spans="1:9">
      <c r="A6253" t="str">
        <f t="shared" si="1129"/>
        <v>![Maven Status](https://maven-badges.herokuapp.com/maven-central/com.github.javafaker/javafaker/badge.svg?style=flat</v>
      </c>
      <c r="B6253" t="str">
        <f t="shared" si="1127"/>
        <v>(http://mvnrepository.com/artifact/com.github.javafaker/javafaker)[</v>
      </c>
      <c r="C6253" t="s">
        <v>13253</v>
      </c>
      <c r="D6253" t="s">
        <v>1683</v>
      </c>
      <c r="E6253" t="str">
        <f t="shared" si="1118"/>
        <v>mvnrepository.com/artifact/com.github.javafaker/javafaker)[</v>
      </c>
      <c r="F6253" t="str">
        <f t="shared" si="1119"/>
        <v>mvnrepository.com</v>
      </c>
      <c r="I6253">
        <f t="shared" si="1128"/>
        <v>15</v>
      </c>
    </row>
    <row r="6254" spans="1:9">
      <c r="A6254" t="str">
        <f t="shared" si="1129"/>
        <v>![Release Version](https://img.shields.io/maven-central/v/com.github.dozermapper/dozer-core.svg?maxAge=2592000</v>
      </c>
      <c r="B6254" t="str">
        <f t="shared" si="1127"/>
        <v>(https://mvnrepository.com/artifact/com.github.dozermapper/dozer-core)[</v>
      </c>
      <c r="C6254" t="s">
        <v>13369</v>
      </c>
      <c r="D6254" t="s">
        <v>1683</v>
      </c>
      <c r="E6254" t="str">
        <f t="shared" si="1118"/>
        <v>mvnrepository.com/artifact/com.github.dozermapper/dozer-core)[</v>
      </c>
      <c r="F6254" t="str">
        <f t="shared" si="1119"/>
        <v>mvnrepository.com</v>
      </c>
      <c r="I6254">
        <f t="shared" si="1128"/>
        <v>15</v>
      </c>
    </row>
    <row r="6255" spans="1:9">
      <c r="A6255" t="str">
        <f t="shared" si="1129"/>
        <v>[license](https://img.shields.io/github/license/dj-nitehawk/FastEndpoints?color=blue&amp;label=license&amp;logo=Github&amp;style=flat-square</v>
      </c>
      <c r="B6255" t="str">
        <f t="shared" si="1127"/>
        <v xml:space="preserve">(https://github.com/dj-nitehawk/FastEndpoints/blob/master/README.md) </v>
      </c>
      <c r="C6255" t="s">
        <v>6655</v>
      </c>
      <c r="D6255" t="s">
        <v>1120</v>
      </c>
      <c r="E6255" t="str">
        <f t="shared" si="1118"/>
        <v xml:space="preserve">github.com/dj-nitehawk/FastEndpoints/blob/master/README.md) </v>
      </c>
      <c r="F6255" t="str">
        <f t="shared" si="1119"/>
        <v>github.com</v>
      </c>
      <c r="G6255" t="s">
        <v>16451</v>
      </c>
      <c r="H6255" t="s">
        <v>16455</v>
      </c>
    </row>
    <row r="6256" spans="1:9">
      <c r="A6256" t="str">
        <f t="shared" si="1129"/>
        <v>![Maven Central](https://img.shields.io/maven-central/v/com.google.auto.factory/auto-factory.svg</v>
      </c>
      <c r="B6256" t="str">
        <f t="shared" si="1127"/>
        <v>(https://mvnrepository.com/artifact/com.google.auto.factory/auto-factory)    [</v>
      </c>
      <c r="C6256" t="s">
        <v>13683</v>
      </c>
      <c r="D6256" t="s">
        <v>1683</v>
      </c>
      <c r="E6256" t="str">
        <f t="shared" si="1118"/>
        <v>mvnrepository.com/artifact/com.google.auto.factory/auto-factory)    [</v>
      </c>
      <c r="F6256" t="str">
        <f t="shared" si="1119"/>
        <v>mvnrepository.com</v>
      </c>
      <c r="I6256">
        <f t="shared" ref="I6256:I6258" si="1130">COUNTIF(F:F,F6256)</f>
        <v>15</v>
      </c>
    </row>
    <row r="6257" spans="1:9">
      <c r="A6257" t="str">
        <f t="shared" si="1129"/>
        <v>![Maven Central](https://img.shields.io/maven-central/v/com.google.auto.service/auto-service.svg</v>
      </c>
      <c r="B6257" t="str">
        <f t="shared" si="1127"/>
        <v>(https://mvnrepository.com/artifact/com.google.auto.service/auto-service)    [</v>
      </c>
      <c r="C6257" t="s">
        <v>16564</v>
      </c>
      <c r="D6257" t="s">
        <v>1683</v>
      </c>
      <c r="E6257" t="str">
        <f t="shared" si="1118"/>
        <v>mvnrepository.com/artifact/com.google.auto.service/auto-service)    [</v>
      </c>
      <c r="F6257" t="str">
        <f t="shared" si="1119"/>
        <v>mvnrepository.com</v>
      </c>
      <c r="I6257">
        <f t="shared" si="1130"/>
        <v>15</v>
      </c>
    </row>
    <row r="6258" spans="1:9">
      <c r="A6258" t="str">
        <f t="shared" si="1129"/>
        <v>![Maven Central](https://img.shields.io/maven-central/v/com.google.auto.value/auto-value.svg</v>
      </c>
      <c r="B6258" t="str">
        <f t="shared" si="1127"/>
        <v>(https://mvnrepository.com/artifact/com.google.auto.value/auto-value)    [</v>
      </c>
      <c r="C6258" t="s">
        <v>13684</v>
      </c>
      <c r="D6258" t="s">
        <v>1683</v>
      </c>
      <c r="E6258" t="str">
        <f t="shared" si="1118"/>
        <v>mvnrepository.com/artifact/com.google.auto.value/auto-value)    [</v>
      </c>
      <c r="F6258" t="str">
        <f t="shared" si="1119"/>
        <v>mvnrepository.com</v>
      </c>
      <c r="I6258">
        <f t="shared" si="1130"/>
        <v>15</v>
      </c>
    </row>
    <row r="6259" spans="1:9">
      <c r="A6259" t="str">
        <f t="shared" si="1129"/>
        <v>[discord](https://img.shields.io/discord/933662816458645504?color=blue&amp;label=discord&amp;logo=discord&amp;logoColor=white&amp;style=flat-square</v>
      </c>
      <c r="B6259" t="str">
        <f t="shared" si="1127"/>
        <v>(https://discord.gg/ARGPxTukpr)</v>
      </c>
      <c r="C6259" t="s">
        <v>6659</v>
      </c>
      <c r="D6259" t="s">
        <v>1120</v>
      </c>
      <c r="E6259" t="str">
        <f t="shared" si="1118"/>
        <v>discord.gg/ARGPxTukpr)</v>
      </c>
      <c r="F6259" t="str">
        <f t="shared" si="1119"/>
        <v>discord.gg</v>
      </c>
      <c r="H6259" t="s">
        <v>16460</v>
      </c>
    </row>
    <row r="6260" spans="1:9">
      <c r="A6260" t="s">
        <v>16417</v>
      </c>
      <c r="B6260" t="str">
        <f t="shared" si="1127"/>
        <v>(https://github.com/TASEmulators/BizHawk/releases/latest)</v>
      </c>
      <c r="C6260" t="s">
        <v>16416</v>
      </c>
      <c r="D6260" t="s">
        <v>1120</v>
      </c>
      <c r="E6260" t="str">
        <f t="shared" si="1118"/>
        <v>github.com/TASEmulators/BizHawk/releases/latest)</v>
      </c>
      <c r="F6260" t="str">
        <f t="shared" si="1119"/>
        <v>github.com</v>
      </c>
      <c r="G6260" t="s">
        <v>16451</v>
      </c>
      <c r="H6260" t="s">
        <v>16455</v>
      </c>
    </row>
    <row r="6261" spans="1:9">
      <c r="A6261" t="str">
        <f t="shared" ref="A6261:A6275" si="1131">LEFT(C6261,FIND(")",C6261)-1)</f>
        <v>![Maven Central](https://img.shields.io/maven-central/v/com.google.auto/auto-common.svg</v>
      </c>
      <c r="B6261" t="str">
        <f t="shared" si="1127"/>
        <v>(https://mvnrepository.com/artifact/com.google.auto/auto-common)</v>
      </c>
      <c r="C6261" t="s">
        <v>13685</v>
      </c>
      <c r="D6261" t="s">
        <v>1683</v>
      </c>
      <c r="E6261" t="str">
        <f t="shared" si="1118"/>
        <v>mvnrepository.com/artifact/com.google.auto/auto-common)</v>
      </c>
      <c r="F6261" t="str">
        <f t="shared" si="1119"/>
        <v>mvnrepository.com</v>
      </c>
      <c r="I6261">
        <f>COUNTIF(F:F,F6261)</f>
        <v>15</v>
      </c>
    </row>
    <row r="6262" spans="1:9">
      <c r="A6262" t="str">
        <f t="shared" si="1131"/>
        <v>[GitHub open issues counter](https://img.shields.io/github/issues-raw/TASEmulators/BizHawk.svg?logo=github&amp;logoColor=333333&amp;style=popout</v>
      </c>
      <c r="B6262" t="str">
        <f t="shared" si="1127"/>
        <v>(https://github.com/TASEmulators/BizHawk/issues)</v>
      </c>
      <c r="C6262" t="s">
        <v>6337</v>
      </c>
      <c r="D6262" t="s">
        <v>1120</v>
      </c>
      <c r="E6262" t="str">
        <f t="shared" si="1118"/>
        <v>github.com/TASEmulators/BizHawk/issues)</v>
      </c>
      <c r="F6262" t="str">
        <f t="shared" si="1119"/>
        <v>github.com</v>
      </c>
      <c r="G6262" t="s">
        <v>16451</v>
      </c>
      <c r="H6262" t="s">
        <v>16455</v>
      </c>
    </row>
    <row r="6263" spans="1:9">
      <c r="A6263" t="str">
        <f t="shared" si="1131"/>
        <v>![Maven Central](https://img.shields.io/maven-central/v/edu.stanford.nlp/stanford-corenlp.svg</v>
      </c>
      <c r="B6263" t="str">
        <f t="shared" si="1127"/>
        <v>(https://mvnrepository.com/artifact/edu.stanford.nlp/stanford-corenlp)[</v>
      </c>
      <c r="C6263" t="s">
        <v>13708</v>
      </c>
      <c r="D6263" t="s">
        <v>1683</v>
      </c>
      <c r="E6263" t="str">
        <f t="shared" si="1118"/>
        <v>mvnrepository.com/artifact/edu.stanford.nlp/stanford-corenlp)[</v>
      </c>
      <c r="F6263" t="str">
        <f t="shared" si="1119"/>
        <v>mvnrepository.com</v>
      </c>
      <c r="I6263">
        <f>COUNTIF(F:F,F6263)</f>
        <v>15</v>
      </c>
    </row>
    <row r="6264" spans="1:9">
      <c r="A6264" t="str">
        <f t="shared" si="1131"/>
        <v>OoT screencap](https://user-images.githubusercontent.com/13409956/230675214-4ef0b14c-9de2-4b19-9690-371380bd79e2.png</v>
      </c>
      <c r="C6264" t="s">
        <v>6339</v>
      </c>
      <c r="D6264" t="s">
        <v>1120</v>
      </c>
      <c r="E6264" t="str">
        <f t="shared" si="1118"/>
        <v/>
      </c>
      <c r="F6264" t="e">
        <f t="shared" si="1119"/>
        <v>#VALUE!</v>
      </c>
      <c r="H6264" t="s">
        <v>16464</v>
      </c>
    </row>
    <row r="6265" spans="1:9">
      <c r="A6265" t="str">
        <f t="shared" si="1131"/>
        <v>SMW screencap](https://user-images.githubusercontent.com/13409956/230675202-6e400a7a-5b77-453d-b2bd-be6fe099d866.png</v>
      </c>
      <c r="C6265" t="s">
        <v>6340</v>
      </c>
      <c r="D6265" t="s">
        <v>1120</v>
      </c>
      <c r="E6265" t="str">
        <f t="shared" si="1118"/>
        <v/>
      </c>
      <c r="F6265" t="e">
        <f t="shared" si="1119"/>
        <v>#VALUE!</v>
      </c>
      <c r="H6265" t="s">
        <v>16464</v>
      </c>
    </row>
    <row r="6266" spans="1:9">
      <c r="A6266" t="str">
        <f t="shared" si="1131"/>
        <v>[Windows  binaries](https://img.shields.io/badge/Windows-binaries-%230078D6.svg?logo=windows&amp;logoColor=0078D6&amp;style=popout</v>
      </c>
      <c r="B6266" t="str">
        <f t="shared" ref="B6266:B6284" si="1132">MID(C6266,FIND(")](",C6266)+2,1000)</f>
        <v>(https://github.com/TASEmulators/BizHawk/releases/latest)</v>
      </c>
      <c r="C6266" t="s">
        <v>7337</v>
      </c>
      <c r="D6266" t="s">
        <v>1120</v>
      </c>
      <c r="E6266" t="str">
        <f t="shared" si="1118"/>
        <v>github.com/TASEmulators/BizHawk/releases/latest)</v>
      </c>
      <c r="F6266" t="str">
        <f t="shared" si="1119"/>
        <v>github.com</v>
      </c>
      <c r="G6266" t="s">
        <v>16451</v>
      </c>
      <c r="H6266" t="s">
        <v>16455</v>
      </c>
    </row>
    <row r="6267" spans="1:9">
      <c r="A6267" t="str">
        <f t="shared" si="1131"/>
        <v>![Maven Central](https://maven-badges.herokuapp.com/maven-central/io.github.classgraph/classgraph/badge.svg</v>
      </c>
      <c r="B6267" t="str">
        <f t="shared" si="1132"/>
        <v>(https://mvnrepository.com/artifact/io.github.classgraph/classgraph)[</v>
      </c>
      <c r="C6267" t="s">
        <v>14064</v>
      </c>
      <c r="D6267" t="s">
        <v>1683</v>
      </c>
      <c r="E6267" t="str">
        <f t="shared" si="1118"/>
        <v>mvnrepository.com/artifact/io.github.classgraph/classgraph)[</v>
      </c>
      <c r="F6267" t="str">
        <f t="shared" si="1119"/>
        <v>mvnrepository.com</v>
      </c>
      <c r="I6267">
        <f>COUNTIF(F:F,F6267)</f>
        <v>15</v>
      </c>
    </row>
    <row r="6268" spans="1:9">
      <c r="A6268" t="str">
        <f t="shared" si="1131"/>
        <v>[Misc. Linux  bizhawk-monort](https://img.shields.io/badge/Misc._Linux-bizhawk--monort-%23FCC624.svg?logo=linux&amp;logoColor=black&amp;style=popout</v>
      </c>
      <c r="B6268" t="str">
        <f t="shared" si="1132"/>
        <v>(https://github.com/TASEmulators/BizHawk/releases/latest)</v>
      </c>
      <c r="C6268" t="s">
        <v>7090</v>
      </c>
      <c r="D6268" t="s">
        <v>1120</v>
      </c>
      <c r="E6268" t="str">
        <f t="shared" si="1118"/>
        <v>github.com/TASEmulators/BizHawk/releases/latest)</v>
      </c>
      <c r="F6268" t="str">
        <f t="shared" si="1119"/>
        <v>github.com</v>
      </c>
      <c r="G6268" t="s">
        <v>16451</v>
      </c>
      <c r="H6268" t="s">
        <v>16455</v>
      </c>
    </row>
    <row r="6269" spans="1:9">
      <c r="A6269" t="str">
        <f t="shared" si="1131"/>
        <v>![Maven Central](https://img.shields.io/maven-central/v/com.drewnoakes/metadata-extractor.svg?maxAge=2592000</v>
      </c>
      <c r="B6269" t="str">
        <f t="shared" si="1132"/>
        <v>(https://mvnrepository.com/artifact/com.drewnoakes/metadata-extractor)[</v>
      </c>
      <c r="C6269" t="s">
        <v>14538</v>
      </c>
      <c r="D6269" t="s">
        <v>1683</v>
      </c>
      <c r="E6269" t="str">
        <f t="shared" si="1118"/>
        <v>mvnrepository.com/artifact/com.drewnoakes/metadata-extractor)[</v>
      </c>
      <c r="F6269" t="str">
        <f t="shared" si="1119"/>
        <v>mvnrepository.com</v>
      </c>
      <c r="I6269">
        <f t="shared" ref="I6269:I6279" si="1133">COUNTIF(F:F,F6269)</f>
        <v>15</v>
      </c>
    </row>
    <row r="6270" spans="1:9">
      <c r="A6270" t="str">
        <f t="shared" si="1131"/>
        <v>![Reactor Core](https://maven-badges.herokuapp.com/maven-central/io.projectreactor/reactor-core/badge.svg?style=plastic</v>
      </c>
      <c r="B6270" t="str">
        <f t="shared" si="1132"/>
        <v>(https://mvnrepository.com/artifact/io.projectreactor/reactor-core) [</v>
      </c>
      <c r="C6270" t="s">
        <v>14966</v>
      </c>
      <c r="D6270" t="s">
        <v>1683</v>
      </c>
      <c r="E6270" t="str">
        <f t="shared" si="1118"/>
        <v>mvnrepository.com/artifact/io.projectreactor/reactor-core) [</v>
      </c>
      <c r="F6270" t="str">
        <f t="shared" si="1119"/>
        <v>mvnrepository.com</v>
      </c>
      <c r="I6270">
        <f t="shared" si="1133"/>
        <v>15</v>
      </c>
    </row>
    <row r="6271" spans="1:9">
      <c r="A6271" t="str">
        <f t="shared" si="1131"/>
        <v>![Maven Central Repo](https://img.shields.io/maven-central/v/com.ctrip.framework.apollo/apollo-client.svg</v>
      </c>
      <c r="B6271" t="str">
        <f t="shared" si="1132"/>
        <v>(https://mvnrepository.com/artifact/com.ctrip.framework.apollo/apollo-client)[</v>
      </c>
      <c r="C6271" t="s">
        <v>15147</v>
      </c>
      <c r="D6271" t="s">
        <v>1683</v>
      </c>
      <c r="E6271" t="str">
        <f t="shared" si="1118"/>
        <v>mvnrepository.com/artifact/com.ctrip.framework.apollo/apollo-client)[</v>
      </c>
      <c r="F6271" t="str">
        <f t="shared" si="1119"/>
        <v>mvnrepository.com</v>
      </c>
      <c r="I6271">
        <f t="shared" si="1133"/>
        <v>15</v>
      </c>
    </row>
    <row r="6272" spans="1:9">
      <c r="A6272" t="str">
        <f t="shared" si="1131"/>
        <v>![Reactor Netty](https://img.shields.io/maven-central/v/io.projectreactor.netty/reactor-netty.svg?colorB=brightgreen</v>
      </c>
      <c r="B6272" t="str">
        <f t="shared" si="1132"/>
        <v>(https://mvnrepository.com/artifact/io.projectreactor.netty/reactor-netty)[</v>
      </c>
      <c r="C6272" t="s">
        <v>15258</v>
      </c>
      <c r="D6272" t="s">
        <v>1683</v>
      </c>
      <c r="E6272" t="str">
        <f t="shared" si="1118"/>
        <v>mvnrepository.com/artifact/io.projectreactor.netty/reactor-netty)[</v>
      </c>
      <c r="F6272" t="str">
        <f t="shared" si="1119"/>
        <v>mvnrepository.com</v>
      </c>
      <c r="I6272">
        <f t="shared" si="1133"/>
        <v>15</v>
      </c>
    </row>
    <row r="6273" spans="1:9">
      <c r="A6273" t="str">
        <f t="shared" si="1131"/>
        <v>![Maven Status](https://img.shields.io/maven-central/v/org.apache.shardingsphere/shardingsphere-jdbc.svg?color=green</v>
      </c>
      <c r="B6273" t="str">
        <f t="shared" si="1132"/>
        <v>(https://mvnrepository.com/artifact/org.apache.shardingsphere/shardingsphere-jdbc)[</v>
      </c>
      <c r="C6273" t="s">
        <v>15390</v>
      </c>
      <c r="D6273" t="s">
        <v>1683</v>
      </c>
      <c r="E6273" t="str">
        <f t="shared" si="1118"/>
        <v>mvnrepository.com/artifact/org.apache.shardingsphere/shardingsphere-jdbc)[</v>
      </c>
      <c r="F6273" t="str">
        <f t="shared" si="1119"/>
        <v>mvnrepository.com</v>
      </c>
      <c r="I6273">
        <f t="shared" si="1133"/>
        <v>15</v>
      </c>
    </row>
    <row r="6274" spans="1:9">
      <c r="A6274" t="str">
        <f t="shared" si="1131"/>
        <v>![Add Integration](https://my.home-assistant.io/badges/config_flow_start.svg</v>
      </c>
      <c r="B6274" t="str">
        <f t="shared" si="1132"/>
        <v xml:space="preserve">(https://my.home-assistant.io/redirect/config_flow_start?domain=xiaomi_miot) </v>
      </c>
      <c r="C6274" t="s">
        <v>8420</v>
      </c>
      <c r="D6274" t="s">
        <v>1684</v>
      </c>
      <c r="E6274" t="str">
        <f t="shared" ref="E6274:E6337" si="1134">SUBSTITUTE(SUBSTITUTE(B6274,"(https://",""), "(http://", "")</f>
        <v xml:space="preserve">my.home-assistant.io/redirect/config_flow_start?domain=xiaomi_miot) </v>
      </c>
      <c r="F6274" t="str">
        <f t="shared" ref="F6274:F6337" si="1135">LEFT(E6274,FIND("/", E6274)-1)</f>
        <v>my.home-assistant.io</v>
      </c>
      <c r="I6274">
        <f t="shared" si="1133"/>
        <v>2</v>
      </c>
    </row>
    <row r="6275" spans="1:9">
      <c r="A6275" t="str">
        <f t="shared" si="1131"/>
        <v>![](https://my.home-assistant.io/badges/developer_services.svg</v>
      </c>
      <c r="B6275" t="str">
        <f t="shared" si="1132"/>
        <v>(https://my.home-assistant.io/redirect/developer_services/)</v>
      </c>
      <c r="C6275" t="s">
        <v>8421</v>
      </c>
      <c r="D6275" t="s">
        <v>1684</v>
      </c>
      <c r="E6275" t="str">
        <f t="shared" si="1134"/>
        <v>my.home-assistant.io/redirect/developer_services/)</v>
      </c>
      <c r="F6275" t="str">
        <f t="shared" si="1135"/>
        <v>my.home-assistant.io</v>
      </c>
      <c r="I6275">
        <f t="shared" si="1133"/>
        <v>2</v>
      </c>
    </row>
    <row r="6276" spans="1:9">
      <c r="A6276" t="str">
        <f>LEFT(C6276,FIND(")]",C6276)-1)</f>
        <v>![Deploy on Scalingo](https://cdn.scalingo.com/deploy/button.svg</v>
      </c>
      <c r="B6276" t="str">
        <f t="shared" si="1132"/>
        <v>(https://my.scalingo.com/deploy?source=https://github.com/RocketMap/RocketMap#develop)</v>
      </c>
      <c r="C6276" t="s">
        <v>12100</v>
      </c>
      <c r="D6276" t="s">
        <v>1684</v>
      </c>
      <c r="E6276" t="str">
        <f t="shared" si="1134"/>
        <v>my.scalingo.com/deploy?source=https://github.com/RocketMap/RocketMap#develop)</v>
      </c>
      <c r="F6276" t="str">
        <f t="shared" si="1135"/>
        <v>my.scalingo.com</v>
      </c>
      <c r="I6276">
        <f t="shared" si="1133"/>
        <v>2</v>
      </c>
    </row>
    <row r="6277" spans="1:9">
      <c r="A6277" t="str">
        <f t="shared" ref="A6277:A6282" si="1136">LEFT(C6277,FIND(")",C6277)-1)</f>
        <v>![Deploy on Scalingo](https://cdn.scalingo.com/deploy/button.svg</v>
      </c>
      <c r="B6277" t="str">
        <f t="shared" si="1132"/>
        <v>(https://my.scalingo.com/deploy?source=https://github.com/loklak/loklak_server)[</v>
      </c>
      <c r="C6277" t="s">
        <v>14161</v>
      </c>
      <c r="D6277" t="s">
        <v>1683</v>
      </c>
      <c r="E6277" t="str">
        <f t="shared" si="1134"/>
        <v>my.scalingo.com/deploy?source=https://github.com/loklak/loklak_server)[</v>
      </c>
      <c r="F6277" t="str">
        <f t="shared" si="1135"/>
        <v>my.scalingo.com</v>
      </c>
      <c r="I6277">
        <f t="shared" si="1133"/>
        <v>2</v>
      </c>
    </row>
    <row r="6278" spans="1:9">
      <c r="A6278" t="str">
        <f t="shared" si="1136"/>
        <v>![Binder](https://mybinder.org/badge.svg</v>
      </c>
      <c r="B6278" t="str">
        <f t="shared" si="1132"/>
        <v>(https://mybinder.org/v2/gh/google/or-tools/master)</v>
      </c>
      <c r="C6278" t="s">
        <v>3915</v>
      </c>
      <c r="D6278" t="s">
        <v>1119</v>
      </c>
      <c r="E6278" t="str">
        <f t="shared" si="1134"/>
        <v>mybinder.org/v2/gh/google/or-tools/master)</v>
      </c>
      <c r="F6278" t="str">
        <f t="shared" si="1135"/>
        <v>mybinder.org</v>
      </c>
      <c r="I6278">
        <f t="shared" si="1133"/>
        <v>37</v>
      </c>
    </row>
    <row r="6279" spans="1:9">
      <c r="A6279" t="str">
        <f t="shared" si="1136"/>
        <v>![Binder](https://mybinder.org/badge_logo.svg</v>
      </c>
      <c r="B6279" t="str">
        <f t="shared" si="1132"/>
        <v>(https://mybinder.org/v2/gh/interpretml/interpret/develop?labpath=examples%2Fpython%2FInterpretable_Classification_Methods.ipynb)</v>
      </c>
      <c r="C6279" t="s">
        <v>3924</v>
      </c>
      <c r="D6279" t="s">
        <v>1119</v>
      </c>
      <c r="E6279" t="str">
        <f t="shared" si="1134"/>
        <v>mybinder.org/v2/gh/interpretml/interpret/develop?labpath=examples%2Fpython%2FInterpretable_Classification_Methods.ipynb)</v>
      </c>
      <c r="F6279" t="str">
        <f t="shared" si="1135"/>
        <v>mybinder.org</v>
      </c>
      <c r="I6279">
        <f t="shared" si="1133"/>
        <v>37</v>
      </c>
    </row>
    <row r="6280" spans="1:9">
      <c r="A6280" t="str">
        <f t="shared" si="1136"/>
        <v>[LICENSE](https://img.shields.io/github/license/Paving-Base/APK-Installer.svg?label=License&amp;style=flat-square</v>
      </c>
      <c r="B6280" t="str">
        <f t="shared" si="1132"/>
        <v>(https://github.com/Paving-Base/APK-Installer/blob/master/LICENSE "LICENSE")</v>
      </c>
      <c r="C6280" t="s">
        <v>6667</v>
      </c>
      <c r="D6280" t="s">
        <v>1120</v>
      </c>
      <c r="E6280" t="str">
        <f t="shared" si="1134"/>
        <v>github.com/Paving-Base/APK-Installer/blob/master/LICENSE "LICENSE")</v>
      </c>
      <c r="F6280" t="str">
        <f t="shared" si="1135"/>
        <v>github.com</v>
      </c>
      <c r="G6280" t="s">
        <v>16451</v>
      </c>
      <c r="H6280" t="s">
        <v>16455</v>
      </c>
    </row>
    <row r="6281" spans="1:9">
      <c r="A6281" t="str">
        <f t="shared" si="1136"/>
        <v>[Issues](https://img.shields.io/github/issues/Paving-Base/APK-Installer.svg?label=Issues&amp;style=flat-square</v>
      </c>
      <c r="B6281" t="str">
        <f t="shared" si="1132"/>
        <v>(https://github.com/Paving-Base/APK-Installer/issues "Issues")</v>
      </c>
      <c r="C6281" t="s">
        <v>6668</v>
      </c>
      <c r="D6281" t="s">
        <v>1120</v>
      </c>
      <c r="E6281" t="str">
        <f t="shared" si="1134"/>
        <v>github.com/Paving-Base/APK-Installer/issues "Issues")</v>
      </c>
      <c r="F6281" t="str">
        <f t="shared" si="1135"/>
        <v>github.com</v>
      </c>
      <c r="G6281" t="s">
        <v>16451</v>
      </c>
      <c r="H6281" t="s">
        <v>16455</v>
      </c>
    </row>
    <row r="6282" spans="1:9">
      <c r="A6282" t="str">
        <f t="shared" si="1136"/>
        <v>[Stargazers](https://img.shields.io/github/stars/Paving-Base/APK-Installer.svg?label=Stars&amp;style=flat-square</v>
      </c>
      <c r="B6282" t="str">
        <f t="shared" si="1132"/>
        <v>(https://github.com/Paving-Base/APK-Installer/stargazers "Stargazers")</v>
      </c>
      <c r="C6282" t="s">
        <v>6669</v>
      </c>
      <c r="D6282" t="s">
        <v>1120</v>
      </c>
      <c r="E6282" t="str">
        <f t="shared" si="1134"/>
        <v>github.com/Paving-Base/APK-Installer/stargazers "Stargazers")</v>
      </c>
      <c r="F6282" t="str">
        <f t="shared" si="1135"/>
        <v>github.com</v>
      </c>
      <c r="G6282" t="s">
        <v>16451</v>
      </c>
      <c r="H6282" t="s">
        <v>16455</v>
      </c>
    </row>
    <row r="6283" spans="1:9">
      <c r="A6283" t="str">
        <f>LEFT(C6283,FIND(")]",C6283)-1)</f>
        <v>![Binder](https://mybinder.org/badge.svg</v>
      </c>
      <c r="B6283" t="str">
        <f t="shared" si="1132"/>
        <v>(https://mybinder.org/v2/gh/python-adaptive/adaptive/main?filepath=example-notebook.ipynb)</v>
      </c>
      <c r="C6283" t="s">
        <v>8998</v>
      </c>
      <c r="D6283" t="s">
        <v>1684</v>
      </c>
      <c r="E6283" t="str">
        <f t="shared" si="1134"/>
        <v>mybinder.org/v2/gh/python-adaptive/adaptive/main?filepath=example-notebook.ipynb)</v>
      </c>
      <c r="F6283" t="str">
        <f t="shared" si="1135"/>
        <v>mybinder.org</v>
      </c>
      <c r="I6283">
        <f>COUNTIF(F:F,F6283)</f>
        <v>37</v>
      </c>
    </row>
    <row r="6284" spans="1:9">
      <c r="A6284" t="str">
        <f t="shared" ref="A6284:A6293" si="1137">LEFT(C6284,FIND(")",C6284)-1)</f>
        <v>[GitHub All Releases](https://img.shields.io/github/downloads/Paving-Base/APK-Installer/total.svg?label=DOWNLOAD&amp;logo=github&amp;style=for-the-badge</v>
      </c>
      <c r="B6284" t="str">
        <f t="shared" si="1132"/>
        <v>(https://github.com/Paving-Base/APK-Installer/releases/latest "GitHub All Releases")</v>
      </c>
      <c r="C6284" t="s">
        <v>6671</v>
      </c>
      <c r="D6284" t="s">
        <v>1120</v>
      </c>
      <c r="E6284" t="str">
        <f t="shared" si="1134"/>
        <v>github.com/Paving-Base/APK-Installer/releases/latest "GitHub All Releases")</v>
      </c>
      <c r="F6284" t="str">
        <f t="shared" si="1135"/>
        <v>github.com</v>
      </c>
      <c r="G6284" t="s">
        <v>16451</v>
      </c>
      <c r="H6284" t="s">
        <v>16455</v>
      </c>
    </row>
    <row r="6285" spans="1:9">
      <c r="A6285" t="str">
        <f t="shared" si="1137"/>
        <v>Install.ps1](Images/Guides/Snipaste_2019-10-12_22-49-11.png</v>
      </c>
      <c r="C6285" t="s">
        <v>6672</v>
      </c>
      <c r="D6285" t="s">
        <v>1120</v>
      </c>
      <c r="E6285" t="str">
        <f t="shared" si="1134"/>
        <v/>
      </c>
      <c r="F6285" t="e">
        <f t="shared" si="1135"/>
        <v>#VALUE!</v>
      </c>
      <c r="H6285" t="s">
        <v>16464</v>
      </c>
    </row>
    <row r="6286" spans="1:9">
      <c r="A6286" t="str">
        <f t="shared" si="1137"/>
        <v>Dependencies](Images/Guides/Snipaste_2019-10-13_15-51-33.png</v>
      </c>
      <c r="C6286" t="s">
        <v>6673</v>
      </c>
      <c r="D6286" t="s">
        <v>1120</v>
      </c>
      <c r="E6286" t="str">
        <f t="shared" si="1134"/>
        <v/>
      </c>
      <c r="F6286" t="e">
        <f t="shared" si="1135"/>
        <v>#VALUE!</v>
      </c>
      <c r="H6286" t="s">
        <v>16464</v>
      </c>
    </row>
    <row r="6287" spans="1:9">
      <c r="A6287" t="str">
        <f t="shared" si="1137"/>
        <v>安装证书](Images/Guides/Snipaste_2019-10-12_22-46-37.png</v>
      </c>
      <c r="C6287" t="s">
        <v>16203</v>
      </c>
      <c r="D6287" t="s">
        <v>1120</v>
      </c>
      <c r="E6287" t="str">
        <f t="shared" si="1134"/>
        <v/>
      </c>
      <c r="F6287" t="e">
        <f t="shared" si="1135"/>
        <v>#VALUE!</v>
      </c>
      <c r="H6287" t="s">
        <v>16464</v>
      </c>
    </row>
    <row r="6288" spans="1:9">
      <c r="A6288" t="str">
        <f t="shared" si="1137"/>
        <v>导入本地计算机](Images/Guides/Snipaste_2019-10-19_15-28-58.png</v>
      </c>
      <c r="C6288" s="1" t="s">
        <v>16204</v>
      </c>
      <c r="D6288" t="s">
        <v>1120</v>
      </c>
      <c r="E6288" t="str">
        <f t="shared" si="1134"/>
        <v/>
      </c>
      <c r="F6288" t="e">
        <f t="shared" si="1135"/>
        <v>#VALUE!</v>
      </c>
      <c r="H6288" t="s">
        <v>16464</v>
      </c>
    </row>
    <row r="6289" spans="1:9">
      <c r="A6289" t="str">
        <f t="shared" si="1137"/>
        <v>储存到受信任的根证书颁发机构](Images/Guides/Snipaste_2019-10-20_23-36-44.png</v>
      </c>
      <c r="C6289" s="1" t="s">
        <v>16205</v>
      </c>
      <c r="D6289" t="s">
        <v>1120</v>
      </c>
      <c r="E6289" t="str">
        <f t="shared" si="1134"/>
        <v/>
      </c>
      <c r="F6289" t="e">
        <f t="shared" si="1135"/>
        <v>#VALUE!</v>
      </c>
      <c r="H6289" t="s">
        <v>16464</v>
      </c>
    </row>
    <row r="6290" spans="1:9">
      <c r="A6290" t="str">
        <f t="shared" si="1137"/>
        <v>安装](Images/Guides/Snipaste_2019-10-13_12-42-40.png</v>
      </c>
      <c r="C6290" t="s">
        <v>6674</v>
      </c>
      <c r="D6290" t="s">
        <v>1120</v>
      </c>
      <c r="E6290" t="str">
        <f t="shared" si="1134"/>
        <v/>
      </c>
      <c r="F6290" t="e">
        <f t="shared" si="1135"/>
        <v>#VALUE!</v>
      </c>
      <c r="H6290" t="s">
        <v>16464</v>
      </c>
    </row>
    <row r="6291" spans="1:9">
      <c r="A6291" t="str">
        <f t="shared" si="1137"/>
        <v>更新](Images/Guides/Snipaste_2019-10-13_16-01-09.png</v>
      </c>
      <c r="C6291" t="s">
        <v>6675</v>
      </c>
      <c r="D6291" t="s">
        <v>1120</v>
      </c>
      <c r="E6291" t="str">
        <f t="shared" si="1134"/>
        <v/>
      </c>
      <c r="F6291" t="e">
        <f t="shared" si="1135"/>
        <v>#VALUE!</v>
      </c>
      <c r="H6291" t="s">
        <v>16464</v>
      </c>
    </row>
    <row r="6292" spans="1:9">
      <c r="A6292" t="str">
        <f t="shared" si="1137"/>
        <v>安装](Images/Screenshots/Snipaste_2021-10-22_21-00-14.png</v>
      </c>
      <c r="C6292" t="s">
        <v>6676</v>
      </c>
      <c r="D6292" t="s">
        <v>1120</v>
      </c>
      <c r="E6292" t="str">
        <f t="shared" si="1134"/>
        <v/>
      </c>
      <c r="F6292" t="e">
        <f t="shared" si="1135"/>
        <v>#VALUE!</v>
      </c>
      <c r="H6292" t="s">
        <v>16464</v>
      </c>
    </row>
    <row r="6293" spans="1:9">
      <c r="A6293" t="str">
        <f t="shared" si="1137"/>
        <v>[Contributors](https://contrib.rocks/image?repo=Paving-Base/APK-Installer</v>
      </c>
      <c r="B6293" t="str">
        <f>MID(C6293,FIND(")](",C6293)+2,1000)</f>
        <v>(https://github.com/Paving-Base/APK-Installer/graphs/contributors)</v>
      </c>
      <c r="C6293" t="s">
        <v>6677</v>
      </c>
      <c r="D6293" t="s">
        <v>1120</v>
      </c>
      <c r="E6293" t="str">
        <f t="shared" si="1134"/>
        <v>github.com/Paving-Base/APK-Installer/graphs/contributors)</v>
      </c>
      <c r="F6293" t="str">
        <f t="shared" si="1135"/>
        <v>github.com</v>
      </c>
      <c r="G6293" t="s">
        <v>16451</v>
      </c>
      <c r="H6293" t="s">
        <v>16455</v>
      </c>
    </row>
    <row r="6294" spans="1:9">
      <c r="A6294" t="str">
        <f>LEFT(C6294,FIND(")]",C6294)-1)</f>
        <v>![Binder](https://mybinder.org/badge_logo.svg</v>
      </c>
      <c r="B6294" t="str">
        <f>MID(C6294,FIND(")](",C6294)+2,1000)</f>
        <v>(https://mybinder.org/v2/gh/machow/siuba/master)</v>
      </c>
      <c r="C6294" t="s">
        <v>9098</v>
      </c>
      <c r="D6294" t="s">
        <v>1684</v>
      </c>
      <c r="E6294" t="str">
        <f t="shared" si="1134"/>
        <v>mybinder.org/v2/gh/machow/siuba/master)</v>
      </c>
      <c r="F6294" t="str">
        <f t="shared" si="1135"/>
        <v>mybinder.org</v>
      </c>
      <c r="I6294">
        <f>COUNTIF(F:F,F6294)</f>
        <v>37</v>
      </c>
    </row>
    <row r="6295" spans="1:9">
      <c r="A6295" t="str">
        <f>LEFT(C6295,FIND(")",C6295)-1)</f>
        <v>WPF UI Banner Dark](https://user-images.githubusercontent.com/13592821/174165081-9c62d188-ecb6-4200-abd8-419afbaf32c2.png#gh-dark-mode-only</v>
      </c>
      <c r="C6295" t="s">
        <v>6678</v>
      </c>
      <c r="D6295" t="s">
        <v>1120</v>
      </c>
      <c r="E6295" t="str">
        <f t="shared" si="1134"/>
        <v/>
      </c>
      <c r="F6295" t="e">
        <f t="shared" si="1135"/>
        <v>#VALUE!</v>
      </c>
      <c r="H6295" t="s">
        <v>16464</v>
      </c>
    </row>
    <row r="6296" spans="1:9">
      <c r="A6296" t="str">
        <f>LEFT(C6296,FIND(")",C6296)-1)</f>
        <v>WPF UI Banner Light](https://user-images.githubusercontent.com/13592821/174165388-921c4745-90ed-4396-9a4b-9c86478f7447.png#gh-light-mode-only</v>
      </c>
      <c r="C6296" t="s">
        <v>6679</v>
      </c>
      <c r="D6296" t="s">
        <v>1120</v>
      </c>
      <c r="E6296" t="str">
        <f t="shared" si="1134"/>
        <v/>
      </c>
      <c r="F6296" t="e">
        <f t="shared" si="1135"/>
        <v>#VALUE!</v>
      </c>
      <c r="H6296" t="s">
        <v>16464</v>
      </c>
    </row>
    <row r="6297" spans="1:9">
      <c r="A6297" t="str">
        <f>LEFT(C6297,FIND(")",C6297)-1)</f>
        <v>[Discord](https://img.shields.io/discord/1071051348348514375?label=discord</v>
      </c>
      <c r="B6297" t="str">
        <f t="shared" ref="B6297:B6302" si="1138">MID(C6297,FIND(")](",C6297)+2,1000)</f>
        <v xml:space="preserve">(https://discord.gg/AR9ywDUwGq) </v>
      </c>
      <c r="C6297" t="s">
        <v>6680</v>
      </c>
      <c r="D6297" t="s">
        <v>1120</v>
      </c>
      <c r="E6297" t="str">
        <f t="shared" si="1134"/>
        <v xml:space="preserve">discord.gg/AR9ywDUwGq) </v>
      </c>
      <c r="F6297" t="str">
        <f t="shared" si="1135"/>
        <v>discord.gg</v>
      </c>
      <c r="H6297" t="s">
        <v>16460</v>
      </c>
    </row>
    <row r="6298" spans="1:9">
      <c r="A6298" t="str">
        <f>LEFT(C6298,FIND(")",C6298)-1)</f>
        <v>[GitHub license](https://img.shields.io/github/license/lepoco/wpfui</v>
      </c>
      <c r="B6298" t="str">
        <f t="shared" si="1138"/>
        <v xml:space="preserve">(https://github.com/lepoco/wpfui/blob/master/LICENSE) </v>
      </c>
      <c r="C6298" t="s">
        <v>6681</v>
      </c>
      <c r="D6298" t="s">
        <v>1120</v>
      </c>
      <c r="E6298" t="str">
        <f t="shared" si="1134"/>
        <v xml:space="preserve">github.com/lepoco/wpfui/blob/master/LICENSE) </v>
      </c>
      <c r="F6298" t="str">
        <f t="shared" si="1135"/>
        <v>github.com</v>
      </c>
      <c r="G6298" t="s">
        <v>16451</v>
      </c>
      <c r="H6298" t="s">
        <v>16455</v>
      </c>
    </row>
    <row r="6299" spans="1:9">
      <c r="A6299" t="str">
        <f>LEFT(C6299,FIND(")]",C6299)-1)</f>
        <v>![Binder](https://mybinder.org/badge_logo.svg</v>
      </c>
      <c r="B6299" t="str">
        <f t="shared" si="1138"/>
        <v>(https://mybinder.org/v2/gh/sepandhaghighi/art/master)</v>
      </c>
      <c r="C6299" t="s">
        <v>7476</v>
      </c>
      <c r="D6299" t="s">
        <v>1684</v>
      </c>
      <c r="E6299" t="str">
        <f t="shared" si="1134"/>
        <v>mybinder.org/v2/gh/sepandhaghighi/art/master)</v>
      </c>
      <c r="F6299" t="str">
        <f t="shared" si="1135"/>
        <v>mybinder.org</v>
      </c>
      <c r="I6299">
        <f t="shared" ref="I6299:I6301" si="1139">COUNTIF(F:F,F6299)</f>
        <v>37</v>
      </c>
    </row>
    <row r="6300" spans="1:9">
      <c r="A6300" t="str">
        <f>LEFT(C6300,FIND(")]",C6300)-1)</f>
        <v>![Binder](https://mybinder.org/badge_logo.svg</v>
      </c>
      <c r="B6300" t="str">
        <f t="shared" si="1138"/>
        <v>(https://mybinder.org/v2/gh/donnemartin/interactive-coding-challenges/master)</v>
      </c>
      <c r="C6300" t="s">
        <v>7489</v>
      </c>
      <c r="D6300" t="s">
        <v>1684</v>
      </c>
      <c r="E6300" t="str">
        <f t="shared" si="1134"/>
        <v>mybinder.org/v2/gh/donnemartin/interactive-coding-challenges/master)</v>
      </c>
      <c r="F6300" t="str">
        <f t="shared" si="1135"/>
        <v>mybinder.org</v>
      </c>
      <c r="I6300">
        <f t="shared" si="1139"/>
        <v>37</v>
      </c>
    </row>
    <row r="6301" spans="1:9">
      <c r="A6301" t="str">
        <f>LEFT(C6301,FIND(")]",C6301)-1)</f>
        <v>![Binder](https://mybinder.org/badge_logo.svg</v>
      </c>
      <c r="B6301" t="str">
        <f t="shared" si="1138"/>
        <v>(https://mybinder.org/v2/gh/donnemartin/interactive-coding-challenges/master)</v>
      </c>
      <c r="C6301" t="s">
        <v>7489</v>
      </c>
      <c r="D6301" t="s">
        <v>1684</v>
      </c>
      <c r="E6301" t="str">
        <f t="shared" si="1134"/>
        <v>mybinder.org/v2/gh/donnemartin/interactive-coding-challenges/master)</v>
      </c>
      <c r="F6301" t="str">
        <f t="shared" si="1135"/>
        <v>mybinder.org</v>
      </c>
      <c r="I6301">
        <f t="shared" si="1139"/>
        <v>37</v>
      </c>
    </row>
    <row r="6302" spans="1:9">
      <c r="A6302" t="str">
        <f t="shared" ref="A6302:A6330" si="1140">LEFT(C6302,FIND(")",C6302)-1)</f>
        <v>[Sponsors](https://img.shields.io/github/sponsors/lepoco</v>
      </c>
      <c r="B6302" t="str">
        <f t="shared" si="1138"/>
        <v>(https://github.com/sponsors/lepoco)</v>
      </c>
      <c r="C6302" t="s">
        <v>6685</v>
      </c>
      <c r="D6302" t="s">
        <v>1120</v>
      </c>
      <c r="E6302" t="str">
        <f t="shared" si="1134"/>
        <v>github.com/sponsors/lepoco)</v>
      </c>
      <c r="F6302" t="str">
        <f t="shared" si="1135"/>
        <v>github.com</v>
      </c>
      <c r="G6302" t="s">
        <v>16451</v>
      </c>
      <c r="H6302" t="s">
        <v>16455</v>
      </c>
    </row>
    <row r="6303" spans="1:9">
      <c r="A6303" t="str">
        <f t="shared" si="1140"/>
        <v>ua](https://user-images.githubusercontent.com/13592821/184498735-d296feb8-0f9b-45df-bc0d-b7f0b6f580ed.png</v>
      </c>
      <c r="C6303" t="s">
        <v>6686</v>
      </c>
      <c r="D6303" t="s">
        <v>1120</v>
      </c>
      <c r="E6303" t="str">
        <f t="shared" si="1134"/>
        <v/>
      </c>
      <c r="F6303" t="e">
        <f t="shared" si="1135"/>
        <v>#VALUE!</v>
      </c>
      <c r="H6303" t="s">
        <v>16464</v>
      </c>
    </row>
    <row r="6304" spans="1:9">
      <c r="A6304" t="str">
        <f t="shared" si="1140"/>
        <v>ua](https://user-images.githubusercontent.com/13592821/184498735-d296feb8-0f9b-45df-bc0d-b7f0b6f580ed.png</v>
      </c>
      <c r="C6304" t="s">
        <v>6686</v>
      </c>
      <c r="D6304" t="s">
        <v>1120</v>
      </c>
      <c r="E6304" t="str">
        <f t="shared" si="1134"/>
        <v/>
      </c>
      <c r="F6304" t="e">
        <f t="shared" si="1135"/>
        <v>#VALUE!</v>
      </c>
      <c r="H6304" t="s">
        <v>16464</v>
      </c>
    </row>
    <row r="6305" spans="1:8">
      <c r="A6305" t="str">
        <f t="shared" si="1140"/>
        <v>[NET6](https://img.shields.io/badge/.NET-6.0-yellow</v>
      </c>
      <c r="B6305" t="str">
        <f t="shared" ref="B6305:B6312" si="1141">MID(C6305,FIND(")](",C6305)+2,1000)</f>
        <v xml:space="preserve">(https://github.com/lepoco/wpfui/blob/main/src/Wpf.Ui/Wpf.Ui.csproj) </v>
      </c>
      <c r="C6305" t="s">
        <v>6687</v>
      </c>
      <c r="D6305" t="s">
        <v>1120</v>
      </c>
      <c r="E6305" t="str">
        <f t="shared" si="1134"/>
        <v xml:space="preserve">github.com/lepoco/wpfui/blob/main/src/Wpf.Ui/Wpf.Ui.csproj) </v>
      </c>
      <c r="F6305" t="str">
        <f t="shared" si="1135"/>
        <v>github.com</v>
      </c>
      <c r="G6305" t="s">
        <v>16451</v>
      </c>
      <c r="H6305" t="s">
        <v>16455</v>
      </c>
    </row>
    <row r="6306" spans="1:8">
      <c r="A6306" t="str">
        <f t="shared" si="1140"/>
        <v>[NET7](https://img.shields.io/badge/.NET-7.0-purple</v>
      </c>
      <c r="B6306" t="str">
        <f t="shared" si="1141"/>
        <v>(https://github.com/lepoco/wpfui/blob/main/src/Wpf.Ui/Wpf.Ui.csproj)</v>
      </c>
      <c r="C6306" t="s">
        <v>6792</v>
      </c>
      <c r="D6306" t="s">
        <v>1120</v>
      </c>
      <c r="E6306" t="str">
        <f t="shared" si="1134"/>
        <v>github.com/lepoco/wpfui/blob/main/src/Wpf.Ui/Wpf.Ui.csproj)</v>
      </c>
      <c r="F6306" t="str">
        <f t="shared" si="1135"/>
        <v>github.com</v>
      </c>
      <c r="G6306" t="s">
        <v>16451</v>
      </c>
      <c r="H6306" t="s">
        <v>16455</v>
      </c>
    </row>
    <row r="6307" spans="1:8">
      <c r="A6307" t="str">
        <f t="shared" si="1140"/>
        <v>[NETCore3](https://img.shields.io/badge/.NET%20Core-3.1-brightgreen</v>
      </c>
      <c r="B6307" t="str">
        <f t="shared" si="1141"/>
        <v>(https://github.com/lepoco/wpfui/blob/main/src/Wpf.Ui/Wpf.Ui.csproj)</v>
      </c>
      <c r="C6307" t="s">
        <v>6793</v>
      </c>
      <c r="D6307" t="s">
        <v>1120</v>
      </c>
      <c r="E6307" t="str">
        <f t="shared" si="1134"/>
        <v>github.com/lepoco/wpfui/blob/main/src/Wpf.Ui/Wpf.Ui.csproj)</v>
      </c>
      <c r="F6307" t="str">
        <f t="shared" si="1135"/>
        <v>github.com</v>
      </c>
      <c r="G6307" t="s">
        <v>16451</v>
      </c>
      <c r="H6307" t="s">
        <v>16455</v>
      </c>
    </row>
    <row r="6308" spans="1:8">
      <c r="A6308" t="str">
        <f t="shared" si="1140"/>
        <v>[NETFramework48](https://img.shields.io/badge/.NET%20Framework-4.8-orange</v>
      </c>
      <c r="B6308" t="str">
        <f t="shared" si="1141"/>
        <v>(https://github.com/lepoco/wpfui/blob/main/src/Wpf.Ui/Wpf.Ui.csproj)</v>
      </c>
      <c r="C6308" t="s">
        <v>6794</v>
      </c>
      <c r="D6308" t="s">
        <v>1120</v>
      </c>
      <c r="E6308" t="str">
        <f t="shared" si="1134"/>
        <v>github.com/lepoco/wpfui/blob/main/src/Wpf.Ui/Wpf.Ui.csproj)</v>
      </c>
      <c r="F6308" t="str">
        <f t="shared" si="1135"/>
        <v>github.com</v>
      </c>
      <c r="G6308" t="s">
        <v>16451</v>
      </c>
      <c r="H6308" t="s">
        <v>16455</v>
      </c>
    </row>
    <row r="6309" spans="1:8">
      <c r="A6309" t="str">
        <f t="shared" si="1140"/>
        <v>[NETFramework472](https://img.shields.io/badge/.NET%20Framework-4.7.2-orange</v>
      </c>
      <c r="B6309" t="str">
        <f t="shared" si="1141"/>
        <v>(https://github.com/lepoco/wpfui/blob/main/src/Wpf.Ui/Wpf.Ui.csproj)</v>
      </c>
      <c r="C6309" t="s">
        <v>6795</v>
      </c>
      <c r="D6309" t="s">
        <v>1120</v>
      </c>
      <c r="E6309" t="str">
        <f t="shared" si="1134"/>
        <v>github.com/lepoco/wpfui/blob/main/src/Wpf.Ui/Wpf.Ui.csproj)</v>
      </c>
      <c r="F6309" t="str">
        <f t="shared" si="1135"/>
        <v>github.com</v>
      </c>
      <c r="G6309" t="s">
        <v>16451</v>
      </c>
      <c r="H6309" t="s">
        <v>16455</v>
      </c>
    </row>
    <row r="6310" spans="1:8">
      <c r="A6310" t="str">
        <f t="shared" si="1140"/>
        <v>[NETFramework462](https://img.shields.io/badge/.NET%20Framework-4.6.2-orange</v>
      </c>
      <c r="B6310" t="str">
        <f t="shared" si="1141"/>
        <v xml:space="preserve">(https://github.com/lepoco/wpfui/blob/main/src/Wpf.Ui/Wpf.Ui.csproj) </v>
      </c>
      <c r="C6310" t="s">
        <v>6688</v>
      </c>
      <c r="D6310" t="s">
        <v>1120</v>
      </c>
      <c r="E6310" t="str">
        <f t="shared" si="1134"/>
        <v xml:space="preserve">github.com/lepoco/wpfui/blob/main/src/Wpf.Ui/Wpf.Ui.csproj) </v>
      </c>
      <c r="F6310" t="str">
        <f t="shared" si="1135"/>
        <v>github.com</v>
      </c>
      <c r="G6310" t="s">
        <v>16451</v>
      </c>
      <c r="H6310" t="s">
        <v>16455</v>
      </c>
    </row>
    <row r="6311" spans="1:8">
      <c r="A6311" t="str">
        <f t="shared" si="1140"/>
        <v>[NET7-win](https://img.shields.io/badge/.NET-7.0--windows-purple</v>
      </c>
      <c r="B6311" t="str">
        <f t="shared" si="1141"/>
        <v xml:space="preserve">(https://github.com/lepoco/wpfui/blob/main/src/Wpf.Ui.Gallery/Wpf.Ui.Gallery.csproj)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NET7-win](https://img.shields.io/badge/.NET-7.0--windows-purple)](https://github.com/lepoco/wpfui/blob/main/src/Wpf.Ui.Demo.Mvvm/Wpf.Ui.Demo.Mvvm.csproj)                                                                    </v>
      </c>
      <c r="C6311" t="s">
        <v>12422</v>
      </c>
      <c r="D6311" t="s">
        <v>1120</v>
      </c>
      <c r="E6311" t="str">
        <f t="shared" si="1134"/>
        <v xml:space="preserve">github.com/lepoco/wpfui/blob/main/src/Wpf.Ui.Gallery/Wpf.Ui.Gallery.csproj)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NET7-win]img.shields.io/badge/.NET-7.0--windows-purple)]github.com/lepoco/wpfui/blob/main/src/Wpf.Ui.Demo.Mvvm/Wpf.Ui.Demo.Mvvm.csproj)                                                                    </v>
      </c>
      <c r="F6311" t="str">
        <f t="shared" si="1135"/>
        <v>github.com</v>
      </c>
      <c r="G6311" t="s">
        <v>16451</v>
      </c>
      <c r="H6311" t="s">
        <v>16455</v>
      </c>
    </row>
    <row r="6312" spans="1:8">
      <c r="A6312" t="str">
        <f t="shared" si="1140"/>
        <v>[DotNet Development](https://github.com/lepoco/wpfui/actions/workflows/DV.yml/badge.svg?branch=development</v>
      </c>
      <c r="B6312" t="str">
        <f t="shared" si="1141"/>
        <v xml:space="preserve">(https://github.com/lepoco/wpfui/actions/workflows/DV.yml) </v>
      </c>
      <c r="C6312" t="s">
        <v>7135</v>
      </c>
      <c r="D6312" t="s">
        <v>1120</v>
      </c>
      <c r="E6312" t="str">
        <f t="shared" si="1134"/>
        <v xml:space="preserve">github.com/lepoco/wpfui/actions/workflows/DV.yml) </v>
      </c>
      <c r="F6312" t="str">
        <f t="shared" si="1135"/>
        <v>github.com</v>
      </c>
      <c r="G6312" t="s">
        <v>16451</v>
      </c>
      <c r="H6312" t="s">
        <v>16455</v>
      </c>
    </row>
    <row r="6313" spans="1:8">
      <c r="A6313" t="str">
        <f t="shared" si="1140"/>
        <v>Demo App Sample](https://user-images.githubusercontent.com/13592821/166259110-0fb98120-fe34-4e6d-ab92-9f72ad7113c3.png</v>
      </c>
      <c r="C6313" t="s">
        <v>6689</v>
      </c>
      <c r="D6313" t="s">
        <v>1120</v>
      </c>
      <c r="E6313" t="str">
        <f t="shared" si="1134"/>
        <v/>
      </c>
      <c r="F6313" t="e">
        <f t="shared" si="1135"/>
        <v>#VALUE!</v>
      </c>
      <c r="H6313" t="s">
        <v>16464</v>
      </c>
    </row>
    <row r="6314" spans="1:8">
      <c r="A6314" t="str">
        <f t="shared" si="1140"/>
        <v>Text Editor Sample](https://user-images.githubusercontent.com/13592821/165918838-a65cbb86-4fc4-4efb-adb7-e39027fb661f.png</v>
      </c>
      <c r="C6314" t="s">
        <v>6690</v>
      </c>
      <c r="D6314" t="s">
        <v>1120</v>
      </c>
      <c r="E6314" t="str">
        <f t="shared" si="1134"/>
        <v/>
      </c>
      <c r="F6314" t="e">
        <f t="shared" si="1135"/>
        <v>#VALUE!</v>
      </c>
      <c r="H6314" t="s">
        <v>16464</v>
      </c>
    </row>
    <row r="6315" spans="1:8">
      <c r="A6315" t="str">
        <f t="shared" si="1140"/>
        <v>Store App Sample](https://user-images.githubusercontent.com/13592821/165918914-6948fb42-1ee1-4c36-870e-65bb8ffe3c8a.png</v>
      </c>
      <c r="C6315" t="s">
        <v>6691</v>
      </c>
      <c r="D6315" t="s">
        <v>1120</v>
      </c>
      <c r="E6315" t="str">
        <f t="shared" si="1134"/>
        <v/>
      </c>
      <c r="F6315" t="e">
        <f t="shared" si="1135"/>
        <v>#VALUE!</v>
      </c>
      <c r="H6315" t="s">
        <v>16464</v>
      </c>
    </row>
    <row r="6316" spans="1:8">
      <c r="A6316" t="str">
        <f t="shared" si="1140"/>
        <v>VS2022 Designer Preview](https://user-images.githubusercontent.com/13592821/165919228-0aa3a36c-fb37-4198-835e-53488845226c.png</v>
      </c>
      <c r="C6316" t="s">
        <v>6692</v>
      </c>
      <c r="D6316" t="s">
        <v>1120</v>
      </c>
      <c r="E6316" t="str">
        <f t="shared" si="1134"/>
        <v/>
      </c>
      <c r="F6316" t="e">
        <f t="shared" si="1135"/>
        <v>#VALUE!</v>
      </c>
      <c r="H6316" t="s">
        <v>16464</v>
      </c>
    </row>
    <row r="6317" spans="1:8">
      <c r="A6317" t="str">
        <f t="shared" si="1140"/>
        <v>WPF UI virtualized wrap panels](https://user-images.githubusercontent.com/13592821/167254364-bc7d1106-2740-4337-907c-0e0f1ce4c320.png</v>
      </c>
      <c r="C6317" t="s">
        <v>6693</v>
      </c>
      <c r="D6317" t="s">
        <v>1120</v>
      </c>
      <c r="E6317" t="str">
        <f t="shared" si="1134"/>
        <v/>
      </c>
      <c r="F6317" t="e">
        <f t="shared" si="1135"/>
        <v>#VALUE!</v>
      </c>
      <c r="H6317" t="s">
        <v>16464</v>
      </c>
    </row>
    <row r="6318" spans="1:8">
      <c r="A6318" t="str">
        <f t="shared" si="1140"/>
        <v>WPF UI Tray menu in WPF](https://user-images.githubusercontent.com/13592821/166259470-2d48a88e-47ce-4f8f-8f07-c9b110de64a5.png</v>
      </c>
      <c r="C6318" t="s">
        <v>6694</v>
      </c>
      <c r="D6318" t="s">
        <v>1120</v>
      </c>
      <c r="E6318" t="str">
        <f t="shared" si="1134"/>
        <v/>
      </c>
      <c r="F6318" t="e">
        <f t="shared" si="1135"/>
        <v>#VALUE!</v>
      </c>
      <c r="H6318" t="s">
        <v>16464</v>
      </c>
    </row>
    <row r="6319" spans="1:8">
      <c r="A6319" t="str">
        <f t="shared" si="1140"/>
        <v>WPF UI Snap Layout for WPF](https://user-images.githubusercontent.com/13592821/166259869-e60d37e4-ded4-46bf-80d9-f92c47266f34.png</v>
      </c>
      <c r="C6319" t="s">
        <v>6695</v>
      </c>
      <c r="D6319" t="s">
        <v>1120</v>
      </c>
      <c r="E6319" t="str">
        <f t="shared" si="1134"/>
        <v/>
      </c>
      <c r="F6319" t="e">
        <f t="shared" si="1135"/>
        <v>#VALUE!</v>
      </c>
      <c r="H6319" t="s">
        <v>16464</v>
      </c>
    </row>
    <row r="6320" spans="1:8">
      <c r="A6320" t="str">
        <f t="shared" si="1140"/>
        <v>Radiograph screenshot](https://user-images.githubusercontent.com/13592821/165918625-6cc72bb1-2617-40fa-a193-60fea0efcd65.png</v>
      </c>
      <c r="C6320" t="s">
        <v>6696</v>
      </c>
      <c r="D6320" t="s">
        <v>1120</v>
      </c>
      <c r="E6320" t="str">
        <f t="shared" si="1134"/>
        <v/>
      </c>
      <c r="F6320" t="e">
        <f t="shared" si="1135"/>
        <v>#VALUE!</v>
      </c>
      <c r="H6320" t="s">
        <v>16464</v>
      </c>
    </row>
    <row r="6321" spans="1:9">
      <c r="A6321" t="str">
        <f t="shared" si="1140"/>
        <v>Logo](./docs/images/net-podcasts.png</v>
      </c>
      <c r="C6321" t="s">
        <v>6697</v>
      </c>
      <c r="D6321" t="s">
        <v>1120</v>
      </c>
      <c r="E6321" t="str">
        <f t="shared" si="1134"/>
        <v/>
      </c>
      <c r="F6321" t="e">
        <f t="shared" si="1135"/>
        <v>#VALUE!</v>
      </c>
      <c r="H6321" t="s">
        <v>16464</v>
      </c>
    </row>
    <row r="6322" spans="1:9">
      <c r="A6322" t="str">
        <f t="shared" si="1140"/>
        <v>.NET Podcast Application Diagram](./docs/images/arch_diagram_podcast.png</v>
      </c>
      <c r="C6322" t="s">
        <v>6698</v>
      </c>
      <c r="D6322" t="s">
        <v>1120</v>
      </c>
      <c r="E6322" t="str">
        <f t="shared" si="1134"/>
        <v/>
      </c>
      <c r="F6322" t="e">
        <f t="shared" si="1135"/>
        <v>#VALUE!</v>
      </c>
      <c r="H6322" t="s">
        <v>16464</v>
      </c>
    </row>
    <row r="6323" spans="1:9">
      <c r="A6323" t="str">
        <f t="shared" si="1140"/>
        <v>Configured Docker services](docs/images/docker-app-config.png</v>
      </c>
      <c r="C6323" t="s">
        <v>6699</v>
      </c>
      <c r="D6323" t="s">
        <v>1120</v>
      </c>
      <c r="E6323" t="str">
        <f t="shared" si="1134"/>
        <v/>
      </c>
      <c r="F6323" t="e">
        <f t="shared" si="1135"/>
        <v>#VALUE!</v>
      </c>
      <c r="H6323" t="s">
        <v>16464</v>
      </c>
    </row>
    <row r="6324" spans="1:9">
      <c r="A6324" t="str">
        <f t="shared" si="1140"/>
        <v>Configured Docker services](docs/images/docker-services-config.png</v>
      </c>
      <c r="C6324" t="s">
        <v>6700</v>
      </c>
      <c r="D6324" t="s">
        <v>1120</v>
      </c>
      <c r="E6324" t="str">
        <f t="shared" si="1134"/>
        <v/>
      </c>
      <c r="F6324" t="e">
        <f t="shared" si="1135"/>
        <v>#VALUE!</v>
      </c>
      <c r="H6324" t="s">
        <v>16464</v>
      </c>
    </row>
    <row r="6325" spans="1:9">
      <c r="A6325" t="str">
        <f t="shared" si="1140"/>
        <v>2233](docs/imgs/2233.png</v>
      </c>
      <c r="C6325" t="s">
        <v>6701</v>
      </c>
      <c r="D6325" t="s">
        <v>1120</v>
      </c>
      <c r="E6325" t="str">
        <f t="shared" si="1134"/>
        <v/>
      </c>
      <c r="F6325" t="e">
        <f t="shared" si="1135"/>
        <v>#VALUE!</v>
      </c>
      <c r="H6325" t="s">
        <v>16464</v>
      </c>
    </row>
    <row r="6326" spans="1:9">
      <c r="A6326" t="str">
        <f t="shared" si="1140"/>
        <v>[GitHub Stars](https://img.shields.io/github/stars/RayWangQvQ/BiliBiliToolPro?style=flat-square</v>
      </c>
      <c r="B6326" t="str">
        <f t="shared" ref="B6326:B6332" si="1142">MID(C6326,FIND(")](",C6326)+2,1000)</f>
        <v>(https://github.com/RayWangQvQ/BiliBiliToolPro/stargazers)</v>
      </c>
      <c r="C6326" t="s">
        <v>6702</v>
      </c>
      <c r="D6326" t="s">
        <v>1120</v>
      </c>
      <c r="E6326" t="str">
        <f t="shared" si="1134"/>
        <v>github.com/RayWangQvQ/BiliBiliToolPro/stargazers)</v>
      </c>
      <c r="F6326" t="str">
        <f t="shared" si="1135"/>
        <v>github.com</v>
      </c>
      <c r="G6326" t="s">
        <v>16451</v>
      </c>
      <c r="H6326" t="s">
        <v>16455</v>
      </c>
    </row>
    <row r="6327" spans="1:9">
      <c r="A6327" t="str">
        <f t="shared" si="1140"/>
        <v>[GitHub Forks](https://img.shields.io/github/forks/RayWangQvQ/BiliBiliToolPro?style=flat-square</v>
      </c>
      <c r="B6327" t="str">
        <f t="shared" si="1142"/>
        <v>(https://github.com/RayWangQvQ/BiliBiliToolPro/network)</v>
      </c>
      <c r="C6327" t="s">
        <v>6703</v>
      </c>
      <c r="D6327" t="s">
        <v>1120</v>
      </c>
      <c r="E6327" t="str">
        <f t="shared" si="1134"/>
        <v>github.com/RayWangQvQ/BiliBiliToolPro/network)</v>
      </c>
      <c r="F6327" t="str">
        <f t="shared" si="1135"/>
        <v>github.com</v>
      </c>
      <c r="G6327" t="s">
        <v>16451</v>
      </c>
      <c r="H6327" t="s">
        <v>16455</v>
      </c>
    </row>
    <row r="6328" spans="1:9">
      <c r="A6328" t="str">
        <f t="shared" si="1140"/>
        <v>[GitHub Issues](https://img.shields.io/github/issues/RayWangQvQ/BiliBiliToolPro?style=flat-square</v>
      </c>
      <c r="B6328" t="str">
        <f t="shared" si="1142"/>
        <v>(https://github.com/RayWangQvQ/BiliBiliToolPro/issues)</v>
      </c>
      <c r="C6328" t="s">
        <v>6704</v>
      </c>
      <c r="D6328" t="s">
        <v>1120</v>
      </c>
      <c r="E6328" t="str">
        <f t="shared" si="1134"/>
        <v>github.com/RayWangQvQ/BiliBiliToolPro/issues)</v>
      </c>
      <c r="F6328" t="str">
        <f t="shared" si="1135"/>
        <v>github.com</v>
      </c>
      <c r="G6328" t="s">
        <v>16451</v>
      </c>
      <c r="H6328" t="s">
        <v>16455</v>
      </c>
    </row>
    <row r="6329" spans="1:9">
      <c r="A6329" t="str">
        <f t="shared" si="1140"/>
        <v>[GitHub Contributors](https://img.shields.io/github/contributors/RayWangQvQ/BiliBiliToolPro?style=flat-square</v>
      </c>
      <c r="B6329" t="str">
        <f t="shared" si="1142"/>
        <v>(https://github.com/RayWangQvQ/BiliBiliToolPro/graphs/contributors)</v>
      </c>
      <c r="C6329" t="s">
        <v>6705</v>
      </c>
      <c r="D6329" t="s">
        <v>1120</v>
      </c>
      <c r="E6329" t="str">
        <f t="shared" si="1134"/>
        <v>github.com/RayWangQvQ/BiliBiliToolPro/graphs/contributors)</v>
      </c>
      <c r="F6329" t="str">
        <f t="shared" si="1135"/>
        <v>github.com</v>
      </c>
      <c r="G6329" t="s">
        <v>16451</v>
      </c>
      <c r="H6329" t="s">
        <v>16455</v>
      </c>
    </row>
    <row r="6330" spans="1:9">
      <c r="A6330" t="str">
        <f t="shared" si="1140"/>
        <v>[GitHub All Releases](https://img.shields.io/github/downloads/RayWangQvQ/BiliBiliToolPro/total?style=flat-square</v>
      </c>
      <c r="B6330" t="str">
        <f t="shared" si="1142"/>
        <v>(https://github.com/RayWangQvQ/BiliBiliToolPro/releases)</v>
      </c>
      <c r="C6330" t="s">
        <v>6706</v>
      </c>
      <c r="D6330" t="s">
        <v>1120</v>
      </c>
      <c r="E6330" t="str">
        <f t="shared" si="1134"/>
        <v>github.com/RayWangQvQ/BiliBiliToolPro/releases)</v>
      </c>
      <c r="F6330" t="str">
        <f t="shared" si="1135"/>
        <v>github.com</v>
      </c>
      <c r="G6330" t="s">
        <v>16451</v>
      </c>
      <c r="H6330" t="s">
        <v>16455</v>
      </c>
    </row>
    <row r="6331" spans="1:9">
      <c r="A6331" t="str">
        <f>LEFT(C6331,FIND(")]",C6331)-1)</f>
        <v>![Binder](https://mybinder.org/badge_logo.svg</v>
      </c>
      <c r="B6331" t="str">
        <f t="shared" si="1142"/>
        <v>(https://mybinder.org/v2/gh/donnemartin/interactive-coding-challenges/master)</v>
      </c>
      <c r="C6331" t="s">
        <v>7489</v>
      </c>
      <c r="D6331" t="s">
        <v>1684</v>
      </c>
      <c r="E6331" t="str">
        <f t="shared" si="1134"/>
        <v>mybinder.org/v2/gh/donnemartin/interactive-coding-challenges/master)</v>
      </c>
      <c r="F6331" t="str">
        <f t="shared" si="1135"/>
        <v>mybinder.org</v>
      </c>
      <c r="I6331">
        <f>COUNTIF(F:F,F6331)</f>
        <v>37</v>
      </c>
    </row>
    <row r="6332" spans="1:9">
      <c r="A6332" t="str">
        <f t="shared" ref="A6332:A6339" si="1143">LEFT(C6332,FIND(")",C6332)-1)</f>
        <v>[GitHub License](https://img.shields.io/github/license/RayWangQvQ/BiliBiliToolPro?style=flat-square</v>
      </c>
      <c r="B6332" t="str">
        <f t="shared" si="1142"/>
        <v>(https://github.com/RayWangQvQ/BiliBiliToolPro/blob/main/LICENSE)</v>
      </c>
      <c r="C6332" t="s">
        <v>7336</v>
      </c>
      <c r="D6332" t="s">
        <v>1120</v>
      </c>
      <c r="E6332" t="str">
        <f t="shared" si="1134"/>
        <v>github.com/RayWangQvQ/BiliBiliToolPro/blob/main/LICENSE)</v>
      </c>
      <c r="F6332" t="str">
        <f t="shared" si="1135"/>
        <v>github.com</v>
      </c>
      <c r="G6332" t="s">
        <v>16451</v>
      </c>
      <c r="H6332" t="s">
        <v>16455</v>
      </c>
    </row>
    <row r="6333" spans="1:9">
      <c r="A6333" t="str">
        <f t="shared" si="1143"/>
        <v>运行图示](docs/imgs/run-exe.png</v>
      </c>
      <c r="C6333" t="s">
        <v>16207</v>
      </c>
      <c r="D6333" t="s">
        <v>1120</v>
      </c>
      <c r="E6333" t="str">
        <f t="shared" si="1134"/>
        <v/>
      </c>
      <c r="F6333" t="e">
        <f t="shared" si="1135"/>
        <v>#VALUE!</v>
      </c>
      <c r="H6333" t="s">
        <v>16464</v>
      </c>
    </row>
    <row r="6334" spans="1:9">
      <c r="A6334" t="str">
        <f t="shared" si="1143"/>
        <v>微信推送图示](docs/imgs/wechat-push.png</v>
      </c>
      <c r="C6334" t="s">
        <v>16208</v>
      </c>
      <c r="D6334" t="s">
        <v>1120</v>
      </c>
      <c r="E6334" t="str">
        <f t="shared" si="1134"/>
        <v/>
      </c>
      <c r="F6334" t="e">
        <f t="shared" si="1135"/>
        <v>#VALUE!</v>
      </c>
      <c r="H6334" t="s">
        <v>16464</v>
      </c>
    </row>
    <row r="6335" spans="1:9">
      <c r="A6335" t="str">
        <f t="shared" si="1143"/>
        <v>赞赏码](docs/imgs/donate.jpg</v>
      </c>
      <c r="C6335" s="1" t="s">
        <v>16209</v>
      </c>
      <c r="D6335" t="s">
        <v>1120</v>
      </c>
      <c r="E6335" t="str">
        <f t="shared" si="1134"/>
        <v/>
      </c>
      <c r="F6335" t="e">
        <f t="shared" si="1135"/>
        <v>#VALUE!</v>
      </c>
      <c r="H6335" t="s">
        <v>16464</v>
      </c>
    </row>
    <row r="6336" spans="1:9">
      <c r="A6336" t="str">
        <f t="shared" si="1143"/>
        <v>ReSharper logo](https://resources.jetbrains.com/storage/products/company/brand/logos/ReSharper.svg</v>
      </c>
      <c r="C6336" t="s">
        <v>6708</v>
      </c>
      <c r="D6336" t="s">
        <v>1120</v>
      </c>
      <c r="E6336" t="str">
        <f t="shared" si="1134"/>
        <v/>
      </c>
      <c r="F6336" t="e">
        <f t="shared" si="1135"/>
        <v>#VALUE!</v>
      </c>
      <c r="H6336" t="s">
        <v>16464</v>
      </c>
    </row>
    <row r="6337" spans="1:9">
      <c r="A6337" t="str">
        <f t="shared" si="1143"/>
        <v>[](https://img.shields.io/github/downloads/AssetRipper/AssetRipper/total.svg</v>
      </c>
      <c r="B6337" t="str">
        <f>MID(C6337,FIND(")](",C6337)+2,1000)</f>
        <v>(https://github.com/AssetRipper/AssetRipper/releases)</v>
      </c>
      <c r="C6337" t="s">
        <v>6709</v>
      </c>
      <c r="D6337" t="s">
        <v>1120</v>
      </c>
      <c r="E6337" t="str">
        <f t="shared" si="1134"/>
        <v>github.com/AssetRipper/AssetRipper/releases)</v>
      </c>
      <c r="F6337" t="str">
        <f t="shared" si="1135"/>
        <v>github.com</v>
      </c>
      <c r="G6337" t="s">
        <v>16451</v>
      </c>
      <c r="H6337" t="s">
        <v>16455</v>
      </c>
    </row>
    <row r="6338" spans="1:9">
      <c r="A6338" t="str">
        <f t="shared" si="1143"/>
        <v>[](https://img.shields.io/github/downloads/AssetRipper/AssetRipper/latest/total.svg</v>
      </c>
      <c r="B6338" t="str">
        <f>MID(C6338,FIND(")](",C6338)+2,1000)</f>
        <v>(https://github.com/AssetRipper/AssetRipper/releases/latest)</v>
      </c>
      <c r="C6338" t="s">
        <v>6710</v>
      </c>
      <c r="D6338" t="s">
        <v>1120</v>
      </c>
      <c r="E6338" t="str">
        <f t="shared" ref="E6338:E6401" si="1144">SUBSTITUTE(SUBSTITUTE(B6338,"(https://",""), "(http://", "")</f>
        <v>github.com/AssetRipper/AssetRipper/releases/latest)</v>
      </c>
      <c r="F6338" t="str">
        <f t="shared" ref="F6338:F6401" si="1145">LEFT(E6338,FIND("/", E6338)-1)</f>
        <v>github.com</v>
      </c>
      <c r="G6338" t="s">
        <v>16451</v>
      </c>
      <c r="H6338" t="s">
        <v>16455</v>
      </c>
    </row>
    <row r="6339" spans="1:9">
      <c r="A6339" t="str">
        <f t="shared" si="1143"/>
        <v>[](https://img.shields.io/github/v/release/AssetRipper/AssetRipper</v>
      </c>
      <c r="B6339" t="str">
        <f>MID(C6339,FIND(")](",C6339)+2,1000)</f>
        <v>(https://github.com/AssetRipper/AssetRipper/releases/latest)</v>
      </c>
      <c r="C6339" t="s">
        <v>6711</v>
      </c>
      <c r="D6339" t="s">
        <v>1120</v>
      </c>
      <c r="E6339" t="str">
        <f t="shared" si="1144"/>
        <v>github.com/AssetRipper/AssetRipper/releases/latest)</v>
      </c>
      <c r="F6339" t="str">
        <f t="shared" si="1145"/>
        <v>github.com</v>
      </c>
      <c r="G6339" t="s">
        <v>16451</v>
      </c>
      <c r="H6339" t="s">
        <v>16455</v>
      </c>
    </row>
    <row r="6340" spans="1:9">
      <c r="A6340" t="str">
        <f>LEFT(C6340,FIND(")]",C6340)-1)</f>
        <v>![Binder](https://mybinder.org/badge_logo.svg</v>
      </c>
      <c r="B6340" t="str">
        <f>MID(C6340,FIND(")](",C6340)+2,1000)</f>
        <v>(https://mybinder.org/v2/gh/donnemartin/interactive-coding-challenges/master)</v>
      </c>
      <c r="C6340" t="s">
        <v>16565</v>
      </c>
      <c r="D6340" t="s">
        <v>1684</v>
      </c>
      <c r="E6340" t="str">
        <f t="shared" si="1144"/>
        <v>mybinder.org/v2/gh/donnemartin/interactive-coding-challenges/master)</v>
      </c>
      <c r="F6340" t="str">
        <f t="shared" si="1145"/>
        <v>mybinder.org</v>
      </c>
      <c r="I6340">
        <f>COUNTIF(F:F,F6340)</f>
        <v>37</v>
      </c>
    </row>
    <row r="6341" spans="1:9">
      <c r="A6341" t="str">
        <f>LEFT(C6341,FIND(")",C6341)-1)</f>
        <v>[](https://img.shields.io/discord/867514400701153281?color=blue&amp;label=AssetRipper</v>
      </c>
      <c r="B6341" t="str">
        <f>MID(C6341,FIND(")](",C6341)+2,1000)</f>
        <v>(https://discord.gg/XqXa53W2Yh)</v>
      </c>
      <c r="C6341" t="s">
        <v>6713</v>
      </c>
      <c r="D6341" t="s">
        <v>1120</v>
      </c>
      <c r="E6341" t="str">
        <f t="shared" si="1144"/>
        <v>discord.gg/XqXa53W2Yh)</v>
      </c>
      <c r="F6341" t="str">
        <f t="shared" si="1145"/>
        <v>discord.gg</v>
      </c>
      <c r="H6341" t="s">
        <v>16460</v>
      </c>
    </row>
    <row r="6342" spans="1:9">
      <c r="A6342" t="str">
        <f>LEFT(C6342,FIND(")",C6342)-1)</f>
        <v>VS New Project screenshot](./docs/resources/getting-started/VS-NewProject-WinUI.png</v>
      </c>
      <c r="C6342" t="s">
        <v>5750</v>
      </c>
      <c r="D6342" t="s">
        <v>1120</v>
      </c>
      <c r="E6342" t="str">
        <f t="shared" si="1144"/>
        <v/>
      </c>
      <c r="F6342" t="e">
        <f t="shared" si="1145"/>
        <v>#VALUE!</v>
      </c>
      <c r="H6342" t="s">
        <v>16464</v>
      </c>
    </row>
    <row r="6343" spans="1:9">
      <c r="A6343" t="str">
        <f>LEFT(C6343,FIND(")",C6343)-1)</f>
        <v>Template Studio for WinUI screenshot](./docs/resources/getting-started/Wizard-ProjectTypes-WinUI.png</v>
      </c>
      <c r="C6343" t="s">
        <v>5751</v>
      </c>
      <c r="D6343" t="s">
        <v>1120</v>
      </c>
      <c r="E6343" t="str">
        <f t="shared" si="1144"/>
        <v/>
      </c>
      <c r="F6343" t="e">
        <f t="shared" si="1145"/>
        <v>#VALUE!</v>
      </c>
      <c r="H6343" t="s">
        <v>16464</v>
      </c>
    </row>
    <row r="6344" spans="1:9">
      <c r="A6344" t="str">
        <f>LEFT(C6344,FIND(")",C6344)-1)</f>
        <v>Template Studio for WPF screenshot](./docs/resources/getting-started/Wizard-ProjectTypes-WPF.png</v>
      </c>
      <c r="C6344" t="s">
        <v>5752</v>
      </c>
      <c r="D6344" t="s">
        <v>1120</v>
      </c>
      <c r="E6344" t="str">
        <f t="shared" si="1144"/>
        <v/>
      </c>
      <c r="F6344" t="e">
        <f t="shared" si="1145"/>
        <v>#VALUE!</v>
      </c>
      <c r="H6344" t="s">
        <v>16464</v>
      </c>
    </row>
    <row r="6345" spans="1:9">
      <c r="A6345" t="str">
        <f>LEFT(C6345,FIND(")",C6345)-1)</f>
        <v>Template Studio for UWP screenshot](./docs/resources/getting-started/Wizard-ProjectTypes-UWP.png</v>
      </c>
      <c r="C6345" t="s">
        <v>7136</v>
      </c>
      <c r="D6345" t="s">
        <v>1120</v>
      </c>
      <c r="E6345" t="str">
        <f t="shared" si="1144"/>
        <v/>
      </c>
      <c r="F6345" t="e">
        <f t="shared" si="1145"/>
        <v>#VALUE!</v>
      </c>
      <c r="H6345" t="s">
        <v>16464</v>
      </c>
    </row>
    <row r="6346" spans="1:9">
      <c r="A6346" t="str">
        <f t="shared" ref="A6346:A6355" si="1146">LEFT(C6346,FIND(")]",C6346)-1)</f>
        <v>![Binder](https://mybinder.org/badge_logo.svg</v>
      </c>
      <c r="B6346" t="str">
        <f t="shared" ref="B6346:B6355" si="1147">MID(C6346,FIND(")](",C6346)+2,1000)</f>
        <v>(https://mybinder.org/v2/gh/donnemartin/interactive-coding-challenges/master)</v>
      </c>
      <c r="C6346" t="s">
        <v>7489</v>
      </c>
      <c r="D6346" t="s">
        <v>1684</v>
      </c>
      <c r="E6346" t="str">
        <f t="shared" si="1144"/>
        <v>mybinder.org/v2/gh/donnemartin/interactive-coding-challenges/master)</v>
      </c>
      <c r="F6346" t="str">
        <f t="shared" si="1145"/>
        <v>mybinder.org</v>
      </c>
      <c r="I6346">
        <f t="shared" ref="I6346:I6355" si="1148">COUNTIF(F:F,F6346)</f>
        <v>37</v>
      </c>
    </row>
    <row r="6347" spans="1:9">
      <c r="A6347" t="str">
        <f t="shared" si="1146"/>
        <v>![Binder](https://mybinder.org/badge_logo.svg</v>
      </c>
      <c r="B6347" t="str">
        <f t="shared" si="1147"/>
        <v>(https://mybinder.org/v2/gh/donnemartin/interactive-coding-challenges/master)</v>
      </c>
      <c r="C6347" t="s">
        <v>7489</v>
      </c>
      <c r="D6347" t="s">
        <v>1684</v>
      </c>
      <c r="E6347" t="str">
        <f t="shared" si="1144"/>
        <v>mybinder.org/v2/gh/donnemartin/interactive-coding-challenges/master)</v>
      </c>
      <c r="F6347" t="str">
        <f t="shared" si="1145"/>
        <v>mybinder.org</v>
      </c>
      <c r="I6347">
        <f t="shared" si="1148"/>
        <v>37</v>
      </c>
    </row>
    <row r="6348" spans="1:9">
      <c r="A6348" t="str">
        <f t="shared" si="1146"/>
        <v>![Binder](https://mybinder.org/badge_logo.svg</v>
      </c>
      <c r="B6348" t="str">
        <f t="shared" si="1147"/>
        <v>(https://mybinder.org/v2/gh/donnemartin/interactive-coding-challenges/master)</v>
      </c>
      <c r="C6348" t="s">
        <v>7489</v>
      </c>
      <c r="D6348" t="s">
        <v>1684</v>
      </c>
      <c r="E6348" t="str">
        <f t="shared" si="1144"/>
        <v>mybinder.org/v2/gh/donnemartin/interactive-coding-challenges/master)</v>
      </c>
      <c r="F6348" t="str">
        <f t="shared" si="1145"/>
        <v>mybinder.org</v>
      </c>
      <c r="I6348">
        <f t="shared" si="1148"/>
        <v>37</v>
      </c>
    </row>
    <row r="6349" spans="1:9">
      <c r="A6349" t="str">
        <f t="shared" si="1146"/>
        <v>![Binder](https://mybinder.org/badge_logo.svg</v>
      </c>
      <c r="B6349" t="str">
        <f t="shared" si="1147"/>
        <v>(https://mybinder.org/v2/gh/donnemartin/interactive-coding-challenges/master)</v>
      </c>
      <c r="C6349" t="s">
        <v>7489</v>
      </c>
      <c r="D6349" t="s">
        <v>1684</v>
      </c>
      <c r="E6349" t="str">
        <f t="shared" si="1144"/>
        <v>mybinder.org/v2/gh/donnemartin/interactive-coding-challenges/master)</v>
      </c>
      <c r="F6349" t="str">
        <f t="shared" si="1145"/>
        <v>mybinder.org</v>
      </c>
      <c r="I6349">
        <f t="shared" si="1148"/>
        <v>37</v>
      </c>
    </row>
    <row r="6350" spans="1:9">
      <c r="A6350" t="str">
        <f t="shared" si="1146"/>
        <v>![Binder](https://mybinder.org/badge_logo.svg</v>
      </c>
      <c r="B6350" t="str">
        <f t="shared" si="1147"/>
        <v>(https://mybinder.org/v2/gh/donnemartin/interactive-coding-challenges/master)</v>
      </c>
      <c r="C6350" t="s">
        <v>7489</v>
      </c>
      <c r="D6350" t="s">
        <v>1684</v>
      </c>
      <c r="E6350" t="str">
        <f t="shared" si="1144"/>
        <v>mybinder.org/v2/gh/donnemartin/interactive-coding-challenges/master)</v>
      </c>
      <c r="F6350" t="str">
        <f t="shared" si="1145"/>
        <v>mybinder.org</v>
      </c>
      <c r="I6350">
        <f t="shared" si="1148"/>
        <v>37</v>
      </c>
    </row>
    <row r="6351" spans="1:9">
      <c r="A6351" t="str">
        <f t="shared" si="1146"/>
        <v>![Binder](https://mybinder.org/badge_logo.svg</v>
      </c>
      <c r="B6351" t="str">
        <f t="shared" si="1147"/>
        <v>(https://mybinder.org/v2/gh/donnemartin/interactive-coding-challenges/master)</v>
      </c>
      <c r="C6351" t="s">
        <v>7489</v>
      </c>
      <c r="D6351" t="s">
        <v>1684</v>
      </c>
      <c r="E6351" t="str">
        <f t="shared" si="1144"/>
        <v>mybinder.org/v2/gh/donnemartin/interactive-coding-challenges/master)</v>
      </c>
      <c r="F6351" t="str">
        <f t="shared" si="1145"/>
        <v>mybinder.org</v>
      </c>
      <c r="I6351">
        <f t="shared" si="1148"/>
        <v>37</v>
      </c>
    </row>
    <row r="6352" spans="1:9">
      <c r="A6352" t="str">
        <f t="shared" si="1146"/>
        <v>![Binder](https://mybinder.org/badge_logo.svg</v>
      </c>
      <c r="B6352" t="str">
        <f t="shared" si="1147"/>
        <v>(https://mybinder.org/v2/gh/donnemartin/interactive-coding-challenges/master)</v>
      </c>
      <c r="C6352" t="s">
        <v>7489</v>
      </c>
      <c r="D6352" t="s">
        <v>1684</v>
      </c>
      <c r="E6352" t="str">
        <f t="shared" si="1144"/>
        <v>mybinder.org/v2/gh/donnemartin/interactive-coding-challenges/master)</v>
      </c>
      <c r="F6352" t="str">
        <f t="shared" si="1145"/>
        <v>mybinder.org</v>
      </c>
      <c r="I6352">
        <f t="shared" si="1148"/>
        <v>37</v>
      </c>
    </row>
    <row r="6353" spans="1:9">
      <c r="A6353" t="str">
        <f t="shared" si="1146"/>
        <v>![Binder](https://mybinder.org/badge_logo.svg</v>
      </c>
      <c r="B6353" t="str">
        <f t="shared" si="1147"/>
        <v>(https://mybinder.org/v2/gh/pytransitions/transitions/master?filepath=examples%2FPlayground.ipynb)&lt;!--</v>
      </c>
      <c r="C6353" t="s">
        <v>12515</v>
      </c>
      <c r="D6353" t="s">
        <v>1684</v>
      </c>
      <c r="E6353" t="str">
        <f t="shared" si="1144"/>
        <v>mybinder.org/v2/gh/pytransitions/transitions/master?filepath=examples%2FPlayground.ipynb)&lt;!--</v>
      </c>
      <c r="F6353" t="str">
        <f t="shared" si="1145"/>
        <v>mybinder.org</v>
      </c>
      <c r="I6353">
        <f t="shared" si="1148"/>
        <v>37</v>
      </c>
    </row>
    <row r="6354" spans="1:9">
      <c r="A6354" t="str">
        <f t="shared" si="1146"/>
        <v>![Binder](https://mybinder.org/badge.svg</v>
      </c>
      <c r="B6354" t="str">
        <f t="shared" si="1147"/>
        <v>(https://mybinder.org/v2/gh/DistrictDataLabs/yellowbrick/develop?filepath=examples%2Fexamples.ipynb)</v>
      </c>
      <c r="C6354" t="s">
        <v>9416</v>
      </c>
      <c r="D6354" t="s">
        <v>1684</v>
      </c>
      <c r="E6354" t="str">
        <f t="shared" si="1144"/>
        <v>mybinder.org/v2/gh/DistrictDataLabs/yellowbrick/develop?filepath=examples%2Fexamples.ipynb)</v>
      </c>
      <c r="F6354" t="str">
        <f t="shared" si="1145"/>
        <v>mybinder.org</v>
      </c>
      <c r="I6354">
        <f t="shared" si="1148"/>
        <v>37</v>
      </c>
    </row>
    <row r="6355" spans="1:9">
      <c r="A6355" t="str">
        <f t="shared" si="1146"/>
        <v>![Binder](https://mybinder.org/badge_logo.svg</v>
      </c>
      <c r="B6355" t="str">
        <f t="shared" si="1147"/>
        <v>(https://mybinder.org/v2/gh/explosion/spacy-course/master)pull requests](https://github.com/explosion/spacy-course/pulls)</v>
      </c>
      <c r="C6355" t="s">
        <v>13098</v>
      </c>
      <c r="D6355" t="s">
        <v>1684</v>
      </c>
      <c r="E6355" t="str">
        <f t="shared" si="1144"/>
        <v>mybinder.org/v2/gh/explosion/spacy-course/master)pull requests]github.com/explosion/spacy-course/pulls)</v>
      </c>
      <c r="F6355" t="str">
        <f t="shared" si="1145"/>
        <v>mybinder.org</v>
      </c>
      <c r="I6355">
        <f t="shared" si="1148"/>
        <v>37</v>
      </c>
    </row>
    <row r="6356" spans="1:9">
      <c r="A6356" t="str">
        <f t="shared" ref="A6356:A6387" si="1149">LEFT(C6356,FIND(")",C6356)-1)</f>
        <v>image](https://user-images.githubusercontent.com/12729184/113086657-ab8bd000-9214-11eb-9563-c970ac1ee35e.png</v>
      </c>
      <c r="C6356" t="s">
        <v>6714</v>
      </c>
      <c r="D6356" t="s">
        <v>1120</v>
      </c>
      <c r="E6356" t="str">
        <f t="shared" si="1144"/>
        <v/>
      </c>
      <c r="F6356" t="e">
        <f t="shared" si="1145"/>
        <v>#VALUE!</v>
      </c>
      <c r="H6356" t="s">
        <v>16464</v>
      </c>
    </row>
    <row r="6357" spans="1:9">
      <c r="A6357" t="str">
        <f t="shared" si="1149"/>
        <v>image](https://user-images.githubusercontent.com/12729184/111107423-c8c46b80-8591-11eb-982f-c97a2dafb379.png</v>
      </c>
      <c r="C6357" t="s">
        <v>6715</v>
      </c>
      <c r="D6357" t="s">
        <v>1120</v>
      </c>
      <c r="E6357" t="str">
        <f t="shared" si="1144"/>
        <v/>
      </c>
      <c r="F6357" t="e">
        <f t="shared" si="1145"/>
        <v>#VALUE!</v>
      </c>
      <c r="H6357" t="s">
        <v>16464</v>
      </c>
    </row>
    <row r="6358" spans="1:9">
      <c r="A6358" t="str">
        <f t="shared" si="1149"/>
        <v>queryfirst](https://user-images.githubusercontent.com/12729184/111072392-6037a900-8515-11eb-9693-5ce2dad1e460.gif</v>
      </c>
      <c r="C6358" t="s">
        <v>6716</v>
      </c>
      <c r="D6358" t="s">
        <v>1120</v>
      </c>
      <c r="E6358" t="str">
        <f t="shared" si="1144"/>
        <v/>
      </c>
      <c r="F6358" t="e">
        <f t="shared" si="1145"/>
        <v>#VALUE!</v>
      </c>
      <c r="H6358" t="s">
        <v>16464</v>
      </c>
    </row>
    <row r="6359" spans="1:9">
      <c r="A6359" t="str">
        <f t="shared" si="1149"/>
        <v>image](https://user-images.githubusercontent.com/12729184/116673475-07917200-a9d6-11eb-947e-a6f68cce58df.png</v>
      </c>
      <c r="C6359" t="s">
        <v>6717</v>
      </c>
      <c r="D6359" t="s">
        <v>1120</v>
      </c>
      <c r="E6359" t="str">
        <f t="shared" si="1144"/>
        <v/>
      </c>
      <c r="F6359" t="e">
        <f t="shared" si="1145"/>
        <v>#VALUE!</v>
      </c>
      <c r="H6359" t="s">
        <v>16464</v>
      </c>
    </row>
    <row r="6360" spans="1:9">
      <c r="A6360" t="str">
        <f t="shared" si="1149"/>
        <v>image](https://user-images.githubusercontent.com/12729184/117260316-8593c400-ae81-11eb-9877-c087b7ac2b01.png</v>
      </c>
      <c r="C6360" t="s">
        <v>6718</v>
      </c>
      <c r="D6360" t="s">
        <v>1120</v>
      </c>
      <c r="E6360" t="str">
        <f t="shared" si="1144"/>
        <v/>
      </c>
      <c r="F6360" t="e">
        <f t="shared" si="1145"/>
        <v>#VALUE!</v>
      </c>
      <c r="H6360" t="s">
        <v>16464</v>
      </c>
    </row>
    <row r="6361" spans="1:9">
      <c r="A6361" t="str">
        <f t="shared" si="1149"/>
        <v>image](https://user-images.githubusercontent.com/12729184/117973630-3527d500-b35f-11eb-95c3-bde255f8114e.png</v>
      </c>
      <c r="C6361" t="s">
        <v>6719</v>
      </c>
      <c r="D6361" t="s">
        <v>1120</v>
      </c>
      <c r="E6361" t="str">
        <f t="shared" si="1144"/>
        <v/>
      </c>
      <c r="F6361" t="e">
        <f t="shared" si="1145"/>
        <v>#VALUE!</v>
      </c>
      <c r="H6361" t="s">
        <v>16464</v>
      </c>
    </row>
    <row r="6362" spans="1:9">
      <c r="A6362" t="str">
        <f t="shared" si="1149"/>
        <v>image](https://user-images.githubusercontent.com/12729184/117973820-6d2f1800-b35f-11eb-88d8-555063938108.png</v>
      </c>
      <c r="C6362" t="s">
        <v>6720</v>
      </c>
      <c r="D6362" t="s">
        <v>1120</v>
      </c>
      <c r="E6362" t="str">
        <f t="shared" si="1144"/>
        <v/>
      </c>
      <c r="F6362" t="e">
        <f t="shared" si="1145"/>
        <v>#VALUE!</v>
      </c>
      <c r="H6362" t="s">
        <v>16464</v>
      </c>
    </row>
    <row r="6363" spans="1:9">
      <c r="A6363" t="str">
        <f t="shared" si="1149"/>
        <v>image](https://user-images.githubusercontent.com/12729184/161411851-1c3f72a7-33b3-4944-84dc-ffc1d16747dd.png</v>
      </c>
      <c r="C6363" t="s">
        <v>6721</v>
      </c>
      <c r="D6363" t="s">
        <v>1120</v>
      </c>
      <c r="E6363" t="str">
        <f t="shared" si="1144"/>
        <v/>
      </c>
      <c r="F6363" t="e">
        <f t="shared" si="1145"/>
        <v>#VALUE!</v>
      </c>
      <c r="H6363" t="s">
        <v>16464</v>
      </c>
    </row>
    <row r="6364" spans="1:9">
      <c r="A6364" t="str">
        <f t="shared" si="1149"/>
        <v>image](https://user-images.githubusercontent.com/12729184/161411825-17f53ec7-bef4-4b16-b234-e24799ea41b0.png</v>
      </c>
      <c r="C6364" t="s">
        <v>6722</v>
      </c>
      <c r="D6364" t="s">
        <v>1120</v>
      </c>
      <c r="E6364" t="str">
        <f t="shared" si="1144"/>
        <v/>
      </c>
      <c r="F6364" t="e">
        <f t="shared" si="1145"/>
        <v>#VALUE!</v>
      </c>
      <c r="H6364" t="s">
        <v>16464</v>
      </c>
    </row>
    <row r="6365" spans="1:9">
      <c r="A6365" t="str">
        <f t="shared" si="1149"/>
        <v>image](https://user-images.githubusercontent.com/12729184/112587389-752b0b00-8e38-11eb-8a52-cfb76c57e5eb.png</v>
      </c>
      <c r="C6365" t="s">
        <v>6723</v>
      </c>
      <c r="D6365" t="s">
        <v>1120</v>
      </c>
      <c r="E6365" t="str">
        <f t="shared" si="1144"/>
        <v/>
      </c>
      <c r="F6365" t="e">
        <f t="shared" si="1145"/>
        <v>#VALUE!</v>
      </c>
      <c r="H6365" t="s">
        <v>16464</v>
      </c>
    </row>
    <row r="6366" spans="1:9">
      <c r="A6366" t="str">
        <f t="shared" si="1149"/>
        <v>image](https://user-images.githubusercontent.com/12729184/121275378-149a5e80-c8bc-11eb-85fe-5453552134f0.png</v>
      </c>
      <c r="C6366" t="s">
        <v>6724</v>
      </c>
      <c r="D6366" t="s">
        <v>1120</v>
      </c>
      <c r="E6366" t="str">
        <f t="shared" si="1144"/>
        <v/>
      </c>
      <c r="F6366" t="e">
        <f t="shared" si="1145"/>
        <v>#VALUE!</v>
      </c>
      <c r="H6366" t="s">
        <v>16464</v>
      </c>
    </row>
    <row r="6367" spans="1:9">
      <c r="A6367" t="str">
        <f t="shared" si="1149"/>
        <v>image](https://user-images.githubusercontent.com/12729184/118130875-6e7c4580-b430-11eb-9b82-22f02716bd63.png</v>
      </c>
      <c r="C6367" t="s">
        <v>6725</v>
      </c>
      <c r="D6367" t="s">
        <v>1120</v>
      </c>
      <c r="E6367" t="str">
        <f t="shared" si="1144"/>
        <v/>
      </c>
      <c r="F6367" t="e">
        <f t="shared" si="1145"/>
        <v>#VALUE!</v>
      </c>
      <c r="H6367" t="s">
        <v>16464</v>
      </c>
    </row>
    <row r="6368" spans="1:9">
      <c r="A6368" t="str">
        <f t="shared" si="1149"/>
        <v>image](https://user-images.githubusercontent.com/12729184/138234373-cfa97109-b71f-4711-b7f5-0eaaa4a0a3a6.png</v>
      </c>
      <c r="C6368" t="s">
        <v>6726</v>
      </c>
      <c r="D6368" t="s">
        <v>1120</v>
      </c>
      <c r="E6368" t="str">
        <f t="shared" si="1144"/>
        <v/>
      </c>
      <c r="F6368" t="e">
        <f t="shared" si="1145"/>
        <v>#VALUE!</v>
      </c>
      <c r="H6368" t="s">
        <v>16464</v>
      </c>
    </row>
    <row r="6369" spans="1:8">
      <c r="A6369" t="str">
        <f t="shared" si="1149"/>
        <v>image](https://user-images.githubusercontent.com/12729184/118784917-f3e57700-b8c2-11eb-8718-8d955b1bc197.png</v>
      </c>
      <c r="C6369" t="s">
        <v>6727</v>
      </c>
      <c r="D6369" t="s">
        <v>1120</v>
      </c>
      <c r="E6369" t="str">
        <f t="shared" si="1144"/>
        <v/>
      </c>
      <c r="F6369" t="e">
        <f t="shared" si="1145"/>
        <v>#VALUE!</v>
      </c>
      <c r="H6369" t="s">
        <v>16464</v>
      </c>
    </row>
    <row r="6370" spans="1:8">
      <c r="A6370" t="str">
        <f t="shared" si="1149"/>
        <v>image](https://user-images.githubusercontent.com/12729184/150462383-ad9931b3-ed8d-4221-a1d6-66f799743433.png</v>
      </c>
      <c r="C6370" t="s">
        <v>6728</v>
      </c>
      <c r="D6370" t="s">
        <v>1120</v>
      </c>
      <c r="E6370" t="str">
        <f t="shared" si="1144"/>
        <v/>
      </c>
      <c r="F6370" t="e">
        <f t="shared" si="1145"/>
        <v>#VALUE!</v>
      </c>
      <c r="H6370" t="s">
        <v>16464</v>
      </c>
    </row>
    <row r="6371" spans="1:8">
      <c r="A6371" t="str">
        <f t="shared" si="1149"/>
        <v>image](https://user-images.githubusercontent.com/12729184/153702334-c3b834f4-6ae4-4ddf-bd4e-e5005d5d8c6a.png</v>
      </c>
      <c r="C6371" t="s">
        <v>6729</v>
      </c>
      <c r="D6371" t="s">
        <v>1120</v>
      </c>
      <c r="E6371" t="str">
        <f t="shared" si="1144"/>
        <v/>
      </c>
      <c r="F6371" t="e">
        <f t="shared" si="1145"/>
        <v>#VALUE!</v>
      </c>
      <c r="H6371" t="s">
        <v>16464</v>
      </c>
    </row>
    <row r="6372" spans="1:8">
      <c r="A6372" t="str">
        <f t="shared" si="1149"/>
        <v>image](https://user-images.githubusercontent.com/12729184/153702334-c3b834f4-6ae4-4ddf-bd4e-e5005d5d8c6a.png</v>
      </c>
      <c r="C6372" t="s">
        <v>6729</v>
      </c>
      <c r="D6372" t="s">
        <v>1120</v>
      </c>
      <c r="E6372" t="str">
        <f t="shared" si="1144"/>
        <v/>
      </c>
      <c r="F6372" t="e">
        <f t="shared" si="1145"/>
        <v>#VALUE!</v>
      </c>
      <c r="H6372" t="s">
        <v>16464</v>
      </c>
    </row>
    <row r="6373" spans="1:8">
      <c r="A6373" t="str">
        <f t="shared" si="1149"/>
        <v>before_merge_cells](https://user-images.githubusercontent.com/38832863/219970175-913b3d04-d714-4279-a7a4-6cefb7aa6ce8.PNG</v>
      </c>
      <c r="C6373" t="s">
        <v>6730</v>
      </c>
      <c r="D6373" t="s">
        <v>1120</v>
      </c>
      <c r="E6373" t="str">
        <f t="shared" si="1144"/>
        <v/>
      </c>
      <c r="F6373" t="e">
        <f t="shared" si="1145"/>
        <v>#VALUE!</v>
      </c>
      <c r="H6373" t="s">
        <v>16464</v>
      </c>
    </row>
    <row r="6374" spans="1:8">
      <c r="A6374" t="str">
        <f t="shared" si="1149"/>
        <v>after_merge_cells](https://user-images.githubusercontent.com/38832863/219970176-e78c491a-2f90-45a7-a4a2-425c5708d38c.PNG</v>
      </c>
      <c r="C6374" t="s">
        <v>6731</v>
      </c>
      <c r="D6374" t="s">
        <v>1120</v>
      </c>
      <c r="E6374" t="str">
        <f t="shared" si="1144"/>
        <v/>
      </c>
      <c r="F6374" t="e">
        <f t="shared" si="1145"/>
        <v>#VALUE!</v>
      </c>
      <c r="H6374" t="s">
        <v>16464</v>
      </c>
    </row>
    <row r="6375" spans="1:8">
      <c r="A6375" t="str">
        <f t="shared" si="1149"/>
        <v>image](https://user-images.githubusercontent.com/31481586/241419455-3c0aec8a-4e5f-4d83-b7ec-6572124c165d.png</v>
      </c>
      <c r="C6375" t="s">
        <v>6732</v>
      </c>
      <c r="D6375" t="s">
        <v>1120</v>
      </c>
      <c r="E6375" t="str">
        <f t="shared" si="1144"/>
        <v/>
      </c>
      <c r="F6375" t="e">
        <f t="shared" si="1145"/>
        <v>#VALUE!</v>
      </c>
      <c r="H6375" t="s">
        <v>16464</v>
      </c>
    </row>
    <row r="6376" spans="1:8">
      <c r="A6376" t="str">
        <f t="shared" si="1149"/>
        <v>image](https://user-images.githubusercontent.com/31481586/241419441-c4f27e8f-3f87-46db-a10f-08665864c874.png</v>
      </c>
      <c r="C6376" t="s">
        <v>6733</v>
      </c>
      <c r="D6376" t="s">
        <v>1120</v>
      </c>
      <c r="E6376" t="str">
        <f t="shared" si="1144"/>
        <v/>
      </c>
      <c r="F6376" t="e">
        <f t="shared" si="1145"/>
        <v>#VALUE!</v>
      </c>
      <c r="H6376" t="s">
        <v>16464</v>
      </c>
    </row>
    <row r="6377" spans="1:8">
      <c r="A6377" t="str">
        <f t="shared" si="1149"/>
        <v>image](https://user-images.githubusercontent.com/12729184/114537556-ed8d2b00-9c84-11eb-8303-a69f62c41e5b.png</v>
      </c>
      <c r="C6377" t="s">
        <v>6734</v>
      </c>
      <c r="D6377" t="s">
        <v>1120</v>
      </c>
      <c r="E6377" t="str">
        <f t="shared" si="1144"/>
        <v/>
      </c>
      <c r="F6377" t="e">
        <f t="shared" si="1145"/>
        <v>#VALUE!</v>
      </c>
      <c r="H6377" t="s">
        <v>16464</v>
      </c>
    </row>
    <row r="6378" spans="1:8">
      <c r="A6378" t="str">
        <f t="shared" si="1149"/>
        <v>image](https://user-images.githubusercontent.com/12729184/114537490-d8180100-9c84-11eb-8c69-db58692f3a85.png</v>
      </c>
      <c r="C6378" t="s">
        <v>6735</v>
      </c>
      <c r="D6378" t="s">
        <v>1120</v>
      </c>
      <c r="E6378" t="str">
        <f t="shared" si="1144"/>
        <v/>
      </c>
      <c r="F6378" t="e">
        <f t="shared" si="1145"/>
        <v>#VALUE!</v>
      </c>
      <c r="H6378" t="s">
        <v>16464</v>
      </c>
    </row>
    <row r="6379" spans="1:8">
      <c r="A6379" t="str">
        <f t="shared" si="1149"/>
        <v>image](https://user-images.githubusercontent.com/12729184/114564652-14f2f080-9ca3-11eb-831f-09e3fedbc5fc.png</v>
      </c>
      <c r="C6379" t="s">
        <v>6736</v>
      </c>
      <c r="D6379" t="s">
        <v>1120</v>
      </c>
      <c r="E6379" t="str">
        <f t="shared" si="1144"/>
        <v/>
      </c>
      <c r="F6379" t="e">
        <f t="shared" si="1145"/>
        <v>#VALUE!</v>
      </c>
      <c r="H6379" t="s">
        <v>16464</v>
      </c>
    </row>
    <row r="6380" spans="1:8">
      <c r="A6380" t="str">
        <f t="shared" si="1149"/>
        <v>image](https://user-images.githubusercontent.com/12729184/114564204-b2015980-9ca2-11eb-900d-e21249f93f7c.png</v>
      </c>
      <c r="C6380" t="s">
        <v>6737</v>
      </c>
      <c r="D6380" t="s">
        <v>1120</v>
      </c>
      <c r="E6380" t="str">
        <f t="shared" si="1144"/>
        <v/>
      </c>
      <c r="F6380" t="e">
        <f t="shared" si="1145"/>
        <v>#VALUE!</v>
      </c>
      <c r="H6380" t="s">
        <v>16464</v>
      </c>
    </row>
    <row r="6381" spans="1:8">
      <c r="A6381" t="str">
        <f t="shared" si="1149"/>
        <v>image](https://user-images.githubusercontent.com/12729184/114565255-acf0da00-9ca3-11eb-8a7f-8131b2265ae8.png</v>
      </c>
      <c r="C6381" t="s">
        <v>6738</v>
      </c>
      <c r="D6381" t="s">
        <v>1120</v>
      </c>
      <c r="E6381" t="str">
        <f t="shared" si="1144"/>
        <v/>
      </c>
      <c r="F6381" t="e">
        <f t="shared" si="1145"/>
        <v>#VALUE!</v>
      </c>
      <c r="H6381" t="s">
        <v>16464</v>
      </c>
    </row>
    <row r="6382" spans="1:8">
      <c r="A6382" t="str">
        <f t="shared" si="1149"/>
        <v>image](https://user-images.githubusercontent.com/12729184/114565329-bf6b1380-9ca3-11eb-85e3-3969e8bf6378.png</v>
      </c>
      <c r="C6382" t="s">
        <v>6739</v>
      </c>
      <c r="D6382" t="s">
        <v>1120</v>
      </c>
      <c r="E6382" t="str">
        <f t="shared" si="1144"/>
        <v/>
      </c>
      <c r="F6382" t="e">
        <f t="shared" si="1145"/>
        <v>#VALUE!</v>
      </c>
      <c r="H6382" t="s">
        <v>16464</v>
      </c>
    </row>
    <row r="6383" spans="1:8">
      <c r="A6383" t="str">
        <f t="shared" si="1149"/>
        <v>image](https://user-images.githubusercontent.com/12729184/114577091-5046ec80-9cae-11eb-924b-087c7becf8da.png</v>
      </c>
      <c r="C6383" t="s">
        <v>6740</v>
      </c>
      <c r="D6383" t="s">
        <v>1120</v>
      </c>
      <c r="E6383" t="str">
        <f t="shared" si="1144"/>
        <v/>
      </c>
      <c r="F6383" t="e">
        <f t="shared" si="1145"/>
        <v>#VALUE!</v>
      </c>
      <c r="H6383" t="s">
        <v>16464</v>
      </c>
    </row>
    <row r="6384" spans="1:8">
      <c r="A6384" t="str">
        <f t="shared" si="1149"/>
        <v>image](https://user-images.githubusercontent.com/12729184/114802504-64830a80-9dd0-11eb-8d56-8e8c401b3ace.png</v>
      </c>
      <c r="C6384" t="s">
        <v>6741</v>
      </c>
      <c r="D6384" t="s">
        <v>1120</v>
      </c>
      <c r="E6384" t="str">
        <f t="shared" si="1144"/>
        <v/>
      </c>
      <c r="F6384" t="e">
        <f t="shared" si="1145"/>
        <v>#VALUE!</v>
      </c>
      <c r="H6384" t="s">
        <v>16464</v>
      </c>
    </row>
    <row r="6385" spans="1:8">
      <c r="A6385" t="str">
        <f t="shared" si="1149"/>
        <v>image](https://user-images.githubusercontent.com/12729184/114802419-43221e80-9dd0-11eb-9ffe-a2ce34fe7076.png</v>
      </c>
      <c r="C6385" t="s">
        <v>6742</v>
      </c>
      <c r="D6385" t="s">
        <v>1120</v>
      </c>
      <c r="E6385" t="str">
        <f t="shared" si="1144"/>
        <v/>
      </c>
      <c r="F6385" t="e">
        <f t="shared" si="1145"/>
        <v>#VALUE!</v>
      </c>
      <c r="H6385" t="s">
        <v>16464</v>
      </c>
    </row>
    <row r="6386" spans="1:8">
      <c r="A6386" t="str">
        <f t="shared" si="1149"/>
        <v>image](https://user-images.githubusercontent.com/12729184/115068623-12073280-9f25-11eb-9124-f4b3efcdb2a7.png</v>
      </c>
      <c r="C6386" t="s">
        <v>6743</v>
      </c>
      <c r="D6386" t="s">
        <v>1120</v>
      </c>
      <c r="E6386" t="str">
        <f t="shared" si="1144"/>
        <v/>
      </c>
      <c r="F6386" t="e">
        <f t="shared" si="1145"/>
        <v>#VALUE!</v>
      </c>
      <c r="H6386" t="s">
        <v>16464</v>
      </c>
    </row>
    <row r="6387" spans="1:8">
      <c r="A6387" t="str">
        <f t="shared" si="1149"/>
        <v>image](https://user-images.githubusercontent.com/12729184/115068639-1a5f6d80-9f25-11eb-9f45-27c434d19a78.png</v>
      </c>
      <c r="C6387" t="s">
        <v>6744</v>
      </c>
      <c r="D6387" t="s">
        <v>1120</v>
      </c>
      <c r="E6387" t="str">
        <f t="shared" si="1144"/>
        <v/>
      </c>
      <c r="F6387" t="e">
        <f t="shared" si="1145"/>
        <v>#VALUE!</v>
      </c>
      <c r="H6387" t="s">
        <v>16464</v>
      </c>
    </row>
    <row r="6388" spans="1:8">
      <c r="A6388" t="str">
        <f t="shared" ref="A6388:A6419" si="1150">LEFT(C6388,FIND(")",C6388)-1)</f>
        <v>before_with_header](https://user-images.githubusercontent.com/38832863/218646717-21b9d57a-2be2-4e9a-801b-ae212231d2b4.PNG</v>
      </c>
      <c r="C6388" t="s">
        <v>6745</v>
      </c>
      <c r="D6388" t="s">
        <v>1120</v>
      </c>
      <c r="E6388" t="str">
        <f t="shared" si="1144"/>
        <v/>
      </c>
      <c r="F6388" t="e">
        <f t="shared" si="1145"/>
        <v>#VALUE!</v>
      </c>
      <c r="H6388" t="s">
        <v>16464</v>
      </c>
    </row>
    <row r="6389" spans="1:8">
      <c r="A6389" t="str">
        <f t="shared" si="1150"/>
        <v>after_with_header](https://user-images.githubusercontent.com/38832863/218646721-58a7a340-7004-4bc2-af24-cffcb2c20737.PNG</v>
      </c>
      <c r="C6389" t="s">
        <v>6746</v>
      </c>
      <c r="D6389" t="s">
        <v>1120</v>
      </c>
      <c r="E6389" t="str">
        <f t="shared" si="1144"/>
        <v/>
      </c>
      <c r="F6389" t="e">
        <f t="shared" si="1145"/>
        <v>#VALUE!</v>
      </c>
      <c r="H6389" t="s">
        <v>16464</v>
      </c>
    </row>
    <row r="6390" spans="1:8">
      <c r="A6390" t="str">
        <f t="shared" si="1150"/>
        <v>before_without_header](https://user-images.githubusercontent.com/38832863/218646873-b12417fa-801b-4890-8e96-669ed3b43902.PNG</v>
      </c>
      <c r="C6390" t="s">
        <v>6747</v>
      </c>
      <c r="D6390" t="s">
        <v>1120</v>
      </c>
      <c r="E6390" t="str">
        <f t="shared" si="1144"/>
        <v/>
      </c>
      <c r="F6390" t="e">
        <f t="shared" si="1145"/>
        <v>#VALUE!</v>
      </c>
      <c r="H6390" t="s">
        <v>16464</v>
      </c>
    </row>
    <row r="6391" spans="1:8">
      <c r="A6391" t="str">
        <f t="shared" si="1150"/>
        <v>after_without_header](https://user-images.githubusercontent.com/38832863/218646872-622461ba-342e-49ee-834f-b91ad9c2dac3.PNG</v>
      </c>
      <c r="C6391" t="s">
        <v>6748</v>
      </c>
      <c r="D6391" t="s">
        <v>1120</v>
      </c>
      <c r="E6391" t="str">
        <f t="shared" si="1144"/>
        <v/>
      </c>
      <c r="F6391" t="e">
        <f t="shared" si="1145"/>
        <v>#VALUE!</v>
      </c>
      <c r="H6391" t="s">
        <v>16464</v>
      </c>
    </row>
    <row r="6392" spans="1:8">
      <c r="A6392" t="str">
        <f t="shared" si="1150"/>
        <v>without_group](https://user-images.githubusercontent.com/38832863/218646975-f52a68eb-e031-43b5-abaa-03b67c052d1a.PNG</v>
      </c>
      <c r="C6392" t="s">
        <v>6749</v>
      </c>
      <c r="D6392" t="s">
        <v>1120</v>
      </c>
      <c r="E6392" t="str">
        <f t="shared" si="1144"/>
        <v/>
      </c>
      <c r="F6392" t="e">
        <f t="shared" si="1145"/>
        <v>#VALUE!</v>
      </c>
      <c r="H6392" t="s">
        <v>16464</v>
      </c>
    </row>
    <row r="6393" spans="1:8">
      <c r="A6393" t="str">
        <f t="shared" si="1150"/>
        <v>without_group_after](https://user-images.githubusercontent.com/38832863/218646974-4a3c0e07-7c66-4088-ad07-b4ad3695b7e1.PNG</v>
      </c>
      <c r="C6393" t="s">
        <v>6750</v>
      </c>
      <c r="D6393" t="s">
        <v>1120</v>
      </c>
      <c r="E6393" t="str">
        <f t="shared" si="1144"/>
        <v/>
      </c>
      <c r="F6393" t="e">
        <f t="shared" si="1145"/>
        <v>#VALUE!</v>
      </c>
      <c r="H6393" t="s">
        <v>16464</v>
      </c>
    </row>
    <row r="6394" spans="1:8">
      <c r="A6394" t="str">
        <f t="shared" si="1150"/>
        <v>if_before](https://user-images.githubusercontent.com/38832863/235360606-ca654769-ff55-4f5b-98d2-d2ec0edb8173.PNG</v>
      </c>
      <c r="C6394" t="s">
        <v>6751</v>
      </c>
      <c r="D6394" t="s">
        <v>1120</v>
      </c>
      <c r="E6394" t="str">
        <f t="shared" si="1144"/>
        <v/>
      </c>
      <c r="F6394" t="e">
        <f t="shared" si="1145"/>
        <v>#VALUE!</v>
      </c>
      <c r="H6394" t="s">
        <v>16464</v>
      </c>
    </row>
    <row r="6395" spans="1:8">
      <c r="A6395" t="str">
        <f t="shared" si="1150"/>
        <v>if_after](https://user-images.githubusercontent.com/38832863/235360609-869bb960-d63d-45ae-8d64-9e8b0d0ab658.PNG</v>
      </c>
      <c r="C6395" t="s">
        <v>6752</v>
      </c>
      <c r="D6395" t="s">
        <v>1120</v>
      </c>
      <c r="E6395" t="str">
        <f t="shared" si="1144"/>
        <v/>
      </c>
      <c r="F6395" t="e">
        <f t="shared" si="1145"/>
        <v>#VALUE!</v>
      </c>
      <c r="H6395" t="s">
        <v>16464</v>
      </c>
    </row>
    <row r="6396" spans="1:8">
      <c r="A6396" t="str">
        <f t="shared" si="1150"/>
        <v>image](https://user-images.githubusercontent.com/12729184/157464332-e316f829-54aa-4c84-a5aa-9aef337b668d.png</v>
      </c>
      <c r="C6396" t="s">
        <v>6753</v>
      </c>
      <c r="D6396" t="s">
        <v>1120</v>
      </c>
      <c r="E6396" t="str">
        <f t="shared" si="1144"/>
        <v/>
      </c>
      <c r="F6396" t="e">
        <f t="shared" si="1145"/>
        <v>#VALUE!</v>
      </c>
      <c r="H6396" t="s">
        <v>16464</v>
      </c>
    </row>
    <row r="6397" spans="1:8">
      <c r="A6397" t="str">
        <f t="shared" si="1150"/>
        <v>image](https://user-images.githubusercontent.com/12729184/114230869-3e163700-99ac-11eb-9a90-2039d4b4b313.png</v>
      </c>
      <c r="C6397" t="s">
        <v>6754</v>
      </c>
      <c r="D6397" t="s">
        <v>1120</v>
      </c>
      <c r="E6397" t="str">
        <f t="shared" si="1144"/>
        <v/>
      </c>
      <c r="F6397" t="e">
        <f t="shared" si="1145"/>
        <v>#VALUE!</v>
      </c>
      <c r="H6397" t="s">
        <v>16464</v>
      </c>
    </row>
    <row r="6398" spans="1:8">
      <c r="A6398" t="str">
        <f t="shared" si="1150"/>
        <v>image](https://user-images.githubusercontent.com/12729184/118910788-ab2bcd80-b957-11eb-8d42-bfce36621b1b.png</v>
      </c>
      <c r="C6398" t="s">
        <v>6755</v>
      </c>
      <c r="D6398" t="s">
        <v>1120</v>
      </c>
      <c r="E6398" t="str">
        <f t="shared" si="1144"/>
        <v/>
      </c>
      <c r="F6398" t="e">
        <f t="shared" si="1145"/>
        <v>#VALUE!</v>
      </c>
      <c r="H6398" t="s">
        <v>16464</v>
      </c>
    </row>
    <row r="6399" spans="1:8">
      <c r="A6399" t="str">
        <f t="shared" si="1150"/>
        <v>image](https://user-images.githubusercontent.com/12729184/118911286-87b55280-b958-11eb-9a88-c8ff403d240a.png</v>
      </c>
      <c r="C6399" t="s">
        <v>6756</v>
      </c>
      <c r="D6399" t="s">
        <v>1120</v>
      </c>
      <c r="E6399" t="str">
        <f t="shared" si="1144"/>
        <v/>
      </c>
      <c r="F6399" t="e">
        <f t="shared" si="1145"/>
        <v>#VALUE!</v>
      </c>
      <c r="H6399" t="s">
        <v>16464</v>
      </c>
    </row>
    <row r="6400" spans="1:8">
      <c r="A6400" t="str">
        <f t="shared" si="1150"/>
        <v>image](https://user-images.githubusercontent.com/12729184/164510353-5aecbc4e-c3ce-41e8-b6cf-afd55eb23b68.png</v>
      </c>
      <c r="C6400" t="s">
        <v>6757</v>
      </c>
      <c r="D6400" t="s">
        <v>1120</v>
      </c>
      <c r="E6400" t="str">
        <f t="shared" si="1144"/>
        <v/>
      </c>
      <c r="F6400" t="e">
        <f t="shared" si="1145"/>
        <v>#VALUE!</v>
      </c>
      <c r="H6400" t="s">
        <v>16464</v>
      </c>
    </row>
    <row r="6401" spans="1:8">
      <c r="A6401" t="str">
        <f t="shared" si="1150"/>
        <v>image](https://user-images.githubusercontent.com/12729184/191023733-1e2fa732-db5c-4a3a-9722-b891fe5aa069.png</v>
      </c>
      <c r="C6401" t="s">
        <v>6758</v>
      </c>
      <c r="D6401" t="s">
        <v>1120</v>
      </c>
      <c r="E6401" t="str">
        <f t="shared" si="1144"/>
        <v/>
      </c>
      <c r="F6401" t="e">
        <f t="shared" si="1145"/>
        <v>#VALUE!</v>
      </c>
      <c r="H6401" t="s">
        <v>16464</v>
      </c>
    </row>
    <row r="6402" spans="1:8">
      <c r="A6402" t="str">
        <f t="shared" si="1150"/>
        <v>image](https://user-images.githubusercontent.com/12729184/116210595-9784b100-a775-11eb-936f-8e7a8b435961.png</v>
      </c>
      <c r="C6402" t="s">
        <v>6759</v>
      </c>
      <c r="D6402" t="s">
        <v>1120</v>
      </c>
      <c r="E6402" t="str">
        <f t="shared" ref="E6402:E6465" si="1151">SUBSTITUTE(SUBSTITUTE(B6402,"(https://",""), "(http://", "")</f>
        <v/>
      </c>
      <c r="F6402" t="e">
        <f t="shared" ref="F6402:F6465" si="1152">LEFT(E6402,FIND("/", E6402)-1)</f>
        <v>#VALUE!</v>
      </c>
      <c r="H6402" t="s">
        <v>16464</v>
      </c>
    </row>
    <row r="6403" spans="1:8">
      <c r="A6403" t="str">
        <f t="shared" si="1150"/>
        <v>image](https://user-images.githubusercontent.com/12729184/133116630-27cc7161-099a-48b8-9784-cd1e443af3d1.png</v>
      </c>
      <c r="C6403" t="s">
        <v>6760</v>
      </c>
      <c r="D6403" t="s">
        <v>1120</v>
      </c>
      <c r="E6403" t="str">
        <f t="shared" si="1151"/>
        <v/>
      </c>
      <c r="F6403" t="e">
        <f t="shared" si="1152"/>
        <v>#VALUE!</v>
      </c>
      <c r="H6403" t="s">
        <v>16464</v>
      </c>
    </row>
    <row r="6404" spans="1:8">
      <c r="A6404" t="str">
        <f t="shared" si="1150"/>
        <v>image](https://user-images.githubusercontent.com/12729184/111072579-2dda7b80-8516-11eb-9843-c01a1edc88ec.png</v>
      </c>
      <c r="C6404" t="s">
        <v>6761</v>
      </c>
      <c r="D6404" t="s">
        <v>1120</v>
      </c>
      <c r="E6404" t="str">
        <f t="shared" si="1151"/>
        <v/>
      </c>
      <c r="F6404" t="e">
        <f t="shared" si="1152"/>
        <v>#VALUE!</v>
      </c>
      <c r="H6404" t="s">
        <v>16464</v>
      </c>
    </row>
    <row r="6405" spans="1:8">
      <c r="A6405" t="str">
        <f t="shared" si="1150"/>
        <v>20210419](https://user-images.githubusercontent.com/12729184/114679083-6ef4c400-9d3e-11eb-9f78-a86daa45fe46.gif</v>
      </c>
      <c r="C6405" t="s">
        <v>6762</v>
      </c>
      <c r="D6405" t="s">
        <v>1120</v>
      </c>
      <c r="E6405" t="str">
        <f t="shared" si="1151"/>
        <v/>
      </c>
      <c r="F6405" t="e">
        <f t="shared" si="1152"/>
        <v>#VALUE!</v>
      </c>
      <c r="H6405" t="s">
        <v>16464</v>
      </c>
    </row>
    <row r="6406" spans="1:8">
      <c r="A6406" t="str">
        <f t="shared" si="1150"/>
        <v>image](https://user-images.githubusercontent.com/12729184/118939964-d24bc480-b982-11eb-88dd-f06655f6121a.png</v>
      </c>
      <c r="C6406" t="s">
        <v>6763</v>
      </c>
      <c r="D6406" t="s">
        <v>1120</v>
      </c>
      <c r="E6406" t="str">
        <f t="shared" si="1151"/>
        <v/>
      </c>
      <c r="F6406" t="e">
        <f t="shared" si="1152"/>
        <v>#VALUE!</v>
      </c>
      <c r="H6406" t="s">
        <v>16464</v>
      </c>
    </row>
    <row r="6407" spans="1:8">
      <c r="A6407" t="str">
        <f t="shared" si="1150"/>
        <v>image](https://user-images.githubusercontent.com/12729184/116020475-eac50980-a678-11eb-8804-129e87200e5e.png</v>
      </c>
      <c r="C6407" t="s">
        <v>6764</v>
      </c>
      <c r="D6407" t="s">
        <v>1120</v>
      </c>
      <c r="E6407" t="str">
        <f t="shared" si="1151"/>
        <v/>
      </c>
      <c r="F6407" t="e">
        <f t="shared" si="1152"/>
        <v>#VALUE!</v>
      </c>
      <c r="H6407" t="s">
        <v>16464</v>
      </c>
    </row>
    <row r="6408" spans="1:8">
      <c r="A6408" t="str">
        <f t="shared" si="1150"/>
        <v>image](https://user-images.githubusercontent.com/12729184/116199841-2a1f5300-a76a-11eb-90a3-6710561cf6db.png</v>
      </c>
      <c r="C6408" t="s">
        <v>6765</v>
      </c>
      <c r="D6408" t="s">
        <v>1120</v>
      </c>
      <c r="E6408" t="str">
        <f t="shared" si="1151"/>
        <v/>
      </c>
      <c r="F6408" t="e">
        <f t="shared" si="1152"/>
        <v>#VALUE!</v>
      </c>
      <c r="H6408" t="s">
        <v>16464</v>
      </c>
    </row>
    <row r="6409" spans="1:8">
      <c r="A6409" t="str">
        <f t="shared" si="1150"/>
        <v>image](https://user-images.githubusercontent.com/12729184/117118518-70586000-adc3-11eb-9ce3-2ba76cf8b5e5.png</v>
      </c>
      <c r="C6409" t="s">
        <v>6766</v>
      </c>
      <c r="D6409" t="s">
        <v>1120</v>
      </c>
      <c r="E6409" t="str">
        <f t="shared" si="1151"/>
        <v/>
      </c>
      <c r="F6409" t="e">
        <f t="shared" si="1152"/>
        <v>#VALUE!</v>
      </c>
      <c r="H6409" t="s">
        <v>16464</v>
      </c>
    </row>
    <row r="6410" spans="1:8">
      <c r="A6410" t="str">
        <f t="shared" si="1150"/>
        <v>image](https://user-images.githubusercontent.com/12729184/122639771-546c0c00-d12e-11eb-800c-498db27889ca.png</v>
      </c>
      <c r="C6410" t="s">
        <v>6767</v>
      </c>
      <c r="D6410" t="s">
        <v>1120</v>
      </c>
      <c r="E6410" t="str">
        <f t="shared" si="1151"/>
        <v/>
      </c>
      <c r="F6410" t="e">
        <f t="shared" si="1152"/>
        <v>#VALUE!</v>
      </c>
      <c r="H6410" t="s">
        <v>16464</v>
      </c>
    </row>
    <row r="6411" spans="1:8">
      <c r="A6411" t="str">
        <f t="shared" si="1150"/>
        <v>Image](https://user-images.githubusercontent.com/12729184/130209137-162621c2-f337-4479-9996-beeac65bc4d4.png</v>
      </c>
      <c r="C6411" t="s">
        <v>6768</v>
      </c>
      <c r="D6411" t="s">
        <v>1120</v>
      </c>
      <c r="E6411" t="str">
        <f t="shared" si="1151"/>
        <v/>
      </c>
      <c r="F6411" t="e">
        <f t="shared" si="1152"/>
        <v>#VALUE!</v>
      </c>
      <c r="H6411" t="s">
        <v>16464</v>
      </c>
    </row>
    <row r="6412" spans="1:8">
      <c r="A6412" t="str">
        <f t="shared" si="1150"/>
        <v>image](https://user-images.githubusercontent.com/12729184/137873865-7107d8f5-eb59-42db-903a-44e80589f1b2.png</v>
      </c>
      <c r="C6412" t="s">
        <v>6769</v>
      </c>
      <c r="D6412" t="s">
        <v>1120</v>
      </c>
      <c r="E6412" t="str">
        <f t="shared" si="1151"/>
        <v/>
      </c>
      <c r="F6412" t="e">
        <f t="shared" si="1152"/>
        <v>#VALUE!</v>
      </c>
      <c r="H6412" t="s">
        <v>16464</v>
      </c>
    </row>
    <row r="6413" spans="1:8">
      <c r="A6413" t="str">
        <f t="shared" si="1150"/>
        <v>jetbrains-variant-2](https://user-images.githubusercontent.com/12729184/123997015-8456c180-da02-11eb-829a-aec476fe8e94.png</v>
      </c>
      <c r="C6413" t="s">
        <v>6770</v>
      </c>
      <c r="D6413" t="s">
        <v>1120</v>
      </c>
      <c r="E6413" t="str">
        <f t="shared" si="1151"/>
        <v/>
      </c>
      <c r="F6413" t="e">
        <f t="shared" si="1152"/>
        <v>#VALUE!</v>
      </c>
      <c r="H6413" t="s">
        <v>16464</v>
      </c>
    </row>
    <row r="6414" spans="1:8">
      <c r="A6414" t="str">
        <f t="shared" si="1150"/>
        <v>](https://contrib.rocks/image?repo=shps951023/MiniExcel</v>
      </c>
      <c r="C6414" t="s">
        <v>6771</v>
      </c>
      <c r="D6414" t="s">
        <v>1120</v>
      </c>
      <c r="E6414" t="str">
        <f t="shared" si="1151"/>
        <v/>
      </c>
      <c r="F6414" t="e">
        <f t="shared" si="1152"/>
        <v>#VALUE!</v>
      </c>
      <c r="H6414" t="s">
        <v>16464</v>
      </c>
    </row>
    <row r="6415" spans="1:8">
      <c r="A6415" t="str">
        <f t="shared" si="1150"/>
        <v>[PRs Welcome](https://img.shields.io/badge/PRs-welcome-brightgreen.svg</v>
      </c>
      <c r="B6415" t="str">
        <f>MID(C6415,FIND(")](",C6415)+2,1000)</f>
        <v xml:space="preserve">(https://github.com/lars-berger/GlazeWM/pulls) </v>
      </c>
      <c r="C6415" t="s">
        <v>6772</v>
      </c>
      <c r="D6415" t="s">
        <v>1120</v>
      </c>
      <c r="E6415" t="str">
        <f t="shared" si="1151"/>
        <v xml:space="preserve">github.com/lars-berger/GlazeWM/pulls) </v>
      </c>
      <c r="F6415" t="str">
        <f t="shared" si="1152"/>
        <v>github.com</v>
      </c>
      <c r="G6415" t="s">
        <v>16451</v>
      </c>
      <c r="H6415" t="s">
        <v>16455</v>
      </c>
    </row>
    <row r="6416" spans="1:8">
      <c r="A6416" t="str">
        <f t="shared" si="1150"/>
        <v>[License](https://img.shields.io/github/license/lars-berger/GlazeWM</v>
      </c>
      <c r="B6416" t="str">
        <f>MID(C6416,FIND(")](",C6416)+2,1000)</f>
        <v xml:space="preserve">(https://github.com/lars-berger/GlazeWM/blob/master/LICENSE.md) </v>
      </c>
      <c r="C6416" t="s">
        <v>6773</v>
      </c>
      <c r="D6416" t="s">
        <v>1120</v>
      </c>
      <c r="E6416" t="str">
        <f t="shared" si="1151"/>
        <v xml:space="preserve">github.com/lars-berger/GlazeWM/blob/master/LICENSE.md) </v>
      </c>
      <c r="F6416" t="str">
        <f t="shared" si="1152"/>
        <v>github.com</v>
      </c>
      <c r="G6416" t="s">
        <v>16451</v>
      </c>
      <c r="H6416" t="s">
        <v>16455</v>
      </c>
    </row>
    <row r="6417" spans="1:9">
      <c r="A6417" t="str">
        <f t="shared" si="1150"/>
        <v>[Discord invite](https://img.shields.io/discord/1041662798196908052</v>
      </c>
      <c r="B6417" t="str">
        <f>MID(C6417,FIND(")](",C6417)+2,1000)</f>
        <v>(https://discord.gg/ud6z3qjRvM)</v>
      </c>
      <c r="C6417" t="s">
        <v>6774</v>
      </c>
      <c r="D6417" t="s">
        <v>1120</v>
      </c>
      <c r="E6417" t="str">
        <f t="shared" si="1151"/>
        <v>discord.gg/ud6z3qjRvM)</v>
      </c>
      <c r="F6417" t="str">
        <f t="shared" si="1152"/>
        <v>discord.gg</v>
      </c>
      <c r="H6417" t="s">
        <v>16460</v>
      </c>
    </row>
    <row r="6418" spans="1:9">
      <c r="A6418" t="str">
        <f t="shared" si="1150"/>
        <v>demo](https://user-images.githubusercontent.com/34844898/142960922-fb3abd0d-082c-4f92-8613-865c68006bd8.gif</v>
      </c>
      <c r="C6418" t="s">
        <v>6775</v>
      </c>
      <c r="D6418" t="s">
        <v>1120</v>
      </c>
      <c r="E6418" t="str">
        <f t="shared" si="1151"/>
        <v/>
      </c>
      <c r="F6418" t="e">
        <f t="shared" si="1152"/>
        <v>#VALUE!</v>
      </c>
      <c r="H6418" t="s">
        <v>16464</v>
      </c>
    </row>
    <row r="6419" spans="1:9">
      <c r="A6419" t="str">
        <f t="shared" si="1150"/>
        <v>Alt key pressed - with keybindings](https://user-images.githubusercontent.com/34844898/194635035-152ed4a6-e5a1-4878-8863-f62391e7d703.png</v>
      </c>
      <c r="C6419" t="s">
        <v>6776</v>
      </c>
      <c r="D6419" t="s">
        <v>1120</v>
      </c>
      <c r="E6419" t="str">
        <f t="shared" si="1151"/>
        <v/>
      </c>
      <c r="F6419" t="e">
        <f t="shared" si="1152"/>
        <v>#VALUE!</v>
      </c>
      <c r="H6419" t="s">
        <v>16464</v>
      </c>
    </row>
    <row r="6420" spans="1:9">
      <c r="A6420" t="str">
        <f t="shared" ref="A6420:A6433" si="1153">LEFT(C6420,FIND(")",C6420)-1)</f>
        <v>Alt+shift key pressed - with keybindings](https://user-images.githubusercontent.com/34844898/194635089-d5ed152b-1527-43e8-a69c-4e154b97a207.png</v>
      </c>
      <c r="C6420" t="s">
        <v>6777</v>
      </c>
      <c r="D6420" t="s">
        <v>1120</v>
      </c>
      <c r="E6420" t="str">
        <f t="shared" si="1151"/>
        <v/>
      </c>
      <c r="F6420" t="e">
        <f t="shared" si="1152"/>
        <v>#VALUE!</v>
      </c>
      <c r="H6420" t="s">
        <v>16464</v>
      </c>
    </row>
    <row r="6421" spans="1:9">
      <c r="A6421" t="str">
        <f t="shared" si="1153"/>
        <v>[license](https://img.shields.io/github/license/dj-nitehawk/FastEndpoints?color=blue&amp;label=license&amp;logo=Github&amp;style=flat-square</v>
      </c>
      <c r="B6421" t="str">
        <f>MID(C6421,FIND(")](",C6421)+2,1000)</f>
        <v xml:space="preserve">(https://github.com/dj-nitehawk/FastEndpoints/blob/master/README.md) </v>
      </c>
      <c r="C6421" t="s">
        <v>6655</v>
      </c>
      <c r="D6421" t="s">
        <v>1120</v>
      </c>
      <c r="E6421" t="str">
        <f t="shared" si="1151"/>
        <v xml:space="preserve">github.com/dj-nitehawk/FastEndpoints/blob/master/README.md) </v>
      </c>
      <c r="F6421" t="str">
        <f t="shared" si="1152"/>
        <v>github.com</v>
      </c>
      <c r="G6421" t="s">
        <v>16451</v>
      </c>
      <c r="H6421" t="s">
        <v>16455</v>
      </c>
    </row>
    <row r="6422" spans="1:9">
      <c r="A6422" t="str">
        <f t="shared" si="1153"/>
        <v>![Binder](https://img.shields.io/badge/Launch%20JupyterLab-v1.15.4-579ACA.svg?logo=data:image/png;base64,iVBORw0KGgoAAAANSUhEUgAAAFkAAABZCAMAAABi1XidAAAB8lBMVEX///9XmsrmZYH1olJXmsr1olJXmsrmZYH1olJXmsr1olJXmsrmZYH1olL1olJXmsr1olJXmsrmZYH1olL1olJXmsrmZYH1olJXmsr1olL1olJXmsrmZYH1olL1olJXmsrmZYH1olL1olL0nFf1olJXmsrmZYH1olJXmsq8dZb1olJXmsrmZYH1olJXmspXmspXmsr1olL1olJXmsrmZYH1olJXmsr1olL1olJXmsrmZYH1olL1olLeaIVXmsrmZYH1olL1olL1olJXmsrmZYH1olLna31Xmsr1olJXmsr1olJXmsrmZYH1olLqoVr1olJXmsr1olJXmsrmZYH1olL1olKkfaPobXvviGabgadXmsqThKuofKHmZ4Dobnr1olJXmsr1olJXmspXmsr1olJXmsrfZ4TuhWn1olL1olJXmsqBi7X1olJXmspZmslbmMhbmsdemsVfl8ZgmsNim8Jpk8F0m7R4m7F5nLB6jbh7jbiDirOEibOGnKaMhq+PnaCVg6qWg6qegKaff6WhnpKofKGtnomxeZy3noG6dZi+n3vCcpPDcpPGn3bLb4/Mb47UbIrVa4rYoGjdaIbeaIXhoWHmZYHobXvpcHjqdHXreHLroVrsfG/uhGnuh2bwj2Hxk17yl1vzmljzm1j0nlX1olL3AJXWAAAAbXRSTlMAEBAQHx8gICAuLjAwMDw9PUBAQEpQUFBXV1hgYGBkcHBwcXl8gICAgoiIkJCQlJicnJ2goKCmqK+wsLC4usDAwMjP0NDQ1NbW3Nzg4ODi5+3v8PDw8/T09PX29vb39/f5+fr7+/z8/Pz9/v7+zczCxgAABC5JREFUeAHN1ul3k0UUBvCb1CTVpmpaitAGSLSpSuKCLWpbTKNJFGlcSMAFF63iUmRccNG6gLbuxkXU66JAUef/9LSpmXnyLr3T5AO/rzl5zj137p136BISy44fKJXuGN/d19PUfYeO67Znqtf2KH33Id1psXoFdW30sPZ1sMvs2D060AHqws4FHeJojLZqnw53cmfvg+XR8mC0OEjuxrXEkX5ydeVJLVIlV0e10PXk5k7dYeHu7Cj1j+49uKg7uLU61tGLw1lq27ugQYlclHC4bgv7VQ+TAyj5Zc/UjsPvs1sd5cWryWObtvWT2EPa4rtnWW3JkpjggEpbOsPr7F7EyNewtpBIslA7p43HCsnwooXTEc3UmPmCNn5lrqTJxy6nRmcavGZVt/3Da2pD5NHvsOHJCrdc1G2r3DITpU7yic7w/7Rxnjc0kt5GC4djiv2Sz3Fb2iEZg41/ddsFDoyuYrIkmFehz0HR2thPgQqMyQYb2OtB0WxsZ3BeG3+wpRb1vzl2UYBog8FfGhttFKjtAclnZYrRo9ryG9uG/FZQU4AEg8ZE9LjGMzTmqKXPLnlWVnIlQQTvxJf8ip7VgjZjyVPrjw1te5otM7RmP7xm+sK2Gv9I8Gi++BRbEkR9EBw8zRUcKxwp73xkaLiqQb+kGduJTNHG72zcW9LoJgqQxpP3/Tj//c3yB0tqzaml05/+orHLksVO+95kX7/7qgJvnjlrfr2Ggsyx0eoy9uPzN5SPd86aXggOsEKW2Prz7du3VID3/tzs/sSRs2w7ovVHKtjrX2pd7ZMlTxAYfBAL9jiDwfLkq55Tm7ifhMlTGPyCAs7RFRhn47JnlcB9RM5T97ASuZXIcVNuUDIndpDbdsfrqsOppeXl5Y+XVKdjFCTh+zGaVuj0d9zy05PPK3QzBamxdwtTCrzyg/2Rvf2EstUjordGwa/kx9mSJLr8mLLtCW8HHGJc2R5hS219IiF6PnTusOqcMl57gm0Z8kanKMAQg0qSyuZfn7zItsbGyO9QlnxY0eCuD1XL2ys/MsrQhltE7Ug0uFOzufJFE2PxBo/YAx8XPPdDwWN0MrDRYIZF0mSMKCNHgaIVFoBbNoLJ7tEQDKxGF0kcLQimojCZopv0OkNOyWCCg9XMVAi7ARJzQdM2QUh0gmBozjc3Skg6dSBRqDGYSUOu66Zg+I2fNZs/M3/f/Grl/XnyF1Gw3VKCez0PN5IUfFLqvgUN4C0qNqYs5YhPL+aVZYDE4IpUk57oSFnJm4FyCqqOE0jhY2SMyLFoo56zyo6becOS5UVDdj7Vih0zp+tcMhwRpBeLyqtIjlJKAIZSbI8SGSF3k0pA3mR5tHuwPFoa7N7reoq2bqCsAk1HqCu5uvI1n6JuRXI+S1Mco54YmYTwcn6Aeic+kssXi8XpXC4V3t7/ADuTNKaQJdScAAAAAElFTkSuQmCC</v>
      </c>
      <c r="B6422" t="str">
        <f>MID(C6422,FIND(")](",C6422)+2,1000)</f>
        <v>(https://mybinder.org/v2/gh/holoviz/holoviews/v1.15.4?urlpath=lab/tree/examples)</v>
      </c>
      <c r="C6422" t="s">
        <v>8147</v>
      </c>
      <c r="D6422" t="s">
        <v>1684</v>
      </c>
      <c r="E6422" t="str">
        <f t="shared" si="1151"/>
        <v>mybinder.org/v2/gh/holoviz/holoviews/v1.15.4?urlpath=lab/tree/examples)</v>
      </c>
      <c r="F6422" t="str">
        <f t="shared" si="1152"/>
        <v>mybinder.org</v>
      </c>
      <c r="I6422">
        <f t="shared" ref="I6422:I6424" si="1154">COUNTIF(F:F,F6422)</f>
        <v>37</v>
      </c>
    </row>
    <row r="6423" spans="1:9">
      <c r="A6423" t="str">
        <f t="shared" si="1153"/>
        <v>![Binder](https://static.mybinder.org/badge_logo.svg</v>
      </c>
      <c r="B6423" t="str">
        <f>MID(C6423,FIND(")](",C6423)+2,1000)</f>
        <v>(https://mybinder.org/v2/gh/ibis-project/ibis-examples/main)</v>
      </c>
      <c r="C6423" t="s">
        <v>10534</v>
      </c>
      <c r="D6423" t="s">
        <v>1684</v>
      </c>
      <c r="E6423" t="str">
        <f t="shared" si="1151"/>
        <v>mybinder.org/v2/gh/ibis-project/ibis-examples/main)</v>
      </c>
      <c r="F6423" t="str">
        <f t="shared" si="1152"/>
        <v>mybinder.org</v>
      </c>
      <c r="I6423">
        <f t="shared" si="1154"/>
        <v>37</v>
      </c>
    </row>
    <row r="6424" spans="1:9">
      <c r="A6424" t="str">
        <f t="shared" si="1153"/>
        <v>![Open In Binder](https://mybinder.org/badge_logo.svg</v>
      </c>
      <c r="B6424" t="str">
        <f>MID(C6424,FIND(")](",C6424)+2,1000)</f>
        <v>(https://mybinder.org/v2/gh/google/timesketch/master?urlpath=%2Flab)</v>
      </c>
      <c r="C6424" t="s">
        <v>10536</v>
      </c>
      <c r="D6424" t="s">
        <v>1684</v>
      </c>
      <c r="E6424" t="str">
        <f t="shared" si="1151"/>
        <v>mybinder.org/v2/gh/google/timesketch/master?urlpath=%2Flab)</v>
      </c>
      <c r="F6424" t="str">
        <f t="shared" si="1152"/>
        <v>mybinder.org</v>
      </c>
      <c r="I6424">
        <f t="shared" si="1154"/>
        <v>37</v>
      </c>
    </row>
    <row r="6425" spans="1:9">
      <c r="A6425" t="str">
        <f t="shared" si="1153"/>
        <v>[discord](https://img.shields.io/discord/933662816458645504?color=blue&amp;label=discord&amp;logo=discord&amp;logoColor=white&amp;style=flat-square</v>
      </c>
      <c r="B6425" t="str">
        <f>MID(C6425,FIND(")](",C6425)+2,1000)</f>
        <v>(https://discord.gg/ARGPxTukpr)</v>
      </c>
      <c r="C6425" t="s">
        <v>6659</v>
      </c>
      <c r="D6425" t="s">
        <v>1120</v>
      </c>
      <c r="E6425" t="str">
        <f t="shared" si="1151"/>
        <v>discord.gg/ARGPxTukpr)</v>
      </c>
      <c r="F6425" t="str">
        <f t="shared" si="1152"/>
        <v>discord.gg</v>
      </c>
      <c r="H6425" t="s">
        <v>16460</v>
      </c>
    </row>
    <row r="6426" spans="1:9">
      <c r="A6426" t="str">
        <f t="shared" si="1153"/>
        <v>GitHub](https://img.shields.io/github/license/xuanchenlin/NanUI</v>
      </c>
      <c r="C6426" t="s">
        <v>6778</v>
      </c>
      <c r="D6426" t="s">
        <v>1120</v>
      </c>
      <c r="E6426" t="str">
        <f t="shared" si="1151"/>
        <v/>
      </c>
      <c r="F6426" t="e">
        <f t="shared" si="1152"/>
        <v>#VALUE!</v>
      </c>
      <c r="H6426" t="s">
        <v>16464</v>
      </c>
    </row>
    <row r="6427" spans="1:9">
      <c r="A6427" t="str">
        <f t="shared" si="1153"/>
        <v>Nuget](https://img.shields.io/nuget/dt/NetDimension.NanUI?label=NuGet</v>
      </c>
      <c r="C6427" t="s">
        <v>6779</v>
      </c>
      <c r="D6427" t="s">
        <v>1120</v>
      </c>
      <c r="E6427" t="str">
        <f t="shared" si="1151"/>
        <v/>
      </c>
      <c r="F6427" t="e">
        <f t="shared" si="1152"/>
        <v>#VALUE!</v>
      </c>
      <c r="H6427" t="s">
        <v>16464</v>
      </c>
    </row>
    <row r="6428" spans="1:9">
      <c r="A6428" t="str">
        <f t="shared" si="1153"/>
        <v>Nuget](https://img.shields.io/nuget/v/NetDimension.NanUI</v>
      </c>
      <c r="C6428" t="s">
        <v>6780</v>
      </c>
      <c r="D6428" t="s">
        <v>1120</v>
      </c>
      <c r="E6428" t="str">
        <f t="shared" si="1151"/>
        <v/>
      </c>
      <c r="F6428" t="e">
        <f t="shared" si="1152"/>
        <v>#VALUE!</v>
      </c>
      <c r="H6428" t="s">
        <v>16464</v>
      </c>
    </row>
    <row r="6429" spans="1:9">
      <c r="A6429" t="str">
        <f t="shared" si="1153"/>
        <v>CI](https://github.com/xuanchenlin/nanui/actions/workflows/main.yml/badge.svg</v>
      </c>
      <c r="C6429" t="s">
        <v>6781</v>
      </c>
      <c r="D6429" t="s">
        <v>1120</v>
      </c>
      <c r="E6429" t="str">
        <f t="shared" si="1151"/>
        <v/>
      </c>
      <c r="F6429" t="e">
        <f t="shared" si="1152"/>
        <v>#VALUE!</v>
      </c>
      <c r="H6429" t="s">
        <v>16464</v>
      </c>
    </row>
    <row r="6430" spans="1:9">
      <c r="A6430" t="str">
        <f t="shared" si="1153"/>
        <v>Formium Client](docs/images/formium-client-preview-zhCN.png</v>
      </c>
      <c r="C6430" t="s">
        <v>6782</v>
      </c>
      <c r="D6430" t="s">
        <v>1120</v>
      </c>
      <c r="E6430" t="str">
        <f t="shared" si="1151"/>
        <v/>
      </c>
      <c r="F6430" t="e">
        <f t="shared" si="1152"/>
        <v>#VALUE!</v>
      </c>
      <c r="H6430" t="s">
        <v>16464</v>
      </c>
    </row>
    <row r="6431" spans="1:9">
      <c r="A6431" t="str">
        <f t="shared" si="1153"/>
        <v>dotnetchina](https://gitee.com/dotnetchina/home/raw/master/assets/dotnetchina-raw.png</v>
      </c>
      <c r="C6431" t="s">
        <v>6783</v>
      </c>
      <c r="D6431" t="s">
        <v>1120</v>
      </c>
      <c r="E6431" t="str">
        <f t="shared" si="1151"/>
        <v/>
      </c>
      <c r="F6431" t="e">
        <f t="shared" si="1152"/>
        <v>#VALUE!</v>
      </c>
      <c r="H6431" t="s">
        <v>16464</v>
      </c>
    </row>
    <row r="6432" spans="1:9">
      <c r="A6432" t="str">
        <f t="shared" si="1153"/>
        <v>DONATE](docs/images/qrcode.png</v>
      </c>
      <c r="C6432" t="s">
        <v>6784</v>
      </c>
      <c r="D6432" t="s">
        <v>1120</v>
      </c>
      <c r="E6432" t="str">
        <f t="shared" si="1151"/>
        <v/>
      </c>
      <c r="F6432" t="e">
        <f t="shared" si="1152"/>
        <v>#VALUE!</v>
      </c>
      <c r="H6432" t="s">
        <v>16464</v>
      </c>
    </row>
    <row r="6433" spans="1:9">
      <c r="A6433" t="str">
        <f t="shared" si="1153"/>
        <v>![Binder](https://mybinder.org/badge.svg</v>
      </c>
      <c r="B6433" t="str">
        <f>MID(C6433,FIND(")](",C6433)+2,1000)</f>
        <v>(https://mybinder.org/v2/gh/geopandas/geopandas/main)</v>
      </c>
      <c r="C6433" t="s">
        <v>10764</v>
      </c>
      <c r="D6433" t="s">
        <v>1684</v>
      </c>
      <c r="E6433" t="str">
        <f t="shared" si="1151"/>
        <v>mybinder.org/v2/gh/geopandas/geopandas/main)</v>
      </c>
      <c r="F6433" t="str">
        <f t="shared" si="1152"/>
        <v>mybinder.org</v>
      </c>
      <c r="I6433">
        <f>COUNTIF(F:F,F6433)</f>
        <v>37</v>
      </c>
    </row>
    <row r="6434" spans="1:9">
      <c r="C6434" t="s">
        <v>12424</v>
      </c>
      <c r="D6434" t="s">
        <v>1120</v>
      </c>
      <c r="E6434" t="str">
        <f t="shared" si="1151"/>
        <v/>
      </c>
      <c r="F6434" t="e">
        <f t="shared" si="1152"/>
        <v>#VALUE!</v>
      </c>
      <c r="H6434" t="s">
        <v>16464</v>
      </c>
    </row>
    <row r="6435" spans="1:9">
      <c r="C6435" t="s">
        <v>12425</v>
      </c>
      <c r="D6435" t="s">
        <v>1120</v>
      </c>
      <c r="E6435" t="str">
        <f t="shared" si="1151"/>
        <v/>
      </c>
      <c r="F6435" t="e">
        <f t="shared" si="1152"/>
        <v>#VALUE!</v>
      </c>
      <c r="H6435" t="s">
        <v>16464</v>
      </c>
    </row>
    <row r="6436" spans="1:9">
      <c r="A6436" t="str">
        <f t="shared" ref="A6436:A6467" si="1155">LEFT(C6436,FIND(")",C6436)-1)</f>
        <v>image](https://user-images.githubusercontent.com/12729184/113086657-ab8bd000-9214-11eb-9563-c970ac1ee35e.png</v>
      </c>
      <c r="C6436" t="s">
        <v>6714</v>
      </c>
      <c r="D6436" t="s">
        <v>1120</v>
      </c>
      <c r="E6436" t="str">
        <f t="shared" si="1151"/>
        <v/>
      </c>
      <c r="F6436" t="e">
        <f t="shared" si="1152"/>
        <v>#VALUE!</v>
      </c>
      <c r="H6436" t="s">
        <v>16464</v>
      </c>
    </row>
    <row r="6437" spans="1:9">
      <c r="A6437" t="str">
        <f t="shared" si="1155"/>
        <v>image](https://user-images.githubusercontent.com/12729184/111107423-c8c46b80-8591-11eb-982f-c97a2dafb379.png</v>
      </c>
      <c r="C6437" t="s">
        <v>6715</v>
      </c>
      <c r="D6437" t="s">
        <v>1120</v>
      </c>
      <c r="E6437" t="str">
        <f t="shared" si="1151"/>
        <v/>
      </c>
      <c r="F6437" t="e">
        <f t="shared" si="1152"/>
        <v>#VALUE!</v>
      </c>
      <c r="H6437" t="s">
        <v>16464</v>
      </c>
    </row>
    <row r="6438" spans="1:9">
      <c r="A6438" t="str">
        <f t="shared" si="1155"/>
        <v>queryfirst](https://user-images.githubusercontent.com/12729184/111072392-6037a900-8515-11eb-9693-5ce2dad1e460.gif</v>
      </c>
      <c r="C6438" t="s">
        <v>6716</v>
      </c>
      <c r="D6438" t="s">
        <v>1120</v>
      </c>
      <c r="E6438" t="str">
        <f t="shared" si="1151"/>
        <v/>
      </c>
      <c r="F6438" t="e">
        <f t="shared" si="1152"/>
        <v>#VALUE!</v>
      </c>
      <c r="H6438" t="s">
        <v>16464</v>
      </c>
    </row>
    <row r="6439" spans="1:9">
      <c r="A6439" t="str">
        <f t="shared" si="1155"/>
        <v>image](https://user-images.githubusercontent.com/12729184/116673475-07917200-a9d6-11eb-947e-a6f68cce58df.png</v>
      </c>
      <c r="C6439" t="s">
        <v>6717</v>
      </c>
      <c r="D6439" t="s">
        <v>1120</v>
      </c>
      <c r="E6439" t="str">
        <f t="shared" si="1151"/>
        <v/>
      </c>
      <c r="F6439" t="e">
        <f t="shared" si="1152"/>
        <v>#VALUE!</v>
      </c>
      <c r="H6439" t="s">
        <v>16464</v>
      </c>
    </row>
    <row r="6440" spans="1:9">
      <c r="A6440" t="str">
        <f t="shared" si="1155"/>
        <v>image](https://user-images.githubusercontent.com/12729184/117260316-8593c400-ae81-11eb-9877-c087b7ac2b01.png</v>
      </c>
      <c r="C6440" t="s">
        <v>6718</v>
      </c>
      <c r="D6440" t="s">
        <v>1120</v>
      </c>
      <c r="E6440" t="str">
        <f t="shared" si="1151"/>
        <v/>
      </c>
      <c r="F6440" t="e">
        <f t="shared" si="1152"/>
        <v>#VALUE!</v>
      </c>
      <c r="H6440" t="s">
        <v>16464</v>
      </c>
    </row>
    <row r="6441" spans="1:9">
      <c r="A6441" t="str">
        <f t="shared" si="1155"/>
        <v>image](https://user-images.githubusercontent.com/12729184/117973630-3527d500-b35f-11eb-95c3-bde255f8114e.png</v>
      </c>
      <c r="C6441" t="s">
        <v>6719</v>
      </c>
      <c r="D6441" t="s">
        <v>1120</v>
      </c>
      <c r="E6441" t="str">
        <f t="shared" si="1151"/>
        <v/>
      </c>
      <c r="F6441" t="e">
        <f t="shared" si="1152"/>
        <v>#VALUE!</v>
      </c>
      <c r="H6441" t="s">
        <v>16464</v>
      </c>
    </row>
    <row r="6442" spans="1:9">
      <c r="A6442" t="str">
        <f t="shared" si="1155"/>
        <v>image](https://user-images.githubusercontent.com/12729184/117973820-6d2f1800-b35f-11eb-88d8-555063938108.png</v>
      </c>
      <c r="C6442" t="s">
        <v>6720</v>
      </c>
      <c r="D6442" t="s">
        <v>1120</v>
      </c>
      <c r="E6442" t="str">
        <f t="shared" si="1151"/>
        <v/>
      </c>
      <c r="F6442" t="e">
        <f t="shared" si="1152"/>
        <v>#VALUE!</v>
      </c>
      <c r="H6442" t="s">
        <v>16464</v>
      </c>
    </row>
    <row r="6443" spans="1:9">
      <c r="A6443" t="str">
        <f t="shared" si="1155"/>
        <v>image](https://user-images.githubusercontent.com/12729184/161411851-1c3f72a7-33b3-4944-84dc-ffc1d16747dd.png</v>
      </c>
      <c r="C6443" t="s">
        <v>6721</v>
      </c>
      <c r="D6443" t="s">
        <v>1120</v>
      </c>
      <c r="E6443" t="str">
        <f t="shared" si="1151"/>
        <v/>
      </c>
      <c r="F6443" t="e">
        <f t="shared" si="1152"/>
        <v>#VALUE!</v>
      </c>
      <c r="H6443" t="s">
        <v>16464</v>
      </c>
    </row>
    <row r="6444" spans="1:9">
      <c r="A6444" t="str">
        <f t="shared" si="1155"/>
        <v>image](https://user-images.githubusercontent.com/12729184/161411825-17f53ec7-bef4-4b16-b234-e24799ea41b0.png</v>
      </c>
      <c r="C6444" t="s">
        <v>6722</v>
      </c>
      <c r="D6444" t="s">
        <v>1120</v>
      </c>
      <c r="E6444" t="str">
        <f t="shared" si="1151"/>
        <v/>
      </c>
      <c r="F6444" t="e">
        <f t="shared" si="1152"/>
        <v>#VALUE!</v>
      </c>
      <c r="H6444" t="s">
        <v>16464</v>
      </c>
    </row>
    <row r="6445" spans="1:9">
      <c r="A6445" t="str">
        <f t="shared" si="1155"/>
        <v>image](https://user-images.githubusercontent.com/12729184/112587389-752b0b00-8e38-11eb-8a52-cfb76c57e5eb.png</v>
      </c>
      <c r="C6445" t="s">
        <v>6723</v>
      </c>
      <c r="D6445" t="s">
        <v>1120</v>
      </c>
      <c r="E6445" t="str">
        <f t="shared" si="1151"/>
        <v/>
      </c>
      <c r="F6445" t="e">
        <f t="shared" si="1152"/>
        <v>#VALUE!</v>
      </c>
      <c r="H6445" t="s">
        <v>16464</v>
      </c>
    </row>
    <row r="6446" spans="1:9">
      <c r="A6446" t="str">
        <f t="shared" si="1155"/>
        <v>image](https://user-images.githubusercontent.com/12729184/121275378-149a5e80-c8bc-11eb-85fe-5453552134f0.png</v>
      </c>
      <c r="C6446" t="s">
        <v>6724</v>
      </c>
      <c r="D6446" t="s">
        <v>1120</v>
      </c>
      <c r="E6446" t="str">
        <f t="shared" si="1151"/>
        <v/>
      </c>
      <c r="F6446" t="e">
        <f t="shared" si="1152"/>
        <v>#VALUE!</v>
      </c>
      <c r="H6446" t="s">
        <v>16464</v>
      </c>
    </row>
    <row r="6447" spans="1:9">
      <c r="A6447" t="str">
        <f t="shared" si="1155"/>
        <v>image](https://user-images.githubusercontent.com/12729184/118130875-6e7c4580-b430-11eb-9b82-22f02716bd63.png</v>
      </c>
      <c r="C6447" t="s">
        <v>6725</v>
      </c>
      <c r="D6447" t="s">
        <v>1120</v>
      </c>
      <c r="E6447" t="str">
        <f t="shared" si="1151"/>
        <v/>
      </c>
      <c r="F6447" t="e">
        <f t="shared" si="1152"/>
        <v>#VALUE!</v>
      </c>
      <c r="H6447" t="s">
        <v>16464</v>
      </c>
    </row>
    <row r="6448" spans="1:9">
      <c r="A6448" t="str">
        <f t="shared" si="1155"/>
        <v>image](https://user-images.githubusercontent.com/12729184/138234373-cfa97109-b71f-4711-b7f5-0eaaa4a0a3a6.png</v>
      </c>
      <c r="C6448" t="s">
        <v>6726</v>
      </c>
      <c r="D6448" t="s">
        <v>1120</v>
      </c>
      <c r="E6448" t="str">
        <f t="shared" si="1151"/>
        <v/>
      </c>
      <c r="F6448" t="e">
        <f t="shared" si="1152"/>
        <v>#VALUE!</v>
      </c>
      <c r="H6448" t="s">
        <v>16464</v>
      </c>
    </row>
    <row r="6449" spans="1:8">
      <c r="A6449" t="str">
        <f t="shared" si="1155"/>
        <v>image](https://user-images.githubusercontent.com/12729184/118784917-f3e57700-b8c2-11eb-8718-8d955b1bc197.png</v>
      </c>
      <c r="C6449" t="s">
        <v>6727</v>
      </c>
      <c r="D6449" t="s">
        <v>1120</v>
      </c>
      <c r="E6449" t="str">
        <f t="shared" si="1151"/>
        <v/>
      </c>
      <c r="F6449" t="e">
        <f t="shared" si="1152"/>
        <v>#VALUE!</v>
      </c>
      <c r="H6449" t="s">
        <v>16464</v>
      </c>
    </row>
    <row r="6450" spans="1:8">
      <c r="A6450" t="str">
        <f t="shared" si="1155"/>
        <v>image](https://user-images.githubusercontent.com/12729184/150462383-ad9931b3-ed8d-4221-a1d6-66f799743433.png</v>
      </c>
      <c r="C6450" t="s">
        <v>6728</v>
      </c>
      <c r="D6450" t="s">
        <v>1120</v>
      </c>
      <c r="E6450" t="str">
        <f t="shared" si="1151"/>
        <v/>
      </c>
      <c r="F6450" t="e">
        <f t="shared" si="1152"/>
        <v>#VALUE!</v>
      </c>
      <c r="H6450" t="s">
        <v>16464</v>
      </c>
    </row>
    <row r="6451" spans="1:8">
      <c r="A6451" t="str">
        <f t="shared" si="1155"/>
        <v>image](https://user-images.githubusercontent.com/12729184/153702334-c3b834f4-6ae4-4ddf-bd4e-e5005d5d8c6a.png</v>
      </c>
      <c r="C6451" t="s">
        <v>6729</v>
      </c>
      <c r="D6451" t="s">
        <v>1120</v>
      </c>
      <c r="E6451" t="str">
        <f t="shared" si="1151"/>
        <v/>
      </c>
      <c r="F6451" t="e">
        <f t="shared" si="1152"/>
        <v>#VALUE!</v>
      </c>
      <c r="H6451" t="s">
        <v>16464</v>
      </c>
    </row>
    <row r="6452" spans="1:8">
      <c r="A6452" t="str">
        <f t="shared" si="1155"/>
        <v>image](https://user-images.githubusercontent.com/12729184/153702334-c3b834f4-6ae4-4ddf-bd4e-e5005d5d8c6a.png</v>
      </c>
      <c r="C6452" t="s">
        <v>6729</v>
      </c>
      <c r="D6452" t="s">
        <v>1120</v>
      </c>
      <c r="E6452" t="str">
        <f t="shared" si="1151"/>
        <v/>
      </c>
      <c r="F6452" t="e">
        <f t="shared" si="1152"/>
        <v>#VALUE!</v>
      </c>
      <c r="H6452" t="s">
        <v>16464</v>
      </c>
    </row>
    <row r="6453" spans="1:8">
      <c r="A6453" t="str">
        <f t="shared" si="1155"/>
        <v>before_merge_cells](https://user-images.githubusercontent.com/38832863/219970175-913b3d04-d714-4279-a7a4-6cefb7aa6ce8.PNG</v>
      </c>
      <c r="C6453" t="s">
        <v>6730</v>
      </c>
      <c r="D6453" t="s">
        <v>1120</v>
      </c>
      <c r="E6453" t="str">
        <f t="shared" si="1151"/>
        <v/>
      </c>
      <c r="F6453" t="e">
        <f t="shared" si="1152"/>
        <v>#VALUE!</v>
      </c>
      <c r="H6453" t="s">
        <v>16464</v>
      </c>
    </row>
    <row r="6454" spans="1:8">
      <c r="A6454" t="str">
        <f t="shared" si="1155"/>
        <v>after_merge_cells](https://user-images.githubusercontent.com/38832863/219970176-e78c491a-2f90-45a7-a4a2-425c5708d38c.PNG</v>
      </c>
      <c r="C6454" t="s">
        <v>6731</v>
      </c>
      <c r="D6454" t="s">
        <v>1120</v>
      </c>
      <c r="E6454" t="str">
        <f t="shared" si="1151"/>
        <v/>
      </c>
      <c r="F6454" t="e">
        <f t="shared" si="1152"/>
        <v>#VALUE!</v>
      </c>
      <c r="H6454" t="s">
        <v>16464</v>
      </c>
    </row>
    <row r="6455" spans="1:8">
      <c r="A6455" t="str">
        <f t="shared" si="1155"/>
        <v>image](https://user-images.githubusercontent.com/31481586/241419455-3c0aec8a-4e5f-4d83-b7ec-6572124c165d.png</v>
      </c>
      <c r="C6455" t="s">
        <v>6732</v>
      </c>
      <c r="D6455" t="s">
        <v>1120</v>
      </c>
      <c r="E6455" t="str">
        <f t="shared" si="1151"/>
        <v/>
      </c>
      <c r="F6455" t="e">
        <f t="shared" si="1152"/>
        <v>#VALUE!</v>
      </c>
      <c r="H6455" t="s">
        <v>16464</v>
      </c>
    </row>
    <row r="6456" spans="1:8">
      <c r="A6456" t="str">
        <f t="shared" si="1155"/>
        <v>image](https://user-images.githubusercontent.com/31481586/241419441-c4f27e8f-3f87-46db-a10f-08665864c874.png</v>
      </c>
      <c r="C6456" t="s">
        <v>6733</v>
      </c>
      <c r="D6456" t="s">
        <v>1120</v>
      </c>
      <c r="E6456" t="str">
        <f t="shared" si="1151"/>
        <v/>
      </c>
      <c r="F6456" t="e">
        <f t="shared" si="1152"/>
        <v>#VALUE!</v>
      </c>
      <c r="H6456" t="s">
        <v>16464</v>
      </c>
    </row>
    <row r="6457" spans="1:8">
      <c r="A6457" t="str">
        <f t="shared" si="1155"/>
        <v>image](https://user-images.githubusercontent.com/12729184/114537556-ed8d2b00-9c84-11eb-8303-a69f62c41e5b.png</v>
      </c>
      <c r="C6457" t="s">
        <v>6734</v>
      </c>
      <c r="D6457" t="s">
        <v>1120</v>
      </c>
      <c r="E6457" t="str">
        <f t="shared" si="1151"/>
        <v/>
      </c>
      <c r="F6457" t="e">
        <f t="shared" si="1152"/>
        <v>#VALUE!</v>
      </c>
      <c r="H6457" t="s">
        <v>16464</v>
      </c>
    </row>
    <row r="6458" spans="1:8">
      <c r="A6458" t="str">
        <f t="shared" si="1155"/>
        <v>image](https://user-images.githubusercontent.com/12729184/114537490-d8180100-9c84-11eb-8c69-db58692f3a85.png</v>
      </c>
      <c r="C6458" t="s">
        <v>6735</v>
      </c>
      <c r="D6458" t="s">
        <v>1120</v>
      </c>
      <c r="E6458" t="str">
        <f t="shared" si="1151"/>
        <v/>
      </c>
      <c r="F6458" t="e">
        <f t="shared" si="1152"/>
        <v>#VALUE!</v>
      </c>
      <c r="H6458" t="s">
        <v>16464</v>
      </c>
    </row>
    <row r="6459" spans="1:8">
      <c r="A6459" t="str">
        <f t="shared" si="1155"/>
        <v>image](https://user-images.githubusercontent.com/12729184/114564652-14f2f080-9ca3-11eb-831f-09e3fedbc5fc.png</v>
      </c>
      <c r="C6459" t="s">
        <v>6736</v>
      </c>
      <c r="D6459" t="s">
        <v>1120</v>
      </c>
      <c r="E6459" t="str">
        <f t="shared" si="1151"/>
        <v/>
      </c>
      <c r="F6459" t="e">
        <f t="shared" si="1152"/>
        <v>#VALUE!</v>
      </c>
      <c r="H6459" t="s">
        <v>16464</v>
      </c>
    </row>
    <row r="6460" spans="1:8">
      <c r="A6460" t="str">
        <f t="shared" si="1155"/>
        <v>image](https://user-images.githubusercontent.com/12729184/114564204-b2015980-9ca2-11eb-900d-e21249f93f7c.png</v>
      </c>
      <c r="C6460" t="s">
        <v>6737</v>
      </c>
      <c r="D6460" t="s">
        <v>1120</v>
      </c>
      <c r="E6460" t="str">
        <f t="shared" si="1151"/>
        <v/>
      </c>
      <c r="F6460" t="e">
        <f t="shared" si="1152"/>
        <v>#VALUE!</v>
      </c>
      <c r="H6460" t="s">
        <v>16464</v>
      </c>
    </row>
    <row r="6461" spans="1:8">
      <c r="A6461" t="str">
        <f t="shared" si="1155"/>
        <v>image](https://user-images.githubusercontent.com/12729184/114565255-acf0da00-9ca3-11eb-8a7f-8131b2265ae8.png</v>
      </c>
      <c r="C6461" t="s">
        <v>6738</v>
      </c>
      <c r="D6461" t="s">
        <v>1120</v>
      </c>
      <c r="E6461" t="str">
        <f t="shared" si="1151"/>
        <v/>
      </c>
      <c r="F6461" t="e">
        <f t="shared" si="1152"/>
        <v>#VALUE!</v>
      </c>
      <c r="H6461" t="s">
        <v>16464</v>
      </c>
    </row>
    <row r="6462" spans="1:8">
      <c r="A6462" t="str">
        <f t="shared" si="1155"/>
        <v>image](https://user-images.githubusercontent.com/12729184/114565329-bf6b1380-9ca3-11eb-85e3-3969e8bf6378.png</v>
      </c>
      <c r="C6462" t="s">
        <v>6739</v>
      </c>
      <c r="D6462" t="s">
        <v>1120</v>
      </c>
      <c r="E6462" t="str">
        <f t="shared" si="1151"/>
        <v/>
      </c>
      <c r="F6462" t="e">
        <f t="shared" si="1152"/>
        <v>#VALUE!</v>
      </c>
      <c r="H6462" t="s">
        <v>16464</v>
      </c>
    </row>
    <row r="6463" spans="1:8">
      <c r="A6463" t="str">
        <f t="shared" si="1155"/>
        <v>image](https://user-images.githubusercontent.com/12729184/114577091-5046ec80-9cae-11eb-924b-087c7becf8da.png</v>
      </c>
      <c r="C6463" t="s">
        <v>6740</v>
      </c>
      <c r="D6463" t="s">
        <v>1120</v>
      </c>
      <c r="E6463" t="str">
        <f t="shared" si="1151"/>
        <v/>
      </c>
      <c r="F6463" t="e">
        <f t="shared" si="1152"/>
        <v>#VALUE!</v>
      </c>
      <c r="H6463" t="s">
        <v>16464</v>
      </c>
    </row>
    <row r="6464" spans="1:8">
      <c r="A6464" t="str">
        <f t="shared" si="1155"/>
        <v>image](https://user-images.githubusercontent.com/12729184/114802504-64830a80-9dd0-11eb-8d56-8e8c401b3ace.png</v>
      </c>
      <c r="C6464" t="s">
        <v>6741</v>
      </c>
      <c r="D6464" t="s">
        <v>1120</v>
      </c>
      <c r="E6464" t="str">
        <f t="shared" si="1151"/>
        <v/>
      </c>
      <c r="F6464" t="e">
        <f t="shared" si="1152"/>
        <v>#VALUE!</v>
      </c>
      <c r="H6464" t="s">
        <v>16464</v>
      </c>
    </row>
    <row r="6465" spans="1:8">
      <c r="A6465" t="str">
        <f t="shared" si="1155"/>
        <v>image](https://user-images.githubusercontent.com/12729184/114802419-43221e80-9dd0-11eb-9ffe-a2ce34fe7076.png</v>
      </c>
      <c r="C6465" t="s">
        <v>6742</v>
      </c>
      <c r="D6465" t="s">
        <v>1120</v>
      </c>
      <c r="E6465" t="str">
        <f t="shared" si="1151"/>
        <v/>
      </c>
      <c r="F6465" t="e">
        <f t="shared" si="1152"/>
        <v>#VALUE!</v>
      </c>
      <c r="H6465" t="s">
        <v>16464</v>
      </c>
    </row>
    <row r="6466" spans="1:8">
      <c r="A6466" t="str">
        <f t="shared" si="1155"/>
        <v>image](https://user-images.githubusercontent.com/12729184/115068623-12073280-9f25-11eb-9124-f4b3efcdb2a7.png</v>
      </c>
      <c r="C6466" t="s">
        <v>6743</v>
      </c>
      <c r="D6466" t="s">
        <v>1120</v>
      </c>
      <c r="E6466" t="str">
        <f t="shared" ref="E6466:E6529" si="1156">SUBSTITUTE(SUBSTITUTE(B6466,"(https://",""), "(http://", "")</f>
        <v/>
      </c>
      <c r="F6466" t="e">
        <f t="shared" ref="F6466:F6529" si="1157">LEFT(E6466,FIND("/", E6466)-1)</f>
        <v>#VALUE!</v>
      </c>
      <c r="H6466" t="s">
        <v>16464</v>
      </c>
    </row>
    <row r="6467" spans="1:8">
      <c r="A6467" t="str">
        <f t="shared" si="1155"/>
        <v>image](https://user-images.githubusercontent.com/12729184/115068639-1a5f6d80-9f25-11eb-9f45-27c434d19a78.png</v>
      </c>
      <c r="C6467" t="s">
        <v>6744</v>
      </c>
      <c r="D6467" t="s">
        <v>1120</v>
      </c>
      <c r="E6467" t="str">
        <f t="shared" si="1156"/>
        <v/>
      </c>
      <c r="F6467" t="e">
        <f t="shared" si="1157"/>
        <v>#VALUE!</v>
      </c>
      <c r="H6467" t="s">
        <v>16464</v>
      </c>
    </row>
    <row r="6468" spans="1:8">
      <c r="A6468" t="str">
        <f t="shared" ref="A6468:A6499" si="1158">LEFT(C6468,FIND(")",C6468)-1)</f>
        <v>before_with_header](https://user-images.githubusercontent.com/38832863/218646717-21b9d57a-2be2-4e9a-801b-ae212231d2b4.PNG</v>
      </c>
      <c r="C6468" t="s">
        <v>6745</v>
      </c>
      <c r="D6468" t="s">
        <v>1120</v>
      </c>
      <c r="E6468" t="str">
        <f t="shared" si="1156"/>
        <v/>
      </c>
      <c r="F6468" t="e">
        <f t="shared" si="1157"/>
        <v>#VALUE!</v>
      </c>
      <c r="H6468" t="s">
        <v>16464</v>
      </c>
    </row>
    <row r="6469" spans="1:8">
      <c r="A6469" t="str">
        <f t="shared" si="1158"/>
        <v>after_with_header](https://user-images.githubusercontent.com/38832863/218646721-58a7a340-7004-4bc2-af24-cffcb2c20737.PNG</v>
      </c>
      <c r="C6469" t="s">
        <v>6746</v>
      </c>
      <c r="D6469" t="s">
        <v>1120</v>
      </c>
      <c r="E6469" t="str">
        <f t="shared" si="1156"/>
        <v/>
      </c>
      <c r="F6469" t="e">
        <f t="shared" si="1157"/>
        <v>#VALUE!</v>
      </c>
      <c r="H6469" t="s">
        <v>16464</v>
      </c>
    </row>
    <row r="6470" spans="1:8">
      <c r="A6470" t="str">
        <f t="shared" si="1158"/>
        <v>before_without_header](https://user-images.githubusercontent.com/38832863/218646873-b12417fa-801b-4890-8e96-669ed3b43902.PNG</v>
      </c>
      <c r="C6470" t="s">
        <v>6747</v>
      </c>
      <c r="D6470" t="s">
        <v>1120</v>
      </c>
      <c r="E6470" t="str">
        <f t="shared" si="1156"/>
        <v/>
      </c>
      <c r="F6470" t="e">
        <f t="shared" si="1157"/>
        <v>#VALUE!</v>
      </c>
      <c r="H6470" t="s">
        <v>16464</v>
      </c>
    </row>
    <row r="6471" spans="1:8">
      <c r="A6471" t="str">
        <f t="shared" si="1158"/>
        <v>after_without_header](https://user-images.githubusercontent.com/38832863/218646872-622461ba-342e-49ee-834f-b91ad9c2dac3.PNG</v>
      </c>
      <c r="C6471" t="s">
        <v>6748</v>
      </c>
      <c r="D6471" t="s">
        <v>1120</v>
      </c>
      <c r="E6471" t="str">
        <f t="shared" si="1156"/>
        <v/>
      </c>
      <c r="F6471" t="e">
        <f t="shared" si="1157"/>
        <v>#VALUE!</v>
      </c>
      <c r="H6471" t="s">
        <v>16464</v>
      </c>
    </row>
    <row r="6472" spans="1:8">
      <c r="A6472" t="str">
        <f t="shared" si="1158"/>
        <v>without_group](https://user-images.githubusercontent.com/38832863/218646975-f52a68eb-e031-43b5-abaa-03b67c052d1a.PNG</v>
      </c>
      <c r="C6472" t="s">
        <v>6749</v>
      </c>
      <c r="D6472" t="s">
        <v>1120</v>
      </c>
      <c r="E6472" t="str">
        <f t="shared" si="1156"/>
        <v/>
      </c>
      <c r="F6472" t="e">
        <f t="shared" si="1157"/>
        <v>#VALUE!</v>
      </c>
      <c r="H6472" t="s">
        <v>16464</v>
      </c>
    </row>
    <row r="6473" spans="1:8">
      <c r="A6473" t="str">
        <f t="shared" si="1158"/>
        <v>without_group_after](https://user-images.githubusercontent.com/38832863/218646974-4a3c0e07-7c66-4088-ad07-b4ad3695b7e1.PNG</v>
      </c>
      <c r="C6473" t="s">
        <v>6785</v>
      </c>
      <c r="D6473" t="s">
        <v>1120</v>
      </c>
      <c r="E6473" t="str">
        <f t="shared" si="1156"/>
        <v/>
      </c>
      <c r="F6473" t="e">
        <f t="shared" si="1157"/>
        <v>#VALUE!</v>
      </c>
      <c r="H6473" t="s">
        <v>16464</v>
      </c>
    </row>
    <row r="6474" spans="1:8">
      <c r="A6474" t="str">
        <f t="shared" si="1158"/>
        <v>if_before](https://user-images.githubusercontent.com/38832863/235360606-ca654769-ff55-4f5b-98d2-d2ec0edb8173.PNG</v>
      </c>
      <c r="C6474" t="s">
        <v>6751</v>
      </c>
      <c r="D6474" t="s">
        <v>1120</v>
      </c>
      <c r="E6474" t="str">
        <f t="shared" si="1156"/>
        <v/>
      </c>
      <c r="F6474" t="e">
        <f t="shared" si="1157"/>
        <v>#VALUE!</v>
      </c>
      <c r="H6474" t="s">
        <v>16464</v>
      </c>
    </row>
    <row r="6475" spans="1:8">
      <c r="A6475" t="str">
        <f t="shared" si="1158"/>
        <v>if_after](https://user-images.githubusercontent.com/38832863/235360609-869bb960-d63d-45ae-8d64-9e8b0d0ab658.PNG</v>
      </c>
      <c r="C6475" t="s">
        <v>6752</v>
      </c>
      <c r="D6475" t="s">
        <v>1120</v>
      </c>
      <c r="E6475" t="str">
        <f t="shared" si="1156"/>
        <v/>
      </c>
      <c r="F6475" t="e">
        <f t="shared" si="1157"/>
        <v>#VALUE!</v>
      </c>
      <c r="H6475" t="s">
        <v>16464</v>
      </c>
    </row>
    <row r="6476" spans="1:8">
      <c r="A6476" t="str">
        <f t="shared" si="1158"/>
        <v>image](https://user-images.githubusercontent.com/12729184/157464332-e316f829-54aa-4c84-a5aa-9aef337b668d.png</v>
      </c>
      <c r="C6476" t="s">
        <v>6753</v>
      </c>
      <c r="D6476" t="s">
        <v>1120</v>
      </c>
      <c r="E6476" t="str">
        <f t="shared" si="1156"/>
        <v/>
      </c>
      <c r="F6476" t="e">
        <f t="shared" si="1157"/>
        <v>#VALUE!</v>
      </c>
      <c r="H6476" t="s">
        <v>16464</v>
      </c>
    </row>
    <row r="6477" spans="1:8">
      <c r="A6477" t="str">
        <f t="shared" si="1158"/>
        <v>image](https://user-images.githubusercontent.com/12729184/114230869-3e163700-99ac-11eb-9a90-2039d4b4b313.png</v>
      </c>
      <c r="C6477" t="s">
        <v>6754</v>
      </c>
      <c r="D6477" t="s">
        <v>1120</v>
      </c>
      <c r="E6477" t="str">
        <f t="shared" si="1156"/>
        <v/>
      </c>
      <c r="F6477" t="e">
        <f t="shared" si="1157"/>
        <v>#VALUE!</v>
      </c>
      <c r="H6477" t="s">
        <v>16464</v>
      </c>
    </row>
    <row r="6478" spans="1:8">
      <c r="A6478" t="str">
        <f t="shared" si="1158"/>
        <v>image](https://user-images.githubusercontent.com/12729184/118910788-ab2bcd80-b957-11eb-8d42-bfce36621b1b.png</v>
      </c>
      <c r="C6478" t="s">
        <v>6755</v>
      </c>
      <c r="D6478" t="s">
        <v>1120</v>
      </c>
      <c r="E6478" t="str">
        <f t="shared" si="1156"/>
        <v/>
      </c>
      <c r="F6478" t="e">
        <f t="shared" si="1157"/>
        <v>#VALUE!</v>
      </c>
      <c r="H6478" t="s">
        <v>16464</v>
      </c>
    </row>
    <row r="6479" spans="1:8">
      <c r="A6479" t="str">
        <f t="shared" si="1158"/>
        <v>image](https://user-images.githubusercontent.com/12729184/118911286-87b55280-b958-11eb-9a88-c8ff403d240a.png</v>
      </c>
      <c r="C6479" t="s">
        <v>6756</v>
      </c>
      <c r="D6479" t="s">
        <v>1120</v>
      </c>
      <c r="E6479" t="str">
        <f t="shared" si="1156"/>
        <v/>
      </c>
      <c r="F6479" t="e">
        <f t="shared" si="1157"/>
        <v>#VALUE!</v>
      </c>
      <c r="H6479" t="s">
        <v>16464</v>
      </c>
    </row>
    <row r="6480" spans="1:8">
      <c r="A6480" t="str">
        <f t="shared" si="1158"/>
        <v>image](https://user-images.githubusercontent.com/12729184/164510353-5aecbc4e-c3ce-41e8-b6cf-afd55eb23b68.png</v>
      </c>
      <c r="C6480" t="s">
        <v>6757</v>
      </c>
      <c r="D6480" t="s">
        <v>1120</v>
      </c>
      <c r="E6480" t="str">
        <f t="shared" si="1156"/>
        <v/>
      </c>
      <c r="F6480" t="e">
        <f t="shared" si="1157"/>
        <v>#VALUE!</v>
      </c>
      <c r="H6480" t="s">
        <v>16464</v>
      </c>
    </row>
    <row r="6481" spans="1:8">
      <c r="A6481" t="str">
        <f t="shared" si="1158"/>
        <v>image](https://user-images.githubusercontent.com/12729184/191023733-1e2fa732-db5c-4a3a-9722-b891fe5aa069.png</v>
      </c>
      <c r="C6481" t="s">
        <v>6758</v>
      </c>
      <c r="D6481" t="s">
        <v>1120</v>
      </c>
      <c r="E6481" t="str">
        <f t="shared" si="1156"/>
        <v/>
      </c>
      <c r="F6481" t="e">
        <f t="shared" si="1157"/>
        <v>#VALUE!</v>
      </c>
      <c r="H6481" t="s">
        <v>16464</v>
      </c>
    </row>
    <row r="6482" spans="1:8">
      <c r="A6482" t="str">
        <f t="shared" si="1158"/>
        <v>image](https://user-images.githubusercontent.com/12729184/116210595-9784b100-a775-11eb-936f-8e7a8b435961.png</v>
      </c>
      <c r="C6482" t="s">
        <v>6759</v>
      </c>
      <c r="D6482" t="s">
        <v>1120</v>
      </c>
      <c r="E6482" t="str">
        <f t="shared" si="1156"/>
        <v/>
      </c>
      <c r="F6482" t="e">
        <f t="shared" si="1157"/>
        <v>#VALUE!</v>
      </c>
      <c r="H6482" t="s">
        <v>16464</v>
      </c>
    </row>
    <row r="6483" spans="1:8">
      <c r="A6483" t="str">
        <f t="shared" si="1158"/>
        <v>image](https://user-images.githubusercontent.com/12729184/133116630-27cc7161-099a-48b8-9784-cd1e443af3d1.png</v>
      </c>
      <c r="C6483" t="s">
        <v>6760</v>
      </c>
      <c r="D6483" t="s">
        <v>1120</v>
      </c>
      <c r="E6483" t="str">
        <f t="shared" si="1156"/>
        <v/>
      </c>
      <c r="F6483" t="e">
        <f t="shared" si="1157"/>
        <v>#VALUE!</v>
      </c>
      <c r="H6483" t="s">
        <v>16464</v>
      </c>
    </row>
    <row r="6484" spans="1:8">
      <c r="A6484" t="str">
        <f t="shared" si="1158"/>
        <v>image](https://user-images.githubusercontent.com/12729184/111072579-2dda7b80-8516-11eb-9843-c01a1edc88ec.png</v>
      </c>
      <c r="C6484" t="s">
        <v>6761</v>
      </c>
      <c r="D6484" t="s">
        <v>1120</v>
      </c>
      <c r="E6484" t="str">
        <f t="shared" si="1156"/>
        <v/>
      </c>
      <c r="F6484" t="e">
        <f t="shared" si="1157"/>
        <v>#VALUE!</v>
      </c>
      <c r="H6484" t="s">
        <v>16464</v>
      </c>
    </row>
    <row r="6485" spans="1:8">
      <c r="A6485" t="str">
        <f t="shared" si="1158"/>
        <v>20210419](https://user-images.githubusercontent.com/12729184/114679083-6ef4c400-9d3e-11eb-9f78-a86daa45fe46.gif</v>
      </c>
      <c r="C6485" t="s">
        <v>6762</v>
      </c>
      <c r="D6485" t="s">
        <v>1120</v>
      </c>
      <c r="E6485" t="str">
        <f t="shared" si="1156"/>
        <v/>
      </c>
      <c r="F6485" t="e">
        <f t="shared" si="1157"/>
        <v>#VALUE!</v>
      </c>
      <c r="H6485" t="s">
        <v>16464</v>
      </c>
    </row>
    <row r="6486" spans="1:8">
      <c r="A6486" t="str">
        <f t="shared" si="1158"/>
        <v>image](https://user-images.githubusercontent.com/12729184/118939964-d24bc480-b982-11eb-88dd-f06655f6121a.png</v>
      </c>
      <c r="C6486" t="s">
        <v>6763</v>
      </c>
      <c r="D6486" t="s">
        <v>1120</v>
      </c>
      <c r="E6486" t="str">
        <f t="shared" si="1156"/>
        <v/>
      </c>
      <c r="F6486" t="e">
        <f t="shared" si="1157"/>
        <v>#VALUE!</v>
      </c>
      <c r="H6486" t="s">
        <v>16464</v>
      </c>
    </row>
    <row r="6487" spans="1:8">
      <c r="A6487" t="str">
        <f t="shared" si="1158"/>
        <v>image](https://user-images.githubusercontent.com/12729184/116020475-eac50980-a678-11eb-8804-129e87200e5e.png</v>
      </c>
      <c r="C6487" t="s">
        <v>6764</v>
      </c>
      <c r="D6487" t="s">
        <v>1120</v>
      </c>
      <c r="E6487" t="str">
        <f t="shared" si="1156"/>
        <v/>
      </c>
      <c r="F6487" t="e">
        <f t="shared" si="1157"/>
        <v>#VALUE!</v>
      </c>
      <c r="H6487" t="s">
        <v>16464</v>
      </c>
    </row>
    <row r="6488" spans="1:8">
      <c r="A6488" t="str">
        <f t="shared" si="1158"/>
        <v>image](https://user-images.githubusercontent.com/12729184/116199841-2a1f5300-a76a-11eb-90a3-6710561cf6db.png</v>
      </c>
      <c r="C6488" t="s">
        <v>6765</v>
      </c>
      <c r="D6488" t="s">
        <v>1120</v>
      </c>
      <c r="E6488" t="str">
        <f t="shared" si="1156"/>
        <v/>
      </c>
      <c r="F6488" t="e">
        <f t="shared" si="1157"/>
        <v>#VALUE!</v>
      </c>
      <c r="H6488" t="s">
        <v>16464</v>
      </c>
    </row>
    <row r="6489" spans="1:8">
      <c r="A6489" t="str">
        <f t="shared" si="1158"/>
        <v>image](https://user-images.githubusercontent.com/12729184/117118518-70586000-adc3-11eb-9ce3-2ba76cf8b5e5.png</v>
      </c>
      <c r="C6489" t="s">
        <v>6766</v>
      </c>
      <c r="D6489" t="s">
        <v>1120</v>
      </c>
      <c r="E6489" t="str">
        <f t="shared" si="1156"/>
        <v/>
      </c>
      <c r="F6489" t="e">
        <f t="shared" si="1157"/>
        <v>#VALUE!</v>
      </c>
      <c r="H6489" t="s">
        <v>16464</v>
      </c>
    </row>
    <row r="6490" spans="1:8">
      <c r="A6490" t="str">
        <f t="shared" si="1158"/>
        <v>image](https://user-images.githubusercontent.com/12729184/122639771-546c0c00-d12e-11eb-800c-498db27889ca.png</v>
      </c>
      <c r="C6490" t="s">
        <v>6767</v>
      </c>
      <c r="D6490" t="s">
        <v>1120</v>
      </c>
      <c r="E6490" t="str">
        <f t="shared" si="1156"/>
        <v/>
      </c>
      <c r="F6490" t="e">
        <f t="shared" si="1157"/>
        <v>#VALUE!</v>
      </c>
      <c r="H6490" t="s">
        <v>16464</v>
      </c>
    </row>
    <row r="6491" spans="1:8">
      <c r="A6491" t="str">
        <f t="shared" si="1158"/>
        <v>Image](https://user-images.githubusercontent.com/12729184/130209137-162621c2-f337-4479-9996-beeac65bc4d4.png</v>
      </c>
      <c r="C6491" t="s">
        <v>6768</v>
      </c>
      <c r="D6491" t="s">
        <v>1120</v>
      </c>
      <c r="E6491" t="str">
        <f t="shared" si="1156"/>
        <v/>
      </c>
      <c r="F6491" t="e">
        <f t="shared" si="1157"/>
        <v>#VALUE!</v>
      </c>
      <c r="H6491" t="s">
        <v>16464</v>
      </c>
    </row>
    <row r="6492" spans="1:8">
      <c r="A6492" t="str">
        <f t="shared" si="1158"/>
        <v>image](https://user-images.githubusercontent.com/12729184/137873865-7107d8f5-eb59-42db-903a-44e80589f1b2.png</v>
      </c>
      <c r="C6492" t="s">
        <v>6769</v>
      </c>
      <c r="D6492" t="s">
        <v>1120</v>
      </c>
      <c r="E6492" t="str">
        <f t="shared" si="1156"/>
        <v/>
      </c>
      <c r="F6492" t="e">
        <f t="shared" si="1157"/>
        <v>#VALUE!</v>
      </c>
      <c r="H6492" t="s">
        <v>16464</v>
      </c>
    </row>
    <row r="6493" spans="1:8">
      <c r="A6493" t="str">
        <f t="shared" si="1158"/>
        <v>jetbrains-variant-2](https://user-images.githubusercontent.com/12729184/123997015-8456c180-da02-11eb-829a-aec476fe8e94.png</v>
      </c>
      <c r="C6493" t="s">
        <v>6770</v>
      </c>
      <c r="D6493" t="s">
        <v>1120</v>
      </c>
      <c r="E6493" t="str">
        <f t="shared" si="1156"/>
        <v/>
      </c>
      <c r="F6493" t="e">
        <f t="shared" si="1157"/>
        <v>#VALUE!</v>
      </c>
      <c r="H6493" t="s">
        <v>16464</v>
      </c>
    </row>
    <row r="6494" spans="1:8">
      <c r="A6494" t="str">
        <f t="shared" si="1158"/>
        <v>](https://contrib.rocks/image?repo=shps951023/MiniExcel</v>
      </c>
      <c r="C6494" t="s">
        <v>6786</v>
      </c>
      <c r="D6494" t="s">
        <v>1120</v>
      </c>
      <c r="E6494" t="str">
        <f t="shared" si="1156"/>
        <v/>
      </c>
      <c r="F6494" t="e">
        <f t="shared" si="1157"/>
        <v>#VALUE!</v>
      </c>
      <c r="H6494" t="s">
        <v>16464</v>
      </c>
    </row>
    <row r="6495" spans="1:8">
      <c r="A6495" t="str">
        <f t="shared" si="1158"/>
        <v>](docs/img/mpvnet.png</v>
      </c>
      <c r="C6495" t="s">
        <v>5705</v>
      </c>
      <c r="D6495" t="s">
        <v>1120</v>
      </c>
      <c r="E6495" t="str">
        <f t="shared" si="1156"/>
        <v/>
      </c>
      <c r="F6495" t="e">
        <f t="shared" si="1157"/>
        <v>#VALUE!</v>
      </c>
      <c r="H6495" t="s">
        <v>16464</v>
      </c>
    </row>
    <row r="6496" spans="1:8">
      <c r="A6496" t="str">
        <f t="shared" si="1158"/>
        <v>GitHub closed pull requests](https://img.shields.io/github/issues-pr-closed/stax76/mpv.net</v>
      </c>
      <c r="C6496" t="s">
        <v>5706</v>
      </c>
      <c r="D6496" t="s">
        <v>1120</v>
      </c>
      <c r="E6496" t="str">
        <f t="shared" si="1156"/>
        <v/>
      </c>
      <c r="F6496" t="e">
        <f t="shared" si="1157"/>
        <v>#VALUE!</v>
      </c>
      <c r="H6496" t="s">
        <v>16464</v>
      </c>
    </row>
    <row r="6497" spans="1:9">
      <c r="A6497" t="str">
        <f t="shared" si="1158"/>
        <v>GitHub closed issues](https://img.shields.io/github/issues-closed/stax76/mpv.net</v>
      </c>
      <c r="C6497" t="s">
        <v>6787</v>
      </c>
      <c r="D6497" t="s">
        <v>1120</v>
      </c>
      <c r="E6497" t="str">
        <f t="shared" si="1156"/>
        <v/>
      </c>
      <c r="F6497" t="e">
        <f t="shared" si="1157"/>
        <v>#VALUE!</v>
      </c>
      <c r="H6497" t="s">
        <v>16464</v>
      </c>
    </row>
    <row r="6498" spans="1:9">
      <c r="A6498" t="str">
        <f t="shared" si="1158"/>
        <v>GitHub All Releases](https://img.shields.io/github/downloads/stax76/mpv.net/total</v>
      </c>
      <c r="C6498" t="s">
        <v>5708</v>
      </c>
      <c r="D6498" t="s">
        <v>1120</v>
      </c>
      <c r="E6498" t="str">
        <f t="shared" si="1156"/>
        <v/>
      </c>
      <c r="F6498" t="e">
        <f t="shared" si="1157"/>
        <v>#VALUE!</v>
      </c>
      <c r="H6498" t="s">
        <v>16464</v>
      </c>
    </row>
    <row r="6499" spans="1:9">
      <c r="A6499" t="str">
        <f t="shared" si="1158"/>
        <v>![napari on Binder](https://mybinder.org/badge_logo.svg</v>
      </c>
      <c r="B6499" t="str">
        <f>MID(C6499,FIND(")](",C6499)+2,1000)</f>
        <v>(https://mybinder.org/v2/gh/napari/napari/main?urlpath=%2Fdesktop)</v>
      </c>
      <c r="C6499" t="s">
        <v>10822</v>
      </c>
      <c r="D6499" t="s">
        <v>1684</v>
      </c>
      <c r="E6499" t="str">
        <f t="shared" si="1156"/>
        <v>mybinder.org/v2/gh/napari/napari/main?urlpath=%2Fdesktop)</v>
      </c>
      <c r="F6499" t="str">
        <f t="shared" si="1157"/>
        <v>mybinder.org</v>
      </c>
      <c r="I6499">
        <f>COUNTIF(F:F,F6499)</f>
        <v>37</v>
      </c>
    </row>
    <row r="6500" spans="1:9">
      <c r="A6500" t="str">
        <f t="shared" ref="A6500:A6514" si="1159">LEFT(C6500,FIND(")",C6500)-1)</f>
        <v>GitHub stars](https://img.shields.io/github/stars/stax76/mpv.net</v>
      </c>
      <c r="C6500" t="s">
        <v>5710</v>
      </c>
      <c r="D6500" t="s">
        <v>1120</v>
      </c>
      <c r="E6500" t="str">
        <f t="shared" si="1156"/>
        <v/>
      </c>
      <c r="F6500" t="e">
        <f t="shared" si="1157"/>
        <v>#VALUE!</v>
      </c>
      <c r="H6500" t="s">
        <v>16464</v>
      </c>
    </row>
    <row r="6501" spans="1:9">
      <c r="A6501" t="str">
        <f t="shared" si="1159"/>
        <v>Main Window](docs/img/Main.webp</v>
      </c>
      <c r="C6501" t="s">
        <v>5711</v>
      </c>
      <c r="D6501" t="s">
        <v>1120</v>
      </c>
      <c r="E6501" t="str">
        <f t="shared" si="1156"/>
        <v/>
      </c>
      <c r="F6501" t="e">
        <f t="shared" si="1157"/>
        <v>#VALUE!</v>
      </c>
      <c r="H6501" t="s">
        <v>16464</v>
      </c>
    </row>
    <row r="6502" spans="1:9">
      <c r="A6502" t="str">
        <f t="shared" si="1159"/>
        <v>Context Menu](docs/img/Menu.jpg</v>
      </c>
      <c r="C6502" t="s">
        <v>5712</v>
      </c>
      <c r="D6502" t="s">
        <v>1120</v>
      </c>
      <c r="E6502" t="str">
        <f t="shared" si="1156"/>
        <v/>
      </c>
      <c r="F6502" t="e">
        <f t="shared" si="1157"/>
        <v>#VALUE!</v>
      </c>
      <c r="H6502" t="s">
        <v>16464</v>
      </c>
    </row>
    <row r="6503" spans="1:9">
      <c r="A6503" t="str">
        <f t="shared" si="1159"/>
        <v>](docs/img/ConfEditor.png</v>
      </c>
      <c r="C6503" t="s">
        <v>5713</v>
      </c>
      <c r="D6503" t="s">
        <v>1120</v>
      </c>
      <c r="E6503" t="str">
        <f t="shared" si="1156"/>
        <v/>
      </c>
      <c r="F6503" t="e">
        <f t="shared" si="1157"/>
        <v>#VALUE!</v>
      </c>
      <c r="H6503" t="s">
        <v>16464</v>
      </c>
    </row>
    <row r="6504" spans="1:9">
      <c r="A6504" t="str">
        <f t="shared" si="1159"/>
        <v>](docs/img/Terminal.png</v>
      </c>
      <c r="C6504" t="s">
        <v>5714</v>
      </c>
      <c r="D6504" t="s">
        <v>1120</v>
      </c>
      <c r="E6504" t="str">
        <f t="shared" si="1156"/>
        <v/>
      </c>
      <c r="F6504" t="e">
        <f t="shared" si="1157"/>
        <v>#VALUE!</v>
      </c>
      <c r="H6504" t="s">
        <v>16464</v>
      </c>
    </row>
    <row r="6505" spans="1:9">
      <c r="A6505" t="str">
        <f t="shared" si="1159"/>
        <v>Input Editor](docs/img/InputEditor.webp</v>
      </c>
      <c r="C6505" t="s">
        <v>5715</v>
      </c>
      <c r="D6505" t="s">
        <v>1120</v>
      </c>
      <c r="E6505" t="str">
        <f t="shared" si="1156"/>
        <v/>
      </c>
      <c r="F6505" t="e">
        <f t="shared" si="1157"/>
        <v>#VALUE!</v>
      </c>
      <c r="H6505" t="s">
        <v>16464</v>
      </c>
    </row>
    <row r="6506" spans="1:9">
      <c r="A6506" t="str">
        <f t="shared" si="1159"/>
        <v>Command Palette](docs/img/CommandPalette.webp</v>
      </c>
      <c r="C6506" t="s">
        <v>5716</v>
      </c>
      <c r="D6506" t="s">
        <v>1120</v>
      </c>
      <c r="E6506" t="str">
        <f t="shared" si="1156"/>
        <v/>
      </c>
      <c r="F6506" t="e">
        <f t="shared" si="1157"/>
        <v>#VALUE!</v>
      </c>
      <c r="H6506" t="s">
        <v>16464</v>
      </c>
    </row>
    <row r="6507" spans="1:9">
      <c r="A6507" t="str">
        <f t="shared" si="1159"/>
        <v>Mirror Logo](https://user-images.githubusercontent.com/16416509/119120944-6db26780-ba5f-11eb-9cdd-fc8500207f4d.png</v>
      </c>
      <c r="C6507" t="s">
        <v>6267</v>
      </c>
      <c r="D6507" t="s">
        <v>1120</v>
      </c>
      <c r="E6507" t="str">
        <f t="shared" si="1156"/>
        <v/>
      </c>
      <c r="F6507" t="e">
        <f t="shared" si="1157"/>
        <v>#VALUE!</v>
      </c>
      <c r="H6507" t="s">
        <v>16464</v>
      </c>
    </row>
    <row r="6508" spans="1:9">
      <c r="A6508" t="str">
        <f t="shared" si="1159"/>
        <v>![Binder](https://mybinder.org/badge_logo.svg</v>
      </c>
      <c r="B6508" t="str">
        <f t="shared" ref="B6508:B6534" si="1160">MID(C6508,FIND(")](",C6508)+2,1000)</f>
        <v>(https://mybinder.org/v2/gh/sktime/sktime/main?filepath=examples)  **Downloads**</v>
      </c>
      <c r="C6508" t="s">
        <v>12787</v>
      </c>
      <c r="D6508" t="s">
        <v>1684</v>
      </c>
      <c r="E6508" t="str">
        <f t="shared" si="1156"/>
        <v>mybinder.org/v2/gh/sktime/sktime/main?filepath=examples)  **Downloads**</v>
      </c>
      <c r="F6508" t="str">
        <f t="shared" si="1157"/>
        <v>mybinder.org</v>
      </c>
      <c r="I6508">
        <f t="shared" ref="I6508:I6514" si="1161">COUNTIF(F:F,F6508)</f>
        <v>37</v>
      </c>
    </row>
    <row r="6509" spans="1:9">
      <c r="A6509" t="str">
        <f t="shared" si="1159"/>
        <v>![Binder Spyder latest release](https://img.shields.io/badge/launch-latest%20release-579ACA.svg?logo=data:image/png;base64,iVBORw0KGgoAAAANSUhEUgAAAFkAAABZCAMAAABi1XidAAAB8lBMVEX///9XmsrmZYH1olJXmsr1olJXmsrmZYH1olJXmsr1olJXmsrmZYH1olL1olJXmsr1olJXmsrmZYH1olL1olJXmsrmZYH1olJXmsr1olL1olJXmsrmZYH1olL1olJXmsrmZYH1olL1olL0nFf1olJXmsrmZYH1olJXmsq8dZb1olJXmsrmZYH1olJXmspXmspXmsr1olL1olJXmsrmZYH1olJXmsr1olL1olJXmsrmZYH1olL1olLeaIVXmsrmZYH1olL1olL1olJXmsrmZYH1olLna31Xmsr1olJXmsr1olJXmsrmZYH1olLqoVr1olJXmsr1olJXmsrmZYH1olL1olKkfaPobXvviGabgadXmsqThKuofKHmZ4Dobnr1olJXmsr1olJXmspXmsr1olJXmsrfZ4TuhWn1olL1olJXmsqBi7X1olJXmspZmslbmMhbmsdemsVfl8ZgmsNim8Jpk8F0m7R4m7F5nLB6jbh7jbiDirOEibOGnKaMhq+PnaCVg6qWg6qegKaff6WhnpKofKGtnomxeZy3noG6dZi+n3vCcpPDcpPGn3bLb4/Mb47UbIrVa4rYoGjdaIbeaIXhoWHmZYHobXvpcHjqdHXreHLroVrsfG/uhGnuh2bwj2Hxk17yl1vzmljzm1j0nlX1olL3AJXWAAAAbXRSTlMAEBAQHx8gICAuLjAwMDw9PUBAQEpQUFBXV1hgYGBkcHBwcXl8gICAgoiIkJCQlJicnJ2goKCmqK+wsLC4usDAwMjP0NDQ1NbW3Nzg4ODi5+3v8PDw8/T09PX29vb39/f5+fr7+/z8/Pz9/v7+zczCxgAABC5JREFUeAHN1ul3k0UUBvCb1CTVpmpaitAGSLSpSuKCLWpbTKNJFGlcSMAFF63iUmRccNG6gLbuxkXU66JAUef/9LSpmXnyLr3T5AO/rzl5zj137p136BISy44fKJXuGN/d19PUfYeO67Znqtf2KH33Id1psXoFdW30sPZ1sMvs2D060AHqws4FHeJojLZqnw53cmfvg+XR8mC0OEjuxrXEkX5ydeVJLVIlV0e10PXk5k7dYeHu7Cj1j+49uKg7uLU61tGLw1lq27ugQYlclHC4bgv7VQ+TAyj5Zc/UjsPvs1sd5cWryWObtvWT2EPa4rtnWW3JkpjggEpbOsPr7F7EyNewtpBIslA7p43HCsnwooXTEc3UmPmCNn5lrqTJxy6nRmcavGZVt/3Da2pD5NHvsOHJCrdc1G2r3DITpU7yic7w/7Rxnjc0kt5GC4djiv2Sz3Fb2iEZg41/ddsFDoyuYrIkmFehz0HR2thPgQqMyQYb2OtB0WxsZ3BeG3+wpRb1vzl2UYBog8FfGhttFKjtAclnZYrRo9ryG9uG/FZQU4AEg8ZE9LjGMzTmqKXPLnlWVnIlQQTvxJf8ip7VgjZjyVPrjw1te5otM7RmP7xm+sK2Gv9I8Gi++BRbEkR9EBw8zRUcKxwp73xkaLiqQb+kGduJTNHG72zcW9LoJgqQxpP3/Tj//c3yB0tqzaml05/+orHLksVO+95kX7/7qgJvnjlrfr2Ggsyx0eoy9uPzN5SPd86aXggOsEKW2Prz7du3VID3/tzs/sSRs2w7ovVHKtjrX2pd7ZMlTxAYfBAL9jiDwfLkq55Tm7ifhMlTGPyCAs7RFRhn47JnlcB9RM5T97ASuZXIcVNuUDIndpDbdsfrqsOppeXl5Y+XVKdjFCTh+zGaVuj0d9zy05PPK3QzBamxdwtTCrzyg/2Rvf2EstUjordGwa/kx9mSJLr8mLLtCW8HHGJc2R5hS219IiF6PnTusOqcMl57gm0Z8kanKMAQg0qSyuZfn7zItsbGyO9QlnxY0eCuD1XL2ys/MsrQhltE7Ug0uFOzufJFE2PxBo/YAx8XPPdDwWN0MrDRYIZF0mSMKCNHgaIVFoBbNoLJ7tEQDKxGF0kcLQimojCZopv0OkNOyWCCg9XMVAi7ARJzQdM2QUh0gmBozjc3Skg6dSBRqDGYSUOu66Zg+I2fNZs/M3/f/Grl/XnyF1Gw3VKCez0PN5IUfFLqvgUN4C0qNqYs5YhPL+aVZYDE4IpUk57oSFnJm4FyCqqOE0jhY2SMyLFoo56zyo6becOS5UVDdj7Vih0zp+tcMhwRpBeLyqtIjlJKAIZSbI8SGSF3k0pA3mR5tHuwPFoa7N7reoq2bqCsAk1HqCu5uvI1n6JuRXI+S1Mco54YmYTwcn6Aeic+kssXi8XpXC4V3t7/ADuTNKaQJdScAAAAAElFTkSuQmCC</v>
      </c>
      <c r="B6509" t="str">
        <f t="shared" si="1160"/>
        <v>(https://mybinder.org/v2/gh/spyder-ide/binder-environments/spyder-stable?urlpath=git-pull%3Frepo%3Dhttps%253A%252F%252Fgithub.com%252Fspyder-ide%252FSpyder-Workshop%26urlpath%3Ddesktop%252F%26branch%3Dmaster) :point_left: Click on this link to run thelatest Spyder version](https://github.com/spyder-ide/spyder/releases/latest) in your browser.[</v>
      </c>
      <c r="C6509" t="s">
        <v>12813</v>
      </c>
      <c r="D6509" t="s">
        <v>1684</v>
      </c>
      <c r="E6509" t="str">
        <f t="shared" si="1156"/>
        <v>mybinder.org/v2/gh/spyder-ide/binder-environments/spyder-stable?urlpath=git-pull%3Frepo%3Dhttps%253A%252F%252Fgithub.com%252Fspyder-ide%252FSpyder-Workshop%26urlpath%3Ddesktop%252F%26branch%3Dmaster) :point_left: Click on this link to run thelatest Spyder version]github.com/spyder-ide/spyder/releases/latest) in your browser.[</v>
      </c>
      <c r="F6509" t="str">
        <f t="shared" si="1157"/>
        <v>mybinder.org</v>
      </c>
      <c r="I6509">
        <f t="shared" si="1161"/>
        <v>37</v>
      </c>
    </row>
    <row r="6510" spans="1:9">
      <c r="A6510" t="str">
        <f t="shared" si="1159"/>
        <v>![Binder Spyder from 5.x](https://img.shields.io/badge/launch-5.x-E66581.svg?logo=data:image/png;base64,iVBORw0KGgoAAAANSUhEUgAAAFkAAABZCAMAAABi1XidAAAB8lBMVEX///9XmsrmZYH1olJXmsr1olJXmsrmZYH1olJXmsr1olJXmsrmZYH1olL1olJXmsr1olJXmsrmZYH1olL1olJXmsrmZYH1olJXmsr1olL1olJXmsrmZYH1olL1olJXmsrmZYH1olL1olL0nFf1olJXmsrmZYH1olJXmsq8dZb1olJXmsrmZYH1olJXmspXmspXmsr1olL1olJXmsrmZYH1olJXmsr1olL1olJXmsrmZYH1olL1olLeaIVXmsrmZYH1olL1olL1olJXmsrmZYH1olLna31Xmsr1olJXmsr1olJXmsrmZYH1olLqoVr1olJXmsr1olJXmsrmZYH1olL1olKkfaPobXvviGabgadXmsqThKuofKHmZ4Dobnr1olJXmsr1olJXmspXmsr1olJXmsrfZ4TuhWn1olL1olJXmsqBi7X1olJXmspZmslbmMhbmsdemsVfl8ZgmsNim8Jpk8F0m7R4m7F5nLB6jbh7jbiDirOEibOGnKaMhq+PnaCVg6qWg6qegKaff6WhnpKofKGtnomxeZy3noG6dZi+n3vCcpPDcpPGn3bLb4/Mb47UbIrVa4rYoGjdaIbeaIXhoWHmZYHobXvpcHjqdHXreHLroVrsfG/uhGnuh2bwj2Hxk17yl1vzmljzm1j0nlX1olL3AJXWAAAAbXRSTlMAEBAQHx8gICAuLjAwMDw9PUBAQEpQUFBXV1hgYGBkcHBwcXl8gICAgoiIkJCQlJicnJ2goKCmqK+wsLC4usDAwMjP0NDQ1NbW3Nzg4ODi5+3v8PDw8/T09PX29vb39/f5+fr7+/z8/Pz9/v7+zczCxgAABC5JREFUeAHN1ul3k0UUBvCb1CTVpmpaitAGSLSpSuKCLWpbTKNJFGlcSMAFF63iUmRccNG6gLbuxkXU66JAUef/9LSpmXnyLr3T5AO/rzl5zj137p136BISy44fKJXuGN/d19PUfYeO67Znqtf2KH33Id1psXoFdW30sPZ1sMvs2D060AHqws4FHeJojLZqnw53cmfvg+XR8mC0OEjuxrXEkX5ydeVJLVIlV0e10PXk5k7dYeHu7Cj1j+49uKg7uLU61tGLw1lq27ugQYlclHC4bgv7VQ+TAyj5Zc/UjsPvs1sd5cWryWObtvWT2EPa4rtnWW3JkpjggEpbOsPr7F7EyNewtpBIslA7p43HCsnwooXTEc3UmPmCNn5lrqTJxy6nRmcavGZVt/3Da2pD5NHvsOHJCrdc1G2r3DITpU7yic7w/7Rxnjc0kt5GC4djiv2Sz3Fb2iEZg41/ddsFDoyuYrIkmFehz0HR2thPgQqMyQYb2OtB0WxsZ3BeG3+wpRb1vzl2UYBog8FfGhttFKjtAclnZYrRo9ryG9uG/FZQU4AEg8ZE9LjGMzTmqKXPLnlWVnIlQQTvxJf8ip7VgjZjyVPrjw1te5otM7RmP7xm+sK2Gv9I8Gi++BRbEkR9EBw8zRUcKxwp73xkaLiqQb+kGduJTNHG72zcW9LoJgqQxpP3/Tj//c3yB0tqzaml05/+orHLksVO+95kX7/7qgJvnjlrfr2Ggsyx0eoy9uPzN5SPd86aXggOsEKW2Prz7du3VID3/tzs/sSRs2w7ovVHKtjrX2pd7ZMlTxAYfBAL9jiDwfLkq55Tm7ifhMlTGPyCAs7RFRhn47JnlcB9RM5T97ASuZXIcVNuUDIndpDbdsfrqsOppeXl5Y+XVKdjFCTh+zGaVuj0d9zy05PPK3QzBamxdwtTCrzyg/2Rvf2EstUjordGwa/kx9mSJLr8mLLtCW8HHGJc2R5hS219IiF6PnTusOqcMl57gm0Z8kanKMAQg0qSyuZfn7zItsbGyO9QlnxY0eCuD1XL2ys/MsrQhltE7Ug0uFOzufJFE2PxBo/YAx8XPPdDwWN0MrDRYIZF0mSMKCNHgaIVFoBbNoLJ7tEQDKxGF0kcLQimojCZopv0OkNOyWCCg9XMVAi7ARJzQdM2QUh0gmBozjc3Skg6dSBRqDGYSUOu66Zg+I2fNZs/M3/f/Grl/XnyF1Gw3VKCez0PN5IUfFLqvgUN4C0qNqYs5YhPL+aVZYDE4IpUk57oSFnJm4FyCqqOE0jhY2SMyLFoo56zyo6becOS5UVDdj7Vih0zp+tcMhwRpBeLyqtIjlJKAIZSbI8SGSF3k0pA3mR5tHuwPFoa7N7reoq2bqCsAk1HqCu5uvI1n6JuRXI+S1Mco54YmYTwcn6Aeic+kssXi8XpXC4V3t7/ADuTNKaQJdScAAAAAElFTkSuQmCC</v>
      </c>
      <c r="B6510" t="str">
        <f t="shared" si="1160"/>
        <v>(https://mybinder.org/v2/gh/spyder-ide/binder-environments/5.x?urlpath=git-pull%3Frepo%3Dhttps%253A%252F%252Fgithub.com%252Fspyder-ide%252Fspyder%26urlpath%3Ddesktop%252F%26branch%3D5.x%26depth%3D500) :point_left: Click on this link to check the next Spyder 5 version.[</v>
      </c>
      <c r="C6510" t="s">
        <v>8341</v>
      </c>
      <c r="D6510" t="s">
        <v>1684</v>
      </c>
      <c r="E6510" t="str">
        <f t="shared" si="1156"/>
        <v>mybinder.org/v2/gh/spyder-ide/binder-environments/5.x?urlpath=git-pull%3Frepo%3Dhttps%253A%252F%252Fgithub.com%252Fspyder-ide%252Fspyder%26urlpath%3Ddesktop%252F%26branch%3D5.x%26depth%3D500) :point_left: Click on this link to check the next Spyder 5 version.[</v>
      </c>
      <c r="F6510" t="str">
        <f t="shared" si="1157"/>
        <v>mybinder.org</v>
      </c>
      <c r="I6510">
        <f t="shared" si="1161"/>
        <v>37</v>
      </c>
    </row>
    <row r="6511" spans="1:9">
      <c r="A6511" t="str">
        <f t="shared" si="1159"/>
        <v>![Binder Spyder from master](https://img.shields.io/badge/launch-master-E66581.svg?logo=data:image/png;base64,iVBORw0KGgoAAAANSUhEUgAAAFkAAABZCAMAAABi1XidAAAB8lBMVEX///9XmsrmZYH1olJXmsr1olJXmsrmZYH1olJXmsr1olJXmsrmZYH1olL1olJXmsr1olJXmsrmZYH1olL1olJXmsrmZYH1olJXmsr1olL1olJXmsrmZYH1olL1olJXmsrmZYH1olL1olL0nFf1olJXmsrmZYH1olJXmsq8dZb1olJXmsrmZYH1olJXmspXmspXmsr1olL1olJXmsrmZYH1olJXmsr1olL1olJXmsrmZYH1olL1olLeaIVXmsrmZYH1olL1olL1olJXmsrmZYH1olLna31Xmsr1olJXmsr1olJXmsrmZYH1olLqoVr1olJXmsr1olJXmsrmZYH1olL1olKkfaPobXvviGabgadXmsqThKuofKHmZ4Dobnr1olJXmsr1olJXmspXmsr1olJXmsrfZ4TuhWn1olL1olJXmsqBi7X1olJXmspZmslbmMhbmsdemsVfl8ZgmsNim8Jpk8F0m7R4m7F5nLB6jbh7jbiDirOEibOGnKaMhq+PnaCVg6qWg6qegKaff6WhnpKofKGtnomxeZy3noG6dZi+n3vCcpPDcpPGn3bLb4/Mb47UbIrVa4rYoGjdaIbeaIXhoWHmZYHobXvpcHjqdHXreHLroVrsfG/uhGnuh2bwj2Hxk17yl1vzmljzm1j0nlX1olL3AJXWAAAAbXRSTlMAEBAQHx8gICAuLjAwMDw9PUBAQEpQUFBXV1hgYGBkcHBwcXl8gICAgoiIkJCQlJicnJ2goKCmqK+wsLC4usDAwMjP0NDQ1NbW3Nzg4ODi5+3v8PDw8/T09PX29vb39/f5+fr7+/z8/Pz9/v7+zczCxgAABC5JREFUeAHN1ul3k0UUBvCb1CTVpmpaitAGSLSpSuKCLWpbTKNJFGlcSMAFF63iUmRccNG6gLbuxkXU66JAUef/9LSpmXnyLr3T5AO/rzl5zj137p136BISy44fKJXuGN/d19PUfYeO67Znqtf2KH33Id1psXoFdW30sPZ1sMvs2D060AHqws4FHeJojLZqnw53cmfvg+XR8mC0OEjuxrXEkX5ydeVJLVIlV0e10PXk5k7dYeHu7Cj1j+49uKg7uLU61tGLw1lq27ugQYlclHC4bgv7VQ+TAyj5Zc/UjsPvs1sd5cWryWObtvWT2EPa4rtnWW3JkpjggEpbOsPr7F7EyNewtpBIslA7p43HCsnwooXTEc3UmPmCNn5lrqTJxy6nRmcavGZVt/3Da2pD5NHvsOHJCrdc1G2r3DITpU7yic7w/7Rxnjc0kt5GC4djiv2Sz3Fb2iEZg41/ddsFDoyuYrIkmFehz0HR2thPgQqMyQYb2OtB0WxsZ3BeG3+wpRb1vzl2UYBog8FfGhttFKjtAclnZYrRo9ryG9uG/FZQU4AEg8ZE9LjGMzTmqKXPLnlWVnIlQQTvxJf8ip7VgjZjyVPrjw1te5otM7RmP7xm+sK2Gv9I8Gi++BRbEkR9EBw8zRUcKxwp73xkaLiqQb+kGduJTNHG72zcW9LoJgqQxpP3/Tj//c3yB0tqzaml05/+orHLksVO+95kX7/7qgJvnjlrfr2Ggsyx0eoy9uPzN5SPd86aXggOsEKW2Prz7du3VID3/tzs/sSRs2w7ovVHKtjrX2pd7ZMlTxAYfBAL9jiDwfLkq55Tm7ifhMlTGPyCAs7RFRhn47JnlcB9RM5T97ASuZXIcVNuUDIndpDbdsfrqsOppeXl5Y+XVKdjFCTh+zGaVuj0d9zy05PPK3QzBamxdwtTCrzyg/2Rvf2EstUjordGwa/kx9mSJLr8mLLtCW8HHGJc2R5hS219IiF6PnTusOqcMl57gm0Z8kanKMAQg0qSyuZfn7zItsbGyO9QlnxY0eCuD1XL2ys/MsrQhltE7Ug0uFOzufJFE2PxBo/YAx8XPPdDwWN0MrDRYIZF0mSMKCNHgaIVFoBbNoLJ7tEQDKxGF0kcLQimojCZopv0OkNOyWCCg9XMVAi7ARJzQdM2QUh0gmBozjc3Skg6dSBRqDGYSUOu66Zg+I2fNZs/M3/f/Grl/XnyF1Gw3VKCez0PN5IUfFLqvgUN4C0qNqYs5YhPL+aVZYDE4IpUk57oSFnJm4FyCqqOE0jhY2SMyLFoo56zyo6becOS5UVDdj7Vih0zp+tcMhwRpBeLyqtIjlJKAIZSbI8SGSF3k0pA3mR5tHuwPFoa7N7reoq2bqCsAk1HqCu5uvI1n6JuRXI+S1Mco54YmYTwcn6Aeic+kssXi8XpXC4V3t7/ADuTNKaQJdScAAAAAElFTkSuQmCC</v>
      </c>
      <c r="B6511" t="str">
        <f t="shared" si="1160"/>
        <v>(https://mybinder.org/v2/gh/spyder-ide/binder-environments/master?urlpath=git-pull%3Frepo%3Dhttps%253A%252F%252Fgithub.com%252Fspyder-ide%252Fspyder%26urlpath%3Ddesktop%252F%26branch%3Dmaster%26depth%3D500) :point_left: Click on this link to test changes in our `master` branch.</v>
      </c>
      <c r="C6511" t="s">
        <v>8342</v>
      </c>
      <c r="D6511" t="s">
        <v>1684</v>
      </c>
      <c r="E6511" t="str">
        <f t="shared" si="1156"/>
        <v>mybinder.org/v2/gh/spyder-ide/binder-environments/master?urlpath=git-pull%3Frepo%3Dhttps%253A%252F%252Fgithub.com%252Fspyder-ide%252Fspyder%26urlpath%3Ddesktop%252F%26branch%3Dmaster%26depth%3D500) :point_left: Click on this link to test changes in our `master` branch.</v>
      </c>
      <c r="F6511" t="str">
        <f t="shared" si="1157"/>
        <v>mybinder.org</v>
      </c>
      <c r="I6511">
        <f t="shared" si="1161"/>
        <v>37</v>
      </c>
    </row>
    <row r="6512" spans="1:9">
      <c r="A6512" t="str">
        <f t="shared" si="1159"/>
        <v>![Binder](https://mybinder.org/badge_logo.svg</v>
      </c>
      <c r="B6512" t="str">
        <f t="shared" si="1160"/>
        <v>(https://mybinder.org/v2/gh/databricks/koalas/master?filepath=docs%2Fsource%2Fgetting_started%2F10min.ipynb)</v>
      </c>
      <c r="C6512" t="s">
        <v>11158</v>
      </c>
      <c r="D6512" t="s">
        <v>1684</v>
      </c>
      <c r="E6512" t="str">
        <f t="shared" si="1156"/>
        <v>mybinder.org/v2/gh/databricks/koalas/master?filepath=docs%2Fsource%2Fgetting_started%2F10min.ipynb)</v>
      </c>
      <c r="F6512" t="str">
        <f t="shared" si="1157"/>
        <v>mybinder.org</v>
      </c>
      <c r="I6512">
        <f t="shared" si="1161"/>
        <v>37</v>
      </c>
    </row>
    <row r="6513" spans="1:9">
      <c r="A6513" t="str">
        <f t="shared" si="1159"/>
        <v>![Examples on binder](https://img.shields.io/badge/launch-binder-579ACA.svg?logo=data:image/png;base64,iVBORw0KGgoAAAANSUhEUgAAAFkAAABZCAMAAABi1XidAAAB8lBMVEX///9XmsrmZYH1olJXmsr1olJXmsrmZYH1olJXmsr1olJXmsrmZYH1olL1olJXmsr1olJXmsrmZYH1olL1olJXmsrmZYH1olJXmsr1olL1olJXmsrmZYH1olL1olJXmsrmZYH1olL1olL0nFf1olJXmsrmZYH1olJXmsq8dZb1olJXmsrmZYH1olJXmspXmspXmsr1olL1olJXmsrmZYH1olJXmsr1olL1olJXmsrmZYH1olL1olLeaIVXmsrmZYH1olL1olL1olJXmsrmZYH1olLna31Xmsr1olJXmsr1olJXmsrmZYH1olLqoVr1olJXmsr1olJXmsrmZYH1olL1olKkfaPobXvviGabgadXmsqThKuofKHmZ4Dobnr1olJXmsr1olJXmspXmsr1olJXmsrfZ4TuhWn1olL1olJXmsqBi7X1olJXmspZmslbmMhbmsdemsVfl8ZgmsNim8Jpk8F0m7R4m7F5nLB6jbh7jbiDirOEibOGnKaMhq+PnaCVg6qWg6qegKaff6WhnpKofKGtnomxeZy3noG6dZi+n3vCcpPDcpPGn3bLb4/Mb47UbIrVa4rYoGjdaIbeaIXhoWHmZYHobXvpcHjqdHXreHLroVrsfG/uhGnuh2bwj2Hxk17yl1vzmljzm1j0nlX1olL3AJXWAAAAbXRSTlMAEBAQHx8gICAuLjAwMDw9PUBAQEpQUFBXV1hgYGBkcHBwcXl8gICAgoiIkJCQlJicnJ2goKCmqK+wsLC4usDAwMjP0NDQ1NbW3Nzg4ODi5+3v8PDw8/T09PX29vb39/f5+fr7+/z8/Pz9/v7+zczCxgAABC5JREFUeAHN1ul3k0UUBvCb1CTVpmpaitAGSLSpSuKCLWpbTKNJFGlcSMAFF63iUmRccNG6gLbuxkXU66JAUef/9LSpmXnyLr3T5AO/rzl5zj137p136BISy44fKJXuGN/d19PUfYeO67Znqtf2KH33Id1psXoFdW30sPZ1sMvs2D060AHqws4FHeJojLZqnw53cmfvg+XR8mC0OEjuxrXEkX5ydeVJLVIlV0e10PXk5k7dYeHu7Cj1j+49uKg7uLU61tGLw1lq27ugQYlclHC4bgv7VQ+TAyj5Zc/UjsPvs1sd5cWryWObtvWT2EPa4rtnWW3JkpjggEpbOsPr7F7EyNewtpBIslA7p43HCsnwooXTEc3UmPmCNn5lrqTJxy6nRmcavGZVt/3Da2pD5NHvsOHJCrdc1G2r3DITpU7yic7w/7Rxnjc0kt5GC4djiv2Sz3Fb2iEZg41/ddsFDoyuYrIkmFehz0HR2thPgQqMyQYb2OtB0WxsZ3BeG3+wpRb1vzl2UYBog8FfGhttFKjtAclnZYrRo9ryG9uG/FZQU4AEg8ZE9LjGMzTmqKXPLnlWVnIlQQTvxJf8ip7VgjZjyVPrjw1te5otM7RmP7xm+sK2Gv9I8Gi++BRbEkR9EBw8zRUcKxwp73xkaLiqQb+kGduJTNHG72zcW9LoJgqQxpP3/Tj//c3yB0tqzaml05/+orHLksVO+95kX7/7qgJvnjlrfr2Ggsyx0eoy9uPzN5SPd86aXggOsEKW2Prz7du3VID3/tzs/sSRs2w7ovVHKtjrX2pd7ZMlTxAYfBAL9jiDwfLkq55Tm7ifhMlTGPyCAs7RFRhn47JnlcB9RM5T97ASuZXIcVNuUDIndpDbdsfrqsOppeXl5Y+XVKdjFCTh+zGaVuj0d9zy05PPK3QzBamxdwtTCrzyg/2Rvf2EstUjordGwa/kx9mSJLr8mLLtCW8HHGJc2R5hS219IiF6PnTusOqcMl57gm0Z8kanKMAQg0qSyuZfn7zItsbGyO9QlnxY0eCuD1XL2ys/MsrQhltE7Ug0uFOzufJFE2PxBo/YAx8XPPdDwWN0MrDRYIZF0mSMKCNHgaIVFoBbNoLJ7tEQDKxGF0kcLQimojCZopv0OkNOyWCCg9XMVAi7ARJzQdM2QUh0gmBozjc3Skg6dSBRqDGYSUOu66Zg+I2fNZs/M3/f/Grl/XnyF1Gw3VKCez0PN5IUfFLqvgUN4C0qNqYs5YhPL+aVZYDE4IpUk57oSFnJm4FyCqqOE0jhY2SMyLFoo56zyo6becOS5UVDdj7Vih0zp+tcMhwRpBeLyqtIjlJKAIZSbI8SGSF3k0pA3mR5tHuwPFoa7N7reoq2bqCsAk1HqCu5uvI1n6JuRXI+S1Mco54YmYTwcn6Aeic+kssXi8XpXC4V3t7/ADuTNKaQJdScAAAAAElFTkSuQmCC</v>
      </c>
      <c r="B6513" t="str">
        <f t="shared" si="1160"/>
        <v>(https://mybinder.org/v2/gh/pydata/xarray/main?urlpath=lab/tree/doc/examples/weather-data.ipynb)</v>
      </c>
      <c r="C6513" t="s">
        <v>11299</v>
      </c>
      <c r="D6513" t="s">
        <v>1684</v>
      </c>
      <c r="E6513" t="str">
        <f t="shared" si="1156"/>
        <v>mybinder.org/v2/gh/pydata/xarray/main?urlpath=lab/tree/doc/examples/weather-data.ipynb)</v>
      </c>
      <c r="F6513" t="str">
        <f t="shared" si="1157"/>
        <v>mybinder.org</v>
      </c>
      <c r="I6513">
        <f t="shared" si="1161"/>
        <v>37</v>
      </c>
    </row>
    <row r="6514" spans="1:9">
      <c r="A6514" t="str">
        <f t="shared" si="1159"/>
        <v>![Binder](https://mybinder.org/badge.svg</v>
      </c>
      <c r="B6514" t="str">
        <f t="shared" si="1160"/>
        <v xml:space="preserve">(https://mybinder.org/v2/gh/4QuantOSS/Augmentor/master) </v>
      </c>
      <c r="C6514" t="s">
        <v>12223</v>
      </c>
      <c r="D6514" t="s">
        <v>1684</v>
      </c>
      <c r="E6514" t="str">
        <f t="shared" si="1156"/>
        <v xml:space="preserve">mybinder.org/v2/gh/4QuantOSS/Augmentor/master) </v>
      </c>
      <c r="F6514" t="str">
        <f t="shared" si="1157"/>
        <v>mybinder.org</v>
      </c>
      <c r="I6514">
        <f t="shared" si="1161"/>
        <v>37</v>
      </c>
    </row>
    <row r="6515" spans="1:9">
      <c r="A6515" t="str">
        <f>LEFT(C6515,FIND(")]",C6515)-1)</f>
        <v>[release](https://img.shields.io/github/release/vis2k/Mirror.svg</v>
      </c>
      <c r="B6515" t="str">
        <f t="shared" si="1160"/>
        <v>(https://github.com/vis2k/Mirror/releases/latest)</v>
      </c>
      <c r="C6515" t="s">
        <v>6275</v>
      </c>
      <c r="D6515" t="s">
        <v>1120</v>
      </c>
      <c r="E6515" t="str">
        <f t="shared" si="1156"/>
        <v>github.com/vis2k/Mirror/releases/latest)</v>
      </c>
      <c r="F6515" t="str">
        <f t="shared" si="1157"/>
        <v>github.com</v>
      </c>
      <c r="G6515" t="s">
        <v>16451</v>
      </c>
      <c r="H6515" t="s">
        <v>16455</v>
      </c>
    </row>
    <row r="6516" spans="1:9">
      <c r="A6516" t="str">
        <f>LEFT(C6516,FIND(")]",C6516)-1)</f>
        <v>[License: MIT](https://img.shields.io/badge/License-MIT-brightgreen.svg</v>
      </c>
      <c r="B6516" t="str">
        <f t="shared" si="1160"/>
        <v>(https://github.com/vis2k/Mirror/blob/master/LICENSE)</v>
      </c>
      <c r="C6516" t="s">
        <v>6276</v>
      </c>
      <c r="D6516" t="s">
        <v>1120</v>
      </c>
      <c r="E6516" t="str">
        <f t="shared" si="1156"/>
        <v>github.com/vis2k/Mirror/blob/master/LICENSE)</v>
      </c>
      <c r="F6516" t="str">
        <f t="shared" si="1157"/>
        <v>github.com</v>
      </c>
      <c r="G6516" t="s">
        <v>16451</v>
      </c>
      <c r="H6516" t="s">
        <v>16455</v>
      </c>
    </row>
    <row r="6517" spans="1:9">
      <c r="A6517" t="str">
        <f t="shared" ref="A6517:A6524" si="1162">LEFT(C6517,FIND(")",C6517)-1)</f>
        <v>![Binder](https://mybinder.org/badge_logo.svg</v>
      </c>
      <c r="B6517" t="str">
        <f t="shared" si="1160"/>
        <v>(https://mybinder.org/v2/gh/explosion/spacy-course/master)pull requests](https://github.com/explosion/spacy-course/pulls)!</v>
      </c>
      <c r="C6517" t="s">
        <v>12060</v>
      </c>
      <c r="D6517" t="s">
        <v>1684</v>
      </c>
      <c r="E6517" t="str">
        <f t="shared" si="1156"/>
        <v>mybinder.org/v2/gh/explosion/spacy-course/master)pull requests]github.com/explosion/spacy-course/pulls)!</v>
      </c>
      <c r="F6517" t="str">
        <f t="shared" si="1157"/>
        <v>mybinder.org</v>
      </c>
      <c r="I6517">
        <f t="shared" ref="I6517:I6534" si="1163">COUNTIF(F:F,F6517)</f>
        <v>37</v>
      </c>
    </row>
    <row r="6518" spans="1:9">
      <c r="A6518" t="str">
        <f t="shared" si="1162"/>
        <v>![Binder](https://camo.githubusercontent.com/483bae47a175c24dfbfc57390edd8b6982ac5fb3/68747470733a2f2f6d7962696e6465722e6f72672f62616467655f6c6f676f2e737667</v>
      </c>
      <c r="B6518" t="str">
        <f t="shared" si="1160"/>
        <v xml:space="preserve">(https://mybinder.org/v2/gh/ydataai/pandas-profiling/master?filepath=examples%2Fmeteorites%2Fmeteorites%5Fcloud.ipynb)*Titanic](https://ydata-profiling.ydata.ai/examples/master/titanic/titanic_report.html) (the "Wonderwall" of datasets) </v>
      </c>
      <c r="C6518" t="s">
        <v>13020</v>
      </c>
      <c r="D6518" t="s">
        <v>1684</v>
      </c>
      <c r="E6518" t="str">
        <f t="shared" si="1156"/>
        <v xml:space="preserve">mybinder.org/v2/gh/ydataai/pandas-profiling/master?filepath=examples%2Fmeteorites%2Fmeteorites%5Fcloud.ipynb)*Titanic]ydata-profiling.ydata.ai/examples/master/titanic/titanic_report.html) (the "Wonderwall" of datasets) </v>
      </c>
      <c r="F6518" t="str">
        <f t="shared" si="1157"/>
        <v>mybinder.org</v>
      </c>
      <c r="I6518">
        <f t="shared" si="1163"/>
        <v>37</v>
      </c>
    </row>
    <row r="6519" spans="1:9">
      <c r="A6519" t="str">
        <f t="shared" si="1162"/>
        <v>![Binder](https://camo.githubusercontent.com/483bae47a175c24dfbfc57390edd8b6982ac5fb3/68747470733a2f2f6d7962696e6465722e6f72672f62616467655f6c6f676f2e737667</v>
      </c>
      <c r="B6519" t="str">
        <f t="shared" si="1160"/>
        <v>(https://mybinder.org/v2/gh/ydataai/pandas-profiling/master?filepath=examples%2Ftitanic%2Ftitanic%5Fcloud.ipynb)</v>
      </c>
      <c r="C6519" t="s">
        <v>8714</v>
      </c>
      <c r="D6519" t="s">
        <v>1684</v>
      </c>
      <c r="E6519" t="str">
        <f t="shared" si="1156"/>
        <v>mybinder.org/v2/gh/ydataai/pandas-profiling/master?filepath=examples%2Ftitanic%2Ftitanic%5Fcloud.ipynb)</v>
      </c>
      <c r="F6519" t="str">
        <f t="shared" si="1157"/>
        <v>mybinder.org</v>
      </c>
      <c r="I6519">
        <f t="shared" si="1163"/>
        <v>37</v>
      </c>
    </row>
    <row r="6520" spans="1:9">
      <c r="A6520" t="str">
        <f t="shared" si="1162"/>
        <v>![Binder](https://mybinder.org/badge.svg</v>
      </c>
      <c r="B6520" t="str">
        <f t="shared" si="1160"/>
        <v>(https://mybinder.org/v2/gh/twosigma/beakerx/1.2.0?filepath=StartHere.ipynb)</v>
      </c>
      <c r="C6520" t="s">
        <v>13827</v>
      </c>
      <c r="D6520" t="s">
        <v>1683</v>
      </c>
      <c r="E6520" t="str">
        <f t="shared" si="1156"/>
        <v>mybinder.org/v2/gh/twosigma/beakerx/1.2.0?filepath=StartHere.ipynb)</v>
      </c>
      <c r="F6520" t="str">
        <f t="shared" si="1157"/>
        <v>mybinder.org</v>
      </c>
      <c r="I6520">
        <f t="shared" si="1163"/>
        <v>37</v>
      </c>
    </row>
    <row r="6521" spans="1:9">
      <c r="A6521" t="str">
        <f t="shared" si="1162"/>
        <v>![Binder](https://mybinder.org/badge_logo.svg</v>
      </c>
      <c r="B6521" t="str">
        <f t="shared" si="1160"/>
        <v>(https://mybinder.org/v2/gh/apache/sedona/HEAD?filepath=binder)</v>
      </c>
      <c r="C6521" t="s">
        <v>14191</v>
      </c>
      <c r="D6521" t="s">
        <v>1683</v>
      </c>
      <c r="E6521" t="str">
        <f t="shared" si="1156"/>
        <v>mybinder.org/v2/gh/apache/sedona/HEAD?filepath=binder)</v>
      </c>
      <c r="F6521" t="str">
        <f t="shared" si="1157"/>
        <v>mybinder.org</v>
      </c>
      <c r="I6521">
        <f t="shared" si="1163"/>
        <v>37</v>
      </c>
    </row>
    <row r="6522" spans="1:9">
      <c r="A6522" t="str">
        <f t="shared" si="1162"/>
        <v>![Binder](https://mybinder.org/badge_logo.svg</v>
      </c>
      <c r="B6522" t="str">
        <f t="shared" si="1160"/>
        <v>(https://mybinder.org/v2/gh/apache/sedona/HEAD?filepath=binder)</v>
      </c>
      <c r="C6522" t="s">
        <v>14191</v>
      </c>
      <c r="D6522" t="s">
        <v>1683</v>
      </c>
      <c r="E6522" t="str">
        <f t="shared" si="1156"/>
        <v>mybinder.org/v2/gh/apache/sedona/HEAD?filepath=binder)</v>
      </c>
      <c r="F6522" t="str">
        <f t="shared" si="1157"/>
        <v>mybinder.org</v>
      </c>
      <c r="I6522">
        <f t="shared" si="1163"/>
        <v>37</v>
      </c>
    </row>
    <row r="6523" spans="1:9">
      <c r="A6523" t="str">
        <f t="shared" si="1162"/>
        <v>![MyCAT](https://img.shields.io/badge/MyCAT-%E2%9D%A4%EF%B8%8F-%23ff69b4.svg</v>
      </c>
      <c r="B6523" t="str">
        <f t="shared" si="1160"/>
        <v xml:space="preserve">(http://mycat.io/)      </v>
      </c>
      <c r="C6523" t="s">
        <v>14620</v>
      </c>
      <c r="D6523" t="s">
        <v>1683</v>
      </c>
      <c r="E6523" t="str">
        <f t="shared" si="1156"/>
        <v xml:space="preserve">mycat.io/)      </v>
      </c>
      <c r="F6523" t="str">
        <f t="shared" si="1157"/>
        <v>mycat.io</v>
      </c>
      <c r="I6523">
        <f t="shared" si="1163"/>
        <v>1</v>
      </c>
    </row>
    <row r="6524" spans="1:9">
      <c r="A6524" t="str">
        <f t="shared" si="1162"/>
        <v>![CLA](https://img.shields.io/badge/CLA%3F-Required-blue.svg</v>
      </c>
      <c r="B6524" t="str">
        <f t="shared" si="1160"/>
        <v>(https://mycroft.ai/cla)</v>
      </c>
      <c r="C6524" t="s">
        <v>11116</v>
      </c>
      <c r="D6524" t="s">
        <v>1684</v>
      </c>
      <c r="E6524" t="str">
        <f t="shared" si="1156"/>
        <v>mycroft.ai/cla)</v>
      </c>
      <c r="F6524" t="str">
        <f t="shared" si="1157"/>
        <v>mycroft.ai</v>
      </c>
      <c r="I6524">
        <f t="shared" si="1163"/>
        <v>1</v>
      </c>
    </row>
    <row r="6525" spans="1:9">
      <c r="A6525" t="str">
        <f>LEFT(C6525,FIND(")]",C6525)-1)</f>
        <v>![Checked with mypy](http://www.mypy-lang.org/static/mypy_badge.svg</v>
      </c>
      <c r="B6525" t="str">
        <f t="shared" si="1160"/>
        <v>(http://mypy-lang.org/)</v>
      </c>
      <c r="C6525" t="s">
        <v>8396</v>
      </c>
      <c r="D6525" t="s">
        <v>1684</v>
      </c>
      <c r="E6525" t="str">
        <f t="shared" si="1156"/>
        <v>mypy-lang.org/)</v>
      </c>
      <c r="F6525" t="str">
        <f t="shared" si="1157"/>
        <v>mypy-lang.org</v>
      </c>
      <c r="I6525">
        <f t="shared" si="1163"/>
        <v>6</v>
      </c>
    </row>
    <row r="6526" spans="1:9">
      <c r="A6526" t="str">
        <f t="shared" ref="A6526:A6532" si="1164">LEFT(C6526,FIND(")",C6526)-1)</f>
        <v>![Checked with mypy](https://img.shields.io/static/v1?label=MyPy&amp;message=checked&amp;color=blue&amp;style=flat-square</v>
      </c>
      <c r="B6526" t="str">
        <f t="shared" si="1160"/>
        <v>(http://mypy-lang.org/)</v>
      </c>
      <c r="C6526" t="s">
        <v>10451</v>
      </c>
      <c r="D6526" t="s">
        <v>1684</v>
      </c>
      <c r="E6526" t="str">
        <f t="shared" si="1156"/>
        <v>mypy-lang.org/)</v>
      </c>
      <c r="F6526" t="str">
        <f t="shared" si="1157"/>
        <v>mypy-lang.org</v>
      </c>
      <c r="I6526">
        <f t="shared" si="1163"/>
        <v>6</v>
      </c>
    </row>
    <row r="6527" spans="1:9">
      <c r="A6527" t="str">
        <f t="shared" si="1164"/>
        <v>![Checked with mypy](https://www.mypy-lang.org/static/mypy_badge.svg</v>
      </c>
      <c r="B6527" t="str">
        <f t="shared" si="1160"/>
        <v>(https://mypy-lang.org/)</v>
      </c>
      <c r="C6527" t="s">
        <v>10852</v>
      </c>
      <c r="D6527" t="s">
        <v>1684</v>
      </c>
      <c r="E6527" t="str">
        <f t="shared" si="1156"/>
        <v>mypy-lang.org/)</v>
      </c>
      <c r="F6527" t="str">
        <f t="shared" si="1157"/>
        <v>mypy-lang.org</v>
      </c>
      <c r="I6527">
        <f t="shared" si="1163"/>
        <v>6</v>
      </c>
    </row>
    <row r="6528" spans="1:9">
      <c r="A6528" t="str">
        <f t="shared" si="1164"/>
        <v>![Checked with mypy](http://www.mypy-lang.org/static/mypy_badge.svg</v>
      </c>
      <c r="B6528" t="str">
        <f t="shared" si="1160"/>
        <v>(http://mypy-lang.org/)</v>
      </c>
      <c r="C6528" t="s">
        <v>8396</v>
      </c>
      <c r="D6528" t="s">
        <v>1684</v>
      </c>
      <c r="E6528" t="str">
        <f t="shared" si="1156"/>
        <v>mypy-lang.org/)</v>
      </c>
      <c r="F6528" t="str">
        <f t="shared" si="1157"/>
        <v>mypy-lang.org</v>
      </c>
      <c r="I6528">
        <f t="shared" si="1163"/>
        <v>6</v>
      </c>
    </row>
    <row r="6529" spans="1:9">
      <c r="A6529" t="str">
        <f t="shared" si="1164"/>
        <v>![Checked with mypy](http://www.mypy-lang.org/static/mypy_badge.svg</v>
      </c>
      <c r="B6529" t="str">
        <f t="shared" si="1160"/>
        <v>(http://mypy-lang.org/)</v>
      </c>
      <c r="C6529" t="s">
        <v>8396</v>
      </c>
      <c r="D6529" t="s">
        <v>1684</v>
      </c>
      <c r="E6529" t="str">
        <f t="shared" si="1156"/>
        <v>mypy-lang.org/)</v>
      </c>
      <c r="F6529" t="str">
        <f t="shared" si="1157"/>
        <v>mypy-lang.org</v>
      </c>
      <c r="I6529">
        <f t="shared" si="1163"/>
        <v>6</v>
      </c>
    </row>
    <row r="6530" spans="1:9">
      <c r="A6530" t="str">
        <f t="shared" si="1164"/>
        <v>![Checked with mypy](http://www.mypy-lang.org/static/mypy_badge.svg</v>
      </c>
      <c r="B6530" t="str">
        <f t="shared" si="1160"/>
        <v>(http://mypy-lang.org/)</v>
      </c>
      <c r="C6530" t="s">
        <v>8396</v>
      </c>
      <c r="D6530" t="s">
        <v>1684</v>
      </c>
      <c r="E6530" t="str">
        <f t="shared" ref="E6530:E6593" si="1165">SUBSTITUTE(SUBSTITUTE(B6530,"(https://",""), "(http://", "")</f>
        <v>mypy-lang.org/)</v>
      </c>
      <c r="F6530" t="str">
        <f t="shared" ref="F6530:F6593" si="1166">LEFT(E6530,FIND("/", E6530)-1)</f>
        <v>mypy-lang.org</v>
      </c>
      <c r="I6530">
        <f t="shared" si="1163"/>
        <v>6</v>
      </c>
    </row>
    <row r="6531" spans="1:9">
      <c r="A6531" t="str">
        <f t="shared" si="1164"/>
        <v>![Documentation Status](https://readthedocs.org/projects/mypy/badge/?version=latest</v>
      </c>
      <c r="B6531" t="str">
        <f t="shared" si="1160"/>
        <v>(https://mypy.readthedocs.io/en/latest/?badge=latest)</v>
      </c>
      <c r="C6531" t="s">
        <v>10850</v>
      </c>
      <c r="D6531" t="s">
        <v>1684</v>
      </c>
      <c r="E6531" t="str">
        <f t="shared" si="1165"/>
        <v>mypy.readthedocs.io/en/latest/?badge=latest)</v>
      </c>
      <c r="F6531" t="str">
        <f t="shared" si="1166"/>
        <v>mypy.readthedocs.io</v>
      </c>
      <c r="I6531">
        <f t="shared" si="1163"/>
        <v>1</v>
      </c>
    </row>
    <row r="6532" spans="1:9">
      <c r="A6532" t="str">
        <f t="shared" si="1164"/>
        <v>[Naica Online](https://user-images.githubusercontent.com/16416509/178147710-8ed83bbd-1bce-4e14-8465-edfb40af7c7f.png</v>
      </c>
      <c r="B6532" t="str">
        <f t="shared" si="1160"/>
        <v>(https://naicaonline.com/)</v>
      </c>
      <c r="C6532" t="s">
        <v>6291</v>
      </c>
      <c r="D6532" t="s">
        <v>1120</v>
      </c>
      <c r="E6532" t="str">
        <f t="shared" si="1165"/>
        <v>naicaonline.com/)</v>
      </c>
      <c r="F6532" t="str">
        <f t="shared" si="1166"/>
        <v>naicaonline.com</v>
      </c>
      <c r="I6532">
        <f t="shared" si="1163"/>
        <v>2</v>
      </c>
    </row>
    <row r="6533" spans="1:9">
      <c r="A6533" t="str">
        <f>LEFT(C6533,FIND(")]",C6533)-1)</f>
        <v>[Naica Online](https://user-images.githubusercontent.com/16416509/178147710-8ed83bbd-1bce-4e14-8465-edfb40af7c7f.png</v>
      </c>
      <c r="B6533" t="str">
        <f t="shared" si="1160"/>
        <v>(https://naicaonline.com/)</v>
      </c>
      <c r="C6533" t="s">
        <v>6291</v>
      </c>
      <c r="D6533" t="s">
        <v>1120</v>
      </c>
      <c r="E6533" t="str">
        <f t="shared" si="1165"/>
        <v>naicaonline.com/)</v>
      </c>
      <c r="F6533" t="str">
        <f t="shared" si="1166"/>
        <v>naicaonline.com</v>
      </c>
      <c r="I6533">
        <f t="shared" si="1163"/>
        <v>2</v>
      </c>
    </row>
    <row r="6534" spans="1:9">
      <c r="A6534" t="str">
        <f>LEFT(C6534,FIND(")",C6534)-1)</f>
        <v>![Funding](https://img.shields.io/opencollective/all/CameraView.svg?colorB=r</v>
      </c>
      <c r="B6534" t="str">
        <f t="shared" si="1160"/>
        <v>(https://natario1.github.io/CameraView/extra/donate)&amp;</v>
      </c>
      <c r="C6534" t="s">
        <v>14654</v>
      </c>
      <c r="D6534" t="s">
        <v>1683</v>
      </c>
      <c r="E6534" t="str">
        <f t="shared" si="1165"/>
        <v>natario1.github.io/CameraView/extra/donate)&amp;</v>
      </c>
      <c r="F6534" t="str">
        <f t="shared" si="1166"/>
        <v>natario1.github.io</v>
      </c>
      <c r="I6534">
        <f t="shared" si="1163"/>
        <v>1</v>
      </c>
    </row>
    <row r="6535" spans="1:9">
      <c r="A6535" t="str">
        <f>LEFT(C6535,FIND(")",C6535)-1)</f>
        <v>Mirror alternative Logo](https://github.com/MirrorNetworking/Mirror/assets/16416509/ca26e97c-2f26-487d-a48e-e23ec762bc79</v>
      </c>
      <c r="C6535" t="s">
        <v>6790</v>
      </c>
      <c r="D6535" t="s">
        <v>1120</v>
      </c>
      <c r="E6535" t="str">
        <f t="shared" si="1165"/>
        <v/>
      </c>
      <c r="F6535" t="e">
        <f t="shared" si="1166"/>
        <v>#VALUE!</v>
      </c>
      <c r="H6535" t="s">
        <v>16464</v>
      </c>
    </row>
    <row r="6536" spans="1:9">
      <c r="A6536" t="str">
        <f>LEFT(C6536,FIND(")]",C6536)-1)</f>
        <v>![GitHub release](https://img.shields.io/github/release/Picovoice/Porcupine.svg</v>
      </c>
      <c r="B6536" t="str">
        <f t="shared" ref="B6536:B6553" si="1167">MID(C6536,FIND(")](",C6536)+2,1000)</f>
        <v>(https://github.com/Picovoice/Porcupine/releases)</v>
      </c>
      <c r="C6536" t="s">
        <v>16528</v>
      </c>
      <c r="D6536" t="s">
        <v>1684</v>
      </c>
      <c r="E6536" t="str">
        <f t="shared" si="1165"/>
        <v>github.com/Picovoice/Porcupine/releases)</v>
      </c>
      <c r="F6536" t="str">
        <f t="shared" si="1166"/>
        <v>github.com</v>
      </c>
      <c r="G6536" t="s">
        <v>16451</v>
      </c>
      <c r="H6536" t="s">
        <v>16455</v>
      </c>
    </row>
    <row r="6537" spans="1:9">
      <c r="A6537" t="str">
        <f>LEFT(C6537,FIND(")]",C6537)-1)</f>
        <v>![GitHub](https://img.shields.io/github/license/Picovoice/porcupine</v>
      </c>
      <c r="B6537" t="str">
        <f t="shared" si="1167"/>
        <v>(https://github.com/Picovoice/porcupine/)</v>
      </c>
      <c r="C6537" t="s">
        <v>16531</v>
      </c>
      <c r="D6537" t="s">
        <v>1684</v>
      </c>
      <c r="E6537" t="str">
        <f t="shared" si="1165"/>
        <v>github.com/Picovoice/porcupine/)</v>
      </c>
      <c r="F6537" t="str">
        <f t="shared" si="1166"/>
        <v>github.com</v>
      </c>
      <c r="G6537" t="s">
        <v>16451</v>
      </c>
      <c r="H6537" t="s">
        <v>16455</v>
      </c>
    </row>
    <row r="6538" spans="1:9">
      <c r="A6538" t="str">
        <f>LEFT(C6538,FIND(")]",C6538)-1)</f>
        <v>![GitHub language count](https://img.shields.io/github/languages/count/Picovoice/porcupine</v>
      </c>
      <c r="B6538" t="str">
        <f t="shared" si="1167"/>
        <v>(https://github.com/Picovoice/porcupine/)</v>
      </c>
      <c r="C6538" t="s">
        <v>8790</v>
      </c>
      <c r="D6538" t="s">
        <v>1684</v>
      </c>
      <c r="E6538" t="str">
        <f t="shared" si="1165"/>
        <v>github.com/Picovoice/porcupine/)</v>
      </c>
      <c r="F6538" t="str">
        <f t="shared" si="1166"/>
        <v>github.com</v>
      </c>
      <c r="G6538" t="s">
        <v>16451</v>
      </c>
      <c r="H6538" t="s">
        <v>16455</v>
      </c>
    </row>
    <row r="6539" spans="1:9">
      <c r="A6539" t="str">
        <f>LEFT(C6539,FIND(")",C6539)-1)</f>
        <v>![Published in Nature](https://img.shields.io/badge/Published%20in-Nature-teal</v>
      </c>
      <c r="B6539" t="str">
        <f t="shared" si="1167"/>
        <v>(https://nature.com/articles/s41467-021-24025-8)</v>
      </c>
      <c r="C6539" t="s">
        <v>8667</v>
      </c>
      <c r="D6539" t="s">
        <v>1684</v>
      </c>
      <c r="E6539" t="str">
        <f t="shared" si="1165"/>
        <v>nature.com/articles/s41467-021-24025-8)</v>
      </c>
      <c r="F6539" t="str">
        <f t="shared" si="1166"/>
        <v>nature.com</v>
      </c>
      <c r="I6539">
        <f t="shared" ref="I6539:I6550" si="1168">COUNTIF(F:F,F6539)</f>
        <v>1</v>
      </c>
    </row>
    <row r="6540" spans="1:9">
      <c r="A6540" t="str">
        <f>LEFT(C6540,FIND(")]",C6540)-1)</f>
        <v>![Documentation Status](https://readthedocs.org/projects/nbconvert/badge/?version=latest</v>
      </c>
      <c r="B6540" t="str">
        <f t="shared" si="1167"/>
        <v>(https://nbconvert.readthedocs.io/en/latest/?badge=latest)*Jupyter mailing list](https://groups.google.com/forum/#!forum/jupyter)</v>
      </c>
      <c r="C6540" t="s">
        <v>12517</v>
      </c>
      <c r="D6540" t="s">
        <v>1684</v>
      </c>
      <c r="E6540" t="str">
        <f t="shared" si="1165"/>
        <v>nbconvert.readthedocs.io/en/latest/?badge=latest)*Jupyter mailing list]groups.google.com/forum/#!forum/jupyter)</v>
      </c>
      <c r="F6540" t="str">
        <f t="shared" si="1166"/>
        <v>nbconvert.readthedocs.io</v>
      </c>
      <c r="I6540">
        <f t="shared" si="1168"/>
        <v>1</v>
      </c>
    </row>
    <row r="6541" spans="1:9">
      <c r="A6541" t="str">
        <f t="shared" ref="A6541:A6550" si="1169">LEFT(C6541,FIND(")",C6541)-1)</f>
        <v>![Documentation Status](https://readthedocs.org/projects/nbdime/badge/?version=latest</v>
      </c>
      <c r="B6541" t="str">
        <f t="shared" si="1167"/>
        <v>(http://nbdime.readthedocs.io/en/latest/?badge=latest)</v>
      </c>
      <c r="C6541" t="s">
        <v>10513</v>
      </c>
      <c r="D6541" t="s">
        <v>1684</v>
      </c>
      <c r="E6541" t="str">
        <f t="shared" si="1165"/>
        <v>nbdime.readthedocs.io/en/latest/?badge=latest)</v>
      </c>
      <c r="F6541" t="str">
        <f t="shared" si="1166"/>
        <v>nbdime.readthedocs.io</v>
      </c>
      <c r="I6541">
        <f t="shared" si="1168"/>
        <v>1</v>
      </c>
    </row>
    <row r="6542" spans="1:9">
      <c r="A6542" t="str">
        <f t="shared" si="1169"/>
        <v>![SonarQube Tech Debt](https://img.shields.io/sonar/http/nemo.sonarqube.org/org.fitnesse:fitnesse/tech_debt.svg</v>
      </c>
      <c r="B6542" t="str">
        <f t="shared" si="1167"/>
        <v>(http://nemo.sonarqube.org/dashboard/index?id=org.fitnesse%3Afitnesse)</v>
      </c>
      <c r="C6542" t="s">
        <v>15648</v>
      </c>
      <c r="D6542" t="s">
        <v>1683</v>
      </c>
      <c r="E6542" t="str">
        <f t="shared" si="1165"/>
        <v>nemo.sonarqube.org/dashboard/index?id=org.fitnesse%3Afitnesse)</v>
      </c>
      <c r="F6542" t="str">
        <f t="shared" si="1166"/>
        <v>nemo.sonarqube.org</v>
      </c>
      <c r="I6542">
        <f t="shared" si="1168"/>
        <v>1</v>
      </c>
    </row>
    <row r="6543" spans="1:9">
      <c r="A6543" t="str">
        <f t="shared" si="1169"/>
        <v>![Discovery PPT](https://img.shields.io/badge/Discovery%20-ppt-brightgreen?logo=Microsoft%20PowerPoint</v>
      </c>
      <c r="B6543" t="str">
        <f t="shared" si="1167"/>
        <v>(http://nepxion.gitee.io/discovery/docs/link-doc/discovery-ppt.html)  [</v>
      </c>
      <c r="C6543" t="s">
        <v>14931</v>
      </c>
      <c r="D6543" t="s">
        <v>1683</v>
      </c>
      <c r="E6543" t="str">
        <f t="shared" si="1165"/>
        <v>nepxion.gitee.io/discovery/docs/link-doc/discovery-ppt.html)  [</v>
      </c>
      <c r="F6543" t="str">
        <f t="shared" si="1166"/>
        <v>nepxion.gitee.io</v>
      </c>
      <c r="I6543">
        <f t="shared" si="1168"/>
        <v>6</v>
      </c>
    </row>
    <row r="6544" spans="1:9">
      <c r="A6544" t="str">
        <f t="shared" si="1169"/>
        <v>![Discovery Page](https://img.shields.io/badge/Discovery%20-page-brightgreen?logo=Microsoft%20Edge</v>
      </c>
      <c r="B6544" t="str">
        <f t="shared" si="1167"/>
        <v>(http://nepxion.gitee.io/discovery/)  [</v>
      </c>
      <c r="C6544" t="s">
        <v>14932</v>
      </c>
      <c r="D6544" t="s">
        <v>1683</v>
      </c>
      <c r="E6544" t="str">
        <f t="shared" si="1165"/>
        <v>nepxion.gitee.io/discovery/)  [</v>
      </c>
      <c r="F6544" t="str">
        <f t="shared" si="1166"/>
        <v>nepxion.gitee.io</v>
      </c>
      <c r="I6544">
        <f t="shared" si="1168"/>
        <v>6</v>
      </c>
    </row>
    <row r="6545" spans="1:9">
      <c r="A6545" t="str">
        <f t="shared" si="1169"/>
        <v>![Discovery Platform Page](https://img.shields.io/badge/Discovery%20Platform%20-page-brightgreen?logo=Microsoft%20Edge</v>
      </c>
      <c r="B6545" t="str">
        <f t="shared" si="1167"/>
        <v>(http://nepxion.gitee.io/discoveryplatform)  [</v>
      </c>
      <c r="C6545" t="s">
        <v>14933</v>
      </c>
      <c r="D6545" t="s">
        <v>1683</v>
      </c>
      <c r="E6545" t="str">
        <f t="shared" si="1165"/>
        <v>nepxion.gitee.io/discoveryplatform)  [</v>
      </c>
      <c r="F6545" t="str">
        <f t="shared" si="1166"/>
        <v>nepxion.gitee.io</v>
      </c>
      <c r="I6545">
        <f t="shared" si="1168"/>
        <v>6</v>
      </c>
    </row>
    <row r="6546" spans="1:9">
      <c r="A6546" t="str">
        <f t="shared" si="1169"/>
        <v>![Discovery PPT](https://img.shields.io/badge/Discovery%20-ppt-brightgreen?logo=Microsoft%20PowerPoint</v>
      </c>
      <c r="B6546" t="str">
        <f t="shared" si="1167"/>
        <v>(http://nepxion.gitee.io/discovery/docs/link-doc/discovery-ppt.html)  [</v>
      </c>
      <c r="C6546" t="s">
        <v>14931</v>
      </c>
      <c r="D6546" t="s">
        <v>1683</v>
      </c>
      <c r="E6546" t="str">
        <f t="shared" si="1165"/>
        <v>nepxion.gitee.io/discovery/docs/link-doc/discovery-ppt.html)  [</v>
      </c>
      <c r="F6546" t="str">
        <f t="shared" si="1166"/>
        <v>nepxion.gitee.io</v>
      </c>
      <c r="I6546">
        <f t="shared" si="1168"/>
        <v>6</v>
      </c>
    </row>
    <row r="6547" spans="1:9">
      <c r="A6547" t="str">
        <f t="shared" si="1169"/>
        <v>![Discovery Page](https://img.shields.io/badge/Discovery%20-page-brightgreen?logo=Microsoft%20Edge</v>
      </c>
      <c r="B6547" t="str">
        <f t="shared" si="1167"/>
        <v>(http://nepxion.gitee.io/discovery/)  [</v>
      </c>
      <c r="C6547" t="s">
        <v>14932</v>
      </c>
      <c r="D6547" t="s">
        <v>1683</v>
      </c>
      <c r="E6547" t="str">
        <f t="shared" si="1165"/>
        <v>nepxion.gitee.io/discovery/)  [</v>
      </c>
      <c r="F6547" t="str">
        <f t="shared" si="1166"/>
        <v>nepxion.gitee.io</v>
      </c>
      <c r="I6547">
        <f t="shared" si="1168"/>
        <v>6</v>
      </c>
    </row>
    <row r="6548" spans="1:9">
      <c r="A6548" t="str">
        <f t="shared" si="1169"/>
        <v>![Discovery Platform Page](https://img.shields.io/badge/Discovery%20Platform%20-page-brightgreen?logo=Microsoft%20Edge</v>
      </c>
      <c r="B6548" t="str">
        <f t="shared" si="1167"/>
        <v>(http://nepxion.gitee.io/discoveryplatform)  [</v>
      </c>
      <c r="C6548" t="s">
        <v>14933</v>
      </c>
      <c r="D6548" t="s">
        <v>1683</v>
      </c>
      <c r="E6548" t="str">
        <f t="shared" si="1165"/>
        <v>nepxion.gitee.io/discoveryplatform)  [</v>
      </c>
      <c r="F6548" t="str">
        <f t="shared" si="1166"/>
        <v>nepxion.gitee.io</v>
      </c>
      <c r="I6548">
        <f t="shared" si="1168"/>
        <v>6</v>
      </c>
    </row>
    <row r="6549" spans="1:9">
      <c r="A6549" t="str">
        <f t="shared" si="1169"/>
        <v>![NetBox Labs logo](https://raw.githubusercontent.com/wiki/netbox-community/netbox/images/deploy/deploy3.png</v>
      </c>
      <c r="B6549" t="str">
        <f t="shared" si="1167"/>
        <v>(https://netboxlabs.com/netbox-cloud/)</v>
      </c>
      <c r="C6549" t="s">
        <v>8060</v>
      </c>
      <c r="D6549" t="s">
        <v>1684</v>
      </c>
      <c r="E6549" t="str">
        <f t="shared" si="1165"/>
        <v>netboxlabs.com/netbox-cloud/)</v>
      </c>
      <c r="F6549" t="str">
        <f t="shared" si="1166"/>
        <v>netboxlabs.com</v>
      </c>
      <c r="I6549">
        <f t="shared" si="1168"/>
        <v>1</v>
      </c>
    </row>
    <row r="6550" spans="1:9">
      <c r="A6550" t="str">
        <f t="shared" si="1169"/>
        <v>![Version](https://img.shields.io/maven-central/v/org.apache.nifi/nifi-utils.svg</v>
      </c>
      <c r="B6550" t="str">
        <f t="shared" si="1167"/>
        <v>(https://nifi.apache.org/download.html)[</v>
      </c>
      <c r="C6550" t="s">
        <v>15234</v>
      </c>
      <c r="D6550" t="s">
        <v>1683</v>
      </c>
      <c r="E6550" t="str">
        <f t="shared" si="1165"/>
        <v>nifi.apache.org/download.html)[</v>
      </c>
      <c r="F6550" t="str">
        <f t="shared" si="1166"/>
        <v>nifi.apache.org</v>
      </c>
      <c r="I6550">
        <f t="shared" si="1168"/>
        <v>1</v>
      </c>
    </row>
    <row r="6551" spans="1:9">
      <c r="A6551" t="str">
        <f>LEFT(C6551,FIND(")]",C6551)-1)</f>
        <v>![Twitter URL](https://img.shields.io/twitter/url?label=%40AiPicovoice&amp;style=social&amp;url=https%3A%2F%2Ftwitter.com%2FAiPicovoice</v>
      </c>
      <c r="B6551" t="str">
        <f t="shared" si="1167"/>
        <v>(https://twitter.com/AiPicovoice)</v>
      </c>
      <c r="C6551" t="s">
        <v>8798</v>
      </c>
      <c r="D6551" t="s">
        <v>1684</v>
      </c>
      <c r="E6551" t="str">
        <f t="shared" si="1165"/>
        <v>twitter.com/AiPicovoice)</v>
      </c>
      <c r="F6551" t="str">
        <f t="shared" si="1166"/>
        <v>twitter.com</v>
      </c>
      <c r="H6551" t="s">
        <v>16460</v>
      </c>
    </row>
    <row r="6552" spans="1:9">
      <c r="A6552" t="str">
        <f t="shared" ref="A6552:A6571" si="1170">LEFT(C6552,FIND(")",C6552)-1)</f>
        <v>![Nightly-Download](https://img.shields.io/static/v1?label=nightly-builds&amp;message=download&amp;color=orange</v>
      </c>
      <c r="B6552" t="str">
        <f t="shared" si="1167"/>
        <v>(https://nightlies.apache.org/shardingsphere/)[</v>
      </c>
      <c r="C6552" t="s">
        <v>15391</v>
      </c>
      <c r="D6552" t="s">
        <v>1683</v>
      </c>
      <c r="E6552" t="str">
        <f t="shared" si="1165"/>
        <v>nightlies.apache.org/shardingsphere/)[</v>
      </c>
      <c r="F6552" t="str">
        <f t="shared" si="1166"/>
        <v>nightlies.apache.org</v>
      </c>
      <c r="I6552">
        <f t="shared" ref="I6552:I6553" si="1171">COUNTIF(F:F,F6552)</f>
        <v>1</v>
      </c>
    </row>
    <row r="6553" spans="1:9">
      <c r="A6553" t="str">
        <f t="shared" si="1170"/>
        <v>![versionnightwatch](https://img.shields.io/badge/dynamic/json?color=brightgreen&amp;url=https://raw.githubusercontent.com/jonashackt/spring-boot-vuejs/master/frontend/package-lock.json&amp;query=$.dependencies.nightwatch.version&amp;label=nightwatch</v>
      </c>
      <c r="B6553" t="str">
        <f t="shared" si="1167"/>
        <v>(http://nightwatchjs.org/)[</v>
      </c>
      <c r="C6553" t="s">
        <v>15499</v>
      </c>
      <c r="D6553" t="s">
        <v>1683</v>
      </c>
      <c r="E6553" t="str">
        <f t="shared" si="1165"/>
        <v>nightwatchjs.org/)[</v>
      </c>
      <c r="F6553" t="str">
        <f t="shared" si="1166"/>
        <v>nightwatchjs.org</v>
      </c>
      <c r="I6553">
        <f t="shared" si="1171"/>
        <v>1</v>
      </c>
    </row>
    <row r="6554" spans="1:9">
      <c r="A6554" t="str">
        <f t="shared" si="1170"/>
        <v>![label-analysis](https://github.com/HJLebbink/asm-dude/blob/master/Images/AsmDude-label-usage.png?raw=true "Label Usage"</v>
      </c>
      <c r="C6554" t="s">
        <v>1685</v>
      </c>
      <c r="D6554" t="s">
        <v>1684</v>
      </c>
      <c r="E6554" t="str">
        <f t="shared" si="1165"/>
        <v/>
      </c>
      <c r="F6554" t="e">
        <f t="shared" si="1166"/>
        <v>#VALUE!</v>
      </c>
      <c r="H6554" t="s">
        <v>16464</v>
      </c>
    </row>
    <row r="6555" spans="1:9">
      <c r="A6555" t="str">
        <f t="shared" si="1170"/>
        <v>![label-analysis](https://github.com/HJLebbink/asm-dude/blob/master/Images/AsmDude-doc-links-2.png?raw=true "Documentation Links"</v>
      </c>
      <c r="C6555" t="s">
        <v>1686</v>
      </c>
      <c r="D6555" t="s">
        <v>1684</v>
      </c>
      <c r="E6555" t="str">
        <f t="shared" si="1165"/>
        <v/>
      </c>
      <c r="F6555" t="e">
        <f t="shared" si="1166"/>
        <v>#VALUE!</v>
      </c>
      <c r="H6555" t="s">
        <v>16464</v>
      </c>
    </row>
    <row r="6556" spans="1:9">
      <c r="A6556" t="str">
        <f t="shared" si="1170"/>
        <v>![label-analysis](https://github.com/HJLebbink/asm-dude/blob/master/Images/AsmDude-code-completion.png?raw=true "Code Completion"</v>
      </c>
      <c r="C6556" t="s">
        <v>1687</v>
      </c>
      <c r="D6556" t="s">
        <v>1684</v>
      </c>
      <c r="E6556" t="str">
        <f t="shared" si="1165"/>
        <v/>
      </c>
      <c r="F6556" t="e">
        <f t="shared" si="1166"/>
        <v>#VALUE!</v>
      </c>
      <c r="H6556" t="s">
        <v>16464</v>
      </c>
    </row>
    <row r="6557" spans="1:9">
      <c r="A6557" t="str">
        <f t="shared" si="1170"/>
        <v>![label-analysis](https://github.com/HJLebbink/asm-dude/blob/master/Images/AsmDude-signature-help.png?raw=true "Signature Help"</v>
      </c>
      <c r="C6557" t="s">
        <v>1688</v>
      </c>
      <c r="D6557" t="s">
        <v>1684</v>
      </c>
      <c r="E6557" t="str">
        <f t="shared" si="1165"/>
        <v/>
      </c>
      <c r="F6557" t="e">
        <f t="shared" si="1166"/>
        <v>#VALUE!</v>
      </c>
      <c r="H6557" t="s">
        <v>16464</v>
      </c>
    </row>
    <row r="6558" spans="1:9">
      <c r="A6558" t="str">
        <f t="shared" si="1170"/>
        <v>![label-analysis](https://github.com/HJLebbink/asm-dude/blob/master/Images/AsmDude-undefined-labels.png?raw=true "Undefined Labels"</v>
      </c>
      <c r="C6558" t="s">
        <v>1689</v>
      </c>
      <c r="D6558" t="s">
        <v>1684</v>
      </c>
      <c r="E6558" t="str">
        <f t="shared" si="1165"/>
        <v/>
      </c>
      <c r="F6558" t="e">
        <f t="shared" si="1166"/>
        <v>#VALUE!</v>
      </c>
      <c r="H6558" t="s">
        <v>16464</v>
      </c>
    </row>
    <row r="6559" spans="1:9">
      <c r="A6559" t="str">
        <f t="shared" si="1170"/>
        <v>![label-analysis](https://github.com/HJLebbink/asm-dude/blob/master/Images/AsmDude-label-clash.png?raw=true "Label Clashes"</v>
      </c>
      <c r="C6559" t="s">
        <v>1690</v>
      </c>
      <c r="D6559" t="s">
        <v>1684</v>
      </c>
      <c r="E6559" t="str">
        <f t="shared" si="1165"/>
        <v/>
      </c>
      <c r="F6559" t="e">
        <f t="shared" si="1166"/>
        <v>#VALUE!</v>
      </c>
      <c r="H6559" t="s">
        <v>16464</v>
      </c>
    </row>
    <row r="6560" spans="1:9">
      <c r="A6560" t="str">
        <f t="shared" si="1170"/>
        <v>![label-analysis](https://github.com/HJLebbink/asm-dude/blob/master/Images/AsmDude-disassembly-popup.png?raw=true "Disassembly Window Support"</v>
      </c>
      <c r="C6560" t="s">
        <v>1691</v>
      </c>
      <c r="D6560" t="s">
        <v>1684</v>
      </c>
      <c r="E6560" t="str">
        <f t="shared" si="1165"/>
        <v/>
      </c>
      <c r="F6560" t="e">
        <f t="shared" si="1166"/>
        <v>#VALUE!</v>
      </c>
      <c r="H6560" t="s">
        <v>16464</v>
      </c>
    </row>
    <row r="6561" spans="1:9">
      <c r="A6561" t="str">
        <f t="shared" si="1170"/>
        <v>![show-register-content](https://github.com/HJLebbink/asm-dude/blob/master/Images/AsmDude-register-content.png?raw=true "Register Content"</v>
      </c>
      <c r="C6561" t="s">
        <v>1692</v>
      </c>
      <c r="D6561" t="s">
        <v>1684</v>
      </c>
      <c r="E6561" t="str">
        <f t="shared" si="1165"/>
        <v/>
      </c>
      <c r="F6561" t="e">
        <f t="shared" si="1166"/>
        <v>#VALUE!</v>
      </c>
      <c r="H6561" t="s">
        <v>16464</v>
      </c>
    </row>
    <row r="6562" spans="1:9">
      <c r="A6562" t="str">
        <f t="shared" si="1170"/>
        <v>![show-register-content](https://github.com/HJLebbink/asm-dude/blob/master/Images/AsmDude-using-undefined.png?raw=true "Using Undefined Values"</v>
      </c>
      <c r="C6562" t="s">
        <v>1693</v>
      </c>
      <c r="D6562" t="s">
        <v>1684</v>
      </c>
      <c r="E6562" t="str">
        <f t="shared" si="1165"/>
        <v/>
      </c>
      <c r="F6562" t="e">
        <f t="shared" si="1166"/>
        <v>#VALUE!</v>
      </c>
      <c r="H6562" t="s">
        <v>16464</v>
      </c>
    </row>
    <row r="6563" spans="1:9">
      <c r="A6563" t="str">
        <f t="shared" si="1170"/>
        <v>![redundant-instruction](https://github.com/HJLebbink/asm-dude/blob/master/Images/AsmDude-redundant-instruction.png?raw=true "Redundant Instructions"</v>
      </c>
      <c r="C6563" t="s">
        <v>1694</v>
      </c>
      <c r="D6563" t="s">
        <v>1684</v>
      </c>
      <c r="E6563" t="str">
        <f t="shared" si="1165"/>
        <v/>
      </c>
      <c r="F6563" t="e">
        <f t="shared" si="1166"/>
        <v>#VALUE!</v>
      </c>
      <c r="H6563" t="s">
        <v>16464</v>
      </c>
    </row>
    <row r="6564" spans="1:9">
      <c r="A6564" t="str">
        <f t="shared" si="1170"/>
        <v>![unreachable-instruction](https://github.com/HJLebbink/asm-dude/blob/master/Images/AsmDude-unreachable-instruction.png?raw=true "Unreachable Instructions"</v>
      </c>
      <c r="C6564" t="s">
        <v>1695</v>
      </c>
      <c r="D6564" t="s">
        <v>1684</v>
      </c>
      <c r="E6564" t="str">
        <f t="shared" si="1165"/>
        <v/>
      </c>
      <c r="F6564" t="e">
        <f t="shared" si="1166"/>
        <v>#VALUE!</v>
      </c>
      <c r="H6564" t="s">
        <v>16464</v>
      </c>
    </row>
    <row r="6565" spans="1:9">
      <c r="A6565" t="str">
        <f t="shared" si="1170"/>
        <v>![syntax-errors](https://github.com/HJLebbink/asm-dude/blob/master/Images/AsmDude-syntax-errors.png?raw=true "Syntax Errors"</v>
      </c>
      <c r="C6565" t="s">
        <v>1696</v>
      </c>
      <c r="D6565" t="s">
        <v>1684</v>
      </c>
      <c r="E6565" t="str">
        <f t="shared" si="1165"/>
        <v/>
      </c>
      <c r="F6565" t="e">
        <f t="shared" si="1166"/>
        <v>#VALUE!</v>
      </c>
      <c r="H6565" t="s">
        <v>16464</v>
      </c>
    </row>
    <row r="6566" spans="1:9">
      <c r="A6566" t="str">
        <f t="shared" si="1170"/>
        <v>![register-content-completions](https://github.com/HJLebbink/asm-dude/blob/master/Images/AsmDude-register-content-completions.png?raw=true "Register Content in Code Completions"</v>
      </c>
      <c r="C6566" t="s">
        <v>1697</v>
      </c>
      <c r="D6566" t="s">
        <v>1684</v>
      </c>
      <c r="E6566" t="str">
        <f t="shared" si="1165"/>
        <v/>
      </c>
      <c r="F6566" t="e">
        <f t="shared" si="1166"/>
        <v>#VALUE!</v>
      </c>
      <c r="H6566" t="s">
        <v>16464</v>
      </c>
    </row>
    <row r="6567" spans="1:9">
      <c r="A6567" t="str">
        <f t="shared" si="1170"/>
        <v>![docs](https://img.shields.io/website-up-down-green-red/http/nixtla.github.io/neuralforecast.svg?label=docs</v>
      </c>
      <c r="B6567" t="str">
        <f>MID(C6567,FIND(")](",C6567)+2,1000)</f>
        <v>(https://nixtla.github.io/neuralforecast/)  *[</v>
      </c>
      <c r="C6567" t="s">
        <v>8688</v>
      </c>
      <c r="D6567" t="s">
        <v>1684</v>
      </c>
      <c r="E6567" t="str">
        <f t="shared" si="1165"/>
        <v>nixtla.github.io/neuralforecast/)  *[</v>
      </c>
      <c r="F6567" t="str">
        <f t="shared" si="1166"/>
        <v>nixtla.github.io</v>
      </c>
      <c r="I6567">
        <f t="shared" ref="I6567:I6570" si="1172">COUNTIF(F:F,F6567)</f>
        <v>2</v>
      </c>
    </row>
    <row r="6568" spans="1:9">
      <c r="A6568" t="str">
        <f t="shared" si="1170"/>
        <v>![docs](https://img.shields.io/website-up-down-green-red/http/nixtla.github.io/statsforecast.svg?label=docs</v>
      </c>
      <c r="B6568" t="str">
        <f>MID(C6568,FIND(")](",C6568)+2,1000)</f>
        <v>(https://nixtla.github.io/statsforecast/)</v>
      </c>
      <c r="C6568" t="s">
        <v>12087</v>
      </c>
      <c r="D6568" t="s">
        <v>1684</v>
      </c>
      <c r="E6568" t="str">
        <f t="shared" si="1165"/>
        <v>nixtla.github.io/statsforecast/)</v>
      </c>
      <c r="F6568" t="str">
        <f t="shared" si="1166"/>
        <v>nixtla.github.io</v>
      </c>
      <c r="I6568">
        <f t="shared" si="1172"/>
        <v>2</v>
      </c>
    </row>
    <row r="6569" spans="1:9">
      <c r="A6569" t="str">
        <f t="shared" si="1170"/>
        <v>[![Latest Docs](https://readthedocs.org/projects/nlopt/badge/?version=latest</v>
      </c>
      <c r="B6569" t="str">
        <f>MID(C6569,FIND(")](",C6569)+2,1000)</f>
        <v>(http://nlopt.readthedocs.io/en/latest/)</v>
      </c>
      <c r="C6569" t="s">
        <v>154</v>
      </c>
      <c r="D6569" t="s">
        <v>800</v>
      </c>
      <c r="E6569" t="str">
        <f t="shared" si="1165"/>
        <v>nlopt.readthedocs.io/en/latest/)</v>
      </c>
      <c r="F6569" t="str">
        <f t="shared" si="1166"/>
        <v>nlopt.readthedocs.io</v>
      </c>
      <c r="I6569">
        <f t="shared" si="1172"/>
        <v>1</v>
      </c>
    </row>
    <row r="6570" spans="1:9">
      <c r="A6570" t="str">
        <f t="shared" si="1170"/>
        <v>![Documentation Status](https://readthedocs.org/projects/nni/badge/?version=stable</v>
      </c>
      <c r="B6570" t="str">
        <f>MID(C6570,FIND(")](",C6570)+2,1000)</f>
        <v>(https://nni.readthedocs.io/en/stable/?badge=stable)</v>
      </c>
      <c r="C6570" t="s">
        <v>11367</v>
      </c>
      <c r="D6570" t="s">
        <v>1684</v>
      </c>
      <c r="E6570" t="str">
        <f t="shared" si="1165"/>
        <v>nni.readthedocs.io/en/stable/?badge=stable)</v>
      </c>
      <c r="F6570" t="str">
        <f t="shared" si="1166"/>
        <v>nni.readthedocs.io</v>
      </c>
      <c r="I6570">
        <f t="shared" si="1172"/>
        <v>1</v>
      </c>
    </row>
    <row r="6571" spans="1:9">
      <c r="A6571" t="str">
        <f t="shared" si="1170"/>
        <v>![Python Versions](https://img.shields.io/pypi/pyversions/brainstorm.svg?style=flat-square</v>
      </c>
      <c r="C6571" t="s">
        <v>12426</v>
      </c>
      <c r="D6571" t="s">
        <v>1684</v>
      </c>
      <c r="E6571" t="str">
        <f t="shared" si="1165"/>
        <v/>
      </c>
      <c r="F6571" t="e">
        <f t="shared" si="1166"/>
        <v>#VALUE!</v>
      </c>
      <c r="H6571" t="s">
        <v>16464</v>
      </c>
    </row>
    <row r="6572" spans="1:9">
      <c r="A6572" t="str">
        <f>LEFT(C6572,FIND(")]",C6572)-1)</f>
        <v>![Gitter](https://badges.gitter.im/Join%20Chat.svg</v>
      </c>
      <c r="B6572" t="str">
        <f>MID(C6572,FIND(")](",C6572)+2,1000)</f>
        <v>(https://gitter.im/nate-parrott/Flashlight?utm_source=badge&amp;utm_medium=badge&amp;utm_campaign=pr-badge&amp;utm_content=badge)</v>
      </c>
      <c r="C6572" t="s">
        <v>7396</v>
      </c>
      <c r="D6572" t="s">
        <v>1684</v>
      </c>
      <c r="E6572" t="str">
        <f t="shared" si="1165"/>
        <v>gitter.im/nate-parrott/Flashlight?utm_source=badge&amp;utm_medium=badge&amp;utm_campaign=pr-badge&amp;utm_content=badge)</v>
      </c>
      <c r="F6572" t="str">
        <f t="shared" si="1166"/>
        <v>gitter.im</v>
      </c>
      <c r="H6572" t="s">
        <v>16460</v>
      </c>
    </row>
    <row r="6573" spans="1:9">
      <c r="A6573" t="str">
        <f>LEFT(C6573,FIND(")",C6573)-1)</f>
        <v>![More Success](https://raw.github.com/gratipay/gratipay.com/master/img-src/more-success.png</v>
      </c>
      <c r="C6573" t="s">
        <v>1698</v>
      </c>
      <c r="D6573" t="s">
        <v>1684</v>
      </c>
      <c r="E6573" t="str">
        <f t="shared" si="1165"/>
        <v/>
      </c>
      <c r="F6573" t="e">
        <f t="shared" si="1166"/>
        <v>#VALUE!</v>
      </c>
      <c r="H6573" t="s">
        <v>16464</v>
      </c>
    </row>
    <row r="6574" spans="1:9">
      <c r="A6574" t="str">
        <f>LEFT(C6574,FIND(")]",C6574)-1)</f>
        <v>![GitHub release](https://img.shields.io/badge/release-1.0.0--alpha.10-blue.svg?style=flat-square</v>
      </c>
      <c r="B6574" t="str">
        <f t="shared" ref="B6574:B6585" si="1173">MID(C6574,FIND(")](",C6574)+2,1000)</f>
        <v>(https://github.com/fossasia/open-event-orga-server/releases/latest)</v>
      </c>
      <c r="C6574" t="s">
        <v>8803</v>
      </c>
      <c r="D6574" t="s">
        <v>1684</v>
      </c>
      <c r="E6574" t="str">
        <f t="shared" si="1165"/>
        <v>github.com/fossasia/open-event-orga-server/releases/latest)</v>
      </c>
      <c r="F6574" t="str">
        <f t="shared" si="1166"/>
        <v>github.com</v>
      </c>
      <c r="G6574" t="s">
        <v>16451</v>
      </c>
      <c r="H6574" t="s">
        <v>16455</v>
      </c>
    </row>
    <row r="6575" spans="1:9">
      <c r="A6575" t="str">
        <f>LEFT(C6575,FIND(")",C6575)-1)</f>
        <v>![NPM](https://nodei.co/npm/nan.png?downloads=true&amp;downloadRank=true</v>
      </c>
      <c r="B6575" t="str">
        <f t="shared" si="1173"/>
        <v xml:space="preserve">(https://nodei.co/npm/nan/) </v>
      </c>
      <c r="C6575" t="s">
        <v>3326</v>
      </c>
      <c r="D6575" t="s">
        <v>1119</v>
      </c>
      <c r="E6575" t="str">
        <f t="shared" si="1165"/>
        <v xml:space="preserve">nodei.co/npm/nan/) </v>
      </c>
      <c r="F6575" t="str">
        <f t="shared" si="1166"/>
        <v>nodei.co</v>
      </c>
      <c r="I6575">
        <f t="shared" ref="I6575:I6576" si="1174">COUNTIF(F:F,F6575)</f>
        <v>4</v>
      </c>
    </row>
    <row r="6576" spans="1:9">
      <c r="A6576" t="str">
        <f>LEFT(C6576,FIND(")",C6576)-1)</f>
        <v>![NPM](https://nodei.co/npm-dl/nan.png?months=6&amp;height=3</v>
      </c>
      <c r="B6576" t="str">
        <f t="shared" si="1173"/>
        <v>(https://nodei.co/npm/nan/)</v>
      </c>
      <c r="C6576" t="s">
        <v>3327</v>
      </c>
      <c r="D6576" t="s">
        <v>1119</v>
      </c>
      <c r="E6576" t="str">
        <f t="shared" si="1165"/>
        <v>nodei.co/npm/nan/)</v>
      </c>
      <c r="F6576" t="str">
        <f t="shared" si="1166"/>
        <v>nodei.co</v>
      </c>
      <c r="I6576">
        <f t="shared" si="1174"/>
        <v>4</v>
      </c>
    </row>
    <row r="6577" spans="1:9">
      <c r="A6577" t="str">
        <f>LEFT(C6577,FIND(")]",C6577)-1)</f>
        <v>![Codacy branch grade](https://img.shields.io/codacy/grade/1ac554483fac462797ffa5a8b9adf2fa/master.svg?style=flat-square</v>
      </c>
      <c r="B6577" t="str">
        <f t="shared" si="1173"/>
        <v>(https://www.codacy.com/app/fossasia/open-event-orga-server)</v>
      </c>
      <c r="C6577" t="s">
        <v>8806</v>
      </c>
      <c r="D6577" t="s">
        <v>1684</v>
      </c>
      <c r="E6577" t="str">
        <f t="shared" si="1165"/>
        <v>www.codacy.com/app/fossasia/open-event-orga-server)</v>
      </c>
      <c r="F6577" t="str">
        <f t="shared" si="1166"/>
        <v>www.codacy.com</v>
      </c>
      <c r="H6577" t="s">
        <v>16457</v>
      </c>
    </row>
    <row r="6578" spans="1:9">
      <c r="A6578" t="str">
        <f>LEFT(C6578,FIND(")]",C6578)-1)</f>
        <v>![Codecov branch](https://img.shields.io/codecov/c/github/fossasia/open-event-orga-server/master.svg?style=flat-square&amp;label=Codecov+Coverage</v>
      </c>
      <c r="B6578" t="str">
        <f t="shared" si="1173"/>
        <v>(https://codecov.io/gh/fossasia/open-event-orga-server)</v>
      </c>
      <c r="C6578" t="s">
        <v>8807</v>
      </c>
      <c r="D6578" t="s">
        <v>1684</v>
      </c>
      <c r="E6578" t="str">
        <f t="shared" si="1165"/>
        <v>codecov.io/gh/fossasia/open-event-orga-server)</v>
      </c>
      <c r="F6578" t="str">
        <f t="shared" si="1166"/>
        <v>codecov.io</v>
      </c>
      <c r="H6578" t="s">
        <v>16457</v>
      </c>
    </row>
    <row r="6579" spans="1:9">
      <c r="A6579" t="str">
        <f>LEFT(C6579,FIND(")]",C6579)-1)</f>
        <v>![Gitter](https://img.shields.io/badge/chat-on%20gitter-ff006f.svg?style=flat-square</v>
      </c>
      <c r="B6579" t="str">
        <f t="shared" si="1173"/>
        <v>(https://gitter.im/fossasia/open-event-orga-server)</v>
      </c>
      <c r="C6579" t="s">
        <v>7397</v>
      </c>
      <c r="D6579" t="s">
        <v>1684</v>
      </c>
      <c r="E6579" t="str">
        <f t="shared" si="1165"/>
        <v>gitter.im/fossasia/open-event-orga-server)</v>
      </c>
      <c r="F6579" t="str">
        <f t="shared" si="1166"/>
        <v>gitter.im</v>
      </c>
      <c r="H6579" t="s">
        <v>16460</v>
      </c>
    </row>
    <row r="6580" spans="1:9">
      <c r="A6580" t="str">
        <f t="shared" ref="A6580:A6596" si="1175">LEFT(C6580,FIND(")",C6580)-1)</f>
        <v>![NPM](https://nodei.co/npm/node-addon-api.png?downloads=true&amp;downloadRank=true</v>
      </c>
      <c r="B6580" t="str">
        <f t="shared" si="1173"/>
        <v xml:space="preserve">(https://nodei.co/npm/node-addon-api/) </v>
      </c>
      <c r="C6580" t="s">
        <v>3698</v>
      </c>
      <c r="D6580" t="s">
        <v>1119</v>
      </c>
      <c r="E6580" t="str">
        <f t="shared" si="1165"/>
        <v xml:space="preserve">nodei.co/npm/node-addon-api/) </v>
      </c>
      <c r="F6580" t="str">
        <f t="shared" si="1166"/>
        <v>nodei.co</v>
      </c>
      <c r="I6580">
        <f t="shared" ref="I6580:I6585" si="1176">COUNTIF(F:F,F6580)</f>
        <v>4</v>
      </c>
    </row>
    <row r="6581" spans="1:9">
      <c r="A6581" t="str">
        <f t="shared" si="1175"/>
        <v>![NPM](https://nodei.co/npm-dl/node-addon-api.png?months=6&amp;height=1</v>
      </c>
      <c r="B6581" t="str">
        <f t="shared" si="1173"/>
        <v>(https://nodei.co/npm/node-addon-api/)</v>
      </c>
      <c r="C6581" t="s">
        <v>3699</v>
      </c>
      <c r="D6581" t="s">
        <v>1119</v>
      </c>
      <c r="E6581" t="str">
        <f t="shared" si="1165"/>
        <v>nodei.co/npm/node-addon-api/)</v>
      </c>
      <c r="F6581" t="str">
        <f t="shared" si="1166"/>
        <v>nodei.co</v>
      </c>
      <c r="I6581">
        <f t="shared" si="1176"/>
        <v>4</v>
      </c>
    </row>
    <row r="6582" spans="1:9">
      <c r="A6582" t="str">
        <f t="shared" si="1175"/>
        <v>![node version](https://img.shields.io/badge/node.js-%3E=_6-green.svg?style=flat</v>
      </c>
      <c r="B6582" t="str">
        <f t="shared" si="1173"/>
        <v>(http://nodejs.org/download/)</v>
      </c>
      <c r="C6582" t="s">
        <v>3219</v>
      </c>
      <c r="D6582" t="s">
        <v>1119</v>
      </c>
      <c r="E6582" t="str">
        <f t="shared" si="1165"/>
        <v>nodejs.org/download/)</v>
      </c>
      <c r="F6582" t="str">
        <f t="shared" si="1166"/>
        <v>nodejs.org</v>
      </c>
      <c r="I6582">
        <f t="shared" si="1176"/>
        <v>2</v>
      </c>
    </row>
    <row r="6583" spans="1:9">
      <c r="A6583" t="str">
        <f t="shared" si="1175"/>
        <v>![versionnodejs](https://img.shields.io/badge/dynamic/xml?color=brightgreen&amp;url=https://raw.githubusercontent.com/jonashackt/spring-boot-vuejs/master/frontend/pom.xml&amp;query=%2F%2A%5Blocal-name%28%29%3D%27project%27%5D%2F%2A%5Blocal-name%28%29%3D%27build%27%5D%2F%2A%5Blocal-name%28%29%3D%27plugins%27%5D%2F%2A%5Blocal-name%28%29%3D%27plugin%27%5D%2F%2A%5Blocal-name%28%29%3D%27executions%27%5D%2F%2A%5Blocal-name%28%29%3D%27execution%27%5D%2F%2A%5Blocal-name%28%29%3D%27configuration%27%5D%2F%2A%5Blocal-name%28%29%3D%27nodeVersion%27%5D&amp;label=nodejs&amp;logo=node.js</v>
      </c>
      <c r="B6583" t="str">
        <f t="shared" si="1173"/>
        <v>(https://nodejs.org/en/)[</v>
      </c>
      <c r="C6583" t="s">
        <v>15651</v>
      </c>
      <c r="D6583" t="s">
        <v>1683</v>
      </c>
      <c r="E6583" t="str">
        <f t="shared" si="1165"/>
        <v>nodejs.org/en/)[</v>
      </c>
      <c r="F6583" t="str">
        <f t="shared" si="1166"/>
        <v>nodejs.org</v>
      </c>
      <c r="I6583">
        <f t="shared" si="1176"/>
        <v>2</v>
      </c>
    </row>
    <row r="6584" spans="1:9">
      <c r="A6584" t="str">
        <f t="shared" si="1175"/>
        <v>[![Documentation Status](https://img.shields.io/badge/docs-release-yellow.svg?style=flat</v>
      </c>
      <c r="B6584" t="str">
        <f t="shared" si="1173"/>
        <v>(http://nodemcu.readthedocs.io/en/release/)</v>
      </c>
      <c r="C6584" t="s">
        <v>592</v>
      </c>
      <c r="D6584" t="s">
        <v>800</v>
      </c>
      <c r="E6584" t="str">
        <f t="shared" si="1165"/>
        <v>nodemcu.readthedocs.io/en/release/)</v>
      </c>
      <c r="F6584" t="str">
        <f t="shared" si="1166"/>
        <v>nodemcu.readthedocs.io</v>
      </c>
      <c r="I6584">
        <f t="shared" si="1176"/>
        <v>1</v>
      </c>
    </row>
    <row r="6585" spans="1:9">
      <c r="A6585" t="str">
        <f t="shared" si="1175"/>
        <v>![Downloads monthly](https://img.shields.io/npm/dm/libxmljs.svg</v>
      </c>
      <c r="B6585" t="str">
        <f t="shared" si="1173"/>
        <v>(https://npmjs.org/package/libxmljs)</v>
      </c>
      <c r="C6585" t="s">
        <v>2981</v>
      </c>
      <c r="D6585" t="s">
        <v>1119</v>
      </c>
      <c r="E6585" t="str">
        <f t="shared" si="1165"/>
        <v>npmjs.org/package/libxmljs)</v>
      </c>
      <c r="F6585" t="str">
        <f t="shared" si="1166"/>
        <v>npmjs.org</v>
      </c>
      <c r="I6585">
        <f t="shared" si="1176"/>
        <v>2</v>
      </c>
    </row>
    <row r="6586" spans="1:9">
      <c r="A6586" t="str">
        <f t="shared" si="1175"/>
        <v>![p1](https://raw.githubusercontent.com/dmlc/web-data/master/minpy/p1.png</v>
      </c>
      <c r="C6586" t="s">
        <v>1699</v>
      </c>
      <c r="D6586" t="s">
        <v>1684</v>
      </c>
      <c r="E6586" t="str">
        <f t="shared" si="1165"/>
        <v/>
      </c>
      <c r="F6586" t="e">
        <f t="shared" si="1166"/>
        <v>#VALUE!</v>
      </c>
      <c r="H6586" t="s">
        <v>16464</v>
      </c>
    </row>
    <row r="6587" spans="1:9">
      <c r="A6587" t="str">
        <f t="shared" si="1175"/>
        <v>![p2](https://raw.githubusercontent.com/dmlc/web-data/master/minpy/p2.png</v>
      </c>
      <c r="C6587" t="s">
        <v>1700</v>
      </c>
      <c r="D6587" t="s">
        <v>1684</v>
      </c>
      <c r="E6587" t="str">
        <f t="shared" si="1165"/>
        <v/>
      </c>
      <c r="F6587" t="e">
        <f t="shared" si="1166"/>
        <v>#VALUE!</v>
      </c>
      <c r="H6587" t="s">
        <v>16464</v>
      </c>
    </row>
    <row r="6588" spans="1:9">
      <c r="A6588" t="str">
        <f t="shared" si="1175"/>
        <v>![benchmark](https://raw.githubusercontent.com/dmlc/web-data/master/minpy/benchmark.png</v>
      </c>
      <c r="C6588" t="s">
        <v>1701</v>
      </c>
      <c r="D6588" t="s">
        <v>1684</v>
      </c>
      <c r="E6588" t="str">
        <f t="shared" si="1165"/>
        <v/>
      </c>
      <c r="F6588" t="e">
        <f t="shared" si="1166"/>
        <v>#VALUE!</v>
      </c>
      <c r="H6588" t="s">
        <v>16464</v>
      </c>
    </row>
    <row r="6589" spans="1:9">
      <c r="A6589" t="str">
        <f t="shared" si="1175"/>
        <v>![Python 2.7](https://img.shields.io/badge/python-2.7-blue.svg</v>
      </c>
      <c r="C6589" t="s">
        <v>7400</v>
      </c>
      <c r="D6589" t="s">
        <v>1684</v>
      </c>
      <c r="E6589" t="str">
        <f t="shared" si="1165"/>
        <v/>
      </c>
      <c r="F6589" t="e">
        <f t="shared" si="1166"/>
        <v>#VALUE!</v>
      </c>
      <c r="H6589" t="s">
        <v>16464</v>
      </c>
    </row>
    <row r="6590" spans="1:9">
      <c r="A6590" t="str">
        <f t="shared" si="1175"/>
        <v>![License](https://img.shields.io/github/license/RocketMap/RocketMap.svg</v>
      </c>
      <c r="C6590" t="s">
        <v>12427</v>
      </c>
      <c r="D6590" t="s">
        <v>1684</v>
      </c>
      <c r="E6590" t="str">
        <f t="shared" si="1165"/>
        <v/>
      </c>
      <c r="F6590" t="e">
        <f t="shared" si="1166"/>
        <v>#VALUE!</v>
      </c>
      <c r="H6590" t="s">
        <v>16464</v>
      </c>
    </row>
    <row r="6591" spans="1:9">
      <c r="A6591" t="str">
        <f t="shared" si="1175"/>
        <v>![Downloads total](https://img.shields.io/npm/dt/libxmljs.svg</v>
      </c>
      <c r="B6591" t="str">
        <f>MID(C6591,FIND(")](",C6591)+2,1000)</f>
        <v>(https://npmjs.org/package/libxmljs)</v>
      </c>
      <c r="C6591" t="s">
        <v>2982</v>
      </c>
      <c r="D6591" t="s">
        <v>1119</v>
      </c>
      <c r="E6591" t="str">
        <f t="shared" si="1165"/>
        <v>npmjs.org/package/libxmljs)</v>
      </c>
      <c r="F6591" t="str">
        <f t="shared" si="1166"/>
        <v>npmjs.org</v>
      </c>
      <c r="I6591">
        <f>COUNTIF(F:F,F6591)</f>
        <v>2</v>
      </c>
    </row>
    <row r="6592" spans="1:9">
      <c r="A6592" t="str">
        <f t="shared" si="1175"/>
        <v>![Map](https://github.com/RocketMap/RocketMap/blob/develop/static/RocketMap.png</v>
      </c>
      <c r="C6592" t="s">
        <v>12428</v>
      </c>
      <c r="D6592" t="s">
        <v>1684</v>
      </c>
      <c r="E6592" t="str">
        <f t="shared" si="1165"/>
        <v/>
      </c>
      <c r="F6592" t="e">
        <f t="shared" si="1166"/>
        <v>#VALUE!</v>
      </c>
      <c r="H6592" t="s">
        <v>16464</v>
      </c>
    </row>
    <row r="6593" spans="1:9">
      <c r="A6593" t="str">
        <f t="shared" si="1175"/>
        <v>![Nuget](https://img.shields.io/nuget/vpre/opencover.svg</v>
      </c>
      <c r="B6593" t="str">
        <f t="shared" ref="B6593:B6607" si="1177">MID(C6593,FIND(")](",C6593)+2,1000)</f>
        <v xml:space="preserve">(http://nuget.org/packages/opencover)  **Agreements**  </v>
      </c>
      <c r="C6593" t="s">
        <v>4058</v>
      </c>
      <c r="D6593" t="s">
        <v>800</v>
      </c>
      <c r="E6593" t="str">
        <f t="shared" si="1165"/>
        <v xml:space="preserve">nuget.org/packages/opencover)  **Agreements**  </v>
      </c>
      <c r="F6593" t="str">
        <f t="shared" si="1166"/>
        <v>nuget.org</v>
      </c>
      <c r="I6593">
        <f t="shared" ref="I6593:I6597" si="1178">COUNTIF(F:F,F6593)</f>
        <v>4</v>
      </c>
    </row>
    <row r="6594" spans="1:9">
      <c r="A6594" t="str">
        <f t="shared" si="1175"/>
        <v>[NuGet](https://img.shields.io/nuget/v/AvalonEdit.svg</v>
      </c>
      <c r="B6594" t="str">
        <f t="shared" si="1177"/>
        <v xml:space="preserve">(https://nuget.org/packages/AvalonEdit) </v>
      </c>
      <c r="C6594" t="s">
        <v>5127</v>
      </c>
      <c r="D6594" t="s">
        <v>1120</v>
      </c>
      <c r="E6594" t="str">
        <f t="shared" ref="E6594:E6657" si="1179">SUBSTITUTE(SUBSTITUTE(B6594,"(https://",""), "(http://", "")</f>
        <v xml:space="preserve">nuget.org/packages/AvalonEdit) </v>
      </c>
      <c r="F6594" t="str">
        <f t="shared" ref="F6594:F6657" si="1180">LEFT(E6594,FIND("/", E6594)-1)</f>
        <v>nuget.org</v>
      </c>
      <c r="I6594">
        <f t="shared" si="1178"/>
        <v>4</v>
      </c>
    </row>
    <row r="6595" spans="1:9">
      <c r="A6595" t="str">
        <f t="shared" si="1175"/>
        <v>[NuGet](https://img.shields.io/nuget/v/NRules.svg</v>
      </c>
      <c r="B6595" t="str">
        <f t="shared" si="1177"/>
        <v xml:space="preserve">(https://nuget.org/packages/NRules) </v>
      </c>
      <c r="C6595" t="s">
        <v>5583</v>
      </c>
      <c r="D6595" t="s">
        <v>1120</v>
      </c>
      <c r="E6595" t="str">
        <f t="shared" si="1179"/>
        <v xml:space="preserve">nuget.org/packages/NRules) </v>
      </c>
      <c r="F6595" t="str">
        <f t="shared" si="1180"/>
        <v>nuget.org</v>
      </c>
      <c r="I6595">
        <f t="shared" si="1178"/>
        <v>4</v>
      </c>
    </row>
    <row r="6596" spans="1:9">
      <c r="A6596" t="str">
        <f t="shared" si="1175"/>
        <v>[NuGet](https://img.shields.io/nuget/dt/commandlineparser.svg</v>
      </c>
      <c r="B6596" t="str">
        <f t="shared" si="1177"/>
        <v>(http://nuget.org/packages/commandlineparser)</v>
      </c>
      <c r="C6596" t="s">
        <v>5603</v>
      </c>
      <c r="D6596" t="s">
        <v>1120</v>
      </c>
      <c r="E6596" t="str">
        <f t="shared" si="1179"/>
        <v>nuget.org/packages/commandlineparser)</v>
      </c>
      <c r="F6596" t="str">
        <f t="shared" si="1180"/>
        <v>nuget.org</v>
      </c>
      <c r="I6596">
        <f t="shared" si="1178"/>
        <v>4</v>
      </c>
    </row>
    <row r="6597" spans="1:9">
      <c r="A6597" t="str">
        <f>LEFT(C6597,FIND(")]",C6597)-1)</f>
        <v>![NumFOCUS affiliated project](https://numfocus.org/wp-content/uploads/2018/01/optNumFocus_LRG.png</v>
      </c>
      <c r="B6597" t="str">
        <f t="shared" si="1177"/>
        <v>(https://numfocus.org/sponsored-projects/affiliated-projects)</v>
      </c>
      <c r="C6597" t="s">
        <v>10091</v>
      </c>
      <c r="D6597" t="s">
        <v>1684</v>
      </c>
      <c r="E6597" t="str">
        <f t="shared" si="1179"/>
        <v>numfocus.org/sponsored-projects/affiliated-projects)</v>
      </c>
      <c r="F6597" t="str">
        <f t="shared" si="1180"/>
        <v>numfocus.org</v>
      </c>
      <c r="I6597">
        <f t="shared" si="1178"/>
        <v>2</v>
      </c>
    </row>
    <row r="6598" spans="1:9">
      <c r="A6598" t="str">
        <f>LEFT(C6598,FIND(")]",C6598)-1)</f>
        <v>![Gitter chat](https://badges.gitter.im/chaosthebot/gitter.svg</v>
      </c>
      <c r="B6598" t="str">
        <f t="shared" si="1177"/>
        <v>(https://gitter.im/chaosthebot/Lobby)</v>
      </c>
      <c r="C6598" t="s">
        <v>8812</v>
      </c>
      <c r="D6598" t="s">
        <v>1684</v>
      </c>
      <c r="E6598" t="str">
        <f t="shared" si="1179"/>
        <v>gitter.im/chaosthebot/Lobby)</v>
      </c>
      <c r="F6598" t="str">
        <f t="shared" si="1180"/>
        <v>gitter.im</v>
      </c>
      <c r="H6598" t="s">
        <v>16460</v>
      </c>
    </row>
    <row r="6599" spans="1:9">
      <c r="A6599" t="str">
        <f>LEFT(C6599,FIND(")",C6599)-1)</f>
        <v>![Numfocus](https://i2.wp.com/numfocus.org/wp-content/uploads/2017/07/NumFocus_LRG.png?fit=320%2C148&amp;ssl=1</v>
      </c>
      <c r="B6599" t="str">
        <f t="shared" si="1177"/>
        <v>(https://numfocus.org/)</v>
      </c>
      <c r="C6599" t="s">
        <v>11109</v>
      </c>
      <c r="D6599" t="s">
        <v>1684</v>
      </c>
      <c r="E6599" t="str">
        <f t="shared" si="1179"/>
        <v>numfocus.org/)</v>
      </c>
      <c r="F6599" t="str">
        <f t="shared" si="1180"/>
        <v>numfocus.org</v>
      </c>
      <c r="I6599">
        <f t="shared" ref="I6599:I6603" si="1181">COUNTIF(F:F,F6599)</f>
        <v>2</v>
      </c>
    </row>
    <row r="6600" spans="1:9">
      <c r="A6600" t="str">
        <f>LEFT(C6600,FIND(")",C6600)-1)</f>
        <v>![NEP29](https://raster.shields.io/badge/Follows-NEP29-brightgreen.png</v>
      </c>
      <c r="B6600" t="str">
        <f t="shared" si="1177"/>
        <v>(https://numpy.org/neps/nep-0029-deprecation_policy.html)</v>
      </c>
      <c r="C6600" t="s">
        <v>10832</v>
      </c>
      <c r="D6600" t="s">
        <v>1684</v>
      </c>
      <c r="E6600" t="str">
        <f t="shared" si="1179"/>
        <v>numpy.org/neps/nep-0029-deprecation_policy.html)</v>
      </c>
      <c r="F6600" t="str">
        <f t="shared" si="1180"/>
        <v>numpy.org</v>
      </c>
      <c r="I6600">
        <f t="shared" si="1181"/>
        <v>1</v>
      </c>
    </row>
    <row r="6601" spans="1:9">
      <c r="A6601" t="str">
        <f>LEFT(C6601,FIND(")",C6601)-1)</f>
        <v>![Documentation Status](https://readthedocs.org/projects/numpyro/badge/?version=latest</v>
      </c>
      <c r="B6601" t="str">
        <f t="shared" si="1177"/>
        <v>(https://numpyro.readthedocs.io/en/latest/?badge=latest)</v>
      </c>
      <c r="C6601" t="s">
        <v>11323</v>
      </c>
      <c r="D6601" t="s">
        <v>1684</v>
      </c>
      <c r="E6601" t="str">
        <f t="shared" si="1179"/>
        <v>numpyro.readthedocs.io/en/latest/?badge=latest)</v>
      </c>
      <c r="F6601" t="str">
        <f t="shared" si="1180"/>
        <v>numpyro.readthedocs.io</v>
      </c>
      <c r="I6601">
        <f t="shared" si="1181"/>
        <v>1</v>
      </c>
    </row>
    <row r="6602" spans="1:9">
      <c r="A6602" t="str">
        <f>LEFT(C6602,FIND(")]",C6602)-1)</f>
        <v>![Documentation](https://img.shields.io/badge/documentation-github.io-blue.svg</v>
      </c>
      <c r="B6602" t="str">
        <f t="shared" si="1177"/>
        <v>(https://nvidia.github.io/OpenSeq2Seq/html/index.html)</v>
      </c>
      <c r="C6602" t="s">
        <v>8976</v>
      </c>
      <c r="D6602" t="s">
        <v>1684</v>
      </c>
      <c r="E6602" t="str">
        <f t="shared" si="1179"/>
        <v>nvidia.github.io/OpenSeq2Seq/html/index.html)</v>
      </c>
      <c r="F6602" t="str">
        <f t="shared" si="1180"/>
        <v>nvidia.github.io</v>
      </c>
      <c r="I6602">
        <f t="shared" si="1181"/>
        <v>1</v>
      </c>
    </row>
    <row r="6603" spans="1:9">
      <c r="A6603" t="str">
        <f>LEFT(C6603,FIND(")",C6603)-1)</f>
        <v>[Build Status](https://office.visualstudio.com/OC/_apis/build/status/OpenXmlSdk/OfficeDev.Open-XML-SDK?branchName=main</v>
      </c>
      <c r="B6603" t="str">
        <f t="shared" si="1177"/>
        <v>(https://office.visualstudio.com/OC/_build/latest?definitionId=7420&amp;branchName=main)</v>
      </c>
      <c r="C6603" t="s">
        <v>5885</v>
      </c>
      <c r="D6603" t="s">
        <v>1120</v>
      </c>
      <c r="E6603" t="str">
        <f t="shared" si="1179"/>
        <v>office.visualstudio.com/OC/_build/latest?definitionId=7420&amp;branchName=main)</v>
      </c>
      <c r="F6603" t="str">
        <f t="shared" si="1180"/>
        <v>office.visualstudio.com</v>
      </c>
      <c r="I6603">
        <f t="shared" si="1181"/>
        <v>1</v>
      </c>
    </row>
    <row r="6604" spans="1:9">
      <c r="A6604" t="str">
        <f>LEFT(C6604,FIND(")]",C6604)-1)</f>
        <v>![PyPI](https://img.shields.io/pypi/l/atx.svg</v>
      </c>
      <c r="B6604" t="str">
        <f t="shared" si="1177"/>
        <v>()</v>
      </c>
      <c r="C6604" t="s">
        <v>8818</v>
      </c>
      <c r="D6604" t="s">
        <v>1684</v>
      </c>
      <c r="E6604" t="str">
        <f t="shared" si="1179"/>
        <v>()</v>
      </c>
      <c r="F6604" t="e">
        <f t="shared" si="1180"/>
        <v>#VALUE!</v>
      </c>
      <c r="H6604" t="s">
        <v>16464</v>
      </c>
    </row>
    <row r="6605" spans="1:9">
      <c r="A6605" t="str">
        <f>LEFT(C6605,FIND(")]",C6605)-1)</f>
        <v>![Gitter](https://badges.gitter.im/codeskyblue/ATX.svg</v>
      </c>
      <c r="B6605" t="str">
        <f t="shared" si="1177"/>
        <v>(https://gitter.im/codeskyblue/ATX?utm_source=badge&amp;utm_medium=badge&amp;utm_campaign=pr-badge)</v>
      </c>
      <c r="C6605" t="s">
        <v>8819</v>
      </c>
      <c r="D6605" t="s">
        <v>1684</v>
      </c>
      <c r="E6605" t="str">
        <f t="shared" si="1179"/>
        <v>gitter.im/codeskyblue/ATX?utm_source=badge&amp;utm_medium=badge&amp;utm_campaign=pr-badge)</v>
      </c>
      <c r="F6605" t="str">
        <f t="shared" si="1180"/>
        <v>gitter.im</v>
      </c>
      <c r="H6605" t="s">
        <v>16460</v>
      </c>
    </row>
    <row r="6606" spans="1:9">
      <c r="A6606" t="str">
        <f>LEFT(C6606,FIND(")",C6606)-1)</f>
        <v>[Backend Status](https://ointprotocol.visualstudio.com/OInteropTools/_apis/build/status/OpenXML-Schemas?branchName=main</v>
      </c>
      <c r="B6606" t="str">
        <f t="shared" si="1177"/>
        <v xml:space="preserve">(https://ointprotocol.visualstudio.com/OInteropTools/_build/latest?definitionId=21&amp;branchName=main)&lt;!-- omit in toc  DocumentFormat.OpenXml  </v>
      </c>
      <c r="C6606" t="s">
        <v>7311</v>
      </c>
      <c r="D6606" t="s">
        <v>1120</v>
      </c>
      <c r="E6606" t="str">
        <f t="shared" si="1179"/>
        <v xml:space="preserve">ointprotocol.visualstudio.com/OInteropTools/_build/latest?definitionId=21&amp;branchName=main)&lt;!-- omit in toc  DocumentFormat.OpenXml  </v>
      </c>
      <c r="F6606" t="str">
        <f t="shared" si="1180"/>
        <v>ointprotocol.visualstudio.com</v>
      </c>
      <c r="I6606">
        <f>COUNTIF(F:F,F6606)</f>
        <v>1</v>
      </c>
    </row>
    <row r="6607" spans="1:9">
      <c r="A6607" t="str">
        <f>LEFT(C6607,FIND(")]",C6607)-1)</f>
        <v>![Code Coverage](https://codecov.io/gh/ansible/ansible-container/coverage.svg</v>
      </c>
      <c r="B6607" t="str">
        <f t="shared" si="1177"/>
        <v>(https://codecov.io/gh/ansible/ansible-container)</v>
      </c>
      <c r="C6607" t="s">
        <v>7403</v>
      </c>
      <c r="D6607" t="s">
        <v>1684</v>
      </c>
      <c r="E6607" t="str">
        <f t="shared" si="1179"/>
        <v>codecov.io/gh/ansible/ansible-container)</v>
      </c>
      <c r="F6607" t="str">
        <f t="shared" si="1180"/>
        <v>codecov.io</v>
      </c>
      <c r="H6607" t="s">
        <v>16457</v>
      </c>
    </row>
    <row r="6608" spans="1:9">
      <c r="A6608" t="str">
        <f>LEFT(C6608,FIND(")",C6608)-1)</f>
        <v>![](https://upload.wikimedia.org/wikipedia/commons/thumb/1/17/Warning.svg/156px-Warning.svg.png</v>
      </c>
      <c r="C6608" t="s">
        <v>7404</v>
      </c>
      <c r="D6608" t="s">
        <v>1684</v>
      </c>
      <c r="E6608" t="str">
        <f t="shared" si="1179"/>
        <v/>
      </c>
      <c r="F6608" t="e">
        <f t="shared" si="1180"/>
        <v>#VALUE!</v>
      </c>
      <c r="H6608" t="s">
        <v>16464</v>
      </c>
    </row>
    <row r="6609" spans="1:9">
      <c r="A6609" t="str">
        <f>LEFT(C6609,FIND(")",C6609)-1)</f>
        <v>[![Financial Contributors on Open Collective](https://opencollective.com/veandco/all/badge.svg?label=financial+contributors</v>
      </c>
      <c r="B6609" t="str">
        <f>MID(C6609,FIND(")](",C6609)+2,1000)</f>
        <v>(https://opencollective.com/veandco)</v>
      </c>
      <c r="C6609" t="s">
        <v>2669</v>
      </c>
      <c r="D6609" t="s">
        <v>800</v>
      </c>
      <c r="E6609" t="str">
        <f t="shared" si="1179"/>
        <v>opencollective.com/veandco)</v>
      </c>
      <c r="F6609" t="str">
        <f t="shared" si="1180"/>
        <v>opencollective.com</v>
      </c>
      <c r="I6609">
        <f>COUNTIF(F:F,F6609)</f>
        <v>51</v>
      </c>
    </row>
    <row r="6610" spans="1:9">
      <c r="A6610" t="str">
        <f>LEFT(C6610,FIND(")]",C6610)-1)</f>
        <v>![Current Release](http://img.shields.io/badge/release-v1.13.4-1eb0fc.svg</v>
      </c>
      <c r="B6610" t="str">
        <f>MID(C6610,FIND(")](",C6610)+2,1000)</f>
        <v>(https://github.com/deis/deis/releases/tag/v1.13.4)</v>
      </c>
      <c r="C6610" t="s">
        <v>8822</v>
      </c>
      <c r="D6610" t="s">
        <v>1684</v>
      </c>
      <c r="E6610" t="str">
        <f t="shared" si="1179"/>
        <v>github.com/deis/deis/releases/tag/v1.13.4)</v>
      </c>
      <c r="F6610" t="str">
        <f t="shared" si="1180"/>
        <v>github.com</v>
      </c>
      <c r="G6610" t="s">
        <v>16451</v>
      </c>
      <c r="H6610" t="s">
        <v>16455</v>
      </c>
    </row>
    <row r="6611" spans="1:9">
      <c r="A6611" t="str">
        <f>LEFT(C6611,FIND(")",C6611)-1)</f>
        <v>![Financial Contributors on Open Collective](https://opencollective.com/mobile-ffmpeg/all/badge.svg?label=financial+contributors</v>
      </c>
      <c r="B6611" t="str">
        <f>MID(C6611,FIND(")](",C6611)+2,1000)</f>
        <v xml:space="preserve">(https://opencollective.com/mobile-ffmpeg) </v>
      </c>
      <c r="C6611" t="s">
        <v>12275</v>
      </c>
      <c r="D6611" t="s">
        <v>800</v>
      </c>
      <c r="E6611" t="str">
        <f t="shared" si="1179"/>
        <v xml:space="preserve">opencollective.com/mobile-ffmpeg) </v>
      </c>
      <c r="F6611" t="str">
        <f t="shared" si="1180"/>
        <v>opencollective.com</v>
      </c>
      <c r="I6611">
        <f>COUNTIF(F:F,F6611)</f>
        <v>51</v>
      </c>
    </row>
    <row r="6612" spans="1:9">
      <c r="A6612" t="str">
        <f>LEFT(C6612,FIND(")",C6612)-1)</f>
        <v>![image](./docs/_static/mantl-logo.png</v>
      </c>
      <c r="C6612" t="s">
        <v>1702</v>
      </c>
      <c r="D6612" t="s">
        <v>1684</v>
      </c>
      <c r="E6612" t="str">
        <f t="shared" si="1179"/>
        <v/>
      </c>
      <c r="F6612" t="e">
        <f t="shared" si="1180"/>
        <v>#VALUE!</v>
      </c>
      <c r="H6612" t="s">
        <v>16464</v>
      </c>
    </row>
    <row r="6613" spans="1:9">
      <c r="A6613" t="str">
        <f>LEFT(C6613,FIND(")]",C6613)-1)</f>
        <v>![Join the chat at https://gitter.im/CiscoCloud/mantl](https://badges.gitter.im/Join%20Chat.svg</v>
      </c>
      <c r="B6613" t="str">
        <f>MID(C6613,FIND(")](",C6613)+2,1000)</f>
        <v>(https://gitter.im/CiscoCloud/mantl?utm_source=badge&amp;utm_medium=badge&amp;utm_campaign=pr-badge&amp;utm_content=badge)</v>
      </c>
      <c r="C6613" t="s">
        <v>8823</v>
      </c>
      <c r="D6613" t="s">
        <v>1684</v>
      </c>
      <c r="E6613" t="str">
        <f t="shared" si="1179"/>
        <v>gitter.im/CiscoCloud/mantl?utm_source=badge&amp;utm_medium=badge&amp;utm_campaign=pr-badge&amp;utm_content=badge)</v>
      </c>
      <c r="F6613" t="str">
        <f t="shared" si="1180"/>
        <v>gitter.im</v>
      </c>
      <c r="H6613" t="s">
        <v>16460</v>
      </c>
    </row>
    <row r="6614" spans="1:9">
      <c r="A6614" t="str">
        <f>LEFT(C6614,FIND(")",C6614)-1)</f>
        <v>[![Financial Contributors on Open Collective](https://opencollective.com/mattn-go-sqlite3/all/badge.svg?label=financial+contributors</v>
      </c>
      <c r="B6614" t="str">
        <f>MID(C6614,FIND(")](",C6614)+2,1000)</f>
        <v>(https://opencollective.com/mattn-go-sqlite3)</v>
      </c>
      <c r="C6614" t="s">
        <v>2719</v>
      </c>
      <c r="D6614" t="s">
        <v>800</v>
      </c>
      <c r="E6614" t="str">
        <f t="shared" si="1179"/>
        <v>opencollective.com/mattn-go-sqlite3)</v>
      </c>
      <c r="F6614" t="str">
        <f t="shared" si="1180"/>
        <v>opencollective.com</v>
      </c>
      <c r="I6614">
        <f t="shared" ref="I6614:I6615" si="1182">COUNTIF(F:F,F6614)</f>
        <v>51</v>
      </c>
    </row>
    <row r="6615" spans="1:9">
      <c r="A6615" t="str">
        <f>LEFT(C6615,FIND(")",C6615)-1)</f>
        <v>[![Financial Contributors on Open Collective](https://opencollective.com/obs-websocket/all/badge.svg?label=financial+contributors</v>
      </c>
      <c r="B6615" t="str">
        <f>MID(C6615,FIND(")](",C6615)+2,1000)</f>
        <v>(https://opencollective.com/obs-websocket)</v>
      </c>
      <c r="C6615" t="s">
        <v>480</v>
      </c>
      <c r="D6615" t="s">
        <v>800</v>
      </c>
      <c r="E6615" t="str">
        <f t="shared" si="1179"/>
        <v>opencollective.com/obs-websocket)</v>
      </c>
      <c r="F6615" t="str">
        <f t="shared" si="1180"/>
        <v>opencollective.com</v>
      </c>
      <c r="I6615">
        <f t="shared" si="1182"/>
        <v>51</v>
      </c>
    </row>
    <row r="6616" spans="1:9">
      <c r="A6616" t="str">
        <f>LEFT(C6616,FIND(")",C6616)-1)</f>
        <v>![mantl-diagram](docs/_static/mantl-diagram.png</v>
      </c>
      <c r="C6616" t="s">
        <v>1703</v>
      </c>
      <c r="D6616" t="s">
        <v>1684</v>
      </c>
      <c r="E6616" t="str">
        <f t="shared" si="1179"/>
        <v/>
      </c>
      <c r="F6616" t="e">
        <f t="shared" si="1180"/>
        <v>#VALUE!</v>
      </c>
      <c r="H6616" t="s">
        <v>16464</v>
      </c>
    </row>
    <row r="6617" spans="1:9">
      <c r="A6617" t="str">
        <f>LEFT(C6617,FIND(")",C6617)-1)</f>
        <v>![Open Event Server](https://storage.googleapis.com/eventyay.com/assets/branding/server_branding.png</v>
      </c>
      <c r="C6617" t="s">
        <v>1704</v>
      </c>
      <c r="D6617" t="s">
        <v>1684</v>
      </c>
      <c r="E6617" t="str">
        <f t="shared" si="1179"/>
        <v/>
      </c>
      <c r="F6617" t="e">
        <f t="shared" si="1180"/>
        <v>#VALUE!</v>
      </c>
      <c r="H6617" t="s">
        <v>16464</v>
      </c>
    </row>
    <row r="6618" spans="1:9">
      <c r="A6618" t="str">
        <f>LEFT(C6618,FIND(")]",C6618)-1)</f>
        <v>![GitHub release](https://img.shields.io/badge/release-1.0.0--alpha.10-blue.svg?style=flat-square</v>
      </c>
      <c r="B6618" t="str">
        <f t="shared" ref="B6618:B6638" si="1183">MID(C6618,FIND(")](",C6618)+2,1000)</f>
        <v>(https://github.com/fossasia/open-event-legacy/releases/latest)</v>
      </c>
      <c r="C6618" t="s">
        <v>8825</v>
      </c>
      <c r="D6618" t="s">
        <v>1684</v>
      </c>
      <c r="E6618" t="str">
        <f t="shared" si="1179"/>
        <v>github.com/fossasia/open-event-legacy/releases/latest)</v>
      </c>
      <c r="F6618" t="str">
        <f t="shared" si="1180"/>
        <v>github.com</v>
      </c>
      <c r="G6618" t="s">
        <v>16451</v>
      </c>
      <c r="H6618" t="s">
        <v>16455</v>
      </c>
    </row>
    <row r="6619" spans="1:9">
      <c r="A6619" t="str">
        <f>LEFT(C6619,FIND(")",C6619)-1)</f>
        <v>[![Financial Contributors on Open Collective](https://opencollective.com/obs-websocket/all/badge.svg?label=financial+contributors</v>
      </c>
      <c r="B6619" t="str">
        <f t="shared" si="1183"/>
        <v>(https://opencollective.com/obs-websocket)</v>
      </c>
      <c r="C6619" t="s">
        <v>480</v>
      </c>
      <c r="D6619" t="s">
        <v>800</v>
      </c>
      <c r="E6619" t="str">
        <f t="shared" si="1179"/>
        <v>opencollective.com/obs-websocket)</v>
      </c>
      <c r="F6619" t="str">
        <f t="shared" si="1180"/>
        <v>opencollective.com</v>
      </c>
      <c r="I6619">
        <f t="shared" ref="I6619:I6620" si="1184">COUNTIF(F:F,F6619)</f>
        <v>51</v>
      </c>
    </row>
    <row r="6620" spans="1:9">
      <c r="A6620" t="str">
        <f>LEFT(C6620,FIND(")",C6620)-1)</f>
        <v>![Fiscal Contributors](https://opencollective.com/meshtastic/tiers/badge.svg?label=Fiscal%20Contributors&amp;color=deeppink</v>
      </c>
      <c r="B6620" t="str">
        <f t="shared" si="1183"/>
        <v>(https://opencollective.com/meshtastic/)</v>
      </c>
      <c r="C6620" t="s">
        <v>3630</v>
      </c>
      <c r="D6620" t="s">
        <v>1119</v>
      </c>
      <c r="E6620" t="str">
        <f t="shared" si="1179"/>
        <v>opencollective.com/meshtastic/)</v>
      </c>
      <c r="F6620" t="str">
        <f t="shared" si="1180"/>
        <v>opencollective.com</v>
      </c>
      <c r="I6620">
        <f t="shared" si="1184"/>
        <v>51</v>
      </c>
    </row>
    <row r="6621" spans="1:9">
      <c r="A6621" t="str">
        <f>LEFT(C6621,FIND(")]",C6621)-1)</f>
        <v>![Codacy branch grade](https://img.shields.io/codacy/grade/1ac554483fac462797ffa5a8b9adf2fa/master.svg?style=flat-square</v>
      </c>
      <c r="B6621" t="str">
        <f t="shared" si="1183"/>
        <v>(https://www.codacy.com/app/fossasia/open-event-legacy)</v>
      </c>
      <c r="C6621" t="s">
        <v>8828</v>
      </c>
      <c r="D6621" t="s">
        <v>1684</v>
      </c>
      <c r="E6621" t="str">
        <f t="shared" si="1179"/>
        <v>www.codacy.com/app/fossasia/open-event-legacy)</v>
      </c>
      <c r="F6621" t="str">
        <f t="shared" si="1180"/>
        <v>www.codacy.com</v>
      </c>
      <c r="H6621" t="s">
        <v>16457</v>
      </c>
    </row>
    <row r="6622" spans="1:9">
      <c r="A6622" t="str">
        <f>LEFT(C6622,FIND(")]",C6622)-1)</f>
        <v>![Codecov branch](https://img.shields.io/codecov/c/github/fossasia/open-event-legacy/master.svg?style=flat-square&amp;label=Codecov+Coverage</v>
      </c>
      <c r="B6622" t="str">
        <f t="shared" si="1183"/>
        <v>(https://codecov.io/gh/fossasia/open-event-legacy)</v>
      </c>
      <c r="C6622" t="s">
        <v>8829</v>
      </c>
      <c r="D6622" t="s">
        <v>1684</v>
      </c>
      <c r="E6622" t="str">
        <f t="shared" si="1179"/>
        <v>codecov.io/gh/fossasia/open-event-legacy)</v>
      </c>
      <c r="F6622" t="str">
        <f t="shared" si="1180"/>
        <v>codecov.io</v>
      </c>
      <c r="H6622" t="s">
        <v>16457</v>
      </c>
    </row>
    <row r="6623" spans="1:9">
      <c r="A6623" t="str">
        <f>LEFT(C6623,FIND(")]",C6623)-1)</f>
        <v>![Gitter](https://img.shields.io/badge/chat-on%20gitter-ff006f.svg?style=flat-square</v>
      </c>
      <c r="B6623" t="str">
        <f t="shared" si="1183"/>
        <v>(https://gitter.im/fossasia/open-event-server)</v>
      </c>
      <c r="C6623" t="s">
        <v>7407</v>
      </c>
      <c r="D6623" t="s">
        <v>1684</v>
      </c>
      <c r="E6623" t="str">
        <f t="shared" si="1179"/>
        <v>gitter.im/fossasia/open-event-server)</v>
      </c>
      <c r="F6623" t="str">
        <f t="shared" si="1180"/>
        <v>gitter.im</v>
      </c>
      <c r="H6623" t="s">
        <v>16460</v>
      </c>
    </row>
    <row r="6624" spans="1:9">
      <c r="A6624" t="str">
        <f>LEFT(C6624,FIND(")",C6624)-1)</f>
        <v>![Financial Contributors on Open Collective](https://opencollective.com/ossia/all/badge.svg?label=financial+contributors</v>
      </c>
      <c r="B6624" t="str">
        <f t="shared" si="1183"/>
        <v xml:space="preserve">(https://opencollective.com/ossia) </v>
      </c>
      <c r="C6624" t="s">
        <v>3632</v>
      </c>
      <c r="D6624" t="s">
        <v>1119</v>
      </c>
      <c r="E6624" t="str">
        <f t="shared" si="1179"/>
        <v xml:space="preserve">opencollective.com/ossia) </v>
      </c>
      <c r="F6624" t="str">
        <f t="shared" si="1180"/>
        <v>opencollective.com</v>
      </c>
      <c r="I6624">
        <f t="shared" ref="I6624:I6628" si="1185">COUNTIF(F:F,F6624)</f>
        <v>51</v>
      </c>
    </row>
    <row r="6625" spans="1:9">
      <c r="A6625" t="str">
        <f>LEFT(C6625,FIND(")",C6625)-1)</f>
        <v>![OpenCollective](https://opencollective.com/panda3d/backers/badge.svg</v>
      </c>
      <c r="B6625" t="str">
        <f t="shared" si="1183"/>
        <v>(https://opencollective.com/panda3d)</v>
      </c>
      <c r="C6625" t="s">
        <v>3655</v>
      </c>
      <c r="D6625" t="s">
        <v>1119</v>
      </c>
      <c r="E6625" t="str">
        <f t="shared" si="1179"/>
        <v>opencollective.com/panda3d)</v>
      </c>
      <c r="F6625" t="str">
        <f t="shared" si="1180"/>
        <v>opencollective.com</v>
      </c>
      <c r="I6625">
        <f t="shared" si="1185"/>
        <v>51</v>
      </c>
    </row>
    <row r="6626" spans="1:9">
      <c r="A6626" t="str">
        <f>LEFT(C6626,FIND(")",C6626)-1)</f>
        <v>![OpenCollective](https://opencollective.com/panda3d/sponsors/badge.svg</v>
      </c>
      <c r="B6626" t="str">
        <f t="shared" si="1183"/>
        <v>(https://opencollective.com/panda3d)</v>
      </c>
      <c r="C6626" t="s">
        <v>4716</v>
      </c>
      <c r="D6626" t="s">
        <v>1119</v>
      </c>
      <c r="E6626" t="str">
        <f t="shared" si="1179"/>
        <v>opencollective.com/panda3d)</v>
      </c>
      <c r="F6626" t="str">
        <f t="shared" si="1180"/>
        <v>opencollective.com</v>
      </c>
      <c r="I6626">
        <f t="shared" si="1185"/>
        <v>51</v>
      </c>
    </row>
    <row r="6627" spans="1:9">
      <c r="A6627" t="str">
        <f>LEFT(C6627,FIND(")",C6627)-1)</f>
        <v>![Open Collective supporters](https://opencollective.com/nixos/tiers/supporter/badge.svg?label=Supporters&amp;color=brightgreen</v>
      </c>
      <c r="B6627" t="str">
        <f t="shared" si="1183"/>
        <v>(https://opencollective.com/nixos)</v>
      </c>
      <c r="C6627" t="s">
        <v>3731</v>
      </c>
      <c r="D6627" t="s">
        <v>1119</v>
      </c>
      <c r="E6627" t="str">
        <f t="shared" si="1179"/>
        <v>opencollective.com/nixos)</v>
      </c>
      <c r="F6627" t="str">
        <f t="shared" si="1180"/>
        <v>opencollective.com</v>
      </c>
      <c r="I6627">
        <f t="shared" si="1185"/>
        <v>51</v>
      </c>
    </row>
    <row r="6628" spans="1:9">
      <c r="A6628" t="str">
        <f>LEFT(C6628,FIND(")",C6628)-1)</f>
        <v>![Backers and sponsors](https://img.shields.io/opencollective/all/stellarium.svg?style=flat</v>
      </c>
      <c r="B6628" t="str">
        <f t="shared" si="1183"/>
        <v>(https://opencollective.com/stellarium)</v>
      </c>
      <c r="C6628" t="s">
        <v>3751</v>
      </c>
      <c r="D6628" t="s">
        <v>1119</v>
      </c>
      <c r="E6628" t="str">
        <f t="shared" si="1179"/>
        <v>opencollective.com/stellarium)</v>
      </c>
      <c r="F6628" t="str">
        <f t="shared" si="1180"/>
        <v>opencollective.com</v>
      </c>
      <c r="I6628">
        <f t="shared" si="1185"/>
        <v>51</v>
      </c>
    </row>
    <row r="6629" spans="1:9">
      <c r="A6629" t="str">
        <f>LEFT(C6629,FIND(")]",C6629)-1)</f>
        <v>![Coverage Status](https://img.shields.io/coveralls/bread-and-pepper/django-userena.svg</v>
      </c>
      <c r="B6629" t="str">
        <f t="shared" si="1183"/>
        <v>(https://coveralls.io/r/bread-and-pepper/django-userena)</v>
      </c>
      <c r="C6629" t="s">
        <v>8832</v>
      </c>
      <c r="D6629" t="s">
        <v>1684</v>
      </c>
      <c r="E6629" t="str">
        <f t="shared" si="1179"/>
        <v>coveralls.io/r/bread-and-pepper/django-userena)</v>
      </c>
      <c r="F6629" t="str">
        <f t="shared" si="1180"/>
        <v>coveralls.io</v>
      </c>
      <c r="H6629" t="s">
        <v>16457</v>
      </c>
    </row>
    <row r="6630" spans="1:9">
      <c r="A6630" t="str">
        <f>LEFT(C6630,FIND(")]",C6630)-1)</f>
        <v>![ReadTheDoc](https://readthedocs.org/projects/gnes/badge/?version=latest&amp;style=for-the-badge</v>
      </c>
      <c r="B6630" t="str">
        <f t="shared" si="1183"/>
        <v>(https://doc.gnes.ai)</v>
      </c>
      <c r="C6630" t="s">
        <v>8833</v>
      </c>
      <c r="D6630" t="s">
        <v>1684</v>
      </c>
      <c r="E6630" t="str">
        <f t="shared" si="1179"/>
        <v>doc.gnes.ai)</v>
      </c>
      <c r="F6630" t="e">
        <f t="shared" si="1180"/>
        <v>#VALUE!</v>
      </c>
      <c r="H6630" t="s">
        <v>16464</v>
      </c>
    </row>
    <row r="6631" spans="1:9">
      <c r="A6631" t="str">
        <f>LEFT(C6631,FIND(")",C6631)-1)</f>
        <v>[Become as Backer](https://opencollective.com/unirx/tiers/backer.svg?avatarHeight=50</v>
      </c>
      <c r="B6631" t="str">
        <f t="shared" si="1183"/>
        <v xml:space="preserve">(https://opencollective.com/unirx) </v>
      </c>
      <c r="C6631" t="s">
        <v>5180</v>
      </c>
      <c r="D6631" t="s">
        <v>1120</v>
      </c>
      <c r="E6631" t="str">
        <f t="shared" si="1179"/>
        <v xml:space="preserve">opencollective.com/unirx) </v>
      </c>
      <c r="F6631" t="str">
        <f t="shared" si="1180"/>
        <v>opencollective.com</v>
      </c>
      <c r="I6631">
        <f>COUNTIF(F:F,F6631)</f>
        <v>51</v>
      </c>
    </row>
    <row r="6632" spans="1:9">
      <c r="A6632" t="str">
        <f>LEFT(C6632,FIND(")]",C6632)-1)</f>
        <v>![Join the chat at https://gitter.im/fossasia/meilix](https://badges.gitter.im/fossasia/meilix.svg</v>
      </c>
      <c r="B6632" t="str">
        <f t="shared" si="1183"/>
        <v>(https://gitter.im/fossasia/meilix?utm_source=badge&amp;utm_medium=badge&amp;utm_campaign=pr-badge&amp;utm_content=badge)</v>
      </c>
      <c r="C6632" t="s">
        <v>12432</v>
      </c>
      <c r="D6632" t="s">
        <v>1684</v>
      </c>
      <c r="E6632" t="str">
        <f t="shared" si="1179"/>
        <v>gitter.im/fossasia/meilix?utm_source=badge&amp;utm_medium=badge&amp;utm_campaign=pr-badge&amp;utm_content=badge)</v>
      </c>
      <c r="F6632" t="str">
        <f t="shared" si="1180"/>
        <v>gitter.im</v>
      </c>
      <c r="H6632" t="s">
        <v>16460</v>
      </c>
    </row>
    <row r="6633" spans="1:9">
      <c r="A6633" t="str">
        <f>LEFT(C6633,FIND(")",C6633)-1)</f>
        <v>[Become as Sponsor](https://opencollective.com/unirx/tiers/sponsor.svg?avatarHeight=50</v>
      </c>
      <c r="B6633" t="str">
        <f t="shared" si="1183"/>
        <v>(https://opencollective.com/unirx)</v>
      </c>
      <c r="C6633" t="s">
        <v>5181</v>
      </c>
      <c r="D6633" t="s">
        <v>1120</v>
      </c>
      <c r="E6633" t="str">
        <f t="shared" si="1179"/>
        <v>opencollective.com/unirx)</v>
      </c>
      <c r="F6633" t="str">
        <f t="shared" si="1180"/>
        <v>opencollective.com</v>
      </c>
      <c r="I6633">
        <f t="shared" ref="I6633:I6635" si="1186">COUNTIF(F:F,F6633)</f>
        <v>51</v>
      </c>
    </row>
    <row r="6634" spans="1:9">
      <c r="A6634" t="str">
        <f>LEFT(C6634,FIND(")",C6634)-1)</f>
        <v>[backers](https://opencollective.com/auditnet/tiers/backer/badge.svg?label=backer&amp;color=brightgreen</v>
      </c>
      <c r="B6634" t="str">
        <f t="shared" si="1183"/>
        <v xml:space="preserve">(https://opencollective.com/auditnet) </v>
      </c>
      <c r="C6634" t="s">
        <v>5197</v>
      </c>
      <c r="D6634" t="s">
        <v>1120</v>
      </c>
      <c r="E6634" t="str">
        <f t="shared" si="1179"/>
        <v xml:space="preserve">opencollective.com/auditnet) </v>
      </c>
      <c r="F6634" t="str">
        <f t="shared" si="1180"/>
        <v>opencollective.com</v>
      </c>
      <c r="I6634">
        <f t="shared" si="1186"/>
        <v>51</v>
      </c>
    </row>
    <row r="6635" spans="1:9">
      <c r="A6635" t="str">
        <f>LEFT(C6635,FIND(")",C6635)-1)</f>
        <v>[Backer](https://opencollective.com/auditnet/tiers/backer.svg?avatarHeight=36&amp;width=600</v>
      </c>
      <c r="B6635" t="str">
        <f t="shared" si="1183"/>
        <v xml:space="preserve">(https://opencollective.com/auditnet)     </v>
      </c>
      <c r="C6635" t="s">
        <v>5201</v>
      </c>
      <c r="D6635" t="s">
        <v>1120</v>
      </c>
      <c r="E6635" t="str">
        <f t="shared" si="1179"/>
        <v xml:space="preserve">opencollective.com/auditnet)     </v>
      </c>
      <c r="F6635" t="str">
        <f t="shared" si="1180"/>
        <v>opencollective.com</v>
      </c>
      <c r="I6635">
        <f t="shared" si="1186"/>
        <v>51</v>
      </c>
    </row>
    <row r="6636" spans="1:9">
      <c r="A6636" t="str">
        <f>LEFT(C6636,FIND(")]",C6636)-1)</f>
        <v>![License](https://img.shields.io/github/license/chainer/chainercv.svg</v>
      </c>
      <c r="B6636" t="str">
        <f t="shared" si="1183"/>
        <v>(https://github.com/chainer/chainercv/blob/master/LICENSE)</v>
      </c>
      <c r="C6636" t="s">
        <v>8837</v>
      </c>
      <c r="D6636" t="s">
        <v>1684</v>
      </c>
      <c r="E6636" t="str">
        <f t="shared" si="1179"/>
        <v>github.com/chainer/chainercv/blob/master/LICENSE)</v>
      </c>
      <c r="F6636" t="str">
        <f t="shared" si="1180"/>
        <v>github.com</v>
      </c>
      <c r="G6636" t="s">
        <v>16451</v>
      </c>
      <c r="H6636" t="s">
        <v>16455</v>
      </c>
    </row>
    <row r="6637" spans="1:9">
      <c r="A6637" t="str">
        <f>LEFT(C6637,FIND(")",C6637)-1)</f>
        <v>[Financial sponsors](https://img.shields.io/opencollective/all/stride3d</v>
      </c>
      <c r="B6637" t="str">
        <f t="shared" si="1183"/>
        <v>(https://opencollective.com/stride3d)Welcome to the Stride source code repository!</v>
      </c>
      <c r="C6637" t="s">
        <v>5883</v>
      </c>
      <c r="D6637" t="s">
        <v>1120</v>
      </c>
      <c r="E6637" t="str">
        <f t="shared" si="1179"/>
        <v>opencollective.com/stride3d)Welcome to the Stride source code repository!</v>
      </c>
      <c r="F6637" t="str">
        <f t="shared" si="1180"/>
        <v>opencollective.com</v>
      </c>
      <c r="I6637">
        <f t="shared" ref="I6637:I6638" si="1187">COUNTIF(F:F,F6637)</f>
        <v>51</v>
      </c>
    </row>
    <row r="6638" spans="1:9">
      <c r="A6638" t="str">
        <f>LEFT(C6638,FIND(")",C6638)-1)</f>
        <v>[Open collective backers](https://img.shields.io/opencollective/all/stride3d</v>
      </c>
      <c r="B6638" t="str">
        <f t="shared" si="1183"/>
        <v>(https://opencollective.com/stride3d)</v>
      </c>
      <c r="C6638" t="s">
        <v>7261</v>
      </c>
      <c r="D6638" t="s">
        <v>1120</v>
      </c>
      <c r="E6638" t="str">
        <f t="shared" si="1179"/>
        <v>opencollective.com/stride3d)</v>
      </c>
      <c r="F6638" t="str">
        <f t="shared" si="1180"/>
        <v>opencollective.com</v>
      </c>
      <c r="I6638">
        <f t="shared" si="1187"/>
        <v>51</v>
      </c>
    </row>
    <row r="6639" spans="1:9">
      <c r="A6639" t="str">
        <f>LEFT(C6639,FIND("]",C6639)-1)</f>
        <v>![Coverage Status</v>
      </c>
      <c r="C6639" t="s">
        <v>7410</v>
      </c>
      <c r="D6639" t="s">
        <v>1684</v>
      </c>
      <c r="E6639" t="str">
        <f t="shared" si="1179"/>
        <v/>
      </c>
      <c r="F6639" t="e">
        <f t="shared" si="1180"/>
        <v>#VALUE!</v>
      </c>
      <c r="H6639" t="s">
        <v>16464</v>
      </c>
    </row>
    <row r="6640" spans="1:9">
      <c r="A6640" t="str">
        <f>LEFT(C6640,FIND(")]",C6640)-1)</f>
        <v>![Gitter](https://badges.gitter.im/Lawouach/WebSocket-for-Python.svg</v>
      </c>
      <c r="B6640" t="str">
        <f t="shared" ref="B6640:B6683" si="1188">MID(C6640,FIND(")](",C6640)+2,1000)</f>
        <v>(https://gitter.im/Lawouach/WebSocket-for-Python?utm_source=badge&amp;utm_medium=badge&amp;utm_campaign=pr-badge)</v>
      </c>
      <c r="C6640" t="s">
        <v>8839</v>
      </c>
      <c r="D6640" t="s">
        <v>1684</v>
      </c>
      <c r="E6640" t="str">
        <f t="shared" si="1179"/>
        <v>gitter.im/Lawouach/WebSocket-for-Python?utm_source=badge&amp;utm_medium=badge&amp;utm_campaign=pr-badge)</v>
      </c>
      <c r="F6640" t="str">
        <f t="shared" si="1180"/>
        <v>gitter.im</v>
      </c>
      <c r="H6640" t="s">
        <v>16460</v>
      </c>
    </row>
    <row r="6641" spans="1:9">
      <c r="A6641" t="str">
        <f>LEFT(C6641,FIND(")",C6641)-1)</f>
        <v>[Sponsors](https://opencollective.com/sonarr/tiers/mega-sponsor.svg?width=890</v>
      </c>
      <c r="B6641" t="str">
        <f t="shared" si="1188"/>
        <v>(https://opencollective.com/sonarr/contribute/mega-sponsor-21443/checkout)</v>
      </c>
      <c r="C6641" t="s">
        <v>5988</v>
      </c>
      <c r="D6641" t="s">
        <v>1120</v>
      </c>
      <c r="E6641" t="str">
        <f t="shared" si="1179"/>
        <v>opencollective.com/sonarr/contribute/mega-sponsor-21443/checkout)</v>
      </c>
      <c r="F6641" t="str">
        <f t="shared" si="1180"/>
        <v>opencollective.com</v>
      </c>
      <c r="I6641">
        <f t="shared" ref="I6641:I6645" si="1189">COUNTIF(F:F,F6641)</f>
        <v>51</v>
      </c>
    </row>
    <row r="6642" spans="1:9">
      <c r="A6642" t="str">
        <f>LEFT(C6642,FIND(")",C6642)-1)</f>
        <v>[Flexible Sponsors](https://opencollective.com/sonarr/sponsors.svg?width=890</v>
      </c>
      <c r="B6642" t="str">
        <f t="shared" si="1188"/>
        <v>(https://opencollective.com/sonarr/contribute/sponsor-21457/checkout)</v>
      </c>
      <c r="C6642" t="s">
        <v>5989</v>
      </c>
      <c r="D6642" t="s">
        <v>1120</v>
      </c>
      <c r="E6642" t="str">
        <f t="shared" si="1179"/>
        <v>opencollective.com/sonarr/contribute/sponsor-21457/checkout)</v>
      </c>
      <c r="F6642" t="str">
        <f t="shared" si="1180"/>
        <v>opencollective.com</v>
      </c>
      <c r="I6642">
        <f t="shared" si="1189"/>
        <v>51</v>
      </c>
    </row>
    <row r="6643" spans="1:9">
      <c r="A6643" t="str">
        <f>LEFT(C6643,FIND(")",C6643)-1)</f>
        <v>[Backers](https://opencollective.com/sonarr/backers.svg?width=890</v>
      </c>
      <c r="B6643" t="str">
        <f t="shared" si="1188"/>
        <v xml:space="preserve">(https://opencollective.com/sonarr/contribute/backer-21442/checkout)  </v>
      </c>
      <c r="C6643" t="s">
        <v>7295</v>
      </c>
      <c r="D6643" t="s">
        <v>1120</v>
      </c>
      <c r="E6643" t="str">
        <f t="shared" si="1179"/>
        <v xml:space="preserve">opencollective.com/sonarr/contribute/backer-21442/checkout)  </v>
      </c>
      <c r="F6643" t="str">
        <f t="shared" si="1180"/>
        <v>opencollective.com</v>
      </c>
      <c r="I6643">
        <f t="shared" si="1189"/>
        <v>51</v>
      </c>
    </row>
    <row r="6644" spans="1:9">
      <c r="A6644" t="str">
        <f>LEFT(C6644,FIND(")",C6644)-1)</f>
        <v>[Backers on Open Collective](https://opencollective.com/monotorrent/all/badge.svg?label=Backers</v>
      </c>
      <c r="B6644" t="str">
        <f t="shared" si="1188"/>
        <v xml:space="preserve">(https://opencollective.com/monotorrent)# Releases  </v>
      </c>
      <c r="C6644" t="s">
        <v>6086</v>
      </c>
      <c r="D6644" t="s">
        <v>1120</v>
      </c>
      <c r="E6644" t="str">
        <f t="shared" si="1179"/>
        <v xml:space="preserve">opencollective.com/monotorrent)# Releases  </v>
      </c>
      <c r="F6644" t="str">
        <f t="shared" si="1180"/>
        <v>opencollective.com</v>
      </c>
      <c r="I6644">
        <f t="shared" si="1189"/>
        <v>51</v>
      </c>
    </row>
    <row r="6645" spans="1:9">
      <c r="A6645" t="str">
        <f>LEFT(C6645,FIND(")",C6645)-1)</f>
        <v>[Backers List](https://opencollective.com/Radarr/backers.svg?width=890</v>
      </c>
      <c r="B6645" t="str">
        <f t="shared" si="1188"/>
        <v>(https://opencollective.com/Radarr#backer)</v>
      </c>
      <c r="C6645" t="s">
        <v>6208</v>
      </c>
      <c r="D6645" t="s">
        <v>1120</v>
      </c>
      <c r="E6645" t="str">
        <f t="shared" si="1179"/>
        <v>opencollective.com/Radarr#backer)</v>
      </c>
      <c r="F6645" t="str">
        <f t="shared" si="1180"/>
        <v>opencollective.com</v>
      </c>
      <c r="I6645">
        <f t="shared" si="1189"/>
        <v>51</v>
      </c>
    </row>
    <row r="6646" spans="1:9">
      <c r="A6646" t="str">
        <f>LEFT(C6646,FIND(")]",C6646)-1)</f>
        <v>![Coverage Status](https://coveralls.io/repos/github/WhaleShark-Team/cobra/badge.svg?branch=master</v>
      </c>
      <c r="B6646" t="str">
        <f t="shared" si="1188"/>
        <v>(https://coveralls.io/github/WhaleShark-Team/cobra?branch=master)</v>
      </c>
      <c r="C6646" t="s">
        <v>8842</v>
      </c>
      <c r="D6646" t="s">
        <v>1684</v>
      </c>
      <c r="E6646" t="str">
        <f t="shared" si="1179"/>
        <v>coveralls.io/github/WhaleShark-Team/cobra?branch=master)</v>
      </c>
      <c r="F6646" t="str">
        <f t="shared" si="1180"/>
        <v>coveralls.io</v>
      </c>
      <c r="H6646" t="s">
        <v>16457</v>
      </c>
    </row>
    <row r="6647" spans="1:9">
      <c r="A6647" t="str">
        <f>LEFT(C6647,FIND(")]",C6647)-1)</f>
        <v>![GitHub (pre-)release](https://img.shields.io/github/release/WhaleShark-Team/cobra/all.svg</v>
      </c>
      <c r="B6647" t="str">
        <f t="shared" si="1188"/>
        <v>(https://github.com/WhaleShark-Team/cobra/releases)</v>
      </c>
      <c r="C6647" t="s">
        <v>8843</v>
      </c>
      <c r="D6647" t="s">
        <v>1684</v>
      </c>
      <c r="E6647" t="str">
        <f t="shared" si="1179"/>
        <v>github.com/WhaleShark-Team/cobra/releases)</v>
      </c>
      <c r="F6647" t="str">
        <f t="shared" si="1180"/>
        <v>github.com</v>
      </c>
      <c r="G6647" t="s">
        <v>16451</v>
      </c>
      <c r="H6647" t="s">
        <v>16455</v>
      </c>
    </row>
    <row r="6648" spans="1:9">
      <c r="A6648" t="str">
        <f>LEFT(C6648,FIND(")]",C6648)-1)</f>
        <v>![license](https://img.shields.io/github/license/mashape/apistatus.svg?maxAge=2592000</v>
      </c>
      <c r="B6648" t="str">
        <f t="shared" si="1188"/>
        <v>(https://github.com/WhaleShark-Team/cobra/blob/master/LICENSE)</v>
      </c>
      <c r="C6648" t="s">
        <v>8844</v>
      </c>
      <c r="D6648" t="s">
        <v>1684</v>
      </c>
      <c r="E6648" t="str">
        <f t="shared" si="1179"/>
        <v>github.com/WhaleShark-Team/cobra/blob/master/LICENSE)</v>
      </c>
      <c r="F6648" t="str">
        <f t="shared" si="1180"/>
        <v>github.com</v>
      </c>
      <c r="G6648" t="s">
        <v>16451</v>
      </c>
      <c r="H6648" t="s">
        <v>16455</v>
      </c>
    </row>
    <row r="6649" spans="1:9">
      <c r="A6649" t="str">
        <f>LEFT(C6649,FIND(")",C6649)-1)</f>
        <v>[Sponsors List](https://opencollective.com/Radarr/sponsors.svg?width=890</v>
      </c>
      <c r="B6649" t="str">
        <f t="shared" si="1188"/>
        <v>(https://opencollective.com/Radarr#sponsor)</v>
      </c>
      <c r="C6649" t="s">
        <v>6209</v>
      </c>
      <c r="D6649" t="s">
        <v>1120</v>
      </c>
      <c r="E6649" t="str">
        <f t="shared" si="1179"/>
        <v>opencollective.com/Radarr#sponsor)</v>
      </c>
      <c r="F6649" t="str">
        <f t="shared" si="1180"/>
        <v>opencollective.com</v>
      </c>
      <c r="I6649">
        <f t="shared" ref="I6649:I6651" si="1190">COUNTIF(F:F,F6649)</f>
        <v>51</v>
      </c>
    </row>
    <row r="6650" spans="1:9">
      <c r="A6650" t="str">
        <f>LEFT(C6650,FIND(")",C6650)-1)</f>
        <v>[Mega Sponsors List](https://opencollective.com/Radarr/tiers/mega-sponsor.svg?width=890</v>
      </c>
      <c r="B6650" t="str">
        <f t="shared" si="1188"/>
        <v>(https://opencollective.com/Radarr#mega-sponsor)We encourage any contributions you decide to make to the repo!</v>
      </c>
      <c r="C6650" t="s">
        <v>6210</v>
      </c>
      <c r="D6650" t="s">
        <v>1120</v>
      </c>
      <c r="E6650" t="str">
        <f t="shared" si="1179"/>
        <v>opencollective.com/Radarr#mega-sponsor)We encourage any contributions you decide to make to the repo!</v>
      </c>
      <c r="F6650" t="str">
        <f t="shared" si="1180"/>
        <v>opencollective.com</v>
      </c>
      <c r="I6650">
        <f t="shared" si="1190"/>
        <v>51</v>
      </c>
    </row>
    <row r="6651" spans="1:9">
      <c r="A6651" t="str">
        <f>LEFT(C6651,FIND(")",C6651)-1)</f>
        <v>[Sponsors](https://opencollective.com/cake/sponsors.svg</v>
      </c>
      <c r="B6651" t="str">
        <f t="shared" si="1188"/>
        <v>(https://opencollective.com/cake)</v>
      </c>
      <c r="C6651" t="s">
        <v>16566</v>
      </c>
      <c r="D6651" t="s">
        <v>1120</v>
      </c>
      <c r="E6651" t="str">
        <f t="shared" si="1179"/>
        <v>opencollective.com/cake)</v>
      </c>
      <c r="F6651" t="str">
        <f t="shared" si="1180"/>
        <v>opencollective.com</v>
      </c>
      <c r="I6651">
        <f t="shared" si="1190"/>
        <v>51</v>
      </c>
    </row>
    <row r="6652" spans="1:9">
      <c r="A6652" t="str">
        <f>LEFT(C6652,FIND(")]",C6652)-1)</f>
        <v>![pipeline status](https://gitlab.com/NifTK/NiftyNet/badges/dev/pipeline.svg</v>
      </c>
      <c r="B6652" t="str">
        <f t="shared" si="1188"/>
        <v>(https://github.com/NifTK/NiftyNet/commits/dev)</v>
      </c>
      <c r="C6652" t="s">
        <v>8847</v>
      </c>
      <c r="D6652" t="s">
        <v>1684</v>
      </c>
      <c r="E6652" t="str">
        <f t="shared" si="1179"/>
        <v>github.com/NifTK/NiftyNet/commits/dev)</v>
      </c>
      <c r="F6652" t="str">
        <f t="shared" si="1180"/>
        <v>github.com</v>
      </c>
      <c r="G6652" t="s">
        <v>16451</v>
      </c>
      <c r="H6652" t="s">
        <v>16455</v>
      </c>
    </row>
    <row r="6653" spans="1:9">
      <c r="A6653" t="str">
        <f>LEFT(C6653,FIND(")]",C6653)-1)</f>
        <v>![coverage report](https://gitlab.com/NifTK/NiftyNet/badges/dev/coverage.svg</v>
      </c>
      <c r="B6653" t="str">
        <f t="shared" si="1188"/>
        <v>(https://github.com/NifTK/NiftyNet)</v>
      </c>
      <c r="C6653" t="s">
        <v>8848</v>
      </c>
      <c r="D6653" t="s">
        <v>1684</v>
      </c>
      <c r="E6653" t="str">
        <f t="shared" si="1179"/>
        <v>github.com/NifTK/NiftyNet)</v>
      </c>
      <c r="F6653" t="str">
        <f t="shared" si="1180"/>
        <v>github.com</v>
      </c>
      <c r="G6653" t="s">
        <v>16451</v>
      </c>
      <c r="H6653" t="s">
        <v>16455</v>
      </c>
    </row>
    <row r="6654" spans="1:9">
      <c r="A6654" t="str">
        <f>LEFT(C6654,FIND(")]",C6654)-1)</f>
        <v>![License](https://img.shields.io/badge/License-Apache%202.0-blue.svg</v>
      </c>
      <c r="B6654" t="str">
        <f t="shared" si="1188"/>
        <v>(https://github.com/NifTK/NiftyNet/blob/dev/LICENSE)</v>
      </c>
      <c r="C6654" t="s">
        <v>8849</v>
      </c>
      <c r="D6654" t="s">
        <v>1684</v>
      </c>
      <c r="E6654" t="str">
        <f t="shared" si="1179"/>
        <v>github.com/NifTK/NiftyNet/blob/dev/LICENSE)</v>
      </c>
      <c r="F6654" t="str">
        <f t="shared" si="1180"/>
        <v>github.com</v>
      </c>
      <c r="G6654" t="s">
        <v>16451</v>
      </c>
      <c r="H6654" t="s">
        <v>16455</v>
      </c>
    </row>
    <row r="6655" spans="1:9">
      <c r="A6655" t="str">
        <f>LEFT(C6655,FIND(")",C6655)-1)</f>
        <v>[Backers](https://opencollective.com/cake/backers.svg</v>
      </c>
      <c r="B6655" t="str">
        <f t="shared" si="1188"/>
        <v>(https://opencollective.com/cake)</v>
      </c>
      <c r="C6655" t="s">
        <v>6243</v>
      </c>
      <c r="D6655" t="s">
        <v>1120</v>
      </c>
      <c r="E6655" t="str">
        <f t="shared" si="1179"/>
        <v>opencollective.com/cake)</v>
      </c>
      <c r="F6655" t="str">
        <f t="shared" si="1180"/>
        <v>opencollective.com</v>
      </c>
      <c r="I6655">
        <f t="shared" ref="I6655:I6660" si="1191">COUNTIF(F:F,F6655)</f>
        <v>51</v>
      </c>
    </row>
    <row r="6656" spans="1:9">
      <c r="A6656" t="str">
        <f>LEFT(C6656,FIND(")",C6656)-1)</f>
        <v>[Backers List](https://opencollective.com/Readarr/backers.svg?width=890</v>
      </c>
      <c r="B6656" t="str">
        <f t="shared" si="1188"/>
        <v>(https://opencollective.com/Readarr#backer)</v>
      </c>
      <c r="C6656" t="s">
        <v>6380</v>
      </c>
      <c r="D6656" t="s">
        <v>1120</v>
      </c>
      <c r="E6656" t="str">
        <f t="shared" si="1179"/>
        <v>opencollective.com/Readarr#backer)</v>
      </c>
      <c r="F6656" t="str">
        <f t="shared" si="1180"/>
        <v>opencollective.com</v>
      </c>
      <c r="I6656">
        <f t="shared" si="1191"/>
        <v>51</v>
      </c>
    </row>
    <row r="6657" spans="1:9">
      <c r="A6657" t="str">
        <f>LEFT(C6657,FIND(")",C6657)-1)</f>
        <v>[Sponsors List](https://opencollective.com/Readarr/sponsors.svg?width=890</v>
      </c>
      <c r="B6657" t="str">
        <f t="shared" si="1188"/>
        <v>(https://opencollective.com/readarr#sponsor)</v>
      </c>
      <c r="C6657" t="s">
        <v>6381</v>
      </c>
      <c r="D6657" t="s">
        <v>1120</v>
      </c>
      <c r="E6657" t="str">
        <f t="shared" si="1179"/>
        <v>opencollective.com/readarr#sponsor)</v>
      </c>
      <c r="F6657" t="str">
        <f t="shared" si="1180"/>
        <v>opencollective.com</v>
      </c>
      <c r="I6657">
        <f t="shared" si="1191"/>
        <v>51</v>
      </c>
    </row>
    <row r="6658" spans="1:9">
      <c r="A6658" t="str">
        <f>LEFT(C6658,FIND(")",C6658)-1)</f>
        <v>[Mega Sponsors List](https://opencollective.com/Readarr/tiers/mega-sponsor.svg?width=890</v>
      </c>
      <c r="B6658" t="str">
        <f t="shared" si="1188"/>
        <v>(https://opencollective.com/readarr#mega-sponsor)</v>
      </c>
      <c r="C6658" t="s">
        <v>6382</v>
      </c>
      <c r="D6658" t="s">
        <v>1120</v>
      </c>
      <c r="E6658" t="str">
        <f t="shared" ref="E6658:E6721" si="1192">SUBSTITUTE(SUBSTITUTE(B6658,"(https://",""), "(http://", "")</f>
        <v>opencollective.com/readarr#mega-sponsor)</v>
      </c>
      <c r="F6658" t="str">
        <f t="shared" ref="F6658:F6721" si="1193">LEFT(E6658,FIND("/", E6658)-1)</f>
        <v>opencollective.com</v>
      </c>
      <c r="I6658">
        <f t="shared" si="1191"/>
        <v>51</v>
      </c>
    </row>
    <row r="6659" spans="1:9">
      <c r="A6659" t="str">
        <f t="shared" ref="A6659:A6672" si="1194">LEFT(C6659,FIND(")]",C6659)-1)</f>
        <v>![Financial Contributors on Open Collective](https://opencollective.com/offlineimap-organization/all/badge.svg?label=financial+contributors</v>
      </c>
      <c r="B6659" t="str">
        <f t="shared" si="1188"/>
        <v>(https://opencollective.com/offlineimap-organization)</v>
      </c>
      <c r="C6659" t="s">
        <v>8911</v>
      </c>
      <c r="D6659" t="s">
        <v>1684</v>
      </c>
      <c r="E6659" t="str">
        <f t="shared" si="1192"/>
        <v>opencollective.com/offlineimap-organization)</v>
      </c>
      <c r="F6659" t="str">
        <f t="shared" si="1193"/>
        <v>opencollective.com</v>
      </c>
      <c r="I6659">
        <f t="shared" si="1191"/>
        <v>51</v>
      </c>
    </row>
    <row r="6660" spans="1:9">
      <c r="A6660" t="str">
        <f t="shared" si="1194"/>
        <v>![Financial Contributors on Open Collective](https://opencollective.com/ohmyform-sustainability/all/badge.svg?label=financial+contributors</v>
      </c>
      <c r="B6660" t="str">
        <f t="shared" si="1188"/>
        <v>(https://opencollective.com/ohmyform-sustainability)</v>
      </c>
      <c r="C6660" t="s">
        <v>9059</v>
      </c>
      <c r="D6660" t="s">
        <v>1684</v>
      </c>
      <c r="E6660" t="str">
        <f t="shared" si="1192"/>
        <v>opencollective.com/ohmyform-sustainability)</v>
      </c>
      <c r="F6660" t="str">
        <f t="shared" si="1193"/>
        <v>opencollective.com</v>
      </c>
      <c r="I6660">
        <f t="shared" si="1191"/>
        <v>51</v>
      </c>
    </row>
    <row r="6661" spans="1:9">
      <c r="A6661" t="str">
        <f t="shared" si="1194"/>
        <v>![codecov](https://codecov.io/gh/miyakogi/pyppeteer/branch/master/graph/badge.svg</v>
      </c>
      <c r="B6661" t="str">
        <f t="shared" si="1188"/>
        <v>(https://codecov.io/gh/miyakogi/pyppeteer)</v>
      </c>
      <c r="C6661" t="s">
        <v>8856</v>
      </c>
      <c r="D6661" t="s">
        <v>1684</v>
      </c>
      <c r="E6661" t="str">
        <f t="shared" si="1192"/>
        <v>codecov.io/gh/miyakogi/pyppeteer)</v>
      </c>
      <c r="F6661" t="str">
        <f t="shared" si="1193"/>
        <v>codecov.io</v>
      </c>
      <c r="H6661" t="s">
        <v>16457</v>
      </c>
    </row>
    <row r="6662" spans="1:9">
      <c r="A6662" t="str">
        <f t="shared" si="1194"/>
        <v>![Individuals](https://opencollective.com/static/images/opencollective-og-default.png</v>
      </c>
      <c r="B6662" t="str">
        <f t="shared" si="1188"/>
        <v>(https://opencollective.com/ohmyform-sustainability)</v>
      </c>
      <c r="C6662" t="s">
        <v>9062</v>
      </c>
      <c r="D6662" t="s">
        <v>1684</v>
      </c>
      <c r="E6662" t="str">
        <f t="shared" si="1192"/>
        <v>opencollective.com/ohmyform-sustainability)</v>
      </c>
      <c r="F6662" t="str">
        <f t="shared" si="1193"/>
        <v>opencollective.com</v>
      </c>
      <c r="I6662">
        <f t="shared" ref="I6662:I6664" si="1195">COUNTIF(F:F,F6662)</f>
        <v>51</v>
      </c>
    </row>
    <row r="6663" spans="1:9">
      <c r="A6663" t="str">
        <f t="shared" si="1194"/>
        <v>![](https://opencollective.com/ohmyform-sustainability/organization/0/avatar.svg</v>
      </c>
      <c r="B6663" t="str">
        <f t="shared" si="1188"/>
        <v>(https://opencollective.com/ohmyform-sustainability/organization/0/website)</v>
      </c>
      <c r="C6663" t="s">
        <v>9063</v>
      </c>
      <c r="D6663" t="s">
        <v>1684</v>
      </c>
      <c r="E6663" t="str">
        <f t="shared" si="1192"/>
        <v>opencollective.com/ohmyform-sustainability/organization/0/website)</v>
      </c>
      <c r="F6663" t="str">
        <f t="shared" si="1193"/>
        <v>opencollective.com</v>
      </c>
      <c r="I6663">
        <f t="shared" si="1195"/>
        <v>51</v>
      </c>
    </row>
    <row r="6664" spans="1:9">
      <c r="A6664" t="str">
        <f t="shared" si="1194"/>
        <v>![](https://opencollective.com/ohmyform-sustainability/organization/1/avatar.svg</v>
      </c>
      <c r="B6664" t="str">
        <f t="shared" si="1188"/>
        <v>(https://opencollective.com/ohmyform-sustainability/organization/1/website)</v>
      </c>
      <c r="C6664" t="s">
        <v>9064</v>
      </c>
      <c r="D6664" t="s">
        <v>1684</v>
      </c>
      <c r="E6664" t="str">
        <f t="shared" si="1192"/>
        <v>opencollective.com/ohmyform-sustainability/organization/1/website)</v>
      </c>
      <c r="F6664" t="str">
        <f t="shared" si="1193"/>
        <v>opencollective.com</v>
      </c>
      <c r="I6664">
        <f t="shared" si="1195"/>
        <v>51</v>
      </c>
    </row>
    <row r="6665" spans="1:9">
      <c r="A6665" t="str">
        <f t="shared" si="1194"/>
        <v>![Coverage Status](https://coveralls.io/repos/github/ClimbsRocks/auto_ml/badge.svg?branch=master&amp;cacheBuster=1</v>
      </c>
      <c r="B6665" t="str">
        <f t="shared" si="1188"/>
        <v>(https://coveralls.io/github/ClimbsRocks/auto_ml?branch=master&amp;cacheBuster=1)</v>
      </c>
      <c r="C6665" t="s">
        <v>8860</v>
      </c>
      <c r="D6665" t="s">
        <v>1684</v>
      </c>
      <c r="E6665" t="str">
        <f t="shared" si="1192"/>
        <v>coveralls.io/github/ClimbsRocks/auto_ml?branch=master&amp;cacheBuster=1)</v>
      </c>
      <c r="F6665" t="str">
        <f t="shared" si="1193"/>
        <v>coveralls.io</v>
      </c>
      <c r="H6665" t="s">
        <v>16457</v>
      </c>
    </row>
    <row r="6666" spans="1:9">
      <c r="A6666" t="str">
        <f t="shared" si="1194"/>
        <v>![](https://opencollective.com/ohmyform-sustainability/organization/2/avatar.svg</v>
      </c>
      <c r="B6666" t="str">
        <f t="shared" si="1188"/>
        <v>(https://opencollective.com/ohmyform-sustainability/organization/2/website)</v>
      </c>
      <c r="C6666" t="s">
        <v>9065</v>
      </c>
      <c r="D6666" t="s">
        <v>1684</v>
      </c>
      <c r="E6666" t="str">
        <f t="shared" si="1192"/>
        <v>opencollective.com/ohmyform-sustainability/organization/2/website)</v>
      </c>
      <c r="F6666" t="str">
        <f t="shared" si="1193"/>
        <v>opencollective.com</v>
      </c>
      <c r="I6666">
        <f t="shared" ref="I6666:I6667" si="1196">COUNTIF(F:F,F6666)</f>
        <v>51</v>
      </c>
    </row>
    <row r="6667" spans="1:9">
      <c r="A6667" t="str">
        <f t="shared" si="1194"/>
        <v>![](https://opencollective.com/ohmyform-sustainability/organization/3/avatar.svg</v>
      </c>
      <c r="B6667" t="str">
        <f t="shared" si="1188"/>
        <v>(https://opencollective.com/ohmyform-sustainability/organization/2/website)</v>
      </c>
      <c r="C6667" t="s">
        <v>9066</v>
      </c>
      <c r="D6667" t="s">
        <v>1684</v>
      </c>
      <c r="E6667" t="str">
        <f t="shared" si="1192"/>
        <v>opencollective.com/ohmyform-sustainability/organization/2/website)</v>
      </c>
      <c r="F6667" t="str">
        <f t="shared" si="1193"/>
        <v>opencollective.com</v>
      </c>
      <c r="I6667">
        <f t="shared" si="1196"/>
        <v>51</v>
      </c>
    </row>
    <row r="6668" spans="1:9">
      <c r="A6668" t="str">
        <f t="shared" si="1194"/>
        <v>![AppScale license](https://img.shields.io/badge/license-Apache%202-blue.svg</v>
      </c>
      <c r="B6668" t="str">
        <f t="shared" si="1188"/>
        <v>(https://github.com/AppScale/appscale/blob/master/LICENSE)</v>
      </c>
      <c r="C6668" t="s">
        <v>8863</v>
      </c>
      <c r="D6668" t="s">
        <v>1684</v>
      </c>
      <c r="E6668" t="str">
        <f t="shared" si="1192"/>
        <v>github.com/AppScale/appscale/blob/master/LICENSE)</v>
      </c>
      <c r="F6668" t="str">
        <f t="shared" si="1193"/>
        <v>github.com</v>
      </c>
      <c r="G6668" t="s">
        <v>16451</v>
      </c>
      <c r="H6668" t="s">
        <v>16455</v>
      </c>
    </row>
    <row r="6669" spans="1:9">
      <c r="A6669" t="str">
        <f t="shared" si="1194"/>
        <v>![](https://opencollective.com/ohmyform-sustainability/organization/4/avatar.svg</v>
      </c>
      <c r="B6669" t="str">
        <f t="shared" si="1188"/>
        <v>(https://opencollective.com/ohmyform-sustainability/organization/2/website)</v>
      </c>
      <c r="C6669" t="s">
        <v>9067</v>
      </c>
      <c r="D6669" t="s">
        <v>1684</v>
      </c>
      <c r="E6669" t="str">
        <f t="shared" si="1192"/>
        <v>opencollective.com/ohmyform-sustainability/organization/2/website)</v>
      </c>
      <c r="F6669" t="str">
        <f t="shared" si="1193"/>
        <v>opencollective.com</v>
      </c>
      <c r="I6669">
        <f>COUNTIF(F:F,F6669)</f>
        <v>51</v>
      </c>
    </row>
    <row r="6670" spans="1:9">
      <c r="A6670" t="str">
        <f t="shared" si="1194"/>
        <v>![Coverage Status](https://coveralls.io/repos/Kozea/wdb/badge.svg?branch=master&amp;service=github</v>
      </c>
      <c r="B6670" t="str">
        <f t="shared" si="1188"/>
        <v>(https://coveralls.io/github/Kozea/wdb?branch=master)</v>
      </c>
      <c r="C6670" t="s">
        <v>8865</v>
      </c>
      <c r="D6670" t="s">
        <v>1684</v>
      </c>
      <c r="E6670" t="str">
        <f t="shared" si="1192"/>
        <v>coveralls.io/github/Kozea/wdb?branch=master)</v>
      </c>
      <c r="F6670" t="str">
        <f t="shared" si="1193"/>
        <v>coveralls.io</v>
      </c>
      <c r="H6670" t="s">
        <v>16457</v>
      </c>
    </row>
    <row r="6671" spans="1:9">
      <c r="A6671" t="str">
        <f t="shared" si="1194"/>
        <v>![](https://opencollective.com/ohmyform-sustainability/organization/5/avatar.svg</v>
      </c>
      <c r="B6671" t="str">
        <f t="shared" si="1188"/>
        <v>(https://opencollective.com/ohmyform-sustainability/organization/2/website)</v>
      </c>
      <c r="C6671" t="s">
        <v>9068</v>
      </c>
      <c r="D6671" t="s">
        <v>1684</v>
      </c>
      <c r="E6671" t="str">
        <f t="shared" si="1192"/>
        <v>opencollective.com/ohmyform-sustainability/organization/2/website)</v>
      </c>
      <c r="F6671" t="str">
        <f t="shared" si="1193"/>
        <v>opencollective.com</v>
      </c>
      <c r="I6671">
        <f t="shared" ref="I6671:I6674" si="1197">COUNTIF(F:F,F6671)</f>
        <v>51</v>
      </c>
    </row>
    <row r="6672" spans="1:9">
      <c r="A6672" t="str">
        <f t="shared" si="1194"/>
        <v>![Financial Contributors on Open Collective](https://opencollective.com/mypaint/all/badge.svg?label=financial+contributors</v>
      </c>
      <c r="B6672" t="str">
        <f t="shared" si="1188"/>
        <v>(https://opencollective.com/mypaint)</v>
      </c>
      <c r="C6672" t="s">
        <v>12623</v>
      </c>
      <c r="D6672" t="s">
        <v>1684</v>
      </c>
      <c r="E6672" t="str">
        <f t="shared" si="1192"/>
        <v>opencollective.com/mypaint)</v>
      </c>
      <c r="F6672" t="str">
        <f t="shared" si="1193"/>
        <v>opencollective.com</v>
      </c>
      <c r="I6672">
        <f t="shared" si="1197"/>
        <v>51</v>
      </c>
    </row>
    <row r="6673" spans="1:9">
      <c r="A6673" t="str">
        <f>LEFT(C6673,FIND(")",C6673)-1)</f>
        <v>![Supporters](https://img.shields.io/opencollective/all/wemake-python-styleguide.svg?color=gold&amp;label=supporters</v>
      </c>
      <c r="B6673" t="str">
        <f t="shared" si="1188"/>
        <v>(https://opencollective.com/wemake-python-styleguide)</v>
      </c>
      <c r="C6673" t="s">
        <v>10607</v>
      </c>
      <c r="D6673" t="s">
        <v>1684</v>
      </c>
      <c r="E6673" t="str">
        <f t="shared" si="1192"/>
        <v>opencollective.com/wemake-python-styleguide)</v>
      </c>
      <c r="F6673" t="str">
        <f t="shared" si="1193"/>
        <v>opencollective.com</v>
      </c>
      <c r="I6673">
        <f t="shared" si="1197"/>
        <v>51</v>
      </c>
    </row>
    <row r="6674" spans="1:9">
      <c r="A6674" t="str">
        <f>LEFT(C6674,FIND(")",C6674)-1)</f>
        <v>![Gold Tier](https://opencollective.com/wemake-python-styleguide/tiers/gold-sponsor.svg?width=890</v>
      </c>
      <c r="B6674" t="str">
        <f t="shared" si="1188"/>
        <v>(https://opencollective.com/wemake-python-styleguide)</v>
      </c>
      <c r="C6674" t="s">
        <v>10611</v>
      </c>
      <c r="D6674" t="s">
        <v>1684</v>
      </c>
      <c r="E6674" t="str">
        <f t="shared" si="1192"/>
        <v>opencollective.com/wemake-python-styleguide)</v>
      </c>
      <c r="F6674" t="str">
        <f t="shared" si="1193"/>
        <v>opencollective.com</v>
      </c>
      <c r="I6674">
        <f t="shared" si="1197"/>
        <v>51</v>
      </c>
    </row>
    <row r="6675" spans="1:9">
      <c r="A6675" t="str">
        <f>LEFT(C6675,FIND(")]",C6675)-1)</f>
        <v>![GitHub issues](https://img.shields.io/github/issues/opsschool/curriculum.svg?maxAge=2592000</v>
      </c>
      <c r="B6675" t="str">
        <f t="shared" si="1188"/>
        <v>(https://github.com/opsschool/curriculum/issues)</v>
      </c>
      <c r="C6675" t="s">
        <v>12104</v>
      </c>
      <c r="D6675" t="s">
        <v>1684</v>
      </c>
      <c r="E6675" t="str">
        <f t="shared" si="1192"/>
        <v>github.com/opsschool/curriculum/issues)</v>
      </c>
      <c r="F6675" t="str">
        <f t="shared" si="1193"/>
        <v>github.com</v>
      </c>
      <c r="G6675" t="s">
        <v>16451</v>
      </c>
      <c r="H6675" t="s">
        <v>16455</v>
      </c>
    </row>
    <row r="6676" spans="1:9">
      <c r="A6676" t="str">
        <f>LEFT(C6676,FIND(")]",C6676)-1)</f>
        <v>![Tweet](https://img.shields.io/twitter/url/http/shields.io.svg?style=social</v>
      </c>
      <c r="B6676" t="str">
        <f t="shared" si="1188"/>
        <v>(https://twitter.com/intent/tweet?text=MatchZoo:%20deep%20learning%20for%20semantic%20matching&amp;url=https://github.com/NTMC-Community/MatchZoo)</v>
      </c>
      <c r="C6676" t="s">
        <v>8870</v>
      </c>
      <c r="D6676" t="s">
        <v>1684</v>
      </c>
      <c r="E6676" t="str">
        <f t="shared" si="1192"/>
        <v>twitter.com/intent/tweet?text=MatchZoo:%20deep%20learning%20for%20semantic%20matching&amp;url=https://github.com/NTMC-Community/MatchZoo)</v>
      </c>
      <c r="F6676" t="str">
        <f t="shared" si="1193"/>
        <v>twitter.com</v>
      </c>
      <c r="H6676" t="s">
        <v>16460</v>
      </c>
    </row>
    <row r="6677" spans="1:9">
      <c r="A6677" t="str">
        <f>LEFT(C6677,FIND(")",C6677)-1)</f>
        <v>![Silver Tier](https://opencollective.com/wemake-python-styleguide/tiers/silver-sponsor.svg?width=890&amp;avatarHeight=45&amp;button=0</v>
      </c>
      <c r="B6677" t="str">
        <f t="shared" si="1188"/>
        <v>(https://opencollective.com/wemake-python-styleguide)</v>
      </c>
      <c r="C6677" t="s">
        <v>10612</v>
      </c>
      <c r="D6677" t="s">
        <v>1684</v>
      </c>
      <c r="E6677" t="str">
        <f t="shared" si="1192"/>
        <v>opencollective.com/wemake-python-styleguide)</v>
      </c>
      <c r="F6677" t="str">
        <f t="shared" si="1193"/>
        <v>opencollective.com</v>
      </c>
      <c r="I6677">
        <f t="shared" ref="I6677:I6680" si="1198">COUNTIF(F:F,F6677)</f>
        <v>51</v>
      </c>
    </row>
    <row r="6678" spans="1:9">
      <c r="A6678" t="str">
        <f>LEFT(C6678,FIND(")",C6678)-1)</f>
        <v>![Bronze Tier](https://opencollective.com/wemake-python-styleguide/tiers/bronze-sponsor.svg?width=890&amp;avatarHeight=35&amp;button=0</v>
      </c>
      <c r="B6678" t="str">
        <f t="shared" si="1188"/>
        <v>(https://opencollective.com/wemake-python-styleguide)</v>
      </c>
      <c r="C6678" t="s">
        <v>10613</v>
      </c>
      <c r="D6678" t="s">
        <v>1684</v>
      </c>
      <c r="E6678" t="str">
        <f t="shared" si="1192"/>
        <v>opencollective.com/wemake-python-styleguide)</v>
      </c>
      <c r="F6678" t="str">
        <f t="shared" si="1193"/>
        <v>opencollective.com</v>
      </c>
      <c r="I6678">
        <f t="shared" si="1198"/>
        <v>51</v>
      </c>
    </row>
    <row r="6679" spans="1:9">
      <c r="A6679" t="str">
        <f>LEFT(C6679,FIND(")",C6679)-1)</f>
        <v>![Financial Contributors on Open Collective](https://opencollective.com/guiscrcpy/all/badge.svg?label=financial+contributors</v>
      </c>
      <c r="B6679" t="str">
        <f t="shared" si="1188"/>
        <v xml:space="preserve">(https://opencollective.com/guiscrcpy) </v>
      </c>
      <c r="C6679" t="s">
        <v>8249</v>
      </c>
      <c r="D6679" t="s">
        <v>1684</v>
      </c>
      <c r="E6679" t="str">
        <f t="shared" si="1192"/>
        <v xml:space="preserve">opencollective.com/guiscrcpy) </v>
      </c>
      <c r="F6679" t="str">
        <f t="shared" si="1193"/>
        <v>opencollective.com</v>
      </c>
      <c r="I6679">
        <f t="shared" si="1198"/>
        <v>51</v>
      </c>
    </row>
    <row r="6680" spans="1:9">
      <c r="A6680" t="str">
        <f>LEFT(C6680,FIND(")",C6680)-1)</f>
        <v>![Financial Contributors on Open Collective](https://opencollective.com/wechatpy/all/badge.svg?label=financial+contributors</v>
      </c>
      <c r="B6680" t="str">
        <f t="shared" si="1188"/>
        <v>(https://opencollective.com/wechatpy)</v>
      </c>
      <c r="C6680" t="s">
        <v>8284</v>
      </c>
      <c r="D6680" t="s">
        <v>1684</v>
      </c>
      <c r="E6680" t="str">
        <f t="shared" si="1192"/>
        <v>opencollective.com/wechatpy)</v>
      </c>
      <c r="F6680" t="str">
        <f t="shared" si="1193"/>
        <v>opencollective.com</v>
      </c>
      <c r="I6680">
        <f t="shared" si="1198"/>
        <v>51</v>
      </c>
    </row>
    <row r="6681" spans="1:9">
      <c r="A6681" t="str">
        <f>LEFT(C6681,FIND(")]",C6681)-1)</f>
        <v>![codecov](https://codecov.io/gh/NTMC-Community/MatchZoo/branch/master/graph/badge.svg</v>
      </c>
      <c r="B6681" t="str">
        <f t="shared" si="1188"/>
        <v>(https://codecov.io/gh/NTMC-Community/MatchZoo)</v>
      </c>
      <c r="C6681" t="s">
        <v>8875</v>
      </c>
      <c r="D6681" t="s">
        <v>1684</v>
      </c>
      <c r="E6681" t="str">
        <f t="shared" si="1192"/>
        <v>codecov.io/gh/NTMC-Community/MatchZoo)</v>
      </c>
      <c r="F6681" t="str">
        <f t="shared" si="1193"/>
        <v>codecov.io</v>
      </c>
      <c r="H6681" t="s">
        <v>16457</v>
      </c>
    </row>
    <row r="6682" spans="1:9">
      <c r="A6682" t="str">
        <f t="shared" ref="A6682:A6690" si="1199">LEFT(C6682,FIND(")",C6682)-1)</f>
        <v>![Open Collective](https://img.shields.io/opencollective/all/kivymd?label=financial%20contributors&amp;logo=open-collective</v>
      </c>
      <c r="B6682" t="str">
        <f t="shared" si="1188"/>
        <v>(https://opencollective.com/kivymd)</v>
      </c>
      <c r="C6682" t="s">
        <v>10923</v>
      </c>
      <c r="D6682" t="s">
        <v>1684</v>
      </c>
      <c r="E6682" t="str">
        <f t="shared" si="1192"/>
        <v>opencollective.com/kivymd)</v>
      </c>
      <c r="F6682" t="str">
        <f t="shared" si="1193"/>
        <v>opencollective.com</v>
      </c>
      <c r="I6682">
        <f t="shared" ref="I6682:I6683" si="1200">COUNTIF(F:F,F6682)</f>
        <v>51</v>
      </c>
    </row>
    <row r="6683" spans="1:9">
      <c r="A6683" t="str">
        <f t="shared" si="1199"/>
        <v>![Sponsors](https://opencollective.com/spyder/sponsors.svg</v>
      </c>
      <c r="B6683" t="str">
        <f t="shared" si="1188"/>
        <v>(https://opencollective.com/spyder#support)</v>
      </c>
      <c r="C6683" t="s">
        <v>8343</v>
      </c>
      <c r="D6683" t="s">
        <v>1684</v>
      </c>
      <c r="E6683" t="str">
        <f t="shared" si="1192"/>
        <v>opencollective.com/spyder#support)</v>
      </c>
      <c r="F6683" t="str">
        <f t="shared" si="1193"/>
        <v>opencollective.com</v>
      </c>
      <c r="I6683">
        <f t="shared" si="1200"/>
        <v>51</v>
      </c>
    </row>
    <row r="6684" spans="1:9">
      <c r="A6684" t="str">
        <f t="shared" si="1199"/>
        <v>![Argüman.org](https://avatars3.githubusercontent.com/u/9404651?s=200&amp;v=4</v>
      </c>
      <c r="C6684" t="s">
        <v>1705</v>
      </c>
      <c r="D6684" t="s">
        <v>1684</v>
      </c>
      <c r="E6684" t="str">
        <f t="shared" si="1192"/>
        <v/>
      </c>
      <c r="F6684" t="e">
        <f t="shared" si="1193"/>
        <v>#VALUE!</v>
      </c>
      <c r="H6684" t="s">
        <v>16464</v>
      </c>
    </row>
    <row r="6685" spans="1:9">
      <c r="A6685" t="str">
        <f t="shared" si="1199"/>
        <v>![image](https://raw.githubusercontent.com/arguman/arguman.org/master/example-argument.png?</v>
      </c>
      <c r="C6685" t="s">
        <v>1706</v>
      </c>
      <c r="D6685" t="s">
        <v>1684</v>
      </c>
      <c r="E6685" t="str">
        <f t="shared" si="1192"/>
        <v/>
      </c>
      <c r="F6685" t="e">
        <f t="shared" si="1193"/>
        <v>#VALUE!</v>
      </c>
      <c r="H6685" t="s">
        <v>16464</v>
      </c>
    </row>
    <row r="6686" spans="1:9">
      <c r="A6686" t="str">
        <f t="shared" si="1199"/>
        <v>![](https://raw.githubusercontent.com/arguman/arguman.org/master/argument-map.png</v>
      </c>
      <c r="C6686" t="s">
        <v>1707</v>
      </c>
      <c r="D6686" t="s">
        <v>1684</v>
      </c>
      <c r="E6686" t="str">
        <f t="shared" si="1192"/>
        <v/>
      </c>
      <c r="F6686" t="e">
        <f t="shared" si="1193"/>
        <v>#VALUE!</v>
      </c>
      <c r="H6686" t="s">
        <v>16464</v>
      </c>
    </row>
    <row r="6687" spans="1:9">
      <c r="A6687" t="str">
        <f t="shared" si="1199"/>
        <v>![Financial Contributors](https://opencollective.com/moto/tiers/badge.svg</v>
      </c>
      <c r="B6687" t="str">
        <f t="shared" ref="B6687:B6701" si="1201">MID(C6687,FIND(")](",C6687)+2,1000)</f>
        <v>(https://opencollective.com/moto)</v>
      </c>
      <c r="C6687" t="s">
        <v>11275</v>
      </c>
      <c r="D6687" t="s">
        <v>1684</v>
      </c>
      <c r="E6687" t="str">
        <f t="shared" si="1192"/>
        <v>opencollective.com/moto)</v>
      </c>
      <c r="F6687" t="str">
        <f t="shared" si="1193"/>
        <v>opencollective.com</v>
      </c>
      <c r="I6687">
        <f t="shared" ref="I6687:I6690" si="1202">COUNTIF(F:F,F6687)</f>
        <v>51</v>
      </c>
    </row>
    <row r="6688" spans="1:9">
      <c r="A6688" t="str">
        <f t="shared" si="1199"/>
        <v>![Open Collective backers](https://img.shields.io/opencollective/backers/openapi_generator?color=orange&amp;label=OpenCollective%20Backers</v>
      </c>
      <c r="B6688" t="str">
        <f t="shared" si="1201"/>
        <v>(https://opencollective.com/openapi_generator)[</v>
      </c>
      <c r="C6688" t="s">
        <v>15165</v>
      </c>
      <c r="D6688" t="s">
        <v>1683</v>
      </c>
      <c r="E6688" t="str">
        <f t="shared" si="1192"/>
        <v>opencollective.com/openapi_generator)[</v>
      </c>
      <c r="F6688" t="str">
        <f t="shared" si="1193"/>
        <v>opencollective.com</v>
      </c>
      <c r="I6688">
        <f t="shared" si="1202"/>
        <v>51</v>
      </c>
    </row>
    <row r="6689" spans="1:10">
      <c r="A6689" t="str">
        <f t="shared" si="1199"/>
        <v>![Financial Contributors to Open Collective](https://opencollective.com/QtScrcpy/all/badge.svg?label=financial+contributors</v>
      </c>
      <c r="B6689" t="str">
        <f t="shared" si="1201"/>
        <v>(https://opencollective.com/QtScrcpy)</v>
      </c>
      <c r="C6689" t="s">
        <v>15440</v>
      </c>
      <c r="D6689" t="s">
        <v>1683</v>
      </c>
      <c r="E6689" t="str">
        <f t="shared" si="1192"/>
        <v>opencollective.com/QtScrcpy)</v>
      </c>
      <c r="F6689" t="str">
        <f t="shared" si="1193"/>
        <v>opencollective.com</v>
      </c>
      <c r="I6689">
        <f t="shared" si="1202"/>
        <v>51</v>
      </c>
    </row>
    <row r="6690" spans="1:10">
      <c r="A6690" t="str">
        <f t="shared" si="1199"/>
        <v>![Open Collective](https://img.shields.io/opencollective/all/papermc?label=OpenCollective%20Sponsors</v>
      </c>
      <c r="B6690" t="str">
        <f t="shared" si="1201"/>
        <v>(https://opencollective.com/papermc)</v>
      </c>
      <c r="C6690" t="s">
        <v>15579</v>
      </c>
      <c r="D6690" t="s">
        <v>1683</v>
      </c>
      <c r="E6690" t="str">
        <f t="shared" si="1192"/>
        <v>opencollective.com/papermc)</v>
      </c>
      <c r="F6690" t="str">
        <f t="shared" si="1193"/>
        <v>opencollective.com</v>
      </c>
      <c r="I6690">
        <f t="shared" si="1202"/>
        <v>51</v>
      </c>
    </row>
    <row r="6691" spans="1:10">
      <c r="A6691" t="str">
        <f>LEFT(C6691,FIND(")]",C6691)-1)</f>
        <v>![Test Coverage](https://codeclimate.com/github/asciidisco/plugin.video.netflix/badges/coverage.svg</v>
      </c>
      <c r="B6691" t="str">
        <f t="shared" si="1201"/>
        <v>(https://codeclimate.com/github/asciidisco/plugin.video.netflix/coverage)</v>
      </c>
      <c r="C6691" t="s">
        <v>8881</v>
      </c>
      <c r="D6691" t="s">
        <v>1684</v>
      </c>
      <c r="E6691" t="str">
        <f t="shared" si="1192"/>
        <v>codeclimate.com/github/asciidisco/plugin.video.netflix/coverage)</v>
      </c>
      <c r="F6691" t="str">
        <f t="shared" si="1193"/>
        <v>codeclimate.com</v>
      </c>
      <c r="H6691" t="s">
        <v>16458</v>
      </c>
      <c r="I6691">
        <f>COUNTIF(H1:H26690,"④")</f>
        <v>44</v>
      </c>
    </row>
    <row r="6692" spans="1:10">
      <c r="A6692" t="str">
        <f>LEFT(C6692,FIND(")]",C6692)-1)</f>
        <v>![Issue Count](https://codeclimate.com/github/asciidisco/plugin.video.netflix/badges/issue_count.svg</v>
      </c>
      <c r="B6692" t="str">
        <f t="shared" si="1201"/>
        <v>(https://codeclimate.com/github/asciidisco/plugin.video.netflix)</v>
      </c>
      <c r="C6692" t="s">
        <v>8882</v>
      </c>
      <c r="D6692" t="s">
        <v>1684</v>
      </c>
      <c r="E6692" t="str">
        <f t="shared" si="1192"/>
        <v>codeclimate.com/github/asciidisco/plugin.video.netflix)</v>
      </c>
      <c r="F6692" t="str">
        <f t="shared" si="1193"/>
        <v>codeclimate.com</v>
      </c>
      <c r="H6692" t="s">
        <v>16458</v>
      </c>
      <c r="I6692">
        <f>COUNTIF(H1:H20000,"⑤")</f>
        <v>83</v>
      </c>
    </row>
    <row r="6693" spans="1:10">
      <c r="A6693" t="str">
        <f>LEFT(C6693,FIND(")]",C6693)-1)</f>
        <v>![Code Climate](https://codeclimate.com/github/asciidisco/plugin.video.netflix/badges/gpa.svg</v>
      </c>
      <c r="B6693" t="str">
        <f t="shared" si="1201"/>
        <v>(https://codeclimate.com/github/asciidisco/plugin.video.netflix)</v>
      </c>
      <c r="C6693" t="s">
        <v>8883</v>
      </c>
      <c r="D6693" t="s">
        <v>1684</v>
      </c>
      <c r="E6693" t="str">
        <f t="shared" si="1192"/>
        <v>codeclimate.com/github/asciidisco/plugin.video.netflix)</v>
      </c>
      <c r="F6693" t="str">
        <f t="shared" si="1193"/>
        <v>codeclimate.com</v>
      </c>
      <c r="H6693" t="s">
        <v>16458</v>
      </c>
      <c r="I6693">
        <f>COUNTIF(H1:H20000,"⑥")</f>
        <v>683</v>
      </c>
      <c r="J6693">
        <f>COUNTIF(I2:I20001,"⑤")</f>
        <v>0</v>
      </c>
    </row>
    <row r="6694" spans="1:10">
      <c r="A6694" t="str">
        <f>LEFT(C6694,FIND(")]",C6694)-1)</f>
        <v>![GitHub release](https://img.shields.io/github/release/asciidisco/plugin.video.netflix.svg</v>
      </c>
      <c r="B6694" t="str">
        <f t="shared" si="1201"/>
        <v>(https://github.com/asciidisco/plugin.video.netflix/releases)</v>
      </c>
      <c r="C6694" t="s">
        <v>8884</v>
      </c>
      <c r="D6694" t="s">
        <v>1684</v>
      </c>
      <c r="E6694" t="str">
        <f t="shared" si="1192"/>
        <v>github.com/asciidisco/plugin.video.netflix/releases)</v>
      </c>
      <c r="F6694" t="str">
        <f t="shared" si="1193"/>
        <v>github.com</v>
      </c>
      <c r="G6694" t="s">
        <v>16451</v>
      </c>
      <c r="H6694" t="s">
        <v>16455</v>
      </c>
    </row>
    <row r="6695" spans="1:10">
      <c r="A6695" t="str">
        <f>LEFT(C6695,FIND(")",C6695)-1)</f>
        <v>[openiap](docs/img/openiap.png</v>
      </c>
      <c r="B6695" t="str">
        <f t="shared" si="1201"/>
        <v xml:space="preserve">(https://openiap.io/) </v>
      </c>
      <c r="C6695" t="s">
        <v>7181</v>
      </c>
      <c r="D6695" t="s">
        <v>1120</v>
      </c>
      <c r="E6695" t="str">
        <f t="shared" si="1192"/>
        <v xml:space="preserve">openiap.io/) </v>
      </c>
      <c r="F6695" t="str">
        <f t="shared" si="1193"/>
        <v>openiap.io</v>
      </c>
      <c r="I6695">
        <f t="shared" ref="I6695:I6698" si="1203">COUNTIF(F:F,F6695)</f>
        <v>1</v>
      </c>
    </row>
    <row r="6696" spans="1:10">
      <c r="A6696" t="str">
        <f>LEFT(C6696,FIND(")",C6696)-1)</f>
        <v>![OpenID Certified](https://cloud.githubusercontent.com/assets/1454075/7611268/4d19de32-f97b-11e4-895b-31b2455a7ca6.png</v>
      </c>
      <c r="B6696" t="str">
        <f t="shared" si="1201"/>
        <v>(https://openid.net/certification/)[</v>
      </c>
      <c r="C6696" t="s">
        <v>13315</v>
      </c>
      <c r="D6696" t="s">
        <v>1683</v>
      </c>
      <c r="E6696" t="str">
        <f t="shared" si="1192"/>
        <v>openid.net/certification/)[</v>
      </c>
      <c r="F6696" t="str">
        <f t="shared" si="1193"/>
        <v>openid.net</v>
      </c>
      <c r="I6696">
        <f t="shared" si="1203"/>
        <v>2</v>
      </c>
    </row>
    <row r="6697" spans="1:10">
      <c r="A6697" t="str">
        <f>LEFT(C6697,FIND(")",C6697)-1)</f>
        <v>![](https://openid.net/wordpress-content/uploads/2016/04/oid-l-certification-mark-l-rgb-150dpi-90mm-300x157.png</v>
      </c>
      <c r="B6697" t="str">
        <f t="shared" si="1201"/>
        <v>(https://openid.net/certification/)[</v>
      </c>
      <c r="C6697" t="s">
        <v>13381</v>
      </c>
      <c r="D6697" t="s">
        <v>1683</v>
      </c>
      <c r="E6697" t="str">
        <f t="shared" si="1192"/>
        <v>openid.net/certification/)[</v>
      </c>
      <c r="F6697" t="str">
        <f t="shared" si="1193"/>
        <v>openid.net</v>
      </c>
      <c r="I6697">
        <f t="shared" si="1203"/>
        <v>2</v>
      </c>
    </row>
    <row r="6698" spans="1:10">
      <c r="A6698" t="str">
        <f>LEFT(C6698,FIND(")",C6698)-1)</f>
        <v>![Container Images](https://img.shields.io/badge/container-images-yellow</v>
      </c>
      <c r="B6698" t="str">
        <f t="shared" si="1201"/>
        <v>(https://openliberty.io/docs/latest/container-images.html)[</v>
      </c>
      <c r="C6698" t="s">
        <v>15363</v>
      </c>
      <c r="D6698" t="s">
        <v>1683</v>
      </c>
      <c r="E6698" t="str">
        <f t="shared" si="1192"/>
        <v>openliberty.io/docs/latest/container-images.html)[</v>
      </c>
      <c r="F6698" t="str">
        <f t="shared" si="1193"/>
        <v>openliberty.io</v>
      </c>
      <c r="I6698">
        <f t="shared" si="1203"/>
        <v>2</v>
      </c>
    </row>
    <row r="6699" spans="1:10">
      <c r="A6699" t="str">
        <f>LEFT(C6699,FIND(")]",C6699)-1)</f>
        <v>![codecov](https://codecov.io/gh/SpiderClub/weibospider/branch/master/graph/badge.svg</v>
      </c>
      <c r="B6699" t="str">
        <f t="shared" si="1201"/>
        <v>(https://codecov.io/gh/SpiderClub/weibospider)</v>
      </c>
      <c r="C6699" t="s">
        <v>8888</v>
      </c>
      <c r="D6699" t="s">
        <v>1684</v>
      </c>
      <c r="E6699" t="str">
        <f t="shared" si="1192"/>
        <v>codecov.io/gh/SpiderClub/weibospider)</v>
      </c>
      <c r="F6699" t="str">
        <f t="shared" si="1193"/>
        <v>codecov.io</v>
      </c>
      <c r="H6699" t="s">
        <v>16457</v>
      </c>
    </row>
    <row r="6700" spans="1:10">
      <c r="A6700" t="str">
        <f>LEFT(C6700,FIND(")]",C6700)-1)</f>
        <v>![GitHub issues](https://img.shields.io/github/issues/SpiderClub/weibospider.svg?style=plastic</v>
      </c>
      <c r="B6700" t="str">
        <f t="shared" si="1201"/>
        <v>(https://github.com/SpiderClub/weibospider/issues)</v>
      </c>
      <c r="C6700" t="s">
        <v>8889</v>
      </c>
      <c r="D6700" t="s">
        <v>1684</v>
      </c>
      <c r="E6700" t="str">
        <f t="shared" si="1192"/>
        <v>github.com/SpiderClub/weibospider/issues)</v>
      </c>
      <c r="F6700" t="str">
        <f t="shared" si="1193"/>
        <v>github.com</v>
      </c>
      <c r="G6700" t="s">
        <v>16451</v>
      </c>
      <c r="H6700" t="s">
        <v>16455</v>
      </c>
    </row>
    <row r="6701" spans="1:10">
      <c r="A6701" t="str">
        <f>LEFT(C6701,FIND(")",C6701)-1)</f>
        <v>![Website](https://img.shields.io/badge/website-live-purple.svg</v>
      </c>
      <c r="B6701" t="str">
        <f t="shared" si="1201"/>
        <v>(https://openliberty.io/)[</v>
      </c>
      <c r="C6701" t="s">
        <v>15364</v>
      </c>
      <c r="D6701" t="s">
        <v>1683</v>
      </c>
      <c r="E6701" t="str">
        <f t="shared" si="1192"/>
        <v>openliberty.io/)[</v>
      </c>
      <c r="F6701" t="str">
        <f t="shared" si="1193"/>
        <v>openliberty.io</v>
      </c>
      <c r="I6701">
        <f>COUNTIF(F:F,F6701)</f>
        <v>2</v>
      </c>
    </row>
    <row r="6702" spans="1:10">
      <c r="A6702" t="str">
        <f>LEFT(C6702,FIND(")]",C6702)-1)</f>
        <v>![](https://img.shields.io/badge/license-MIT-blue.svg</v>
      </c>
      <c r="C6702" t="s">
        <v>16418</v>
      </c>
      <c r="D6702" t="s">
        <v>1684</v>
      </c>
      <c r="E6702" t="str">
        <f t="shared" si="1192"/>
        <v/>
      </c>
      <c r="F6702" t="e">
        <f t="shared" si="1193"/>
        <v>#VALUE!</v>
      </c>
      <c r="H6702" t="s">
        <v>16464</v>
      </c>
    </row>
    <row r="6703" spans="1:10">
      <c r="A6703" t="str">
        <f>LEFT(C6703,FIND(")",C6703)-1)</f>
        <v>![](http://opqm8qbph.bkt.clouddn.com/8371514638056_.pic.jpg?imageMogr2/thumbnail/!19p</v>
      </c>
      <c r="C6703" t="s">
        <v>7414</v>
      </c>
      <c r="D6703" t="s">
        <v>1684</v>
      </c>
      <c r="E6703" t="str">
        <f t="shared" si="1192"/>
        <v/>
      </c>
      <c r="F6703" t="e">
        <f t="shared" si="1193"/>
        <v>#VALUE!</v>
      </c>
      <c r="H6703" t="s">
        <v>16464</v>
      </c>
    </row>
    <row r="6704" spans="1:10">
      <c r="A6704" t="str">
        <f>LEFT(C6704,FIND(")",C6704)-1)</f>
        <v>![](http://opqm8qbph.bkt.clouddn.com/alipay.png?imageMogr2/thumbnail/!32p</v>
      </c>
      <c r="C6704" t="s">
        <v>8891</v>
      </c>
      <c r="D6704" t="s">
        <v>1684</v>
      </c>
      <c r="E6704" t="str">
        <f t="shared" si="1192"/>
        <v/>
      </c>
      <c r="F6704" t="e">
        <f t="shared" si="1193"/>
        <v>#VALUE!</v>
      </c>
      <c r="H6704" t="s">
        <v>16464</v>
      </c>
    </row>
    <row r="6705" spans="1:10">
      <c r="A6705" t="str">
        <f>LEFT(C6705,FIND(")]",C6705)-1)</f>
        <v>![Codacy Badge](https://api.codacy.com/project/badge/Grade/167b701c744841c5a05269d06b863732</v>
      </c>
      <c r="B6705" t="str">
        <f t="shared" ref="B6705:B6713" si="1204">MID(C6705,FIND(")](",C6705)+2,1000)</f>
        <v>(https://app.codacy.com/app/fossasia/susi_linux?utm_source=github.com&amp;utm_medium=referral&amp;utm_content=fossasia/susi_linux&amp;utm_campaign=badger)</v>
      </c>
      <c r="C6705" t="s">
        <v>8892</v>
      </c>
      <c r="D6705" t="s">
        <v>1684</v>
      </c>
      <c r="E6705" t="str">
        <f t="shared" si="1192"/>
        <v>app.codacy.com/app/fossasia/susi_linux?utm_source=github.com&amp;utm_medium=referral&amp;utm_content=fossasia/susi_linux&amp;utm_campaign=badger)</v>
      </c>
      <c r="F6705" t="str">
        <f t="shared" si="1193"/>
        <v>app.codacy.com</v>
      </c>
      <c r="H6705" t="s">
        <v>16457</v>
      </c>
    </row>
    <row r="6706" spans="1:10">
      <c r="A6706" t="str">
        <f>LEFT(C6706,FIND(")",C6706)-1)</f>
        <v>![Documentation](https://img.shields.io/badge/docs-latest-blue.svg</v>
      </c>
      <c r="B6706" t="str">
        <f t="shared" si="1204"/>
        <v>(https://opennmt.net/OpenNMT-tf/)</v>
      </c>
      <c r="C6706" t="s">
        <v>12665</v>
      </c>
      <c r="D6706" t="s">
        <v>1684</v>
      </c>
      <c r="E6706" t="str">
        <f t="shared" si="1192"/>
        <v>opennmt.net/OpenNMT-tf/)</v>
      </c>
      <c r="F6706" t="str">
        <f t="shared" si="1193"/>
        <v>opennmt.net</v>
      </c>
      <c r="I6706">
        <f>COUNTIF(F:F,F6706)</f>
        <v>2</v>
      </c>
    </row>
    <row r="6707" spans="1:10">
      <c r="A6707" t="str">
        <f>LEFT(C6707,FIND(")]",C6707)-1)</f>
        <v>![Join the chat at https://gitter.im/fossasia/susi_hardware](https://badges.gitter.im/fossasia/susi_hardware.svg</v>
      </c>
      <c r="B6707" t="str">
        <f t="shared" si="1204"/>
        <v>(https://gitter.im/fossasia/susi_hardware?utm_source=badge&amp;utm_medium=badge&amp;utm_campaign=pr-badge&amp;utm_content=badge)</v>
      </c>
      <c r="C6707" t="s">
        <v>8894</v>
      </c>
      <c r="D6707" t="s">
        <v>1684</v>
      </c>
      <c r="E6707" t="str">
        <f t="shared" si="1192"/>
        <v>gitter.im/fossasia/susi_hardware?utm_source=badge&amp;utm_medium=badge&amp;utm_campaign=pr-badge&amp;utm_content=badge)</v>
      </c>
      <c r="F6707" t="str">
        <f t="shared" si="1193"/>
        <v>gitter.im</v>
      </c>
      <c r="H6707" t="s">
        <v>16460</v>
      </c>
    </row>
    <row r="6708" spans="1:10">
      <c r="A6708" t="str">
        <f>LEFT(C6708,FIND(")]",C6708)-1)</f>
        <v>![Twitter Follow](https://img.shields.io/twitter/follow/susiai_.svg?style=social&amp;label=Follow&amp;maxAge=2592000?style=flat-square</v>
      </c>
      <c r="B6708" t="str">
        <f t="shared" si="1204"/>
        <v>(https://twitter.com/susiai_)</v>
      </c>
      <c r="C6708" t="s">
        <v>8895</v>
      </c>
      <c r="D6708" t="s">
        <v>1684</v>
      </c>
      <c r="E6708" t="str">
        <f t="shared" si="1192"/>
        <v>twitter.com/susiai_)</v>
      </c>
      <c r="F6708" t="str">
        <f t="shared" si="1193"/>
        <v>twitter.com</v>
      </c>
      <c r="H6708" t="s">
        <v>16460</v>
      </c>
    </row>
    <row r="6709" spans="1:10">
      <c r="A6709" t="str">
        <f>LEFT(C6709,FIND(")]",C6709)-1)</f>
        <v>![Documentation](https://img.shields.io/badge/docs-latest-blue.svg</v>
      </c>
      <c r="B6709" t="str">
        <f t="shared" si="1204"/>
        <v>(https://opennmt.net/OpenNMT-py/)</v>
      </c>
      <c r="C6709" t="s">
        <v>10300</v>
      </c>
      <c r="D6709" t="s">
        <v>1684</v>
      </c>
      <c r="E6709" t="str">
        <f t="shared" si="1192"/>
        <v>opennmt.net/OpenNMT-py/)</v>
      </c>
      <c r="F6709" t="str">
        <f t="shared" si="1193"/>
        <v>opennmt.net</v>
      </c>
      <c r="I6709">
        <f t="shared" ref="I6709:I6711" si="1205">COUNTIF(F:F,F6709)</f>
        <v>2</v>
      </c>
    </row>
    <row r="6710" spans="1:10">
      <c r="A6710" t="str">
        <f>LEFT(C6710,FIND(")",C6710)-1)</f>
        <v>![Documentation](https://img.shields.io/badge/documentation-reference-blue</v>
      </c>
      <c r="B6710" t="str">
        <f t="shared" si="1204"/>
        <v>(https://opensearch.org/docs/latest/opensearch/index/)[</v>
      </c>
      <c r="C6710" t="s">
        <v>15536</v>
      </c>
      <c r="D6710" t="s">
        <v>1683</v>
      </c>
      <c r="E6710" t="str">
        <f t="shared" si="1192"/>
        <v>opensearch.org/docs/latest/opensearch/index/)[</v>
      </c>
      <c r="F6710" t="str">
        <f t="shared" si="1193"/>
        <v>opensearch.org</v>
      </c>
      <c r="I6710">
        <f t="shared" si="1205"/>
        <v>1</v>
      </c>
    </row>
    <row r="6711" spans="1:10">
      <c r="A6711" t="str">
        <f>LEFT(C6711,FIND(")",C6711)-1)</f>
        <v>[![Leaderboard](https://img.shields.io/badge/PolarDB--for--PostgreSQL-Check%20Your%20Contribution-orange?style=for-the-badge</v>
      </c>
      <c r="B6711" t="str">
        <f t="shared" si="1204"/>
        <v>(https://opensource.alibaba.com/contribution_leaderboard/details?projectValue=polardb-pg)</v>
      </c>
      <c r="C6711" t="s">
        <v>766</v>
      </c>
      <c r="D6711" t="s">
        <v>800</v>
      </c>
      <c r="E6711" t="str">
        <f t="shared" si="1192"/>
        <v>opensource.alibaba.com/contribution_leaderboard/details?projectValue=polardb-pg)</v>
      </c>
      <c r="F6711" t="str">
        <f t="shared" si="1193"/>
        <v>opensource.alibaba.com</v>
      </c>
      <c r="I6711">
        <f t="shared" si="1205"/>
        <v>5</v>
      </c>
    </row>
    <row r="6712" spans="1:10">
      <c r="A6712" t="str">
        <f>LEFT(C6712,FIND(")]",C6712)-1)</f>
        <v>![codecov](https://codecov.io/gh/scrapinghub/frontera/branch/master/graph/badge.svg</v>
      </c>
      <c r="B6712" t="str">
        <f t="shared" si="1204"/>
        <v>(https://codecov.io/gh/scrapinghub/frontera)</v>
      </c>
      <c r="C6712" t="s">
        <v>7415</v>
      </c>
      <c r="D6712" t="s">
        <v>1684</v>
      </c>
      <c r="E6712" t="str">
        <f t="shared" si="1192"/>
        <v>codecov.io/gh/scrapinghub/frontera)</v>
      </c>
      <c r="F6712" t="str">
        <f t="shared" si="1193"/>
        <v>codecov.io</v>
      </c>
      <c r="H6712" t="s">
        <v>16457</v>
      </c>
    </row>
    <row r="6713" spans="1:10">
      <c r="A6713" t="str">
        <f>LEFT(C6713,FIND(")",C6713)-1)</f>
        <v>[![Leaderboard](https://img.shields.io/badge/PolarDB--for--PostgreSQL-Check%20Your%20Contribution-orange?style=for-the-badge</v>
      </c>
      <c r="B6713" t="str">
        <f t="shared" si="1204"/>
        <v>(https://opensource.alibaba.com/contribution_leaderboard/details?projectValue=polardb-pg)</v>
      </c>
      <c r="C6713" t="s">
        <v>766</v>
      </c>
      <c r="D6713" t="s">
        <v>800</v>
      </c>
      <c r="E6713" t="str">
        <f t="shared" si="1192"/>
        <v>opensource.alibaba.com/contribution_leaderboard/details?projectValue=polardb-pg)</v>
      </c>
      <c r="F6713" t="str">
        <f t="shared" si="1193"/>
        <v>opensource.alibaba.com</v>
      </c>
      <c r="I6713">
        <f>COUNTIF(F:F,F6713)</f>
        <v>5</v>
      </c>
    </row>
    <row r="6714" spans="1:10">
      <c r="A6714" t="str">
        <f>LEFT(C6714,FIND(")",C6714)-1)</f>
        <v>![CI](https://github.com/kengz/SLM-Lab/workflows/CI/badge.svg</v>
      </c>
      <c r="C6714" t="s">
        <v>12433</v>
      </c>
      <c r="D6714" t="s">
        <v>1684</v>
      </c>
      <c r="E6714" t="str">
        <f t="shared" si="1192"/>
        <v/>
      </c>
      <c r="F6714" t="e">
        <f t="shared" si="1193"/>
        <v>#VALUE!</v>
      </c>
      <c r="H6714" t="s">
        <v>16464</v>
      </c>
    </row>
    <row r="6715" spans="1:10">
      <c r="A6715" t="str">
        <f>LEFT(C6715,FIND(")]",C6715)-1)</f>
        <v>![Maintainability](https://api.codeclimate.com/v1/badges/20c6a124c468b4d3e967/maintainability</v>
      </c>
      <c r="B6715" t="str">
        <f>MID(C6715,FIND(")](",C6715)+2,1000)</f>
        <v>(https://codeclimate.com/github/kengz/SLM-Lab/maintainability)</v>
      </c>
      <c r="C6715" t="s">
        <v>12434</v>
      </c>
      <c r="D6715" t="s">
        <v>1684</v>
      </c>
      <c r="E6715" t="str">
        <f t="shared" si="1192"/>
        <v>codeclimate.com/github/kengz/SLM-Lab/maintainability)</v>
      </c>
      <c r="F6715" t="str">
        <f t="shared" si="1193"/>
        <v>codeclimate.com</v>
      </c>
      <c r="H6715" t="s">
        <v>16458</v>
      </c>
      <c r="I6715">
        <f>COUNTIF(H1:H20000,"⑦")</f>
        <v>80</v>
      </c>
      <c r="J6715">
        <v>549</v>
      </c>
    </row>
    <row r="6716" spans="1:10">
      <c r="A6716" t="str">
        <f>LEFT(C6716,FIND(")]",C6716)-1)</f>
        <v>![Test Coverage](https://api.codeclimate.com/v1/badges/20c6a124c468b4d3e967/test_coverage</v>
      </c>
      <c r="B6716" t="str">
        <f>MID(C6716,FIND(")](",C6716)+2,1000)</f>
        <v xml:space="preserve">(https://codeclimate.com/github/kengz/SLM-Lab/test_coverage) </v>
      </c>
      <c r="C6716" t="s">
        <v>12105</v>
      </c>
      <c r="D6716" t="s">
        <v>1684</v>
      </c>
      <c r="E6716" t="str">
        <f t="shared" si="1192"/>
        <v xml:space="preserve">codeclimate.com/github/kengz/SLM-Lab/test_coverage) </v>
      </c>
      <c r="F6716" t="str">
        <f t="shared" si="1193"/>
        <v>codeclimate.com</v>
      </c>
      <c r="H6716" t="s">
        <v>16458</v>
      </c>
      <c r="I6716">
        <f>COUNTIF(H1:H20000,"⑧")</f>
        <v>68</v>
      </c>
      <c r="J6716">
        <v>44</v>
      </c>
    </row>
    <row r="6717" spans="1:10">
      <c r="A6717" t="str">
        <f t="shared" ref="A6717:A6738" si="1206">LEFT(C6717,FIND(")",C6717)-1)</f>
        <v>![ppo beamrider](https://user-images.githubusercontent.com/8209263/63994698-689ecf00-caaa-11e9-991f-0a5e9c2f5804.gif</v>
      </c>
      <c r="C6717" t="s">
        <v>12106</v>
      </c>
      <c r="D6717" t="s">
        <v>1684</v>
      </c>
      <c r="E6717" t="str">
        <f t="shared" si="1192"/>
        <v/>
      </c>
      <c r="F6717" t="e">
        <f t="shared" si="1193"/>
        <v>#VALUE!</v>
      </c>
      <c r="H6717" t="s">
        <v>16464</v>
      </c>
    </row>
    <row r="6718" spans="1:10">
      <c r="A6718" t="str">
        <f t="shared" si="1206"/>
        <v>![ppo breakout](https://user-images.githubusercontent.com/8209263/63994695-650b4800-caaa-11e9-9982-2462738caa45.gif</v>
      </c>
      <c r="C6718" t="s">
        <v>12107</v>
      </c>
      <c r="D6718" t="s">
        <v>1684</v>
      </c>
      <c r="E6718" t="str">
        <f t="shared" si="1192"/>
        <v/>
      </c>
      <c r="F6718" t="e">
        <f t="shared" si="1193"/>
        <v>#VALUE!</v>
      </c>
      <c r="H6718" t="s">
        <v>16464</v>
      </c>
    </row>
    <row r="6719" spans="1:10">
      <c r="A6719" t="str">
        <f t="shared" si="1206"/>
        <v>![ppo kungfumaster](https://user-images.githubusercontent.com/8209263/63994690-60469400-caaa-11e9-9093-b1cd38cee5ae.gif</v>
      </c>
      <c r="C6719" t="s">
        <v>12108</v>
      </c>
      <c r="D6719" t="s">
        <v>1684</v>
      </c>
      <c r="E6719" t="str">
        <f t="shared" si="1192"/>
        <v/>
      </c>
      <c r="F6719" t="e">
        <f t="shared" si="1193"/>
        <v>#VALUE!</v>
      </c>
      <c r="H6719" t="s">
        <v>16464</v>
      </c>
    </row>
    <row r="6720" spans="1:10">
      <c r="A6720" t="str">
        <f t="shared" si="1206"/>
        <v>![ppo mspacman](https://user-images.githubusercontent.com/8209263/63994685-5cb30d00-caaa-11e9-8f35-78e29a7d60f5.gif</v>
      </c>
      <c r="C6720" t="s">
        <v>12109</v>
      </c>
      <c r="D6720" t="s">
        <v>1684</v>
      </c>
      <c r="E6720" t="str">
        <f t="shared" si="1192"/>
        <v/>
      </c>
      <c r="F6720" t="e">
        <f t="shared" si="1193"/>
        <v>#VALUE!</v>
      </c>
      <c r="H6720" t="s">
        <v>16464</v>
      </c>
    </row>
    <row r="6721" spans="1:9">
      <c r="A6721" t="str">
        <f t="shared" si="1206"/>
        <v>![ppo pong](https://user-images.githubusercontent.com/8209263/63994680-59b81c80-caaa-11e9-9253-ed98370351cd.gif</v>
      </c>
      <c r="C6721" t="s">
        <v>12110</v>
      </c>
      <c r="D6721" t="s">
        <v>1684</v>
      </c>
      <c r="E6721" t="str">
        <f t="shared" si="1192"/>
        <v/>
      </c>
      <c r="F6721" t="e">
        <f t="shared" si="1193"/>
        <v>#VALUE!</v>
      </c>
      <c r="H6721" t="s">
        <v>16464</v>
      </c>
    </row>
    <row r="6722" spans="1:9">
      <c r="A6722" t="str">
        <f t="shared" si="1206"/>
        <v>![ppo qbert](https://user-images.githubusercontent.com/8209263/63994672-54f36880-caaa-11e9-9757-7780725b53af.gif</v>
      </c>
      <c r="C6722" t="s">
        <v>12111</v>
      </c>
      <c r="D6722" t="s">
        <v>1684</v>
      </c>
      <c r="E6722" t="str">
        <f t="shared" ref="E6722:E6785" si="1207">SUBSTITUTE(SUBSTITUTE(B6722,"(https://",""), "(http://", "")</f>
        <v/>
      </c>
      <c r="F6722" t="e">
        <f t="shared" ref="F6722:F6785" si="1208">LEFT(E6722,FIND("/", E6722)-1)</f>
        <v>#VALUE!</v>
      </c>
      <c r="H6722" t="s">
        <v>16464</v>
      </c>
    </row>
    <row r="6723" spans="1:9">
      <c r="A6723" t="str">
        <f t="shared" si="1206"/>
        <v>![ppo seaquest](https://user-images.githubusercontent.com/8209263/63994665-4dcc5a80-caaa-11e9-80bf-c21db818115b.gif</v>
      </c>
      <c r="C6723" t="s">
        <v>12112</v>
      </c>
      <c r="D6723" t="s">
        <v>1684</v>
      </c>
      <c r="E6723" t="str">
        <f t="shared" si="1207"/>
        <v/>
      </c>
      <c r="F6723" t="e">
        <f t="shared" si="1208"/>
        <v>#VALUE!</v>
      </c>
      <c r="H6723" t="s">
        <v>16464</v>
      </c>
    </row>
    <row r="6724" spans="1:9">
      <c r="A6724" t="str">
        <f t="shared" si="1206"/>
        <v>![ppo spaceinvaders](https://user-images.githubusercontent.com/8209263/63994624-15c51780-caaa-11e9-9c9a-854d3ce9066d.gif</v>
      </c>
      <c r="C6724" t="s">
        <v>12113</v>
      </c>
      <c r="D6724" t="s">
        <v>1684</v>
      </c>
      <c r="E6724" t="str">
        <f t="shared" si="1207"/>
        <v/>
      </c>
      <c r="F6724" t="e">
        <f t="shared" si="1208"/>
        <v>#VALUE!</v>
      </c>
      <c r="H6724" t="s">
        <v>16464</v>
      </c>
    </row>
    <row r="6725" spans="1:9">
      <c r="A6725" t="str">
        <f t="shared" si="1206"/>
        <v>![sac ant](https://user-images.githubusercontent.com/8209263/63994867-ff6b8b80-caaa-11e9-971e-2fac1cddcbac.gif</v>
      </c>
      <c r="C6725" t="s">
        <v>12114</v>
      </c>
      <c r="D6725" t="s">
        <v>1684</v>
      </c>
      <c r="E6725" t="str">
        <f t="shared" si="1207"/>
        <v/>
      </c>
      <c r="F6725" t="e">
        <f t="shared" si="1208"/>
        <v>#VALUE!</v>
      </c>
      <c r="H6725" t="s">
        <v>16464</v>
      </c>
    </row>
    <row r="6726" spans="1:9">
      <c r="A6726" t="str">
        <f t="shared" si="1206"/>
        <v>![sac halfcheetah](https://user-images.githubusercontent.com/8209263/63994869-01354f00-caab-11e9-8e11-3893d2c2419d.gif</v>
      </c>
      <c r="C6726" t="s">
        <v>12115</v>
      </c>
      <c r="D6726" t="s">
        <v>1684</v>
      </c>
      <c r="E6726" t="str">
        <f t="shared" si="1207"/>
        <v/>
      </c>
      <c r="F6726" t="e">
        <f t="shared" si="1208"/>
        <v>#VALUE!</v>
      </c>
      <c r="H6726" t="s">
        <v>16464</v>
      </c>
    </row>
    <row r="6727" spans="1:9">
      <c r="A6727" t="str">
        <f t="shared" si="1206"/>
        <v>![sac hopper](https://user-images.githubusercontent.com/8209263/63994871-0397a900-caab-11e9-9566-4ca23c54b2d4.gif</v>
      </c>
      <c r="C6727" t="s">
        <v>12116</v>
      </c>
      <c r="D6727" t="s">
        <v>1684</v>
      </c>
      <c r="E6727" t="str">
        <f t="shared" si="1207"/>
        <v/>
      </c>
      <c r="F6727" t="e">
        <f t="shared" si="1208"/>
        <v>#VALUE!</v>
      </c>
      <c r="H6727" t="s">
        <v>16464</v>
      </c>
    </row>
    <row r="6728" spans="1:9">
      <c r="A6728" t="str">
        <f t="shared" si="1206"/>
        <v>![sac humanoid](https://user-images.githubusercontent.com/8209263/63994883-0befe400-caab-11e9-9bcc-c30c885aad73.gif</v>
      </c>
      <c r="C6728" t="s">
        <v>12117</v>
      </c>
      <c r="D6728" t="s">
        <v>1684</v>
      </c>
      <c r="E6728" t="str">
        <f t="shared" si="1207"/>
        <v/>
      </c>
      <c r="F6728" t="e">
        <f t="shared" si="1208"/>
        <v>#VALUE!</v>
      </c>
      <c r="H6728" t="s">
        <v>16464</v>
      </c>
    </row>
    <row r="6729" spans="1:9">
      <c r="A6729" t="str">
        <f t="shared" si="1206"/>
        <v>![sac doublependulum](https://user-images.githubusercontent.com/8209263/63994879-07c3c680-caab-11e9-974c-06cdd25bfd68.gif</v>
      </c>
      <c r="C6729" t="s">
        <v>12118</v>
      </c>
      <c r="D6729" t="s">
        <v>1684</v>
      </c>
      <c r="E6729" t="str">
        <f t="shared" si="1207"/>
        <v/>
      </c>
      <c r="F6729" t="e">
        <f t="shared" si="1208"/>
        <v>#VALUE!</v>
      </c>
      <c r="H6729" t="s">
        <v>16464</v>
      </c>
    </row>
    <row r="6730" spans="1:9">
      <c r="A6730" t="str">
        <f t="shared" si="1206"/>
        <v>![sac pendulum](https://user-images.githubusercontent.com/8209263/63994880-085c5d00-caab-11e9-850d-049401540e3b.gif</v>
      </c>
      <c r="C6730" t="s">
        <v>12119</v>
      </c>
      <c r="D6730" t="s">
        <v>1684</v>
      </c>
      <c r="E6730" t="str">
        <f t="shared" si="1207"/>
        <v/>
      </c>
      <c r="F6730" t="e">
        <f t="shared" si="1208"/>
        <v>#VALUE!</v>
      </c>
      <c r="H6730" t="s">
        <v>16464</v>
      </c>
    </row>
    <row r="6731" spans="1:9">
      <c r="A6731" t="str">
        <f t="shared" si="1206"/>
        <v>![sac reacher](https://user-images.githubusercontent.com/8209263/63994881-098d8a00-caab-11e9-8e19-a3b32d601b10.gif</v>
      </c>
      <c r="C6731" t="s">
        <v>12120</v>
      </c>
      <c r="D6731" t="s">
        <v>1684</v>
      </c>
      <c r="E6731" t="str">
        <f t="shared" si="1207"/>
        <v/>
      </c>
      <c r="F6731" t="e">
        <f t="shared" si="1208"/>
        <v>#VALUE!</v>
      </c>
      <c r="H6731" t="s">
        <v>16464</v>
      </c>
    </row>
    <row r="6732" spans="1:9">
      <c r="A6732" t="str">
        <f t="shared" si="1206"/>
        <v>![sac walker](https://user-images.githubusercontent.com/8209263/63994882-0abeb700-caab-11e9-9e19-b59dc5c43393.gif</v>
      </c>
      <c r="C6732" t="s">
        <v>12435</v>
      </c>
      <c r="D6732" t="s">
        <v>1684</v>
      </c>
      <c r="E6732" t="str">
        <f t="shared" si="1207"/>
        <v/>
      </c>
      <c r="F6732" t="e">
        <f t="shared" si="1208"/>
        <v>#VALUE!</v>
      </c>
      <c r="H6732" t="s">
        <v>16464</v>
      </c>
    </row>
    <row r="6733" spans="1:9">
      <c r="A6733" t="str">
        <f t="shared" si="1206"/>
        <v>![Leaderboard](https://img.shields.io/badge/ModelScope-Check%20Your%20Contribution-orange</v>
      </c>
      <c r="B6733" t="str">
        <f>MID(C6733,FIND(")](",C6733)+2,1000)</f>
        <v>(https://opensource.alibaba.com/contribution_leaderboard/details?projectValue=modelscope)</v>
      </c>
      <c r="C6733" t="s">
        <v>8679</v>
      </c>
      <c r="D6733" t="s">
        <v>1684</v>
      </c>
      <c r="E6733" t="str">
        <f t="shared" si="1207"/>
        <v>opensource.alibaba.com/contribution_leaderboard/details?projectValue=modelscope)</v>
      </c>
      <c r="F6733" t="str">
        <f t="shared" si="1208"/>
        <v>opensource.alibaba.com</v>
      </c>
      <c r="I6733">
        <f t="shared" ref="I6733:I6734" si="1209">COUNTIF(F:F,F6733)</f>
        <v>5</v>
      </c>
    </row>
    <row r="6734" spans="1:9">
      <c r="A6734" t="str">
        <f t="shared" si="1206"/>
        <v>![Leaderboard](https://img.shields.io/badge/Canal-%E6%9F%A5%E7%9C%8B%E8%B4%A1%E7%8C%AE%E6%8E%92%E8%A1%8C%E6%A6%9C-orange</v>
      </c>
      <c r="B6734" t="str">
        <f>MID(C6734,FIND(")](",C6734)+2,1000)</f>
        <v>(https://opensource.alibaba.com/contribution_leaderboard/details?projectValue=canal)</v>
      </c>
      <c r="C6734" t="s">
        <v>13585</v>
      </c>
      <c r="D6734" t="s">
        <v>1683</v>
      </c>
      <c r="E6734" t="str">
        <f t="shared" si="1207"/>
        <v>opensource.alibaba.com/contribution_leaderboard/details?projectValue=canal)</v>
      </c>
      <c r="F6734" t="str">
        <f t="shared" si="1208"/>
        <v>opensource.alibaba.com</v>
      </c>
      <c r="I6734">
        <f t="shared" si="1209"/>
        <v>5</v>
      </c>
    </row>
    <row r="6735" spans="1:9">
      <c r="A6735" t="str">
        <f t="shared" si="1206"/>
        <v>![Python Version](https://img.shields.io/badge/python-3.7-blue.svg</v>
      </c>
      <c r="C6735" t="s">
        <v>1708</v>
      </c>
      <c r="D6735" t="s">
        <v>1684</v>
      </c>
      <c r="E6735" t="str">
        <f t="shared" si="1207"/>
        <v/>
      </c>
      <c r="F6735" t="e">
        <f t="shared" si="1208"/>
        <v>#VALUE!</v>
      </c>
      <c r="H6735" t="s">
        <v>16464</v>
      </c>
    </row>
    <row r="6736" spans="1:9">
      <c r="A6736" t="str">
        <f t="shared" si="1206"/>
        <v>![License](https://img.shields.io/badge/license-GPL-blue.svg</v>
      </c>
      <c r="C6736" t="s">
        <v>1709</v>
      </c>
      <c r="D6736" t="s">
        <v>1684</v>
      </c>
      <c r="E6736" t="str">
        <f t="shared" si="1207"/>
        <v/>
      </c>
      <c r="F6736" t="e">
        <f t="shared" si="1208"/>
        <v>#VALUE!</v>
      </c>
      <c r="H6736" t="s">
        <v>16464</v>
      </c>
    </row>
    <row r="6737" spans="1:9">
      <c r="A6737" t="str">
        <f t="shared" si="1206"/>
        <v>![Leaderboard](https://img.shields.io/badge/DataX-%E6%9F%A5%E7%9C%8B%E8%B4%A1%E7%8C%AE%E6%8E%92%E8%A1%8C%E6%A6%9C-orange</v>
      </c>
      <c r="B6737" t="str">
        <f t="shared" ref="B6737:B6749" si="1210">MID(C6737,FIND(")](",C6737)+2,1000)</f>
        <v>(https://opensource.alibaba.com/contribution_leaderboard/details?projectValue=datax)</v>
      </c>
      <c r="C6737" t="s">
        <v>14839</v>
      </c>
      <c r="D6737" t="s">
        <v>1683</v>
      </c>
      <c r="E6737" t="str">
        <f t="shared" si="1207"/>
        <v>opensource.alibaba.com/contribution_leaderboard/details?projectValue=datax)</v>
      </c>
      <c r="F6737" t="str">
        <f t="shared" si="1208"/>
        <v>opensource.alibaba.com</v>
      </c>
      <c r="I6737">
        <f t="shared" ref="I6737:I6738" si="1211">COUNTIF(F:F,F6737)</f>
        <v>5</v>
      </c>
    </row>
    <row r="6738" spans="1:9">
      <c r="A6738" t="str">
        <f t="shared" si="1206"/>
        <v>![Support Ukraine](https://img.shields.io/badge/Support-Ukraine-FFD500?style=flat&amp;labelColor=005BBB</v>
      </c>
      <c r="B6738" t="str">
        <f t="shared" si="1210"/>
        <v>(https://opensource.facebook.com/support-ukraine)</v>
      </c>
      <c r="C6738" t="s">
        <v>8308</v>
      </c>
      <c r="D6738" t="s">
        <v>1684</v>
      </c>
      <c r="E6738" t="str">
        <f t="shared" si="1207"/>
        <v>opensource.facebook.com/support-ukraine)</v>
      </c>
      <c r="F6738" t="str">
        <f t="shared" si="1208"/>
        <v>opensource.facebook.com</v>
      </c>
      <c r="I6738">
        <f t="shared" si="1211"/>
        <v>1</v>
      </c>
    </row>
    <row r="6739" spans="1:9">
      <c r="A6739" t="str">
        <f>LEFT(C6739,FIND(")]",C6739)-1)</f>
        <v>![python versions](https://img.shields.io/badge/python-3.8+-blue.svg</v>
      </c>
      <c r="B6739" t="str">
        <f t="shared" si="1210"/>
        <v>(https://surpriselib.com)</v>
      </c>
      <c r="C6739" t="s">
        <v>8902</v>
      </c>
      <c r="D6739" t="s">
        <v>1684</v>
      </c>
      <c r="E6739" t="str">
        <f t="shared" si="1207"/>
        <v>surpriselib.com)</v>
      </c>
      <c r="F6739" t="e">
        <f t="shared" si="1208"/>
        <v>#VALUE!</v>
      </c>
      <c r="H6739" t="s">
        <v>16464</v>
      </c>
    </row>
    <row r="6740" spans="1:9">
      <c r="A6740" t="str">
        <f t="shared" ref="A6740:A6745" si="1212">LEFT(C6740,FIND(")",C6740)-1)</f>
        <v>![Support Ukraine](https://img.shields.io/badge/Support-Ukraine-FFD500?style=flat&amp;labelColor=005BBB</v>
      </c>
      <c r="B6740" t="str">
        <f t="shared" si="1210"/>
        <v>(https://opensource.fb.com/support-ukraine)</v>
      </c>
      <c r="C6740" t="s">
        <v>10260</v>
      </c>
      <c r="D6740" t="s">
        <v>1684</v>
      </c>
      <c r="E6740" t="str">
        <f t="shared" si="1207"/>
        <v>opensource.fb.com/support-ukraine)</v>
      </c>
      <c r="F6740" t="str">
        <f t="shared" si="1208"/>
        <v>opensource.fb.com</v>
      </c>
      <c r="I6740">
        <f t="shared" ref="I6740:I6745" si="1213">COUNTIF(F:F,F6740)</f>
        <v>3</v>
      </c>
    </row>
    <row r="6741" spans="1:9">
      <c r="A6741" t="str">
        <f t="shared" si="1212"/>
        <v>![Support Ukraine](https://img.shields.io/badge/Support-Ukraine-FFD500?style=flat&amp;labelColor=005BBB</v>
      </c>
      <c r="B6741" t="str">
        <f t="shared" si="1210"/>
        <v>(https://opensource.fb.com/support-ukraine)</v>
      </c>
      <c r="C6741" t="s">
        <v>10260</v>
      </c>
      <c r="D6741" t="s">
        <v>1684</v>
      </c>
      <c r="E6741" t="str">
        <f t="shared" si="1207"/>
        <v>opensource.fb.com/support-ukraine)</v>
      </c>
      <c r="F6741" t="str">
        <f t="shared" si="1208"/>
        <v>opensource.fb.com</v>
      </c>
      <c r="I6741">
        <f t="shared" si="1213"/>
        <v>3</v>
      </c>
    </row>
    <row r="6742" spans="1:9">
      <c r="A6742" t="str">
        <f t="shared" si="1212"/>
        <v>![Support Ukraine](https://img.shields.io/badge/Support-Ukraine-FFD500?style=flat&amp;labelColor=005BBB</v>
      </c>
      <c r="B6742" t="str">
        <f t="shared" si="1210"/>
        <v>(https://opensource.fb.com/support-ukraine)</v>
      </c>
      <c r="C6742" t="s">
        <v>10260</v>
      </c>
      <c r="D6742" t="s">
        <v>1684</v>
      </c>
      <c r="E6742" t="str">
        <f t="shared" si="1207"/>
        <v>opensource.fb.com/support-ukraine)</v>
      </c>
      <c r="F6742" t="str">
        <f t="shared" si="1208"/>
        <v>opensource.fb.com</v>
      </c>
      <c r="I6742">
        <f t="shared" si="1213"/>
        <v>3</v>
      </c>
    </row>
    <row r="6743" spans="1:9">
      <c r="A6743" t="str">
        <f t="shared" si="1212"/>
        <v>![Supports Bullet](https://img.shields.io/static/v1?label=supports&amp;message=Bullet%20Physics&amp;color=informational&amp;link=https://opensource.google/projects/bullet3</v>
      </c>
      <c r="B6743" t="str">
        <f t="shared" si="1210"/>
        <v>(https://opensource.google/projects/bullet3)</v>
      </c>
      <c r="C6743" t="s">
        <v>3986</v>
      </c>
      <c r="D6743" t="s">
        <v>1119</v>
      </c>
      <c r="E6743" t="str">
        <f t="shared" si="1207"/>
        <v>opensource.google/projects/bullet3)</v>
      </c>
      <c r="F6743" t="str">
        <f t="shared" si="1208"/>
        <v>opensource.google</v>
      </c>
      <c r="I6743">
        <f t="shared" si="1213"/>
        <v>1</v>
      </c>
    </row>
    <row r="6744" spans="1:9">
      <c r="A6744" t="str">
        <f t="shared" si="1212"/>
        <v>[![Licence](https://img.shields.io/badge/license-MIT-blue.svg?style=for-the-badge&amp;color=blue</v>
      </c>
      <c r="B6744" t="str">
        <f t="shared" si="1210"/>
        <v>(https://opensource.org/licenses/MIT)</v>
      </c>
      <c r="C6744" t="s">
        <v>16567</v>
      </c>
      <c r="D6744" t="s">
        <v>800</v>
      </c>
      <c r="E6744" t="str">
        <f t="shared" si="1207"/>
        <v>opensource.org/licenses/MIT)</v>
      </c>
      <c r="F6744" t="str">
        <f t="shared" si="1208"/>
        <v>opensource.org</v>
      </c>
      <c r="I6744">
        <f t="shared" si="1213"/>
        <v>88</v>
      </c>
    </row>
    <row r="6745" spans="1:9">
      <c r="A6745" t="str">
        <f t="shared" si="1212"/>
        <v>[![License](https://img.shields.io/badge/License-BSD%202--Clause-orange.svg</v>
      </c>
      <c r="B6745" t="str">
        <f t="shared" si="1210"/>
        <v xml:space="preserve">(https://opensource.org/licenses/BSD-2-Clause)  </v>
      </c>
      <c r="C6745" t="s">
        <v>291</v>
      </c>
      <c r="D6745" t="s">
        <v>800</v>
      </c>
      <c r="E6745" t="str">
        <f t="shared" si="1207"/>
        <v xml:space="preserve">opensource.org/licenses/BSD-2-Clause)  </v>
      </c>
      <c r="F6745" t="str">
        <f t="shared" si="1208"/>
        <v>opensource.org</v>
      </c>
      <c r="I6745">
        <f t="shared" si="1213"/>
        <v>88</v>
      </c>
    </row>
    <row r="6746" spans="1:9">
      <c r="A6746" t="str">
        <f>LEFT(C6746,FIND(")]",C6746)-1)</f>
        <v>![CircleCI](https://dl.circleci.com/status-badge/img/gh/Accenture/AmpliGraph/tree/main.svg?style=svg</v>
      </c>
      <c r="B6746" t="str">
        <f t="shared" si="1210"/>
        <v>(https://dl.circleci.com/status-badge/redirect/gh/Accenture/AmpliGraph/tree/main)</v>
      </c>
      <c r="C6746" t="s">
        <v>8907</v>
      </c>
      <c r="D6746" t="s">
        <v>1684</v>
      </c>
      <c r="E6746" t="str">
        <f t="shared" si="1207"/>
        <v>dl.circleci.com/status-badge/redirect/gh/Accenture/AmpliGraph/tree/main)</v>
      </c>
      <c r="F6746" t="str">
        <f t="shared" si="1208"/>
        <v>dl.circleci.com</v>
      </c>
      <c r="H6746" t="s">
        <v>16456</v>
      </c>
    </row>
    <row r="6747" spans="1:9">
      <c r="A6747" t="str">
        <f>LEFT(C6747,FIND(")]",C6747)-1)</f>
        <v>![GitHub stars](https://img.shields.io/github/stars/Accenture/AmpliGraph.svg?style=social&amp;label=Star&amp;maxAge=3600</v>
      </c>
      <c r="B6747" t="str">
        <f t="shared" si="1210"/>
        <v>(https://GitHub.com/Accenture/AmpliGraph/stargazers/)</v>
      </c>
      <c r="C6747" t="s">
        <v>8908</v>
      </c>
      <c r="D6747" t="s">
        <v>1684</v>
      </c>
      <c r="E6747" t="str">
        <f t="shared" si="1207"/>
        <v>GitHub.com/Accenture/AmpliGraph/stargazers/)</v>
      </c>
      <c r="F6747" t="str">
        <f t="shared" si="1208"/>
        <v>GitHub.com</v>
      </c>
      <c r="G6747" t="s">
        <v>16451</v>
      </c>
      <c r="H6747" t="s">
        <v>16455</v>
      </c>
    </row>
    <row r="6748" spans="1:9">
      <c r="A6748" t="str">
        <f>LEFT(C6748,FIND(")",C6748)-1)</f>
        <v>[![License](https://img.shields.io/badge/License-Apache%202.0-blue.svg</v>
      </c>
      <c r="B6748" t="str">
        <f t="shared" si="1210"/>
        <v xml:space="preserve">(https://opensource.org/licenses/Apache-2.0)  </v>
      </c>
      <c r="C6748" t="s">
        <v>2743</v>
      </c>
      <c r="D6748" t="s">
        <v>800</v>
      </c>
      <c r="E6748" t="str">
        <f t="shared" si="1207"/>
        <v xml:space="preserve">opensource.org/licenses/Apache-2.0)  </v>
      </c>
      <c r="F6748" t="str">
        <f t="shared" si="1208"/>
        <v>opensource.org</v>
      </c>
      <c r="I6748">
        <f t="shared" ref="I6748:I6749" si="1214">COUNTIF(F:F,F6748)</f>
        <v>88</v>
      </c>
    </row>
    <row r="6749" spans="1:9">
      <c r="A6749" t="str">
        <f>LEFT(C6749,FIND(")",C6749)-1)</f>
        <v>[![License: MIT](https://img.shields.io/github/license/hackerschoice/gsocket</v>
      </c>
      <c r="B6749" t="str">
        <f t="shared" si="1210"/>
        <v>(https://opensource.org/licenses/MIT)</v>
      </c>
      <c r="C6749" t="s">
        <v>508</v>
      </c>
      <c r="D6749" t="s">
        <v>800</v>
      </c>
      <c r="E6749" t="str">
        <f t="shared" si="1207"/>
        <v>opensource.org/licenses/MIT)</v>
      </c>
      <c r="F6749" t="str">
        <f t="shared" si="1208"/>
        <v>opensource.org</v>
      </c>
      <c r="I6749">
        <f t="shared" si="1214"/>
        <v>88</v>
      </c>
    </row>
    <row r="6750" spans="1:9">
      <c r="A6750" t="str">
        <f t="shared" ref="A6750:A6762" si="1215">LEFT(C6750,FIND(")]",C6750)-1)</f>
        <v>![](https://img.shields.io/badge/license-GPLv3-blue.svg?style=flat-square</v>
      </c>
      <c r="C6750" t="s">
        <v>12436</v>
      </c>
      <c r="D6750" t="s">
        <v>1684</v>
      </c>
      <c r="E6750" t="str">
        <f t="shared" si="1207"/>
        <v/>
      </c>
      <c r="F6750" t="e">
        <f t="shared" si="1208"/>
        <v>#VALUE!</v>
      </c>
      <c r="H6750" t="s">
        <v>16464</v>
      </c>
    </row>
    <row r="6751" spans="1:9">
      <c r="A6751" t="str">
        <f t="shared" si="1215"/>
        <v>![](https://img.shields.io/requires/github/fuzeman/Plex-Trakt-Scrobbler.svg?style=flat-square</v>
      </c>
      <c r="C6751" t="s">
        <v>12437</v>
      </c>
      <c r="D6751" t="s">
        <v>1684</v>
      </c>
      <c r="E6751" t="str">
        <f t="shared" si="1207"/>
        <v/>
      </c>
      <c r="F6751" t="e">
        <f t="shared" si="1208"/>
        <v>#VALUE!</v>
      </c>
      <c r="H6751" t="s">
        <v>16464</v>
      </c>
    </row>
    <row r="6752" spans="1:9">
      <c r="A6752" t="str">
        <f t="shared" si="1215"/>
        <v>![](https://img.shields.io/scrutinizer/build/g/fuzeman/Plex-Trakt-Scrobbler.svg?style=flat-square</v>
      </c>
      <c r="C6752" t="s">
        <v>12438</v>
      </c>
      <c r="D6752" t="s">
        <v>1684</v>
      </c>
      <c r="E6752" t="str">
        <f t="shared" si="1207"/>
        <v/>
      </c>
      <c r="F6752" t="e">
        <f t="shared" si="1208"/>
        <v>#VALUE!</v>
      </c>
      <c r="H6752" t="s">
        <v>16464</v>
      </c>
    </row>
    <row r="6753" spans="1:9">
      <c r="A6753" t="str">
        <f t="shared" si="1215"/>
        <v>![](https://img.shields.io/scrutinizer/g/fuzeman/Plex-Trakt-Scrobbler.svg?style=flat-square</v>
      </c>
      <c r="C6753" t="s">
        <v>12439</v>
      </c>
      <c r="D6753" t="s">
        <v>1684</v>
      </c>
      <c r="E6753" t="str">
        <f t="shared" si="1207"/>
        <v/>
      </c>
      <c r="F6753" t="e">
        <f t="shared" si="1208"/>
        <v>#VALUE!</v>
      </c>
      <c r="H6753" t="s">
        <v>16464</v>
      </c>
    </row>
    <row r="6754" spans="1:9">
      <c r="A6754" t="str">
        <f t="shared" si="1215"/>
        <v>![](https://img.shields.io/scrutinizer/coverage/g/fuzeman/Plex-Trakt-Scrobbler.svg?style=flat-square</v>
      </c>
      <c r="C6754" t="s">
        <v>12440</v>
      </c>
      <c r="D6754" t="s">
        <v>1684</v>
      </c>
      <c r="E6754" t="str">
        <f t="shared" si="1207"/>
        <v/>
      </c>
      <c r="F6754" t="e">
        <f t="shared" si="1208"/>
        <v>#VALUE!</v>
      </c>
      <c r="H6754" t="s">
        <v>16464</v>
      </c>
    </row>
    <row r="6755" spans="1:9">
      <c r="A6755" t="str">
        <f t="shared" si="1215"/>
        <v>![](https://img.shields.io/gitter/room/trakt/Plex-Trakt-Scrobbler.svg?style=social</v>
      </c>
      <c r="C6755" t="s">
        <v>12441</v>
      </c>
      <c r="D6755" t="s">
        <v>1684</v>
      </c>
      <c r="E6755" t="str">
        <f t="shared" si="1207"/>
        <v/>
      </c>
      <c r="F6755" t="e">
        <f t="shared" si="1208"/>
        <v>#VALUE!</v>
      </c>
      <c r="H6755" t="s">
        <v>16464</v>
      </c>
    </row>
    <row r="6756" spans="1:9">
      <c r="A6756" t="str">
        <f t="shared" si="1215"/>
        <v>![](https://raw.githubusercontent.com/wiki/fuzeman/Plex-Trakt-Scrobbler/_assets/file_download.png</v>
      </c>
      <c r="C6756" t="s">
        <v>12442</v>
      </c>
      <c r="D6756" t="s">
        <v>1684</v>
      </c>
      <c r="E6756" t="str">
        <f t="shared" si="1207"/>
        <v/>
      </c>
      <c r="F6756" t="e">
        <f t="shared" si="1208"/>
        <v>#VALUE!</v>
      </c>
      <c r="H6756" t="s">
        <v>16464</v>
      </c>
    </row>
    <row r="6757" spans="1:9">
      <c r="A6757" t="str">
        <f t="shared" si="1215"/>
        <v>![](https://raw.githubusercontent.com/wiki/fuzeman/Plex-Trakt-Scrobbler/_assets/question_answer.png</v>
      </c>
      <c r="C6757" t="s">
        <v>12443</v>
      </c>
      <c r="D6757" t="s">
        <v>1684</v>
      </c>
      <c r="E6757" t="str">
        <f t="shared" si="1207"/>
        <v/>
      </c>
      <c r="F6757" t="e">
        <f t="shared" si="1208"/>
        <v>#VALUE!</v>
      </c>
      <c r="H6757" t="s">
        <v>16464</v>
      </c>
    </row>
    <row r="6758" spans="1:9">
      <c r="A6758" t="str">
        <f t="shared" si="1215"/>
        <v>![](https://raw.githubusercontent.com/wiki/fuzeman/Plex-Trakt-Scrobbler/_assets/settings.png</v>
      </c>
      <c r="C6758" t="s">
        <v>12444</v>
      </c>
      <c r="D6758" t="s">
        <v>1684</v>
      </c>
      <c r="E6758" t="str">
        <f t="shared" si="1207"/>
        <v/>
      </c>
      <c r="F6758" t="e">
        <f t="shared" si="1208"/>
        <v>#VALUE!</v>
      </c>
      <c r="H6758" t="s">
        <v>16464</v>
      </c>
    </row>
    <row r="6759" spans="1:9">
      <c r="A6759" t="str">
        <f t="shared" si="1215"/>
        <v>![](https://raw.githubusercontent.com/wiki/fuzeman/Plex-Trakt-Scrobbler/_assets/help.png</v>
      </c>
      <c r="C6759" t="s">
        <v>12445</v>
      </c>
      <c r="D6759" t="s">
        <v>1684</v>
      </c>
      <c r="E6759" t="str">
        <f t="shared" si="1207"/>
        <v/>
      </c>
      <c r="F6759" t="e">
        <f t="shared" si="1208"/>
        <v>#VALUE!</v>
      </c>
      <c r="H6759" t="s">
        <v>16464</v>
      </c>
    </row>
    <row r="6760" spans="1:9">
      <c r="A6760" t="str">
        <f t="shared" si="1215"/>
        <v>![](https://raw.githubusercontent.com/wiki/fuzeman/Plex-Trakt-Scrobbler/_assets/bug_report.png</v>
      </c>
      <c r="C6760" t="s">
        <v>12446</v>
      </c>
      <c r="D6760" t="s">
        <v>1684</v>
      </c>
      <c r="E6760" t="str">
        <f t="shared" si="1207"/>
        <v/>
      </c>
      <c r="F6760" t="e">
        <f t="shared" si="1208"/>
        <v>#VALUE!</v>
      </c>
      <c r="H6760" t="s">
        <v>16464</v>
      </c>
    </row>
    <row r="6761" spans="1:9">
      <c r="A6761" t="str">
        <f t="shared" si="1215"/>
        <v>![](https://raw.githubusercontent.com/wiki/fuzeman/Plex-Trakt-Scrobbler/_assets/message.png</v>
      </c>
      <c r="C6761" t="s">
        <v>12447</v>
      </c>
      <c r="D6761" t="s">
        <v>1684</v>
      </c>
      <c r="E6761" t="str">
        <f t="shared" si="1207"/>
        <v/>
      </c>
      <c r="F6761" t="e">
        <f t="shared" si="1208"/>
        <v>#VALUE!</v>
      </c>
      <c r="H6761" t="s">
        <v>16464</v>
      </c>
    </row>
    <row r="6762" spans="1:9">
      <c r="A6762" t="str">
        <f t="shared" si="1215"/>
        <v>![](https://raw.githubusercontent.com/wiki/fuzeman/Plex-Trakt-Scrobbler/_assets/people.png</v>
      </c>
      <c r="C6762" t="s">
        <v>12448</v>
      </c>
      <c r="D6762" t="s">
        <v>1684</v>
      </c>
      <c r="E6762" t="str">
        <f t="shared" si="1207"/>
        <v/>
      </c>
      <c r="F6762" t="e">
        <f t="shared" si="1208"/>
        <v>#VALUE!</v>
      </c>
      <c r="H6762" t="s">
        <v>16464</v>
      </c>
    </row>
    <row r="6763" spans="1:9">
      <c r="A6763" t="str">
        <f t="shared" ref="A6763:A6795" si="1216">LEFT(C6763,FIND(")",C6763)-1)</f>
        <v>[![License](https://img.shields.io/badge/License-BSD%202--Clause-orange.svg?style=plastic</v>
      </c>
      <c r="B6763" t="str">
        <f t="shared" ref="B6763:B6772" si="1217">MID(C6763,FIND(")](",C6763)+2,1000)</f>
        <v>(https://opensource.org/licenses/BSD-2-Clause)</v>
      </c>
      <c r="C6763" t="s">
        <v>511</v>
      </c>
      <c r="D6763" t="s">
        <v>800</v>
      </c>
      <c r="E6763" t="str">
        <f t="shared" si="1207"/>
        <v>opensource.org/licenses/BSD-2-Clause)</v>
      </c>
      <c r="F6763" t="str">
        <f t="shared" si="1208"/>
        <v>opensource.org</v>
      </c>
      <c r="I6763">
        <f>COUNTIF(F:F,F6763)</f>
        <v>88</v>
      </c>
    </row>
    <row r="6764" spans="1:9">
      <c r="A6764" t="str">
        <f t="shared" si="1216"/>
        <v>![Built on Cement™](https://img.shields.io/badge/Built%20on%20Cement%E2%84%A2-3.0-yellow</v>
      </c>
      <c r="B6764" t="str">
        <f t="shared" si="1217"/>
        <v>(https://builtoncement.com)</v>
      </c>
      <c r="C6764" t="s">
        <v>8912</v>
      </c>
      <c r="D6764" t="s">
        <v>1684</v>
      </c>
      <c r="E6764" t="str">
        <f t="shared" si="1207"/>
        <v>builtoncement.com)</v>
      </c>
      <c r="F6764" t="e">
        <f t="shared" si="1208"/>
        <v>#VALUE!</v>
      </c>
      <c r="H6764" t="s">
        <v>16464</v>
      </c>
    </row>
    <row r="6765" spans="1:9">
      <c r="A6765" t="str">
        <f t="shared" si="1216"/>
        <v>[![License](https://img.shields.io/badge/license-MIT-brightgreen.svg</v>
      </c>
      <c r="B6765" t="str">
        <f t="shared" si="1217"/>
        <v>(https://opensource.org/licenses/MIT)</v>
      </c>
      <c r="C6765" t="s">
        <v>522</v>
      </c>
      <c r="D6765" t="s">
        <v>800</v>
      </c>
      <c r="E6765" t="str">
        <f t="shared" si="1207"/>
        <v>opensource.org/licenses/MIT)</v>
      </c>
      <c r="F6765" t="str">
        <f t="shared" si="1208"/>
        <v>opensource.org</v>
      </c>
      <c r="I6765">
        <f t="shared" ref="I6765:I6769" si="1218">COUNTIF(F:F,F6765)</f>
        <v>88</v>
      </c>
    </row>
    <row r="6766" spans="1:9">
      <c r="A6766" t="str">
        <f t="shared" si="1216"/>
        <v>[![License: GPLv2/Commercial](https://img.shields.io/badge/License-GPLv2%20or%20Commercial-green.svg</v>
      </c>
      <c r="B6766" t="str">
        <f t="shared" si="1217"/>
        <v>(https://opensource.org/licenses/gpl-2.0.php)</v>
      </c>
      <c r="C6766" t="s">
        <v>658</v>
      </c>
      <c r="D6766" t="s">
        <v>800</v>
      </c>
      <c r="E6766" t="str">
        <f t="shared" si="1207"/>
        <v>opensource.org/licenses/gpl-2.0.php)</v>
      </c>
      <c r="F6766" t="str">
        <f t="shared" si="1208"/>
        <v>opensource.org</v>
      </c>
      <c r="I6766">
        <f t="shared" si="1218"/>
        <v>88</v>
      </c>
    </row>
    <row r="6767" spans="1:9">
      <c r="A6767" t="str">
        <f t="shared" si="1216"/>
        <v>[![License](https://img.shields.io/badge/License-Apache%202.0-blue.svg</v>
      </c>
      <c r="B6767" t="str">
        <f t="shared" si="1217"/>
        <v>(https://opensource.org/licenses/Apache-2.0)</v>
      </c>
      <c r="C6767" t="s">
        <v>715</v>
      </c>
      <c r="D6767" t="s">
        <v>800</v>
      </c>
      <c r="E6767" t="str">
        <f t="shared" si="1207"/>
        <v>opensource.org/licenses/Apache-2.0)</v>
      </c>
      <c r="F6767" t="str">
        <f t="shared" si="1208"/>
        <v>opensource.org</v>
      </c>
      <c r="I6767">
        <f t="shared" si="1218"/>
        <v>88</v>
      </c>
    </row>
    <row r="6768" spans="1:9">
      <c r="A6768" t="str">
        <f t="shared" si="1216"/>
        <v>[![License](https://img.shields.io/badge/License-Apache_2.0-blue.svg</v>
      </c>
      <c r="B6768" t="str">
        <f t="shared" si="1217"/>
        <v>(https://opensource.org/licenses/Apache-2.0)</v>
      </c>
      <c r="C6768" t="s">
        <v>791</v>
      </c>
      <c r="D6768" t="s">
        <v>800</v>
      </c>
      <c r="E6768" t="str">
        <f t="shared" si="1207"/>
        <v>opensource.org/licenses/Apache-2.0)</v>
      </c>
      <c r="F6768" t="str">
        <f t="shared" si="1208"/>
        <v>opensource.org</v>
      </c>
      <c r="I6768">
        <f t="shared" si="1218"/>
        <v>88</v>
      </c>
    </row>
    <row r="6769" spans="1:9">
      <c r="A6769" t="str">
        <f t="shared" si="1216"/>
        <v>[![Licence](https://img.shields.io/badge/license-MIT-blue.svg?style=for-the-badge&amp;color=blue</v>
      </c>
      <c r="B6769" t="str">
        <f t="shared" si="1217"/>
        <v>(https://opensource.org/licenses/MIT)</v>
      </c>
      <c r="C6769" t="s">
        <v>208</v>
      </c>
      <c r="D6769" t="s">
        <v>800</v>
      </c>
      <c r="E6769" t="str">
        <f t="shared" si="1207"/>
        <v>opensource.org/licenses/MIT)</v>
      </c>
      <c r="F6769" t="str">
        <f t="shared" si="1208"/>
        <v>opensource.org</v>
      </c>
      <c r="I6769">
        <f t="shared" si="1218"/>
        <v>88</v>
      </c>
    </row>
    <row r="6770" spans="1:9">
      <c r="A6770" t="str">
        <f t="shared" si="1216"/>
        <v>![Gitter](https://badges.gitter.im/Join%20Chat.svg</v>
      </c>
      <c r="B6770" t="str">
        <f t="shared" si="1217"/>
        <v>(https://gitter.im/llazzaro/django-scheduler)</v>
      </c>
      <c r="C6770" t="s">
        <v>8917</v>
      </c>
      <c r="D6770" t="s">
        <v>1684</v>
      </c>
      <c r="E6770" t="str">
        <f t="shared" si="1207"/>
        <v>gitter.im/llazzaro/django-scheduler)</v>
      </c>
      <c r="F6770" t="str">
        <f t="shared" si="1208"/>
        <v>gitter.im</v>
      </c>
      <c r="H6770" t="s">
        <v>16460</v>
      </c>
    </row>
    <row r="6771" spans="1:9">
      <c r="A6771" t="str">
        <f t="shared" si="1216"/>
        <v>![License](https://img.shields.io/badge/License-Apache%202.0-blue.svg</v>
      </c>
      <c r="B6771" t="str">
        <f t="shared" si="1217"/>
        <v>(https://opensource.org/licenses/Apache-2.0)</v>
      </c>
      <c r="C6771" t="s">
        <v>2965</v>
      </c>
      <c r="D6771" t="s">
        <v>1119</v>
      </c>
      <c r="E6771" t="str">
        <f t="shared" si="1207"/>
        <v>opensource.org/licenses/Apache-2.0)</v>
      </c>
      <c r="F6771" t="str">
        <f t="shared" si="1208"/>
        <v>opensource.org</v>
      </c>
      <c r="I6771">
        <f t="shared" ref="I6771:I6772" si="1219">COUNTIF(F:F,F6771)</f>
        <v>88</v>
      </c>
    </row>
    <row r="6772" spans="1:9">
      <c r="A6772" t="str">
        <f t="shared" si="1216"/>
        <v>![MIT License](http://img.shields.io/badge/license-MIT-blue.svg?style=flat</v>
      </c>
      <c r="B6772" t="str">
        <f t="shared" si="1217"/>
        <v>(http://opensource.org/licenses/MIT)</v>
      </c>
      <c r="C6772" t="s">
        <v>2973</v>
      </c>
      <c r="D6772" t="s">
        <v>1119</v>
      </c>
      <c r="E6772" t="str">
        <f t="shared" si="1207"/>
        <v>opensource.org/licenses/MIT)</v>
      </c>
      <c r="F6772" t="str">
        <f t="shared" si="1208"/>
        <v>opensource.org</v>
      </c>
      <c r="I6772">
        <f t="shared" si="1219"/>
        <v>88</v>
      </c>
    </row>
    <row r="6773" spans="1:9">
      <c r="A6773" t="str">
        <f t="shared" si="1216"/>
        <v>![Full calendar](https://raw.githubusercontent.com/llazzaro/django-scheduler-sample/master/scheduler.png</v>
      </c>
      <c r="C6773" t="s">
        <v>1710</v>
      </c>
      <c r="D6773" t="s">
        <v>1684</v>
      </c>
      <c r="E6773" t="str">
        <f t="shared" si="1207"/>
        <v/>
      </c>
      <c r="F6773" t="e">
        <f t="shared" si="1208"/>
        <v>#VALUE!</v>
      </c>
      <c r="H6773" t="s">
        <v>16464</v>
      </c>
    </row>
    <row r="6774" spans="1:9">
      <c r="A6774" t="str">
        <f t="shared" si="1216"/>
        <v>![License](https://img.shields.io/badge/License-Apache%202.0-blue.svg</v>
      </c>
      <c r="B6774" t="str">
        <f t="shared" ref="B6774:B6782" si="1220">MID(C6774,FIND(")](",C6774)+2,1000)</f>
        <v>(https://opensource.org/licenses/Apache-2.0)Public mailing list:swiftshader@googlegroups.com](https://groups.google.com/forum/#!forum/swiftshader)</v>
      </c>
      <c r="C6774" t="s">
        <v>12338</v>
      </c>
      <c r="D6774" t="s">
        <v>1119</v>
      </c>
      <c r="E6774" t="str">
        <f t="shared" si="1207"/>
        <v>opensource.org/licenses/Apache-2.0)Public mailing list:swiftshader@googlegroups.com]groups.google.com/forum/#!forum/swiftshader)</v>
      </c>
      <c r="F6774" t="str">
        <f t="shared" si="1208"/>
        <v>opensource.org</v>
      </c>
      <c r="I6774">
        <f t="shared" ref="I6774:I6778" si="1221">COUNTIF(F:F,F6774)</f>
        <v>88</v>
      </c>
    </row>
    <row r="6775" spans="1:9">
      <c r="A6775" t="str">
        <f t="shared" si="1216"/>
        <v>![License: MIT](https://img.shields.io/badge/License-MIT-blue.svg</v>
      </c>
      <c r="B6775" t="str">
        <f t="shared" si="1220"/>
        <v>(https://opensource.org/licenses/MIT)</v>
      </c>
      <c r="C6775" t="s">
        <v>3054</v>
      </c>
      <c r="D6775" t="s">
        <v>1119</v>
      </c>
      <c r="E6775" t="str">
        <f t="shared" si="1207"/>
        <v>opensource.org/licenses/MIT)</v>
      </c>
      <c r="F6775" t="str">
        <f t="shared" si="1208"/>
        <v>opensource.org</v>
      </c>
      <c r="I6775">
        <f t="shared" si="1221"/>
        <v>88</v>
      </c>
    </row>
    <row r="6776" spans="1:9">
      <c r="A6776" t="str">
        <f t="shared" si="1216"/>
        <v>![License: MIT](https://img.shields.io/badge/License-MIT-yellow.svg</v>
      </c>
      <c r="B6776" t="str">
        <f t="shared" si="1220"/>
        <v xml:space="preserve">(https://opensource.org/licenses/MIT) </v>
      </c>
      <c r="C6776" t="s">
        <v>4086</v>
      </c>
      <c r="D6776" t="s">
        <v>1119</v>
      </c>
      <c r="E6776" t="str">
        <f t="shared" si="1207"/>
        <v xml:space="preserve">opensource.org/licenses/MIT) </v>
      </c>
      <c r="F6776" t="str">
        <f t="shared" si="1208"/>
        <v>opensource.org</v>
      </c>
      <c r="I6776">
        <f t="shared" si="1221"/>
        <v>88</v>
      </c>
    </row>
    <row r="6777" spans="1:9">
      <c r="A6777" t="str">
        <f t="shared" si="1216"/>
        <v>![License](http://img.shields.io/badge/license-MIT-blue.svg?style=flat</v>
      </c>
      <c r="B6777" t="str">
        <f t="shared" si="1220"/>
        <v>(http://opensource.org/licenses/MIT)</v>
      </c>
      <c r="C6777" t="s">
        <v>3427</v>
      </c>
      <c r="D6777" t="s">
        <v>1119</v>
      </c>
      <c r="E6777" t="str">
        <f t="shared" si="1207"/>
        <v>opensource.org/licenses/MIT)</v>
      </c>
      <c r="F6777" t="str">
        <f t="shared" si="1208"/>
        <v>opensource.org</v>
      </c>
      <c r="I6777">
        <f t="shared" si="1221"/>
        <v>88</v>
      </c>
    </row>
    <row r="6778" spans="1:9">
      <c r="A6778" t="str">
        <f t="shared" si="1216"/>
        <v>![License](https://img.shields.io/badge/License-BSD%203--Clause-blue.svg</v>
      </c>
      <c r="B6778" t="str">
        <f t="shared" si="1220"/>
        <v>(https://opensource.org/licenses/BSD-3-Clause)</v>
      </c>
      <c r="C6778" t="s">
        <v>3551</v>
      </c>
      <c r="D6778" t="s">
        <v>1119</v>
      </c>
      <c r="E6778" t="str">
        <f t="shared" si="1207"/>
        <v>opensource.org/licenses/BSD-3-Clause)</v>
      </c>
      <c r="F6778" t="str">
        <f t="shared" si="1208"/>
        <v>opensource.org</v>
      </c>
      <c r="I6778">
        <f t="shared" si="1221"/>
        <v>88</v>
      </c>
    </row>
    <row r="6779" spans="1:9">
      <c r="A6779" t="str">
        <f t="shared" si="1216"/>
        <v>![codecov](https://codecov.io/gh/asyml/texar/branch/master/graph/badge.svg</v>
      </c>
      <c r="B6779" t="str">
        <f t="shared" si="1220"/>
        <v>(https://codecov.io/gh/asyml/texar)</v>
      </c>
      <c r="C6779" t="s">
        <v>8922</v>
      </c>
      <c r="D6779" t="s">
        <v>1684</v>
      </c>
      <c r="E6779" t="str">
        <f t="shared" si="1207"/>
        <v>codecov.io/gh/asyml/texar)</v>
      </c>
      <c r="F6779" t="str">
        <f t="shared" si="1208"/>
        <v>codecov.io</v>
      </c>
      <c r="H6779" t="s">
        <v>16457</v>
      </c>
    </row>
    <row r="6780" spans="1:9">
      <c r="A6780" t="str">
        <f t="shared" si="1216"/>
        <v>![License](https://img.shields.io/badge/License-Apache%202.0-brightgreen.svg</v>
      </c>
      <c r="B6780" t="str">
        <f t="shared" si="1220"/>
        <v>(https://opensource.org/licenses/Apache-2.0)</v>
      </c>
      <c r="C6780" t="s">
        <v>3652</v>
      </c>
      <c r="D6780" t="s">
        <v>1119</v>
      </c>
      <c r="E6780" t="str">
        <f t="shared" si="1207"/>
        <v>opensource.org/licenses/Apache-2.0)</v>
      </c>
      <c r="F6780" t="str">
        <f t="shared" si="1208"/>
        <v>opensource.org</v>
      </c>
      <c r="I6780">
        <f>COUNTIF(F:F,F6780)</f>
        <v>88</v>
      </c>
    </row>
    <row r="6781" spans="1:9">
      <c r="A6781" t="str">
        <f t="shared" si="1216"/>
        <v>![License](https://img.shields.io/badge/license-Apache%202.0-blue.svg</v>
      </c>
      <c r="B6781" t="str">
        <f t="shared" si="1220"/>
        <v>(https://github.com/asyml/texar/blob/master/LICENSE)</v>
      </c>
      <c r="C6781" t="s">
        <v>7419</v>
      </c>
      <c r="D6781" t="s">
        <v>1684</v>
      </c>
      <c r="E6781" t="str">
        <f t="shared" si="1207"/>
        <v>github.com/asyml/texar/blob/master/LICENSE)</v>
      </c>
      <c r="F6781" t="str">
        <f t="shared" si="1208"/>
        <v>github.com</v>
      </c>
      <c r="G6781" t="s">
        <v>16451</v>
      </c>
      <c r="H6781" t="s">
        <v>16455</v>
      </c>
    </row>
    <row r="6782" spans="1:9">
      <c r="A6782" t="str">
        <f t="shared" si="1216"/>
        <v>![License](https://img.shields.io/badge/license-BSD3-blue.svg</v>
      </c>
      <c r="B6782" t="str">
        <f t="shared" si="1220"/>
        <v>(https://opensource.org/licenses/BSD-3-Clause)</v>
      </c>
      <c r="C6782" t="s">
        <v>4764</v>
      </c>
      <c r="D6782" t="s">
        <v>1119</v>
      </c>
      <c r="E6782" t="str">
        <f t="shared" si="1207"/>
        <v>opensource.org/licenses/BSD-3-Clause)</v>
      </c>
      <c r="F6782" t="str">
        <f t="shared" si="1208"/>
        <v>opensource.org</v>
      </c>
      <c r="I6782">
        <f>COUNTIF(F:F,F6782)</f>
        <v>88</v>
      </c>
    </row>
    <row r="6783" spans="1:9">
      <c r="A6783" t="str">
        <f t="shared" si="1216"/>
        <v>![Tests](https://github.com/magic-wormhole/magic-wormhole/workflows/Tests/badge.svg</v>
      </c>
      <c r="C6783" t="s">
        <v>1713</v>
      </c>
      <c r="D6783" t="s">
        <v>1684</v>
      </c>
      <c r="E6783" t="str">
        <f t="shared" si="1207"/>
        <v/>
      </c>
      <c r="F6783" t="e">
        <f t="shared" si="1208"/>
        <v>#VALUE!</v>
      </c>
      <c r="H6783" t="s">
        <v>16464</v>
      </c>
    </row>
    <row r="6784" spans="1:9">
      <c r="A6784" t="str">
        <f t="shared" si="1216"/>
        <v>![License](https://img.shields.io/badge/License-BSD%203--Clause-blue.svg</v>
      </c>
      <c r="B6784" t="str">
        <f t="shared" ref="B6784:B6796" si="1222">MID(C6784,FIND(")](",C6784)+2,1000)</f>
        <v>(https://opensource.org/licenses/BSD-3-Clause)</v>
      </c>
      <c r="C6784" t="s">
        <v>3551</v>
      </c>
      <c r="D6784" t="s">
        <v>1119</v>
      </c>
      <c r="E6784" t="str">
        <f t="shared" si="1207"/>
        <v>opensource.org/licenses/BSD-3-Clause)</v>
      </c>
      <c r="F6784" t="str">
        <f t="shared" si="1208"/>
        <v>opensource.org</v>
      </c>
      <c r="I6784">
        <f>COUNTIF(F:F,F6784)</f>
        <v>88</v>
      </c>
    </row>
    <row r="6785" spans="1:9">
      <c r="A6785" t="str">
        <f t="shared" si="1216"/>
        <v>![codecov.io](https://codecov.io/github/magic-wormhole/magic-wormhole/coverage.svg?branch=master</v>
      </c>
      <c r="B6785" t="str">
        <f t="shared" si="1222"/>
        <v>(https://codecov.io/github/magic-wormhole/magic-wormhole?branch=master)</v>
      </c>
      <c r="C6785" t="s">
        <v>8925</v>
      </c>
      <c r="D6785" t="s">
        <v>1684</v>
      </c>
      <c r="E6785" t="str">
        <f t="shared" si="1207"/>
        <v>codecov.io/github/magic-wormhole/magic-wormhole?branch=master)</v>
      </c>
      <c r="F6785" t="str">
        <f t="shared" si="1208"/>
        <v>codecov.io</v>
      </c>
      <c r="H6785" t="s">
        <v>16457</v>
      </c>
    </row>
    <row r="6786" spans="1:9">
      <c r="A6786" t="str">
        <f t="shared" si="1216"/>
        <v>![Docs](https://readthedocs.org/projects/magic-wormhole/badge/?version=latest</v>
      </c>
      <c r="B6786" t="str">
        <f t="shared" si="1222"/>
        <v>(https://magic-wormhole.readthedocs.io)</v>
      </c>
      <c r="C6786" t="s">
        <v>8926</v>
      </c>
      <c r="D6786" t="s">
        <v>1684</v>
      </c>
      <c r="E6786" t="str">
        <f t="shared" ref="E6786:E6849" si="1223">SUBSTITUTE(SUBSTITUTE(B6786,"(https://",""), "(http://", "")</f>
        <v>magic-wormhole.readthedocs.io)</v>
      </c>
      <c r="F6786" t="e">
        <f t="shared" ref="F6786:F6849" si="1224">LEFT(E6786,FIND("/", E6786)-1)</f>
        <v>#VALUE!</v>
      </c>
      <c r="H6786" t="s">
        <v>16464</v>
      </c>
    </row>
    <row r="6787" spans="1:9">
      <c r="A6787" t="str">
        <f t="shared" si="1216"/>
        <v>![License](https://img.shields.io/badge/License-Apache_2.0-blue.svg</v>
      </c>
      <c r="B6787" t="str">
        <f t="shared" si="1222"/>
        <v>(https://opensource.org/licenses/Apache-2.0)</v>
      </c>
      <c r="C6787" t="s">
        <v>3809</v>
      </c>
      <c r="D6787" t="s">
        <v>1119</v>
      </c>
      <c r="E6787" t="str">
        <f t="shared" si="1223"/>
        <v>opensource.org/licenses/Apache-2.0)</v>
      </c>
      <c r="F6787" t="str">
        <f t="shared" si="1224"/>
        <v>opensource.org</v>
      </c>
      <c r="I6787">
        <f t="shared" ref="I6787:I6789" si="1225">COUNTIF(F:F,F6787)</f>
        <v>88</v>
      </c>
    </row>
    <row r="6788" spans="1:9">
      <c r="A6788" t="str">
        <f t="shared" si="1216"/>
        <v>[MIT license](http://img.shields.io/badge/license-MIT-brightgreen.svg</v>
      </c>
      <c r="B6788" t="str">
        <f t="shared" si="1222"/>
        <v xml:space="preserve">(http://opensource.org/licenses/MIT)Compodoc documentation: </v>
      </c>
      <c r="C6788" t="s">
        <v>5055</v>
      </c>
      <c r="D6788" t="s">
        <v>1120</v>
      </c>
      <c r="E6788" t="str">
        <f t="shared" si="1223"/>
        <v xml:space="preserve">opensource.org/licenses/MIT)Compodoc documentation: </v>
      </c>
      <c r="F6788" t="str">
        <f t="shared" si="1224"/>
        <v>opensource.org</v>
      </c>
      <c r="I6788">
        <f t="shared" si="1225"/>
        <v>88</v>
      </c>
    </row>
    <row r="6789" spans="1:9">
      <c r="A6789" t="str">
        <f t="shared" si="1216"/>
        <v>[License: MIT](https://img.shields.io/badge/License-MIT-green.svg</v>
      </c>
      <c r="B6789" t="str">
        <f t="shared" si="1222"/>
        <v>(https://opensource.org/licenses/MIT)</v>
      </c>
      <c r="C6789" t="s">
        <v>5306</v>
      </c>
      <c r="D6789" t="s">
        <v>1120</v>
      </c>
      <c r="E6789" t="str">
        <f t="shared" si="1223"/>
        <v>opensource.org/licenses/MIT)</v>
      </c>
      <c r="F6789" t="str">
        <f t="shared" si="1224"/>
        <v>opensource.org</v>
      </c>
      <c r="I6789">
        <f t="shared" si="1225"/>
        <v>88</v>
      </c>
    </row>
    <row r="6790" spans="1:9">
      <c r="A6790" t="str">
        <f t="shared" si="1216"/>
        <v>![Awesome](https://camo.githubusercontent.com/13c4e50d88df7178ae1882a203ed57b641674f94/68747470733a2f2f63646e2e7261776769742e636f6d2f73696e647265736f726875732f617765736f6d652f643733303566333864323966656437386661383536353265336136336531353464643865383832392f6d656469612f62616467652e737667</v>
      </c>
      <c r="B6790" t="str">
        <f t="shared" si="1222"/>
        <v xml:space="preserve">(https://github.com/sindresorhus/awesome)###Fira Code](fonts/fira-code) </v>
      </c>
      <c r="C6790" t="s">
        <v>12449</v>
      </c>
      <c r="D6790" t="s">
        <v>1684</v>
      </c>
      <c r="E6790" t="str">
        <f t="shared" si="1223"/>
        <v xml:space="preserve">github.com/sindresorhus/awesome)###Fira Code](fonts/fira-code) </v>
      </c>
      <c r="F6790" t="str">
        <f t="shared" si="1224"/>
        <v>github.com</v>
      </c>
      <c r="G6790" t="s">
        <v>16451</v>
      </c>
      <c r="H6790" t="s">
        <v>16455</v>
      </c>
    </row>
    <row r="6791" spans="1:9">
      <c r="A6791" t="str">
        <f t="shared" si="1216"/>
        <v>[License](https://img.shields.io/badge/License-Apache%202.0-blue.svg?style=flat-square</v>
      </c>
      <c r="B6791" t="str">
        <f t="shared" si="1222"/>
        <v>(https://opensource.org/licenses/Apache-2.0)</v>
      </c>
      <c r="C6791" t="s">
        <v>5630</v>
      </c>
      <c r="D6791" t="s">
        <v>1120</v>
      </c>
      <c r="E6791" t="str">
        <f t="shared" si="1223"/>
        <v>opensource.org/licenses/Apache-2.0)</v>
      </c>
      <c r="F6791" t="str">
        <f t="shared" si="1224"/>
        <v>opensource.org</v>
      </c>
      <c r="I6791">
        <f t="shared" ref="I6791:I6792" si="1226">COUNTIF(F:F,F6791)</f>
        <v>88</v>
      </c>
    </row>
    <row r="6792" spans="1:9">
      <c r="A6792" t="str">
        <f t="shared" si="1216"/>
        <v>[license](http://img.shields.io/badge/license-MIT-blue.svg</v>
      </c>
      <c r="B6792" t="str">
        <f t="shared" si="1222"/>
        <v>(https://opensource.org/licenses/MIT)</v>
      </c>
      <c r="C6792" t="s">
        <v>6502</v>
      </c>
      <c r="D6792" t="s">
        <v>1120</v>
      </c>
      <c r="E6792" t="str">
        <f t="shared" si="1223"/>
        <v>opensource.org/licenses/MIT)</v>
      </c>
      <c r="F6792" t="str">
        <f t="shared" si="1224"/>
        <v>opensource.org</v>
      </c>
      <c r="I6792">
        <f t="shared" si="1226"/>
        <v>88</v>
      </c>
    </row>
    <row r="6793" spans="1:9">
      <c r="A6793" t="str">
        <f t="shared" si="1216"/>
        <v>![Ligatures](https://img.shields.io/badge/ligatures-✓-green.svg?style=flat</v>
      </c>
      <c r="B6793" t="str">
        <f t="shared" si="1222"/>
        <v>(#)</v>
      </c>
      <c r="C6793" t="s">
        <v>8930</v>
      </c>
      <c r="D6793" t="s">
        <v>1684</v>
      </c>
      <c r="E6793" t="str">
        <f t="shared" si="1223"/>
        <v>(#)</v>
      </c>
      <c r="F6793" t="e">
        <f t="shared" si="1224"/>
        <v>#VALUE!</v>
      </c>
      <c r="H6793" t="s">
        <v>16464</v>
      </c>
    </row>
    <row r="6794" spans="1:9">
      <c r="A6794" t="str">
        <f t="shared" si="1216"/>
        <v>[License: MIT](https://img.shields.io/badge/License-MIT-yellow.svg</v>
      </c>
      <c r="B6794" t="str">
        <f t="shared" si="1222"/>
        <v>(https://opensource.org/licenses/MIT)</v>
      </c>
      <c r="C6794" t="s">
        <v>6579</v>
      </c>
      <c r="D6794" t="s">
        <v>1120</v>
      </c>
      <c r="E6794" t="str">
        <f t="shared" si="1223"/>
        <v>opensource.org/licenses/MIT)</v>
      </c>
      <c r="F6794" t="str">
        <f t="shared" si="1224"/>
        <v>opensource.org</v>
      </c>
      <c r="I6794">
        <f>COUNTIF(F:F,F6794)</f>
        <v>88</v>
      </c>
    </row>
    <row r="6795" spans="1:9">
      <c r="A6795" t="str">
        <f t="shared" si="1216"/>
        <v>![GitHub release](https://img.shields.io/github/release/EasyIME/PIME.svg</v>
      </c>
      <c r="B6795" t="str">
        <f t="shared" si="1222"/>
        <v>(https://github.com/EasyIME/PIME/releases)</v>
      </c>
      <c r="C6795" t="s">
        <v>7421</v>
      </c>
      <c r="D6795" t="s">
        <v>1684</v>
      </c>
      <c r="E6795" t="str">
        <f t="shared" si="1223"/>
        <v>github.com/EasyIME/PIME/releases)</v>
      </c>
      <c r="F6795" t="str">
        <f t="shared" si="1224"/>
        <v>github.com</v>
      </c>
      <c r="G6795" t="s">
        <v>16451</v>
      </c>
      <c r="H6795" t="s">
        <v>16455</v>
      </c>
    </row>
    <row r="6796" spans="1:9">
      <c r="A6796" t="str">
        <f>LEFT(C6796,FIND(")]",C6796)-1)</f>
        <v>![License](https://img.shields.io/badge/License-Apache%202.0-yellowgreen.svg</v>
      </c>
      <c r="B6796" t="str">
        <f t="shared" si="1222"/>
        <v>(https://opensource.org/licenses/Apache-2.0)</v>
      </c>
      <c r="C6796" t="s">
        <v>8876</v>
      </c>
      <c r="D6796" t="s">
        <v>1684</v>
      </c>
      <c r="E6796" t="str">
        <f t="shared" si="1223"/>
        <v>opensource.org/licenses/Apache-2.0)</v>
      </c>
      <c r="F6796" t="str">
        <f t="shared" si="1224"/>
        <v>opensource.org</v>
      </c>
      <c r="I6796">
        <f>COUNTIF(F:F,F6796)</f>
        <v>88</v>
      </c>
    </row>
    <row r="6797" spans="1:9">
      <c r="A6797" t="str">
        <f>LEFT(C6797,FIND(")",C6797)-1)</f>
        <v>![Build](https://github.com/brack3t/django-braces/actions/workflows/ci.yml/badge.svg?branch=main</v>
      </c>
      <c r="C6797" t="s">
        <v>1714</v>
      </c>
      <c r="D6797" t="s">
        <v>1684</v>
      </c>
      <c r="E6797" t="str">
        <f t="shared" si="1223"/>
        <v/>
      </c>
      <c r="F6797" t="e">
        <f t="shared" si="1224"/>
        <v>#VALUE!</v>
      </c>
      <c r="H6797" t="s">
        <v>16464</v>
      </c>
    </row>
    <row r="6798" spans="1:9">
      <c r="A6798" t="str">
        <f>LEFT(C6798,FIND(")]",C6798)-1)</f>
        <v>![License: MIT](https://img.shields.io/badge/License-MIT-yellow.svg</v>
      </c>
      <c r="B6798" t="str">
        <f>MID(C6798,FIND(")](",C6798)+2,1000)</f>
        <v>(https://opensource.org/licenses/MIT)</v>
      </c>
      <c r="C6798" t="s">
        <v>3493</v>
      </c>
      <c r="D6798" t="s">
        <v>1684</v>
      </c>
      <c r="E6798" t="str">
        <f t="shared" si="1223"/>
        <v>opensource.org/licenses/MIT)</v>
      </c>
      <c r="F6798" t="str">
        <f t="shared" si="1224"/>
        <v>opensource.org</v>
      </c>
      <c r="I6798">
        <f>COUNTIF(F:F,F6798)</f>
        <v>88</v>
      </c>
    </row>
    <row r="6799" spans="1:9">
      <c r="A6799" t="str">
        <f>LEFT(C6799,FIND(")]",C6799)-1)</f>
        <v>![codecov](https://codecov.io/gh/brack3t/django-braces/branch/main/graph/badge.svg?token=aBhzbsyyTi</v>
      </c>
      <c r="B6799" t="str">
        <f>MID(C6799,FIND(")](",C6799)+2,1000)</f>
        <v>(https://codecov.io/gh/brack3t/django-braces)</v>
      </c>
      <c r="C6799" t="s">
        <v>7423</v>
      </c>
      <c r="D6799" t="s">
        <v>1684</v>
      </c>
      <c r="E6799" t="str">
        <f t="shared" si="1223"/>
        <v>codecov.io/gh/brack3t/django-braces)</v>
      </c>
      <c r="F6799" t="str">
        <f t="shared" si="1224"/>
        <v>codecov.io</v>
      </c>
      <c r="H6799" t="s">
        <v>16457</v>
      </c>
    </row>
    <row r="6800" spans="1:9">
      <c r="A6800" t="str">
        <f>LEFT(C6800,FIND(")",C6800)-1)</f>
        <v>![os](https://img.shields.io/badge/OS-Linux,%20Windows-green.svg</v>
      </c>
      <c r="C6800" t="s">
        <v>1715</v>
      </c>
      <c r="D6800" t="s">
        <v>1684</v>
      </c>
      <c r="E6800" t="str">
        <f t="shared" si="1223"/>
        <v/>
      </c>
      <c r="F6800" t="e">
        <f t="shared" si="1224"/>
        <v>#VALUE!</v>
      </c>
      <c r="H6800" t="s">
        <v>16464</v>
      </c>
    </row>
    <row r="6801" spans="1:9">
      <c r="A6801" t="str">
        <f>LEFT(C6801,FIND(")]",C6801)-1)</f>
        <v>![License](https://img.shields.io/badge/License-BSD%203--Clause-blue.svg</v>
      </c>
      <c r="B6801" t="str">
        <f>MID(C6801,FIND(")](",C6801)+2,1000)</f>
        <v>(https://opensource.org/licenses/BSD-3-Clause)</v>
      </c>
      <c r="C6801" t="s">
        <v>3551</v>
      </c>
      <c r="D6801" t="s">
        <v>1684</v>
      </c>
      <c r="E6801" t="str">
        <f t="shared" si="1223"/>
        <v>opensource.org/licenses/BSD-3-Clause)</v>
      </c>
      <c r="F6801" t="str">
        <f t="shared" si="1224"/>
        <v>opensource.org</v>
      </c>
      <c r="I6801">
        <f t="shared" ref="I6801:I6804" si="1227">COUNTIF(F:F,F6801)</f>
        <v>88</v>
      </c>
    </row>
    <row r="6802" spans="1:9">
      <c r="A6802" t="str">
        <f>LEFT(C6802,FIND(")]",C6802)-1)</f>
        <v>![license](https://img.shields.io/badge/License-Apache%202.0-blue.svg</v>
      </c>
      <c r="B6802" t="str">
        <f>MID(C6802,FIND(")](",C6802)+2,1000)</f>
        <v>(https://opensource.org/licenses/Apache-2.0)</v>
      </c>
      <c r="C6802" t="s">
        <v>8942</v>
      </c>
      <c r="D6802" t="s">
        <v>1684</v>
      </c>
      <c r="E6802" t="str">
        <f t="shared" si="1223"/>
        <v>opensource.org/licenses/Apache-2.0)</v>
      </c>
      <c r="F6802" t="str">
        <f t="shared" si="1224"/>
        <v>opensource.org</v>
      </c>
      <c r="I6802">
        <f t="shared" si="1227"/>
        <v>88</v>
      </c>
    </row>
    <row r="6803" spans="1:9">
      <c r="A6803" t="str">
        <f>LEFT(C6803,FIND(")]",C6803)-1)</f>
        <v>![License](https://img.shields.io/badge/License-Apache%202.0-brightgreen.svg</v>
      </c>
      <c r="B6803" t="str">
        <f>MID(C6803,FIND(")](",C6803)+2,1000)</f>
        <v>(https://opensource.org/licenses/Apache-2.0)</v>
      </c>
      <c r="C6803" t="s">
        <v>3652</v>
      </c>
      <c r="D6803" t="s">
        <v>1684</v>
      </c>
      <c r="E6803" t="str">
        <f t="shared" si="1223"/>
        <v>opensource.org/licenses/Apache-2.0)</v>
      </c>
      <c r="F6803" t="str">
        <f t="shared" si="1224"/>
        <v>opensource.org</v>
      </c>
      <c r="I6803">
        <f t="shared" si="1227"/>
        <v>88</v>
      </c>
    </row>
    <row r="6804" spans="1:9">
      <c r="A6804" t="str">
        <f>LEFT(C6804,FIND(")]",C6804)-1)</f>
        <v>![License: MIT](https://img.shields.io/badge/License-MIT-yellow.svg</v>
      </c>
      <c r="B6804" t="str">
        <f>MID(C6804,FIND(")](",C6804)+2,1000)</f>
        <v>(https://opensource.org/licenses/MIT)</v>
      </c>
      <c r="C6804" t="s">
        <v>3493</v>
      </c>
      <c r="D6804" t="s">
        <v>1684</v>
      </c>
      <c r="E6804" t="str">
        <f t="shared" si="1223"/>
        <v>opensource.org/licenses/MIT)</v>
      </c>
      <c r="F6804" t="str">
        <f t="shared" si="1224"/>
        <v>opensource.org</v>
      </c>
      <c r="I6804">
        <f t="shared" si="1227"/>
        <v>88</v>
      </c>
    </row>
    <row r="6805" spans="1:9">
      <c r="A6805" t="str">
        <f>LEFT(C6805,FIND(")]",C6805)-1)</f>
        <v>![Code style: black](https://img.shields.io/badge/code%20style-black-000000.svg</v>
      </c>
      <c r="B6805" t="str">
        <f>MID(C6805,FIND(")](",C6805)+2,1000)</f>
        <v>(https://github.com/psf/black)</v>
      </c>
      <c r="C6805" t="s">
        <v>3254</v>
      </c>
      <c r="D6805" t="s">
        <v>1684</v>
      </c>
      <c r="E6805" t="str">
        <f t="shared" si="1223"/>
        <v>github.com/psf/black)</v>
      </c>
      <c r="F6805" t="str">
        <f t="shared" si="1224"/>
        <v>github.com</v>
      </c>
      <c r="G6805" t="s">
        <v>16451</v>
      </c>
      <c r="H6805" t="s">
        <v>16455</v>
      </c>
    </row>
    <row r="6806" spans="1:9">
      <c r="A6806" t="str">
        <f>LEFT(C6806,FIND(")",C6806)-1)</f>
        <v>![Example of SQLi Dorker](https://github.com/v3n0m-Scanner/V3n0M-Scanner/blob/master/src/AnimatedDemo.gif?raw=true "Example of Dorker Features"</v>
      </c>
      <c r="C6806" t="s">
        <v>1716</v>
      </c>
      <c r="D6806" t="s">
        <v>1684</v>
      </c>
      <c r="E6806" t="str">
        <f t="shared" si="1223"/>
        <v/>
      </c>
      <c r="F6806" t="e">
        <f t="shared" si="1224"/>
        <v>#VALUE!</v>
      </c>
      <c r="H6806" t="s">
        <v>16464</v>
      </c>
    </row>
    <row r="6807" spans="1:9">
      <c r="A6807" t="str">
        <f>LEFT(C6807,FIND(")]",C6807)-1)</f>
        <v>![Centos 6](https://github.com/pwnlandia/mhn/actions/workflows/centos6.yml/badge.svg</v>
      </c>
      <c r="B6807" t="str">
        <f>MID(C6807,FIND(")](",C6807)+2,1000)</f>
        <v>(https://github.com/pwnlandia/mhn/actions/workflows/centos6.yml)</v>
      </c>
      <c r="C6807" t="s">
        <v>8937</v>
      </c>
      <c r="D6807" t="s">
        <v>1684</v>
      </c>
      <c r="E6807" t="str">
        <f t="shared" si="1223"/>
        <v>github.com/pwnlandia/mhn/actions/workflows/centos6.yml)</v>
      </c>
      <c r="F6807" t="str">
        <f t="shared" si="1224"/>
        <v>github.com</v>
      </c>
      <c r="G6807" t="s">
        <v>16451</v>
      </c>
      <c r="H6807" t="s">
        <v>16455</v>
      </c>
    </row>
    <row r="6808" spans="1:9">
      <c r="A6808" t="str">
        <f>LEFT(C6808,FIND(")]",C6808)-1)</f>
        <v>![Ubuntu 16.04](https://github.com/pwnlandia/mhn/actions/workflows/ubuntu1604.yml/badge.svg</v>
      </c>
      <c r="B6808" t="str">
        <f>MID(C6808,FIND(")](",C6808)+2,1000)</f>
        <v>(https://github.com/pwnlandia/mhn/actions/workflows/ubuntu1604.yml)</v>
      </c>
      <c r="C6808" t="s">
        <v>8938</v>
      </c>
      <c r="D6808" t="s">
        <v>1684</v>
      </c>
      <c r="E6808" t="str">
        <f t="shared" si="1223"/>
        <v>github.com/pwnlandia/mhn/actions/workflows/ubuntu1604.yml)</v>
      </c>
      <c r="F6808" t="str">
        <f t="shared" si="1224"/>
        <v>github.com</v>
      </c>
      <c r="G6808" t="s">
        <v>16451</v>
      </c>
      <c r="H6808" t="s">
        <v>16455</v>
      </c>
    </row>
    <row r="6809" spans="1:9">
      <c r="A6809" t="str">
        <f>LEFT(C6809,FIND(")]",C6809)-1)</f>
        <v>![Ubuntu 18.04](https://github.com/pwnlandia/mhn/actions/workflows/ubuntu1804.yml/badge.svg</v>
      </c>
      <c r="B6809" t="str">
        <f>MID(C6809,FIND(")](",C6809)+2,1000)</f>
        <v>(https://github.com/pwnlandia/mhn/actions/workflows/ubuntu1804.yml)Group](https://groups.google.com/forum/#!forum/modern-honey-network), or send</v>
      </c>
      <c r="C6809" t="s">
        <v>7424</v>
      </c>
      <c r="D6809" t="s">
        <v>1684</v>
      </c>
      <c r="E6809" t="str">
        <f t="shared" si="1223"/>
        <v>github.com/pwnlandia/mhn/actions/workflows/ubuntu1804.yml)Group]groups.google.com/forum/#!forum/modern-honey-network), or send</v>
      </c>
      <c r="F6809" t="str">
        <f t="shared" si="1224"/>
        <v>github.com</v>
      </c>
      <c r="G6809" t="s">
        <v>16451</v>
      </c>
      <c r="H6809" t="s">
        <v>16455</v>
      </c>
    </row>
    <row r="6810" spans="1:9">
      <c r="A6810" t="str">
        <f>LEFT(C6810,FIND(")",C6810)-1)</f>
        <v>![PyPI - Python Version](https://img.shields.io/pypi/pyversions/snorkel</v>
      </c>
      <c r="C6810" t="s">
        <v>1717</v>
      </c>
      <c r="D6810" t="s">
        <v>1684</v>
      </c>
      <c r="E6810" t="str">
        <f t="shared" si="1223"/>
        <v/>
      </c>
      <c r="F6810" t="e">
        <f t="shared" si="1224"/>
        <v>#VALUE!</v>
      </c>
      <c r="H6810" t="s">
        <v>16464</v>
      </c>
    </row>
    <row r="6811" spans="1:9">
      <c r="A6811" t="str">
        <f>LEFT(C6811,FIND(")",C6811)-1)</f>
        <v>![PyPI](https://img.shields.io/pypi/v/snorkel</v>
      </c>
      <c r="C6811" t="s">
        <v>1718</v>
      </c>
      <c r="D6811" t="s">
        <v>1684</v>
      </c>
      <c r="E6811" t="str">
        <f t="shared" si="1223"/>
        <v/>
      </c>
      <c r="F6811" t="e">
        <f t="shared" si="1224"/>
        <v>#VALUE!</v>
      </c>
      <c r="H6811" t="s">
        <v>16464</v>
      </c>
    </row>
    <row r="6812" spans="1:9">
      <c r="A6812" t="str">
        <f>LEFT(C6812,FIND(")",C6812)-1)</f>
        <v>![Conda](https://img.shields.io/conda/v/conda-forge/snorkel</v>
      </c>
      <c r="C6812" t="s">
        <v>1719</v>
      </c>
      <c r="D6812" t="s">
        <v>1684</v>
      </c>
      <c r="E6812" t="str">
        <f t="shared" si="1223"/>
        <v/>
      </c>
      <c r="F6812" t="e">
        <f t="shared" si="1224"/>
        <v>#VALUE!</v>
      </c>
      <c r="H6812" t="s">
        <v>16464</v>
      </c>
    </row>
    <row r="6813" spans="1:9">
      <c r="A6813" t="str">
        <f t="shared" ref="A6813:A6823" si="1228">LEFT(C6813,FIND(")]",C6813)-1)</f>
        <v>![CircleCI](https://circleci.com/gh/snorkel-team/snorkel/tree/master.svg?style=svg</v>
      </c>
      <c r="B6813" t="str">
        <f t="shared" ref="B6813:B6837" si="1229">MID(C6813,FIND(")](",C6813)+2,1000)</f>
        <v>(https://circleci.com/gh/snorkel-team/snorkel/tree/master)</v>
      </c>
      <c r="C6813" t="s">
        <v>8939</v>
      </c>
      <c r="D6813" t="s">
        <v>1684</v>
      </c>
      <c r="E6813" t="str">
        <f t="shared" si="1223"/>
        <v>circleci.com/gh/snorkel-team/snorkel/tree/master)</v>
      </c>
      <c r="F6813" t="str">
        <f t="shared" si="1224"/>
        <v>circleci.com</v>
      </c>
      <c r="H6813" t="s">
        <v>16456</v>
      </c>
    </row>
    <row r="6814" spans="1:9">
      <c r="A6814" t="str">
        <f t="shared" si="1228"/>
        <v>![License](https://img.shields.io/badge/License-Apache%202.0-brightgreen.svg</v>
      </c>
      <c r="B6814" t="str">
        <f t="shared" si="1229"/>
        <v>(https://opensource.org/licenses/Apache-2.0)</v>
      </c>
      <c r="C6814" t="s">
        <v>3652</v>
      </c>
      <c r="D6814" t="s">
        <v>1684</v>
      </c>
      <c r="E6814" t="str">
        <f t="shared" si="1223"/>
        <v>opensource.org/licenses/Apache-2.0)</v>
      </c>
      <c r="F6814" t="str">
        <f t="shared" si="1224"/>
        <v>opensource.org</v>
      </c>
      <c r="I6814">
        <f>COUNTIF(F:F,F6814)</f>
        <v>88</v>
      </c>
    </row>
    <row r="6815" spans="1:9">
      <c r="A6815" t="str">
        <f t="shared" si="1228"/>
        <v>![coverage](https://codecov.io/gh/snorkel-team/snorkel/branch/master/graph/badge.svg</v>
      </c>
      <c r="B6815" t="str">
        <f t="shared" si="1229"/>
        <v>(https://codecov.io/gh/snorkel-team/snorkel/branch/master)</v>
      </c>
      <c r="C6815" t="s">
        <v>8941</v>
      </c>
      <c r="D6815" t="s">
        <v>1684</v>
      </c>
      <c r="E6815" t="str">
        <f t="shared" si="1223"/>
        <v>codecov.io/gh/snorkel-team/snorkel/branch/master)</v>
      </c>
      <c r="F6815" t="str">
        <f t="shared" si="1224"/>
        <v>codecov.io</v>
      </c>
      <c r="H6815" t="s">
        <v>16457</v>
      </c>
    </row>
    <row r="6816" spans="1:9">
      <c r="A6816" t="str">
        <f t="shared" si="1228"/>
        <v>![](https://img.shields.io/badge/license-MIT-blue.svg</v>
      </c>
      <c r="B6816" t="str">
        <f t="shared" si="1229"/>
        <v>(https://opensource.org/licenses/MIT)</v>
      </c>
      <c r="C6816" t="s">
        <v>7520</v>
      </c>
      <c r="D6816" t="s">
        <v>1684</v>
      </c>
      <c r="E6816" t="str">
        <f t="shared" si="1223"/>
        <v>opensource.org/licenses/MIT)</v>
      </c>
      <c r="F6816" t="str">
        <f t="shared" si="1224"/>
        <v>opensource.org</v>
      </c>
      <c r="I6816">
        <f t="shared" ref="I6816:I6817" si="1230">COUNTIF(F:F,F6816)</f>
        <v>88</v>
      </c>
    </row>
    <row r="6817" spans="1:9">
      <c r="A6817" t="str">
        <f t="shared" si="1228"/>
        <v>![License](https://img.shields.io/badge/License-BSD%203--Clause-blue.svg</v>
      </c>
      <c r="B6817" t="str">
        <f t="shared" si="1229"/>
        <v>(https://opensource.org/licenses/BSD-3-Clause)</v>
      </c>
      <c r="C6817" t="s">
        <v>3551</v>
      </c>
      <c r="D6817" t="s">
        <v>1684</v>
      </c>
      <c r="E6817" t="str">
        <f t="shared" si="1223"/>
        <v>opensource.org/licenses/BSD-3-Clause)</v>
      </c>
      <c r="F6817" t="str">
        <f t="shared" si="1224"/>
        <v>opensource.org</v>
      </c>
      <c r="I6817">
        <f t="shared" si="1230"/>
        <v>88</v>
      </c>
    </row>
    <row r="6818" spans="1:9">
      <c r="A6818" t="str">
        <f t="shared" si="1228"/>
        <v>![Inactively Maintained](https://img.shields.io/badge/Maintenance%20Level-Inactively%20Maintained-yellowgreen.svg</v>
      </c>
      <c r="B6818" t="str">
        <f t="shared" si="1229"/>
        <v>(https://gist.github.com/cheerfulstoic/d107229326a01ff0f333a1d3476e068d)</v>
      </c>
      <c r="C6818" t="s">
        <v>16522</v>
      </c>
      <c r="D6818" t="s">
        <v>1684</v>
      </c>
      <c r="E6818" t="str">
        <f t="shared" si="1223"/>
        <v>gist.github.com/cheerfulstoic/d107229326a01ff0f333a1d3476e068d)</v>
      </c>
      <c r="F6818" t="str">
        <f t="shared" si="1224"/>
        <v>gist.github.com</v>
      </c>
      <c r="G6818" t="s">
        <v>16523</v>
      </c>
      <c r="H6818" t="s">
        <v>16455</v>
      </c>
    </row>
    <row r="6819" spans="1:9">
      <c r="A6819" t="str">
        <f t="shared" si="1228"/>
        <v>![licence](https://img.shields.io/badge/licence-BSD-blue.svg</v>
      </c>
      <c r="B6819" t="str">
        <f t="shared" si="1229"/>
        <v xml:space="preserve">(http://opensource.org/licenses/BSD-3-Clause) </v>
      </c>
      <c r="C6819" t="s">
        <v>12538</v>
      </c>
      <c r="D6819" t="s">
        <v>1684</v>
      </c>
      <c r="E6819" t="str">
        <f t="shared" si="1223"/>
        <v xml:space="preserve">opensource.org/licenses/BSD-3-Clause) </v>
      </c>
      <c r="F6819" t="str">
        <f t="shared" si="1224"/>
        <v>opensource.org</v>
      </c>
      <c r="I6819">
        <f t="shared" ref="I6819:I6821" si="1231">COUNTIF(F:F,F6819)</f>
        <v>88</v>
      </c>
    </row>
    <row r="6820" spans="1:9">
      <c r="A6820" t="str">
        <f t="shared" si="1228"/>
        <v>![License](https://img.shields.io/badge/license-MIT-brightgreen</v>
      </c>
      <c r="B6820" t="str">
        <f t="shared" si="1229"/>
        <v>(https://opensource.org/licenses/MIT)</v>
      </c>
      <c r="C6820" t="s">
        <v>9944</v>
      </c>
      <c r="D6820" t="s">
        <v>1684</v>
      </c>
      <c r="E6820" t="str">
        <f t="shared" si="1223"/>
        <v>opensource.org/licenses/MIT)</v>
      </c>
      <c r="F6820" t="str">
        <f t="shared" si="1224"/>
        <v>opensource.org</v>
      </c>
      <c r="I6820">
        <f t="shared" si="1231"/>
        <v>88</v>
      </c>
    </row>
    <row r="6821" spans="1:9">
      <c r="A6821" t="str">
        <f t="shared" si="1228"/>
        <v>![Github License](https://img.shields.io/badge/License-Apache%202.0-blue.svg</v>
      </c>
      <c r="B6821" t="str">
        <f t="shared" si="1229"/>
        <v>(https://opensource.org/licenses/Apache-2.0)</v>
      </c>
      <c r="C6821" t="s">
        <v>10043</v>
      </c>
      <c r="D6821" t="s">
        <v>1684</v>
      </c>
      <c r="E6821" t="str">
        <f t="shared" si="1223"/>
        <v>opensource.org/licenses/Apache-2.0)</v>
      </c>
      <c r="F6821" t="str">
        <f t="shared" si="1224"/>
        <v>opensource.org</v>
      </c>
      <c r="I6821">
        <f t="shared" si="1231"/>
        <v>88</v>
      </c>
    </row>
    <row r="6822" spans="1:9">
      <c r="A6822" t="str">
        <f t="shared" si="1228"/>
        <v>![Coverage Status](https://coveralls.io/repos/CamDavidsonPilon/lifetimes/badge.svg?branch=master</v>
      </c>
      <c r="B6822" t="str">
        <f t="shared" si="1229"/>
        <v>(https://coveralls.io/r/CamDavidsonPilon/lifetimes?branch=master)</v>
      </c>
      <c r="C6822" t="s">
        <v>7426</v>
      </c>
      <c r="D6822" t="s">
        <v>1684</v>
      </c>
      <c r="E6822" t="str">
        <f t="shared" si="1223"/>
        <v>coveralls.io/r/CamDavidsonPilon/lifetimes?branch=master)</v>
      </c>
      <c r="F6822" t="str">
        <f t="shared" si="1224"/>
        <v>coveralls.io</v>
      </c>
      <c r="H6822" t="s">
        <v>16457</v>
      </c>
    </row>
    <row r="6823" spans="1:9">
      <c r="A6823" t="str">
        <f t="shared" si="1228"/>
        <v>![License: MIT](https://img.shields.io/badge/License-MIT-yellow.svg</v>
      </c>
      <c r="B6823" t="str">
        <f t="shared" si="1229"/>
        <v>(https://opensource.org/licenses/MIT)</v>
      </c>
      <c r="C6823" t="s">
        <v>3493</v>
      </c>
      <c r="D6823" t="s">
        <v>1684</v>
      </c>
      <c r="E6823" t="str">
        <f t="shared" si="1223"/>
        <v>opensource.org/licenses/MIT)</v>
      </c>
      <c r="F6823" t="str">
        <f t="shared" si="1224"/>
        <v>opensource.org</v>
      </c>
      <c r="I6823">
        <f t="shared" ref="I6823:I6836" si="1232">COUNTIF(F:F,F6823)</f>
        <v>88</v>
      </c>
    </row>
    <row r="6824" spans="1:9">
      <c r="A6824" t="str">
        <f>LEFT(C6824,FIND(")",C6824)-1)</f>
        <v>![License](https://img.shields.io/badge/License-Apache%202.0-blue.svg</v>
      </c>
      <c r="B6824" t="str">
        <f t="shared" si="1229"/>
        <v>(https://opensource.org/licenses/Apache-2.0)</v>
      </c>
      <c r="C6824" t="s">
        <v>2965</v>
      </c>
      <c r="D6824" t="s">
        <v>1684</v>
      </c>
      <c r="E6824" t="str">
        <f t="shared" si="1223"/>
        <v>opensource.org/licenses/Apache-2.0)</v>
      </c>
      <c r="F6824" t="str">
        <f t="shared" si="1224"/>
        <v>opensource.org</v>
      </c>
      <c r="I6824">
        <f t="shared" si="1232"/>
        <v>88</v>
      </c>
    </row>
    <row r="6825" spans="1:9">
      <c r="A6825" t="str">
        <f>LEFT(C6825,FIND(")",C6825)-1)</f>
        <v>![License: MIT](https://img.shields.io/badge/License-MIT-green.svg</v>
      </c>
      <c r="B6825" t="str">
        <f t="shared" si="1229"/>
        <v>(https://opensource.org/licenses/MIT)</v>
      </c>
      <c r="C6825" t="s">
        <v>10204</v>
      </c>
      <c r="D6825" t="s">
        <v>1684</v>
      </c>
      <c r="E6825" t="str">
        <f t="shared" si="1223"/>
        <v>opensource.org/licenses/MIT)</v>
      </c>
      <c r="F6825" t="str">
        <f t="shared" si="1224"/>
        <v>opensource.org</v>
      </c>
      <c r="I6825">
        <f t="shared" si="1232"/>
        <v>88</v>
      </c>
    </row>
    <row r="6826" spans="1:9">
      <c r="A6826" t="str">
        <f>LEFT(C6826,FIND(")",C6826)-1)</f>
        <v>![PyPI - License](https://img.shields.io/pypi/l/virtualenv?style=flat-square</v>
      </c>
      <c r="B6826" t="str">
        <f t="shared" si="1229"/>
        <v>(https://opensource.org/licenses/MIT)</v>
      </c>
      <c r="C6826" t="s">
        <v>10253</v>
      </c>
      <c r="D6826" t="s">
        <v>1684</v>
      </c>
      <c r="E6826" t="str">
        <f t="shared" si="1223"/>
        <v>opensource.org/licenses/MIT)</v>
      </c>
      <c r="F6826" t="str">
        <f t="shared" si="1224"/>
        <v>opensource.org</v>
      </c>
      <c r="I6826">
        <f t="shared" si="1232"/>
        <v>88</v>
      </c>
    </row>
    <row r="6827" spans="1:9">
      <c r="A6827" t="str">
        <f>LEFT(C6827,FIND(")]",C6827)-1)</f>
        <v>![License: MIT](https://img.shields.io/badge/License-MIT-yellow.svg</v>
      </c>
      <c r="B6827" t="str">
        <f t="shared" si="1229"/>
        <v>(https://opensource.org/licenses/MIT)</v>
      </c>
      <c r="C6827" t="s">
        <v>3493</v>
      </c>
      <c r="D6827" t="s">
        <v>1684</v>
      </c>
      <c r="E6827" t="str">
        <f t="shared" si="1223"/>
        <v>opensource.org/licenses/MIT)</v>
      </c>
      <c r="F6827" t="str">
        <f t="shared" si="1224"/>
        <v>opensource.org</v>
      </c>
      <c r="I6827">
        <f t="shared" si="1232"/>
        <v>88</v>
      </c>
    </row>
    <row r="6828" spans="1:9">
      <c r="A6828" t="str">
        <f t="shared" ref="A6828:A6836" si="1233">LEFT(C6828,FIND(")",C6828)-1)</f>
        <v>![License: MIT](https://img.shields.io/badge/License-MIT-yellow.svg</v>
      </c>
      <c r="B6828" t="str">
        <f t="shared" si="1229"/>
        <v>(https://opensource.org/licenses/MIT)</v>
      </c>
      <c r="C6828" t="s">
        <v>3493</v>
      </c>
      <c r="D6828" t="s">
        <v>1684</v>
      </c>
      <c r="E6828" t="str">
        <f t="shared" si="1223"/>
        <v>opensource.org/licenses/MIT)</v>
      </c>
      <c r="F6828" t="str">
        <f t="shared" si="1224"/>
        <v>opensource.org</v>
      </c>
      <c r="I6828">
        <f t="shared" si="1232"/>
        <v>88</v>
      </c>
    </row>
    <row r="6829" spans="1:9">
      <c r="A6829" t="str">
        <f t="shared" si="1233"/>
        <v>![License: MIT](https://img.shields.io/badge/License-MIT-yellow.svg</v>
      </c>
      <c r="B6829" t="str">
        <f t="shared" si="1229"/>
        <v>(https://opensource.org/licenses/MIT)</v>
      </c>
      <c r="C6829" t="s">
        <v>3493</v>
      </c>
      <c r="D6829" t="s">
        <v>1684</v>
      </c>
      <c r="E6829" t="str">
        <f t="shared" si="1223"/>
        <v>opensource.org/licenses/MIT)</v>
      </c>
      <c r="F6829" t="str">
        <f t="shared" si="1224"/>
        <v>opensource.org</v>
      </c>
      <c r="I6829">
        <f t="shared" si="1232"/>
        <v>88</v>
      </c>
    </row>
    <row r="6830" spans="1:9">
      <c r="A6830" t="str">
        <f t="shared" si="1233"/>
        <v>![License](https://img.shields.io/badge/License-BSD3-lightgrey.svg</v>
      </c>
      <c r="B6830" t="str">
        <f t="shared" si="1229"/>
        <v>(https://opensource.org/licenses/BSD-3-Clause)</v>
      </c>
      <c r="C6830" t="s">
        <v>10420</v>
      </c>
      <c r="D6830" t="s">
        <v>1684</v>
      </c>
      <c r="E6830" t="str">
        <f t="shared" si="1223"/>
        <v>opensource.org/licenses/BSD-3-Clause)</v>
      </c>
      <c r="F6830" t="str">
        <f t="shared" si="1224"/>
        <v>opensource.org</v>
      </c>
      <c r="I6830">
        <f t="shared" si="1232"/>
        <v>88</v>
      </c>
    </row>
    <row r="6831" spans="1:9">
      <c r="A6831" t="str">
        <f t="shared" si="1233"/>
        <v>![License](https://img.shields.io/github/license/Qiskit/qiskit-terra.svg?style=popout-square</v>
      </c>
      <c r="B6831" t="str">
        <f t="shared" si="1229"/>
        <v>(https://opensource.org/licenses/Apache-2.0)</v>
      </c>
      <c r="C6831" t="s">
        <v>13105</v>
      </c>
      <c r="D6831" t="s">
        <v>1684</v>
      </c>
      <c r="E6831" t="str">
        <f t="shared" si="1223"/>
        <v>opensource.org/licenses/Apache-2.0)</v>
      </c>
      <c r="F6831" t="str">
        <f t="shared" si="1224"/>
        <v>opensource.org</v>
      </c>
      <c r="I6831">
        <f t="shared" si="1232"/>
        <v>88</v>
      </c>
    </row>
    <row r="6832" spans="1:9">
      <c r="A6832" t="str">
        <f t="shared" si="1233"/>
        <v>![License](https://img.shields.io/badge/License-Apache%202.0-brightgreen.svg</v>
      </c>
      <c r="B6832" t="str">
        <f t="shared" si="1229"/>
        <v>(https://opensource.org/licenses/Apache-2.0)</v>
      </c>
      <c r="C6832" t="s">
        <v>3652</v>
      </c>
      <c r="D6832" t="s">
        <v>1684</v>
      </c>
      <c r="E6832" t="str">
        <f t="shared" si="1223"/>
        <v>opensource.org/licenses/Apache-2.0)</v>
      </c>
      <c r="F6832" t="str">
        <f t="shared" si="1224"/>
        <v>opensource.org</v>
      </c>
      <c r="I6832">
        <f t="shared" si="1232"/>
        <v>88</v>
      </c>
    </row>
    <row r="6833" spans="1:9">
      <c r="A6833" t="str">
        <f t="shared" si="1233"/>
        <v>![License: MIT](https://img.shields.io/badge/License-MIT-yellow.svg</v>
      </c>
      <c r="B6833" t="str">
        <f t="shared" si="1229"/>
        <v>(https://opensource.org/licenses/MIT)</v>
      </c>
      <c r="C6833" t="s">
        <v>3493</v>
      </c>
      <c r="D6833" t="s">
        <v>1684</v>
      </c>
      <c r="E6833" t="str">
        <f t="shared" si="1223"/>
        <v>opensource.org/licenses/MIT)</v>
      </c>
      <c r="F6833" t="str">
        <f t="shared" si="1224"/>
        <v>opensource.org</v>
      </c>
      <c r="I6833">
        <f t="shared" si="1232"/>
        <v>88</v>
      </c>
    </row>
    <row r="6834" spans="1:9">
      <c r="A6834" t="str">
        <f t="shared" si="1233"/>
        <v>![License](https://img.shields.io/badge/license-Apache%202.0-green.svg</v>
      </c>
      <c r="B6834" t="str">
        <f t="shared" si="1229"/>
        <v>(https://opensource.org/licenses/Apache-2.0)</v>
      </c>
      <c r="C6834" t="s">
        <v>10785</v>
      </c>
      <c r="D6834" t="s">
        <v>1684</v>
      </c>
      <c r="E6834" t="str">
        <f t="shared" si="1223"/>
        <v>opensource.org/licenses/Apache-2.0)</v>
      </c>
      <c r="F6834" t="str">
        <f t="shared" si="1224"/>
        <v>opensource.org</v>
      </c>
      <c r="I6834">
        <f t="shared" si="1232"/>
        <v>88</v>
      </c>
    </row>
    <row r="6835" spans="1:9">
      <c r="A6835" t="str">
        <f t="shared" si="1233"/>
        <v>![License: MIT](https://img.shields.io/badge/License-MIT-brightgreen.svg</v>
      </c>
      <c r="B6835" t="str">
        <f t="shared" si="1229"/>
        <v>(https://opensource.org/licenses/MIT)</v>
      </c>
      <c r="C6835" t="s">
        <v>8268</v>
      </c>
      <c r="D6835" t="s">
        <v>1684</v>
      </c>
      <c r="E6835" t="str">
        <f t="shared" si="1223"/>
        <v>opensource.org/licenses/MIT)</v>
      </c>
      <c r="F6835" t="str">
        <f t="shared" si="1224"/>
        <v>opensource.org</v>
      </c>
      <c r="I6835">
        <f t="shared" si="1232"/>
        <v>88</v>
      </c>
    </row>
    <row r="6836" spans="1:9">
      <c r="A6836" t="str">
        <f t="shared" si="1233"/>
        <v>![License](https://img.shields.io/badge/License-Apache%202.0-blue.svg</v>
      </c>
      <c r="B6836" t="str">
        <f t="shared" si="1229"/>
        <v>(https://opensource.org/licenses/Apache-2.0)</v>
      </c>
      <c r="C6836" t="s">
        <v>2965</v>
      </c>
      <c r="D6836" t="s">
        <v>1684</v>
      </c>
      <c r="E6836" t="str">
        <f t="shared" si="1223"/>
        <v>opensource.org/licenses/Apache-2.0)</v>
      </c>
      <c r="F6836" t="str">
        <f t="shared" si="1224"/>
        <v>opensource.org</v>
      </c>
      <c r="I6836">
        <f t="shared" si="1232"/>
        <v>88</v>
      </c>
    </row>
    <row r="6837" spans="1:9">
      <c r="A6837" t="str">
        <f>LEFT(C6837,FIND(")]",C6837)-1)</f>
        <v>![donate anything with PayPal](https://img.shields.io/badge/donate_anything_with-Paypal-blue.svg</v>
      </c>
      <c r="B6837" t="str">
        <f t="shared" si="1229"/>
        <v>(https://www.paypal.com/cgi-bin/webscr?cmd=_donations&amp;business=77DQD3L9K8RPU&amp;lc=SK&amp;item_name=kozec&amp;item_number=scc&amp;currency_code=EUR&amp;bn=PP%2dDonationsBF%3abtn_donate_LG%2egif%3aNonHosted)</v>
      </c>
      <c r="C6837" t="s">
        <v>7430</v>
      </c>
      <c r="D6837" t="s">
        <v>1684</v>
      </c>
      <c r="E6837" t="str">
        <f t="shared" si="1223"/>
        <v>www.paypal.com/cgi-bin/webscr?cmd=_donations&amp;business=77DQD3L9K8RPU&amp;lc=SK&amp;item_name=kozec&amp;item_number=scc&amp;currency_code=EUR&amp;bn=PP%2dDonationsBF%3abtn_donate_LG%2egif%3aNonHosted)</v>
      </c>
      <c r="F6837" t="str">
        <f t="shared" si="1224"/>
        <v>www.paypal.com</v>
      </c>
      <c r="H6837" t="s">
        <v>16464</v>
      </c>
    </row>
    <row r="6838" spans="1:9">
      <c r="A6838" t="str">
        <f t="shared" ref="A6838:A6850" si="1234">LEFT(C6838,FIND(")",C6838)-1)</f>
        <v>![](https://img.shields.io/badge/build-passing-brightgreen.svg?style=flat-square</v>
      </c>
      <c r="C6838" t="s">
        <v>1720</v>
      </c>
      <c r="D6838" t="s">
        <v>1684</v>
      </c>
      <c r="E6838" t="str">
        <f t="shared" si="1223"/>
        <v/>
      </c>
      <c r="F6838" t="e">
        <f t="shared" si="1224"/>
        <v>#VALUE!</v>
      </c>
      <c r="H6838" t="s">
        <v>16464</v>
      </c>
    </row>
    <row r="6839" spans="1:9">
      <c r="A6839" t="str">
        <f t="shared" si="1234"/>
        <v>![](https://img.shields.io/github/downloads/yoshiko2/av_data_capture/total.svg?style=flat-square</v>
      </c>
      <c r="C6839" t="s">
        <v>1721</v>
      </c>
      <c r="D6839" t="s">
        <v>1684</v>
      </c>
      <c r="E6839" t="str">
        <f t="shared" si="1223"/>
        <v/>
      </c>
      <c r="F6839" t="e">
        <f t="shared" si="1224"/>
        <v>#VALUE!</v>
      </c>
      <c r="H6839" t="s">
        <v>16464</v>
      </c>
    </row>
    <row r="6840" spans="1:9">
      <c r="A6840" t="str">
        <f t="shared" si="1234"/>
        <v>![](https://img.shields.io/github/license/yoshiko2/av_data_capture.svg?style=flat-square</v>
      </c>
      <c r="C6840" t="s">
        <v>1722</v>
      </c>
      <c r="D6840" t="s">
        <v>1684</v>
      </c>
      <c r="E6840" t="str">
        <f t="shared" si="1223"/>
        <v/>
      </c>
      <c r="F6840" t="e">
        <f t="shared" si="1224"/>
        <v>#VALUE!</v>
      </c>
      <c r="H6840" t="s">
        <v>16464</v>
      </c>
    </row>
    <row r="6841" spans="1:9">
      <c r="A6841" t="str">
        <f t="shared" si="1234"/>
        <v>![](https://img.shields.io/github/release/yoshiko2/av_data_capture.svg?style=flat-square</v>
      </c>
      <c r="C6841" t="s">
        <v>1723</v>
      </c>
      <c r="D6841" t="s">
        <v>1684</v>
      </c>
      <c r="E6841" t="str">
        <f t="shared" si="1223"/>
        <v/>
      </c>
      <c r="F6841" t="e">
        <f t="shared" si="1224"/>
        <v>#VALUE!</v>
      </c>
      <c r="H6841" t="s">
        <v>16464</v>
      </c>
    </row>
    <row r="6842" spans="1:9">
      <c r="A6842" t="str">
        <f t="shared" si="1234"/>
        <v>![](https://img.shields.io/badge/Python-3.7-yellow.svg?style=flat-square&amp;logo=python</v>
      </c>
      <c r="C6842" t="s">
        <v>1727</v>
      </c>
      <c r="D6842" t="s">
        <v>1684</v>
      </c>
      <c r="E6842" t="str">
        <f t="shared" si="1223"/>
        <v/>
      </c>
      <c r="F6842" t="e">
        <f t="shared" si="1224"/>
        <v>#VALUE!</v>
      </c>
      <c r="H6842" t="s">
        <v>16464</v>
      </c>
    </row>
    <row r="6843" spans="1:9">
      <c r="A6843" t="str">
        <f t="shared" si="1234"/>
        <v>![](https://img.shields.io/badge/build-passing-brightgreen.svg?style=flat-square</v>
      </c>
      <c r="C6843" t="s">
        <v>1720</v>
      </c>
      <c r="D6843" t="s">
        <v>1684</v>
      </c>
      <c r="E6843" t="str">
        <f t="shared" si="1223"/>
        <v/>
      </c>
      <c r="F6843" t="e">
        <f t="shared" si="1224"/>
        <v>#VALUE!</v>
      </c>
      <c r="H6843" t="s">
        <v>16464</v>
      </c>
    </row>
    <row r="6844" spans="1:9">
      <c r="A6844" t="str">
        <f t="shared" si="1234"/>
        <v>![](https://img.shields.io/github/downloads/moyy996/avdc/total.svg?style=flat-square</v>
      </c>
      <c r="C6844" t="s">
        <v>1724</v>
      </c>
      <c r="D6844" t="s">
        <v>1684</v>
      </c>
      <c r="E6844" t="str">
        <f t="shared" si="1223"/>
        <v/>
      </c>
      <c r="F6844" t="e">
        <f t="shared" si="1224"/>
        <v>#VALUE!</v>
      </c>
      <c r="H6844" t="s">
        <v>16464</v>
      </c>
    </row>
    <row r="6845" spans="1:9">
      <c r="A6845" t="str">
        <f t="shared" si="1234"/>
        <v>![](https://img.shields.io/github/license/moyy996/avdc.svg?style=flat-square</v>
      </c>
      <c r="C6845" t="s">
        <v>1725</v>
      </c>
      <c r="D6845" t="s">
        <v>1684</v>
      </c>
      <c r="E6845" t="str">
        <f t="shared" si="1223"/>
        <v/>
      </c>
      <c r="F6845" t="e">
        <f t="shared" si="1224"/>
        <v>#VALUE!</v>
      </c>
      <c r="H6845" t="s">
        <v>16464</v>
      </c>
    </row>
    <row r="6846" spans="1:9">
      <c r="A6846" t="str">
        <f t="shared" si="1234"/>
        <v>![](https://img.shields.io/github/release/moyy996/avdc.svg?style=flat-square</v>
      </c>
      <c r="C6846" t="s">
        <v>1726</v>
      </c>
      <c r="D6846" t="s">
        <v>1684</v>
      </c>
      <c r="E6846" t="str">
        <f t="shared" si="1223"/>
        <v/>
      </c>
      <c r="F6846" t="e">
        <f t="shared" si="1224"/>
        <v>#VALUE!</v>
      </c>
      <c r="H6846" t="s">
        <v>16464</v>
      </c>
    </row>
    <row r="6847" spans="1:9">
      <c r="A6847" t="str">
        <f t="shared" si="1234"/>
        <v>![](https://img.shields.io/badge/Python-3.7-yellow.svg?style=flat-square&amp;logo=python</v>
      </c>
      <c r="C6847" t="s">
        <v>1727</v>
      </c>
      <c r="D6847" t="s">
        <v>1684</v>
      </c>
      <c r="E6847" t="str">
        <f t="shared" si="1223"/>
        <v/>
      </c>
      <c r="F6847" t="e">
        <f t="shared" si="1224"/>
        <v>#VALUE!</v>
      </c>
      <c r="H6847" t="s">
        <v>16464</v>
      </c>
    </row>
    <row r="6848" spans="1:9">
      <c r="A6848" t="str">
        <f t="shared" si="1234"/>
        <v>![](https://img.shields.io/badge/Pyqt-5-blue.svg?style=flat-square</v>
      </c>
      <c r="C6848" t="s">
        <v>13057</v>
      </c>
      <c r="D6848" t="s">
        <v>1684</v>
      </c>
      <c r="E6848" t="str">
        <f t="shared" si="1223"/>
        <v/>
      </c>
      <c r="F6848" t="e">
        <f t="shared" si="1224"/>
        <v>#VALUE!</v>
      </c>
      <c r="H6848" t="s">
        <v>16464</v>
      </c>
    </row>
    <row r="6849" spans="1:9">
      <c r="A6849" t="str">
        <f t="shared" si="1234"/>
        <v>![License: MIT](https://img.shields.io/badge/License-MIT-yellow.svg</v>
      </c>
      <c r="B6849" t="str">
        <f>MID(C6849,FIND(")](",C6849)+2,1000)</f>
        <v>(https://opensource.org/licenses/MIT)</v>
      </c>
      <c r="C6849" t="s">
        <v>3493</v>
      </c>
      <c r="D6849" t="s">
        <v>1684</v>
      </c>
      <c r="E6849" t="str">
        <f t="shared" si="1223"/>
        <v>opensource.org/licenses/MIT)</v>
      </c>
      <c r="F6849" t="str">
        <f t="shared" si="1224"/>
        <v>opensource.org</v>
      </c>
      <c r="I6849">
        <f t="shared" ref="I6849:I6850" si="1235">COUNTIF(F:F,F6849)</f>
        <v>88</v>
      </c>
    </row>
    <row r="6850" spans="1:9">
      <c r="A6850" t="str">
        <f t="shared" si="1234"/>
        <v>![License](https://img.shields.io/badge/License-Apache%202.0-blue.svg</v>
      </c>
      <c r="B6850" t="str">
        <f>MID(C6850,FIND(")](",C6850)+2,1000)</f>
        <v>(https://opensource.org/licenses/Apache-2.0)</v>
      </c>
      <c r="C6850" t="s">
        <v>2965</v>
      </c>
      <c r="D6850" t="s">
        <v>1684</v>
      </c>
      <c r="E6850" t="str">
        <f t="shared" ref="E6850:E6913" si="1236">SUBSTITUTE(SUBSTITUTE(B6850,"(https://",""), "(http://", "")</f>
        <v>opensource.org/licenses/Apache-2.0)</v>
      </c>
      <c r="F6850" t="str">
        <f t="shared" ref="F6850:F6913" si="1237">LEFT(E6850,FIND("/", E6850)-1)</f>
        <v>opensource.org</v>
      </c>
      <c r="I6850">
        <f t="shared" si="1235"/>
        <v>88</v>
      </c>
    </row>
    <row r="6851" spans="1:9">
      <c r="A6851" t="str">
        <f>LEFT(C6851,FIND(")]",C6851)-1)</f>
        <v>![Chat on Slack](https://img.shields.io/badge/chat-on_slack-orange.svg</v>
      </c>
      <c r="B6851" t="str">
        <f>MID(C6851,FIND(")](",C6851)+2,1000)</f>
        <v>(https://ds-algo.slack.com/)</v>
      </c>
      <c r="C6851" t="s">
        <v>8955</v>
      </c>
      <c r="D6851" t="s">
        <v>1684</v>
      </c>
      <c r="E6851" t="str">
        <f t="shared" si="1236"/>
        <v>ds-algo.slack.com/)</v>
      </c>
      <c r="F6851" t="str">
        <f t="shared" si="1237"/>
        <v>ds-algo.slack.com</v>
      </c>
      <c r="H6851" t="s">
        <v>16460</v>
      </c>
    </row>
    <row r="6852" spans="1:9">
      <c r="A6852" t="str">
        <f>LEFT(C6852,FIND(")]",C6852)-1)</f>
        <v>![CircleCI](https://circleci.com/gh/google/seq2seq.svg?style=svg</v>
      </c>
      <c r="B6852" t="str">
        <f>MID(C6852,FIND(")](",C6852)+2,1000)</f>
        <v>(https://circleci.com/gh/google/seq2seq)</v>
      </c>
      <c r="C6852" t="s">
        <v>7431</v>
      </c>
      <c r="D6852" t="s">
        <v>1684</v>
      </c>
      <c r="E6852" t="str">
        <f t="shared" si="1236"/>
        <v>circleci.com/gh/google/seq2seq)</v>
      </c>
      <c r="F6852" t="str">
        <f t="shared" si="1237"/>
        <v>circleci.com</v>
      </c>
      <c r="H6852" t="s">
        <v>16456</v>
      </c>
    </row>
    <row r="6853" spans="1:9">
      <c r="A6853" t="str">
        <f>LEFT(C6853,FIND(")",C6853)-1)</f>
        <v>![Translation Model](https://3.bp.blogspot.com/-3Pbj_dvt0Vo/V-qe-Nl6P5I/AAAAAAAABQc/z0_6WtVWtvARtMk0i9_AtLeyyGyV6AI4wCLcB/s1600/nmt-model-fast.gif</v>
      </c>
      <c r="C6853" t="s">
        <v>1728</v>
      </c>
      <c r="D6853" t="s">
        <v>1684</v>
      </c>
      <c r="E6853" t="str">
        <f t="shared" si="1236"/>
        <v/>
      </c>
      <c r="F6853" t="e">
        <f t="shared" si="1237"/>
        <v>#VALUE!</v>
      </c>
      <c r="H6853" t="s">
        <v>16464</v>
      </c>
    </row>
    <row r="6854" spans="1:9">
      <c r="A6854" t="str">
        <f>LEFT(C6854,FIND(")",C6854)-1)</f>
        <v>![PySceneDetect](https://raw.githubusercontent.com/Breakthrough/PySceneDetect/master/docs/img/pyscenedetect_logo_small.png</v>
      </c>
      <c r="C6854" t="s">
        <v>1729</v>
      </c>
      <c r="D6854" t="s">
        <v>1684</v>
      </c>
      <c r="E6854" t="str">
        <f t="shared" si="1236"/>
        <v/>
      </c>
      <c r="F6854" t="e">
        <f t="shared" si="1237"/>
        <v>#VALUE!</v>
      </c>
      <c r="H6854" t="s">
        <v>16464</v>
      </c>
    </row>
    <row r="6855" spans="1:9">
      <c r="A6855" t="str">
        <f>LEFT(C6855,FIND(")]",C6855)-1)</f>
        <v>![Build Status](https://img.shields.io/github/actions/workflow/status/Breakthrough/PySceneDetect/build-linux.yml</v>
      </c>
      <c r="B6855" t="str">
        <f>MID(C6855,FIND(")](",C6855)+2,1000)</f>
        <v>(https://github.com/Breakthrough/PySceneDetect/actions)</v>
      </c>
      <c r="C6855" t="s">
        <v>8956</v>
      </c>
      <c r="D6855" t="s">
        <v>1684</v>
      </c>
      <c r="E6855" t="str">
        <f t="shared" si="1236"/>
        <v>github.com/Breakthrough/PySceneDetect/actions)</v>
      </c>
      <c r="F6855" t="str">
        <f t="shared" si="1237"/>
        <v>github.com</v>
      </c>
      <c r="G6855" t="s">
        <v>16451</v>
      </c>
      <c r="H6855" t="s">
        <v>16455</v>
      </c>
    </row>
    <row r="6856" spans="1:9">
      <c r="A6856" t="str">
        <f>LEFT(C6856,FIND(")",C6856)-1)</f>
        <v>![GitHub License](https://img.shields.io/badge/License-MIT-blue.svg</v>
      </c>
      <c r="B6856" t="str">
        <f>MID(C6856,FIND(")](",C6856)+2,1000)</f>
        <v>(https://opensource.org/licenses/MIT)</v>
      </c>
      <c r="C6856" t="s">
        <v>11034</v>
      </c>
      <c r="D6856" t="s">
        <v>1684</v>
      </c>
      <c r="E6856" t="str">
        <f t="shared" si="1236"/>
        <v>opensource.org/licenses/MIT)</v>
      </c>
      <c r="F6856" t="str">
        <f t="shared" si="1237"/>
        <v>opensource.org</v>
      </c>
      <c r="I6856">
        <f t="shared" ref="I6856:I6858" si="1238">COUNTIF(F:F,F6856)</f>
        <v>88</v>
      </c>
    </row>
    <row r="6857" spans="1:9">
      <c r="A6857" t="str">
        <f>LEFT(C6857,FIND(")",C6857)-1)</f>
        <v>![License](https://img.shields.io/github/license/Qiskit/qiskit-metapackage.svg?</v>
      </c>
      <c r="B6857" t="str">
        <f>MID(C6857,FIND(")](",C6857)+2,1000)</f>
        <v>(https://opensource.org/licenses/Apache-2.0)</v>
      </c>
      <c r="C6857" t="s">
        <v>8351</v>
      </c>
      <c r="D6857" t="s">
        <v>1684</v>
      </c>
      <c r="E6857" t="str">
        <f t="shared" si="1236"/>
        <v>opensource.org/licenses/Apache-2.0)</v>
      </c>
      <c r="F6857" t="str">
        <f t="shared" si="1237"/>
        <v>opensource.org</v>
      </c>
      <c r="I6857">
        <f t="shared" si="1238"/>
        <v>88</v>
      </c>
    </row>
    <row r="6858" spans="1:9">
      <c r="A6858" t="str">
        <f>LEFT(C6858,FIND(")",C6858)-1)</f>
        <v>![License: APLv2](https://img.shields.io/github/license/GreaterWMS/GreaterWMS</v>
      </c>
      <c r="B6858" t="str">
        <f>MID(C6858,FIND(")](",C6858)+2,1000)</f>
        <v>(https://opensource.org/licenses/Apache-2.0/)</v>
      </c>
      <c r="C6858" t="s">
        <v>8369</v>
      </c>
      <c r="D6858" t="s">
        <v>1684</v>
      </c>
      <c r="E6858" t="str">
        <f t="shared" si="1236"/>
        <v>opensource.org/licenses/Apache-2.0/)</v>
      </c>
      <c r="F6858" t="str">
        <f t="shared" si="1237"/>
        <v>opensource.org</v>
      </c>
      <c r="I6858">
        <f t="shared" si="1238"/>
        <v>88</v>
      </c>
    </row>
    <row r="6859" spans="1:9">
      <c r="A6859" t="str">
        <f>LEFT(C6859,FIND(")",C6859)-1)</f>
        <v>![Status Badge](http://52.4.228.82:8080/jenkins/buildStatus/icon?job=set-main-build-status</v>
      </c>
      <c r="C6859" t="s">
        <v>12457</v>
      </c>
      <c r="D6859" t="s">
        <v>1684</v>
      </c>
      <c r="E6859" t="str">
        <f t="shared" si="1236"/>
        <v/>
      </c>
      <c r="F6859" t="e">
        <f t="shared" si="1237"/>
        <v>#VALUE!</v>
      </c>
      <c r="H6859" t="s">
        <v>16464</v>
      </c>
    </row>
    <row r="6860" spans="1:9">
      <c r="A6860" t="str">
        <f>LEFT(C6860,FIND(")",C6860)-1)</f>
        <v>![License](https://img.shields.io/badge/License-Apache%202.0-blue.svg</v>
      </c>
      <c r="B6860" t="str">
        <f t="shared" ref="B6860:B6877" si="1239">MID(C6860,FIND(")](",C6860)+2,1000)</f>
        <v>(https://opensource.org/licenses/Apache-2.0)</v>
      </c>
      <c r="C6860" t="s">
        <v>2965</v>
      </c>
      <c r="D6860" t="s">
        <v>1684</v>
      </c>
      <c r="E6860" t="str">
        <f t="shared" si="1236"/>
        <v>opensource.org/licenses/Apache-2.0)</v>
      </c>
      <c r="F6860" t="str">
        <f t="shared" si="1237"/>
        <v>opensource.org</v>
      </c>
      <c r="I6860">
        <f>COUNTIF(F:F,F6860)</f>
        <v>88</v>
      </c>
    </row>
    <row r="6861" spans="1:9">
      <c r="A6861" t="str">
        <f>LEFT(C6861,FIND(")]",C6861)-1)</f>
        <v>![PyPI](https://img.shields.io/pypi/dm/Pyresttest.svg</v>
      </c>
      <c r="B6861" t="str">
        <f t="shared" si="1239"/>
        <v>()</v>
      </c>
      <c r="C6861" t="s">
        <v>8960</v>
      </c>
      <c r="D6861" t="s">
        <v>1684</v>
      </c>
      <c r="E6861" t="str">
        <f t="shared" si="1236"/>
        <v>()</v>
      </c>
      <c r="F6861" t="e">
        <f t="shared" si="1237"/>
        <v>#VALUE!</v>
      </c>
      <c r="H6861" t="s">
        <v>16464</v>
      </c>
    </row>
    <row r="6862" spans="1:9">
      <c r="A6862" t="str">
        <f>LEFT(C6862,FIND(")]",C6862)-1)</f>
        <v>![Join the chat at https://gitter.im/svanoort/pyresttest](https://badges.gitter.im/Join%20Chat.svg</v>
      </c>
      <c r="B6862" t="str">
        <f t="shared" si="1239"/>
        <v>(https://gitter.im/svanoort/pyresttest?utm_source=badge&amp;utm_medium=badge&amp;utm_campaign=pr-badge&amp;utm_content=badge)</v>
      </c>
      <c r="C6862" t="s">
        <v>8961</v>
      </c>
      <c r="D6862" t="s">
        <v>1684</v>
      </c>
      <c r="E6862" t="str">
        <f t="shared" si="1236"/>
        <v>gitter.im/svanoort/pyresttest?utm_source=badge&amp;utm_medium=badge&amp;utm_campaign=pr-badge&amp;utm_content=badge)</v>
      </c>
      <c r="F6862" t="str">
        <f t="shared" si="1237"/>
        <v>gitter.im</v>
      </c>
      <c r="H6862" t="s">
        <v>16460</v>
      </c>
    </row>
    <row r="6863" spans="1:9">
      <c r="A6863" t="str">
        <f>LEFT(C6863,FIND(")]",C6863)-1)</f>
        <v>![CI](https://github.com/zappa/Zappa/actions/workflows/ci.yaml/badge.svg?branch=master&amp;event=push</v>
      </c>
      <c r="B6863" t="str">
        <f t="shared" si="1239"/>
        <v>(https://github.com/zappa/Zappa/actions/workflows/ci.yaml)</v>
      </c>
      <c r="C6863" t="s">
        <v>8962</v>
      </c>
      <c r="D6863" t="s">
        <v>1684</v>
      </c>
      <c r="E6863" t="str">
        <f t="shared" si="1236"/>
        <v>github.com/zappa/Zappa/actions/workflows/ci.yaml)</v>
      </c>
      <c r="F6863" t="str">
        <f t="shared" si="1237"/>
        <v>github.com</v>
      </c>
      <c r="G6863" t="s">
        <v>16451</v>
      </c>
      <c r="H6863" t="s">
        <v>16455</v>
      </c>
    </row>
    <row r="6864" spans="1:9">
      <c r="A6864" t="str">
        <f>LEFT(C6864,FIND(")]",C6864)-1)</f>
        <v>![Coverage](https://img.shields.io/coveralls/zappa/Zappa.svg</v>
      </c>
      <c r="B6864" t="str">
        <f t="shared" si="1239"/>
        <v>(https://coveralls.io/github/zappa/Zappa)</v>
      </c>
      <c r="C6864" t="s">
        <v>8963</v>
      </c>
      <c r="D6864" t="s">
        <v>1684</v>
      </c>
      <c r="E6864" t="str">
        <f t="shared" si="1236"/>
        <v>coveralls.io/github/zappa/Zappa)</v>
      </c>
      <c r="F6864" t="str">
        <f t="shared" si="1237"/>
        <v>coveralls.io</v>
      </c>
      <c r="H6864" t="s">
        <v>16457</v>
      </c>
    </row>
    <row r="6865" spans="1:9">
      <c r="A6865" t="str">
        <f>LEFT(C6865,FIND(")",C6865)-1)</f>
        <v>![License: MIT](https://img.shields.io/badge/License-MIT-yellow.svg</v>
      </c>
      <c r="B6865" t="str">
        <f t="shared" si="1239"/>
        <v>(https://opensource.org/licenses/MIT)</v>
      </c>
      <c r="C6865" t="s">
        <v>3493</v>
      </c>
      <c r="D6865" t="s">
        <v>1684</v>
      </c>
      <c r="E6865" t="str">
        <f t="shared" si="1236"/>
        <v>opensource.org/licenses/MIT)</v>
      </c>
      <c r="F6865" t="str">
        <f t="shared" si="1237"/>
        <v>opensource.org</v>
      </c>
      <c r="I6865">
        <f>COUNTIF(F:F,F6865)</f>
        <v>88</v>
      </c>
    </row>
    <row r="6866" spans="1:9">
      <c r="A6866" t="str">
        <f>LEFT(C6866,FIND(")]",C6866)-1)</f>
        <v>![Slack](https://img.shields.io/badge/chat-slack-ff69b4.svg</v>
      </c>
      <c r="B6866" t="str">
        <f t="shared" si="1239"/>
        <v xml:space="preserve">(https://zappateam.slack.com/)  &lt;i&gt;Click to see &lt;a href="https://htmlpreview.github.io/?https://github.com/Miserlou/Talks/blob/master/serverless-london/global.html#0"&gt;slides from ServerlessConf London!&lt;/i&gt;*JankyGlance](https://github.com/Miserlou/JankyGlance) </v>
      </c>
      <c r="C6866" t="s">
        <v>13125</v>
      </c>
      <c r="D6866" t="s">
        <v>1684</v>
      </c>
      <c r="E6866" t="str">
        <f t="shared" si="1236"/>
        <v xml:space="preserve">zappateam.slack.com/)  &lt;i&gt;Click to see &lt;a href="https://htmlpreview.github.io/?https://github.com/Miserlou/Talks/blob/master/serverless-london/global.html#0"&gt;slides from ServerlessConf London!&lt;/i&gt;*JankyGlance]github.com/Miserlou/JankyGlance) </v>
      </c>
      <c r="F6866" t="str">
        <f t="shared" si="1237"/>
        <v>zappateam.slack.com</v>
      </c>
      <c r="H6866" t="s">
        <v>16460</v>
      </c>
    </row>
    <row r="6867" spans="1:9">
      <c r="A6867" t="str">
        <f>LEFT(C6867,FIND(")",C6867)-1)</f>
        <v>![License](&lt;https://img.shields.io/badge/License-MPL%202.0-brightgreen.svg&gt;</v>
      </c>
      <c r="B6867" t="str">
        <f t="shared" si="1239"/>
        <v>(https://opensource.org/licenses/MPL-2.0)</v>
      </c>
      <c r="C6867" t="s">
        <v>11822</v>
      </c>
      <c r="D6867" t="s">
        <v>1684</v>
      </c>
      <c r="E6867" t="str">
        <f t="shared" si="1236"/>
        <v>opensource.org/licenses/MPL-2.0)</v>
      </c>
      <c r="F6867" t="str">
        <f t="shared" si="1237"/>
        <v>opensource.org</v>
      </c>
      <c r="I6867">
        <f>COUNTIF(F:F,F6867)</f>
        <v>88</v>
      </c>
    </row>
    <row r="6868" spans="1:9">
      <c r="A6868" t="str">
        <f>LEFT(C6868,FIND(")]",C6868)-1)</f>
        <v>![The MIT License](http://img.shields.io/badge/license-MIT-yellow.svg</v>
      </c>
      <c r="B6868" t="str">
        <f t="shared" si="1239"/>
        <v>(https://github.com/tankywoo/simiki/blob/master/LICENSE)</v>
      </c>
      <c r="C6868" t="s">
        <v>8966</v>
      </c>
      <c r="D6868" t="s">
        <v>1684</v>
      </c>
      <c r="E6868" t="str">
        <f t="shared" si="1236"/>
        <v>github.com/tankywoo/simiki/blob/master/LICENSE)</v>
      </c>
      <c r="F6868" t="str">
        <f t="shared" si="1237"/>
        <v>github.com</v>
      </c>
      <c r="G6868" t="s">
        <v>16451</v>
      </c>
      <c r="H6868" t="s">
        <v>16455</v>
      </c>
    </row>
    <row r="6869" spans="1:9">
      <c r="A6869" t="str">
        <f>LEFT(C6869,FIND(")",C6869)-1)</f>
        <v>![image](https://img.shields.io/badge/License-MIT-yellow.svg</v>
      </c>
      <c r="B6869" t="str">
        <f t="shared" si="1239"/>
        <v>(https://opensource.org/licenses/MIT)</v>
      </c>
      <c r="C6869" t="s">
        <v>11869</v>
      </c>
      <c r="D6869" t="s">
        <v>1684</v>
      </c>
      <c r="E6869" t="str">
        <f t="shared" si="1236"/>
        <v>opensource.org/licenses/MIT)</v>
      </c>
      <c r="F6869" t="str">
        <f t="shared" si="1237"/>
        <v>opensource.org</v>
      </c>
      <c r="I6869">
        <f>COUNTIF(F:F,F6869)</f>
        <v>88</v>
      </c>
    </row>
    <row r="6870" spans="1:9">
      <c r="A6870" t="str">
        <f>LEFT(C6870,FIND(")]",C6870)-1)</f>
        <v>![Coverage Status](https://img.shields.io/coveralls/tankywoo/simiki.svg</v>
      </c>
      <c r="B6870" t="str">
        <f t="shared" si="1239"/>
        <v>(https://coveralls.io/r/tankywoo/simiki)</v>
      </c>
      <c r="C6870" t="s">
        <v>8968</v>
      </c>
      <c r="D6870" t="s">
        <v>1684</v>
      </c>
      <c r="E6870" t="str">
        <f t="shared" si="1236"/>
        <v>coveralls.io/r/tankywoo/simiki)</v>
      </c>
      <c r="F6870" t="str">
        <f t="shared" si="1237"/>
        <v>coveralls.io</v>
      </c>
      <c r="H6870" t="s">
        <v>16457</v>
      </c>
    </row>
    <row r="6871" spans="1:9">
      <c r="A6871" t="str">
        <f>LEFT(C6871,FIND(")",C6871)-1)</f>
        <v>![MIT License](https://img.shields.io/badge/license-MIT-green</v>
      </c>
      <c r="B6871" t="str">
        <f t="shared" si="1239"/>
        <v>(https://opensource.org/licenses/MIT)</v>
      </c>
      <c r="C6871" t="s">
        <v>11938</v>
      </c>
      <c r="D6871" t="s">
        <v>1684</v>
      </c>
      <c r="E6871" t="str">
        <f t="shared" si="1236"/>
        <v>opensource.org/licenses/MIT)</v>
      </c>
      <c r="F6871" t="str">
        <f t="shared" si="1237"/>
        <v>opensource.org</v>
      </c>
      <c r="I6871">
        <f>COUNTIF(F:F,F6871)</f>
        <v>88</v>
      </c>
    </row>
    <row r="6872" spans="1:9">
      <c r="A6872" t="str">
        <f>LEFT(C6872,FIND(")]",C6872)-1)</f>
        <v>![codecov](https://codecov.io/gh/aleju/imgaug/branch/master/graph/badge.svg</v>
      </c>
      <c r="B6872" t="str">
        <f t="shared" si="1239"/>
        <v>(https://codecov.io/gh/aleju/imgaug)</v>
      </c>
      <c r="C6872" t="s">
        <v>8970</v>
      </c>
      <c r="D6872" t="s">
        <v>1684</v>
      </c>
      <c r="E6872" t="str">
        <f t="shared" si="1236"/>
        <v>codecov.io/gh/aleju/imgaug)</v>
      </c>
      <c r="F6872" t="str">
        <f t="shared" si="1237"/>
        <v>codecov.io</v>
      </c>
      <c r="H6872" t="s">
        <v>16457</v>
      </c>
    </row>
    <row r="6873" spans="1:9">
      <c r="A6873" t="str">
        <f>LEFT(C6873,FIND(")]",C6873)-1)</f>
        <v>![Codacy Badge](https://api.codacy.com/project/badge/Grade/1370ce38e99e40af842d47a8dd721444</v>
      </c>
      <c r="B6873" t="str">
        <f t="shared" si="1239"/>
        <v>(https://www.codacy.com/app/aleju/imgaug?utm_source=github.com&amp;amp;utm_medium=referral&amp;amp;utm_content=aleju/imgaug&amp;amp;utm_campaign=Badge_Grade)</v>
      </c>
      <c r="C6873" t="s">
        <v>8971</v>
      </c>
      <c r="D6873" t="s">
        <v>1684</v>
      </c>
      <c r="E6873" t="str">
        <f t="shared" si="1236"/>
        <v>www.codacy.com/app/aleju/imgaug?utm_source=github.com&amp;amp;utm_medium=referral&amp;amp;utm_content=aleju/imgaug&amp;amp;utm_campaign=Badge_Grade)</v>
      </c>
      <c r="F6873" t="str">
        <f t="shared" si="1237"/>
        <v>www.codacy.com</v>
      </c>
      <c r="H6873" t="s">
        <v>16457</v>
      </c>
    </row>
    <row r="6874" spans="1:9">
      <c r="A6874" t="str">
        <f>LEFT(C6874,FIND(")]",C6874)-1)</f>
        <v>![Join the chat at https://gitter.im/DamnWidget/anaconda](https://img.shields.io/gitter/room/DamnWidget/anaconda.svg?maxAge=2592000</v>
      </c>
      <c r="B6874" t="str">
        <f t="shared" si="1239"/>
        <v>(https://gitter.im/DamnWidget/anaconda?utm_source=badge&amp;utm_medium=badge&amp;utm_campaign=pr-badge&amp;utm_content=badge)</v>
      </c>
      <c r="C6874" t="s">
        <v>8972</v>
      </c>
      <c r="D6874" t="s">
        <v>1684</v>
      </c>
      <c r="E6874" t="str">
        <f t="shared" si="1236"/>
        <v>gitter.im/DamnWidget/anaconda?utm_source=badge&amp;utm_medium=badge&amp;utm_campaign=pr-badge&amp;utm_content=badge)</v>
      </c>
      <c r="F6874" t="str">
        <f t="shared" si="1237"/>
        <v>gitter.im</v>
      </c>
      <c r="H6874" t="s">
        <v>16460</v>
      </c>
    </row>
    <row r="6875" spans="1:9">
      <c r="A6875" t="str">
        <f>LEFT(C6875,FIND(")]",C6875)-1)</f>
        <v>![GitHub release](https://img.shields.io/github/release/damnwidget/anaconda.svg</v>
      </c>
      <c r="B6875" t="str">
        <f t="shared" si="1239"/>
        <v>(https://github.com/DamnWidget/anaconda/releases/latest)</v>
      </c>
      <c r="C6875" t="s">
        <v>8973</v>
      </c>
      <c r="D6875" t="s">
        <v>1684</v>
      </c>
      <c r="E6875" t="str">
        <f t="shared" si="1236"/>
        <v>github.com/DamnWidget/anaconda/releases/latest)</v>
      </c>
      <c r="F6875" t="str">
        <f t="shared" si="1237"/>
        <v>github.com</v>
      </c>
      <c r="G6875" t="s">
        <v>16451</v>
      </c>
      <c r="H6875" t="s">
        <v>16455</v>
      </c>
    </row>
    <row r="6876" spans="1:9">
      <c r="A6876" t="str">
        <f>LEFT(C6876,FIND(")",C6876)-1)</f>
        <v>![License](https://img.shields.io/badge/License-Apache%202.0-blue.svg</v>
      </c>
      <c r="B6876" t="str">
        <f t="shared" si="1239"/>
        <v>(https://opensource.org/licenses/Apache-2.0)</v>
      </c>
      <c r="C6876" t="s">
        <v>2965</v>
      </c>
      <c r="D6876" t="s">
        <v>1684</v>
      </c>
      <c r="E6876" t="str">
        <f t="shared" si="1236"/>
        <v>opensource.org/licenses/Apache-2.0)</v>
      </c>
      <c r="F6876" t="str">
        <f t="shared" si="1237"/>
        <v>opensource.org</v>
      </c>
      <c r="I6876">
        <f t="shared" ref="I6876:I6877" si="1240">COUNTIF(F:F,F6876)</f>
        <v>88</v>
      </c>
    </row>
    <row r="6877" spans="1:9">
      <c r="A6877" t="str">
        <f>LEFT(C6877,FIND(")",C6877)-1)</f>
        <v>![License](https://img.shields.io/badge/License-Apache%202.0-blue.svg</v>
      </c>
      <c r="B6877" t="str">
        <f t="shared" si="1239"/>
        <v>(https://opensource.org/licenses/Apache-2.0)</v>
      </c>
      <c r="C6877" t="s">
        <v>2965</v>
      </c>
      <c r="D6877" t="s">
        <v>1684</v>
      </c>
      <c r="E6877" t="str">
        <f t="shared" si="1236"/>
        <v>opensource.org/licenses/Apache-2.0)</v>
      </c>
      <c r="F6877" t="str">
        <f t="shared" si="1237"/>
        <v>opensource.org</v>
      </c>
      <c r="I6877">
        <f t="shared" si="1240"/>
        <v>88</v>
      </c>
    </row>
    <row r="6878" spans="1:9">
      <c r="A6878" t="str">
        <f>LEFT(C6878,FIND("]",C6878)-1)</f>
        <v>![PayPal</v>
      </c>
      <c r="C6878" t="s">
        <v>16332</v>
      </c>
      <c r="D6878" t="s">
        <v>1684</v>
      </c>
      <c r="E6878" t="str">
        <f t="shared" si="1236"/>
        <v/>
      </c>
      <c r="F6878" t="e">
        <f t="shared" si="1237"/>
        <v>#VALUE!</v>
      </c>
      <c r="H6878" t="s">
        <v>16464</v>
      </c>
    </row>
    <row r="6879" spans="1:9">
      <c r="A6879" t="str">
        <f>LEFT(C6879,FIND(")",C6879)-1)</f>
        <v>![image](https://img.shields.io/badge/License-MIT-yellow.svg</v>
      </c>
      <c r="B6879" t="str">
        <f>MID(C6879,FIND(")](",C6879)+2,1000)</f>
        <v>(https://opensource.org/licenses/MIT)</v>
      </c>
      <c r="C6879" t="s">
        <v>11869</v>
      </c>
      <c r="D6879" t="s">
        <v>1684</v>
      </c>
      <c r="E6879" t="str">
        <f t="shared" si="1236"/>
        <v>opensource.org/licenses/MIT)</v>
      </c>
      <c r="F6879" t="str">
        <f t="shared" si="1237"/>
        <v>opensource.org</v>
      </c>
      <c r="I6879">
        <f>COUNTIF(F:F,F6879)</f>
        <v>88</v>
      </c>
    </row>
    <row r="6880" spans="1:9">
      <c r="A6880" t="str">
        <f>LEFT(C6880,FIND("]",C6880)-1)</f>
        <v>![PayPal</v>
      </c>
      <c r="C6880" t="s">
        <v>16333</v>
      </c>
      <c r="D6880" t="s">
        <v>1684</v>
      </c>
      <c r="E6880" t="str">
        <f t="shared" si="1236"/>
        <v/>
      </c>
      <c r="F6880" t="e">
        <f t="shared" si="1237"/>
        <v>#VALUE!</v>
      </c>
      <c r="H6880" t="s">
        <v>16464</v>
      </c>
    </row>
    <row r="6881" spans="1:9">
      <c r="A6881" t="str">
        <f>LEFT(C6881,FIND(")",C6881)-1)</f>
        <v>![License](https://img.shields.io/badge/License-Apache%202.0-blue.svg</v>
      </c>
      <c r="B6881" t="str">
        <f t="shared" ref="B6881:B6891" si="1241">MID(C6881,FIND(")](",C6881)+2,1000)</f>
        <v>(https://opensource.org/licenses/Apache-2.0)[</v>
      </c>
      <c r="C6881" t="s">
        <v>8286</v>
      </c>
      <c r="D6881" t="s">
        <v>1683</v>
      </c>
      <c r="E6881" t="str">
        <f t="shared" si="1236"/>
        <v>opensource.org/licenses/Apache-2.0)[</v>
      </c>
      <c r="F6881" t="str">
        <f t="shared" si="1237"/>
        <v>opensource.org</v>
      </c>
      <c r="I6881">
        <f t="shared" ref="I6881:I6882" si="1242">COUNTIF(F:F,F6881)</f>
        <v>88</v>
      </c>
    </row>
    <row r="6882" spans="1:9">
      <c r="A6882" t="str">
        <f>LEFT(C6882,FIND(")",C6882)-1)</f>
        <v>![License](https://img.shields.io/badge/License-BSD--2--Clause-blue.svg</v>
      </c>
      <c r="B6882" t="str">
        <f t="shared" si="1241"/>
        <v>(https://opensource.org/licenses/BSD-2-Clause)[</v>
      </c>
      <c r="C6882" t="s">
        <v>13376</v>
      </c>
      <c r="D6882" t="s">
        <v>1683</v>
      </c>
      <c r="E6882" t="str">
        <f t="shared" si="1236"/>
        <v>opensource.org/licenses/BSD-2-Clause)[</v>
      </c>
      <c r="F6882" t="str">
        <f t="shared" si="1237"/>
        <v>opensource.org</v>
      </c>
      <c r="I6882">
        <f t="shared" si="1242"/>
        <v>88</v>
      </c>
    </row>
    <row r="6883" spans="1:9">
      <c r="A6883" t="str">
        <f>LEFT(C6883,FIND(")]",C6883)-1)</f>
        <v>![Follow PyBuilder on Twitter](https://img.shields.io/twitter/follow/pybuilder_?label=Follow%20PyBuilder&amp;style=social</v>
      </c>
      <c r="B6883" t="str">
        <f t="shared" si="1241"/>
        <v>(https://twitter.com/intent/follow?screen_name=pybuilder_)</v>
      </c>
      <c r="C6883" t="s">
        <v>8977</v>
      </c>
      <c r="D6883" t="s">
        <v>1684</v>
      </c>
      <c r="E6883" t="str">
        <f t="shared" si="1236"/>
        <v>twitter.com/intent/follow?screen_name=pybuilder_)</v>
      </c>
      <c r="F6883" t="str">
        <f t="shared" si="1237"/>
        <v>twitter.com</v>
      </c>
      <c r="H6883" t="s">
        <v>16460</v>
      </c>
    </row>
    <row r="6884" spans="1:9">
      <c r="A6884" t="str">
        <f>LEFT(C6884,FIND(")]",C6884)-1)</f>
        <v>![Gitter](https://img.shields.io/gitter/room/pybuilder/pybuilder?logo=gitter</v>
      </c>
      <c r="B6884" t="str">
        <f t="shared" si="1241"/>
        <v>(https://app.gitter.im/#/room/#pybuilder_pybuilder:gitter.im)</v>
      </c>
      <c r="C6884" t="s">
        <v>8978</v>
      </c>
      <c r="D6884" t="s">
        <v>1684</v>
      </c>
      <c r="E6884" t="str">
        <f t="shared" si="1236"/>
        <v>app.gitter.im/#/room/#pybuilder_pybuilder:gitter.im)</v>
      </c>
      <c r="F6884" t="str">
        <f t="shared" si="1237"/>
        <v>app.gitter.im</v>
      </c>
      <c r="H6884" t="s">
        <v>16460</v>
      </c>
    </row>
    <row r="6885" spans="1:9">
      <c r="A6885" t="str">
        <f>LEFT(C6885,FIND(")]",C6885)-1)</f>
        <v>![Build Status](https://img.shields.io/github/actions/workflow/status/pybuilder/pybuilder/pybuilder.yml?branch=master</v>
      </c>
      <c r="B6885" t="str">
        <f t="shared" si="1241"/>
        <v>(https://github.com/pybuilder/pybuilder/actions/workflows/pybuilder.yml)</v>
      </c>
      <c r="C6885" t="s">
        <v>8979</v>
      </c>
      <c r="D6885" t="s">
        <v>1684</v>
      </c>
      <c r="E6885" t="str">
        <f t="shared" si="1236"/>
        <v>github.com/pybuilder/pybuilder/actions/workflows/pybuilder.yml)</v>
      </c>
      <c r="F6885" t="str">
        <f t="shared" si="1237"/>
        <v>github.com</v>
      </c>
      <c r="G6885" t="s">
        <v>16451</v>
      </c>
      <c r="H6885" t="s">
        <v>16455</v>
      </c>
    </row>
    <row r="6886" spans="1:9">
      <c r="A6886" t="str">
        <f>LEFT(C6886,FIND(")]",C6886)-1)</f>
        <v>![Coverage Status](https://img.shields.io/coveralls/github/pybuilder/pybuilder/master?logo=coveralls</v>
      </c>
      <c r="B6886" t="str">
        <f t="shared" si="1241"/>
        <v>(https://coveralls.io/r/pybuilder/pybuilder?branch=master)</v>
      </c>
      <c r="C6886" t="s">
        <v>8980</v>
      </c>
      <c r="D6886" t="s">
        <v>1684</v>
      </c>
      <c r="E6886" t="str">
        <f t="shared" si="1236"/>
        <v>coveralls.io/r/pybuilder/pybuilder?branch=master)</v>
      </c>
      <c r="F6886" t="str">
        <f t="shared" si="1237"/>
        <v>coveralls.io</v>
      </c>
      <c r="H6886" t="s">
        <v>16457</v>
      </c>
    </row>
    <row r="6887" spans="1:9">
      <c r="A6887" t="str">
        <f>LEFT(C6887,FIND(")",C6887)-1)</f>
        <v>![License](https://img.shields.io/badge/License-Apache%202.0-blue.svg</v>
      </c>
      <c r="B6887" t="str">
        <f t="shared" si="1241"/>
        <v>(https://opensource.org/licenses/Apache-2.0)[</v>
      </c>
      <c r="C6887" t="s">
        <v>8286</v>
      </c>
      <c r="D6887" t="s">
        <v>1683</v>
      </c>
      <c r="E6887" t="str">
        <f t="shared" si="1236"/>
        <v>opensource.org/licenses/Apache-2.0)[</v>
      </c>
      <c r="F6887" t="str">
        <f t="shared" si="1237"/>
        <v>opensource.org</v>
      </c>
      <c r="I6887">
        <f t="shared" ref="I6887:I6891" si="1243">COUNTIF(F:F,F6887)</f>
        <v>88</v>
      </c>
    </row>
    <row r="6888" spans="1:9">
      <c r="A6888" t="str">
        <f>LEFT(C6888,FIND(")",C6888)-1)</f>
        <v>![License](https://img.shields.io/badge/License-Apache%202.0-blue.svg</v>
      </c>
      <c r="B6888" t="str">
        <f t="shared" si="1241"/>
        <v>(https://opensource.org/licenses/Apache-2.0) [</v>
      </c>
      <c r="C6888" t="s">
        <v>8054</v>
      </c>
      <c r="D6888" t="s">
        <v>1683</v>
      </c>
      <c r="E6888" t="str">
        <f t="shared" si="1236"/>
        <v>opensource.org/licenses/Apache-2.0) [</v>
      </c>
      <c r="F6888" t="str">
        <f t="shared" si="1237"/>
        <v>opensource.org</v>
      </c>
      <c r="I6888">
        <f t="shared" si="1243"/>
        <v>88</v>
      </c>
    </row>
    <row r="6889" spans="1:9">
      <c r="A6889" t="str">
        <f>LEFT(C6889,FIND(")",C6889)-1)</f>
        <v>![MIT license](http://img.shields.io/badge/license-MIT-brightgreen.svg?style=flat</v>
      </c>
      <c r="B6889" t="str">
        <f t="shared" si="1241"/>
        <v>(http://opensource.org/licenses/MIT)[</v>
      </c>
      <c r="C6889" t="s">
        <v>13636</v>
      </c>
      <c r="D6889" t="s">
        <v>1683</v>
      </c>
      <c r="E6889" t="str">
        <f t="shared" si="1236"/>
        <v>opensource.org/licenses/MIT)[</v>
      </c>
      <c r="F6889" t="str">
        <f t="shared" si="1237"/>
        <v>opensource.org</v>
      </c>
      <c r="I6889">
        <f t="shared" si="1243"/>
        <v>88</v>
      </c>
    </row>
    <row r="6890" spans="1:9">
      <c r="A6890" t="str">
        <f>LEFT(C6890,FIND(")",C6890)-1)</f>
        <v>![MIT license](http://img.shields.io/badge/license-MIT-brightgreen.svg?style=flat</v>
      </c>
      <c r="B6890" t="str">
        <f t="shared" si="1241"/>
        <v>(http://opensource.org/licenses/MIT)[</v>
      </c>
      <c r="C6890" t="s">
        <v>13636</v>
      </c>
      <c r="D6890" t="s">
        <v>1683</v>
      </c>
      <c r="E6890" t="str">
        <f t="shared" si="1236"/>
        <v>opensource.org/licenses/MIT)[</v>
      </c>
      <c r="F6890" t="str">
        <f t="shared" si="1237"/>
        <v>opensource.org</v>
      </c>
      <c r="I6890">
        <f t="shared" si="1243"/>
        <v>88</v>
      </c>
    </row>
    <row r="6891" spans="1:9">
      <c r="A6891" t="str">
        <f>LEFT(C6891,FIND(")",C6891)-1)</f>
        <v>![License: MIT](https://img.shields.io/badge/License-MIT-yellow.svg?style=flat-square</v>
      </c>
      <c r="B6891" t="str">
        <f t="shared" si="1241"/>
        <v>(https://opensource.org/licenses/MIT)[</v>
      </c>
      <c r="C6891" t="s">
        <v>13836</v>
      </c>
      <c r="D6891" t="s">
        <v>1683</v>
      </c>
      <c r="E6891" t="str">
        <f t="shared" si="1236"/>
        <v>opensource.org/licenses/MIT)[</v>
      </c>
      <c r="F6891" t="str">
        <f t="shared" si="1237"/>
        <v>opensource.org</v>
      </c>
      <c r="I6891">
        <f t="shared" si="1243"/>
        <v>88</v>
      </c>
    </row>
    <row r="6892" spans="1:9">
      <c r="C6892" t="s">
        <v>12459</v>
      </c>
      <c r="D6892" t="s">
        <v>1684</v>
      </c>
      <c r="E6892" t="str">
        <f t="shared" si="1236"/>
        <v/>
      </c>
      <c r="F6892" t="e">
        <f t="shared" si="1237"/>
        <v>#VALUE!</v>
      </c>
      <c r="H6892" t="s">
        <v>16464</v>
      </c>
    </row>
    <row r="6893" spans="1:9">
      <c r="C6893" t="s">
        <v>7433</v>
      </c>
      <c r="D6893" t="s">
        <v>1684</v>
      </c>
      <c r="E6893" t="str">
        <f t="shared" si="1236"/>
        <v/>
      </c>
      <c r="F6893" t="e">
        <f t="shared" si="1237"/>
        <v>#VALUE!</v>
      </c>
      <c r="H6893" t="s">
        <v>16464</v>
      </c>
    </row>
    <row r="6894" spans="1:9">
      <c r="C6894" t="s">
        <v>7434</v>
      </c>
      <c r="D6894" t="s">
        <v>1684</v>
      </c>
      <c r="E6894" t="str">
        <f t="shared" si="1236"/>
        <v/>
      </c>
      <c r="F6894" t="e">
        <f t="shared" si="1237"/>
        <v>#VALUE!</v>
      </c>
      <c r="H6894" t="s">
        <v>16464</v>
      </c>
    </row>
    <row r="6895" spans="1:9">
      <c r="A6895" t="str">
        <f>LEFT(C6895,FIND(")",C6895)-1)</f>
        <v>![License](https://img.shields.io/badge/License-Apache%202.0-blue.svg</v>
      </c>
      <c r="B6895" t="str">
        <f>MID(C6895,FIND(")](",C6895)+2,1000)</f>
        <v>(https://opensource.org/licenses/Apache-2.0)</v>
      </c>
      <c r="C6895" t="s">
        <v>2965</v>
      </c>
      <c r="D6895" t="s">
        <v>1683</v>
      </c>
      <c r="E6895" t="str">
        <f t="shared" si="1236"/>
        <v>opensource.org/licenses/Apache-2.0)</v>
      </c>
      <c r="F6895" t="str">
        <f t="shared" si="1237"/>
        <v>opensource.org</v>
      </c>
      <c r="I6895">
        <f>COUNTIF(F:F,F6895)</f>
        <v>88</v>
      </c>
    </row>
    <row r="6896" spans="1:9">
      <c r="A6896" t="str">
        <f>LEFT(C6896,FIND(")]",C6896)-1)</f>
        <v>![License](https://img.shields.io/badge/license-MIT-blue.svg</v>
      </c>
      <c r="B6896" t="str">
        <f>MID(C6896,FIND(")](",C6896)+2,1000)</f>
        <v>(LICENSE)</v>
      </c>
      <c r="C6896" t="s">
        <v>8986</v>
      </c>
      <c r="D6896" t="s">
        <v>1684</v>
      </c>
      <c r="E6896" t="str">
        <f t="shared" si="1236"/>
        <v>(LICENSE)</v>
      </c>
      <c r="F6896" t="e">
        <f t="shared" si="1237"/>
        <v>#VALUE!</v>
      </c>
      <c r="H6896" t="s">
        <v>16464</v>
      </c>
    </row>
    <row r="6897" spans="1:9">
      <c r="A6897" t="str">
        <f>LEFT(C6897,FIND(")",C6897)-1)</f>
        <v>![EPL-2.0](https://img.shields.io/badge/license-EPL%202-green.svg</v>
      </c>
      <c r="B6897" t="str">
        <f>MID(C6897,FIND(")](",C6897)+2,1000)</f>
        <v>(https://opensource.org/licenses/EPL-2.0)[</v>
      </c>
      <c r="C6897" t="s">
        <v>13980</v>
      </c>
      <c r="D6897" t="s">
        <v>1683</v>
      </c>
      <c r="E6897" t="str">
        <f t="shared" si="1236"/>
        <v>opensource.org/licenses/EPL-2.0)[</v>
      </c>
      <c r="F6897" t="str">
        <f t="shared" si="1237"/>
        <v>opensource.org</v>
      </c>
      <c r="I6897">
        <f>COUNTIF(F:F,F6897)</f>
        <v>88</v>
      </c>
    </row>
    <row r="6898" spans="1:9">
      <c r="A6898" t="str">
        <f>LEFT(C6898,FIND(")]",C6898)-1)</f>
        <v>![Current version on PyPI](http://img.shields.io/pypi/v/grip.svg</v>
      </c>
      <c r="C6898" t="s">
        <v>7436</v>
      </c>
      <c r="D6898" t="s">
        <v>1684</v>
      </c>
      <c r="E6898" t="str">
        <f t="shared" si="1236"/>
        <v/>
      </c>
      <c r="F6898" t="e">
        <f t="shared" si="1237"/>
        <v>#VALUE!</v>
      </c>
      <c r="H6898" t="s">
        <v>16464</v>
      </c>
    </row>
    <row r="6899" spans="1:9">
      <c r="A6899" t="str">
        <f>LEFT(C6899,FIND(")",C6899)-1)</f>
        <v>![License](https://img.shields.io/badge/License-MIT-red.svg?style=flat-square</v>
      </c>
      <c r="B6899" t="str">
        <f t="shared" ref="B6899:B6907" si="1244">MID(C6899,FIND(")](",C6899)+2,1000)</f>
        <v>(http://opensource.org/licenses/MIT)  - [</v>
      </c>
      <c r="C6899" t="s">
        <v>14083</v>
      </c>
      <c r="D6899" t="s">
        <v>1683</v>
      </c>
      <c r="E6899" t="str">
        <f t="shared" si="1236"/>
        <v>opensource.org/licenses/MIT)  - [</v>
      </c>
      <c r="F6899" t="str">
        <f t="shared" si="1237"/>
        <v>opensource.org</v>
      </c>
      <c r="I6899">
        <f>COUNTIF(F:F,F6899)</f>
        <v>88</v>
      </c>
    </row>
    <row r="6900" spans="1:9">
      <c r="A6900" t="str">
        <f>LEFT(C6900,FIND(")]",C6900)-1)</f>
        <v>![HUG](https://raw.github.com/hugapi/hug/develop/artwork/logo.png</v>
      </c>
      <c r="B6900" t="str">
        <f t="shared" si="1244"/>
        <v>(http://hug.rest)</v>
      </c>
      <c r="C6900" t="s">
        <v>8989</v>
      </c>
      <c r="D6900" t="s">
        <v>1684</v>
      </c>
      <c r="E6900" t="str">
        <f t="shared" si="1236"/>
        <v>hug.rest)</v>
      </c>
      <c r="F6900" t="e">
        <f t="shared" si="1237"/>
        <v>#VALUE!</v>
      </c>
      <c r="H6900" t="s">
        <v>16464</v>
      </c>
    </row>
    <row r="6901" spans="1:9">
      <c r="A6901" t="str">
        <f>LEFT(C6901,FIND(")",C6901)-1)</f>
        <v>![License](https://img.shields.io/badge/License-Apache%202.0-blue.svg</v>
      </c>
      <c r="B6901" t="str">
        <f t="shared" si="1244"/>
        <v>(https://opensource.org/licenses/Apache-2.0)[</v>
      </c>
      <c r="C6901" t="s">
        <v>8286</v>
      </c>
      <c r="D6901" t="s">
        <v>1683</v>
      </c>
      <c r="E6901" t="str">
        <f t="shared" si="1236"/>
        <v>opensource.org/licenses/Apache-2.0)[</v>
      </c>
      <c r="F6901" t="str">
        <f t="shared" si="1237"/>
        <v>opensource.org</v>
      </c>
      <c r="I6901">
        <f t="shared" ref="I6901:I6903" si="1245">COUNTIF(F:F,F6901)</f>
        <v>88</v>
      </c>
    </row>
    <row r="6902" spans="1:9">
      <c r="A6902" t="str">
        <f>LEFT(C6902,FIND(")",C6902)-1)</f>
        <v>![License](https://img.shields.io/badge/License-Apache%202.0-blue.svg</v>
      </c>
      <c r="B6902" t="str">
        <f t="shared" si="1244"/>
        <v xml:space="preserve">(https://opensource.org/licenses/Apache-2.0) </v>
      </c>
      <c r="C6902" t="s">
        <v>15037</v>
      </c>
      <c r="D6902" t="s">
        <v>1683</v>
      </c>
      <c r="E6902" t="str">
        <f t="shared" si="1236"/>
        <v xml:space="preserve">opensource.org/licenses/Apache-2.0) </v>
      </c>
      <c r="F6902" t="str">
        <f t="shared" si="1237"/>
        <v>opensource.org</v>
      </c>
      <c r="I6902">
        <f t="shared" si="1245"/>
        <v>88</v>
      </c>
    </row>
    <row r="6903" spans="1:9">
      <c r="A6903" t="str">
        <f>LEFT(C6903,FIND(")",C6903)-1)</f>
        <v>![License](https://img.shields.io/badge/license-MIT-blue.svg?style=flat</v>
      </c>
      <c r="B6903" t="str">
        <f t="shared" si="1244"/>
        <v>(http://opensource.org/licenses/MIT "Feel free to contribute.")</v>
      </c>
      <c r="C6903" t="s">
        <v>15055</v>
      </c>
      <c r="D6903" t="s">
        <v>1683</v>
      </c>
      <c r="E6903" t="str">
        <f t="shared" si="1236"/>
        <v>opensource.org/licenses/MIT "Feel free to contribute.")</v>
      </c>
      <c r="F6903" t="str">
        <f t="shared" si="1237"/>
        <v>opensource.org</v>
      </c>
      <c r="I6903">
        <f t="shared" si="1245"/>
        <v>88</v>
      </c>
    </row>
    <row r="6904" spans="1:9">
      <c r="A6904" t="str">
        <f>LEFT(C6904,FIND(")]",C6904)-1)</f>
        <v>![Coverage Status](https://coveralls.io/repos/hugapi/hug/badge.svg?branch=develop&amp;service=github</v>
      </c>
      <c r="B6904" t="str">
        <f t="shared" si="1244"/>
        <v>(https://coveralls.io/github/hugapi/hug?branch=master)</v>
      </c>
      <c r="C6904" t="s">
        <v>8993</v>
      </c>
      <c r="D6904" t="s">
        <v>1684</v>
      </c>
      <c r="E6904" t="str">
        <f t="shared" si="1236"/>
        <v>coveralls.io/github/hugapi/hug?branch=master)</v>
      </c>
      <c r="F6904" t="str">
        <f t="shared" si="1237"/>
        <v>coveralls.io</v>
      </c>
      <c r="H6904" t="s">
        <v>16457</v>
      </c>
    </row>
    <row r="6905" spans="1:9">
      <c r="A6905" t="str">
        <f>LEFT(C6905,FIND(")",C6905)-1)</f>
        <v>![License](https://img.shields.io/badge/License-Apache%202.0-blue.svg</v>
      </c>
      <c r="B6905" t="str">
        <f t="shared" si="1244"/>
        <v>(https://opensource.org/licenses/Apache-2.0)</v>
      </c>
      <c r="C6905" t="s">
        <v>2965</v>
      </c>
      <c r="D6905" t="s">
        <v>1683</v>
      </c>
      <c r="E6905" t="str">
        <f t="shared" si="1236"/>
        <v>opensource.org/licenses/Apache-2.0)</v>
      </c>
      <c r="F6905" t="str">
        <f t="shared" si="1237"/>
        <v>opensource.org</v>
      </c>
      <c r="I6905">
        <f>COUNTIF(F:F,F6905)</f>
        <v>88</v>
      </c>
    </row>
    <row r="6906" spans="1:9">
      <c r="A6906" t="str">
        <f>LEFT(C6906,FIND(")]",C6906)-1)</f>
        <v>![Join the chat at https://gitter.im/timothycrosley/hug](https://badges.gitter.im/Join%20Chat.svg</v>
      </c>
      <c r="B6906" t="str">
        <f t="shared" si="1244"/>
        <v>(https://gitter.im/timothycrosley/hug?utm_source=badge&amp;utm_medium=badge&amp;utm_campaign=pr-badge&amp;utm_content=badge)</v>
      </c>
      <c r="C6906" t="s">
        <v>8995</v>
      </c>
      <c r="D6906" t="s">
        <v>1684</v>
      </c>
      <c r="E6906" t="str">
        <f t="shared" si="1236"/>
        <v>gitter.im/timothycrosley/hug?utm_source=badge&amp;utm_medium=badge&amp;utm_campaign=pr-badge&amp;utm_content=badge)</v>
      </c>
      <c r="F6906" t="str">
        <f t="shared" si="1237"/>
        <v>gitter.im</v>
      </c>
      <c r="H6906" t="s">
        <v>16460</v>
      </c>
    </row>
    <row r="6907" spans="1:9">
      <c r="A6907" t="str">
        <f>LEFT(C6907,FIND(")]",C6907)-1)</f>
        <v>![HUG Hello World Example](https://raw.github.com/hugapi/hug/develop/artwork/example.gif</v>
      </c>
      <c r="B6907" t="str">
        <f t="shared" si="1244"/>
        <v>(https://github.com/hugapi/hug/blob/develop/examples/hello_world.py)</v>
      </c>
      <c r="C6907" t="s">
        <v>7437</v>
      </c>
      <c r="D6907" t="s">
        <v>1684</v>
      </c>
      <c r="E6907" t="str">
        <f t="shared" si="1236"/>
        <v>github.com/hugapi/hug/blob/develop/examples/hello_world.py)</v>
      </c>
      <c r="F6907" t="str">
        <f t="shared" si="1237"/>
        <v>github.com</v>
      </c>
      <c r="G6907" t="s">
        <v>16451</v>
      </c>
      <c r="H6907" t="s">
        <v>16464</v>
      </c>
    </row>
    <row r="6908" spans="1:9">
      <c r="A6908" t="str">
        <f>LEFT(C6908,FIND(")",C6908)-1)</f>
        <v>![Needle](https://labs.mwrinfosecurity.com/assets/needle-logo-blue.jpg</v>
      </c>
      <c r="C6908" t="s">
        <v>1730</v>
      </c>
      <c r="D6908" t="s">
        <v>1684</v>
      </c>
      <c r="E6908" t="str">
        <f t="shared" si="1236"/>
        <v/>
      </c>
      <c r="F6908" t="e">
        <f t="shared" si="1237"/>
        <v>#VALUE!</v>
      </c>
      <c r="H6908" t="s">
        <v>16464</v>
      </c>
    </row>
    <row r="6909" spans="1:9">
      <c r="A6909" t="str">
        <f>LEFT(C6909,FIND(")",C6909)-1)</f>
        <v>![License](https://img.shields.io/badge/License-Apache%202.0-blue.svg</v>
      </c>
      <c r="B6909" t="str">
        <f t="shared" ref="B6909:B6939" si="1246">MID(C6909,FIND(")](",C6909)+2,1000)</f>
        <v>(https://opensource.org/licenses/Apache-2.0)  [</v>
      </c>
      <c r="C6909" t="s">
        <v>15220</v>
      </c>
      <c r="D6909" t="s">
        <v>1683</v>
      </c>
      <c r="E6909" t="str">
        <f t="shared" si="1236"/>
        <v>opensource.org/licenses/Apache-2.0)  [</v>
      </c>
      <c r="F6909" t="str">
        <f t="shared" si="1237"/>
        <v>opensource.org</v>
      </c>
      <c r="I6909">
        <f t="shared" ref="I6909:I6912" si="1247">COUNTIF(F:F,F6909)</f>
        <v>88</v>
      </c>
    </row>
    <row r="6910" spans="1:9">
      <c r="A6910" t="str">
        <f>LEFT(C6910,FIND(")",C6910)-1)</f>
        <v>![License](https://img.shields.io/badge/License-EPL%202.0-green.svg</v>
      </c>
      <c r="B6910" t="str">
        <f t="shared" si="1246"/>
        <v>(https://opensource.org/licenses/EPL-2.0)[</v>
      </c>
      <c r="C6910" t="s">
        <v>15223</v>
      </c>
      <c r="D6910" t="s">
        <v>1683</v>
      </c>
      <c r="E6910" t="str">
        <f t="shared" si="1236"/>
        <v>opensource.org/licenses/EPL-2.0)[</v>
      </c>
      <c r="F6910" t="str">
        <f t="shared" si="1237"/>
        <v>opensource.org</v>
      </c>
      <c r="I6910">
        <f t="shared" si="1247"/>
        <v>88</v>
      </c>
    </row>
    <row r="6911" spans="1:9">
      <c r="A6911" t="str">
        <f>LEFT(C6911,FIND(")",C6911)-1)</f>
        <v>![License](https://img.shields.io/badge/License-APL%202.0-green.svg</v>
      </c>
      <c r="B6911" t="str">
        <f t="shared" si="1246"/>
        <v>(https://opensource.org/licenses/Apache-2.0)</v>
      </c>
      <c r="C6911" t="s">
        <v>15224</v>
      </c>
      <c r="D6911" t="s">
        <v>1683</v>
      </c>
      <c r="E6911" t="str">
        <f t="shared" si="1236"/>
        <v>opensource.org/licenses/Apache-2.0)</v>
      </c>
      <c r="F6911" t="str">
        <f t="shared" si="1237"/>
        <v>opensource.org</v>
      </c>
      <c r="I6911">
        <f t="shared" si="1247"/>
        <v>88</v>
      </c>
    </row>
    <row r="6912" spans="1:9">
      <c r="A6912" t="str">
        <f>LEFT(C6912,FIND(")",C6912)-1)</f>
        <v>![License](https://img.shields.io/badge/License-BSD%202--Clause-orange.svg</v>
      </c>
      <c r="B6912" t="str">
        <f t="shared" si="1246"/>
        <v>(https://opensource.org/licenses/BSD-3-Clause) [</v>
      </c>
      <c r="C6912" t="s">
        <v>15276</v>
      </c>
      <c r="D6912" t="s">
        <v>1683</v>
      </c>
      <c r="E6912" t="str">
        <f t="shared" si="1236"/>
        <v>opensource.org/licenses/BSD-3-Clause) [</v>
      </c>
      <c r="F6912" t="str">
        <f t="shared" si="1237"/>
        <v>opensource.org</v>
      </c>
      <c r="I6912">
        <f t="shared" si="1247"/>
        <v>88</v>
      </c>
    </row>
    <row r="6913" spans="1:9">
      <c r="A6913" t="str">
        <f>LEFT(C6913,FIND(")]",C6913)-1)</f>
        <v>![Coverage](https://img.shields.io/codecov/c/github/python-adaptive/adaptive</v>
      </c>
      <c r="B6913" t="str">
        <f t="shared" si="1246"/>
        <v>(https://codecov.io/gh/python-adaptive/adaptive)</v>
      </c>
      <c r="C6913" t="s">
        <v>9000</v>
      </c>
      <c r="D6913" t="s">
        <v>1684</v>
      </c>
      <c r="E6913" t="str">
        <f t="shared" si="1236"/>
        <v>codecov.io/gh/python-adaptive/adaptive)</v>
      </c>
      <c r="F6913" t="str">
        <f t="shared" si="1237"/>
        <v>codecov.io</v>
      </c>
      <c r="H6913" t="s">
        <v>16457</v>
      </c>
    </row>
    <row r="6914" spans="1:9">
      <c r="A6914" t="str">
        <f>LEFT(C6914,FIND(")",C6914)-1)</f>
        <v>![License](https://img.shields.io/badge/License-EPL%202.0-green.svg</v>
      </c>
      <c r="B6914" t="str">
        <f t="shared" si="1246"/>
        <v>(https://opensource.org/licenses/EPL-2.0)[</v>
      </c>
      <c r="C6914" t="s">
        <v>15223</v>
      </c>
      <c r="D6914" t="s">
        <v>1683</v>
      </c>
      <c r="E6914" t="str">
        <f t="shared" ref="E6914:E6977" si="1248">SUBSTITUTE(SUBSTITUTE(B6914,"(https://",""), "(http://", "")</f>
        <v>opensource.org/licenses/EPL-2.0)[</v>
      </c>
      <c r="F6914" t="str">
        <f t="shared" ref="F6914:F6977" si="1249">LEFT(E6914,FIND("/", E6914)-1)</f>
        <v>opensource.org</v>
      </c>
      <c r="I6914">
        <f t="shared" ref="I6914:I6916" si="1250">COUNTIF(F:F,F6914)</f>
        <v>88</v>
      </c>
    </row>
    <row r="6915" spans="1:9">
      <c r="A6915" t="str">
        <f>LEFT(C6915,FIND(")",C6915)-1)</f>
        <v>![License: MIT](https://img.shields.io/badge/License-MIT-yellow.svg</v>
      </c>
      <c r="B6915" t="str">
        <f t="shared" si="1246"/>
        <v>(https://opensource.org/licenses/MIT)[</v>
      </c>
      <c r="C6915" t="s">
        <v>7413</v>
      </c>
      <c r="D6915" t="s">
        <v>1683</v>
      </c>
      <c r="E6915" t="str">
        <f t="shared" si="1248"/>
        <v>opensource.org/licenses/MIT)[</v>
      </c>
      <c r="F6915" t="str">
        <f t="shared" si="1249"/>
        <v>opensource.org</v>
      </c>
      <c r="I6915">
        <f t="shared" si="1250"/>
        <v>88</v>
      </c>
    </row>
    <row r="6916" spans="1:9">
      <c r="A6916" t="str">
        <f>LEFT(C6916,FIND(")",C6916)-1)</f>
        <v>![License](https://img.shields.io/badge/License-EPL%202.0-green.svg</v>
      </c>
      <c r="B6916" t="str">
        <f t="shared" si="1246"/>
        <v>(https://opensource.org/licenses/EPL-2.0)[</v>
      </c>
      <c r="C6916" t="s">
        <v>15223</v>
      </c>
      <c r="D6916" t="s">
        <v>1683</v>
      </c>
      <c r="E6916" t="str">
        <f t="shared" si="1248"/>
        <v>opensource.org/licenses/EPL-2.0)[</v>
      </c>
      <c r="F6916" t="str">
        <f t="shared" si="1249"/>
        <v>opensource.org</v>
      </c>
      <c r="I6916">
        <f t="shared" si="1250"/>
        <v>88</v>
      </c>
    </row>
    <row r="6917" spans="1:9">
      <c r="A6917" t="str">
        <f>LEFT(C6917,FIND(")]",C6917)-1)</f>
        <v>![GitHub](https://img.shields.io/github/stars/python-adaptive/adaptive.svg?style=social</v>
      </c>
      <c r="B6917" t="str">
        <f t="shared" si="1246"/>
        <v>(https://github.com/python-adaptive/adaptive/stargazers)</v>
      </c>
      <c r="C6917" t="s">
        <v>9004</v>
      </c>
      <c r="D6917" t="s">
        <v>1684</v>
      </c>
      <c r="E6917" t="str">
        <f t="shared" si="1248"/>
        <v>github.com/python-adaptive/adaptive/stargazers)</v>
      </c>
      <c r="F6917" t="str">
        <f t="shared" si="1249"/>
        <v>github.com</v>
      </c>
      <c r="G6917" t="s">
        <v>16451</v>
      </c>
      <c r="H6917" t="s">
        <v>16455</v>
      </c>
    </row>
    <row r="6918" spans="1:9">
      <c r="A6918" t="str">
        <f>LEFT(C6918,FIND(")]",C6918)-1)</f>
        <v>![Gitter](https://img.shields.io/gitter/room/nwjs/nw.js.svg</v>
      </c>
      <c r="B6918" t="str">
        <f t="shared" si="1246"/>
        <v>(https://gitter.im/python-adaptive/adaptive)</v>
      </c>
      <c r="C6918" t="s">
        <v>9005</v>
      </c>
      <c r="D6918" t="s">
        <v>1684</v>
      </c>
      <c r="E6918" t="str">
        <f t="shared" si="1248"/>
        <v>gitter.im/python-adaptive/adaptive)</v>
      </c>
      <c r="F6918" t="str">
        <f t="shared" si="1249"/>
        <v>gitter.im</v>
      </c>
      <c r="H6918" t="s">
        <v>16460</v>
      </c>
    </row>
    <row r="6919" spans="1:9">
      <c r="A6919" t="str">
        <f>LEFT(C6919,FIND(")",C6919)-1)</f>
        <v>![License](https://img.shields.io/badge/License-APL%202.0-green.svg</v>
      </c>
      <c r="B6919" t="str">
        <f t="shared" si="1246"/>
        <v>(https://opensource.org/licenses/Apache-2.0)</v>
      </c>
      <c r="C6919" t="s">
        <v>15224</v>
      </c>
      <c r="D6919" t="s">
        <v>1683</v>
      </c>
      <c r="E6919" t="str">
        <f t="shared" si="1248"/>
        <v>opensource.org/licenses/Apache-2.0)</v>
      </c>
      <c r="F6919" t="str">
        <f t="shared" si="1249"/>
        <v>opensource.org</v>
      </c>
      <c r="I6919">
        <f t="shared" ref="I6919:I6922" si="1251">COUNTIF(F:F,F6919)</f>
        <v>88</v>
      </c>
    </row>
    <row r="6920" spans="1:9">
      <c r="A6920" t="str">
        <f>LEFT(C6920,FIND(")",C6920)-1)</f>
        <v>![License: MIT](https://img.shields.io/badge/License-MIT-green.svg</v>
      </c>
      <c r="B6920" t="str">
        <f t="shared" si="1246"/>
        <v>(https://opensource.org/licenses/MIT)[</v>
      </c>
      <c r="C6920" t="s">
        <v>8057</v>
      </c>
      <c r="D6920" t="s">
        <v>1683</v>
      </c>
      <c r="E6920" t="str">
        <f t="shared" si="1248"/>
        <v>opensource.org/licenses/MIT)[</v>
      </c>
      <c r="F6920" t="str">
        <f t="shared" si="1249"/>
        <v>opensource.org</v>
      </c>
      <c r="I6920">
        <f t="shared" si="1251"/>
        <v>88</v>
      </c>
    </row>
    <row r="6921" spans="1:9">
      <c r="A6921" t="str">
        <f>LEFT(C6921,FIND(")",C6921)-1)</f>
        <v>![Read the Docs](https://readthedocs.org/projects/opentelemetry-python/badge/?version=latest</v>
      </c>
      <c r="B6921" t="str">
        <f t="shared" si="1246"/>
        <v>(https://opentelemetry-python.readthedocs.io/en/latest/)</v>
      </c>
      <c r="C6921" t="s">
        <v>10719</v>
      </c>
      <c r="D6921" t="s">
        <v>1684</v>
      </c>
      <c r="E6921" t="str">
        <f t="shared" si="1248"/>
        <v>opentelemetry-python.readthedocs.io/en/latest/)</v>
      </c>
      <c r="F6921" t="str">
        <f t="shared" si="1249"/>
        <v>opentelemetry-python.readthedocs.io</v>
      </c>
      <c r="I6921">
        <f t="shared" si="1251"/>
        <v>1</v>
      </c>
    </row>
    <row r="6922" spans="1:9">
      <c r="A6922" t="str">
        <f>LEFT(C6922,FIND(")",C6922)-1)</f>
        <v>![docs](https://readthedocs.org/projects/opentimelineio/badge/?version=latest</v>
      </c>
      <c r="B6922" t="str">
        <f t="shared" si="1246"/>
        <v>(https://opentimelineio.readthedocs.io/en/latest/index.html)</v>
      </c>
      <c r="C6922" t="s">
        <v>10388</v>
      </c>
      <c r="D6922" t="s">
        <v>1684</v>
      </c>
      <c r="E6922" t="str">
        <f t="shared" si="1248"/>
        <v>opentimelineio.readthedocs.io/en/latest/index.html)</v>
      </c>
      <c r="F6922" t="str">
        <f t="shared" si="1249"/>
        <v>opentimelineio.readthedocs.io</v>
      </c>
      <c r="I6922">
        <f t="shared" si="1251"/>
        <v>1</v>
      </c>
    </row>
    <row r="6923" spans="1:9">
      <c r="A6923" t="str">
        <f>LEFT(C6923,FIND(")]",C6923)-1)</f>
        <v>![Join the chat at https://gitter.im/pixie-lang/pixie](https://badges.gitter.im/Join%20Chat.svg</v>
      </c>
      <c r="B6923" t="str">
        <f t="shared" si="1246"/>
        <v>(https://gitter.im/pixie-lang/pixie?utm_source=badge&amp;utm_medium=badge&amp;utm_campaign=pr-badge&amp;utm_content=badge)</v>
      </c>
      <c r="C6923" t="s">
        <v>9010</v>
      </c>
      <c r="D6923" t="s">
        <v>1684</v>
      </c>
      <c r="E6923" t="str">
        <f t="shared" si="1248"/>
        <v>gitter.im/pixie-lang/pixie?utm_source=badge&amp;utm_medium=badge&amp;utm_campaign=pr-badge&amp;utm_content=badge)</v>
      </c>
      <c r="F6923" t="str">
        <f t="shared" si="1249"/>
        <v>gitter.im</v>
      </c>
      <c r="H6923" t="s">
        <v>16460</v>
      </c>
    </row>
    <row r="6924" spans="1:9">
      <c r="A6924" t="str">
        <f>LEFT(C6924,FIND(")]",C6924)-1)</f>
        <v>![tests](https://github.com/astooke/rlpyt/workflows/tests/badge.svg</v>
      </c>
      <c r="B6924" t="str">
        <f t="shared" si="1246"/>
        <v>(https://github.com/astooke/rlpyt/actions)</v>
      </c>
      <c r="C6924" t="s">
        <v>9011</v>
      </c>
      <c r="D6924" t="s">
        <v>1684</v>
      </c>
      <c r="E6924" t="str">
        <f t="shared" si="1248"/>
        <v>github.com/astooke/rlpyt/actions)</v>
      </c>
      <c r="F6924" t="str">
        <f t="shared" si="1249"/>
        <v>github.com</v>
      </c>
      <c r="G6924" t="s">
        <v>16451</v>
      </c>
      <c r="H6924" t="s">
        <v>16455</v>
      </c>
    </row>
    <row r="6925" spans="1:9">
      <c r="A6925" t="str">
        <f>LEFT(C6925,FIND(")]",C6925)-1)</f>
        <v>![codecov](https://codecov.io/gh/astooke/rlpyt/graph/badge.svg</v>
      </c>
      <c r="B6925" t="str">
        <f t="shared" si="1246"/>
        <v>(https://codecov.io/gh/astooke/rlpyt)</v>
      </c>
      <c r="C6925" t="s">
        <v>9012</v>
      </c>
      <c r="D6925" t="s">
        <v>1684</v>
      </c>
      <c r="E6925" t="str">
        <f t="shared" si="1248"/>
        <v>codecov.io/gh/astooke/rlpyt)</v>
      </c>
      <c r="F6925" t="str">
        <f t="shared" si="1249"/>
        <v>codecov.io</v>
      </c>
      <c r="H6925" t="s">
        <v>16457</v>
      </c>
    </row>
    <row r="6926" spans="1:9">
      <c r="A6926" t="str">
        <f>LEFT(C6926,FIND(")",C6926)-1)</f>
        <v>[openupm](https://img.shields.io/npm/v/com.domybest.mybox?label=openupm&amp;registry_uri=https://package.openupm.com</v>
      </c>
      <c r="B6926" t="str">
        <f t="shared" si="1246"/>
        <v>(https://openupm.com/packages/com.domybest.mybox/)</v>
      </c>
      <c r="C6926" t="s">
        <v>5040</v>
      </c>
      <c r="D6926" t="s">
        <v>1120</v>
      </c>
      <c r="E6926" t="str">
        <f t="shared" si="1248"/>
        <v>openupm.com/packages/com.domybest.mybox/)</v>
      </c>
      <c r="F6926" t="str">
        <f t="shared" si="1249"/>
        <v>openupm.com</v>
      </c>
      <c r="I6926">
        <f>COUNTIF(F:F,F6926)</f>
        <v>4</v>
      </c>
    </row>
    <row r="6927" spans="1:9">
      <c r="A6927" t="str">
        <f>LEFT(C6927,FIND(")]",C6927)-1)</f>
        <v>![GitHub license](https://img.shields.io/github/license/astooke/rlpyt</v>
      </c>
      <c r="B6927" t="str">
        <f t="shared" si="1246"/>
        <v>(https://github.com/astooke/rlpyt/blob/master/LICENSE)</v>
      </c>
      <c r="C6927" t="s">
        <v>9014</v>
      </c>
      <c r="D6927" t="s">
        <v>1684</v>
      </c>
      <c r="E6927" t="str">
        <f t="shared" si="1248"/>
        <v>github.com/astooke/rlpyt/blob/master/LICENSE)</v>
      </c>
      <c r="F6927" t="str">
        <f t="shared" si="1249"/>
        <v>github.com</v>
      </c>
      <c r="G6927" t="s">
        <v>16451</v>
      </c>
      <c r="H6927" t="s">
        <v>16455</v>
      </c>
    </row>
    <row r="6928" spans="1:9">
      <c r="A6928" t="str">
        <f>LEFT(C6928,FIND(")]",C6928)-1)</f>
        <v>![GitHub issues](https://img.shields.io/github/issues/astooke/rlpyt</v>
      </c>
      <c r="B6928" t="str">
        <f t="shared" si="1246"/>
        <v>(https://github.com/astooke/rlpyt/issues)</v>
      </c>
      <c r="C6928" t="s">
        <v>9015</v>
      </c>
      <c r="D6928" t="s">
        <v>1684</v>
      </c>
      <c r="E6928" t="str">
        <f t="shared" si="1248"/>
        <v>github.com/astooke/rlpyt/issues)</v>
      </c>
      <c r="F6928" t="str">
        <f t="shared" si="1249"/>
        <v>github.com</v>
      </c>
      <c r="G6928" t="s">
        <v>16451</v>
      </c>
      <c r="H6928" t="s">
        <v>16455</v>
      </c>
    </row>
    <row r="6929" spans="1:9">
      <c r="A6929" t="str">
        <f>LEFT(C6929,FIND(")]",C6929)-1)</f>
        <v>![GitHub stars](https://img.shields.io/github/stars/astooke/rlpyt</v>
      </c>
      <c r="B6929" t="str">
        <f t="shared" si="1246"/>
        <v>(https://github.com/astooke/rlpyt/stargazers)</v>
      </c>
      <c r="C6929" t="s">
        <v>9016</v>
      </c>
      <c r="D6929" t="s">
        <v>1684</v>
      </c>
      <c r="E6929" t="str">
        <f t="shared" si="1248"/>
        <v>github.com/astooke/rlpyt/stargazers)</v>
      </c>
      <c r="F6929" t="str">
        <f t="shared" si="1249"/>
        <v>github.com</v>
      </c>
      <c r="G6929" t="s">
        <v>16451</v>
      </c>
      <c r="H6929" t="s">
        <v>16455</v>
      </c>
    </row>
    <row r="6930" spans="1:9">
      <c r="A6930" t="str">
        <f>LEFT(C6930,FIND(")",C6930)-1)</f>
        <v>[openupm](https://img.shields.io/npm/v/com.github.siccity.xnode?label=openupm&amp;registry_uri=https://package.openupm.com</v>
      </c>
      <c r="B6930" t="str">
        <f t="shared" si="1246"/>
        <v>(https://openupm.com/packages/com.github.siccity.xnode/)</v>
      </c>
      <c r="C6930" t="s">
        <v>5788</v>
      </c>
      <c r="D6930" t="s">
        <v>1120</v>
      </c>
      <c r="E6930" t="str">
        <f t="shared" si="1248"/>
        <v>openupm.com/packages/com.github.siccity.xnode/)</v>
      </c>
      <c r="F6930" t="str">
        <f t="shared" si="1249"/>
        <v>openupm.com</v>
      </c>
      <c r="I6930">
        <f>COUNTIF(F:F,F6930)</f>
        <v>4</v>
      </c>
    </row>
    <row r="6931" spans="1:9">
      <c r="A6931" t="str">
        <f>LEFT(C6931,FIND(")]",C6931)-1)</f>
        <v>![MIT License](https://img.shields.io/pypi/l/dephell.svg</v>
      </c>
      <c r="B6931" t="str">
        <f t="shared" si="1246"/>
        <v>(https://github.com/dephell/dephell/blob/master/LICENSE)</v>
      </c>
      <c r="C6931" t="s">
        <v>9018</v>
      </c>
      <c r="D6931" t="s">
        <v>1684</v>
      </c>
      <c r="E6931" t="str">
        <f t="shared" si="1248"/>
        <v>github.com/dephell/dephell/blob/master/LICENSE)</v>
      </c>
      <c r="F6931" t="str">
        <f t="shared" si="1249"/>
        <v>github.com</v>
      </c>
      <c r="G6931" t="s">
        <v>16451</v>
      </c>
      <c r="H6931" t="s">
        <v>16455</v>
      </c>
    </row>
    <row r="6932" spans="1:9">
      <c r="A6932" t="str">
        <f>LEFT(C6932,FIND(")",C6932)-1)</f>
        <v>[openupm](https://img.shields.io/npm/v/jp.hadashikick.vcontainer?label=openupm&amp;registry_uri=https://package.openupm.com</v>
      </c>
      <c r="B6932" t="str">
        <f t="shared" si="1246"/>
        <v>(https://openupm.com/packages/jp.hadashikick.vcontainer/)</v>
      </c>
      <c r="C6932" t="s">
        <v>7290</v>
      </c>
      <c r="D6932" t="s">
        <v>1120</v>
      </c>
      <c r="E6932" t="str">
        <f t="shared" si="1248"/>
        <v>openupm.com/packages/jp.hadashikick.vcontainer/)</v>
      </c>
      <c r="F6932" t="str">
        <f t="shared" si="1249"/>
        <v>openupm.com</v>
      </c>
      <c r="I6932">
        <f t="shared" ref="I6932:I6933" si="1252">COUNTIF(F:F,F6932)</f>
        <v>4</v>
      </c>
    </row>
    <row r="6933" spans="1:9">
      <c r="A6933" t="str">
        <f>LEFT(C6933,FIND(")",C6933)-1)</f>
        <v>[openupm](https://img.shields.io/npm/v/org.icsharpcode.sharpziplib?label=openupm&amp;registry_uri=https://package.openupm.com</v>
      </c>
      <c r="B6933" t="str">
        <f t="shared" si="1246"/>
        <v>(https://openupm.com/packages/org.icsharpcode.sharpziplib/)</v>
      </c>
      <c r="C6933" t="s">
        <v>6012</v>
      </c>
      <c r="D6933" t="s">
        <v>1120</v>
      </c>
      <c r="E6933" t="str">
        <f t="shared" si="1248"/>
        <v>openupm.com/packages/org.icsharpcode.sharpziplib/)</v>
      </c>
      <c r="F6933" t="str">
        <f t="shared" si="1249"/>
        <v>openupm.com</v>
      </c>
      <c r="I6933">
        <f t="shared" si="1252"/>
        <v>4</v>
      </c>
    </row>
    <row r="6934" spans="1:9">
      <c r="A6934" t="str">
        <f>LEFT(C6934,FIND(")]",C6934)-1)</f>
        <v>![Gitter chat](https://badges.gitter.im/gitterHQ/gitter.png</v>
      </c>
      <c r="B6934" t="str">
        <f t="shared" si="1246"/>
        <v>(https://gitter.im/Netflix/security_monkey)</v>
      </c>
      <c r="C6934" t="s">
        <v>12460</v>
      </c>
      <c r="D6934" t="s">
        <v>1684</v>
      </c>
      <c r="E6934" t="str">
        <f t="shared" si="1248"/>
        <v>gitter.im/Netflix/security_monkey)</v>
      </c>
      <c r="F6934" t="str">
        <f t="shared" si="1249"/>
        <v>gitter.im</v>
      </c>
      <c r="H6934" t="s">
        <v>16460</v>
      </c>
    </row>
    <row r="6935" spans="1:9">
      <c r="A6935" t="str">
        <f>LEFT(C6935,FIND(")]",C6935)-1)</f>
        <v>![Documentation Status](https://readthedocs.org/projects/openwpm/badge/?version=latest</v>
      </c>
      <c r="B6935" t="str">
        <f t="shared" si="1246"/>
        <v>(https://openwpm.readthedocs.io/en/latest/?badge=latest)</v>
      </c>
      <c r="C6935" t="s">
        <v>12630</v>
      </c>
      <c r="D6935" t="s">
        <v>1684</v>
      </c>
      <c r="E6935" t="str">
        <f t="shared" si="1248"/>
        <v>openwpm.readthedocs.io/en/latest/?badge=latest)</v>
      </c>
      <c r="F6935" t="str">
        <f t="shared" si="1249"/>
        <v>openwpm.readthedocs.io</v>
      </c>
      <c r="I6935">
        <f t="shared" ref="I6935:I6936" si="1253">COUNTIF(F:F,F6935)</f>
        <v>2</v>
      </c>
    </row>
    <row r="6936" spans="1:9">
      <c r="A6936" t="str">
        <f>LEFT(C6936,FIND(")",C6936)-1)</f>
        <v>![Documentation Status](https://readthedocs.org/projects/openwpm/badge/?version=latest</v>
      </c>
      <c r="B6936" t="str">
        <f t="shared" si="1246"/>
        <v>(https://openwpm.readthedocs.io/en/latest/?badge=latest)</v>
      </c>
      <c r="C6936" t="s">
        <v>12630</v>
      </c>
      <c r="D6936" t="s">
        <v>1684</v>
      </c>
      <c r="E6936" t="str">
        <f t="shared" si="1248"/>
        <v>openwpm.readthedocs.io/en/latest/?badge=latest)</v>
      </c>
      <c r="F6936" t="str">
        <f t="shared" si="1249"/>
        <v>openwpm.readthedocs.io</v>
      </c>
      <c r="I6936">
        <f t="shared" si="1253"/>
        <v>2</v>
      </c>
    </row>
    <row r="6937" spans="1:9">
      <c r="A6937" t="str">
        <f>LEFT(C6937,FIND(")]",C6937)-1)</f>
        <v>![Coverage Status](https://coveralls.io/repos/github/Netflix/security_monkey/badge.svg?branch=develop</v>
      </c>
      <c r="B6937" t="str">
        <f t="shared" si="1246"/>
        <v xml:space="preserve">(https://coveralls.io/github/Netflix/security_monkey?branch=develop)  </v>
      </c>
      <c r="C6937" t="s">
        <v>12463</v>
      </c>
      <c r="D6937" t="s">
        <v>1684</v>
      </c>
      <c r="E6937" t="str">
        <f t="shared" si="1248"/>
        <v xml:space="preserve">coveralls.io/github/Netflix/security_monkey?branch=develop)  </v>
      </c>
      <c r="F6937" t="str">
        <f t="shared" si="1249"/>
        <v>coveralls.io</v>
      </c>
      <c r="H6937" t="s">
        <v>16457</v>
      </c>
    </row>
    <row r="6938" spans="1:9">
      <c r="A6938" t="str">
        <f>LEFT(C6938,FIND(")]",C6938)-1)</f>
        <v>![Coverage Status](https://coveralls.io/repos/github/Netflix/security_monkey/badge.svg?branch=master</v>
      </c>
      <c r="B6938" t="str">
        <f t="shared" si="1246"/>
        <v>(https://coveralls.io/github/Netflix/security_monkey?branch=master)</v>
      </c>
      <c r="C6938" t="s">
        <v>12464</v>
      </c>
      <c r="D6938" t="s">
        <v>1684</v>
      </c>
      <c r="E6938" t="str">
        <f t="shared" si="1248"/>
        <v>coveralls.io/github/Netflix/security_monkey?branch=master)</v>
      </c>
      <c r="F6938" t="str">
        <f t="shared" si="1249"/>
        <v>coveralls.io</v>
      </c>
      <c r="H6938" t="s">
        <v>16457</v>
      </c>
    </row>
    <row r="6939" spans="1:9">
      <c r="A6939" t="str">
        <f>LEFT(C6939,FIND(")]",C6939)-1)</f>
        <v>![GitHub release](https://img.shields.io/github/release/chrissimpkins/Crunch.svg?style=flat-square</v>
      </c>
      <c r="B6939" t="str">
        <f t="shared" si="1246"/>
        <v>(https://github.com/chrissimpkins/Crunch/releases/latest)</v>
      </c>
      <c r="C6939" t="s">
        <v>7438</v>
      </c>
      <c r="D6939" t="s">
        <v>1684</v>
      </c>
      <c r="E6939" t="str">
        <f t="shared" si="1248"/>
        <v>github.com/chrissimpkins/Crunch/releases/latest)</v>
      </c>
      <c r="F6939" t="str">
        <f t="shared" si="1249"/>
        <v>github.com</v>
      </c>
      <c r="G6939" t="s">
        <v>16451</v>
      </c>
      <c r="H6939" t="s">
        <v>16455</v>
      </c>
    </row>
    <row r="6940" spans="1:9">
      <c r="A6940" t="str">
        <f>LEFT(C6940,FIND(")",C6940)-1)</f>
        <v>![Linux Python CI](https://github.com/chrissimpkins/Crunch/workflows/Linux%20CI/badge.svg</v>
      </c>
      <c r="C6940" t="s">
        <v>1731</v>
      </c>
      <c r="D6940" t="s">
        <v>1684</v>
      </c>
      <c r="E6940" t="str">
        <f t="shared" si="1248"/>
        <v/>
      </c>
      <c r="F6940" t="e">
        <f t="shared" si="1249"/>
        <v>#VALUE!</v>
      </c>
      <c r="H6940" t="s">
        <v>16464</v>
      </c>
    </row>
    <row r="6941" spans="1:9">
      <c r="A6941" t="str">
        <f>LEFT(C6941,FIND(")",C6941)-1)</f>
        <v>![macOS Python CI](https://github.com/chrissimpkins/Crunch/workflows/macOS%20CI/badge.svg</v>
      </c>
      <c r="C6941" t="s">
        <v>1732</v>
      </c>
      <c r="D6941" t="s">
        <v>1684</v>
      </c>
      <c r="E6941" t="str">
        <f t="shared" si="1248"/>
        <v/>
      </c>
      <c r="F6941" t="e">
        <f t="shared" si="1249"/>
        <v>#VALUE!</v>
      </c>
      <c r="H6941" t="s">
        <v>16464</v>
      </c>
    </row>
    <row r="6942" spans="1:9">
      <c r="A6942" t="str">
        <f>LEFT(C6942,FIND(")",C6942)-1)</f>
        <v>![Lints](https://github.com/chrissimpkins/Crunch/workflows/Lints/badge.svg</v>
      </c>
      <c r="C6942" t="s">
        <v>1733</v>
      </c>
      <c r="D6942" t="s">
        <v>1684</v>
      </c>
      <c r="E6942" t="str">
        <f t="shared" si="1248"/>
        <v/>
      </c>
      <c r="F6942" t="e">
        <f t="shared" si="1249"/>
        <v>#VALUE!</v>
      </c>
      <c r="H6942" t="s">
        <v>16464</v>
      </c>
    </row>
    <row r="6943" spans="1:9">
      <c r="A6943" t="str">
        <f>LEFT(C6943,FIND(")",C6943)-1)</f>
        <v>![Benchmarks](https://github.com/chrissimpkins/Crunch/workflows/Benchmarks/badge.svg</v>
      </c>
      <c r="C6943" t="s">
        <v>1734</v>
      </c>
      <c r="D6943" t="s">
        <v>1684</v>
      </c>
      <c r="E6943" t="str">
        <f t="shared" si="1248"/>
        <v/>
      </c>
      <c r="F6943" t="e">
        <f t="shared" si="1249"/>
        <v>#VALUE!</v>
      </c>
      <c r="H6943" t="s">
        <v>16464</v>
      </c>
    </row>
    <row r="6944" spans="1:9">
      <c r="A6944" t="str">
        <f>LEFT(C6944,FIND(")]",C6944)-1)</f>
        <v>![License](https://img.shields.io/badge/License-Apache%202.0-blue.svg</v>
      </c>
      <c r="C6944" t="s">
        <v>7439</v>
      </c>
      <c r="D6944" t="s">
        <v>1684</v>
      </c>
      <c r="E6944" t="str">
        <f t="shared" si="1248"/>
        <v/>
      </c>
      <c r="F6944" t="e">
        <f t="shared" si="1249"/>
        <v>#VALUE!</v>
      </c>
      <c r="H6944" t="s">
        <v>16464</v>
      </c>
    </row>
    <row r="6945" spans="1:9">
      <c r="A6945" t="str">
        <f>LEFT(C6945,FIND(")",C6945)-1)</f>
        <v>![Logo](https://github.com/ukdtom/WebTools.bundle/blob/master/Wiki/WebTools/Logos/WebTools-48x48.png</v>
      </c>
      <c r="C6945" t="s">
        <v>16334</v>
      </c>
      <c r="D6945" t="s">
        <v>1684</v>
      </c>
      <c r="E6945" t="str">
        <f t="shared" si="1248"/>
        <v/>
      </c>
      <c r="F6945" t="e">
        <f t="shared" si="1249"/>
        <v>#VALUE!</v>
      </c>
      <c r="H6945" t="s">
        <v>16464</v>
      </c>
    </row>
    <row r="6946" spans="1:9">
      <c r="A6946" t="str">
        <f>LEFT(C6946,FIND(")]",C6946)-1)</f>
        <v>![GitHub issues](https://img.shields.io/github/issues/ukdtom/WebTools.bundle.svg?style=flat</v>
      </c>
      <c r="B6946" t="str">
        <f>MID(C6946,FIND(")](",C6946)+2,1000)</f>
        <v>(https://github.com/ukdtom/WebTools.bundle/issues)</v>
      </c>
      <c r="C6946" t="s">
        <v>9021</v>
      </c>
      <c r="D6946" t="s">
        <v>1684</v>
      </c>
      <c r="E6946" t="str">
        <f t="shared" si="1248"/>
        <v>github.com/ukdtom/WebTools.bundle/issues)</v>
      </c>
      <c r="F6946" t="str">
        <f t="shared" si="1249"/>
        <v>github.com</v>
      </c>
      <c r="G6946" t="s">
        <v>16451</v>
      </c>
      <c r="H6946" t="s">
        <v>16455</v>
      </c>
    </row>
    <row r="6947" spans="1:9">
      <c r="A6947" t="str">
        <f>LEFT(C6947,FIND(")]",C6947)-1)</f>
        <v>![Release](https://img.shields.io/github/release/ukdtom/WebTools.bundle.svg?style=flat</v>
      </c>
      <c r="B6947" t="str">
        <f>MID(C6947,FIND(")](",C6947)+2,1000)</f>
        <v>(https://github.com/ukdtom/WebTools.bundle/releases/latest)</v>
      </c>
      <c r="C6947" t="s">
        <v>9022</v>
      </c>
      <c r="D6947" t="s">
        <v>1684</v>
      </c>
      <c r="E6947" t="str">
        <f t="shared" si="1248"/>
        <v>github.com/ukdtom/WebTools.bundle/releases/latest)</v>
      </c>
      <c r="F6947" t="str">
        <f t="shared" si="1249"/>
        <v>github.com</v>
      </c>
      <c r="G6947" t="s">
        <v>16451</v>
      </c>
      <c r="H6947" t="s">
        <v>16455</v>
      </c>
    </row>
    <row r="6948" spans="1:9">
      <c r="A6948" t="str">
        <f>LEFT(C6948,FIND(")]",C6948)-1)</f>
        <v>![Download latest release](https://img.shields.io/github/downloads/ukdtom/WebTools.bundle/latest/total.svg</v>
      </c>
      <c r="B6948" t="str">
        <f>MID(C6948,FIND(")](",C6948)+2,1000)</f>
        <v>(https://github.com/ukdtom/WebTools.bundle/releases/latest)</v>
      </c>
      <c r="C6948" t="s">
        <v>9023</v>
      </c>
      <c r="D6948" t="s">
        <v>1684</v>
      </c>
      <c r="E6948" t="str">
        <f t="shared" si="1248"/>
        <v>github.com/ukdtom/WebTools.bundle/releases/latest)</v>
      </c>
      <c r="F6948" t="str">
        <f t="shared" si="1249"/>
        <v>github.com</v>
      </c>
      <c r="G6948" t="s">
        <v>16451</v>
      </c>
      <c r="H6948" t="s">
        <v>16455</v>
      </c>
    </row>
    <row r="6949" spans="1:9">
      <c r="A6949" t="str">
        <f>LEFT(C6949,FIND(")]",C6949)-1)</f>
        <v>![Download total](https://img.shields.io/github/downloads/ukdtom/WebTools.bundle/total.svg</v>
      </c>
      <c r="B6949" t="str">
        <f>MID(C6949,FIND(")](",C6949)+2,1000)</f>
        <v>(https://github.com/ukdtom/WebTools.bundle/releases)</v>
      </c>
      <c r="C6949" t="s">
        <v>9024</v>
      </c>
      <c r="D6949" t="s">
        <v>1684</v>
      </c>
      <c r="E6949" t="str">
        <f t="shared" si="1248"/>
        <v>github.com/ukdtom/WebTools.bundle/releases)</v>
      </c>
      <c r="F6949" t="str">
        <f t="shared" si="1249"/>
        <v>github.com</v>
      </c>
      <c r="G6949" t="s">
        <v>16451</v>
      </c>
      <c r="H6949" t="s">
        <v>16455</v>
      </c>
    </row>
    <row r="6950" spans="1:9">
      <c r="A6950" t="str">
        <f>LEFT(C6950,FIND(")]",C6950)-1)</f>
        <v>![master](https://img.shields.io/badge/master-stable-green.svg?maxAge=2592000</v>
      </c>
      <c r="C6950" t="s">
        <v>7440</v>
      </c>
      <c r="D6950" t="s">
        <v>1684</v>
      </c>
      <c r="E6950" t="str">
        <f t="shared" si="1248"/>
        <v/>
      </c>
      <c r="F6950" t="e">
        <f t="shared" si="1249"/>
        <v>#VALUE!</v>
      </c>
      <c r="H6950" t="s">
        <v>16464</v>
      </c>
    </row>
    <row r="6951" spans="1:9">
      <c r="A6951" t="str">
        <f>LEFT(C6951,FIND(")",C6951)-1)</f>
        <v>![Maintenance](https://img.shields.io/badge/Maintained-no-red.svg</v>
      </c>
      <c r="C6951" t="s">
        <v>1735</v>
      </c>
      <c r="D6951" t="s">
        <v>1684</v>
      </c>
      <c r="E6951" t="str">
        <f t="shared" si="1248"/>
        <v/>
      </c>
      <c r="F6951" t="e">
        <f t="shared" si="1249"/>
        <v>#VALUE!</v>
      </c>
      <c r="H6951" t="s">
        <v>16464</v>
      </c>
    </row>
    <row r="6952" spans="1:9">
      <c r="A6952" t="str">
        <f>LEFT(C6952,FIND(")",C6952)-1)</f>
        <v>![wily](https://github.com/tonybaloney/wily/raw/master/docs/source/_static/logo.png</v>
      </c>
      <c r="C6952" t="s">
        <v>1736</v>
      </c>
      <c r="D6952" t="s">
        <v>1684</v>
      </c>
      <c r="E6952" t="str">
        <f t="shared" si="1248"/>
        <v/>
      </c>
      <c r="F6952" t="e">
        <f t="shared" si="1249"/>
        <v>#VALUE!</v>
      </c>
      <c r="H6952" t="s">
        <v>16464</v>
      </c>
    </row>
    <row r="6953" spans="1:9">
      <c r="A6953" t="str">
        <f>LEFT(C6953,FIND(")",C6953)-1)</f>
        <v>![Optuna](https://img.shields.io/badge/Optuna-integrated-blue</v>
      </c>
      <c r="B6953" t="str">
        <f>MID(C6953,FIND(")](",C6953)+2,1000)</f>
        <v>(https://optuna.org) ([en](https://groups.google.com/forum/#!forum/chainer),ja](https://groups.google.com/forum/#!forum/chainer-jp))</v>
      </c>
      <c r="C6953" t="s">
        <v>13104</v>
      </c>
      <c r="D6953" t="s">
        <v>1684</v>
      </c>
      <c r="E6953" t="str">
        <f t="shared" si="1248"/>
        <v>optuna.org) ([en]groups.google.com/forum/#!forum/chainer),ja]groups.google.com/forum/#!forum/chainer-jp))</v>
      </c>
      <c r="F6953" t="str">
        <f t="shared" si="1249"/>
        <v>optuna.org) ([en]groups.google.com</v>
      </c>
      <c r="I6953">
        <f>COUNTIF(F:F,F6953)</f>
        <v>1</v>
      </c>
    </row>
    <row r="6954" spans="1:9">
      <c r="A6954" t="str">
        <f>LEFT(C6954,FIND(")]",C6954)-1)</f>
        <v>![codecov](https://codecov.io/gh/tonybaloney/wily/branch/master/graph/badge.svg</v>
      </c>
      <c r="B6954" t="str">
        <f>MID(C6954,FIND(")](",C6954)+2,1000)</f>
        <v>(https://codecov.io/gh/tonybaloney/wily)</v>
      </c>
      <c r="C6954" t="s">
        <v>12268</v>
      </c>
      <c r="D6954" t="s">
        <v>1684</v>
      </c>
      <c r="E6954" t="str">
        <f t="shared" si="1248"/>
        <v>codecov.io/gh/tonybaloney/wily)</v>
      </c>
      <c r="F6954" t="str">
        <f t="shared" si="1249"/>
        <v>codecov.io</v>
      </c>
      <c r="H6954" t="s">
        <v>16457</v>
      </c>
    </row>
    <row r="6955" spans="1:9">
      <c r="A6955" t="str">
        <f>LEFT(C6955,FIND(")]",C6955)-1)</f>
        <v>![Read the Docs](https://readthedocs.org/projects/optuna/badge/?version=stable</v>
      </c>
      <c r="B6955" t="str">
        <f>MID(C6955,FIND(")](",C6955)+2,1000)</f>
        <v>(https://optuna.readthedocs.io/en/stable/)</v>
      </c>
      <c r="C6955" t="s">
        <v>10576</v>
      </c>
      <c r="D6955" t="s">
        <v>1684</v>
      </c>
      <c r="E6955" t="str">
        <f t="shared" si="1248"/>
        <v>optuna.readthedocs.io/en/stable/)</v>
      </c>
      <c r="F6955" t="str">
        <f t="shared" si="1249"/>
        <v>optuna.readthedocs.io</v>
      </c>
      <c r="I6955">
        <f t="shared" ref="I6955:I6957" si="1254">COUNTIF(F:F,F6955)</f>
        <v>1</v>
      </c>
    </row>
    <row r="6956" spans="1:9">
      <c r="A6956" t="str">
        <f t="shared" ref="A6956:A6968" si="1255">LEFT(C6956,FIND(")",C6956)-1)</f>
        <v>![Documentation Status](https://readthedocs.org/projects/orbit-ml/badge/?version=latest</v>
      </c>
      <c r="B6956" t="str">
        <f>MID(C6956,FIND(")](",C6956)+2,1000)</f>
        <v>(https://orbit-ml.readthedocs.io/en/latest/?badge=latest)</v>
      </c>
      <c r="C6956" t="s">
        <v>10406</v>
      </c>
      <c r="D6956" t="s">
        <v>1684</v>
      </c>
      <c r="E6956" t="str">
        <f t="shared" si="1248"/>
        <v>orbit-ml.readthedocs.io/en/latest/?badge=latest)</v>
      </c>
      <c r="F6956" t="str">
        <f t="shared" si="1249"/>
        <v>orbit-ml.readthedocs.io</v>
      </c>
      <c r="I6956">
        <f t="shared" si="1254"/>
        <v>1</v>
      </c>
    </row>
    <row r="6957" spans="1:9">
      <c r="A6957" t="str">
        <f t="shared" si="1255"/>
        <v>![GitHub site](https://img.shields.io/badge/GitHub-site-blue.svg</v>
      </c>
      <c r="B6957" t="str">
        <f>MID(C6957,FIND(")](",C6957)+2,1000)</f>
        <v>(http://orika-mapper.github.io/orika-docs/)[</v>
      </c>
      <c r="C6957" t="s">
        <v>13559</v>
      </c>
      <c r="D6957" t="s">
        <v>1683</v>
      </c>
      <c r="E6957" t="str">
        <f t="shared" si="1248"/>
        <v>orika-mapper.github.io/orika-docs/)[</v>
      </c>
      <c r="F6957" t="str">
        <f t="shared" si="1249"/>
        <v>orika-mapper.github.io</v>
      </c>
      <c r="I6957">
        <f t="shared" si="1254"/>
        <v>1</v>
      </c>
    </row>
    <row r="6958" spans="1:9">
      <c r="A6958" t="str">
        <f t="shared" si="1255"/>
        <v>![black](https://img.shields.io/badge/code%20style-black-000000.svg</v>
      </c>
      <c r="C6958" t="s">
        <v>7442</v>
      </c>
      <c r="D6958" t="s">
        <v>1684</v>
      </c>
      <c r="E6958" t="str">
        <f t="shared" si="1248"/>
        <v/>
      </c>
      <c r="F6958" t="e">
        <f t="shared" si="1249"/>
        <v>#VALUE!</v>
      </c>
      <c r="H6958" t="s">
        <v>16464</v>
      </c>
    </row>
    <row r="6959" spans="1:9">
      <c r="A6959" t="str">
        <f t="shared" si="1255"/>
        <v>![help-screen](https://github.com/tonybaloney/wily/raw/master/docs/source/_static/wily_help.png</v>
      </c>
      <c r="C6959" t="s">
        <v>1737</v>
      </c>
      <c r="D6959" t="s">
        <v>1684</v>
      </c>
      <c r="E6959" t="str">
        <f t="shared" si="1248"/>
        <v/>
      </c>
      <c r="F6959" t="e">
        <f t="shared" si="1249"/>
        <v>#VALUE!</v>
      </c>
      <c r="H6959" t="s">
        <v>16464</v>
      </c>
    </row>
    <row r="6960" spans="1:9">
      <c r="A6960" t="str">
        <f t="shared" si="1255"/>
        <v>![demo](./docs/source/_static/termtosvg_leo0ur6s.svg</v>
      </c>
      <c r="C6960" t="s">
        <v>1738</v>
      </c>
      <c r="D6960" t="s">
        <v>1684</v>
      </c>
      <c r="E6960" t="str">
        <f t="shared" si="1248"/>
        <v/>
      </c>
      <c r="F6960" t="e">
        <f t="shared" si="1249"/>
        <v>#VALUE!</v>
      </c>
      <c r="H6960" t="s">
        <v>16464</v>
      </c>
    </row>
    <row r="6961" spans="1:9">
      <c r="A6961" t="str">
        <f t="shared" si="1255"/>
        <v>![wily-build](https://github.com/tonybaloney/wily/raw/master/docs/source/_static/wily_build.png</v>
      </c>
      <c r="C6961" t="s">
        <v>1739</v>
      </c>
      <c r="D6961" t="s">
        <v>1684</v>
      </c>
      <c r="E6961" t="str">
        <f t="shared" si="1248"/>
        <v/>
      </c>
      <c r="F6961" t="e">
        <f t="shared" si="1249"/>
        <v>#VALUE!</v>
      </c>
      <c r="H6961" t="s">
        <v>16464</v>
      </c>
    </row>
    <row r="6962" spans="1:9">
      <c r="A6962" t="str">
        <f t="shared" si="1255"/>
        <v>![wily-report](https://github.com/tonybaloney/wily/raw/master/docs/source/_static/wily_report.png</v>
      </c>
      <c r="C6962" t="s">
        <v>1740</v>
      </c>
      <c r="D6962" t="s">
        <v>1684</v>
      </c>
      <c r="E6962" t="str">
        <f t="shared" si="1248"/>
        <v/>
      </c>
      <c r="F6962" t="e">
        <f t="shared" si="1249"/>
        <v>#VALUE!</v>
      </c>
      <c r="H6962" t="s">
        <v>16464</v>
      </c>
    </row>
    <row r="6963" spans="1:9">
      <c r="A6963" t="str">
        <f t="shared" si="1255"/>
        <v>![wily-rank](https://github.com/tonybaloney/wily/raw/master/docs/source/_static/wily_rank.png</v>
      </c>
      <c r="C6963" t="s">
        <v>1741</v>
      </c>
      <c r="D6963" t="s">
        <v>1684</v>
      </c>
      <c r="E6963" t="str">
        <f t="shared" si="1248"/>
        <v/>
      </c>
      <c r="F6963" t="e">
        <f t="shared" si="1249"/>
        <v>#VALUE!</v>
      </c>
      <c r="H6963" t="s">
        <v>16464</v>
      </c>
    </row>
    <row r="6964" spans="1:9">
      <c r="A6964" t="str">
        <f t="shared" si="1255"/>
        <v>![wily-graph](https://github.com/tonybaloney/wily/raw/master/docs/source/_static/single_metric_graph.png</v>
      </c>
      <c r="C6964" t="s">
        <v>1742</v>
      </c>
      <c r="D6964" t="s">
        <v>1684</v>
      </c>
      <c r="E6964" t="str">
        <f t="shared" si="1248"/>
        <v/>
      </c>
      <c r="F6964" t="e">
        <f t="shared" si="1249"/>
        <v>#VALUE!</v>
      </c>
      <c r="H6964" t="s">
        <v>16464</v>
      </c>
    </row>
    <row r="6965" spans="1:9">
      <c r="A6965" t="str">
        <f t="shared" si="1255"/>
        <v>![wily-graph](https://github.com/tonybaloney/wily/raw/master/docs/source/_static/wily_index.png</v>
      </c>
      <c r="C6965" t="s">
        <v>1743</v>
      </c>
      <c r="D6965" t="s">
        <v>1684</v>
      </c>
      <c r="E6965" t="str">
        <f t="shared" si="1248"/>
        <v/>
      </c>
      <c r="F6965" t="e">
        <f t="shared" si="1249"/>
        <v>#VALUE!</v>
      </c>
      <c r="H6965" t="s">
        <v>16464</v>
      </c>
    </row>
    <row r="6966" spans="1:9">
      <c r="A6966" t="str">
        <f t="shared" si="1255"/>
        <v>![Isso in Action](https://user-images.githubusercontent.com/10212877/167268553-3f30b448-25ff-4850-afef-df2f2e599c93.png</v>
      </c>
      <c r="C6966" t="s">
        <v>1744</v>
      </c>
      <c r="D6966" t="s">
        <v>1684</v>
      </c>
      <c r="E6966" t="str">
        <f t="shared" si="1248"/>
        <v/>
      </c>
      <c r="F6966" t="e">
        <f t="shared" si="1249"/>
        <v>#VALUE!</v>
      </c>
      <c r="H6966" t="s">
        <v>16464</v>
      </c>
    </row>
    <row r="6967" spans="1:9">
      <c r="A6967" t="str">
        <f t="shared" si="1255"/>
        <v>![Documentation Status](https://readthedocs.org/projects/osmnx/badge/?version=latest</v>
      </c>
      <c r="B6967" t="str">
        <f>MID(C6967,FIND(")](",C6967)+2,1000)</f>
        <v>(https://osmnx.readthedocs.io/)</v>
      </c>
      <c r="C6967" t="s">
        <v>10323</v>
      </c>
      <c r="D6967" t="s">
        <v>1684</v>
      </c>
      <c r="E6967" t="str">
        <f t="shared" si="1248"/>
        <v>osmnx.readthedocs.io/)</v>
      </c>
      <c r="F6967" t="str">
        <f t="shared" si="1249"/>
        <v>osmnx.readthedocs.io</v>
      </c>
      <c r="I6967">
        <f t="shared" ref="I6967:I6968" si="1256">COUNTIF(F:F,F6967)</f>
        <v>1</v>
      </c>
    </row>
    <row r="6968" spans="1:9">
      <c r="A6968" t="str">
        <f t="shared" si="1255"/>
        <v>![Slack Status](https://osquery-slack.herokuapp.com/badge.svg</v>
      </c>
      <c r="B6968" t="str">
        <f>MID(C6968,FIND(")](",C6968)+2,1000)</f>
        <v xml:space="preserve">(https://osquery-slack.herokuapp.com)  &lt;https://osquery-slack.herokuapp.com&gt;Windows 10  </v>
      </c>
      <c r="C6968" t="s">
        <v>4061</v>
      </c>
      <c r="D6968" t="s">
        <v>1119</v>
      </c>
      <c r="E6968" t="str">
        <f t="shared" si="1248"/>
        <v xml:space="preserve">osquery-slack.herokuapp.com)  &lt;https://osquery-slack.herokuapp.com&gt;Windows 10  </v>
      </c>
      <c r="F6968" t="str">
        <f t="shared" si="1249"/>
        <v>osquery-slack.herokuapp.com)  &lt;https:</v>
      </c>
      <c r="I6968">
        <f t="shared" si="1256"/>
        <v>1</v>
      </c>
    </row>
    <row r="6969" spans="1:9">
      <c r="A6969" t="str">
        <f>LEFT(C6969,FIND(")]",C6969)-1)</f>
        <v>![](https://img.shields.io/badge/Built%20with-❤-orange.svg?style=flat</v>
      </c>
      <c r="C6969" t="s">
        <v>13026</v>
      </c>
      <c r="D6969" t="s">
        <v>1684</v>
      </c>
      <c r="E6969" t="str">
        <f t="shared" si="1248"/>
        <v/>
      </c>
      <c r="F6969" t="e">
        <f t="shared" si="1249"/>
        <v>#VALUE!</v>
      </c>
      <c r="H6969" t="s">
        <v>16464</v>
      </c>
    </row>
    <row r="6970" spans="1:9">
      <c r="A6970" t="str">
        <f>LEFT(C6970,FIND(")]",C6970)-1)</f>
        <v>![](https://img.shields.io/badge/Made%20with-Python-red.svg?style=flat</v>
      </c>
      <c r="C6970" t="s">
        <v>7443</v>
      </c>
      <c r="D6970" t="s">
        <v>1684</v>
      </c>
      <c r="E6970" t="str">
        <f t="shared" si="1248"/>
        <v/>
      </c>
      <c r="F6970" t="e">
        <f t="shared" si="1249"/>
        <v>#VALUE!</v>
      </c>
      <c r="H6970" t="s">
        <v>16464</v>
      </c>
    </row>
    <row r="6971" spans="1:9">
      <c r="A6971" t="str">
        <f t="shared" ref="A6971:A6980" si="1257">LEFT(C6971,FIND(")",C6971)-1)</f>
        <v>![](https://upload.wikimedia.org/wikipedia/commons/thumb/4/42/Opensource.svg/200px-Opensource.svg.png</v>
      </c>
      <c r="C6971" t="s">
        <v>1745</v>
      </c>
      <c r="D6971" t="s">
        <v>1684</v>
      </c>
      <c r="E6971" t="str">
        <f t="shared" si="1248"/>
        <v/>
      </c>
      <c r="F6971" t="e">
        <f t="shared" si="1249"/>
        <v>#VALUE!</v>
      </c>
      <c r="H6971" t="s">
        <v>16464</v>
      </c>
    </row>
    <row r="6972" spans="1:9">
      <c r="A6972" t="str">
        <f t="shared" si="1257"/>
        <v>![Maven Central](https://img.shields.io/maven-metadata/v/https/oss.sonatype.org/content/repositories/releases/org/rajawali3d/rajawali/maven-metadata.xml.svg</v>
      </c>
      <c r="B6972" t="str">
        <f>MID(C6972,FIND(")](",C6972)+2,1000)</f>
        <v>(https://oss.sonatype.org/content/repositories/releases/org/rajawali3d)[</v>
      </c>
      <c r="C6972" t="s">
        <v>13274</v>
      </c>
      <c r="D6972" t="s">
        <v>1683</v>
      </c>
      <c r="E6972" t="str">
        <f t="shared" si="1248"/>
        <v>oss.sonatype.org/content/repositories/releases/org/rajawali3d)[</v>
      </c>
      <c r="F6972" t="str">
        <f t="shared" si="1249"/>
        <v>oss.sonatype.org</v>
      </c>
      <c r="I6972">
        <f t="shared" ref="I6972:I6974" si="1258">COUNTIF(F:F,F6972)</f>
        <v>4</v>
      </c>
    </row>
    <row r="6973" spans="1:9">
      <c r="A6973" t="str">
        <f t="shared" si="1257"/>
        <v>![Maven Central](https://img.shields.io/maven-metadata/v/https/oss.sonatype.org/content/repositories/snapshots/org/rajawali3d/rajawali/maven-metadata.xml.svg</v>
      </c>
      <c r="B6973" t="str">
        <f>MID(C6973,FIND(")](",C6973)+2,1000)</f>
        <v>(https://oss.sonatype.org/content/repositories/snapshots/org/rajawali3d)[</v>
      </c>
      <c r="C6973" t="s">
        <v>13275</v>
      </c>
      <c r="D6973" t="s">
        <v>1683</v>
      </c>
      <c r="E6973" t="str">
        <f t="shared" si="1248"/>
        <v>oss.sonatype.org/content/repositories/snapshots/org/rajawali3d)[</v>
      </c>
      <c r="F6973" t="str">
        <f t="shared" si="1249"/>
        <v>oss.sonatype.org</v>
      </c>
      <c r="I6973">
        <f t="shared" si="1258"/>
        <v>4</v>
      </c>
    </row>
    <row r="6974" spans="1:9">
      <c r="A6974" t="str">
        <f t="shared" si="1257"/>
        <v>![Snapshot](https://img.shields.io/nexus/s/https/oss.sonatype.org/org.jgrapht/jgrapht.svg</v>
      </c>
      <c r="B6974" t="str">
        <f>MID(C6974,FIND(")](",C6974)+2,1000)</f>
        <v>(https://oss.sonatype.org/content/repositories/snapshots/org/jgrapht/jgrapht-core/)[</v>
      </c>
      <c r="C6974" t="s">
        <v>13402</v>
      </c>
      <c r="D6974" t="s">
        <v>1683</v>
      </c>
      <c r="E6974" t="str">
        <f t="shared" si="1248"/>
        <v>oss.sonatype.org/content/repositories/snapshots/org/jgrapht/jgrapht-core/)[</v>
      </c>
      <c r="F6974" t="str">
        <f t="shared" si="1249"/>
        <v>oss.sonatype.org</v>
      </c>
      <c r="I6974">
        <f t="shared" si="1258"/>
        <v>4</v>
      </c>
    </row>
    <row r="6975" spans="1:9">
      <c r="A6975" t="str">
        <f t="shared" si="1257"/>
        <v>![Status: Stable](https://img.shields.io/badge/status-stable-green.svg</v>
      </c>
      <c r="C6975" t="s">
        <v>1746</v>
      </c>
      <c r="D6975" t="s">
        <v>1684</v>
      </c>
      <c r="E6975" t="str">
        <f t="shared" si="1248"/>
        <v/>
      </c>
      <c r="F6975" t="e">
        <f t="shared" si="1249"/>
        <v>#VALUE!</v>
      </c>
      <c r="H6975" t="s">
        <v>16464</v>
      </c>
    </row>
    <row r="6976" spans="1:9">
      <c r="A6976" t="str">
        <f t="shared" si="1257"/>
        <v>![Build Status](http://build.electricmonk.nl/job/ansible-cmdb/shield</v>
      </c>
      <c r="C6976" t="s">
        <v>1747</v>
      </c>
      <c r="D6976" t="s">
        <v>1684</v>
      </c>
      <c r="E6976" t="str">
        <f t="shared" si="1248"/>
        <v/>
      </c>
      <c r="F6976" t="e">
        <f t="shared" si="1249"/>
        <v>#VALUE!</v>
      </c>
      <c r="H6976" t="s">
        <v>16464</v>
      </c>
    </row>
    <row r="6977" spans="1:9">
      <c r="A6977" t="str">
        <f t="shared" si="1257"/>
        <v>![Activity: Active development](https://img.shields.io/badge/activity-active%20development-green.svg</v>
      </c>
      <c r="C6977" t="s">
        <v>1748</v>
      </c>
      <c r="D6977" t="s">
        <v>1684</v>
      </c>
      <c r="E6977" t="str">
        <f t="shared" si="1248"/>
        <v/>
      </c>
      <c r="F6977" t="e">
        <f t="shared" si="1249"/>
        <v>#VALUE!</v>
      </c>
      <c r="H6977" t="s">
        <v>16464</v>
      </c>
    </row>
    <row r="6978" spans="1:9">
      <c r="A6978" t="str">
        <f t="shared" si="1257"/>
        <v>![License: GPLv3](https://img.shields.io/badge/license-GPLv3-blue.svg</v>
      </c>
      <c r="C6978" t="s">
        <v>1749</v>
      </c>
      <c r="D6978" t="s">
        <v>1684</v>
      </c>
      <c r="E6978" t="str">
        <f t="shared" ref="E6978:E7041" si="1259">SUBSTITUTE(SUBSTITUTE(B6978,"(https://",""), "(http://", "")</f>
        <v/>
      </c>
      <c r="F6978" t="e">
        <f t="shared" ref="F6978:F7041" si="1260">LEFT(E6978,FIND("/", E6978)-1)</f>
        <v>#VALUE!</v>
      </c>
      <c r="H6978" t="s">
        <v>16464</v>
      </c>
    </row>
    <row r="6979" spans="1:9">
      <c r="A6979" t="str">
        <f t="shared" si="1257"/>
        <v>![](https://raw.githubusercontent.com/fboender/ansible-cmdb/master/contrib/screenshot-overview.png</v>
      </c>
      <c r="C6979" t="s">
        <v>1750</v>
      </c>
      <c r="D6979" t="s">
        <v>1684</v>
      </c>
      <c r="E6979" t="str">
        <f t="shared" si="1259"/>
        <v/>
      </c>
      <c r="F6979" t="e">
        <f t="shared" si="1260"/>
        <v>#VALUE!</v>
      </c>
      <c r="H6979" t="s">
        <v>16464</v>
      </c>
    </row>
    <row r="6980" spans="1:9">
      <c r="A6980" t="str">
        <f t="shared" si="1257"/>
        <v>![](https://raw.githubusercontent.com/fboender/ansible-cmdb/master/contrib/screenshot-detail.png</v>
      </c>
      <c r="C6980" t="s">
        <v>1751</v>
      </c>
      <c r="D6980" t="s">
        <v>1684</v>
      </c>
      <c r="E6980" t="str">
        <f t="shared" si="1259"/>
        <v/>
      </c>
      <c r="F6980" t="e">
        <f t="shared" si="1260"/>
        <v>#VALUE!</v>
      </c>
      <c r="H6980" t="s">
        <v>16464</v>
      </c>
    </row>
    <row r="6981" spans="1:9">
      <c r="A6981" t="str">
        <f>LEFT(C6981,FIND(")]",C6981)-1)</f>
        <v>![Codacy Badge](https://api.codacy.com/project/badge/Grade/85221cd3bb6e49d7bbd6fed376a88264</v>
      </c>
      <c r="B6981" t="str">
        <f>MID(C6981,FIND(")](",C6981)+2,1000)</f>
        <v>(https://www.codacy.com/app/graphite-project/carbon?utm_source=github.com&amp;utm_medium=referral&amp;utm_content=graphite-project/carbon&amp;utm_campaign=badger)</v>
      </c>
      <c r="C6981" t="s">
        <v>9030</v>
      </c>
      <c r="D6981" t="s">
        <v>1684</v>
      </c>
      <c r="E6981" t="str">
        <f t="shared" si="1259"/>
        <v>www.codacy.com/app/graphite-project/carbon?utm_source=github.com&amp;utm_medium=referral&amp;utm_content=graphite-project/carbon&amp;utm_campaign=badger)</v>
      </c>
      <c r="F6981" t="str">
        <f t="shared" si="1260"/>
        <v>www.codacy.com</v>
      </c>
      <c r="H6981" t="s">
        <v>16457</v>
      </c>
    </row>
    <row r="6982" spans="1:9">
      <c r="A6982" t="str">
        <f>LEFT(C6982,FIND(")",C6982)-1)</f>
        <v>![Maven Central](https://img.shields.io/badge/Maven%20Central-0.17.0-brightgreen.svg</v>
      </c>
      <c r="B6982" t="str">
        <f>MID(C6982,FIND(")](",C6982)+2,1000)</f>
        <v>(https://oss.sonatype.org/content/groups/public/tk/zielony/carbon/0.17.0/)&amp;nbsp;&amp;nbsp;[</v>
      </c>
      <c r="C6982" t="s">
        <v>14120</v>
      </c>
      <c r="D6982" t="s">
        <v>1683</v>
      </c>
      <c r="E6982" t="str">
        <f t="shared" si="1259"/>
        <v>oss.sonatype.org/content/groups/public/tk/zielony/carbon/0.17.0/)&amp;nbsp;&amp;nbsp;[</v>
      </c>
      <c r="F6982" t="str">
        <f t="shared" si="1260"/>
        <v>oss.sonatype.org</v>
      </c>
      <c r="I6982">
        <f t="shared" ref="I6982:I6983" si="1261">COUNTIF(F:F,F6982)</f>
        <v>4</v>
      </c>
    </row>
    <row r="6983" spans="1:9">
      <c r="A6983" t="str">
        <f>LEFT(C6983,FIND(")",C6983)-1)</f>
        <v>![Build Status](http://osx-build.slic3r.org:8080/buildStatus/icon?job=Slic3r</v>
      </c>
      <c r="B6983" t="str">
        <f>MID(C6983,FIND(")](",C6983)+2,1000)</f>
        <v>(http://osx-build.slic3r.org:8080/job/Slic3r)</v>
      </c>
      <c r="C6983" t="s">
        <v>3039</v>
      </c>
      <c r="D6983" t="s">
        <v>1119</v>
      </c>
      <c r="E6983" t="str">
        <f t="shared" si="1259"/>
        <v>osx-build.slic3r.org:8080/job/Slic3r)</v>
      </c>
      <c r="F6983" t="str">
        <f t="shared" si="1260"/>
        <v>osx-build.slic3r.org:8080</v>
      </c>
      <c r="I6983">
        <f t="shared" si="1261"/>
        <v>1</v>
      </c>
    </row>
    <row r="6984" spans="1:9">
      <c r="A6984" t="str">
        <f>LEFT(C6984,FIND(")]",C6984)-1)</f>
        <v>![codecov](https://codecov.io/gh/graphite-project/carbon/branch/master/graph/badge.svg</v>
      </c>
      <c r="B6984" t="str">
        <f>MID(C6984,FIND(")](",C6984)+2,1000)</f>
        <v>(https://codecov.io/gh/graphite-project/carbon)</v>
      </c>
      <c r="C6984" t="s">
        <v>7445</v>
      </c>
      <c r="D6984" t="s">
        <v>1684</v>
      </c>
      <c r="E6984" t="str">
        <f t="shared" si="1259"/>
        <v>codecov.io/gh/graphite-project/carbon)</v>
      </c>
      <c r="F6984" t="str">
        <f t="shared" si="1260"/>
        <v>codecov.io</v>
      </c>
      <c r="H6984" t="s">
        <v>16457</v>
      </c>
    </row>
    <row r="6985" spans="1:9">
      <c r="A6985" t="s">
        <v>16335</v>
      </c>
      <c r="C6985" t="s">
        <v>1752</v>
      </c>
      <c r="D6985" t="s">
        <v>1684</v>
      </c>
      <c r="E6985" t="str">
        <f t="shared" si="1259"/>
        <v/>
      </c>
      <c r="F6985" t="e">
        <f t="shared" si="1260"/>
        <v>#VALUE!</v>
      </c>
      <c r="H6985" t="s">
        <v>16464</v>
      </c>
    </row>
    <row r="6986" spans="1:9">
      <c r="A6986" t="str">
        <f>LEFT(C6986,FIND(")]",C6986)-1)</f>
        <v>![Codecov](https://codecov.io/gh/darrenburns/ward/branch/master/graph/badge.svg</v>
      </c>
      <c r="B6986" t="str">
        <f>MID(C6986,FIND(")](",C6986)+2,1000)</f>
        <v>(https://codecov.io/gh/darrenburns/ward)</v>
      </c>
      <c r="C6986" t="s">
        <v>9033</v>
      </c>
      <c r="D6986" t="s">
        <v>1684</v>
      </c>
      <c r="E6986" t="str">
        <f t="shared" si="1259"/>
        <v>codecov.io/gh/darrenburns/ward)</v>
      </c>
      <c r="F6986" t="str">
        <f t="shared" si="1260"/>
        <v>codecov.io</v>
      </c>
      <c r="H6986" t="s">
        <v>16457</v>
      </c>
    </row>
    <row r="6987" spans="1:9">
      <c r="A6987" t="str">
        <f t="shared" ref="A6987:A6995" si="1262">LEFT(C6987,FIND(")",C6987)-1)</f>
        <v>![Website shields.io](https://img.shields.io/website-up-down-green-red/http/shields.io.svg</v>
      </c>
      <c r="B6987" t="str">
        <f>MID(C6987,FIND(")](",C6987)+2,1000)</f>
        <v>(https://ourworldindata.org/coronavirus)</v>
      </c>
      <c r="C6987" t="s">
        <v>11289</v>
      </c>
      <c r="D6987" t="s">
        <v>1684</v>
      </c>
      <c r="E6987" t="str">
        <f t="shared" si="1259"/>
        <v>ourworldindata.org/coronavirus)</v>
      </c>
      <c r="F6987" t="str">
        <f t="shared" si="1260"/>
        <v>ourworldindata.org</v>
      </c>
      <c r="I6987">
        <f t="shared" ref="I6987:I6990" si="1263">COUNTIF(F:F,F6987)</f>
        <v>1</v>
      </c>
    </row>
    <row r="6988" spans="1:9">
      <c r="A6988" t="str">
        <f t="shared" si="1262"/>
        <v>![OWASP Flagship](https://img.shields.io/badge/owasp-flagship%20project-48A646.svg</v>
      </c>
      <c r="B6988" t="str">
        <f>MID(C6988,FIND(")](",C6988)+2,1000)</f>
        <v>(https://owasp.org/projects/)</v>
      </c>
      <c r="C6988" t="s">
        <v>8650</v>
      </c>
      <c r="D6988" t="s">
        <v>1684</v>
      </c>
      <c r="E6988" t="str">
        <f t="shared" si="1259"/>
        <v>owasp.org/projects/)</v>
      </c>
      <c r="F6988" t="str">
        <f t="shared" si="1260"/>
        <v>owasp.org</v>
      </c>
      <c r="I6988">
        <f t="shared" si="1263"/>
        <v>3</v>
      </c>
    </row>
    <row r="6989" spans="1:9">
      <c r="A6989" t="str">
        <f t="shared" si="1262"/>
        <v>![OWASP Flagship](https://img.shields.io/badge/owasp-flagship%20project-48A646.svg</v>
      </c>
      <c r="B6989" t="str">
        <f>MID(C6989,FIND(")](",C6989)+2,1000)</f>
        <v>(https://owasp.org/projects/)</v>
      </c>
      <c r="C6989" t="s">
        <v>8650</v>
      </c>
      <c r="D6989" t="s">
        <v>1684</v>
      </c>
      <c r="E6989" t="str">
        <f t="shared" si="1259"/>
        <v>owasp.org/projects/)</v>
      </c>
      <c r="F6989" t="str">
        <f t="shared" si="1260"/>
        <v>owasp.org</v>
      </c>
      <c r="I6989">
        <f t="shared" si="1263"/>
        <v>3</v>
      </c>
    </row>
    <row r="6990" spans="1:9">
      <c r="A6990" t="str">
        <f t="shared" si="1262"/>
        <v>![OWASP Flagship](https://img.shields.io/badge/owasp-flagship%20project-48A646.svg</v>
      </c>
      <c r="B6990" t="str">
        <f>MID(C6990,FIND(")](",C6990)+2,1000)</f>
        <v>(https://owasp.org/projects/)</v>
      </c>
      <c r="C6990" t="s">
        <v>8650</v>
      </c>
      <c r="D6990" t="s">
        <v>1684</v>
      </c>
      <c r="E6990" t="str">
        <f t="shared" si="1259"/>
        <v>owasp.org/projects/)</v>
      </c>
      <c r="F6990" t="str">
        <f t="shared" si="1260"/>
        <v>owasp.org</v>
      </c>
      <c r="I6990">
        <f t="shared" si="1263"/>
        <v>3</v>
      </c>
    </row>
    <row r="6991" spans="1:9">
      <c r="A6991" t="str">
        <f t="shared" si="1262"/>
        <v>![Test Suite and Linting](https://github.com/scikit-learn-contrib/category_encoders/workflows/Test%20Suite%20and%20Linting/badge.svg</v>
      </c>
      <c r="C6991" t="s">
        <v>1753</v>
      </c>
      <c r="D6991" t="s">
        <v>1684</v>
      </c>
      <c r="E6991" t="str">
        <f t="shared" si="1259"/>
        <v/>
      </c>
      <c r="F6991" t="e">
        <f t="shared" si="1260"/>
        <v>#VALUE!</v>
      </c>
      <c r="H6991" t="s">
        <v>16464</v>
      </c>
    </row>
    <row r="6992" spans="1:9">
      <c r="A6992" t="str">
        <f t="shared" si="1262"/>
        <v>![Docs](http://readthedocs.org/projects/p6spy/badge/?version=latest</v>
      </c>
      <c r="B6992" t="str">
        <f>MID(C6992,FIND(")](",C6992)+2,1000)</f>
        <v>(http://p6spy.readthedocs.io/) [</v>
      </c>
      <c r="C6992" t="s">
        <v>13220</v>
      </c>
      <c r="D6992" t="s">
        <v>1683</v>
      </c>
      <c r="E6992" t="str">
        <f t="shared" si="1259"/>
        <v>p6spy.readthedocs.io/) [</v>
      </c>
      <c r="F6992" t="str">
        <f t="shared" si="1260"/>
        <v>p6spy.readthedocs.io</v>
      </c>
      <c r="I6992">
        <f>COUNTIF(F:F,F6992)</f>
        <v>1</v>
      </c>
    </row>
    <row r="6993" spans="1:9">
      <c r="A6993" t="str">
        <f t="shared" si="1262"/>
        <v>![](https://public-tuchuang.oss-cn-hangzhou.aliyuncs.com/officialaccounts_20200311104512.png</v>
      </c>
      <c r="C6993" t="s">
        <v>12467</v>
      </c>
      <c r="D6993" t="s">
        <v>1684</v>
      </c>
      <c r="E6993" t="str">
        <f t="shared" si="1259"/>
        <v/>
      </c>
      <c r="F6993" t="e">
        <f t="shared" si="1260"/>
        <v>#VALUE!</v>
      </c>
      <c r="H6993" t="s">
        <v>16464</v>
      </c>
    </row>
    <row r="6994" spans="1:9">
      <c r="A6994" t="str">
        <f t="shared" si="1262"/>
        <v>[![Citus Deb Packages](https://img.shields.io/badge/deb-packagecloud.io-844fec.svg</v>
      </c>
      <c r="B6994" t="str">
        <f t="shared" ref="B6994:B7002" si="1264">MID(C6994,FIND(")](",C6994)+2,1000)</f>
        <v>(https://packagecloud.io/app/citusdata/community/search?q=&amp;filter=debs)</v>
      </c>
      <c r="C6994" t="s">
        <v>737</v>
      </c>
      <c r="D6994" t="s">
        <v>800</v>
      </c>
      <c r="E6994" t="str">
        <f t="shared" si="1259"/>
        <v>packagecloud.io/app/citusdata/community/search?q=&amp;filter=debs)</v>
      </c>
      <c r="F6994" t="str">
        <f t="shared" si="1260"/>
        <v>packagecloud.io</v>
      </c>
      <c r="I6994">
        <f t="shared" ref="I6994:I6998" si="1265">COUNTIF(F:F,F6994)</f>
        <v>4</v>
      </c>
    </row>
    <row r="6995" spans="1:9">
      <c r="A6995" t="str">
        <f t="shared" si="1262"/>
        <v>[![Citus Rpm Packages](https://img.shields.io/badge/rpm-packagecloud.io-844fec.svg</v>
      </c>
      <c r="B6995" t="str">
        <f t="shared" si="1264"/>
        <v>(https://packagecloud.io/app/citusdata/community/search?q=&amp;filter=rpms)</v>
      </c>
      <c r="C6995" t="s">
        <v>738</v>
      </c>
      <c r="D6995" t="s">
        <v>800</v>
      </c>
      <c r="E6995" t="str">
        <f t="shared" si="1259"/>
        <v>packagecloud.io/app/citusdata/community/search?q=&amp;filter=rpms)</v>
      </c>
      <c r="F6995" t="str">
        <f t="shared" si="1260"/>
        <v>packagecloud.io</v>
      </c>
      <c r="I6995">
        <f t="shared" si="1265"/>
        <v>4</v>
      </c>
    </row>
    <row r="6996" spans="1:9">
      <c r="A6996" t="str">
        <f>LEFT(C6996,FIND(")]",C6996)-1)</f>
        <v>![packagecloud](https://img.shields.io/badge/deb-packagecloud.io-844fec.svg</v>
      </c>
      <c r="B6996" t="str">
        <f t="shared" si="1264"/>
        <v>(https://packagecloud.io/allegro/ralph)</v>
      </c>
      <c r="C6996" t="s">
        <v>9512</v>
      </c>
      <c r="D6996" t="s">
        <v>1684</v>
      </c>
      <c r="E6996" t="str">
        <f t="shared" si="1259"/>
        <v>packagecloud.io/allegro/ralph)</v>
      </c>
      <c r="F6996" t="str">
        <f t="shared" si="1260"/>
        <v>packagecloud.io</v>
      </c>
      <c r="I6996">
        <f t="shared" si="1265"/>
        <v>4</v>
      </c>
    </row>
    <row r="6997" spans="1:9">
      <c r="A6997" t="str">
        <f>LEFT(C6997,FIND(")",C6997)-1)</f>
        <v>![deb/rpm packages](https://img.shields.io/badge/deb/rpm-Packagecloud-%236366f1</v>
      </c>
      <c r="B6997" t="str">
        <f t="shared" si="1264"/>
        <v>(https://packagecloud.io/StackStorm/)</v>
      </c>
      <c r="C6997" t="s">
        <v>11282</v>
      </c>
      <c r="D6997" t="s">
        <v>1684</v>
      </c>
      <c r="E6997" t="str">
        <f t="shared" si="1259"/>
        <v>packagecloud.io/StackStorm/)</v>
      </c>
      <c r="F6997" t="str">
        <f t="shared" si="1260"/>
        <v>packagecloud.io</v>
      </c>
      <c r="I6997">
        <f t="shared" si="1265"/>
        <v>4</v>
      </c>
    </row>
    <row r="6998" spans="1:9">
      <c r="A6998" t="str">
        <f>LEFT(C6998,FIND(")]",C6998)-1)</f>
        <v>![Package Control](https://img.shields.io/packagecontrol/dt/Anaconda.svg</v>
      </c>
      <c r="B6998" t="str">
        <f t="shared" si="1264"/>
        <v>(https://packagecontrol.io/packages/Anaconda)</v>
      </c>
      <c r="C6998" t="s">
        <v>8975</v>
      </c>
      <c r="D6998" t="s">
        <v>1684</v>
      </c>
      <c r="E6998" t="str">
        <f t="shared" si="1259"/>
        <v>packagecontrol.io/packages/Anaconda)</v>
      </c>
      <c r="F6998" t="str">
        <f t="shared" si="1260"/>
        <v>packagecontrol.io</v>
      </c>
      <c r="I6998">
        <f t="shared" si="1265"/>
        <v>1</v>
      </c>
    </row>
    <row r="6999" spans="1:9">
      <c r="A6999" t="str">
        <f>LEFT(C6999,FIND(")]",C6999)-1)</f>
        <v>![GitHub Workflow Status](https://img.shields.io/github/workflow/status/tableau/tabpy/Test%20Run%20on%20Push</v>
      </c>
      <c r="B6999" t="str">
        <f t="shared" si="1264"/>
        <v>(https://github.com/tableau/TabPy/actions?query=workflow%3A%22Test+Run+on+Push%22)</v>
      </c>
      <c r="C6999" t="s">
        <v>9040</v>
      </c>
      <c r="D6999" t="s">
        <v>1684</v>
      </c>
      <c r="E6999" t="str">
        <f t="shared" si="1259"/>
        <v>github.com/tableau/TabPy/actions?query=workflow%3A%22Test+Run+on+Push%22)</v>
      </c>
      <c r="F6999" t="str">
        <f t="shared" si="1260"/>
        <v>github.com</v>
      </c>
      <c r="G6999" t="s">
        <v>16451</v>
      </c>
      <c r="H6999" t="s">
        <v>16455</v>
      </c>
    </row>
    <row r="7000" spans="1:9">
      <c r="A7000" t="str">
        <f>LEFT(C7000,FIND(")]",C7000)-1)</f>
        <v>![Coverage Status](https://coveralls.io/repos/github/tableau/TabPy/badge.svg?branch=master</v>
      </c>
      <c r="B7000" t="str">
        <f t="shared" si="1264"/>
        <v>(https://coveralls.io/github/tableau/TabPy?branch=master)</v>
      </c>
      <c r="C7000" t="s">
        <v>9041</v>
      </c>
      <c r="D7000" t="s">
        <v>1684</v>
      </c>
      <c r="E7000" t="str">
        <f t="shared" si="1259"/>
        <v>coveralls.io/github/tableau/TabPy?branch=master)</v>
      </c>
      <c r="F7000" t="str">
        <f t="shared" si="1260"/>
        <v>coveralls.io</v>
      </c>
      <c r="H7000" t="s">
        <v>16457</v>
      </c>
    </row>
    <row r="7001" spans="1:9">
      <c r="A7001" t="str">
        <f t="shared" ref="A7001:A7006" si="1266">LEFT(C7001,FIND(")",C7001)-1)</f>
        <v>[![DebianBadge](https://badges.debian.net/badges/debian/unstable/goxel/version.svg</v>
      </c>
      <c r="B7001" t="str">
        <f t="shared" si="1264"/>
        <v>(https://packages.debian.org/unstable/goxel)</v>
      </c>
      <c r="C7001" t="s">
        <v>540</v>
      </c>
      <c r="D7001" t="s">
        <v>800</v>
      </c>
      <c r="E7001" t="str">
        <f t="shared" si="1259"/>
        <v>packages.debian.org/unstable/goxel)</v>
      </c>
      <c r="F7001" t="str">
        <f t="shared" si="1260"/>
        <v>packages.debian.org</v>
      </c>
      <c r="I7001">
        <f t="shared" ref="I7001:I7002" si="1267">COUNTIF(F:F,F7001)</f>
        <v>2</v>
      </c>
    </row>
    <row r="7002" spans="1:9">
      <c r="A7002" t="str">
        <f t="shared" si="1266"/>
        <v>![Debian](https://badges.debian.net/badges/debian/unstable/safeeyes/version.svg</v>
      </c>
      <c r="B7002" t="str">
        <f t="shared" si="1264"/>
        <v>(https://packages.debian.org/unstable/safeeyes)</v>
      </c>
      <c r="C7002" t="s">
        <v>10207</v>
      </c>
      <c r="D7002" t="s">
        <v>1684</v>
      </c>
      <c r="E7002" t="str">
        <f t="shared" si="1259"/>
        <v>packages.debian.org/unstable/safeeyes)</v>
      </c>
      <c r="F7002" t="str">
        <f t="shared" si="1260"/>
        <v>packages.debian.org</v>
      </c>
      <c r="I7002">
        <f t="shared" si="1267"/>
        <v>2</v>
      </c>
    </row>
    <row r="7003" spans="1:9">
      <c r="A7003" t="str">
        <f t="shared" si="1266"/>
        <v>![PyPI - Python Version](https://img.shields.io/pypi/pyversions/tabpy?label=PyPI%20Python%20versions</v>
      </c>
      <c r="C7003" t="s">
        <v>1754</v>
      </c>
      <c r="D7003" t="s">
        <v>1684</v>
      </c>
      <c r="E7003" t="str">
        <f t="shared" si="1259"/>
        <v/>
      </c>
      <c r="F7003" t="e">
        <f t="shared" si="1260"/>
        <v>#VALUE!</v>
      </c>
      <c r="H7003" t="s">
        <v>16464</v>
      </c>
    </row>
    <row r="7004" spans="1:9">
      <c r="A7004" t="str">
        <f t="shared" si="1266"/>
        <v>[![Latest Stable Version](https://poser.pugx.org/corneltek/pux/v/stable</v>
      </c>
      <c r="B7004" t="str">
        <f>MID(C7004,FIND(")](",C7004)+2,1000)</f>
        <v>(https://packagist.org/packages/corneltek/pux)</v>
      </c>
      <c r="C7004" t="s">
        <v>2832</v>
      </c>
      <c r="D7004" t="s">
        <v>800</v>
      </c>
      <c r="E7004" t="str">
        <f t="shared" si="1259"/>
        <v>packagist.org/packages/corneltek/pux)</v>
      </c>
      <c r="F7004" t="str">
        <f t="shared" si="1260"/>
        <v>packagist.org</v>
      </c>
      <c r="I7004">
        <f t="shared" ref="I7004:I7005" si="1268">COUNTIF(F:F,F7004)</f>
        <v>5</v>
      </c>
    </row>
    <row r="7005" spans="1:9">
      <c r="A7005" t="str">
        <f t="shared" si="1266"/>
        <v>[![Total Downloads](https://poser.pugx.org/corneltek/pux/downloads</v>
      </c>
      <c r="B7005" t="str">
        <f>MID(C7005,FIND(")](",C7005)+2,1000)</f>
        <v>(https://packagist.org/packages/corneltek/pux)</v>
      </c>
      <c r="C7005" t="s">
        <v>2833</v>
      </c>
      <c r="D7005" t="s">
        <v>800</v>
      </c>
      <c r="E7005" t="str">
        <f t="shared" si="1259"/>
        <v>packagist.org/packages/corneltek/pux)</v>
      </c>
      <c r="F7005" t="str">
        <f t="shared" si="1260"/>
        <v>packagist.org</v>
      </c>
      <c r="I7005">
        <f t="shared" si="1268"/>
        <v>5</v>
      </c>
    </row>
    <row r="7006" spans="1:9">
      <c r="A7006" t="str">
        <f t="shared" si="1266"/>
        <v>![GitHub commit activity](https://img.shields.io/github/commit-activity/m/tableau/TabPy.svg</v>
      </c>
      <c r="C7006" t="s">
        <v>1755</v>
      </c>
      <c r="D7006" t="s">
        <v>1684</v>
      </c>
      <c r="E7006" t="str">
        <f t="shared" si="1259"/>
        <v/>
      </c>
      <c r="F7006" t="e">
        <f t="shared" si="1260"/>
        <v>#VALUE!</v>
      </c>
      <c r="H7006" t="s">
        <v>16464</v>
      </c>
    </row>
    <row r="7007" spans="1:9">
      <c r="A7007" t="str">
        <f>LEFT(C7007,FIND(")]",C7007)-1)</f>
        <v>![Gitter](https://badges.gitter.im/Join%20Chat.svg</v>
      </c>
      <c r="B7007" t="str">
        <f t="shared" ref="B7007:B7013" si="1269">MID(C7007,FIND(")](",C7007)+2,1000)</f>
        <v>(https://gitter.im/common-workflow-language/common-workflow-language?utm_source=badge&amp;utm_medium=badge&amp;utm_campaign=pr-badge&amp;utm_content=badge)</v>
      </c>
      <c r="C7007" t="s">
        <v>9044</v>
      </c>
      <c r="D7007" t="s">
        <v>1684</v>
      </c>
      <c r="E7007" t="str">
        <f t="shared" si="1259"/>
        <v>gitter.im/common-workflow-language/common-workflow-language?utm_source=badge&amp;utm_medium=badge&amp;utm_campaign=pr-badge&amp;utm_content=badge)</v>
      </c>
      <c r="F7007" t="str">
        <f t="shared" si="1260"/>
        <v>gitter.im</v>
      </c>
      <c r="H7007" t="s">
        <v>16460</v>
      </c>
    </row>
    <row r="7008" spans="1:9">
      <c r="A7008" t="str">
        <f>LEFT(C7008,FIND(")]",C7008)-1)</f>
        <v>![GitHub stars](https://img.shields.io/github/stars/common-workflow-language/common-workflow-language.svg</v>
      </c>
      <c r="B7008" t="str">
        <f t="shared" si="1269"/>
        <v>(https://github.com/common-workflow-language/common-workflow-language/stargazers)</v>
      </c>
      <c r="C7008" t="s">
        <v>9045</v>
      </c>
      <c r="D7008" t="s">
        <v>1684</v>
      </c>
      <c r="E7008" t="str">
        <f t="shared" si="1259"/>
        <v>github.com/common-workflow-language/common-workflow-language/stargazers)</v>
      </c>
      <c r="F7008" t="str">
        <f t="shared" si="1260"/>
        <v>github.com</v>
      </c>
      <c r="G7008" t="s">
        <v>16451</v>
      </c>
      <c r="H7008" t="s">
        <v>16455</v>
      </c>
    </row>
    <row r="7009" spans="1:9">
      <c r="A7009" t="str">
        <f>LEFT(C7009,FIND(")",C7009)-1)</f>
        <v>[![Latest Unstable Version](https://poser.pugx.org/corneltek/pux/v/unstable</v>
      </c>
      <c r="B7009" t="str">
        <f t="shared" si="1269"/>
        <v>(https://packagist.org/packages/corneltek/pux)</v>
      </c>
      <c r="C7009" t="s">
        <v>797</v>
      </c>
      <c r="D7009" t="s">
        <v>800</v>
      </c>
      <c r="E7009" t="str">
        <f t="shared" si="1259"/>
        <v>packagist.org/packages/corneltek/pux)</v>
      </c>
      <c r="F7009" t="str">
        <f t="shared" si="1260"/>
        <v>packagist.org</v>
      </c>
      <c r="I7009">
        <f t="shared" ref="I7009:I7010" si="1270">COUNTIF(F:F,F7009)</f>
        <v>5</v>
      </c>
    </row>
    <row r="7010" spans="1:9">
      <c r="A7010" t="str">
        <f>LEFT(C7010,FIND(")",C7010)-1)</f>
        <v>[![License](https://poser.pugx.org/corneltek/pux/license</v>
      </c>
      <c r="B7010" t="str">
        <f t="shared" si="1269"/>
        <v>(https://packagist.org/packages/corneltek/pux)</v>
      </c>
      <c r="C7010" t="s">
        <v>798</v>
      </c>
      <c r="D7010" t="s">
        <v>800</v>
      </c>
      <c r="E7010" t="str">
        <f t="shared" si="1259"/>
        <v>packagist.org/packages/corneltek/pux)</v>
      </c>
      <c r="F7010" t="str">
        <f t="shared" si="1260"/>
        <v>packagist.org</v>
      </c>
      <c r="I7010">
        <f t="shared" si="1270"/>
        <v>5</v>
      </c>
    </row>
    <row r="7011" spans="1:9">
      <c r="A7011" t="str">
        <f>LEFT(C7011,FIND(")]",C7011)-1)</f>
        <v>![codecov](https://codecov.io/gh/thtrieu/darkflow/branch/master/graph/badge.svg</v>
      </c>
      <c r="B7011" t="str">
        <f t="shared" si="1269"/>
        <v xml:space="preserve">(https://codecov.io/gh/thtrieu/darkflow) **Linux CPU**  master  </v>
      </c>
      <c r="C7011" t="s">
        <v>12470</v>
      </c>
      <c r="D7011" t="s">
        <v>1684</v>
      </c>
      <c r="E7011" t="str">
        <f t="shared" si="1259"/>
        <v xml:space="preserve">codecov.io/gh/thtrieu/darkflow) **Linux CPU**  master  </v>
      </c>
      <c r="F7011" t="str">
        <f t="shared" si="1260"/>
        <v>codecov.io</v>
      </c>
      <c r="H7011" t="s">
        <v>16457</v>
      </c>
    </row>
    <row r="7012" spans="1:9">
      <c r="A7012" t="str">
        <f t="shared" ref="A7012:A7022" si="1271">LEFT(C7012,FIND(")",C7012)-1)</f>
        <v>[![Monthly Downloads](https://poser.pugx.org/corneltek/pux/d/monthly</v>
      </c>
      <c r="B7012" t="str">
        <f t="shared" si="1269"/>
        <v>(https://packagist.org/packages/corneltek/pux)</v>
      </c>
      <c r="C7012" t="s">
        <v>799</v>
      </c>
      <c r="D7012" t="s">
        <v>800</v>
      </c>
      <c r="E7012" t="str">
        <f t="shared" si="1259"/>
        <v>packagist.org/packages/corneltek/pux)</v>
      </c>
      <c r="F7012" t="str">
        <f t="shared" si="1260"/>
        <v>packagist.org</v>
      </c>
      <c r="I7012">
        <f t="shared" ref="I7012:I7013" si="1272">COUNTIF(F:F,F7012)</f>
        <v>5</v>
      </c>
    </row>
    <row r="7013" spans="1:9">
      <c r="A7013" t="str">
        <f t="shared" si="1271"/>
        <v>![Downloads](https://img.shields.io/github/downloads/dannagle/PacketSender/total.svg</v>
      </c>
      <c r="B7013" t="str">
        <f t="shared" si="1269"/>
        <v>(https://packetsender.com/download)</v>
      </c>
      <c r="C7013" t="s">
        <v>3383</v>
      </c>
      <c r="D7013" t="s">
        <v>1119</v>
      </c>
      <c r="E7013" t="str">
        <f t="shared" si="1259"/>
        <v>packetsender.com/download)</v>
      </c>
      <c r="F7013" t="str">
        <f t="shared" si="1260"/>
        <v>packetsender.com</v>
      </c>
      <c r="I7013">
        <f t="shared" si="1272"/>
        <v>1</v>
      </c>
    </row>
    <row r="7014" spans="1:9">
      <c r="A7014" t="str">
        <f t="shared" si="1271"/>
        <v>![alt text](https://github.com/je-suis-tm/quant-trading/blob/master/preview/macd%20positions.png</v>
      </c>
      <c r="C7014" t="s">
        <v>1756</v>
      </c>
      <c r="D7014" t="s">
        <v>1684</v>
      </c>
      <c r="E7014" t="str">
        <f t="shared" si="1259"/>
        <v/>
      </c>
      <c r="F7014" t="e">
        <f t="shared" si="1260"/>
        <v>#VALUE!</v>
      </c>
      <c r="H7014" t="s">
        <v>16464</v>
      </c>
    </row>
    <row r="7015" spans="1:9">
      <c r="A7015" t="str">
        <f t="shared" si="1271"/>
        <v>![alt text](https://github.com/je-suis-tm/quant-trading/blob/master/preview/macd%20oscillator.png</v>
      </c>
      <c r="C7015" t="s">
        <v>1757</v>
      </c>
      <c r="D7015" t="s">
        <v>1684</v>
      </c>
      <c r="E7015" t="str">
        <f t="shared" si="1259"/>
        <v/>
      </c>
      <c r="F7015" t="e">
        <f t="shared" si="1260"/>
        <v>#VALUE!</v>
      </c>
      <c r="H7015" t="s">
        <v>16464</v>
      </c>
    </row>
    <row r="7016" spans="1:9">
      <c r="A7016" t="str">
        <f t="shared" si="1271"/>
        <v>![alt text](https://github.com/je-suis-tm/quant-trading/blob/master/preview/pair%20trading%20positions.png</v>
      </c>
      <c r="C7016" t="s">
        <v>1758</v>
      </c>
      <c r="D7016" t="s">
        <v>1684</v>
      </c>
      <c r="E7016" t="str">
        <f t="shared" si="1259"/>
        <v/>
      </c>
      <c r="F7016" t="e">
        <f t="shared" si="1260"/>
        <v>#VALUE!</v>
      </c>
      <c r="H7016" t="s">
        <v>16464</v>
      </c>
    </row>
    <row r="7017" spans="1:9">
      <c r="A7017" t="str">
        <f t="shared" si="1271"/>
        <v>![alt text](https://github.com/je-suis-tm/quant-trading/blob/master/preview/pair%20trading%20asset.png</v>
      </c>
      <c r="C7017" t="s">
        <v>1759</v>
      </c>
      <c r="D7017" t="s">
        <v>1684</v>
      </c>
      <c r="E7017" t="str">
        <f t="shared" si="1259"/>
        <v/>
      </c>
      <c r="F7017" t="e">
        <f t="shared" si="1260"/>
        <v>#VALUE!</v>
      </c>
      <c r="H7017" t="s">
        <v>16464</v>
      </c>
    </row>
    <row r="7018" spans="1:9">
      <c r="A7018" t="str">
        <f t="shared" si="1271"/>
        <v>![alt text](https://github.com/je-suis-tm/quant-trading/blob/master/preview/heikin-ashi%20positions.png</v>
      </c>
      <c r="C7018" t="s">
        <v>1760</v>
      </c>
      <c r="D7018" t="s">
        <v>1684</v>
      </c>
      <c r="E7018" t="str">
        <f t="shared" si="1259"/>
        <v/>
      </c>
      <c r="F7018" t="e">
        <f t="shared" si="1260"/>
        <v>#VALUE!</v>
      </c>
      <c r="H7018" t="s">
        <v>16464</v>
      </c>
    </row>
    <row r="7019" spans="1:9">
      <c r="A7019" t="str">
        <f t="shared" si="1271"/>
        <v>![alt text](https://github.com/je-suis-tm/quant-trading/blob/master/preview/heikin-ashi%20asset%20value.png</v>
      </c>
      <c r="C7019" t="s">
        <v>1761</v>
      </c>
      <c r="D7019" t="s">
        <v>1684</v>
      </c>
      <c r="E7019" t="str">
        <f t="shared" si="1259"/>
        <v/>
      </c>
      <c r="F7019" t="e">
        <f t="shared" si="1260"/>
        <v>#VALUE!</v>
      </c>
      <c r="H7019" t="s">
        <v>16464</v>
      </c>
    </row>
    <row r="7020" spans="1:9">
      <c r="A7020" t="str">
        <f t="shared" si="1271"/>
        <v>![alt text](https://github.com/je-suis-tm/quant-trading/blob/master/preview/shooting%20star%20positions.png</v>
      </c>
      <c r="C7020" t="s">
        <v>1762</v>
      </c>
      <c r="D7020" t="s">
        <v>1684</v>
      </c>
      <c r="E7020" t="str">
        <f t="shared" si="1259"/>
        <v/>
      </c>
      <c r="F7020" t="e">
        <f t="shared" si="1260"/>
        <v>#VALUE!</v>
      </c>
      <c r="H7020" t="s">
        <v>16464</v>
      </c>
    </row>
    <row r="7021" spans="1:9">
      <c r="A7021" t="str">
        <f t="shared" si="1271"/>
        <v>![Hyperledger Sawtooth](images/sawtooth_logo_light_blue-small.png</v>
      </c>
      <c r="C7021" t="s">
        <v>1763</v>
      </c>
      <c r="D7021" t="s">
        <v>1684</v>
      </c>
      <c r="E7021" t="str">
        <f t="shared" si="1259"/>
        <v/>
      </c>
      <c r="F7021" t="e">
        <f t="shared" si="1260"/>
        <v>#VALUE!</v>
      </c>
      <c r="H7021" t="s">
        <v>16464</v>
      </c>
    </row>
    <row r="7022" spans="1:9">
      <c r="A7022" t="str">
        <f t="shared" si="1271"/>
        <v>![Open Source Award Badge](images/rookies16-small.png</v>
      </c>
      <c r="C7022" t="s">
        <v>1764</v>
      </c>
      <c r="D7022" t="s">
        <v>1684</v>
      </c>
      <c r="E7022" t="str">
        <f t="shared" si="1259"/>
        <v/>
      </c>
      <c r="F7022" t="e">
        <f t="shared" si="1260"/>
        <v>#VALUE!</v>
      </c>
      <c r="H7022" t="s">
        <v>16464</v>
      </c>
    </row>
    <row r="7023" spans="1:9">
      <c r="A7023" t="str">
        <f>LEFT(C7023,FIND(")]",C7023)-1)</f>
        <v>![Tests](https://github.com/kivy/pyjnius/workflows/Continuous%20Integration/badge.svg</v>
      </c>
      <c r="B7023" t="str">
        <f>MID(C7023,FIND(")](",C7023)+2,1000)</f>
        <v>(https://github.com/kivy/pyjnius/actions)</v>
      </c>
      <c r="C7023" t="s">
        <v>9047</v>
      </c>
      <c r="D7023" t="s">
        <v>1684</v>
      </c>
      <c r="E7023" t="str">
        <f t="shared" si="1259"/>
        <v>github.com/kivy/pyjnius/actions)</v>
      </c>
      <c r="F7023" t="str">
        <f t="shared" si="1260"/>
        <v>github.com</v>
      </c>
      <c r="G7023" t="s">
        <v>16451</v>
      </c>
      <c r="H7023" t="s">
        <v>16455</v>
      </c>
    </row>
    <row r="7024" spans="1:9">
      <c r="A7024" t="str">
        <f>LEFT(C7024,FIND(")",C7024)-1)</f>
        <v>![Tests (x86</v>
      </c>
      <c r="B7024" t="str">
        <f>MID(C7024,FIND(")](",C7024)+2,1000)</f>
        <v>(https://github.com/kivy/pyjnius/workflows/Continuous%20Integration%20(x86)/badge.svg)](https://github.com/kivy/pyjnius/actions)</v>
      </c>
      <c r="C7024" t="s">
        <v>9048</v>
      </c>
      <c r="D7024" t="s">
        <v>1684</v>
      </c>
      <c r="E7024" t="str">
        <f t="shared" si="1259"/>
        <v>github.com/kivy/pyjnius/workflows/Continuous%20Integration%20(x86)/badge.svg)]github.com/kivy/pyjnius/actions)</v>
      </c>
      <c r="F7024" t="str">
        <f t="shared" si="1260"/>
        <v>github.com</v>
      </c>
      <c r="G7024" t="s">
        <v>16451</v>
      </c>
      <c r="H7024" t="s">
        <v>16455</v>
      </c>
    </row>
    <row r="7025" spans="1:8">
      <c r="A7025" t="str">
        <f t="shared" ref="A7025:A7033" si="1273">LEFT(C7025,FIND(")]",C7025)-1)</f>
        <v>![Builds](https://github.com/kivy/pyjnius/workflows/Continuous%20Delivery/badge.svg</v>
      </c>
      <c r="B7025" t="str">
        <f>MID(C7025,FIND(")](",C7025)+2,1000)</f>
        <v>(https://github.com/kivy/pyjnius/actions)</v>
      </c>
      <c r="C7025" t="s">
        <v>9049</v>
      </c>
      <c r="D7025" t="s">
        <v>1684</v>
      </c>
      <c r="E7025" t="str">
        <f t="shared" si="1259"/>
        <v>github.com/kivy/pyjnius/actions)</v>
      </c>
      <c r="F7025" t="str">
        <f t="shared" si="1260"/>
        <v>github.com</v>
      </c>
      <c r="G7025" t="s">
        <v>16451</v>
      </c>
      <c r="H7025" t="s">
        <v>16455</v>
      </c>
    </row>
    <row r="7026" spans="1:8">
      <c r="A7026" t="str">
        <f t="shared" si="1273"/>
        <v>![PyPI](https://img.shields.io/pypi/v/pyjnius.svg</v>
      </c>
      <c r="C7026" t="s">
        <v>9050</v>
      </c>
      <c r="D7026" t="s">
        <v>1684</v>
      </c>
      <c r="E7026" t="str">
        <f t="shared" si="1259"/>
        <v/>
      </c>
      <c r="F7026" t="e">
        <f t="shared" si="1260"/>
        <v>#VALUE!</v>
      </c>
      <c r="H7026" t="s">
        <v>16464</v>
      </c>
    </row>
    <row r="7027" spans="1:8">
      <c r="A7027" t="str">
        <f t="shared" si="1273"/>
        <v>![Backers on Open Collective](https://opencollective.com/kivy/backers/badge.svg</v>
      </c>
      <c r="B7027" t="str">
        <f t="shared" ref="B7027:B7033" si="1274">MID(C7027,FIND(")](",C7027)+2,1000)</f>
        <v>(#backers)</v>
      </c>
      <c r="C7027" t="s">
        <v>9051</v>
      </c>
      <c r="D7027" t="s">
        <v>1684</v>
      </c>
      <c r="E7027" t="str">
        <f t="shared" si="1259"/>
        <v>(#backers)</v>
      </c>
      <c r="F7027" t="e">
        <f t="shared" si="1260"/>
        <v>#VALUE!</v>
      </c>
      <c r="H7027" t="s">
        <v>16464</v>
      </c>
    </row>
    <row r="7028" spans="1:8">
      <c r="A7028" t="str">
        <f t="shared" si="1273"/>
        <v>![Sponsors on Open Collective](https://opencollective.com/kivy/sponsors/badge.svg</v>
      </c>
      <c r="B7028" t="str">
        <f t="shared" si="1274"/>
        <v>(#sponsors)</v>
      </c>
      <c r="C7028" t="s">
        <v>8181</v>
      </c>
      <c r="D7028" t="s">
        <v>1684</v>
      </c>
      <c r="E7028" t="str">
        <f t="shared" si="1259"/>
        <v>(#sponsors)</v>
      </c>
      <c r="F7028" t="e">
        <f t="shared" si="1260"/>
        <v>#VALUE!</v>
      </c>
      <c r="H7028" t="s">
        <v>16464</v>
      </c>
    </row>
    <row r="7029" spans="1:8">
      <c r="A7029" t="str">
        <f t="shared" si="1273"/>
        <v>![forthebadge](https://forthebadge.com/images/badges/built-by-developers.svg</v>
      </c>
      <c r="B7029" t="str">
        <f t="shared" si="1274"/>
        <v>(https://forthebadge.com)</v>
      </c>
      <c r="C7029" t="s">
        <v>9052</v>
      </c>
      <c r="D7029" t="s">
        <v>1684</v>
      </c>
      <c r="E7029" t="str">
        <f t="shared" si="1259"/>
        <v>forthebadge.com)</v>
      </c>
      <c r="F7029" t="e">
        <f t="shared" si="1260"/>
        <v>#VALUE!</v>
      </c>
      <c r="H7029" t="s">
        <v>16464</v>
      </c>
    </row>
    <row r="7030" spans="1:8">
      <c r="A7030" t="str">
        <f t="shared" si="1273"/>
        <v>![forthebadge](https://forthebadge.com/images/badges/built-with-love.svg</v>
      </c>
      <c r="B7030" t="str">
        <f t="shared" si="1274"/>
        <v>(https://forthebadge.com)</v>
      </c>
      <c r="C7030" t="s">
        <v>9053</v>
      </c>
      <c r="D7030" t="s">
        <v>1684</v>
      </c>
      <c r="E7030" t="str">
        <f t="shared" si="1259"/>
        <v>forthebadge.com)</v>
      </c>
      <c r="F7030" t="e">
        <f t="shared" si="1260"/>
        <v>#VALUE!</v>
      </c>
      <c r="H7030" t="s">
        <v>16464</v>
      </c>
    </row>
    <row r="7031" spans="1:8">
      <c r="A7031" t="str">
        <f t="shared" si="1273"/>
        <v>![forthebadge](https://forthebadge.com/images/badges/built-with-swag.svg</v>
      </c>
      <c r="B7031" t="str">
        <f t="shared" si="1274"/>
        <v>(https://forthebadge.com)</v>
      </c>
      <c r="C7031" t="s">
        <v>9054</v>
      </c>
      <c r="D7031" t="s">
        <v>1684</v>
      </c>
      <c r="E7031" t="str">
        <f t="shared" si="1259"/>
        <v>forthebadge.com)</v>
      </c>
      <c r="F7031" t="e">
        <f t="shared" si="1260"/>
        <v>#VALUE!</v>
      </c>
      <c r="H7031" t="s">
        <v>16464</v>
      </c>
    </row>
    <row r="7032" spans="1:8">
      <c r="A7032" t="str">
        <f t="shared" si="1273"/>
        <v>![forthebadge](https://forthebadge.com/images/badges/made-with-python.svg</v>
      </c>
      <c r="B7032" t="str">
        <f t="shared" si="1274"/>
        <v>(https://forthebadge.com)</v>
      </c>
      <c r="C7032" t="s">
        <v>9055</v>
      </c>
      <c r="D7032" t="s">
        <v>1684</v>
      </c>
      <c r="E7032" t="str">
        <f t="shared" si="1259"/>
        <v>forthebadge.com)</v>
      </c>
      <c r="F7032" t="e">
        <f t="shared" si="1260"/>
        <v>#VALUE!</v>
      </c>
      <c r="H7032" t="s">
        <v>16464</v>
      </c>
    </row>
    <row r="7033" spans="1:8">
      <c r="A7033" t="str">
        <f t="shared" si="1273"/>
        <v>![All Contributors](https://img.shields.io/github/contributors/Python-World/python-mini-projects</v>
      </c>
      <c r="B7033" t="str">
        <f t="shared" si="1274"/>
        <v>(#contributors-)</v>
      </c>
      <c r="C7033" t="s">
        <v>7451</v>
      </c>
      <c r="D7033" t="s">
        <v>1684</v>
      </c>
      <c r="E7033" t="str">
        <f t="shared" si="1259"/>
        <v>(#contributors-)</v>
      </c>
      <c r="F7033" t="e">
        <f t="shared" si="1260"/>
        <v>#VALUE!</v>
      </c>
      <c r="H7033" t="s">
        <v>16464</v>
      </c>
    </row>
    <row r="7034" spans="1:8">
      <c r="A7034" t="str">
        <f t="shared" ref="A7034:A7043" si="1275">LEFT(C7034,FIND(")",C7034)-1)</f>
        <v>![Issues](https://img.shields.io/github/issues/Python-World/python-mini-projects</v>
      </c>
      <c r="C7034" t="s">
        <v>1765</v>
      </c>
      <c r="D7034" t="s">
        <v>1684</v>
      </c>
      <c r="E7034" t="str">
        <f t="shared" si="1259"/>
        <v/>
      </c>
      <c r="F7034" t="e">
        <f t="shared" si="1260"/>
        <v>#VALUE!</v>
      </c>
      <c r="H7034" t="s">
        <v>16464</v>
      </c>
    </row>
    <row r="7035" spans="1:8">
      <c r="A7035" t="str">
        <f t="shared" si="1275"/>
        <v>![Pull Requests](https://img.shields.io/github/issues-pr/Python-World/python-mini-projects?</v>
      </c>
      <c r="C7035" t="s">
        <v>1766</v>
      </c>
      <c r="D7035" t="s">
        <v>1684</v>
      </c>
      <c r="E7035" t="str">
        <f t="shared" si="1259"/>
        <v/>
      </c>
      <c r="F7035" t="e">
        <f t="shared" si="1260"/>
        <v>#VALUE!</v>
      </c>
      <c r="H7035" t="s">
        <v>16464</v>
      </c>
    </row>
    <row r="7036" spans="1:8">
      <c r="A7036" t="str">
        <f t="shared" si="1275"/>
        <v>![Forks](https://img.shields.io/github/forks/Python-World/python-mini-projects</v>
      </c>
      <c r="C7036" t="s">
        <v>1767</v>
      </c>
      <c r="D7036" t="s">
        <v>1684</v>
      </c>
      <c r="E7036" t="str">
        <f t="shared" si="1259"/>
        <v/>
      </c>
      <c r="F7036" t="e">
        <f t="shared" si="1260"/>
        <v>#VALUE!</v>
      </c>
      <c r="H7036" t="s">
        <v>16464</v>
      </c>
    </row>
    <row r="7037" spans="1:8">
      <c r="A7037" t="str">
        <f t="shared" si="1275"/>
        <v>![Stars](https://img.shields.io/github/stars/Python-World/python-mini-projects</v>
      </c>
      <c r="C7037" t="s">
        <v>1768</v>
      </c>
      <c r="D7037" t="s">
        <v>1684</v>
      </c>
      <c r="E7037" t="str">
        <f t="shared" si="1259"/>
        <v/>
      </c>
      <c r="F7037" t="e">
        <f t="shared" si="1260"/>
        <v>#VALUE!</v>
      </c>
      <c r="H7037" t="s">
        <v>16464</v>
      </c>
    </row>
    <row r="7038" spans="1:8">
      <c r="A7038" t="str">
        <f t="shared" si="1275"/>
        <v>![License](https://img.shields.io/github/license/Python-World/python-mini-projects</v>
      </c>
      <c r="C7038" t="s">
        <v>7452</v>
      </c>
      <c r="D7038" t="s">
        <v>1684</v>
      </c>
      <c r="E7038" t="str">
        <f t="shared" si="1259"/>
        <v/>
      </c>
      <c r="F7038" t="e">
        <f t="shared" si="1260"/>
        <v>#VALUE!</v>
      </c>
      <c r="H7038" t="s">
        <v>16464</v>
      </c>
    </row>
    <row r="7039" spans="1:8">
      <c r="A7039" t="str">
        <f t="shared" si="1275"/>
        <v>![pull request image](https://help.github.com/assets/images/help/pull_requests/choose-base-and-compare-branches.png</v>
      </c>
      <c r="C7039" t="s">
        <v>7453</v>
      </c>
      <c r="D7039" t="s">
        <v>1684</v>
      </c>
      <c r="E7039" t="str">
        <f t="shared" si="1259"/>
        <v/>
      </c>
      <c r="F7039" t="e">
        <f t="shared" si="1260"/>
        <v>#VALUE!</v>
      </c>
      <c r="H7039" t="s">
        <v>16464</v>
      </c>
    </row>
    <row r="7040" spans="1:8">
      <c r="A7040" t="str">
        <f t="shared" si="1275"/>
        <v>![Project Status](https://badgen.net/github/checks/ohmyform/ohmyform</v>
      </c>
      <c r="C7040" t="s">
        <v>1769</v>
      </c>
      <c r="D7040" t="s">
        <v>1684</v>
      </c>
      <c r="E7040" t="str">
        <f t="shared" si="1259"/>
        <v/>
      </c>
      <c r="F7040" t="e">
        <f t="shared" si="1260"/>
        <v>#VALUE!</v>
      </c>
      <c r="H7040" t="s">
        <v>16464</v>
      </c>
    </row>
    <row r="7041" spans="1:9">
      <c r="A7041" t="str">
        <f t="shared" si="1275"/>
        <v>![Latest Release](https://badgen.net/github/tag/ohmyform/ohmyform</v>
      </c>
      <c r="C7041" t="s">
        <v>1770</v>
      </c>
      <c r="D7041" t="s">
        <v>1684</v>
      </c>
      <c r="E7041" t="str">
        <f t="shared" si="1259"/>
        <v/>
      </c>
      <c r="F7041" t="e">
        <f t="shared" si="1260"/>
        <v>#VALUE!</v>
      </c>
      <c r="H7041" t="s">
        <v>16464</v>
      </c>
    </row>
    <row r="7042" spans="1:9">
      <c r="A7042" t="str">
        <f t="shared" si="1275"/>
        <v>![image](https://readthedocs.org/projects/pandas-datareader/badge/?version=latest</v>
      </c>
      <c r="B7042" t="str">
        <f>MID(C7042,FIND(")](",C7042)+2,1000)</f>
        <v>(https://pandas-datareader.readthedocs.io/en/latest/)</v>
      </c>
      <c r="C7042" t="s">
        <v>10271</v>
      </c>
      <c r="D7042" t="s">
        <v>1684</v>
      </c>
      <c r="E7042" t="str">
        <f t="shared" ref="E7042:E7105" si="1276">SUBSTITUTE(SUBSTITUTE(B7042,"(https://",""), "(http://", "")</f>
        <v>pandas-datareader.readthedocs.io/en/latest/)</v>
      </c>
      <c r="F7042" t="str">
        <f t="shared" ref="F7042:F7105" si="1277">LEFT(E7042,FIND("/", E7042)-1)</f>
        <v>pandas-datareader.readthedocs.io</v>
      </c>
      <c r="I7042">
        <f t="shared" ref="I7042:I7043" si="1278">COUNTIF(F:F,F7042)</f>
        <v>1</v>
      </c>
    </row>
    <row r="7043" spans="1:9">
      <c r="A7043" t="str">
        <f t="shared" si="1275"/>
        <v>![Benchmarked with asv](https://img.shields.io/badge/benchmarked%20by-asv-green.svg?style=flat</v>
      </c>
      <c r="B7043" t="str">
        <f>MID(C7043,FIND(")](",C7043)+2,1000)</f>
        <v>(https://pandas.pydata.org/speed/xarray/)</v>
      </c>
      <c r="C7043" t="s">
        <v>11295</v>
      </c>
      <c r="D7043" t="s">
        <v>1684</v>
      </c>
      <c r="E7043" t="str">
        <f t="shared" si="1276"/>
        <v>pandas.pydata.org/speed/xarray/)</v>
      </c>
      <c r="F7043" t="str">
        <f t="shared" si="1277"/>
        <v>pandas.pydata.org</v>
      </c>
      <c r="I7043">
        <f t="shared" si="1278"/>
        <v>2</v>
      </c>
    </row>
    <row r="7044" spans="1:9">
      <c r="C7044" t="s">
        <v>1771</v>
      </c>
      <c r="D7044" t="s">
        <v>1684</v>
      </c>
      <c r="E7044" t="str">
        <f t="shared" si="1276"/>
        <v/>
      </c>
      <c r="F7044" t="e">
        <f t="shared" si="1277"/>
        <v>#VALUE!</v>
      </c>
      <c r="H7044" t="s">
        <v>16464</v>
      </c>
    </row>
    <row r="7045" spans="1:9">
      <c r="A7045" t="str">
        <f>LEFT(C7045,FIND(")",C7045)-1)</f>
        <v>![Slack](https://img.shields.io/badge/join_Slack-information-brightgreen.svg?logo=slack</v>
      </c>
      <c r="B7045" t="str">
        <f t="shared" ref="B7045:B7057" si="1279">MID(C7045,FIND(")](",C7045)+2,1000)</f>
        <v>(https://pandas.pydata.org/docs/dev/development/community.html?highlight=slack#community-slack)</v>
      </c>
      <c r="C7045" t="s">
        <v>11335</v>
      </c>
      <c r="D7045" t="s">
        <v>1684</v>
      </c>
      <c r="E7045" t="str">
        <f t="shared" si="1276"/>
        <v>pandas.pydata.org/docs/dev/development/community.html?highlight=slack#community-slack)</v>
      </c>
      <c r="F7045" t="str">
        <f t="shared" si="1277"/>
        <v>pandas.pydata.org</v>
      </c>
      <c r="I7045">
        <f>COUNTIF(F:F,F7045)</f>
        <v>2</v>
      </c>
    </row>
    <row r="7046" spans="1:9">
      <c r="A7046" t="str">
        <f>LEFT(C7046,FIND(")]",C7046)-1)</f>
        <v>![Discord](https://img.shields.io/discord/595773457862492190.svg?label=Discord%20Chat</v>
      </c>
      <c r="B7046" t="str">
        <f t="shared" si="1279"/>
        <v>(https://discord.gg/MJqAuAZ)</v>
      </c>
      <c r="C7046" t="s">
        <v>9058</v>
      </c>
      <c r="D7046" t="s">
        <v>1684</v>
      </c>
      <c r="E7046" t="str">
        <f t="shared" si="1276"/>
        <v>discord.gg/MJqAuAZ)</v>
      </c>
      <c r="F7046" t="str">
        <f t="shared" si="1277"/>
        <v>discord.gg</v>
      </c>
      <c r="H7046" t="s">
        <v>16460</v>
      </c>
    </row>
    <row r="7047" spans="1:9">
      <c r="A7047" t="str">
        <f>LEFT(C7047,FIND(")",C7047)-1)</f>
        <v>![asv](http://img.shields.io/badge/benchmarked%20by-asv-green.svg?style=flat</v>
      </c>
      <c r="B7047" t="str">
        <f t="shared" si="1279"/>
        <v>(https://pandera-dev.github.io/pandera-asv-logs/)</v>
      </c>
      <c r="C7047" t="s">
        <v>8629</v>
      </c>
      <c r="D7047" t="s">
        <v>1684</v>
      </c>
      <c r="E7047" t="str">
        <f t="shared" si="1276"/>
        <v>pandera-dev.github.io/pandera-asv-logs/)</v>
      </c>
      <c r="F7047" t="str">
        <f t="shared" si="1277"/>
        <v>pandera-dev.github.io</v>
      </c>
      <c r="I7047">
        <f>COUNTIF(F:F,F7047)</f>
        <v>1</v>
      </c>
    </row>
    <row r="7048" spans="1:9">
      <c r="A7048" t="str">
        <f>LEFT(C7048,FIND(")]",C7048)-1)</f>
        <v>![Discord](https://img.shields.io/discord/595773457862492190.svg?label=Discord%20Chat</v>
      </c>
      <c r="B7048" t="str">
        <f t="shared" si="1279"/>
        <v>(https://discord.gg/Y2TTePM)</v>
      </c>
      <c r="C7048" t="s">
        <v>9060</v>
      </c>
      <c r="D7048" t="s">
        <v>1684</v>
      </c>
      <c r="E7048" t="str">
        <f t="shared" si="1276"/>
        <v>discord.gg/Y2TTePM)</v>
      </c>
      <c r="F7048" t="str">
        <f t="shared" si="1277"/>
        <v>discord.gg</v>
      </c>
      <c r="H7048" t="s">
        <v>16460</v>
      </c>
    </row>
    <row r="7049" spans="1:9">
      <c r="A7049" t="str">
        <f>LEFT(C7049,FIND(")]",C7049)-1)</f>
        <v>![Contributors](https://opencollective.com/ohmyform-sustainability/contributors.svg?width=890&amp;button=false</v>
      </c>
      <c r="B7049" t="str">
        <f t="shared" si="1279"/>
        <v>(https://github.com/ohmyform/ohmyform/graphs/contributors)</v>
      </c>
      <c r="C7049" t="s">
        <v>9061</v>
      </c>
      <c r="D7049" t="s">
        <v>1684</v>
      </c>
      <c r="E7049" t="str">
        <f t="shared" si="1276"/>
        <v>github.com/ohmyform/ohmyform/graphs/contributors)</v>
      </c>
      <c r="F7049" t="str">
        <f t="shared" si="1277"/>
        <v>github.com</v>
      </c>
      <c r="G7049" t="s">
        <v>16451</v>
      </c>
      <c r="H7049" t="s">
        <v>16455</v>
      </c>
    </row>
    <row r="7050" spans="1:9">
      <c r="A7050" t="str">
        <f t="shared" ref="A7050:A7056" si="1280">LEFT(C7050,FIND(")",C7050)-1)</f>
        <v>![Documentation Status](https://readthedocs.org/projects/pandera/badge/?version=stable</v>
      </c>
      <c r="B7050" t="str">
        <f t="shared" si="1279"/>
        <v>(https://pandera.readthedocs.io/en/stable/?badge=stable)</v>
      </c>
      <c r="C7050" t="s">
        <v>8620</v>
      </c>
      <c r="D7050" t="s">
        <v>1684</v>
      </c>
      <c r="E7050" t="str">
        <f t="shared" si="1276"/>
        <v>pandera.readthedocs.io/en/stable/?badge=stable)</v>
      </c>
      <c r="F7050" t="str">
        <f t="shared" si="1277"/>
        <v>pandera.readthedocs.io</v>
      </c>
      <c r="I7050">
        <f t="shared" ref="I7050:I7057" si="1281">COUNTIF(F:F,F7050)</f>
        <v>2</v>
      </c>
    </row>
    <row r="7051" spans="1:9">
      <c r="A7051" t="str">
        <f t="shared" si="1280"/>
        <v>![Documentation Status](https://readthedocs.org/projects/pandera/badge/?version=latest</v>
      </c>
      <c r="B7051" t="str">
        <f t="shared" si="1279"/>
        <v>(https://pandera.readthedocs.io/en/latest/?badge=latest)</v>
      </c>
      <c r="C7051" t="s">
        <v>8625</v>
      </c>
      <c r="D7051" t="s">
        <v>1684</v>
      </c>
      <c r="E7051" t="str">
        <f t="shared" si="1276"/>
        <v>pandera.readthedocs.io/en/latest/?badge=latest)</v>
      </c>
      <c r="F7051" t="str">
        <f t="shared" si="1277"/>
        <v>pandera.readthedocs.io</v>
      </c>
      <c r="I7051">
        <f t="shared" si="1281"/>
        <v>2</v>
      </c>
    </row>
    <row r="7052" spans="1:9">
      <c r="A7052" t="str">
        <f t="shared" si="1280"/>
        <v>![Vega Selections](https://blog.holoviz.org/images/vega_selection.gif</v>
      </c>
      <c r="B7052" t="str">
        <f t="shared" si="1279"/>
        <v>(https://panel.holoviz.org/reference/panes/Vega.html)</v>
      </c>
      <c r="C7052" t="s">
        <v>8399</v>
      </c>
      <c r="D7052" t="s">
        <v>1684</v>
      </c>
      <c r="E7052" t="str">
        <f t="shared" si="1276"/>
        <v>panel.holoviz.org/reference/panes/Vega.html)</v>
      </c>
      <c r="F7052" t="str">
        <f t="shared" si="1277"/>
        <v>panel.holoviz.org</v>
      </c>
      <c r="I7052">
        <f t="shared" si="1281"/>
        <v>4</v>
      </c>
    </row>
    <row r="7053" spans="1:9">
      <c r="A7053" t="str">
        <f t="shared" si="1280"/>
        <v>![Panel Gallery](https://assets.holoviz.org/panel/readme/gallery.jpg</v>
      </c>
      <c r="B7053" t="str">
        <f t="shared" si="1279"/>
        <v>(https://panel.holoviz.org/gallery/index.html)</v>
      </c>
      <c r="C7053" t="s">
        <v>11313</v>
      </c>
      <c r="D7053" t="s">
        <v>1684</v>
      </c>
      <c r="E7053" t="str">
        <f t="shared" si="1276"/>
        <v>panel.holoviz.org/gallery/index.html)</v>
      </c>
      <c r="F7053" t="str">
        <f t="shared" si="1277"/>
        <v>panel.holoviz.org</v>
      </c>
      <c r="I7053">
        <f t="shared" si="1281"/>
        <v>4</v>
      </c>
    </row>
    <row r="7054" spans="1:9">
      <c r="A7054" t="str">
        <f t="shared" si="1280"/>
        <v>![Documentation Status](https://readthedocs.org/projects/paperless-ng/badge/?version=latest</v>
      </c>
      <c r="B7054" t="str">
        <f t="shared" si="1279"/>
        <v>(https://paperless-ng.readthedocs.io/en/latest/?badge=latest)</v>
      </c>
      <c r="C7054" t="s">
        <v>11242</v>
      </c>
      <c r="D7054" t="s">
        <v>1684</v>
      </c>
      <c r="E7054" t="str">
        <f t="shared" si="1276"/>
        <v>paperless-ng.readthedocs.io/en/latest/?badge=latest)</v>
      </c>
      <c r="F7054" t="str">
        <f t="shared" si="1277"/>
        <v>paperless-ng.readthedocs.io</v>
      </c>
      <c r="I7054">
        <f t="shared" si="1281"/>
        <v>1</v>
      </c>
    </row>
    <row r="7055" spans="1:9">
      <c r="A7055" t="str">
        <f t="shared" si="1280"/>
        <v>![Documentation](https://readthedocs.org/projects/paperless/badge/?version=latest</v>
      </c>
      <c r="B7055" t="str">
        <f t="shared" si="1279"/>
        <v>(https://paperless.readthedocs.org/)</v>
      </c>
      <c r="C7055" t="s">
        <v>10483</v>
      </c>
      <c r="D7055" t="s">
        <v>1684</v>
      </c>
      <c r="E7055" t="str">
        <f t="shared" si="1276"/>
        <v>paperless.readthedocs.org/)</v>
      </c>
      <c r="F7055" t="str">
        <f t="shared" si="1277"/>
        <v>paperless.readthedocs.org</v>
      </c>
      <c r="I7055">
        <f t="shared" si="1281"/>
        <v>1</v>
      </c>
    </row>
    <row r="7056" spans="1:9">
      <c r="A7056" t="str">
        <f t="shared" si="1280"/>
        <v>![Sponsor Image](https://raw.githubusercontent.com/PaperMC/papermc.io/data/sponsors.png</v>
      </c>
      <c r="B7056" t="str">
        <f t="shared" si="1279"/>
        <v>(https://papermc.io/sponsors)</v>
      </c>
      <c r="C7056" t="s">
        <v>15581</v>
      </c>
      <c r="D7056" t="s">
        <v>1683</v>
      </c>
      <c r="E7056" t="str">
        <f t="shared" si="1276"/>
        <v>papermc.io/sponsors)</v>
      </c>
      <c r="F7056" t="str">
        <f t="shared" si="1277"/>
        <v>papermc.io</v>
      </c>
      <c r="I7056">
        <f t="shared" si="1281"/>
        <v>1</v>
      </c>
    </row>
    <row r="7057" spans="1:9">
      <c r="A7057" t="str">
        <f>LEFT(C7057,FIND(")]",C7057)-1)</f>
        <v>![PWC](https://img.shields.io/endpoint.svg?url=https://paperswithcode.com/badge/resnest-split-attention-networks/semantic-segmentation-on-ade20k</v>
      </c>
      <c r="B7057" t="str">
        <f t="shared" si="1279"/>
        <v>(https://paperswithcode.com/sota/semantic-segmentation-on-ade20k?p=resnest-split-attention-networks)</v>
      </c>
      <c r="C7057" t="s">
        <v>10568</v>
      </c>
      <c r="D7057" t="s">
        <v>1684</v>
      </c>
      <c r="E7057" t="str">
        <f t="shared" si="1276"/>
        <v>paperswithcode.com/sota/semantic-segmentation-on-ade20k?p=resnest-split-attention-networks)</v>
      </c>
      <c r="F7057" t="str">
        <f t="shared" si="1277"/>
        <v>paperswithcode.com</v>
      </c>
      <c r="I7057">
        <f t="shared" si="1281"/>
        <v>11</v>
      </c>
    </row>
    <row r="7058" spans="1:9">
      <c r="A7058" t="str">
        <f>LEFT(C7058,FIND(")",C7058)-1)</f>
        <v>![Example](https://raw.github.com/nate-parrott/flashlight/master/Image.png</v>
      </c>
      <c r="C7058" t="s">
        <v>1772</v>
      </c>
      <c r="D7058" t="s">
        <v>1684</v>
      </c>
      <c r="E7058" t="str">
        <f t="shared" si="1276"/>
        <v/>
      </c>
      <c r="F7058" t="e">
        <f t="shared" si="1277"/>
        <v>#VALUE!</v>
      </c>
      <c r="H7058" t="s">
        <v>16464</v>
      </c>
    </row>
    <row r="7059" spans="1:9">
      <c r="A7059" t="str">
        <f>LEFT(C7059,FIND(")]",C7059)-1)</f>
        <v>![PWC](https://img.shields.io/endpoint.svg?url=https://paperswithcode.com/badge/resnest-split-attention-networks/object-detection-on-coco</v>
      </c>
      <c r="B7059" t="str">
        <f>MID(C7059,FIND(")](",C7059)+2,1000)</f>
        <v>(https://paperswithcode.com/sota/object-detection-on-coco?p=resnest-split-attention-networks)</v>
      </c>
      <c r="C7059" t="s">
        <v>10569</v>
      </c>
      <c r="D7059" t="s">
        <v>1684</v>
      </c>
      <c r="E7059" t="str">
        <f t="shared" si="1276"/>
        <v>paperswithcode.com/sota/object-detection-on-coco?p=resnest-split-attention-networks)</v>
      </c>
      <c r="F7059" t="str">
        <f t="shared" si="1277"/>
        <v>paperswithcode.com</v>
      </c>
      <c r="I7059">
        <f t="shared" ref="I7059:I7060" si="1282">COUNTIF(F:F,F7059)</f>
        <v>11</v>
      </c>
    </row>
    <row r="7060" spans="1:9">
      <c r="A7060" t="str">
        <f>LEFT(C7060,FIND(")]",C7060)-1)</f>
        <v>![PWC](https://img.shields.io/endpoint.svg?url=https://paperswithcode.com/badge/resnest-split-attention-networks/instance-segmentation-on-coco</v>
      </c>
      <c r="B7060" t="str">
        <f>MID(C7060,FIND(")](",C7060)+2,1000)</f>
        <v>(https://paperswithcode.com/sota/instance-segmentation-on-coco?p=resnest-split-attention-networks)</v>
      </c>
      <c r="C7060" t="s">
        <v>10570</v>
      </c>
      <c r="D7060" t="s">
        <v>1684</v>
      </c>
      <c r="E7060" t="str">
        <f t="shared" si="1276"/>
        <v>paperswithcode.com/sota/instance-segmentation-on-coco?p=resnest-split-attention-networks)</v>
      </c>
      <c r="F7060" t="str">
        <f t="shared" si="1277"/>
        <v>paperswithcode.com</v>
      </c>
      <c r="I7060">
        <f t="shared" si="1282"/>
        <v>11</v>
      </c>
    </row>
    <row r="7061" spans="1:9">
      <c r="A7061" t="str">
        <f>LEFT(C7061,FIND(")",C7061)-1)</f>
        <v>![Main view](https://www.theologeek.ch/manuskript/wp-content/uploads/2017/11/manuskript-0.5.0-main-view.jpg</v>
      </c>
      <c r="C7061" t="s">
        <v>1773</v>
      </c>
      <c r="D7061" t="s">
        <v>1684</v>
      </c>
      <c r="E7061" t="str">
        <f t="shared" si="1276"/>
        <v/>
      </c>
      <c r="F7061" t="e">
        <f t="shared" si="1277"/>
        <v>#VALUE!</v>
      </c>
      <c r="H7061" t="s">
        <v>16464</v>
      </c>
    </row>
    <row r="7062" spans="1:9">
      <c r="A7062" t="str">
        <f>LEFT(C7062,FIND(")]",C7062)-1)</f>
        <v>![PWC](https://img.shields.io/endpoint.svg?url=https://paperswithcode.com/badge/resnest-split-attention-networks/panoptic-segmentation-on-coco-panoptic</v>
      </c>
      <c r="B7062" t="str">
        <f t="shared" ref="B7062:B7067" si="1283">MID(C7062,FIND(")](",C7062)+2,1000)</f>
        <v>(https://paperswithcode.com/sota/panoptic-segmentation-on-coco-panoptic?p=resnest-split-attention-networks)</v>
      </c>
      <c r="C7062" t="s">
        <v>10571</v>
      </c>
      <c r="D7062" t="s">
        <v>1684</v>
      </c>
      <c r="E7062" t="str">
        <f t="shared" si="1276"/>
        <v>paperswithcode.com/sota/panoptic-segmentation-on-coco-panoptic?p=resnest-split-attention-networks)</v>
      </c>
      <c r="F7062" t="str">
        <f t="shared" si="1277"/>
        <v>paperswithcode.com</v>
      </c>
      <c r="I7062">
        <f>COUNTIF(F:F,F7062)</f>
        <v>11</v>
      </c>
    </row>
    <row r="7063" spans="1:9">
      <c r="A7063" t="str">
        <f>LEFT(C7063,FIND(")]",C7063)-1)</f>
        <v>![Github build status](https://github.com/IronLanguages/ironpython2/workflows/CI/badge.svg</v>
      </c>
      <c r="B7063" t="str">
        <f t="shared" si="1283"/>
        <v>(https://github.com/IronLanguages/ironpython2/actions?workflow=CI)</v>
      </c>
      <c r="C7063" t="s">
        <v>7457</v>
      </c>
      <c r="D7063" t="s">
        <v>1684</v>
      </c>
      <c r="E7063" t="str">
        <f t="shared" si="1276"/>
        <v>github.com/IronLanguages/ironpython2/actions?workflow=CI)</v>
      </c>
      <c r="F7063" t="str">
        <f t="shared" si="1277"/>
        <v>github.com</v>
      </c>
      <c r="G7063" t="s">
        <v>16451</v>
      </c>
      <c r="H7063" t="s">
        <v>16455</v>
      </c>
    </row>
    <row r="7064" spans="1:9">
      <c r="A7064" t="str">
        <f>LEFT(C7064,FIND(")]",C7064)-1)</f>
        <v>![PWC](https://img.shields.io/endpoint.svg?url=https://paperswithcode.com/badge/resnest-split-attention-networks/image-classification-on-imagenet</v>
      </c>
      <c r="B7064" t="str">
        <f t="shared" si="1283"/>
        <v>(https://paperswithcode.com/sota/image-classification-on-imagenet?p=resnest-split-attention-networks)</v>
      </c>
      <c r="C7064" t="s">
        <v>8167</v>
      </c>
      <c r="D7064" t="s">
        <v>1684</v>
      </c>
      <c r="E7064" t="str">
        <f t="shared" si="1276"/>
        <v>paperswithcode.com/sota/image-classification-on-imagenet?p=resnest-split-attention-networks)</v>
      </c>
      <c r="F7064" t="str">
        <f t="shared" si="1277"/>
        <v>paperswithcode.com</v>
      </c>
      <c r="I7064">
        <f>COUNTIF(F:F,F7064)</f>
        <v>11</v>
      </c>
    </row>
    <row r="7065" spans="1:9">
      <c r="A7065" t="str">
        <f>LEFT(C7065,FIND(")]",C7065)-1)</f>
        <v>![Release](https://img.shields.io/github/release/IronLanguages/ironpython2.svg</v>
      </c>
      <c r="B7065" t="str">
        <f t="shared" si="1283"/>
        <v>(https://github.com/IronLanguages/ironpython2/releases/latest)</v>
      </c>
      <c r="C7065" t="s">
        <v>7458</v>
      </c>
      <c r="D7065" t="s">
        <v>1684</v>
      </c>
      <c r="E7065" t="str">
        <f t="shared" si="1276"/>
        <v>github.com/IronLanguages/ironpython2/releases/latest)</v>
      </c>
      <c r="F7065" t="str">
        <f t="shared" si="1277"/>
        <v>github.com</v>
      </c>
      <c r="G7065" t="s">
        <v>16451</v>
      </c>
      <c r="H7065" t="s">
        <v>16455</v>
      </c>
    </row>
    <row r="7066" spans="1:9">
      <c r="A7066" t="str">
        <f>LEFT(C7066,FIND(")]",C7066)-1)</f>
        <v>![Gitter chat](https://badges.gitter.im/IronLanguages/ironpython.svg</v>
      </c>
      <c r="B7066" t="str">
        <f t="shared" si="1283"/>
        <v>(https://gitter.im/IronLanguages/ironpython)</v>
      </c>
      <c r="C7066" t="s">
        <v>12473</v>
      </c>
      <c r="D7066" t="s">
        <v>1684</v>
      </c>
      <c r="E7066" t="str">
        <f t="shared" si="1276"/>
        <v>gitter.im/IronLanguages/ironpython)</v>
      </c>
      <c r="F7066" t="str">
        <f t="shared" si="1277"/>
        <v>gitter.im</v>
      </c>
      <c r="H7066" t="s">
        <v>16460</v>
      </c>
    </row>
    <row r="7067" spans="1:9">
      <c r="A7067" t="str">
        <f t="shared" ref="A7067:A7076" si="1284">LEFT(C7067,FIND(")",C7067)-1)</f>
        <v>![PWC](https://img.shields.io/endpoint.svg?url=https://paperswithcode.com/badge/rtmdet-an-empirical-study-of-designing-real/real-time-instance-segmentation-on-mscoco</v>
      </c>
      <c r="B7067" t="str">
        <f t="shared" si="1283"/>
        <v>(https://paperswithcode.com/sota/real-time-instance-segmentation-on-mscoco?p=rtmdet-an-empirical-study-of-designing-real)</v>
      </c>
      <c r="C7067" t="s">
        <v>10984</v>
      </c>
      <c r="D7067" t="s">
        <v>1684</v>
      </c>
      <c r="E7067" t="str">
        <f t="shared" si="1276"/>
        <v>paperswithcode.com/sota/real-time-instance-segmentation-on-mscoco?p=rtmdet-an-empirical-study-of-designing-real)</v>
      </c>
      <c r="F7067" t="str">
        <f t="shared" si="1277"/>
        <v>paperswithcode.com</v>
      </c>
      <c r="I7067">
        <f>COUNTIF(F:F,F7067)</f>
        <v>11</v>
      </c>
    </row>
    <row r="7068" spans="1:9">
      <c r="A7068" t="str">
        <f t="shared" si="1284"/>
        <v>![DeviceTag](https://img.shields.io/badge/Device-SWITCH-e60012.svg</v>
      </c>
      <c r="C7068" t="s">
        <v>7459</v>
      </c>
      <c r="D7068" t="s">
        <v>1684</v>
      </c>
      <c r="E7068" t="str">
        <f t="shared" si="1276"/>
        <v/>
      </c>
      <c r="F7068" t="e">
        <f t="shared" si="1277"/>
        <v>#VALUE!</v>
      </c>
      <c r="H7068" t="s">
        <v>16464</v>
      </c>
    </row>
    <row r="7069" spans="1:9">
      <c r="A7069" t="str">
        <f t="shared" si="1284"/>
        <v>![LanguageTag](https://img.shields.io/badge/languages-python_batch_html5_javascript-blue.svg</v>
      </c>
      <c r="C7069" t="s">
        <v>7460</v>
      </c>
      <c r="D7069" t="s">
        <v>1684</v>
      </c>
      <c r="E7069" t="str">
        <f t="shared" si="1276"/>
        <v/>
      </c>
      <c r="F7069" t="e">
        <f t="shared" si="1277"/>
        <v>#VALUE!</v>
      </c>
      <c r="H7069" t="s">
        <v>16464</v>
      </c>
    </row>
    <row r="7070" spans="1:9">
      <c r="A7070" t="str">
        <f t="shared" si="1284"/>
        <v>![Headphones Logo](https://github.com/rembo10/headphones/raw/master/data/images/headphoneslogo.png</v>
      </c>
      <c r="C7070" t="s">
        <v>7461</v>
      </c>
      <c r="D7070" t="s">
        <v>1684</v>
      </c>
      <c r="E7070" t="str">
        <f t="shared" si="1276"/>
        <v/>
      </c>
      <c r="F7070" t="e">
        <f t="shared" si="1277"/>
        <v>#VALUE!</v>
      </c>
      <c r="H7070" t="s">
        <v>16464</v>
      </c>
    </row>
    <row r="7071" spans="1:9">
      <c r="A7071" t="str">
        <f t="shared" si="1284"/>
        <v>![PWC](https://img.shields.io/endpoint.svg?url=https://paperswithcode.com/badge/rtmdet-an-empirical-study-of-designing-real/object-detection-in-aerial-images-on-dota-1</v>
      </c>
      <c r="B7071" t="str">
        <f>MID(C7071,FIND(")](",C7071)+2,1000)</f>
        <v>(https://paperswithcode.com/sota/object-detection-in-aerial-images-on-dota-1?p=rtmdet-an-empirical-study-of-designing-real)</v>
      </c>
      <c r="C7071" t="s">
        <v>10985</v>
      </c>
      <c r="D7071" t="s">
        <v>1684</v>
      </c>
      <c r="E7071" t="str">
        <f t="shared" si="1276"/>
        <v>paperswithcode.com/sota/object-detection-in-aerial-images-on-dota-1?p=rtmdet-an-empirical-study-of-designing-real)</v>
      </c>
      <c r="F7071" t="str">
        <f t="shared" si="1277"/>
        <v>paperswithcode.com</v>
      </c>
      <c r="I7071">
        <f t="shared" ref="I7071:I7073" si="1285">COUNTIF(F:F,F7071)</f>
        <v>11</v>
      </c>
    </row>
    <row r="7072" spans="1:9">
      <c r="A7072" t="str">
        <f t="shared" si="1284"/>
        <v>![PWC](https://img.shields.io/endpoint.svg?url=https://paperswithcode.com/badge/rtmdet-an-empirical-study-of-designing-real/object-detection-in-aerial-images-on-hrsc2016</v>
      </c>
      <c r="B7072" t="str">
        <f>MID(C7072,FIND(")](",C7072)+2,1000)</f>
        <v>(https://paperswithcode.com/sota/object-detection-in-aerial-images-on-hrsc2016?p=rtmdet-an-empirical-study-of-designing-real)</v>
      </c>
      <c r="C7072" t="s">
        <v>8322</v>
      </c>
      <c r="D7072" t="s">
        <v>1684</v>
      </c>
      <c r="E7072" t="str">
        <f t="shared" si="1276"/>
        <v>paperswithcode.com/sota/object-detection-in-aerial-images-on-hrsc2016?p=rtmdet-an-empirical-study-of-designing-real)</v>
      </c>
      <c r="F7072" t="str">
        <f t="shared" si="1277"/>
        <v>paperswithcode.com</v>
      </c>
      <c r="I7072">
        <f t="shared" si="1285"/>
        <v>11</v>
      </c>
    </row>
    <row r="7073" spans="1:9">
      <c r="A7073" t="str">
        <f t="shared" si="1284"/>
        <v>![PWC](https://img.shields.io/endpoint.svg?url=https://paperswithcode.com/badge/video-swin-transformer/action-classification-on-kinetics-400</v>
      </c>
      <c r="B7073" t="str">
        <f>MID(C7073,FIND(")](",C7073)+2,1000)</f>
        <v>(https://paperswithcode.com/sota/action-classification-on-kinetics-400?p=video-swin-transformer)</v>
      </c>
      <c r="C7073" t="s">
        <v>11886</v>
      </c>
      <c r="D7073" t="s">
        <v>1684</v>
      </c>
      <c r="E7073" t="str">
        <f t="shared" si="1276"/>
        <v>paperswithcode.com/sota/action-classification-on-kinetics-400?p=video-swin-transformer)</v>
      </c>
      <c r="F7073" t="str">
        <f t="shared" si="1277"/>
        <v>paperswithcode.com</v>
      </c>
      <c r="I7073">
        <f t="shared" si="1285"/>
        <v>11</v>
      </c>
    </row>
    <row r="7074" spans="1:9">
      <c r="A7074" t="str">
        <f t="shared" si="1284"/>
        <v>![Python 3.x](https://img.shields.io/pypi/pyversions/vk_api.svg</v>
      </c>
      <c r="C7074" t="s">
        <v>9071</v>
      </c>
      <c r="D7074" t="s">
        <v>1684</v>
      </c>
      <c r="E7074" t="str">
        <f t="shared" si="1276"/>
        <v/>
      </c>
      <c r="F7074" t="e">
        <f t="shared" si="1277"/>
        <v>#VALUE!</v>
      </c>
      <c r="H7074" t="s">
        <v>16464</v>
      </c>
    </row>
    <row r="7075" spans="1:9">
      <c r="A7075" t="str">
        <f t="shared" si="1284"/>
        <v>![PWC](https://img.shields.io/endpoint.svg?url=https://paperswithcode.com/badge/video-swin-transformer/action-classification-on-kinetics-600</v>
      </c>
      <c r="B7075" t="str">
        <f t="shared" ref="B7075:B7087" si="1286">MID(C7075,FIND(")](",C7075)+2,1000)</f>
        <v>(https://paperswithcode.com/sota/action-classification-on-kinetics-600?p=video-swin-transformer)</v>
      </c>
      <c r="C7075" t="s">
        <v>16568</v>
      </c>
      <c r="D7075" t="s">
        <v>1684</v>
      </c>
      <c r="E7075" t="str">
        <f t="shared" si="1276"/>
        <v>paperswithcode.com/sota/action-classification-on-kinetics-600?p=video-swin-transformer)</v>
      </c>
      <c r="F7075" t="str">
        <f t="shared" si="1277"/>
        <v>paperswithcode.com</v>
      </c>
      <c r="I7075">
        <f t="shared" ref="I7075:I7077" si="1287">COUNTIF(F:F,F7075)</f>
        <v>11</v>
      </c>
    </row>
    <row r="7076" spans="1:9">
      <c r="A7076" t="str">
        <f t="shared" si="1284"/>
        <v>![PWC](https://img.shields.io/endpoint.svg?url=https://paperswithcode.com/badge/video-swin-transformer/action-recognition-in-videos-on-something</v>
      </c>
      <c r="B7076" t="str">
        <f t="shared" si="1286"/>
        <v>(https://paperswithcode.com/sota/action-recognition-in-videos-on-something?p=video-swin-transformer)</v>
      </c>
      <c r="C7076" t="s">
        <v>8502</v>
      </c>
      <c r="D7076" t="s">
        <v>1684</v>
      </c>
      <c r="E7076" t="str">
        <f t="shared" si="1276"/>
        <v>paperswithcode.com/sota/action-recognition-in-videos-on-something?p=video-swin-transformer)</v>
      </c>
      <c r="F7076" t="str">
        <f t="shared" si="1277"/>
        <v>paperswithcode.com</v>
      </c>
      <c r="I7076">
        <f t="shared" si="1287"/>
        <v>11</v>
      </c>
    </row>
    <row r="7077" spans="1:9">
      <c r="A7077" t="str">
        <f>LEFT(C7077,FIND(")]",C7077)-1)</f>
        <v>![Documentation Status](https://readthedocs.org/projects/pathos/badge/?version=latest</v>
      </c>
      <c r="B7077" t="str">
        <f t="shared" si="1286"/>
        <v>(https://pathos.readthedocs.io/en/latest/?badge=latest)</v>
      </c>
      <c r="C7077" t="s">
        <v>9519</v>
      </c>
      <c r="D7077" t="s">
        <v>1684</v>
      </c>
      <c r="E7077" t="str">
        <f t="shared" si="1276"/>
        <v>pathos.readthedocs.io/en/latest/?badge=latest)</v>
      </c>
      <c r="F7077" t="str">
        <f t="shared" si="1277"/>
        <v>pathos.readthedocs.io</v>
      </c>
      <c r="I7077">
        <f t="shared" si="1287"/>
        <v>1</v>
      </c>
    </row>
    <row r="7078" spans="1:9">
      <c r="A7078" t="str">
        <f>LEFT(C7078,FIND(")]",C7078)-1)</f>
        <v>![Build Status](https://github.com/sentinel-hub/eo-learn/actions/workflows/ci_action.yml/badge.svg?branch=master</v>
      </c>
      <c r="B7078" t="str">
        <f t="shared" si="1286"/>
        <v>(https://github.com/sentinel-hub/eo-learn/actions)</v>
      </c>
      <c r="C7078" t="s">
        <v>9075</v>
      </c>
      <c r="D7078" t="s">
        <v>1684</v>
      </c>
      <c r="E7078" t="str">
        <f t="shared" si="1276"/>
        <v>github.com/sentinel-hub/eo-learn/actions)</v>
      </c>
      <c r="F7078" t="str">
        <f t="shared" si="1277"/>
        <v>github.com</v>
      </c>
      <c r="G7078" t="s">
        <v>16451</v>
      </c>
      <c r="H7078" t="s">
        <v>16455</v>
      </c>
    </row>
    <row r="7079" spans="1:9">
      <c r="A7079" t="str">
        <f>LEFT(C7079,FIND(")]",C7079)-1)</f>
        <v>![Docs status](https://readthedocs.org/projects/eo-learn/badge/?version=latest</v>
      </c>
      <c r="B7079" t="str">
        <f t="shared" si="1286"/>
        <v>(https://eo-learn.readthedocs.io)</v>
      </c>
      <c r="C7079" t="s">
        <v>9076</v>
      </c>
      <c r="D7079" t="s">
        <v>1684</v>
      </c>
      <c r="E7079" t="str">
        <f t="shared" si="1276"/>
        <v>eo-learn.readthedocs.io)</v>
      </c>
      <c r="F7079" t="e">
        <f t="shared" si="1277"/>
        <v>#VALUE!</v>
      </c>
      <c r="H7079" t="s">
        <v>16464</v>
      </c>
    </row>
    <row r="7080" spans="1:9">
      <c r="A7080" t="str">
        <f>LEFT(C7080,FIND(")]",C7080)-1)</f>
        <v>![License](https://img.shields.io/pypi/l/eo-learn.svg</v>
      </c>
      <c r="B7080" t="str">
        <f t="shared" si="1286"/>
        <v>(https://github.com/sentinel-hub/eo-learn/blob/master/LICENSE)</v>
      </c>
      <c r="C7080" t="s">
        <v>9077</v>
      </c>
      <c r="D7080" t="s">
        <v>1684</v>
      </c>
      <c r="E7080" t="str">
        <f t="shared" si="1276"/>
        <v>github.com/sentinel-hub/eo-learn/blob/master/LICENSE)</v>
      </c>
      <c r="F7080" t="str">
        <f t="shared" si="1277"/>
        <v>github.com</v>
      </c>
      <c r="G7080" t="s">
        <v>16451</v>
      </c>
      <c r="H7080" t="s">
        <v>16455</v>
      </c>
    </row>
    <row r="7081" spans="1:9">
      <c r="A7081" t="str">
        <f>LEFT(C7081,FIND(")",C7081)-1)</f>
        <v>![Patreon](https://img.shields.io/badge/Patreon-F96854?style=for-the-badge&amp;logo=patreon&amp;logoColor=white</v>
      </c>
      <c r="B7081" t="str">
        <f t="shared" si="1286"/>
        <v>(https://patreon.com/fnc12)</v>
      </c>
      <c r="C7081" t="s">
        <v>4584</v>
      </c>
      <c r="D7081" t="s">
        <v>1119</v>
      </c>
      <c r="E7081" t="str">
        <f t="shared" si="1276"/>
        <v>patreon.com/fnc12)</v>
      </c>
      <c r="F7081" t="str">
        <f t="shared" si="1277"/>
        <v>patreon.com</v>
      </c>
      <c r="I7081">
        <f t="shared" ref="I7081:I7083" si="1288">COUNTIF(F:F,F7081)</f>
        <v>4</v>
      </c>
    </row>
    <row r="7082" spans="1:9">
      <c r="A7082" t="str">
        <f>LEFT(C7082,FIND(")",C7082)-1)</f>
        <v>[Patreon](https://img.shields.io/badge/patreon-donate-yellow.svg</v>
      </c>
      <c r="B7082" t="str">
        <f t="shared" si="1286"/>
        <v>(https://patreon.com/tidusjar/Ombi)</v>
      </c>
      <c r="C7082" t="s">
        <v>6020</v>
      </c>
      <c r="D7082" t="s">
        <v>1120</v>
      </c>
      <c r="E7082" t="str">
        <f t="shared" si="1276"/>
        <v>patreon.com/tidusjar/Ombi)</v>
      </c>
      <c r="F7082" t="str">
        <f t="shared" si="1277"/>
        <v>patreon.com</v>
      </c>
      <c r="I7082">
        <f t="shared" si="1288"/>
        <v>4</v>
      </c>
    </row>
    <row r="7083" spans="1:9">
      <c r="A7083" t="str">
        <f>LEFT(C7083,FIND(")",C7083)-1)</f>
        <v>[Patreon](https://img.shields.io/badge/patreon-donate-yellow.svg</v>
      </c>
      <c r="B7083" t="str">
        <f t="shared" si="1286"/>
        <v>(https://patreon.com/tidusjar/Ombi)</v>
      </c>
      <c r="C7083" t="s">
        <v>6020</v>
      </c>
      <c r="D7083" t="s">
        <v>1120</v>
      </c>
      <c r="E7083" t="str">
        <f t="shared" si="1276"/>
        <v>patreon.com/tidusjar/Ombi)</v>
      </c>
      <c r="F7083" t="str">
        <f t="shared" si="1277"/>
        <v>patreon.com</v>
      </c>
      <c r="I7083">
        <f t="shared" si="1288"/>
        <v>4</v>
      </c>
    </row>
    <row r="7084" spans="1:9">
      <c r="A7084" t="str">
        <f>LEFT(C7084,FIND(")]",C7084)-1)</f>
        <v>![Code coverage](https://codecov.io/gh/sentinel-hub/eo-learn/branch/master/graph/badge.svg</v>
      </c>
      <c r="B7084" t="str">
        <f t="shared" si="1286"/>
        <v>(https://codecov.io/gh/sentinel-hub/eo-learn)</v>
      </c>
      <c r="C7084" t="s">
        <v>9081</v>
      </c>
      <c r="D7084" t="s">
        <v>1684</v>
      </c>
      <c r="E7084" t="str">
        <f t="shared" si="1276"/>
        <v>codecov.io/gh/sentinel-hub/eo-learn)</v>
      </c>
      <c r="F7084" t="str">
        <f t="shared" si="1277"/>
        <v>codecov.io</v>
      </c>
      <c r="H7084" t="s">
        <v>16457</v>
      </c>
    </row>
    <row r="7085" spans="1:9">
      <c r="A7085" t="str">
        <f>LEFT(C7085,FIND(")",C7085)-1)</f>
        <v>![Become a Patreon](https://img.shields.io/badge/patreon-donate-orange.svg</v>
      </c>
      <c r="B7085" t="str">
        <f t="shared" si="1286"/>
        <v>(https://patreon.com/edgarespina)[</v>
      </c>
      <c r="C7085" t="s">
        <v>13430</v>
      </c>
      <c r="D7085" t="s">
        <v>1683</v>
      </c>
      <c r="E7085" t="str">
        <f t="shared" si="1276"/>
        <v>patreon.com/edgarespina)[</v>
      </c>
      <c r="F7085" t="str">
        <f t="shared" si="1277"/>
        <v>patreon.com</v>
      </c>
      <c r="I7085">
        <f>COUNTIF(F:F,F7085)</f>
        <v>4</v>
      </c>
    </row>
    <row r="7086" spans="1:9">
      <c r="A7086" t="str">
        <f>LEFT(C7086,FIND(")]",C7086)-1)</f>
        <v>![CI](https://github.com/eriklindernoren/PyTorch-YOLOv3/actions/workflows/main.yml/badge.svg</v>
      </c>
      <c r="B7086" t="str">
        <f t="shared" si="1286"/>
        <v>(https://github.com/eriklindernoren/PyTorch-YOLOv3/actions/workflows/main.yml)</v>
      </c>
      <c r="C7086" t="s">
        <v>12474</v>
      </c>
      <c r="D7086" t="s">
        <v>1684</v>
      </c>
      <c r="E7086" t="str">
        <f t="shared" si="1276"/>
        <v>github.com/eriklindernoren/PyTorch-YOLOv3/actions/workflows/main.yml)</v>
      </c>
      <c r="F7086" t="str">
        <f t="shared" si="1277"/>
        <v>github.com</v>
      </c>
      <c r="G7086" t="s">
        <v>16451</v>
      </c>
      <c r="H7086" t="s">
        <v>16455</v>
      </c>
    </row>
    <row r="7087" spans="1:9">
      <c r="A7087" t="str">
        <f>LEFT(C7087,FIND(")",C7087)-1)</f>
        <v>[Revolut donate](https://img.shields.io/badge/Revolut-donate-0075eb.svg?logo=revolut</v>
      </c>
      <c r="B7087" t="str">
        <f t="shared" si="1286"/>
        <v>(https://pay.revolut.com/justarchi)</v>
      </c>
      <c r="C7087" t="s">
        <v>6187</v>
      </c>
      <c r="D7087" t="s">
        <v>1120</v>
      </c>
      <c r="E7087" t="str">
        <f t="shared" si="1276"/>
        <v>pay.revolut.com/justarchi)</v>
      </c>
      <c r="F7087" t="str">
        <f t="shared" si="1277"/>
        <v>pay.revolut.com</v>
      </c>
      <c r="I7087">
        <f>COUNTIF(F:F,F7087)</f>
        <v>1</v>
      </c>
    </row>
    <row r="7088" spans="1:9">
      <c r="A7088" t="str">
        <f>LEFT(C7088,FIND(")]",C7088)-1)</f>
        <v>![PyPI license](https://img.shields.io/pypi/l/pytorchyolo.svg</v>
      </c>
      <c r="C7088" t="s">
        <v>7464</v>
      </c>
      <c r="D7088" t="s">
        <v>1684</v>
      </c>
      <c r="E7088" t="str">
        <f t="shared" si="1276"/>
        <v/>
      </c>
      <c r="F7088" t="e">
        <f t="shared" si="1277"/>
        <v>#VALUE!</v>
      </c>
      <c r="H7088" t="s">
        <v>16464</v>
      </c>
    </row>
    <row r="7089" spans="1:9">
      <c r="A7089" t="str">
        <f>LEFT(C7089,FIND(")",C7089)-1)</f>
        <v>![CI:Test](https://github.com/jendrikseipp/vulture/workflows/CI/badge.svg</v>
      </c>
      <c r="C7089" t="s">
        <v>1774</v>
      </c>
      <c r="D7089" t="s">
        <v>1684</v>
      </c>
      <c r="E7089" t="str">
        <f t="shared" si="1276"/>
        <v/>
      </c>
      <c r="F7089" t="e">
        <f t="shared" si="1277"/>
        <v>#VALUE!</v>
      </c>
      <c r="H7089" t="s">
        <v>16464</v>
      </c>
    </row>
    <row r="7090" spans="1:9">
      <c r="A7090" t="str">
        <f>LEFT(C7090,FIND(")]",C7090)-1)</f>
        <v>![Codecov Badge](https://codecov.io/gh/jendrikseipp/vulture/branch/main/graphs/badge.svg</v>
      </c>
      <c r="B7090" t="str">
        <f t="shared" ref="B7090:B7115" si="1289">MID(C7090,FIND(")](",C7090)+2,1000)</f>
        <v>(https://codecov.io/gh/jendrikseipp/vulture?branch=main)</v>
      </c>
      <c r="C7090" t="s">
        <v>9083</v>
      </c>
      <c r="D7090" t="s">
        <v>1684</v>
      </c>
      <c r="E7090" t="str">
        <f t="shared" si="1276"/>
        <v>codecov.io/gh/jendrikseipp/vulture?branch=main)</v>
      </c>
      <c r="F7090" t="str">
        <f t="shared" si="1277"/>
        <v>codecov.io</v>
      </c>
      <c r="H7090" t="s">
        <v>16457</v>
      </c>
    </row>
    <row r="7091" spans="1:9">
      <c r="A7091" t="str">
        <f>LEFT(C7091,FIND(")]",C7091)-1)</f>
        <v>![Website](https://img.shields.io/website/https/tf-encrypted.io.svg</v>
      </c>
      <c r="B7091" t="str">
        <f t="shared" si="1289"/>
        <v>(https://tf-encrypted.io)</v>
      </c>
      <c r="C7091" t="s">
        <v>12476</v>
      </c>
      <c r="D7091" t="s">
        <v>1684</v>
      </c>
      <c r="E7091" t="str">
        <f t="shared" si="1276"/>
        <v>tf-encrypted.io)</v>
      </c>
      <c r="F7091" t="e">
        <f t="shared" si="1277"/>
        <v>#VALUE!</v>
      </c>
      <c r="H7091" t="s">
        <v>16464</v>
      </c>
    </row>
    <row r="7092" spans="1:9">
      <c r="A7092" t="str">
        <f>LEFT(C7092,FIND(")",C7092)-1)</f>
        <v>![Donate](https://rakshasa.github.io/rtorrent/donate_paypal_green.svg</v>
      </c>
      <c r="B7092" t="str">
        <f t="shared" si="1289"/>
        <v>(https://paypal.me/jarisundelljp)</v>
      </c>
      <c r="C7092" t="s">
        <v>3060</v>
      </c>
      <c r="D7092" t="s">
        <v>1119</v>
      </c>
      <c r="E7092" t="str">
        <f t="shared" si="1276"/>
        <v>paypal.me/jarisundelljp)</v>
      </c>
      <c r="F7092" t="str">
        <f t="shared" si="1277"/>
        <v>paypal.me</v>
      </c>
      <c r="I7092">
        <f t="shared" ref="I7092:I7093" si="1290">COUNTIF(F:F,F7092)</f>
        <v>13</v>
      </c>
    </row>
    <row r="7093" spans="1:9">
      <c r="A7093" t="str">
        <f>LEFT(C7093,FIND(")",C7093)-1)</f>
        <v>![PayPal](https://img.shields.io/badge/PayPal-00457C?style=for-the-badge&amp;logo=paypal&amp;logoColor=white</v>
      </c>
      <c r="B7093" t="str">
        <f t="shared" si="1289"/>
        <v>(https://paypal.me/fnc12)</v>
      </c>
      <c r="C7093" t="s">
        <v>3353</v>
      </c>
      <c r="D7093" t="s">
        <v>1119</v>
      </c>
      <c r="E7093" t="str">
        <f t="shared" si="1276"/>
        <v>paypal.me/fnc12)</v>
      </c>
      <c r="F7093" t="str">
        <f t="shared" si="1277"/>
        <v>paypal.me</v>
      </c>
      <c r="I7093">
        <f t="shared" si="1290"/>
        <v>13</v>
      </c>
    </row>
    <row r="7094" spans="1:9">
      <c r="A7094" t="str">
        <f>LEFT(C7094,FIND(")]",C7094)-1)</f>
        <v>![CircleCI Badge](https://circleci.com/gh/tf-encrypted/tf-encrypted/tree/master.svg?style=svg</v>
      </c>
      <c r="B7094" t="str">
        <f t="shared" si="1289"/>
        <v>(https://circleci.com/gh/tf-encrypted/tf-encrypted/tree/master)</v>
      </c>
      <c r="C7094" t="s">
        <v>9084</v>
      </c>
      <c r="D7094" t="s">
        <v>1684</v>
      </c>
      <c r="E7094" t="str">
        <f t="shared" si="1276"/>
        <v>circleci.com/gh/tf-encrypted/tf-encrypted/tree/master)</v>
      </c>
      <c r="F7094" t="str">
        <f t="shared" si="1277"/>
        <v>circleci.com</v>
      </c>
      <c r="H7094" t="s">
        <v>16456</v>
      </c>
    </row>
    <row r="7095" spans="1:9">
      <c r="A7095" t="str">
        <f t="shared" ref="A7095:A7107" si="1291">LEFT(C7095,FIND(")",C7095)-1)</f>
        <v>![Paypal Donate](https://img.shields.io/badge/Donate-Paypal-2244dd.svg</v>
      </c>
      <c r="B7095" t="str">
        <f t="shared" si="1289"/>
        <v>(https://paypal.me/ARouillard)</v>
      </c>
      <c r="C7095" t="s">
        <v>4469</v>
      </c>
      <c r="D7095" t="s">
        <v>1119</v>
      </c>
      <c r="E7095" t="str">
        <f t="shared" si="1276"/>
        <v>paypal.me/ARouillard)</v>
      </c>
      <c r="F7095" t="str">
        <f t="shared" si="1277"/>
        <v>paypal.me</v>
      </c>
      <c r="I7095">
        <f t="shared" ref="I7095:I7107" si="1292">COUNTIF(F:F,F7095)</f>
        <v>13</v>
      </c>
    </row>
    <row r="7096" spans="1:9">
      <c r="A7096" t="str">
        <f t="shared" si="1291"/>
        <v>[Donate](https://img.shields.io/badge/Donate-PayPal-green.svg</v>
      </c>
      <c r="B7096" t="str">
        <f t="shared" si="1289"/>
        <v>(https://paypal.me/pauldotknopf)</v>
      </c>
      <c r="C7096" t="s">
        <v>5342</v>
      </c>
      <c r="D7096" t="s">
        <v>1120</v>
      </c>
      <c r="E7096" t="str">
        <f t="shared" si="1276"/>
        <v>paypal.me/pauldotknopf)</v>
      </c>
      <c r="F7096" t="str">
        <f t="shared" si="1277"/>
        <v>paypal.me</v>
      </c>
      <c r="I7096">
        <f t="shared" si="1292"/>
        <v>13</v>
      </c>
    </row>
    <row r="7097" spans="1:9">
      <c r="A7097" t="str">
        <f t="shared" si="1291"/>
        <v>[Donate Link](./donate.svg</v>
      </c>
      <c r="B7097" t="str">
        <f t="shared" si="1289"/>
        <v>(https://paypal.me/JohnnyCrazy)</v>
      </c>
      <c r="C7097" t="s">
        <v>5695</v>
      </c>
      <c r="D7097" t="s">
        <v>1120</v>
      </c>
      <c r="E7097" t="str">
        <f t="shared" si="1276"/>
        <v>paypal.me/JohnnyCrazy)</v>
      </c>
      <c r="F7097" t="str">
        <f t="shared" si="1277"/>
        <v>paypal.me</v>
      </c>
      <c r="I7097">
        <f t="shared" si="1292"/>
        <v>13</v>
      </c>
    </row>
    <row r="7098" spans="1:9">
      <c r="A7098" t="str">
        <f t="shared" si="1291"/>
        <v>[Paypal](https://img.shields.io/badge/paypal-donate-yellow.svg</v>
      </c>
      <c r="B7098" t="str">
        <f t="shared" si="1289"/>
        <v>(https://paypal.me/PlexRequestsNet)</v>
      </c>
      <c r="C7098" t="s">
        <v>7300</v>
      </c>
      <c r="D7098" t="s">
        <v>1120</v>
      </c>
      <c r="E7098" t="str">
        <f t="shared" si="1276"/>
        <v>paypal.me/PlexRequestsNet)</v>
      </c>
      <c r="F7098" t="str">
        <f t="shared" si="1277"/>
        <v>paypal.me</v>
      </c>
      <c r="I7098">
        <f t="shared" si="1292"/>
        <v>13</v>
      </c>
    </row>
    <row r="7099" spans="1:9">
      <c r="A7099" t="str">
        <f t="shared" si="1291"/>
        <v>[Paypal](https://img.shields.io/badge/paypal-donate-yellow.svg</v>
      </c>
      <c r="B7099" t="str">
        <f t="shared" si="1289"/>
        <v xml:space="preserve">(https://paypal.me/PlexRequestsNet)### A massive thanks to everyone for all their help!Roslynator.Analyzers](https://www.nuget.org/packages/Roslynator.Analyzers)  </v>
      </c>
      <c r="C7099" t="s">
        <v>12405</v>
      </c>
      <c r="D7099" t="s">
        <v>1120</v>
      </c>
      <c r="E7099" t="str">
        <f t="shared" si="1276"/>
        <v xml:space="preserve">paypal.me/PlexRequestsNet)### A massive thanks to everyone for all their help!Roslynator.Analyzers]www.nuget.org/packages/Roslynator.Analyzers)  </v>
      </c>
      <c r="F7099" t="str">
        <f t="shared" si="1277"/>
        <v>paypal.me</v>
      </c>
      <c r="I7099">
        <f t="shared" si="1292"/>
        <v>13</v>
      </c>
    </row>
    <row r="7100" spans="1:9">
      <c r="A7100" t="str">
        <f t="shared" si="1291"/>
        <v>[PayPal.me donate](https://img.shields.io/badge/PayPal.me-donate-00457c.svg?logo=paypal</v>
      </c>
      <c r="B7100" t="str">
        <f t="shared" si="1289"/>
        <v>(https://paypal.me/JustArchi)</v>
      </c>
      <c r="C7100" t="s">
        <v>6185</v>
      </c>
      <c r="D7100" t="s">
        <v>1120</v>
      </c>
      <c r="E7100" t="str">
        <f t="shared" si="1276"/>
        <v>paypal.me/JustArchi)</v>
      </c>
      <c r="F7100" t="str">
        <f t="shared" si="1277"/>
        <v>paypal.me</v>
      </c>
      <c r="I7100">
        <f t="shared" si="1292"/>
        <v>13</v>
      </c>
    </row>
    <row r="7101" spans="1:9">
      <c r="A7101" t="str">
        <f t="shared" si="1291"/>
        <v>![Donate](https://img.shields.io/badge/Donate-PayPal-green.svg</v>
      </c>
      <c r="B7101" t="str">
        <f t="shared" si="1289"/>
        <v>(https://paypal.me/slgobinath)</v>
      </c>
      <c r="C7101" t="s">
        <v>10212</v>
      </c>
      <c r="D7101" t="s">
        <v>1684</v>
      </c>
      <c r="E7101" t="str">
        <f t="shared" si="1276"/>
        <v>paypal.me/slgobinath)</v>
      </c>
      <c r="F7101" t="str">
        <f t="shared" si="1277"/>
        <v>paypal.me</v>
      </c>
      <c r="I7101">
        <f t="shared" si="1292"/>
        <v>13</v>
      </c>
    </row>
    <row r="7102" spans="1:9">
      <c r="A7102" t="str">
        <f t="shared" si="1291"/>
        <v>![paypal](https://img.shields.io/badge/paypal-%2300457C.svg?&amp;style=for-the-badge&amp;logo=paypal&amp;logoColor=white</v>
      </c>
      <c r="B7102" t="str">
        <f t="shared" si="1289"/>
        <v>(https://paypal.me/kko7)</v>
      </c>
      <c r="C7102" t="s">
        <v>16569</v>
      </c>
      <c r="D7102" t="s">
        <v>1684</v>
      </c>
      <c r="E7102" t="str">
        <f t="shared" si="1276"/>
        <v>paypal.me/kko7)</v>
      </c>
      <c r="F7102" t="str">
        <f t="shared" si="1277"/>
        <v>paypal.me</v>
      </c>
      <c r="I7102">
        <f t="shared" si="1292"/>
        <v>13</v>
      </c>
    </row>
    <row r="7103" spans="1:9">
      <c r="A7103" t="str">
        <f t="shared" si="1291"/>
        <v>![donate](https://img.shields.io/badge/Donate-PayPal-blue.svg?logo=paypal&amp;style=flat-square</v>
      </c>
      <c r="B7103" t="str">
        <f t="shared" si="1289"/>
        <v>(https://paypal.me/danieldietrich13)[</v>
      </c>
      <c r="C7103" t="s">
        <v>13841</v>
      </c>
      <c r="D7103" t="s">
        <v>1683</v>
      </c>
      <c r="E7103" t="str">
        <f t="shared" si="1276"/>
        <v>paypal.me/danieldietrich13)[</v>
      </c>
      <c r="F7103" t="str">
        <f t="shared" si="1277"/>
        <v>paypal.me</v>
      </c>
      <c r="I7103">
        <f t="shared" si="1292"/>
        <v>13</v>
      </c>
    </row>
    <row r="7104" spans="1:9">
      <c r="A7104" t="str">
        <f t="shared" si="1291"/>
        <v>![PayPal Donate](https://img.shields.io/badge/donate-paypal-00457c.svg?logo=paypal&amp;style=flat-square</v>
      </c>
      <c r="B7104" t="str">
        <f t="shared" si="1289"/>
        <v>(https://paypal.me/JabRef)</v>
      </c>
      <c r="C7104" t="s">
        <v>13872</v>
      </c>
      <c r="D7104" t="s">
        <v>1683</v>
      </c>
      <c r="E7104" t="str">
        <f t="shared" si="1276"/>
        <v>paypal.me/JabRef)</v>
      </c>
      <c r="F7104" t="str">
        <f t="shared" si="1277"/>
        <v>paypal.me</v>
      </c>
      <c r="I7104">
        <f t="shared" si="1292"/>
        <v>13</v>
      </c>
    </row>
    <row r="7105" spans="1:9">
      <c r="A7105" t="str">
        <f t="shared" si="1291"/>
        <v>![image](https://img.shields.io/badge/Open-Planetary%20Computer-black?style=flat&amp;logo=microsoft</v>
      </c>
      <c r="B7105" t="str">
        <f t="shared" si="1289"/>
        <v>(https://pccompute.westeurope.cloudapp.azure.com/compute/hub/user-redirect/git-pull?repo=https://github.com/opengeos/leafmap&amp;urlpath=lab/tree/leafmap/examples/notebooks/00_key_features.ipynb&amp;branch=master)</v>
      </c>
      <c r="C7105" t="s">
        <v>11861</v>
      </c>
      <c r="D7105" t="s">
        <v>1684</v>
      </c>
      <c r="E7105" t="str">
        <f t="shared" si="1276"/>
        <v>pccompute.westeurope.cloudapp.azure.com/compute/hub/user-redirect/git-pull?repo=https://github.com/opengeos/leafmap&amp;urlpath=lab/tree/leafmap/examples/notebooks/00_key_features.ipynb&amp;branch=master)</v>
      </c>
      <c r="F7105" t="str">
        <f t="shared" si="1277"/>
        <v>pccompute.westeurope.cloudapp.azure.com</v>
      </c>
      <c r="I7105">
        <f t="shared" si="1292"/>
        <v>2</v>
      </c>
    </row>
    <row r="7106" spans="1:9">
      <c r="A7106" t="str">
        <f t="shared" si="1291"/>
        <v>![image](https://img.shields.io/badge/Open-Planetary%20Computer-black?style=flat&amp;logo=microsoft</v>
      </c>
      <c r="B7106" t="str">
        <f t="shared" si="1289"/>
        <v>(https://pccompute.westeurope.cloudapp.azure.com/compute/hub/user-redirect/git-pull?repo=https://github.com/opengeos/leafmap&amp;urlpath=lab/tree/leafmap/examples/notebooks/00_key_features.ipynb&amp;branch=master)</v>
      </c>
      <c r="C7106" t="s">
        <v>11861</v>
      </c>
      <c r="D7106" t="s">
        <v>1684</v>
      </c>
      <c r="E7106" t="str">
        <f t="shared" ref="E7106:E7169" si="1293">SUBSTITUTE(SUBSTITUTE(B7106,"(https://",""), "(http://", "")</f>
        <v>pccompute.westeurope.cloudapp.azure.com/compute/hub/user-redirect/git-pull?repo=https://github.com/opengeos/leafmap&amp;urlpath=lab/tree/leafmap/examples/notebooks/00_key_features.ipynb&amp;branch=master)</v>
      </c>
      <c r="F7106" t="str">
        <f t="shared" ref="F7106:F7169" si="1294">LEFT(E7106,FIND("/", E7106)-1)</f>
        <v>pccompute.westeurope.cloudapp.azure.com</v>
      </c>
      <c r="I7106">
        <f t="shared" si="1292"/>
        <v>2</v>
      </c>
    </row>
    <row r="7107" spans="1:9">
      <c r="A7107" t="str">
        <f t="shared" si="1291"/>
        <v>[![pecl](resource/pecl.png</v>
      </c>
      <c r="B7107" t="str">
        <f t="shared" si="1289"/>
        <v>(https://pecl.php.net/package/xlswriter)</v>
      </c>
      <c r="C7107" t="s">
        <v>410</v>
      </c>
      <c r="D7107" t="s">
        <v>800</v>
      </c>
      <c r="E7107" t="str">
        <f t="shared" si="1293"/>
        <v>pecl.php.net/package/xlswriter)</v>
      </c>
      <c r="F7107" t="str">
        <f t="shared" si="1294"/>
        <v>pecl.php.net</v>
      </c>
      <c r="I7107">
        <f t="shared" si="1292"/>
        <v>1</v>
      </c>
    </row>
    <row r="7108" spans="1:9">
      <c r="A7108" t="str">
        <f>LEFT(C7108,FIND(")]",C7108)-1)</f>
        <v>![GitHub commits since tagged version](https://img.shields.io/github/commits-since/kevinzg/facebook-scraper/v0.2.59</v>
      </c>
      <c r="B7108" t="str">
        <f t="shared" si="1289"/>
        <v>(https://github.com/kevinzg/facebook-scraper/commits/)</v>
      </c>
      <c r="C7108" t="s">
        <v>9095</v>
      </c>
      <c r="D7108" t="s">
        <v>1684</v>
      </c>
      <c r="E7108" t="str">
        <f t="shared" si="1293"/>
        <v>github.com/kevinzg/facebook-scraper/commits/)</v>
      </c>
      <c r="F7108" t="str">
        <f t="shared" si="1294"/>
        <v>github.com</v>
      </c>
      <c r="G7108" t="s">
        <v>16451</v>
      </c>
      <c r="H7108" t="s">
        <v>16455</v>
      </c>
    </row>
    <row r="7109" spans="1:9">
      <c r="A7109" t="str">
        <f>LEFT(C7109,FIND(")]",C7109)-1)</f>
        <v>![Code style: black](https://img.shields.io/badge/code%20style-black-000000.svg</v>
      </c>
      <c r="B7109" t="str">
        <f t="shared" si="1289"/>
        <v>(https://github.com/psf/black)</v>
      </c>
      <c r="C7109" t="s">
        <v>3254</v>
      </c>
      <c r="D7109" t="s">
        <v>1684</v>
      </c>
      <c r="E7109" t="str">
        <f t="shared" si="1293"/>
        <v>github.com/psf/black)</v>
      </c>
      <c r="F7109" t="str">
        <f t="shared" si="1294"/>
        <v>github.com</v>
      </c>
      <c r="G7109" t="s">
        <v>16451</v>
      </c>
      <c r="H7109" t="s">
        <v>16455</v>
      </c>
    </row>
    <row r="7110" spans="1:9">
      <c r="A7110" t="str">
        <f>LEFT(C7110,FIND(")]",C7110)-1)</f>
        <v>![CI](https://github.com/machow/siuba/workflows/CI/badge.svg</v>
      </c>
      <c r="B7110" t="str">
        <f t="shared" si="1289"/>
        <v>(https://github.com/machow/siuba/actions?query=workflow%3ACI+branch%3Amaster)</v>
      </c>
      <c r="C7110" t="s">
        <v>9096</v>
      </c>
      <c r="D7110" t="s">
        <v>1684</v>
      </c>
      <c r="E7110" t="str">
        <f t="shared" si="1293"/>
        <v>github.com/machow/siuba/actions?query=workflow%3ACI+branch%3Amaster)</v>
      </c>
      <c r="F7110" t="str">
        <f t="shared" si="1294"/>
        <v>github.com</v>
      </c>
      <c r="G7110" t="s">
        <v>16451</v>
      </c>
      <c r="H7110" t="s">
        <v>16455</v>
      </c>
    </row>
    <row r="7111" spans="1:9">
      <c r="A7111" t="str">
        <f>LEFT(C7111,FIND(")",C7111)-1)</f>
        <v>[![pypi downloads](https://pepy.tech/badge/capstone</v>
      </c>
      <c r="B7111" t="str">
        <f t="shared" si="1289"/>
        <v>(https://pepy.tech/project/capstone)</v>
      </c>
      <c r="C7111" t="s">
        <v>132</v>
      </c>
      <c r="D7111" t="s">
        <v>800</v>
      </c>
      <c r="E7111" t="str">
        <f t="shared" si="1293"/>
        <v>pepy.tech/project/capstone)</v>
      </c>
      <c r="F7111" t="str">
        <f t="shared" si="1294"/>
        <v>pepy.tech</v>
      </c>
      <c r="I7111">
        <f t="shared" ref="I7111:I7114" si="1295">COUNTIF(F:F,F7111)</f>
        <v>131</v>
      </c>
    </row>
    <row r="7112" spans="1:9">
      <c r="A7112" t="str">
        <f>LEFT(C7112,FIND(")",C7112)-1)</f>
        <v>![Downloads](https://pepy.tech/badge/thundersvm</v>
      </c>
      <c r="B7112" t="str">
        <f t="shared" si="1289"/>
        <v xml:space="preserve">(https://pepy.tech/project/thundersvm)  </v>
      </c>
      <c r="C7112" t="s">
        <v>3249</v>
      </c>
      <c r="D7112" t="s">
        <v>1119</v>
      </c>
      <c r="E7112" t="str">
        <f t="shared" si="1293"/>
        <v xml:space="preserve">pepy.tech/project/thundersvm)  </v>
      </c>
      <c r="F7112" t="str">
        <f t="shared" si="1294"/>
        <v>pepy.tech</v>
      </c>
      <c r="I7112">
        <f t="shared" si="1295"/>
        <v>131</v>
      </c>
    </row>
    <row r="7113" spans="1:9">
      <c r="A7113" t="str">
        <f>LEFT(C7113,FIND(")",C7113)-1)</f>
        <v>![Downloads](https://pepy.tech/badge/nmslib</v>
      </c>
      <c r="B7113" t="str">
        <f t="shared" si="1289"/>
        <v>(https://pepy.tech/project/nmslib)</v>
      </c>
      <c r="C7113" t="s">
        <v>3503</v>
      </c>
      <c r="D7113" t="s">
        <v>1119</v>
      </c>
      <c r="E7113" t="str">
        <f t="shared" si="1293"/>
        <v>pepy.tech/project/nmslib)</v>
      </c>
      <c r="F7113" t="str">
        <f t="shared" si="1294"/>
        <v>pepy.tech</v>
      </c>
      <c r="I7113">
        <f t="shared" si="1295"/>
        <v>131</v>
      </c>
    </row>
    <row r="7114" spans="1:9">
      <c r="A7114" t="str">
        <f>LEFT(C7114,FIND(")",C7114)-1)</f>
        <v>![Downloads](https://pepy.tech/badge/nmslib/month</v>
      </c>
      <c r="B7114" t="str">
        <f t="shared" si="1289"/>
        <v>(https://pepy.tech/project/nmslib)</v>
      </c>
      <c r="C7114" t="s">
        <v>3504</v>
      </c>
      <c r="D7114" t="s">
        <v>1119</v>
      </c>
      <c r="E7114" t="str">
        <f t="shared" si="1293"/>
        <v>pepy.tech/project/nmslib)</v>
      </c>
      <c r="F7114" t="str">
        <f t="shared" si="1294"/>
        <v>pepy.tech</v>
      </c>
      <c r="I7114">
        <f t="shared" si="1295"/>
        <v>131</v>
      </c>
    </row>
    <row r="7115" spans="1:9">
      <c r="A7115" t="str">
        <f>LEFT(C7115,FIND(")]",C7115)-1)</f>
        <v>![License](https://img.shields.io/github/license/shidenggui/easytrader.svg</v>
      </c>
      <c r="B7115" t="str">
        <f t="shared" si="1289"/>
        <v>(https://github.com/shidenggui/easytrader/blob/master/LICENSE)</v>
      </c>
      <c r="C7115" t="s">
        <v>7466</v>
      </c>
      <c r="D7115" t="s">
        <v>1684</v>
      </c>
      <c r="E7115" t="str">
        <f t="shared" si="1293"/>
        <v>github.com/shidenggui/easytrader/blob/master/LICENSE)</v>
      </c>
      <c r="F7115" t="str">
        <f t="shared" si="1294"/>
        <v>github.com</v>
      </c>
      <c r="G7115" t="s">
        <v>16451</v>
      </c>
      <c r="H7115" t="s">
        <v>16455</v>
      </c>
    </row>
    <row r="7116" spans="1:9">
      <c r="A7116" t="str">
        <f>LEFT(C7116,FIND(")",C7116)-1)</f>
        <v>![公众号二维码](https://gitee.com/shidenggui/assets/raw/master/uPic/mp-qr.png</v>
      </c>
      <c r="C7116" t="s">
        <v>9101</v>
      </c>
      <c r="D7116" t="s">
        <v>1684</v>
      </c>
      <c r="E7116" t="str">
        <f t="shared" si="1293"/>
        <v/>
      </c>
      <c r="F7116" t="e">
        <f t="shared" si="1294"/>
        <v>#VALUE!</v>
      </c>
      <c r="H7116" t="s">
        <v>16464</v>
      </c>
    </row>
    <row r="7117" spans="1:9">
      <c r="A7117" t="str">
        <f>LEFT(C7117,FIND(")]",C7117)-1)</f>
        <v>![Run tests](https://github.com/arogozhnikov/einops/actions/workflows/run_tests.yml/badge.svg</v>
      </c>
      <c r="B7117" t="str">
        <f>MID(C7117,FIND(")](",C7117)+2,1000)</f>
        <v>(https://github.com/arogozhnikov/einops/actions/workflows/run_tests.yml)</v>
      </c>
      <c r="C7117" t="s">
        <v>9102</v>
      </c>
      <c r="D7117" t="s">
        <v>1684</v>
      </c>
      <c r="E7117" t="str">
        <f t="shared" si="1293"/>
        <v>github.com/arogozhnikov/einops/actions/workflows/run_tests.yml)</v>
      </c>
      <c r="F7117" t="str">
        <f t="shared" si="1294"/>
        <v>github.com</v>
      </c>
      <c r="G7117" t="s">
        <v>16451</v>
      </c>
      <c r="H7117" t="s">
        <v>16455</v>
      </c>
    </row>
    <row r="7118" spans="1:9">
      <c r="A7118" t="str">
        <f>LEFT(C7118,FIND(")]",C7118)-1)</f>
        <v>![Downloads](https://pepy.tech/badge/category-encoders</v>
      </c>
      <c r="B7118" t="str">
        <f>MID(C7118,FIND(")](",C7118)+2,1000)</f>
        <v>(https://pepy.tech/project/category-encoders)</v>
      </c>
      <c r="C7118" t="s">
        <v>9036</v>
      </c>
      <c r="D7118" t="s">
        <v>1684</v>
      </c>
      <c r="E7118" t="str">
        <f t="shared" si="1293"/>
        <v>pepy.tech/project/category-encoders)</v>
      </c>
      <c r="F7118" t="str">
        <f t="shared" si="1294"/>
        <v>pepy.tech</v>
      </c>
      <c r="I7118">
        <f t="shared" ref="I7118:I7119" si="1296">COUNTIF(F:F,F7118)</f>
        <v>131</v>
      </c>
    </row>
    <row r="7119" spans="1:9">
      <c r="A7119" t="str">
        <f>LEFT(C7119,FIND(")]",C7119)-1)</f>
        <v>![Downloads](https://pepy.tech/badge/category-encoders/month</v>
      </c>
      <c r="B7119" t="str">
        <f>MID(C7119,FIND(")](",C7119)+2,1000)</f>
        <v>(https://pepy.tech/project/category-encoders)</v>
      </c>
      <c r="C7119" t="s">
        <v>7446</v>
      </c>
      <c r="D7119" t="s">
        <v>1684</v>
      </c>
      <c r="E7119" t="str">
        <f t="shared" si="1293"/>
        <v>pepy.tech/project/category-encoders)</v>
      </c>
      <c r="F7119" t="str">
        <f t="shared" si="1294"/>
        <v>pepy.tech</v>
      </c>
      <c r="I7119">
        <f t="shared" si="1296"/>
        <v>131</v>
      </c>
    </row>
    <row r="7120" spans="1:9">
      <c r="A7120" t="str">
        <f>LEFT(C7120,FIND(")",C7120)-1)</f>
        <v>![Supported python versions](https://raw.githubusercontent.com/arogozhnikov/einops/master/docs/resources/python_badge.svg</v>
      </c>
      <c r="C7120" t="s">
        <v>1775</v>
      </c>
      <c r="D7120" t="s">
        <v>1684</v>
      </c>
      <c r="E7120" t="str">
        <f t="shared" si="1293"/>
        <v/>
      </c>
      <c r="F7120" t="e">
        <f t="shared" si="1294"/>
        <v>#VALUE!</v>
      </c>
      <c r="H7120" t="s">
        <v>16464</v>
      </c>
    </row>
    <row r="7121" spans="1:9">
      <c r="A7121" t="str">
        <f t="shared" ref="A7121:A7137" si="1297">LEFT(C7121,FIND(")]",C7121)-1)</f>
        <v>![Overall downloads](http://pepy.tech/badge/eo-learn</v>
      </c>
      <c r="B7121" t="str">
        <f>MID(C7121,FIND(")](",C7121)+2,1000)</f>
        <v>(https://pepy.tech/project/eo-learn)</v>
      </c>
      <c r="C7121" t="s">
        <v>9078</v>
      </c>
      <c r="D7121" t="s">
        <v>1684</v>
      </c>
      <c r="E7121" t="str">
        <f t="shared" si="1293"/>
        <v>pepy.tech/project/eo-learn)</v>
      </c>
      <c r="F7121" t="str">
        <f t="shared" si="1294"/>
        <v>pepy.tech</v>
      </c>
      <c r="I7121">
        <f>COUNTIF(F:F,F7121)</f>
        <v>131</v>
      </c>
    </row>
    <row r="7122" spans="1:9">
      <c r="A7122" t="str">
        <f t="shared" si="1297"/>
        <v>![Coverage Status](https://coveralls.io/repos/CodeReclaimers/neat-python/badge.svg?branch=master&amp;service=github</v>
      </c>
      <c r="B7122" t="str">
        <f>MID(C7122,FIND(")](",C7122)+2,1000)</f>
        <v>(https://coveralls.io/github/CodeReclaimers/neat-python?branch=master)</v>
      </c>
      <c r="C7122" t="s">
        <v>9105</v>
      </c>
      <c r="D7122" t="s">
        <v>1684</v>
      </c>
      <c r="E7122" t="str">
        <f t="shared" si="1293"/>
        <v>coveralls.io/github/CodeReclaimers/neat-python?branch=master)</v>
      </c>
      <c r="F7122" t="str">
        <f t="shared" si="1294"/>
        <v>coveralls.io</v>
      </c>
      <c r="H7122" t="s">
        <v>16457</v>
      </c>
    </row>
    <row r="7123" spans="1:9">
      <c r="A7123" t="str">
        <f t="shared" si="1297"/>
        <v>![Last month downloads](https://pepy.tech/badge/eo-learn/month</v>
      </c>
      <c r="B7123" t="str">
        <f>MID(C7123,FIND(")](",C7123)+2,1000)</f>
        <v>(https://pepy.tech/project/eo-learn)</v>
      </c>
      <c r="C7123" t="s">
        <v>9079</v>
      </c>
      <c r="D7123" t="s">
        <v>1684</v>
      </c>
      <c r="E7123" t="str">
        <f t="shared" si="1293"/>
        <v>pepy.tech/project/eo-learn)</v>
      </c>
      <c r="F7123" t="str">
        <f t="shared" si="1294"/>
        <v>pepy.tech</v>
      </c>
      <c r="I7123">
        <f t="shared" ref="I7123:I7124" si="1298">COUNTIF(F:F,F7123)</f>
        <v>131</v>
      </c>
    </row>
    <row r="7124" spans="1:9">
      <c r="A7124" t="str">
        <f t="shared" si="1297"/>
        <v>![Downloads](https://static.pepy.tech/personalized-badge/neat-python?period=total&amp;units=international_system&amp;left_color=grey&amp;right_color=blue&amp;left_text=Downloads</v>
      </c>
      <c r="B7124" t="str">
        <f>MID(C7124,FIND(")](",C7124)+2,1000)</f>
        <v>(https://pepy.tech/project/neat-python)</v>
      </c>
      <c r="C7124" t="s">
        <v>16570</v>
      </c>
      <c r="D7124" t="s">
        <v>1684</v>
      </c>
      <c r="E7124" t="str">
        <f t="shared" si="1293"/>
        <v>pepy.tech/project/neat-python)</v>
      </c>
      <c r="F7124" t="str">
        <f t="shared" si="1294"/>
        <v>pepy.tech</v>
      </c>
      <c r="I7124">
        <f t="shared" si="1298"/>
        <v>131</v>
      </c>
    </row>
    <row r="7125" spans="1:9">
      <c r="A7125" t="str">
        <f t="shared" si="1297"/>
        <v>![Firefox version](https://img.shields.io/badge/Firefox-58.0.2-green.svg</v>
      </c>
      <c r="C7125" t="s">
        <v>9107</v>
      </c>
      <c r="D7125" t="s">
        <v>1684</v>
      </c>
      <c r="E7125" t="str">
        <f t="shared" si="1293"/>
        <v/>
      </c>
      <c r="F7125" t="e">
        <f t="shared" si="1294"/>
        <v>#VALUE!</v>
      </c>
      <c r="H7125" t="s">
        <v>16464</v>
      </c>
    </row>
    <row r="7126" spans="1:9">
      <c r="A7126" t="str">
        <f t="shared" si="1297"/>
        <v>![All Contributors](https://img.shields.io/badge/all_contributors-0-orange.svg?style=flat-square</v>
      </c>
      <c r="C7126" t="s">
        <v>9108</v>
      </c>
      <c r="D7126" t="s">
        <v>1684</v>
      </c>
      <c r="E7126" t="str">
        <f t="shared" si="1293"/>
        <v/>
      </c>
      <c r="F7126" t="e">
        <f t="shared" si="1294"/>
        <v>#VALUE!</v>
      </c>
      <c r="H7126" t="s">
        <v>16464</v>
      </c>
    </row>
    <row r="7127" spans="1:9">
      <c r="A7127" t="str">
        <f t="shared" si="1297"/>
        <v>![Code style: black](https://img.shields.io/badge/code%20style-black-000000.svg</v>
      </c>
      <c r="C7127" t="s">
        <v>3254</v>
      </c>
      <c r="D7127" t="s">
        <v>1684</v>
      </c>
      <c r="E7127" t="str">
        <f t="shared" si="1293"/>
        <v/>
      </c>
      <c r="F7127" t="e">
        <f t="shared" si="1294"/>
        <v>#VALUE!</v>
      </c>
      <c r="H7127" t="s">
        <v>16464</v>
      </c>
    </row>
    <row r="7128" spans="1:9">
      <c r="A7128" t="str">
        <f t="shared" si="1297"/>
        <v>![PyPI](https://img.shields.io/pypi/status/knowledge-repo.svg</v>
      </c>
      <c r="C7128" t="s">
        <v>9109</v>
      </c>
      <c r="D7128" t="s">
        <v>1684</v>
      </c>
      <c r="E7128" t="str">
        <f t="shared" si="1293"/>
        <v/>
      </c>
      <c r="F7128" t="e">
        <f t="shared" si="1294"/>
        <v>#VALUE!</v>
      </c>
      <c r="H7128" t="s">
        <v>16464</v>
      </c>
    </row>
    <row r="7129" spans="1:9">
      <c r="A7129" t="str">
        <f t="shared" si="1297"/>
        <v>![license](https://img.shields.io/github/license/airbnb/knowledge-repo.svg</v>
      </c>
      <c r="C7129" t="s">
        <v>9110</v>
      </c>
      <c r="D7129" t="s">
        <v>1684</v>
      </c>
      <c r="E7129" t="str">
        <f t="shared" si="1293"/>
        <v/>
      </c>
      <c r="F7129" t="e">
        <f t="shared" si="1294"/>
        <v>#VALUE!</v>
      </c>
      <c r="H7129" t="s">
        <v>16464</v>
      </c>
    </row>
    <row r="7130" spans="1:9">
      <c r="A7130" t="str">
        <f t="shared" si="1297"/>
        <v>![PyPI downloads](https://static.pepy.tech/personalized-badge/knowledge-repo?period=total&amp;units=international_system&amp;left_color=black&amp;right_color=brightgreen&amp;left_text=total%20downloads</v>
      </c>
      <c r="B7130" t="str">
        <f>MID(C7130,FIND(")](",C7130)+2,1000)</f>
        <v>(https://pepy.tech/project/knowledge-repo)</v>
      </c>
      <c r="C7130" t="s">
        <v>9114</v>
      </c>
      <c r="D7130" t="s">
        <v>1684</v>
      </c>
      <c r="E7130" t="str">
        <f t="shared" si="1293"/>
        <v>pepy.tech/project/knowledge-repo)</v>
      </c>
      <c r="F7130" t="str">
        <f t="shared" si="1294"/>
        <v>pepy.tech</v>
      </c>
      <c r="I7130">
        <f t="shared" ref="I7130:I7131" si="1299">COUNTIF(F:F,F7130)</f>
        <v>131</v>
      </c>
    </row>
    <row r="7131" spans="1:9">
      <c r="A7131" t="str">
        <f t="shared" si="1297"/>
        <v>![Downloads](https://pepy.tech/badge/libra</v>
      </c>
      <c r="B7131" t="str">
        <f>MID(C7131,FIND(")](",C7131)+2,1000)</f>
        <v>(https://pepy.tech/project/libra)</v>
      </c>
      <c r="C7131" t="s">
        <v>9201</v>
      </c>
      <c r="D7131" t="s">
        <v>1684</v>
      </c>
      <c r="E7131" t="str">
        <f t="shared" si="1293"/>
        <v>pepy.tech/project/libra)</v>
      </c>
      <c r="F7131" t="str">
        <f t="shared" si="1294"/>
        <v>pepy.tech</v>
      </c>
      <c r="I7131">
        <f t="shared" si="1299"/>
        <v>131</v>
      </c>
    </row>
    <row r="7132" spans="1:9">
      <c r="A7132" t="str">
        <f t="shared" si="1297"/>
        <v>![Build Status](https://github.com/airbnb/knowledge-repo/actions/workflows/main.yml/badge.svg</v>
      </c>
      <c r="B7132" t="str">
        <f>MID(C7132,FIND(")](",C7132)+2,1000)</f>
        <v>(https://github.com/airbnb/knowledge-repo/actions)</v>
      </c>
      <c r="C7132" t="s">
        <v>9113</v>
      </c>
      <c r="D7132" t="s">
        <v>1684</v>
      </c>
      <c r="E7132" t="str">
        <f t="shared" si="1293"/>
        <v>github.com/airbnb/knowledge-repo/actions)</v>
      </c>
      <c r="F7132" t="str">
        <f t="shared" si="1294"/>
        <v>github.com</v>
      </c>
      <c r="G7132" t="s">
        <v>16451</v>
      </c>
      <c r="H7132" t="s">
        <v>16455</v>
      </c>
    </row>
    <row r="7133" spans="1:9">
      <c r="A7133" t="str">
        <f t="shared" si="1297"/>
        <v>![Downloads](https://pepy.tech/badge/wechaty</v>
      </c>
      <c r="B7133" t="str">
        <f>MID(C7133,FIND(")](",C7133)+2,1000)</f>
        <v>(https://pepy.tech/project/wechaty)</v>
      </c>
      <c r="C7133" t="s">
        <v>9241</v>
      </c>
      <c r="D7133" t="s">
        <v>1684</v>
      </c>
      <c r="E7133" t="str">
        <f t="shared" si="1293"/>
        <v>pepy.tech/project/wechaty)</v>
      </c>
      <c r="F7133" t="str">
        <f t="shared" si="1294"/>
        <v>pepy.tech</v>
      </c>
      <c r="I7133">
        <f>COUNTIF(F:F,F7133)</f>
        <v>131</v>
      </c>
    </row>
    <row r="7134" spans="1:9">
      <c r="A7134" t="str">
        <f t="shared" si="1297"/>
        <v>![PyPI monthly downloads](https://static.pepy.tech/personalized-badge/knowledge-repo?period=month&amp;units=international_system&amp;left_color=black&amp;right_color=brightgreen&amp;left_text=downloads/month</v>
      </c>
      <c r="C7134" t="s">
        <v>13027</v>
      </c>
      <c r="D7134" t="s">
        <v>1684</v>
      </c>
      <c r="E7134" t="str">
        <f t="shared" si="1293"/>
        <v/>
      </c>
      <c r="F7134" t="e">
        <f t="shared" si="1294"/>
        <v>#VALUE!</v>
      </c>
      <c r="H7134" t="s">
        <v>16464</v>
      </c>
    </row>
    <row r="7135" spans="1:9">
      <c r="A7135" t="str">
        <f t="shared" si="1297"/>
        <v>![Black Hills Information Security](https://www.blackhillsinfosec.com/wp-content/uploads/2016/03/BHIS-logo-web.png</v>
      </c>
      <c r="B7135" t="str">
        <f>MID(C7135,FIND(")](",C7135)+2,1000)</f>
        <v>(http://www.blackhillsinfosec.com)</v>
      </c>
      <c r="C7135" t="s">
        <v>9115</v>
      </c>
      <c r="D7135" t="s">
        <v>1684</v>
      </c>
      <c r="E7135" t="str">
        <f t="shared" si="1293"/>
        <v>www.blackhillsinfosec.com)</v>
      </c>
      <c r="F7135" t="e">
        <f t="shared" si="1294"/>
        <v>#VALUE!</v>
      </c>
      <c r="H7135" t="s">
        <v>16464</v>
      </c>
    </row>
    <row r="7136" spans="1:9">
      <c r="A7136" t="str">
        <f t="shared" si="1297"/>
        <v>![Practical Security Services](https://www.lanmaster53.com/static/images/pages/company/banner.png</v>
      </c>
      <c r="B7136" t="str">
        <f>MID(C7136,FIND(")](",C7136)+2,1000)</f>
        <v>(http://www.practisec.com)#### YOLACT++ (v1.2) released! ([Changelog](CHANGELOG.md))</v>
      </c>
      <c r="C7136" t="s">
        <v>9116</v>
      </c>
      <c r="D7136" t="s">
        <v>1684</v>
      </c>
      <c r="E7136" t="str">
        <f t="shared" si="1293"/>
        <v>www.practisec.com)#### YOLACT++ (v1.2) released! ([Changelog](CHANGELOG.md))</v>
      </c>
      <c r="F7136" t="e">
        <f t="shared" si="1294"/>
        <v>#VALUE!</v>
      </c>
      <c r="H7136" t="s">
        <v>16464</v>
      </c>
    </row>
    <row r="7137" spans="1:9">
      <c r="A7137" t="str">
        <f t="shared" si="1297"/>
        <v>![Downloads](https://static.pepy.tech/personalized-badge/rl-coach?period=total&amp;units=international_system&amp;left_color=grey&amp;right_color=blue&amp;left_text=rl-coach%20downloads</v>
      </c>
      <c r="B7137" t="str">
        <f>MID(C7137,FIND(")](",C7137)+2,1000)</f>
        <v>(https://pepy.tech/project/rl-coach)</v>
      </c>
      <c r="C7137" t="s">
        <v>9277</v>
      </c>
      <c r="D7137" t="s">
        <v>1684</v>
      </c>
      <c r="E7137" t="str">
        <f t="shared" si="1293"/>
        <v>pepy.tech/project/rl-coach)</v>
      </c>
      <c r="F7137" t="str">
        <f t="shared" si="1294"/>
        <v>pepy.tech</v>
      </c>
      <c r="I7137">
        <f>COUNTIF(F:F,F7137)</f>
        <v>131</v>
      </c>
    </row>
    <row r="7138" spans="1:9">
      <c r="A7138" t="str">
        <f>LEFT(C7138,FIND(")",C7138)-1)</f>
        <v>![Example 0](data/yolact_example_0.png</v>
      </c>
      <c r="C7138" t="s">
        <v>1776</v>
      </c>
      <c r="D7138" t="s">
        <v>1684</v>
      </c>
      <c r="E7138" t="str">
        <f t="shared" si="1293"/>
        <v/>
      </c>
      <c r="F7138" t="e">
        <f t="shared" si="1294"/>
        <v>#VALUE!</v>
      </c>
      <c r="H7138" t="s">
        <v>16464</v>
      </c>
    </row>
    <row r="7139" spans="1:9">
      <c r="A7139" t="str">
        <f>LEFT(C7139,FIND(")",C7139)-1)</f>
        <v>![Example 1](data/yolact_example_1.png</v>
      </c>
      <c r="C7139" t="s">
        <v>1777</v>
      </c>
      <c r="D7139" t="s">
        <v>1684</v>
      </c>
      <c r="E7139" t="str">
        <f t="shared" si="1293"/>
        <v/>
      </c>
      <c r="F7139" t="e">
        <f t="shared" si="1294"/>
        <v>#VALUE!</v>
      </c>
      <c r="H7139" t="s">
        <v>16464</v>
      </c>
    </row>
    <row r="7140" spans="1:9">
      <c r="A7140" t="str">
        <f>LEFT(C7140,FIND(")",C7140)-1)</f>
        <v>![Example 2](data/yolact_example_2.png</v>
      </c>
      <c r="C7140" t="s">
        <v>1778</v>
      </c>
      <c r="D7140" t="s">
        <v>1684</v>
      </c>
      <c r="E7140" t="str">
        <f t="shared" si="1293"/>
        <v/>
      </c>
      <c r="F7140" t="e">
        <f t="shared" si="1294"/>
        <v>#VALUE!</v>
      </c>
      <c r="H7140" t="s">
        <v>16464</v>
      </c>
    </row>
    <row r="7141" spans="1:9">
      <c r="A7141" t="str">
        <f t="shared" ref="A7141:A7146" si="1300">LEFT(C7141,FIND(")]",C7141)-1)</f>
        <v>![Downloads](https://static.pepy.tech/personalized-badge/rl-coach-slim?period=total&amp;units=international_system&amp;left_color=grey&amp;right_color=blue&amp;left_text=rl-coach-slim%20downloads</v>
      </c>
      <c r="B7141" t="str">
        <f t="shared" ref="B7141:B7146" si="1301">MID(C7141,FIND(")](",C7141)+2,1000)</f>
        <v>(https://pepy.tech/project/rl-coach-slim)</v>
      </c>
      <c r="C7141" t="s">
        <v>9278</v>
      </c>
      <c r="D7141" t="s">
        <v>1684</v>
      </c>
      <c r="E7141" t="str">
        <f t="shared" si="1293"/>
        <v>pepy.tech/project/rl-coach-slim)</v>
      </c>
      <c r="F7141" t="str">
        <f t="shared" si="1294"/>
        <v>pepy.tech</v>
      </c>
      <c r="I7141">
        <f t="shared" ref="I7141:I7146" si="1302">COUNTIF(F:F,F7141)</f>
        <v>131</v>
      </c>
    </row>
    <row r="7142" spans="1:9">
      <c r="A7142" t="str">
        <f t="shared" si="1300"/>
        <v>![PyPI Downloads](https://pepy.tech/badge/websocket-client</v>
      </c>
      <c r="B7142" t="str">
        <f t="shared" si="1301"/>
        <v>(https://pepy.tech/project/websocket-client)</v>
      </c>
      <c r="C7142" t="s">
        <v>9342</v>
      </c>
      <c r="D7142" t="s">
        <v>1684</v>
      </c>
      <c r="E7142" t="str">
        <f t="shared" si="1293"/>
        <v>pepy.tech/project/websocket-client)</v>
      </c>
      <c r="F7142" t="str">
        <f t="shared" si="1294"/>
        <v>pepy.tech</v>
      </c>
      <c r="I7142">
        <f t="shared" si="1302"/>
        <v>131</v>
      </c>
    </row>
    <row r="7143" spans="1:9">
      <c r="A7143" t="str">
        <f t="shared" si="1300"/>
        <v>![](https://pepy.tech/badge/python-benedict/month</v>
      </c>
      <c r="B7143" t="str">
        <f t="shared" si="1301"/>
        <v>(https://pepy.tech/project/python-benedict)</v>
      </c>
      <c r="C7143" t="s">
        <v>9377</v>
      </c>
      <c r="D7143" t="s">
        <v>1684</v>
      </c>
      <c r="E7143" t="str">
        <f t="shared" si="1293"/>
        <v>pepy.tech/project/python-benedict)</v>
      </c>
      <c r="F7143" t="str">
        <f t="shared" si="1294"/>
        <v>pepy.tech</v>
      </c>
      <c r="I7143">
        <f t="shared" si="1302"/>
        <v>131</v>
      </c>
    </row>
    <row r="7144" spans="1:9">
      <c r="A7144" t="str">
        <f t="shared" si="1300"/>
        <v>![Downloads](http://pepy.tech/badge/notifiers</v>
      </c>
      <c r="B7144" t="str">
        <f t="shared" si="1301"/>
        <v>(http://pepy.tech/count/notifiers)</v>
      </c>
      <c r="C7144" t="s">
        <v>9457</v>
      </c>
      <c r="D7144" t="s">
        <v>1684</v>
      </c>
      <c r="E7144" t="str">
        <f t="shared" si="1293"/>
        <v>pepy.tech/count/notifiers)</v>
      </c>
      <c r="F7144" t="str">
        <f t="shared" si="1294"/>
        <v>pepy.tech</v>
      </c>
      <c r="I7144">
        <f t="shared" si="1302"/>
        <v>131</v>
      </c>
    </row>
    <row r="7145" spans="1:9">
      <c r="A7145" t="str">
        <f t="shared" si="1300"/>
        <v>![Downloads](https://static.pepy.tech/personalized-badge/pathos?period=total&amp;units=international_system&amp;left_color=grey&amp;right_color=blue&amp;left_text=pypi%20downloads</v>
      </c>
      <c r="B7145" t="str">
        <f t="shared" si="1301"/>
        <v>(https://pepy.tech/project/pathos)</v>
      </c>
      <c r="C7145" t="s">
        <v>9515</v>
      </c>
      <c r="D7145" t="s">
        <v>1684</v>
      </c>
      <c r="E7145" t="str">
        <f t="shared" si="1293"/>
        <v>pepy.tech/project/pathos)</v>
      </c>
      <c r="F7145" t="str">
        <f t="shared" si="1294"/>
        <v>pepy.tech</v>
      </c>
      <c r="I7145">
        <f t="shared" si="1302"/>
        <v>131</v>
      </c>
    </row>
    <row r="7146" spans="1:9">
      <c r="A7146" t="str">
        <f t="shared" si="1300"/>
        <v>![Downloads](http://pepy.tech/badge/tensorlayer</v>
      </c>
      <c r="B7146" t="str">
        <f t="shared" si="1301"/>
        <v>(http://pepy.tech/project/tensorlayer)</v>
      </c>
      <c r="C7146" t="s">
        <v>9918</v>
      </c>
      <c r="D7146" t="s">
        <v>1684</v>
      </c>
      <c r="E7146" t="str">
        <f t="shared" si="1293"/>
        <v>pepy.tech/project/tensorlayer)</v>
      </c>
      <c r="F7146" t="str">
        <f t="shared" si="1294"/>
        <v>pepy.tech</v>
      </c>
      <c r="I7146">
        <f t="shared" si="1302"/>
        <v>131</v>
      </c>
    </row>
    <row r="7147" spans="1:9">
      <c r="A7147" t="str">
        <f>LEFT(C7147,FIND(")",C7147)-1)</f>
        <v>![pmu-tools](http://halobates.de/pmu-tools.png</v>
      </c>
      <c r="C7147" t="s">
        <v>1779</v>
      </c>
      <c r="D7147" t="s">
        <v>1684</v>
      </c>
      <c r="E7147" t="str">
        <f t="shared" si="1293"/>
        <v/>
      </c>
      <c r="F7147" t="e">
        <f t="shared" si="1294"/>
        <v>#VALUE!</v>
      </c>
      <c r="H7147" t="s">
        <v>16464</v>
      </c>
    </row>
    <row r="7148" spans="1:9">
      <c r="A7148" t="str">
        <f>LEFT(C7148,FIND(")",C7148)-1)</f>
        <v>![Python linting and testing](https://github.com/andikleen/pmu-tools/workflows/Python%20linting%20and%20testing/badge.svg</v>
      </c>
      <c r="C7148" t="s">
        <v>1780</v>
      </c>
      <c r="D7148" t="s">
        <v>1684</v>
      </c>
      <c r="E7148" t="str">
        <f t="shared" si="1293"/>
        <v/>
      </c>
      <c r="F7148" t="e">
        <f t="shared" si="1294"/>
        <v>#VALUE!</v>
      </c>
      <c r="H7148" t="s">
        <v>16464</v>
      </c>
    </row>
    <row r="7149" spans="1:9">
      <c r="A7149" t="str">
        <f>LEFT(C7149,FIND(")",C7149)-1)</f>
        <v>![jevents test](https://github.com/andikleen/pmu-tools/workflows/jevents%20build/badge.svg</v>
      </c>
      <c r="C7149" t="s">
        <v>1781</v>
      </c>
      <c r="D7149" t="s">
        <v>1684</v>
      </c>
      <c r="E7149" t="str">
        <f t="shared" si="1293"/>
        <v/>
      </c>
      <c r="F7149" t="e">
        <f t="shared" si="1294"/>
        <v>#VALUE!</v>
      </c>
      <c r="H7149" t="s">
        <v>16464</v>
      </c>
    </row>
    <row r="7150" spans="1:9">
      <c r="A7150" t="str">
        <f>LEFT(C7150,FIND(")]",C7150)-1)</f>
        <v>![Downloads](https://pepy.tech/badge/tensorlayer/week</v>
      </c>
      <c r="B7150" t="str">
        <f>MID(C7150,FIND(")](",C7150)+2,1000)</f>
        <v>(https://pepy.tech/project/tensorlayer/week)</v>
      </c>
      <c r="C7150" t="s">
        <v>9919</v>
      </c>
      <c r="D7150" t="s">
        <v>1684</v>
      </c>
      <c r="E7150" t="str">
        <f t="shared" si="1293"/>
        <v>pepy.tech/project/tensorlayer/week)</v>
      </c>
      <c r="F7150" t="str">
        <f t="shared" si="1294"/>
        <v>pepy.tech</v>
      </c>
      <c r="I7150">
        <f t="shared" ref="I7150:I7151" si="1303">COUNTIF(F:F,F7150)</f>
        <v>131</v>
      </c>
    </row>
    <row r="7151" spans="1:9">
      <c r="A7151" t="str">
        <f>LEFT(C7151,FIND(")]",C7151)-1)</f>
        <v>![Downloads](https://pepy.tech/badge/policy-sentry</v>
      </c>
      <c r="B7151" t="str">
        <f>MID(C7151,FIND(")](",C7151)+2,1000)</f>
        <v>(https://pepy.tech/project/policy-sentry)</v>
      </c>
      <c r="C7151" t="s">
        <v>7932</v>
      </c>
      <c r="D7151" t="s">
        <v>1684</v>
      </c>
      <c r="E7151" t="str">
        <f t="shared" si="1293"/>
        <v>pepy.tech/project/policy-sentry)</v>
      </c>
      <c r="F7151" t="str">
        <f t="shared" si="1294"/>
        <v>pepy.tech</v>
      </c>
      <c r="I7151">
        <f t="shared" si="1303"/>
        <v>131</v>
      </c>
    </row>
    <row r="7152" spans="1:9">
      <c r="A7152" t="str">
        <f>LEFT(C7152,FIND(")]",C7152)-1)</f>
        <v>![License](https://img.shields.io/badge/license-MIT-blue.svg</v>
      </c>
      <c r="C7152" t="s">
        <v>8986</v>
      </c>
      <c r="D7152" t="s">
        <v>1684</v>
      </c>
      <c r="E7152" t="str">
        <f t="shared" si="1293"/>
        <v/>
      </c>
      <c r="F7152" t="e">
        <f t="shared" si="1294"/>
        <v>#VALUE!</v>
      </c>
      <c r="H7152" t="s">
        <v>16464</v>
      </c>
    </row>
    <row r="7153" spans="1:8">
      <c r="A7153" t="str">
        <f>LEFT(C7153,FIND(")]",C7153)-1)</f>
        <v>![Join the chat at https://gitter.im/einsteinsci/betterbeginnings](https://badges.gitter.im/tflearn/tflearn.svg</v>
      </c>
      <c r="B7153" t="str">
        <f>MID(C7153,FIND(")](",C7153)+2,1000)</f>
        <v>(https://gitter.im/tflearn/tflearn?utm_source=badge&amp;utm_medium=badge&amp;utm_campaign=pr-badge&amp;utm_content=badge)</v>
      </c>
      <c r="C7153" t="s">
        <v>7470</v>
      </c>
      <c r="D7153" t="s">
        <v>1684</v>
      </c>
      <c r="E7153" t="str">
        <f t="shared" si="1293"/>
        <v>gitter.im/tflearn/tflearn?utm_source=badge&amp;utm_medium=badge&amp;utm_campaign=pr-badge&amp;utm_content=badge)</v>
      </c>
      <c r="F7153" t="str">
        <f t="shared" si="1294"/>
        <v>gitter.im</v>
      </c>
      <c r="H7153" t="s">
        <v>16460</v>
      </c>
    </row>
    <row r="7154" spans="1:8">
      <c r="A7154" t="str">
        <f>LEFT(C7154,FIND(")",C7154)-1)</f>
        <v>![Graph Visualization](docs/templates/img/graph.png</v>
      </c>
      <c r="C7154" t="s">
        <v>1782</v>
      </c>
      <c r="D7154" t="s">
        <v>1684</v>
      </c>
      <c r="E7154" t="str">
        <f t="shared" si="1293"/>
        <v/>
      </c>
      <c r="F7154" t="e">
        <f t="shared" si="1294"/>
        <v>#VALUE!</v>
      </c>
      <c r="H7154" t="s">
        <v>16464</v>
      </c>
    </row>
    <row r="7155" spans="1:8">
      <c r="A7155" t="str">
        <f>LEFT(C7155,FIND(")",C7155)-1)</f>
        <v>![Loss Visualization](docs/templates/img/loss_acc.png</v>
      </c>
      <c r="C7155" t="s">
        <v>1783</v>
      </c>
      <c r="D7155" t="s">
        <v>1684</v>
      </c>
      <c r="E7155" t="str">
        <f t="shared" si="1293"/>
        <v/>
      </c>
      <c r="F7155" t="e">
        <f t="shared" si="1294"/>
        <v>#VALUE!</v>
      </c>
      <c r="H7155" t="s">
        <v>16464</v>
      </c>
    </row>
    <row r="7156" spans="1:8">
      <c r="A7156" t="str">
        <f>LEFT(C7156,FIND(")",C7156)-1)</f>
        <v>![Layers Visualization](docs/templates/img/layer_visualization.png</v>
      </c>
      <c r="C7156" t="s">
        <v>1784</v>
      </c>
      <c r="D7156" t="s">
        <v>1684</v>
      </c>
      <c r="E7156" t="str">
        <f t="shared" si="1293"/>
        <v/>
      </c>
      <c r="F7156" t="e">
        <f t="shared" si="1294"/>
        <v>#VALUE!</v>
      </c>
      <c r="H7156" t="s">
        <v>16464</v>
      </c>
    </row>
    <row r="7157" spans="1:8">
      <c r="A7157" t="str">
        <f>LEFT(C7157,FIND(")",C7157)-1)</f>
        <v>![Banner](https://github.com/malwaredllc/byob/blob/master/byob/static/byob_logo_black.svg</v>
      </c>
      <c r="C7157" t="s">
        <v>1785</v>
      </c>
      <c r="D7157" t="s">
        <v>1684</v>
      </c>
      <c r="E7157" t="str">
        <f t="shared" si="1293"/>
        <v/>
      </c>
      <c r="F7157" t="e">
        <f t="shared" si="1294"/>
        <v>#VALUE!</v>
      </c>
      <c r="H7157" t="s">
        <v>16464</v>
      </c>
    </row>
    <row r="7158" spans="1:8">
      <c r="A7158" t="str">
        <f>LEFT(C7158,FIND(")]",C7158)-1)</f>
        <v>![license](https://img.shields.io/badge/license-GPL-brightgreen.svg</v>
      </c>
      <c r="B7158" t="str">
        <f>MID(C7158,FIND(")](",C7158)+2,1000)</f>
        <v>(https://github.com/malwaredllc/byob/blob/master/LICENSE)</v>
      </c>
      <c r="C7158" t="s">
        <v>9123</v>
      </c>
      <c r="D7158" t="s">
        <v>1684</v>
      </c>
      <c r="E7158" t="str">
        <f t="shared" si="1293"/>
        <v>github.com/malwaredllc/byob/blob/master/LICENSE)</v>
      </c>
      <c r="F7158" t="str">
        <f t="shared" si="1294"/>
        <v>github.com</v>
      </c>
      <c r="G7158" t="s">
        <v>16451</v>
      </c>
      <c r="H7158" t="s">
        <v>16455</v>
      </c>
    </row>
    <row r="7159" spans="1:8">
      <c r="A7159" t="str">
        <f>LEFT(C7159,FIND(")]",C7159)-1)</f>
        <v>![version](https://img.shields.io/badge/version-2.0-blue.svg</v>
      </c>
      <c r="B7159" t="str">
        <f>MID(C7159,FIND(")](",C7159)+2,1000)</f>
        <v>(https://github.com/malwaredllc/byob)</v>
      </c>
      <c r="C7159" t="s">
        <v>7471</v>
      </c>
      <c r="D7159" t="s">
        <v>1684</v>
      </c>
      <c r="E7159" t="str">
        <f t="shared" si="1293"/>
        <v>github.com/malwaredllc/byob)</v>
      </c>
      <c r="F7159" t="str">
        <f t="shared" si="1294"/>
        <v>github.com</v>
      </c>
      <c r="G7159" t="s">
        <v>16451</v>
      </c>
      <c r="H7159" t="s">
        <v>16455</v>
      </c>
    </row>
    <row r="7160" spans="1:8">
      <c r="A7160" t="str">
        <f>LEFT(C7160,FIND(")",C7160)-1)</f>
        <v>![build](https://github.com/malwaredllc/byob/workflows/build/badge.svg</v>
      </c>
      <c r="C7160" t="s">
        <v>1786</v>
      </c>
      <c r="D7160" t="s">
        <v>1684</v>
      </c>
      <c r="E7160" t="str">
        <f t="shared" si="1293"/>
        <v/>
      </c>
      <c r="F7160" t="e">
        <f t="shared" si="1294"/>
        <v>#VALUE!</v>
      </c>
      <c r="H7160" t="s">
        <v>16464</v>
      </c>
    </row>
    <row r="7161" spans="1:8">
      <c r="A7161" t="str">
        <f>LEFT(C7161,FIND(")]",C7161)-1)</f>
        <v>![Coverage Status](https://coveralls.io/repos/github/malwaredllc/byob/badge.svg</v>
      </c>
      <c r="B7161" t="str">
        <f>MID(C7161,FIND(")](",C7161)+2,1000)</f>
        <v>(https://coveralls.io/github/malwaredllc/byob)</v>
      </c>
      <c r="C7161" t="s">
        <v>9124</v>
      </c>
      <c r="D7161" t="s">
        <v>1684</v>
      </c>
      <c r="E7161" t="str">
        <f t="shared" si="1293"/>
        <v>coveralls.io/github/malwaredllc/byob)</v>
      </c>
      <c r="F7161" t="str">
        <f t="shared" si="1294"/>
        <v>coveralls.io</v>
      </c>
      <c r="H7161" t="s">
        <v>16457</v>
      </c>
    </row>
    <row r="7162" spans="1:8">
      <c r="A7162" t="str">
        <f>LEFT(C7162,FIND(")]",C7162)-1)</f>
        <v>![Tweet](https://img.shields.io/twitter/url/http/shields.io.svg?style=social</v>
      </c>
      <c r="B7162" t="str">
        <f>MID(C7162,FIND(")](",C7162)+2,1000)</f>
        <v>(https://twitter.com/intent/tweet?text=BYOB%20(Post-Exploitation%20Framework)&amp;url=&lt;https://github.com/malwaredllc/byob&amp;via=malwaredllc&amp;hashtags=byob&gt;,python,security,github)</v>
      </c>
      <c r="C7162" t="s">
        <v>7472</v>
      </c>
      <c r="D7162" t="s">
        <v>1684</v>
      </c>
      <c r="E7162" t="str">
        <f t="shared" si="1293"/>
        <v>twitter.com/intent/tweet?text=BYOB%20(Post-Exploitation%20Framework)&amp;url=&lt;https://github.com/malwaredllc/byob&amp;via=malwaredllc&amp;hashtags=byob&gt;,python,security,github)</v>
      </c>
      <c r="F7162" t="str">
        <f t="shared" si="1294"/>
        <v>twitter.com</v>
      </c>
      <c r="H7162" t="s">
        <v>16460</v>
      </c>
    </row>
    <row r="7163" spans="1:8">
      <c r="A7163" t="str">
        <f>LEFT(C7163,FIND(")",C7163)-1)</f>
        <v>![dashboard_preview](https://github.com/malwaredllc/byob/blob/master/web-gui/buildyourownbotnet/assets/images/previews/preview-dashboard.png</v>
      </c>
      <c r="C7163" t="s">
        <v>1787</v>
      </c>
      <c r="D7163" t="s">
        <v>1684</v>
      </c>
      <c r="E7163" t="str">
        <f t="shared" si="1293"/>
        <v/>
      </c>
      <c r="F7163" t="e">
        <f t="shared" si="1294"/>
        <v>#VALUE!</v>
      </c>
      <c r="H7163" t="s">
        <v>16464</v>
      </c>
    </row>
    <row r="7164" spans="1:8">
      <c r="A7164" t="str">
        <f>LEFT(C7164,FIND(")",C7164)-1)</f>
        <v>![payloads_preview](https://github.com/malwaredllc/byob/blob/master/web-gui/buildyourownbotnet/assets/images/previews/preview-payloads2.png</v>
      </c>
      <c r="C7164" t="s">
        <v>1788</v>
      </c>
      <c r="D7164" t="s">
        <v>1684</v>
      </c>
      <c r="E7164" t="str">
        <f t="shared" si="1293"/>
        <v/>
      </c>
      <c r="F7164" t="e">
        <f t="shared" si="1294"/>
        <v>#VALUE!</v>
      </c>
      <c r="H7164" t="s">
        <v>16464</v>
      </c>
    </row>
    <row r="7165" spans="1:8">
      <c r="A7165" t="str">
        <f>LEFT(C7165,FIND(")",C7165)-1)</f>
        <v>![terminal_preview](https://github.com/malwaredllc/byob/blob/master/web-gui/buildyourownbotnet/assets/images/previews/preview-shell.png</v>
      </c>
      <c r="C7165" t="s">
        <v>1789</v>
      </c>
      <c r="D7165" t="s">
        <v>1684</v>
      </c>
      <c r="E7165" t="str">
        <f t="shared" si="1293"/>
        <v/>
      </c>
      <c r="F7165" t="e">
        <f t="shared" si="1294"/>
        <v>#VALUE!</v>
      </c>
      <c r="H7165" t="s">
        <v>16464</v>
      </c>
    </row>
    <row r="7166" spans="1:8">
      <c r="A7166" t="str">
        <f t="shared" ref="A7166:A7176" si="1304">LEFT(C7166,FIND(")]",C7166)-1)</f>
        <v>![client](https://img.shields.io/badge/byob-client-blue.svg</v>
      </c>
      <c r="B7166" t="str">
        <f t="shared" ref="B7166:B7176" si="1305">MID(C7166,FIND(")](",C7166)+2,1000)</f>
        <v>(https://github.com/malwaredllc/byob/blob/master/byob/payloads.py)</v>
      </c>
      <c r="C7166" t="s">
        <v>9125</v>
      </c>
      <c r="D7166" t="s">
        <v>1684</v>
      </c>
      <c r="E7166" t="str">
        <f t="shared" si="1293"/>
        <v>github.com/malwaredllc/byob/blob/master/byob/payloads.py)</v>
      </c>
      <c r="F7166" t="str">
        <f t="shared" si="1294"/>
        <v>github.com</v>
      </c>
      <c r="G7166" t="s">
        <v>16451</v>
      </c>
      <c r="H7166" t="s">
        <v>16455</v>
      </c>
    </row>
    <row r="7167" spans="1:8">
      <c r="A7167" t="str">
        <f t="shared" si="1304"/>
        <v>![modules](https://img.shields.io/badge/byob-modules-blue.svg</v>
      </c>
      <c r="B7167" t="str">
        <f t="shared" si="1305"/>
        <v>(https://github.com/malwaredllc/byob/blob/master/byob/modules)</v>
      </c>
      <c r="C7167" t="s">
        <v>9126</v>
      </c>
      <c r="D7167" t="s">
        <v>1684</v>
      </c>
      <c r="E7167" t="str">
        <f t="shared" si="1293"/>
        <v>github.com/malwaredllc/byob/blob/master/byob/modules)</v>
      </c>
      <c r="F7167" t="str">
        <f t="shared" si="1294"/>
        <v>github.com</v>
      </c>
      <c r="G7167" t="s">
        <v>16451</v>
      </c>
      <c r="H7167" t="s">
        <v>16455</v>
      </c>
    </row>
    <row r="7168" spans="1:8">
      <c r="A7168" t="str">
        <f t="shared" si="1304"/>
        <v>![server](https://img.shields.io/badge/byob-server-blue.svg</v>
      </c>
      <c r="B7168" t="str">
        <f t="shared" si="1305"/>
        <v>(https://github.com/malwaredllc/byob/blob/master/byob/server.py)</v>
      </c>
      <c r="C7168" t="s">
        <v>9127</v>
      </c>
      <c r="D7168" t="s">
        <v>1684</v>
      </c>
      <c r="E7168" t="str">
        <f t="shared" si="1293"/>
        <v>github.com/malwaredllc/byob/blob/master/byob/server.py)</v>
      </c>
      <c r="F7168" t="str">
        <f t="shared" si="1294"/>
        <v>github.com</v>
      </c>
      <c r="G7168" t="s">
        <v>16451</v>
      </c>
      <c r="H7168" t="s">
        <v>16455</v>
      </c>
    </row>
    <row r="7169" spans="1:9">
      <c r="A7169" t="str">
        <f t="shared" si="1304"/>
        <v>![core](https://img.shields.io/badge/byob-core-blue.svg</v>
      </c>
      <c r="B7169" t="str">
        <f t="shared" si="1305"/>
        <v>(https://github.com/malwaredllc/byob/blob/master/byob/core)</v>
      </c>
      <c r="C7169" t="s">
        <v>7473</v>
      </c>
      <c r="D7169" t="s">
        <v>1684</v>
      </c>
      <c r="E7169" t="str">
        <f t="shared" si="1293"/>
        <v>github.com/malwaredllc/byob/blob/master/byob/core)</v>
      </c>
      <c r="F7169" t="str">
        <f t="shared" si="1294"/>
        <v>github.com</v>
      </c>
      <c r="G7169" t="s">
        <v>16451</v>
      </c>
      <c r="H7169" t="s">
        <v>16455</v>
      </c>
    </row>
    <row r="7170" spans="1:9">
      <c r="A7170" t="str">
        <f t="shared" si="1304"/>
        <v>![Join the chat at https://gitter.im/CouchPotato/CouchPotatoServer](https://badges.gitter.im/Join%20Chat.svg</v>
      </c>
      <c r="B7170" t="str">
        <f t="shared" si="1305"/>
        <v>(https://gitter.im/CouchPotato/CouchPotatoServer?utm_source=badge&amp;utm_medium=badge&amp;utm_campaign=pr-badge&amp;utm_content=badge)</v>
      </c>
      <c r="C7170" t="s">
        <v>9128</v>
      </c>
      <c r="D7170" t="s">
        <v>1684</v>
      </c>
      <c r="E7170" t="str">
        <f t="shared" ref="E7170:E7233" si="1306">SUBSTITUTE(SUBSTITUTE(B7170,"(https://",""), "(http://", "")</f>
        <v>gitter.im/CouchPotato/CouchPotatoServer?utm_source=badge&amp;utm_medium=badge&amp;utm_campaign=pr-badge&amp;utm_content=badge)</v>
      </c>
      <c r="F7170" t="str">
        <f t="shared" ref="F7170:F7233" si="1307">LEFT(E7170,FIND("/", E7170)-1)</f>
        <v>gitter.im</v>
      </c>
      <c r="H7170" t="s">
        <v>16460</v>
      </c>
    </row>
    <row r="7171" spans="1:9">
      <c r="A7171" t="str">
        <f t="shared" si="1304"/>
        <v>![Downloads](https://static.pepy.tech/personalized-badge/neuralprophet?period=total&amp;units=international_system&amp;left_color=black&amp;right_color=blue&amp;left_text=Downloads</v>
      </c>
      <c r="B7171" t="str">
        <f t="shared" si="1305"/>
        <v>(https://pepy.tech/project/neuralprophet)</v>
      </c>
      <c r="C7171" t="s">
        <v>7934</v>
      </c>
      <c r="D7171" t="s">
        <v>1684</v>
      </c>
      <c r="E7171" t="str">
        <f t="shared" si="1306"/>
        <v>pepy.tech/project/neuralprophet)</v>
      </c>
      <c r="F7171" t="str">
        <f t="shared" si="1307"/>
        <v>pepy.tech</v>
      </c>
      <c r="I7171">
        <f>COUNTIF(F:F,F7171)</f>
        <v>131</v>
      </c>
    </row>
    <row r="7172" spans="1:9">
      <c r="A7172" t="str">
        <f t="shared" si="1304"/>
        <v>![Coverage Status](https://coveralls.io/repos/CouchPotato/CouchPotatoServer/badge.svg?branch=master&amp;service=github</v>
      </c>
      <c r="B7172" t="str">
        <f t="shared" si="1305"/>
        <v>(https://coveralls.io/github/CouchPotato/CouchPotatoServer?branch=master)</v>
      </c>
      <c r="C7172" t="s">
        <v>9130</v>
      </c>
      <c r="D7172" t="s">
        <v>1684</v>
      </c>
      <c r="E7172" t="str">
        <f t="shared" si="1306"/>
        <v>coveralls.io/github/CouchPotato/CouchPotatoServer?branch=master)</v>
      </c>
      <c r="F7172" t="str">
        <f t="shared" si="1307"/>
        <v>coveralls.io</v>
      </c>
      <c r="H7172" t="s">
        <v>16457</v>
      </c>
    </row>
    <row r="7173" spans="1:9">
      <c r="A7173" t="str">
        <f t="shared" si="1304"/>
        <v>![Downloads](https://pepy.tech/badge/dalex</v>
      </c>
      <c r="B7173" t="str">
        <f t="shared" si="1305"/>
        <v>(https://pepy.tech/project/dalex)*Introduction to Responsible Machine Learning @ useR! 2021](https://github.com/MI2DataLab/ResponsibleML-UseR2021)*Talk with your model! at USeR 2020](https://www.youtube.com/watch?v=9WWn5ew8D8o)</v>
      </c>
      <c r="C7173" t="s">
        <v>12562</v>
      </c>
      <c r="D7173" t="s">
        <v>1684</v>
      </c>
      <c r="E7173" t="str">
        <f t="shared" si="1306"/>
        <v>pepy.tech/project/dalex)*Introduction to Responsible Machine Learning @ useR! 2021]github.com/MI2DataLab/ResponsibleML-UseR2021)*Talk with your model! at USeR 2020]www.youtube.com/watch?v=9WWn5ew8D8o)</v>
      </c>
      <c r="F7173" t="str">
        <f t="shared" si="1307"/>
        <v>pepy.tech</v>
      </c>
      <c r="I7173">
        <f t="shared" ref="I7173:I7176" si="1308">COUNTIF(F:F,F7173)</f>
        <v>131</v>
      </c>
    </row>
    <row r="7174" spans="1:9">
      <c r="A7174" t="str">
        <f t="shared" si="1304"/>
        <v>![Downloads](https://pepy.tech/badge/meshio/month?style=flat-square</v>
      </c>
      <c r="B7174" t="str">
        <f t="shared" si="1305"/>
        <v>(https://pepy.tech/project/meshio)</v>
      </c>
      <c r="C7174" t="s">
        <v>13050</v>
      </c>
      <c r="D7174" t="s">
        <v>1684</v>
      </c>
      <c r="E7174" t="str">
        <f t="shared" si="1306"/>
        <v>pepy.tech/project/meshio)</v>
      </c>
      <c r="F7174" t="str">
        <f t="shared" si="1307"/>
        <v>pepy.tech</v>
      </c>
      <c r="I7174">
        <f t="shared" si="1308"/>
        <v>131</v>
      </c>
    </row>
    <row r="7175" spans="1:9">
      <c r="A7175" t="str">
        <f t="shared" si="1304"/>
        <v>![Downloads](https://pepy.tech/badge/vedo</v>
      </c>
      <c r="B7175" t="str">
        <f t="shared" si="1305"/>
        <v>(https://pepy.tech/project/vedo)</v>
      </c>
      <c r="C7175" t="s">
        <v>10003</v>
      </c>
      <c r="D7175" t="s">
        <v>1684</v>
      </c>
      <c r="E7175" t="str">
        <f t="shared" si="1306"/>
        <v>pepy.tech/project/vedo)</v>
      </c>
      <c r="F7175" t="str">
        <f t="shared" si="1307"/>
        <v>pepy.tech</v>
      </c>
      <c r="I7175">
        <f t="shared" si="1308"/>
        <v>131</v>
      </c>
    </row>
    <row r="7176" spans="1:9">
      <c r="A7176" t="str">
        <f t="shared" si="1304"/>
        <v>![Downloads](https://pepy.tech/badge/findatapy</v>
      </c>
      <c r="B7176" t="str">
        <f t="shared" si="1305"/>
        <v>(https://pepy.tech/project/findatapy)</v>
      </c>
      <c r="C7176" t="s">
        <v>7992</v>
      </c>
      <c r="D7176" t="s">
        <v>1684</v>
      </c>
      <c r="E7176" t="str">
        <f t="shared" si="1306"/>
        <v>pepy.tech/project/findatapy)</v>
      </c>
      <c r="F7176" t="str">
        <f t="shared" si="1307"/>
        <v>pepy.tech</v>
      </c>
      <c r="I7176">
        <f t="shared" si="1308"/>
        <v>131</v>
      </c>
    </row>
    <row r="7177" spans="1:9">
      <c r="A7177" t="str">
        <f t="shared" ref="A7177:A7190" si="1309">LEFT(C7177,FIND(")",C7177)-1)</f>
        <v>![problem-list](https://user-images.githubusercontent.com/20637881/33372506-402022e4-d539-11e7-8e64-6656f8ceb75a.png</v>
      </c>
      <c r="C7177" t="s">
        <v>1790</v>
      </c>
      <c r="D7177" t="s">
        <v>1684</v>
      </c>
      <c r="E7177" t="str">
        <f t="shared" si="1306"/>
        <v/>
      </c>
      <c r="F7177" t="e">
        <f t="shared" si="1307"/>
        <v>#VALUE!</v>
      </c>
      <c r="H7177" t="s">
        <v>16464</v>
      </c>
    </row>
    <row r="7178" spans="1:9">
      <c r="A7178" t="str">
        <f t="shared" si="1309"/>
        <v>![problem-details](https://user-images.githubusercontent.com/20637881/33372507-4061a782-d539-11e7-8835-076ddae6b529.png</v>
      </c>
      <c r="C7178" t="s">
        <v>1791</v>
      </c>
      <c r="D7178" t="s">
        <v>1684</v>
      </c>
      <c r="E7178" t="str">
        <f t="shared" si="1306"/>
        <v/>
      </c>
      <c r="F7178" t="e">
        <f t="shared" si="1307"/>
        <v>#VALUE!</v>
      </c>
      <c r="H7178" t="s">
        <v>16464</v>
      </c>
    </row>
    <row r="7179" spans="1:9">
      <c r="A7179" t="str">
        <f t="shared" si="1309"/>
        <v>![statistic-info](https://user-images.githubusercontent.com/20637881/33372508-40a0c6ce-d539-11e7-8d5e-024541b76750.png</v>
      </c>
      <c r="C7179" t="s">
        <v>1792</v>
      </c>
      <c r="D7179" t="s">
        <v>1684</v>
      </c>
      <c r="E7179" t="str">
        <f t="shared" si="1306"/>
        <v/>
      </c>
      <c r="F7179" t="e">
        <f t="shared" si="1307"/>
        <v>#VALUE!</v>
      </c>
      <c r="H7179" t="s">
        <v>16464</v>
      </c>
    </row>
    <row r="7180" spans="1:9">
      <c r="A7180" t="str">
        <f t="shared" si="1309"/>
        <v>![contest-list](https://user-images.githubusercontent.com/20637881/33372509-40d880dc-d539-11e7-9eba-1f08dcb6b9a0.png</v>
      </c>
      <c r="C7180" t="s">
        <v>1793</v>
      </c>
      <c r="D7180" t="s">
        <v>1684</v>
      </c>
      <c r="E7180" t="str">
        <f t="shared" si="1306"/>
        <v/>
      </c>
      <c r="F7180" t="e">
        <f t="shared" si="1307"/>
        <v>#VALUE!</v>
      </c>
      <c r="H7180" t="s">
        <v>16464</v>
      </c>
    </row>
    <row r="7181" spans="1:9">
      <c r="A7181" t="str">
        <f t="shared" si="1309"/>
        <v>![acm-rankings](https://user-images.githubusercontent.com/20637881/33372510-41117f68-d539-11e7-9947-70e60bad3cf2.png</v>
      </c>
      <c r="C7181" t="s">
        <v>1794</v>
      </c>
      <c r="D7181" t="s">
        <v>1684</v>
      </c>
      <c r="E7181" t="str">
        <f t="shared" si="1306"/>
        <v/>
      </c>
      <c r="F7181" t="e">
        <f t="shared" si="1307"/>
        <v>#VALUE!</v>
      </c>
      <c r="H7181" t="s">
        <v>16464</v>
      </c>
    </row>
    <row r="7182" spans="1:9">
      <c r="A7182" t="str">
        <f t="shared" si="1309"/>
        <v>![oi-rankings](https://user-images.githubusercontent.com/20637881/33372511-41d406fa-d539-11e7-9947-7a2a088785b0.png</v>
      </c>
      <c r="C7182" t="s">
        <v>1795</v>
      </c>
      <c r="D7182" t="s">
        <v>1684</v>
      </c>
      <c r="E7182" t="str">
        <f t="shared" si="1306"/>
        <v/>
      </c>
      <c r="F7182" t="e">
        <f t="shared" si="1307"/>
        <v>#VALUE!</v>
      </c>
      <c r="H7182" t="s">
        <v>16464</v>
      </c>
    </row>
    <row r="7183" spans="1:9">
      <c r="A7183" t="str">
        <f t="shared" si="1309"/>
        <v>![status](https://user-images.githubusercontent.com/20637881/33372512-420ba240-d539-11e7-8645-594cac4a0b78.png</v>
      </c>
      <c r="C7183" t="s">
        <v>1796</v>
      </c>
      <c r="D7183" t="s">
        <v>1684</v>
      </c>
      <c r="E7183" t="str">
        <f t="shared" si="1306"/>
        <v/>
      </c>
      <c r="F7183" t="e">
        <f t="shared" si="1307"/>
        <v>#VALUE!</v>
      </c>
      <c r="H7183" t="s">
        <v>16464</v>
      </c>
    </row>
    <row r="7184" spans="1:9">
      <c r="A7184" t="str">
        <f t="shared" si="1309"/>
        <v>![status-details](https://user-images.githubusercontent.com/20637881/33365523-787bd0ea-d523-11e7-953f-dacbf7a506df.png</v>
      </c>
      <c r="C7184" t="s">
        <v>1797</v>
      </c>
      <c r="D7184" t="s">
        <v>1684</v>
      </c>
      <c r="E7184" t="str">
        <f t="shared" si="1306"/>
        <v/>
      </c>
      <c r="F7184" t="e">
        <f t="shared" si="1307"/>
        <v>#VALUE!</v>
      </c>
      <c r="H7184" t="s">
        <v>16464</v>
      </c>
    </row>
    <row r="7185" spans="1:9">
      <c r="A7185" t="str">
        <f t="shared" si="1309"/>
        <v>![user-home](https://user-images.githubusercontent.com/20637881/33365521-7842d808-d523-11e7-84c1-2e2aa0079f32.png</v>
      </c>
      <c r="C7185" t="s">
        <v>1798</v>
      </c>
      <c r="D7185" t="s">
        <v>1684</v>
      </c>
      <c r="E7185" t="str">
        <f t="shared" si="1306"/>
        <v/>
      </c>
      <c r="F7185" t="e">
        <f t="shared" si="1307"/>
        <v>#VALUE!</v>
      </c>
      <c r="H7185" t="s">
        <v>16464</v>
      </c>
    </row>
    <row r="7186" spans="1:9">
      <c r="A7186" t="str">
        <f t="shared" si="1309"/>
        <v>![admin-users](https://user-images.githubusercontent.com/20637881/33372516-42c34fda-d539-11e7-9f4e-5109477f83be.png</v>
      </c>
      <c r="C7186" t="s">
        <v>1799</v>
      </c>
      <c r="D7186" t="s">
        <v>1684</v>
      </c>
      <c r="E7186" t="str">
        <f t="shared" si="1306"/>
        <v/>
      </c>
      <c r="F7186" t="e">
        <f t="shared" si="1307"/>
        <v>#VALUE!</v>
      </c>
      <c r="H7186" t="s">
        <v>16464</v>
      </c>
    </row>
    <row r="7187" spans="1:9">
      <c r="A7187" t="str">
        <f t="shared" si="1309"/>
        <v>![judge-server](https://user-images.githubusercontent.com/20637881/33372517-42faef9e-d539-11e7-9f17-df9be3583900.png</v>
      </c>
      <c r="C7187" t="s">
        <v>1800</v>
      </c>
      <c r="D7187" t="s">
        <v>1684</v>
      </c>
      <c r="E7187" t="str">
        <f t="shared" si="1306"/>
        <v/>
      </c>
      <c r="F7187" t="e">
        <f t="shared" si="1307"/>
        <v>#VALUE!</v>
      </c>
      <c r="H7187" t="s">
        <v>16464</v>
      </c>
    </row>
    <row r="7188" spans="1:9">
      <c r="A7188" t="str">
        <f t="shared" si="1309"/>
        <v>![create-problem](https://user-images.githubusercontent.com/20637881/33372513-42472162-d539-11e7-8659-5497bf52dbea.png</v>
      </c>
      <c r="C7188" t="s">
        <v>1801</v>
      </c>
      <c r="D7188" t="s">
        <v>1684</v>
      </c>
      <c r="E7188" t="str">
        <f t="shared" si="1306"/>
        <v/>
      </c>
      <c r="F7188" t="e">
        <f t="shared" si="1307"/>
        <v>#VALUE!</v>
      </c>
      <c r="H7188" t="s">
        <v>16464</v>
      </c>
    </row>
    <row r="7189" spans="1:9">
      <c r="A7189" t="str">
        <f t="shared" si="1309"/>
        <v>![create-contest](https://user-images.githubusercontent.com/20637881/33372514-428ab922-d539-11e7-8f68-da55dedf3ad3.png</v>
      </c>
      <c r="C7189" t="s">
        <v>1802</v>
      </c>
      <c r="D7189" t="s">
        <v>1684</v>
      </c>
      <c r="E7189" t="str">
        <f t="shared" si="1306"/>
        <v/>
      </c>
      <c r="F7189" t="e">
        <f t="shared" si="1307"/>
        <v>#VALUE!</v>
      </c>
      <c r="H7189" t="s">
        <v>16464</v>
      </c>
    </row>
    <row r="7190" spans="1:9">
      <c r="A7190" t="str">
        <f t="shared" si="1309"/>
        <v>![alt text](https://github.com/securestate/king-phisher/raw/master/data/king-phisher-logo.png "King Phisher"</v>
      </c>
      <c r="C7190" t="s">
        <v>12480</v>
      </c>
      <c r="D7190" t="s">
        <v>1684</v>
      </c>
      <c r="E7190" t="str">
        <f t="shared" si="1306"/>
        <v/>
      </c>
      <c r="F7190" t="e">
        <f t="shared" si="1307"/>
        <v>#VALUE!</v>
      </c>
      <c r="H7190" t="s">
        <v>16464</v>
      </c>
    </row>
    <row r="7191" spans="1:9">
      <c r="C7191" t="s">
        <v>12481</v>
      </c>
      <c r="D7191" t="s">
        <v>1684</v>
      </c>
      <c r="E7191" t="str">
        <f t="shared" si="1306"/>
        <v/>
      </c>
      <c r="F7191" t="e">
        <f t="shared" si="1307"/>
        <v>#VALUE!</v>
      </c>
      <c r="H7191" t="s">
        <v>16464</v>
      </c>
    </row>
    <row r="7192" spans="1:9">
      <c r="C7192" t="s">
        <v>12482</v>
      </c>
      <c r="D7192" t="s">
        <v>1684</v>
      </c>
      <c r="E7192" t="str">
        <f t="shared" si="1306"/>
        <v/>
      </c>
      <c r="F7192" t="e">
        <f t="shared" si="1307"/>
        <v>#VALUE!</v>
      </c>
      <c r="H7192" t="s">
        <v>16464</v>
      </c>
    </row>
    <row r="7193" spans="1:9">
      <c r="C7193" t="s">
        <v>12483</v>
      </c>
      <c r="D7193" t="s">
        <v>1684</v>
      </c>
      <c r="E7193" t="str">
        <f t="shared" si="1306"/>
        <v/>
      </c>
      <c r="F7193" t="e">
        <f t="shared" si="1307"/>
        <v>#VALUE!</v>
      </c>
      <c r="H7193" t="s">
        <v>16464</v>
      </c>
    </row>
    <row r="7194" spans="1:9">
      <c r="C7194" t="s">
        <v>7475</v>
      </c>
      <c r="D7194" t="s">
        <v>1684</v>
      </c>
      <c r="E7194" t="str">
        <f t="shared" si="1306"/>
        <v/>
      </c>
      <c r="F7194" t="e">
        <f t="shared" si="1307"/>
        <v>#VALUE!</v>
      </c>
      <c r="H7194" t="s">
        <v>16464</v>
      </c>
    </row>
    <row r="7195" spans="1:9">
      <c r="A7195" t="str">
        <f>LEFT(C7195,FIND(")",C7195)-1)</f>
        <v>![alt text](https://raw.githubusercontent.com/securestate/king-phisher/screenshots/dashboard.png "Campaign Dashboard"</v>
      </c>
      <c r="C7195" t="s">
        <v>1803</v>
      </c>
      <c r="D7195" t="s">
        <v>1684</v>
      </c>
      <c r="E7195" t="str">
        <f t="shared" si="1306"/>
        <v/>
      </c>
      <c r="F7195" t="e">
        <f t="shared" si="1307"/>
        <v>#VALUE!</v>
      </c>
      <c r="H7195" t="s">
        <v>16464</v>
      </c>
    </row>
    <row r="7196" spans="1:9">
      <c r="A7196" t="str">
        <f t="shared" ref="A7196:A7203" si="1310">LEFT(C7196,FIND(")]",C7196)-1)</f>
        <v>![Downloads](https://pepy.tech/badge/jrnl</v>
      </c>
      <c r="B7196" t="str">
        <f t="shared" ref="B7196:B7209" si="1311">MID(C7196,FIND(")](",C7196)+2,1000)</f>
        <v>(https://pepy.tech/project/jrnl)</v>
      </c>
      <c r="C7196" t="s">
        <v>12604</v>
      </c>
      <c r="D7196" t="s">
        <v>1684</v>
      </c>
      <c r="E7196" t="str">
        <f t="shared" si="1306"/>
        <v>pepy.tech/project/jrnl)</v>
      </c>
      <c r="F7196" t="str">
        <f t="shared" si="1307"/>
        <v>pepy.tech</v>
      </c>
      <c r="I7196">
        <f t="shared" ref="I7196:I7198" si="1312">COUNTIF(F:F,F7196)</f>
        <v>131</v>
      </c>
    </row>
    <row r="7197" spans="1:9">
      <c r="A7197" t="str">
        <f t="shared" si="1310"/>
        <v>![Downloads](https://pepy.tech/badge/rdflib/week</v>
      </c>
      <c r="B7197" t="str">
        <f t="shared" si="1311"/>
        <v>(https://pepy.tech/project/rdflib)</v>
      </c>
      <c r="C7197" t="s">
        <v>10081</v>
      </c>
      <c r="D7197" t="s">
        <v>1684</v>
      </c>
      <c r="E7197" t="str">
        <f t="shared" si="1306"/>
        <v>pepy.tech/project/rdflib)</v>
      </c>
      <c r="F7197" t="str">
        <f t="shared" si="1307"/>
        <v>pepy.tech</v>
      </c>
      <c r="I7197">
        <f t="shared" si="1312"/>
        <v>131</v>
      </c>
    </row>
    <row r="7198" spans="1:9">
      <c r="A7198" t="str">
        <f t="shared" si="1310"/>
        <v>![Downloads](https://pepy.tech/badge/androidviewclient</v>
      </c>
      <c r="B7198" t="str">
        <f t="shared" si="1311"/>
        <v>(https://pepy.tech/project/androidviewclient)</v>
      </c>
      <c r="C7198" t="s">
        <v>8000</v>
      </c>
      <c r="D7198" t="s">
        <v>1684</v>
      </c>
      <c r="E7198" t="str">
        <f t="shared" si="1306"/>
        <v>pepy.tech/project/androidviewclient)</v>
      </c>
      <c r="F7198" t="str">
        <f t="shared" si="1307"/>
        <v>pepy.tech</v>
      </c>
      <c r="I7198">
        <f t="shared" si="1312"/>
        <v>131</v>
      </c>
    </row>
    <row r="7199" spans="1:9">
      <c r="A7199" t="str">
        <f t="shared" si="1310"/>
        <v>![GitHub license](https://img.shields.io/github/license/iGio90/Dwarf.svg</v>
      </c>
      <c r="B7199" t="str">
        <f t="shared" si="1311"/>
        <v>(https://github.com/iGio90/Dwarf/blob/master/LICENSE)</v>
      </c>
      <c r="C7199" t="s">
        <v>9136</v>
      </c>
      <c r="D7199" t="s">
        <v>1684</v>
      </c>
      <c r="E7199" t="str">
        <f t="shared" si="1306"/>
        <v>github.com/iGio90/Dwarf/blob/master/LICENSE)</v>
      </c>
      <c r="F7199" t="str">
        <f t="shared" si="1307"/>
        <v>github.com</v>
      </c>
      <c r="G7199" t="s">
        <v>16451</v>
      </c>
      <c r="H7199" t="s">
        <v>16455</v>
      </c>
    </row>
    <row r="7200" spans="1:9">
      <c r="A7200" t="str">
        <f t="shared" si="1310"/>
        <v>![GitHub issues](https://img.shields.io/github/issues/iGio90/Dwarf.svg</v>
      </c>
      <c r="B7200" t="str">
        <f t="shared" si="1311"/>
        <v>(https://GitHub.com/iGio90/Dwarf/issues/)</v>
      </c>
      <c r="C7200" t="s">
        <v>7477</v>
      </c>
      <c r="D7200" t="s">
        <v>1684</v>
      </c>
      <c r="E7200" t="str">
        <f t="shared" si="1306"/>
        <v>GitHub.com/iGio90/Dwarf/issues/)</v>
      </c>
      <c r="F7200" t="str">
        <f t="shared" si="1307"/>
        <v>GitHub.com</v>
      </c>
      <c r="G7200" t="s">
        <v>16451</v>
      </c>
      <c r="H7200" t="s">
        <v>16455</v>
      </c>
    </row>
    <row r="7201" spans="1:9">
      <c r="A7201" t="str">
        <f t="shared" si="1310"/>
        <v>![Downloads](https://pepy.tech/badge/requests/month</v>
      </c>
      <c r="B7201" t="str">
        <f t="shared" si="1311"/>
        <v>(https://pepy.tech/project/requests)</v>
      </c>
      <c r="C7201" t="s">
        <v>10110</v>
      </c>
      <c r="D7201" t="s">
        <v>1684</v>
      </c>
      <c r="E7201" t="str">
        <f t="shared" si="1306"/>
        <v>pepy.tech/project/requests)</v>
      </c>
      <c r="F7201" t="str">
        <f t="shared" si="1307"/>
        <v>pepy.tech</v>
      </c>
      <c r="I7201">
        <f>COUNTIF(F:F,F7201)</f>
        <v>131</v>
      </c>
    </row>
    <row r="7202" spans="1:9">
      <c r="A7202" t="str">
        <f t="shared" si="1310"/>
        <v>![Coverage Status](http://img.shields.io/coveralls/flask-restful/flask-restful/master.svg</v>
      </c>
      <c r="B7202" t="str">
        <f t="shared" si="1311"/>
        <v>(https://coveralls.io/r/flask-restful/flask-restful)</v>
      </c>
      <c r="C7202" t="s">
        <v>9138</v>
      </c>
      <c r="D7202" t="s">
        <v>1684</v>
      </c>
      <c r="E7202" t="str">
        <f t="shared" si="1306"/>
        <v>coveralls.io/r/flask-restful/flask-restful)</v>
      </c>
      <c r="F7202" t="str">
        <f t="shared" si="1307"/>
        <v>coveralls.io</v>
      </c>
      <c r="H7202" t="s">
        <v>16457</v>
      </c>
    </row>
    <row r="7203" spans="1:9">
      <c r="A7203" t="str">
        <f t="shared" si="1310"/>
        <v>![Downloads](https://pepy.tech/badge/finmarketpy</v>
      </c>
      <c r="B7203" t="str">
        <f t="shared" si="1311"/>
        <v>(https://pepy.tech/project/finmarketpy)</v>
      </c>
      <c r="C7203" t="s">
        <v>8028</v>
      </c>
      <c r="D7203" t="s">
        <v>1684</v>
      </c>
      <c r="E7203" t="str">
        <f t="shared" si="1306"/>
        <v>pepy.tech/project/finmarketpy)</v>
      </c>
      <c r="F7203" t="str">
        <f t="shared" si="1307"/>
        <v>pepy.tech</v>
      </c>
      <c r="I7203">
        <f t="shared" ref="I7203:I7205" si="1313">COUNTIF(F:F,F7203)</f>
        <v>131</v>
      </c>
    </row>
    <row r="7204" spans="1:9">
      <c r="A7204" t="str">
        <f>LEFT(C7204,FIND(")",C7204)-1)</f>
        <v>![Downloads](https://pepy.tech/badge/pony</v>
      </c>
      <c r="B7204" t="str">
        <f t="shared" si="1311"/>
        <v>(https://pepy.tech/project/pony)</v>
      </c>
      <c r="C7204" t="s">
        <v>12640</v>
      </c>
      <c r="D7204" t="s">
        <v>1684</v>
      </c>
      <c r="E7204" t="str">
        <f t="shared" si="1306"/>
        <v>pepy.tech/project/pony)</v>
      </c>
      <c r="F7204" t="str">
        <f t="shared" si="1307"/>
        <v>pepy.tech</v>
      </c>
      <c r="I7204">
        <f t="shared" si="1313"/>
        <v>131</v>
      </c>
    </row>
    <row r="7205" spans="1:9">
      <c r="A7205" t="str">
        <f>LEFT(C7205,FIND(")",C7205)-1)</f>
        <v>![Downloads](https://pepy.tech/badge/pony/month</v>
      </c>
      <c r="B7205" t="str">
        <f t="shared" si="1311"/>
        <v>(https://pepy.tech/project/pony/month)</v>
      </c>
      <c r="C7205" t="s">
        <v>12641</v>
      </c>
      <c r="D7205" t="s">
        <v>1684</v>
      </c>
      <c r="E7205" t="str">
        <f t="shared" si="1306"/>
        <v>pepy.tech/project/pony/month)</v>
      </c>
      <c r="F7205" t="str">
        <f t="shared" si="1307"/>
        <v>pepy.tech</v>
      </c>
      <c r="I7205">
        <f t="shared" si="1313"/>
        <v>131</v>
      </c>
    </row>
    <row r="7206" spans="1:9">
      <c r="A7206" t="str">
        <f>LEFT(C7206,FIND(")]",C7206)-1)</f>
        <v>![GitHub](https://img.shields.io/badge/issue_tracking-github-blue?logo=github</v>
      </c>
      <c r="B7206" t="str">
        <f t="shared" si="1311"/>
        <v>(https://github.com/jupyter/nbviewer/issues)</v>
      </c>
      <c r="C7206" t="s">
        <v>9142</v>
      </c>
      <c r="D7206" t="s">
        <v>1684</v>
      </c>
      <c r="E7206" t="str">
        <f t="shared" si="1306"/>
        <v>github.com/jupyter/nbviewer/issues)</v>
      </c>
      <c r="F7206" t="str">
        <f t="shared" si="1307"/>
        <v>github.com</v>
      </c>
      <c r="G7206" t="s">
        <v>16451</v>
      </c>
      <c r="H7206" t="s">
        <v>16455</v>
      </c>
    </row>
    <row r="7207" spans="1:9">
      <c r="A7207" t="str">
        <f>LEFT(C7207,FIND(")]",C7207)-1)</f>
        <v>![Gitter](https://img.shields.io/badge/social_chat-gitter-blue?logo=gitter</v>
      </c>
      <c r="B7207" t="str">
        <f t="shared" si="1311"/>
        <v>(https://gitter.im/jupyter/nbviewer)</v>
      </c>
      <c r="C7207" t="s">
        <v>7478</v>
      </c>
      <c r="D7207" t="s">
        <v>1684</v>
      </c>
      <c r="E7207" t="str">
        <f t="shared" si="1306"/>
        <v>gitter.im/jupyter/nbviewer)</v>
      </c>
      <c r="F7207" t="str">
        <f t="shared" si="1307"/>
        <v>gitter.im</v>
      </c>
      <c r="H7207" t="s">
        <v>16460</v>
      </c>
    </row>
    <row r="7208" spans="1:9">
      <c r="A7208" t="str">
        <f>LEFT(C7208,FIND(")]",C7208)-1)</f>
        <v>![Made in Ukraine](https://img.shields.io/badge/made_in-ukraine-ffd700.svg?labelColor=0057b7</v>
      </c>
      <c r="B7208" t="str">
        <f t="shared" si="1311"/>
        <v>(https://stand-with-ukraine.pp.ua)</v>
      </c>
      <c r="C7208" t="s">
        <v>9143</v>
      </c>
      <c r="D7208" t="s">
        <v>1684</v>
      </c>
      <c r="E7208" t="str">
        <f t="shared" si="1306"/>
        <v>stand-with-ukraine.pp.ua)</v>
      </c>
      <c r="F7208" t="e">
        <f t="shared" si="1307"/>
        <v>#VALUE!</v>
      </c>
      <c r="H7208" t="s">
        <v>16464</v>
      </c>
    </row>
    <row r="7209" spans="1:9">
      <c r="A7209" t="str">
        <f>LEFT(C7209,FIND(")]",C7209)-1)</f>
        <v>![Code style: black](https://img.shields.io/badge/code%20style-black-000000.svg</v>
      </c>
      <c r="B7209" t="str">
        <f t="shared" si="1311"/>
        <v>(https://github.com/psf/black)</v>
      </c>
      <c r="C7209" t="s">
        <v>3254</v>
      </c>
      <c r="D7209" t="s">
        <v>1684</v>
      </c>
      <c r="E7209" t="str">
        <f t="shared" si="1306"/>
        <v>github.com/psf/black)</v>
      </c>
      <c r="F7209" t="str">
        <f t="shared" si="1307"/>
        <v>github.com</v>
      </c>
      <c r="G7209" t="s">
        <v>16451</v>
      </c>
      <c r="H7209" t="s">
        <v>16455</v>
      </c>
    </row>
    <row r="7210" spans="1:9">
      <c r="A7210" t="str">
        <f>LEFT(C7210,FIND(")",C7210)-1)</f>
        <v>![Test Status](https://github.com/Ulauncher/Ulauncher/actions/workflows/tests.yml/badge.svg?branch=v6</v>
      </c>
      <c r="C7210" t="s">
        <v>1804</v>
      </c>
      <c r="D7210" t="s">
        <v>1684</v>
      </c>
      <c r="E7210" t="str">
        <f t="shared" si="1306"/>
        <v/>
      </c>
      <c r="F7210" t="e">
        <f t="shared" si="1307"/>
        <v>#VALUE!</v>
      </c>
      <c r="H7210" t="s">
        <v>16464</v>
      </c>
    </row>
    <row r="7211" spans="1:9">
      <c r="A7211" t="str">
        <f>LEFT(C7211,FIND(")",C7211)-1)</f>
        <v>![screenshot](https://i.imgur.com/8FpJLGG.png?1</v>
      </c>
      <c r="C7211" t="s">
        <v>12123</v>
      </c>
      <c r="D7211" t="s">
        <v>1684</v>
      </c>
      <c r="E7211" t="str">
        <f t="shared" si="1306"/>
        <v/>
      </c>
      <c r="F7211" t="e">
        <f t="shared" si="1307"/>
        <v>#VALUE!</v>
      </c>
      <c r="H7211" t="s">
        <v>16464</v>
      </c>
    </row>
    <row r="7212" spans="1:9">
      <c r="A7212" t="str">
        <f>LEFT(C7212,FIND(")",C7212)-1)</f>
        <v>![screenshot](https://i.imgur.com/wJvXSmP.png?1</v>
      </c>
      <c r="C7212" t="s">
        <v>12124</v>
      </c>
      <c r="D7212" t="s">
        <v>1684</v>
      </c>
      <c r="E7212" t="str">
        <f t="shared" si="1306"/>
        <v/>
      </c>
      <c r="F7212" t="e">
        <f t="shared" si="1307"/>
        <v>#VALUE!</v>
      </c>
      <c r="H7212" t="s">
        <v>16464</v>
      </c>
    </row>
    <row r="7213" spans="1:9">
      <c r="A7213" t="str">
        <f>LEFT(C7213,FIND(")",C7213)-1)</f>
        <v>![screenshot](https://i.imgur.com/2a4GCW7.png?1</v>
      </c>
      <c r="C7213" t="s">
        <v>16336</v>
      </c>
      <c r="D7213" t="s">
        <v>1684</v>
      </c>
      <c r="E7213" t="str">
        <f t="shared" si="1306"/>
        <v/>
      </c>
      <c r="F7213" t="e">
        <f t="shared" si="1307"/>
        <v>#VALUE!</v>
      </c>
      <c r="H7213" t="s">
        <v>16464</v>
      </c>
    </row>
    <row r="7214" spans="1:9">
      <c r="A7214" t="str">
        <f t="shared" ref="A7214:A7219" si="1314">LEFT(C7214,FIND(")]",C7214)-1)</f>
        <v>![GitHub issues by-label](https://img.shields.io/github/issues/Ulauncher/Ulauncher/contributor-friendly.svg?color=3cf014&amp;label=All%20contributor-friendly&amp;style=for-the-badge</v>
      </c>
      <c r="B7214" t="str">
        <f t="shared" ref="B7214:B7226" si="1315">MID(C7214,FIND(")](",C7214)+2,1000)</f>
        <v xml:space="preserve">(https://github.com/Ulauncher/Ulauncher/labels/contributor-friendly) </v>
      </c>
      <c r="C7214" t="s">
        <v>13058</v>
      </c>
      <c r="D7214" t="s">
        <v>1684</v>
      </c>
      <c r="E7214" t="str">
        <f t="shared" si="1306"/>
        <v xml:space="preserve">github.com/Ulauncher/Ulauncher/labels/contributor-friendly) </v>
      </c>
      <c r="F7214" t="str">
        <f t="shared" si="1307"/>
        <v>github.com</v>
      </c>
      <c r="G7214" t="s">
        <v>16451</v>
      </c>
      <c r="H7214" t="s">
        <v>16455</v>
      </c>
    </row>
    <row r="7215" spans="1:9">
      <c r="A7215" t="str">
        <f t="shared" si="1314"/>
        <v>![GitHub issues by-label](https://img.shields.io/github/issues/Ulauncher/Ulauncher/Python.svg?color=5319e7&amp;label=Python&amp;style=for-the-badge</v>
      </c>
      <c r="B7215" t="str">
        <f t="shared" si="1315"/>
        <v xml:space="preserve">(https://github.com/Ulauncher/Ulauncher/labels/Python) </v>
      </c>
      <c r="C7215" t="s">
        <v>13059</v>
      </c>
      <c r="D7215" t="s">
        <v>1684</v>
      </c>
      <c r="E7215" t="str">
        <f t="shared" si="1306"/>
        <v xml:space="preserve">github.com/Ulauncher/Ulauncher/labels/Python) </v>
      </c>
      <c r="F7215" t="str">
        <f t="shared" si="1307"/>
        <v>github.com</v>
      </c>
      <c r="G7215" t="s">
        <v>16451</v>
      </c>
      <c r="H7215" t="s">
        <v>16455</v>
      </c>
    </row>
    <row r="7216" spans="1:9">
      <c r="A7216" t="str">
        <f t="shared" si="1314"/>
        <v>![GitHub issues by-label](https://img.shields.io/github/issues/Ulauncher/Ulauncher/VueJS.svg?color=a553cc&amp;label=VueJS&amp;style=for-the-badge</v>
      </c>
      <c r="B7216" t="str">
        <f t="shared" si="1315"/>
        <v xml:space="preserve">(https://github.com/Ulauncher/Ulauncher/labels/VueJS) </v>
      </c>
      <c r="C7216" t="s">
        <v>13060</v>
      </c>
      <c r="D7216" t="s">
        <v>1684</v>
      </c>
      <c r="E7216" t="str">
        <f t="shared" si="1306"/>
        <v xml:space="preserve">github.com/Ulauncher/Ulauncher/labels/VueJS) </v>
      </c>
      <c r="F7216" t="str">
        <f t="shared" si="1307"/>
        <v>github.com</v>
      </c>
      <c r="G7216" t="s">
        <v>16451</v>
      </c>
      <c r="H7216" t="s">
        <v>16455</v>
      </c>
    </row>
    <row r="7217" spans="1:9">
      <c r="A7217" t="str">
        <f t="shared" si="1314"/>
        <v>![GitHub issues by-label](https://img.shields.io/github/issues/Ulauncher/Ulauncher/Linux.svg?color=0e035e&amp;label=Linux&amp;style=for-the-badge</v>
      </c>
      <c r="B7217" t="str">
        <f t="shared" si="1315"/>
        <v xml:space="preserve">(https://github.com/Ulauncher/Ulauncher/labels/Linux)Frontend for extensions website](https://github.com/Ulauncher/ext.ulauncher.io)  Uses ReactJS </v>
      </c>
      <c r="C7217" t="s">
        <v>13061</v>
      </c>
      <c r="D7217" t="s">
        <v>1684</v>
      </c>
      <c r="E7217" t="str">
        <f t="shared" si="1306"/>
        <v xml:space="preserve">github.com/Ulauncher/Ulauncher/labels/Linux)Frontend for extensions website]github.com/Ulauncher/ext.ulauncher.io)  Uses ReactJS </v>
      </c>
      <c r="F7217" t="str">
        <f t="shared" si="1307"/>
        <v>github.com</v>
      </c>
      <c r="G7217" t="s">
        <v>16451</v>
      </c>
      <c r="H7217" t="s">
        <v>16455</v>
      </c>
    </row>
    <row r="7218" spans="1:9">
      <c r="A7218" t="str">
        <f t="shared" si="1314"/>
        <v>![GitHub issues by-label](https://img.shields.io/github/issues/Ulauncher/ext.ulauncher.io/contributor-friendly.svg?color=3cf014&amp;label=contributor-friendly&amp;style=for-the-badge</v>
      </c>
      <c r="B7218" t="str">
        <f t="shared" si="1315"/>
        <v>(https://github.com/Ulauncher/ext.ulauncher.io/labels/contributor-friendly)API for extensions website](https://github.com/Ulauncher/ext-api.ulauncher.io)</v>
      </c>
      <c r="C7218" t="s">
        <v>13028</v>
      </c>
      <c r="D7218" t="s">
        <v>1684</v>
      </c>
      <c r="E7218" t="str">
        <f t="shared" si="1306"/>
        <v>github.com/Ulauncher/ext.ulauncher.io/labels/contributor-friendly)API for extensions website]github.com/Ulauncher/ext-api.ulauncher.io)</v>
      </c>
      <c r="F7218" t="str">
        <f t="shared" si="1307"/>
        <v>github.com</v>
      </c>
      <c r="G7218" t="s">
        <v>16451</v>
      </c>
      <c r="H7218" t="s">
        <v>16455</v>
      </c>
    </row>
    <row r="7219" spans="1:9">
      <c r="A7219" t="str">
        <f t="shared" si="1314"/>
        <v>![GitHub issues by-label](https://img.shields.io/github/issues/Ulauncher/ext-api.ulauncher.io/contributor-friendly.svg?color=3cf014&amp;label=contributor-friendly&amp;style=for-the-badge</v>
      </c>
      <c r="B7219" t="str">
        <f t="shared" si="1315"/>
        <v>(https://github.com/Ulauncher/ext-api.ulauncher.io/labels/contributor-friendly)[</v>
      </c>
      <c r="C7219" t="s">
        <v>12125</v>
      </c>
      <c r="D7219" t="s">
        <v>1684</v>
      </c>
      <c r="E7219" t="str">
        <f t="shared" si="1306"/>
        <v>github.com/Ulauncher/ext-api.ulauncher.io/labels/contributor-friendly)[</v>
      </c>
      <c r="F7219" t="str">
        <f t="shared" si="1307"/>
        <v>github.com</v>
      </c>
      <c r="G7219" t="s">
        <v>16451</v>
      </c>
      <c r="H7219" t="s">
        <v>16455</v>
      </c>
    </row>
    <row r="7220" spans="1:9">
      <c r="A7220" t="str">
        <f>LEFT(C7220,FIND(")",C7220)-1)</f>
        <v>![Downloads](https://pepy.tech/badge/pony/week</v>
      </c>
      <c r="B7220" t="str">
        <f t="shared" si="1315"/>
        <v>(https://pepy.tech/project/pony/week)</v>
      </c>
      <c r="C7220" t="s">
        <v>10186</v>
      </c>
      <c r="D7220" t="s">
        <v>1684</v>
      </c>
      <c r="E7220" t="str">
        <f t="shared" si="1306"/>
        <v>pepy.tech/project/pony/week)</v>
      </c>
      <c r="F7220" t="str">
        <f t="shared" si="1307"/>
        <v>pepy.tech</v>
      </c>
      <c r="I7220">
        <f t="shared" ref="I7220:I7223" si="1316">COUNTIF(F:F,F7220)</f>
        <v>131</v>
      </c>
    </row>
    <row r="7221" spans="1:9">
      <c r="A7221" t="str">
        <f>LEFT(C7221,FIND(")",C7221)-1)</f>
        <v>![Downloads](https://pepy.tech/badge/simpletransformers</v>
      </c>
      <c r="B7221" t="str">
        <f t="shared" si="1315"/>
        <v>(https://pepy.tech/project/simpletransformers)</v>
      </c>
      <c r="C7221" t="s">
        <v>13103</v>
      </c>
      <c r="D7221" t="s">
        <v>1684</v>
      </c>
      <c r="E7221" t="str">
        <f t="shared" si="1306"/>
        <v>pepy.tech/project/simpletransformers)</v>
      </c>
      <c r="F7221" t="str">
        <f t="shared" si="1307"/>
        <v>pepy.tech</v>
      </c>
      <c r="I7221">
        <f t="shared" si="1316"/>
        <v>131</v>
      </c>
    </row>
    <row r="7222" spans="1:9">
      <c r="A7222" t="str">
        <f>LEFT(C7222,FIND(")",C7222)-1)</f>
        <v>![Downloads](https://static.pepy.tech/badge/pefile/month</v>
      </c>
      <c r="B7222" t="str">
        <f t="shared" si="1315"/>
        <v>(https://pepy.tech/project/pefile)</v>
      </c>
      <c r="C7222" t="s">
        <v>10199</v>
      </c>
      <c r="D7222" t="s">
        <v>1684</v>
      </c>
      <c r="E7222" t="str">
        <f t="shared" si="1306"/>
        <v>pepy.tech/project/pefile)</v>
      </c>
      <c r="F7222" t="str">
        <f t="shared" si="1307"/>
        <v>pepy.tech</v>
      </c>
      <c r="I7222">
        <f t="shared" si="1316"/>
        <v>131</v>
      </c>
    </row>
    <row r="7223" spans="1:9">
      <c r="A7223" t="str">
        <f>LEFT(C7223,FIND(")",C7223)-1)</f>
        <v>![Downloads](https://static.pepy.tech/badge/pefile</v>
      </c>
      <c r="B7223" t="str">
        <f t="shared" si="1315"/>
        <v>(https://pepy.tech/project/pefile)</v>
      </c>
      <c r="C7223" t="s">
        <v>10200</v>
      </c>
      <c r="D7223" t="s">
        <v>1684</v>
      </c>
      <c r="E7223" t="str">
        <f t="shared" si="1306"/>
        <v>pepy.tech/project/pefile)</v>
      </c>
      <c r="F7223" t="str">
        <f t="shared" si="1307"/>
        <v>pepy.tech</v>
      </c>
      <c r="I7223">
        <f t="shared" si="1316"/>
        <v>131</v>
      </c>
    </row>
    <row r="7224" spans="1:9">
      <c r="A7224" t="str">
        <f>LEFT(C7224,FIND(")]",C7224)-1)</f>
        <v>![Coverage](https://img.shields.io/coveralls/clips/pattern/master.svg?style=flat</v>
      </c>
      <c r="B7224" t="str">
        <f t="shared" si="1315"/>
        <v>(https://coveralls.io/github/clips/pattern?branch=master)</v>
      </c>
      <c r="C7224" t="s">
        <v>9147</v>
      </c>
      <c r="D7224" t="s">
        <v>1684</v>
      </c>
      <c r="E7224" t="str">
        <f t="shared" si="1306"/>
        <v>coveralls.io/github/clips/pattern?branch=master)</v>
      </c>
      <c r="F7224" t="str">
        <f t="shared" si="1307"/>
        <v>coveralls.io</v>
      </c>
      <c r="H7224" t="s">
        <v>16457</v>
      </c>
    </row>
    <row r="7225" spans="1:9">
      <c r="A7225" t="str">
        <f>LEFT(C7225,FIND(")",C7225)-1)</f>
        <v>![Downloads](https://pepy.tech/badge/ludwig</v>
      </c>
      <c r="B7225" t="str">
        <f t="shared" si="1315"/>
        <v>(https://pepy.tech/project/ludwig)</v>
      </c>
      <c r="C7225" t="s">
        <v>10233</v>
      </c>
      <c r="D7225" t="s">
        <v>1684</v>
      </c>
      <c r="E7225" t="str">
        <f t="shared" si="1306"/>
        <v>pepy.tech/project/ludwig)</v>
      </c>
      <c r="F7225" t="str">
        <f t="shared" si="1307"/>
        <v>pepy.tech</v>
      </c>
      <c r="I7225">
        <f>COUNTIF(F:F,F7225)</f>
        <v>131</v>
      </c>
    </row>
    <row r="7226" spans="1:9">
      <c r="A7226" t="str">
        <f>LEFT(C7226,FIND(")]",C7226)-1)</f>
        <v>![License](https://img.shields.io/badge/License-BSD%203--Clause-green.svg?style=flat</v>
      </c>
      <c r="B7226" t="str">
        <f t="shared" si="1315"/>
        <v>(https://github.com/clips/pattern/blob/master/LICENSE.txt)</v>
      </c>
      <c r="C7226" t="s">
        <v>7480</v>
      </c>
      <c r="D7226" t="s">
        <v>1684</v>
      </c>
      <c r="E7226" t="str">
        <f t="shared" si="1306"/>
        <v>github.com/clips/pattern/blob/master/LICENSE.txt)</v>
      </c>
      <c r="F7226" t="str">
        <f t="shared" si="1307"/>
        <v>github.com</v>
      </c>
      <c r="G7226" t="s">
        <v>16451</v>
      </c>
      <c r="H7226" t="s">
        <v>16455</v>
      </c>
    </row>
    <row r="7227" spans="1:9">
      <c r="A7227" t="str">
        <f>LEFT(C7227,FIND(")",C7227)-1)</f>
        <v>![Example workflow](https://raw.githubusercontent.com/clips/pattern/master/docs/g/pattern_schema.gif</v>
      </c>
      <c r="C7227" t="s">
        <v>1805</v>
      </c>
      <c r="D7227" t="s">
        <v>1684</v>
      </c>
      <c r="E7227" t="str">
        <f t="shared" si="1306"/>
        <v/>
      </c>
      <c r="F7227" t="e">
        <f t="shared" si="1307"/>
        <v>#VALUE!</v>
      </c>
      <c r="H7227" t="s">
        <v>16464</v>
      </c>
    </row>
    <row r="7228" spans="1:9">
      <c r="A7228" t="str">
        <f>LEFT(C7228,FIND(")]",C7228)-1)</f>
        <v>![Codacy Badge](https://api.codacy.com/project/badge/Grade/3d9d8e8742a742a0843a418506de757c</v>
      </c>
      <c r="B7228" t="str">
        <f t="shared" ref="B7228:B7244" si="1317">MID(C7228,FIND(")](",C7228)+2,1000)</f>
        <v>(https://www.codacy.com/app/dxdstudio/flask_jsondash?utm_source=github.com&amp;amp;utm_medium=referral&amp;amp;utm_content=christabor/flask_jsondash&amp;amp;utm_campaign=Badge_Grade)</v>
      </c>
      <c r="C7228" t="s">
        <v>9149</v>
      </c>
      <c r="D7228" t="s">
        <v>1684</v>
      </c>
      <c r="E7228" t="str">
        <f t="shared" si="1306"/>
        <v>www.codacy.com/app/dxdstudio/flask_jsondash?utm_source=github.com&amp;amp;utm_medium=referral&amp;amp;utm_content=christabor/flask_jsondash&amp;amp;utm_campaign=Badge_Grade)</v>
      </c>
      <c r="F7228" t="str">
        <f t="shared" si="1307"/>
        <v>www.codacy.com</v>
      </c>
      <c r="H7228" t="s">
        <v>16457</v>
      </c>
    </row>
    <row r="7229" spans="1:9">
      <c r="A7229" t="str">
        <f>LEFT(C7229,FIND(")]",C7229)-1)</f>
        <v>![Code Climate](https://codeclimate.com/github/christabor/flask_jsondash/badges/gpa.svg</v>
      </c>
      <c r="B7229" t="str">
        <f t="shared" si="1317"/>
        <v>(https://codeclimate.com/github/christabor/flask_jsondash)</v>
      </c>
      <c r="C7229" t="s">
        <v>9150</v>
      </c>
      <c r="D7229" t="s">
        <v>1684</v>
      </c>
      <c r="E7229" t="str">
        <f t="shared" si="1306"/>
        <v>codeclimate.com/github/christabor/flask_jsondash)</v>
      </c>
      <c r="F7229" t="str">
        <f t="shared" si="1307"/>
        <v>codeclimate.com</v>
      </c>
      <c r="H7229" t="s">
        <v>16458</v>
      </c>
      <c r="I7229">
        <f>COUNTIF(H1:H20000,"⑨")</f>
        <v>6617</v>
      </c>
    </row>
    <row r="7230" spans="1:9">
      <c r="A7230" t="str">
        <f>LEFT(C7230,FIND(")",C7230)-1)</f>
        <v>![Downloads](https://pepy.tech/badge/zvt/month</v>
      </c>
      <c r="B7230" t="str">
        <f t="shared" si="1317"/>
        <v>(https://pepy.tech/project/zvt)</v>
      </c>
      <c r="C7230" t="s">
        <v>10285</v>
      </c>
      <c r="D7230" t="s">
        <v>1684</v>
      </c>
      <c r="E7230" t="str">
        <f t="shared" si="1306"/>
        <v>pepy.tech/project/zvt)</v>
      </c>
      <c r="F7230" t="str">
        <f t="shared" si="1307"/>
        <v>pepy.tech</v>
      </c>
      <c r="I7230">
        <f t="shared" ref="I7230:I7233" si="1318">COUNTIF(F:F,F7230)</f>
        <v>131</v>
      </c>
    </row>
    <row r="7231" spans="1:9">
      <c r="A7231" t="str">
        <f>LEFT(C7231,FIND(")",C7231)-1)</f>
        <v>![Downloads](https://pepy.tech/badge/isort</v>
      </c>
      <c r="B7231" t="str">
        <f t="shared" si="1317"/>
        <v>(https://pepy.tech/project/isort)</v>
      </c>
      <c r="C7231" t="s">
        <v>10316</v>
      </c>
      <c r="D7231" t="s">
        <v>1684</v>
      </c>
      <c r="E7231" t="str">
        <f t="shared" si="1306"/>
        <v>pepy.tech/project/isort)</v>
      </c>
      <c r="F7231" t="str">
        <f t="shared" si="1307"/>
        <v>pepy.tech</v>
      </c>
      <c r="I7231">
        <f t="shared" si="1318"/>
        <v>131</v>
      </c>
    </row>
    <row r="7232" spans="1:9">
      <c r="A7232" t="str">
        <f>LEFT(C7232,FIND(")",C7232)-1)</f>
        <v>![PyPI Downloads](https://static.pepy.tech/personalized-badge/osmnx?period=total&amp;units=international_system&amp;left_color=grey&amp;right_color=brightgreen&amp;left_text=downloads</v>
      </c>
      <c r="B7232" t="str">
        <f t="shared" si="1317"/>
        <v>(https://pepy.tech/project/osmnx)</v>
      </c>
      <c r="C7232" t="s">
        <v>10321</v>
      </c>
      <c r="D7232" t="s">
        <v>1684</v>
      </c>
      <c r="E7232" t="str">
        <f t="shared" si="1306"/>
        <v>pepy.tech/project/osmnx)</v>
      </c>
      <c r="F7232" t="str">
        <f t="shared" si="1307"/>
        <v>pepy.tech</v>
      </c>
      <c r="I7232">
        <f t="shared" si="1318"/>
        <v>131</v>
      </c>
    </row>
    <row r="7233" spans="1:9">
      <c r="A7233" t="str">
        <f>LEFT(C7233,FIND(")",C7233)-1)</f>
        <v>![Downloads](https://pepy.tech/badge/rlcard</v>
      </c>
      <c r="B7233" t="str">
        <f t="shared" si="1317"/>
        <v>(https://pepy.tech/project/rlcard)</v>
      </c>
      <c r="C7233" t="s">
        <v>10375</v>
      </c>
      <c r="D7233" t="s">
        <v>1684</v>
      </c>
      <c r="E7233" t="str">
        <f t="shared" si="1306"/>
        <v>pepy.tech/project/rlcard)</v>
      </c>
      <c r="F7233" t="str">
        <f t="shared" si="1307"/>
        <v>pepy.tech</v>
      </c>
      <c r="I7233">
        <f t="shared" si="1318"/>
        <v>131</v>
      </c>
    </row>
    <row r="7234" spans="1:9">
      <c r="A7234" t="str">
        <f>LEFT(C7234,FIND(")]",C7234)-1)</f>
        <v>![Coverage Status](https://coveralls.io/repos/github/christabor/flask_jsondash/badge.svg?branch=master</v>
      </c>
      <c r="B7234" t="str">
        <f t="shared" si="1317"/>
        <v>(https://coveralls.io/github/christabor/flask_jsondash?branch=master)</v>
      </c>
      <c r="C7234" t="s">
        <v>9155</v>
      </c>
      <c r="D7234" t="s">
        <v>1684</v>
      </c>
      <c r="E7234" t="str">
        <f t="shared" ref="E7234:E7297" si="1319">SUBSTITUTE(SUBSTITUTE(B7234,"(https://",""), "(http://", "")</f>
        <v>coveralls.io/github/christabor/flask_jsondash?branch=master)</v>
      </c>
      <c r="F7234" t="str">
        <f t="shared" ref="F7234:F7297" si="1320">LEFT(E7234,FIND("/", E7234)-1)</f>
        <v>coveralls.io</v>
      </c>
      <c r="H7234" t="s">
        <v>16457</v>
      </c>
    </row>
    <row r="7235" spans="1:9">
      <c r="A7235" t="str">
        <f>LEFT(C7235,FIND(")",C7235)-1)</f>
        <v>![Downloads](https://pepy.tech/badge/rlcard/month</v>
      </c>
      <c r="B7235" t="str">
        <f t="shared" si="1317"/>
        <v>(https://pepy.tech/project/rlcard)</v>
      </c>
      <c r="C7235" t="s">
        <v>10376</v>
      </c>
      <c r="D7235" t="s">
        <v>1684</v>
      </c>
      <c r="E7235" t="str">
        <f t="shared" si="1319"/>
        <v>pepy.tech/project/rlcard)</v>
      </c>
      <c r="F7235" t="str">
        <f t="shared" si="1320"/>
        <v>pepy.tech</v>
      </c>
      <c r="I7235">
        <f>COUNTIF(F:F,F7235)</f>
        <v>131</v>
      </c>
    </row>
    <row r="7236" spans="1:9">
      <c r="A7236" t="str">
        <f>LEFT(C7236,FIND(")]",C7236)-1)</f>
        <v>![Awesome](https://cdn.rawgit.com/sindresorhus/awesome/d7305f38d29fed78fa85652e3a63e154dd8e8829/media/badge.svg</v>
      </c>
      <c r="B7236" t="str">
        <f t="shared" si="1317"/>
        <v xml:space="preserve">(https://github.com/JoaoLopesF/RemoteDebug) </v>
      </c>
      <c r="C7236" t="s">
        <v>16337</v>
      </c>
      <c r="D7236" t="s">
        <v>1684</v>
      </c>
      <c r="E7236" t="str">
        <f t="shared" si="1319"/>
        <v xml:space="preserve">github.com/JoaoLopesF/RemoteDebug) </v>
      </c>
      <c r="F7236" t="str">
        <f t="shared" si="1320"/>
        <v>github.com</v>
      </c>
      <c r="G7236" t="s">
        <v>16451</v>
      </c>
      <c r="H7236" t="s">
        <v>16455</v>
      </c>
    </row>
    <row r="7237" spans="1:9">
      <c r="A7237" t="str">
        <f>LEFT(C7237,FIND(")]",C7237)-1)</f>
        <v>![GitHub Actions](https://github.com/jazzband/django-silk/workflows/Test/badge.svg</v>
      </c>
      <c r="B7237" t="str">
        <f t="shared" si="1317"/>
        <v>(https://github.com/jazzband/django-silk/actions)</v>
      </c>
      <c r="C7237" t="s">
        <v>9156</v>
      </c>
      <c r="D7237" t="s">
        <v>1684</v>
      </c>
      <c r="E7237" t="str">
        <f t="shared" si="1319"/>
        <v>github.com/jazzband/django-silk/actions)</v>
      </c>
      <c r="F7237" t="str">
        <f t="shared" si="1320"/>
        <v>github.com</v>
      </c>
      <c r="G7237" t="s">
        <v>16451</v>
      </c>
      <c r="H7237" t="s">
        <v>16455</v>
      </c>
    </row>
    <row r="7238" spans="1:9">
      <c r="A7238" t="str">
        <f>LEFT(C7238,FIND(")]",C7238)-1)</f>
        <v>![GitHub Actions](https://codecov.io/gh/jazzband/django-silk/branch/master/graph/badge.svg</v>
      </c>
      <c r="B7238" t="str">
        <f t="shared" si="1317"/>
        <v>(https://codecov.io/gh/jazzband/django-silk)</v>
      </c>
      <c r="C7238" t="s">
        <v>9157</v>
      </c>
      <c r="D7238" t="s">
        <v>1684</v>
      </c>
      <c r="E7238" t="str">
        <f t="shared" si="1319"/>
        <v>codecov.io/gh/jazzband/django-silk)</v>
      </c>
      <c r="F7238" t="str">
        <f t="shared" si="1320"/>
        <v>codecov.io</v>
      </c>
      <c r="H7238" t="s">
        <v>16457</v>
      </c>
    </row>
    <row r="7239" spans="1:9">
      <c r="A7239" t="str">
        <f t="shared" ref="A7239:A7251" si="1321">LEFT(C7239,FIND(")",C7239)-1)</f>
        <v>![Downloads](https://pepy.tech/badge/orbit-ml</v>
      </c>
      <c r="B7239" t="str">
        <f t="shared" si="1317"/>
        <v>(https://pepy.tech/project/orbit-ml)</v>
      </c>
      <c r="C7239" t="s">
        <v>10407</v>
      </c>
      <c r="D7239" t="s">
        <v>1684</v>
      </c>
      <c r="E7239" t="str">
        <f t="shared" si="1319"/>
        <v>pepy.tech/project/orbit-ml)</v>
      </c>
      <c r="F7239" t="str">
        <f t="shared" si="1320"/>
        <v>pepy.tech</v>
      </c>
      <c r="I7239">
        <f t="shared" ref="I7239:I7244" si="1322">COUNTIF(F:F,F7239)</f>
        <v>131</v>
      </c>
    </row>
    <row r="7240" spans="1:9">
      <c r="A7240" t="str">
        <f t="shared" si="1321"/>
        <v>![Downloads](https://pepy.tech/badge/sslyze/month</v>
      </c>
      <c r="B7240" t="str">
        <f t="shared" si="1317"/>
        <v>(https://pepy.tech/project/sslyze)</v>
      </c>
      <c r="C7240" t="s">
        <v>10430</v>
      </c>
      <c r="D7240" t="s">
        <v>1684</v>
      </c>
      <c r="E7240" t="str">
        <f t="shared" si="1319"/>
        <v>pepy.tech/project/sslyze)</v>
      </c>
      <c r="F7240" t="str">
        <f t="shared" si="1320"/>
        <v>pepy.tech</v>
      </c>
      <c r="I7240">
        <f t="shared" si="1322"/>
        <v>131</v>
      </c>
    </row>
    <row r="7241" spans="1:9">
      <c r="A7241" t="str">
        <f t="shared" si="1321"/>
        <v>![Downloads](https://pepy.tech/badge/fs/month</v>
      </c>
      <c r="B7241" t="str">
        <f t="shared" si="1317"/>
        <v>(https://pepy.tech/project/fs/)</v>
      </c>
      <c r="C7241" t="s">
        <v>10462</v>
      </c>
      <c r="D7241" t="s">
        <v>1684</v>
      </c>
      <c r="E7241" t="str">
        <f t="shared" si="1319"/>
        <v>pepy.tech/project/fs/)</v>
      </c>
      <c r="F7241" t="str">
        <f t="shared" si="1320"/>
        <v>pepy.tech</v>
      </c>
      <c r="I7241">
        <f t="shared" si="1322"/>
        <v>131</v>
      </c>
    </row>
    <row r="7242" spans="1:9">
      <c r="A7242" t="str">
        <f t="shared" si="1321"/>
        <v>![PyPI Status](https://pepy.tech/badge/catalyst</v>
      </c>
      <c r="B7242" t="str">
        <f t="shared" si="1317"/>
        <v>(https://pepy.tech/project/catalyst)</v>
      </c>
      <c r="C7242" t="s">
        <v>10495</v>
      </c>
      <c r="D7242" t="s">
        <v>1684</v>
      </c>
      <c r="E7242" t="str">
        <f t="shared" si="1319"/>
        <v>pepy.tech/project/catalyst)</v>
      </c>
      <c r="F7242" t="str">
        <f t="shared" si="1320"/>
        <v>pepy.tech</v>
      </c>
      <c r="I7242">
        <f t="shared" si="1322"/>
        <v>131</v>
      </c>
    </row>
    <row r="7243" spans="1:9">
      <c r="A7243" t="str">
        <f t="shared" si="1321"/>
        <v>![Downloads](https://pepy.tech/badge/u8darts</v>
      </c>
      <c r="B7243" t="str">
        <f t="shared" si="1317"/>
        <v>(https://pepy.tech/project/u8darts)</v>
      </c>
      <c r="C7243" t="s">
        <v>10540</v>
      </c>
      <c r="D7243" t="s">
        <v>1684</v>
      </c>
      <c r="E7243" t="str">
        <f t="shared" si="1319"/>
        <v>pepy.tech/project/u8darts)</v>
      </c>
      <c r="F7243" t="str">
        <f t="shared" si="1320"/>
        <v>pepy.tech</v>
      </c>
      <c r="I7243">
        <f t="shared" si="1322"/>
        <v>131</v>
      </c>
    </row>
    <row r="7244" spans="1:9">
      <c r="A7244" t="str">
        <f t="shared" si="1321"/>
        <v>![Downloads](https://pepy.tech/badge/darts</v>
      </c>
      <c r="B7244" t="str">
        <f t="shared" si="1317"/>
        <v>(https://pepy.tech/project/darts)</v>
      </c>
      <c r="C7244" t="s">
        <v>10541</v>
      </c>
      <c r="D7244" t="s">
        <v>1684</v>
      </c>
      <c r="E7244" t="str">
        <f t="shared" si="1319"/>
        <v>pepy.tech/project/darts)</v>
      </c>
      <c r="F7244" t="str">
        <f t="shared" si="1320"/>
        <v>pepy.tech</v>
      </c>
      <c r="I7244">
        <f t="shared" si="1322"/>
        <v>131</v>
      </c>
    </row>
    <row r="7245" spans="1:9">
      <c r="A7245" t="str">
        <f t="shared" si="1321"/>
        <v>![Chrome](https://raw.github.com/alrra/browser-logos/master/src/chrome/chrome_48x48.png</v>
      </c>
      <c r="C7245" t="s">
        <v>12126</v>
      </c>
      <c r="D7245" t="s">
        <v>1684</v>
      </c>
      <c r="E7245" t="str">
        <f t="shared" si="1319"/>
        <v/>
      </c>
      <c r="F7245" t="e">
        <f t="shared" si="1320"/>
        <v>#VALUE!</v>
      </c>
      <c r="H7245" t="s">
        <v>16464</v>
      </c>
    </row>
    <row r="7246" spans="1:9">
      <c r="A7246" t="str">
        <f t="shared" si="1321"/>
        <v>![Firefox](https://raw.github.com/alrra/browser-logos/master/src/firefox/firefox_48x48.png</v>
      </c>
      <c r="C7246" t="s">
        <v>12127</v>
      </c>
      <c r="D7246" t="s">
        <v>1684</v>
      </c>
      <c r="E7246" t="str">
        <f t="shared" si="1319"/>
        <v/>
      </c>
      <c r="F7246" t="e">
        <f t="shared" si="1320"/>
        <v>#VALUE!</v>
      </c>
      <c r="H7246" t="s">
        <v>16464</v>
      </c>
    </row>
    <row r="7247" spans="1:9">
      <c r="A7247" t="str">
        <f t="shared" si="1321"/>
        <v>![Edge](https://raw.github.com/alrra/browser-logos/master/src/edge/edge_48x48.png</v>
      </c>
      <c r="C7247" t="s">
        <v>12128</v>
      </c>
      <c r="D7247" t="s">
        <v>1684</v>
      </c>
      <c r="E7247" t="str">
        <f t="shared" si="1319"/>
        <v/>
      </c>
      <c r="F7247" t="e">
        <f t="shared" si="1320"/>
        <v>#VALUE!</v>
      </c>
      <c r="H7247" t="s">
        <v>16464</v>
      </c>
    </row>
    <row r="7248" spans="1:9">
      <c r="A7248" t="str">
        <f t="shared" si="1321"/>
        <v>![IE](https://raw.github.com/alrra/browser-logos/master/src/archive/internet-explorer_9-11/internet-explorer_9-11_48x48.png</v>
      </c>
      <c r="C7248" t="s">
        <v>12129</v>
      </c>
      <c r="D7248" t="s">
        <v>1684</v>
      </c>
      <c r="E7248" t="str">
        <f t="shared" si="1319"/>
        <v/>
      </c>
      <c r="F7248" t="e">
        <f t="shared" si="1320"/>
        <v>#VALUE!</v>
      </c>
      <c r="H7248" t="s">
        <v>16464</v>
      </c>
    </row>
    <row r="7249" spans="1:9">
      <c r="A7249" t="str">
        <f t="shared" si="1321"/>
        <v>![Safari](https://raw.github.com/alrra/browser-logos/master/src/safari/safari_48x48.png</v>
      </c>
      <c r="C7249" t="s">
        <v>12130</v>
      </c>
      <c r="D7249" t="s">
        <v>1684</v>
      </c>
      <c r="E7249" t="str">
        <f t="shared" si="1319"/>
        <v/>
      </c>
      <c r="F7249" t="e">
        <f t="shared" si="1320"/>
        <v>#VALUE!</v>
      </c>
      <c r="H7249" t="s">
        <v>16464</v>
      </c>
    </row>
    <row r="7250" spans="1:9">
      <c r="A7250" t="str">
        <f t="shared" si="1321"/>
        <v>![Opera](https://raw.github.com/alrra/browser-logos/master/src/opera/opera_48x48.png</v>
      </c>
      <c r="C7250" t="s">
        <v>12131</v>
      </c>
      <c r="D7250" t="s">
        <v>1684</v>
      </c>
      <c r="E7250" t="str">
        <f t="shared" si="1319"/>
        <v/>
      </c>
      <c r="F7250" t="e">
        <f t="shared" si="1320"/>
        <v>#VALUE!</v>
      </c>
      <c r="H7250" t="s">
        <v>16464</v>
      </c>
    </row>
    <row r="7251" spans="1:9">
      <c r="A7251" t="str">
        <f t="shared" si="1321"/>
        <v>![UC](https://raw.github.com/alrra/browser-logos/master/src/uc/uc_48x48.png</v>
      </c>
      <c r="C7251" t="s">
        <v>13030</v>
      </c>
      <c r="D7251" t="s">
        <v>1684</v>
      </c>
      <c r="E7251" t="str">
        <f t="shared" si="1319"/>
        <v/>
      </c>
      <c r="F7251" t="e">
        <f t="shared" si="1320"/>
        <v>#VALUE!</v>
      </c>
      <c r="H7251" t="s">
        <v>16464</v>
      </c>
    </row>
    <row r="7252" spans="1:9">
      <c r="A7252" t="str">
        <f>LEFT(C7252,FIND(")]",C7252)-1)</f>
        <v>![ice](https://img.shields.io/badge/developing%20with-Simpleui-2077ff.svg</v>
      </c>
      <c r="B7252" t="str">
        <f>MID(C7252,FIND(")](",C7252)+2,1000)</f>
        <v xml:space="preserve">(https://github.com/newpanjing/simpleui) </v>
      </c>
      <c r="C7252" t="s">
        <v>13031</v>
      </c>
      <c r="D7252" t="s">
        <v>1684</v>
      </c>
      <c r="E7252" t="str">
        <f t="shared" si="1319"/>
        <v xml:space="preserve">github.com/newpanjing/simpleui) </v>
      </c>
      <c r="F7252" t="str">
        <f t="shared" si="1320"/>
        <v>github.com</v>
      </c>
      <c r="G7252" t="s">
        <v>16451</v>
      </c>
      <c r="H7252" t="s">
        <v>16455</v>
      </c>
    </row>
    <row r="7253" spans="1:9">
      <c r="A7253" t="str">
        <f>LEFT(C7253,FIND(")]",C7253)-1)</f>
        <v>![simpleui](https://img.shields.io/badge/developing%20with-Simpleui-2077ff.svg</v>
      </c>
      <c r="B7253" t="str">
        <f>MID(C7253,FIND(")](",C7253)+2,1000)</f>
        <v>(https://github.com/newpanjing/simpleui)</v>
      </c>
      <c r="C7253" t="s">
        <v>7483</v>
      </c>
      <c r="D7253" t="s">
        <v>1684</v>
      </c>
      <c r="E7253" t="str">
        <f t="shared" si="1319"/>
        <v>github.com/newpanjing/simpleui)</v>
      </c>
      <c r="F7253" t="str">
        <f t="shared" si="1320"/>
        <v>github.com</v>
      </c>
      <c r="G7253" t="s">
        <v>16451</v>
      </c>
      <c r="H7253" t="s">
        <v>16455</v>
      </c>
    </row>
    <row r="7254" spans="1:9">
      <c r="A7254" t="str">
        <f t="shared" ref="A7254:A7262" si="1323">LEFT(C7254,FIND(")",C7254)-1)</f>
        <v>![扫码赞助](https://github.com/newpanjing/simpleui/raw/master/images/pay.png</v>
      </c>
      <c r="C7254" t="s">
        <v>16210</v>
      </c>
      <c r="D7254" t="s">
        <v>1684</v>
      </c>
      <c r="E7254" t="str">
        <f t="shared" si="1319"/>
        <v/>
      </c>
      <c r="F7254" t="e">
        <f t="shared" si="1320"/>
        <v>#VALUE!</v>
      </c>
      <c r="H7254" t="s">
        <v>16464</v>
      </c>
    </row>
    <row r="7255" spans="1:9">
      <c r="A7255" t="str">
        <f t="shared" si="1323"/>
        <v>![](https://github.com/newpanjing/simpleui/raw/master/images/%E7%99%BB%E5%BD%95%E7%95%8C%E9%9D%A2.png</v>
      </c>
      <c r="C7255" t="s">
        <v>1806</v>
      </c>
      <c r="D7255" t="s">
        <v>1684</v>
      </c>
      <c r="E7255" t="str">
        <f t="shared" si="1319"/>
        <v/>
      </c>
      <c r="F7255" t="e">
        <f t="shared" si="1320"/>
        <v>#VALUE!</v>
      </c>
      <c r="H7255" t="s">
        <v>16464</v>
      </c>
    </row>
    <row r="7256" spans="1:9">
      <c r="A7256" t="str">
        <f t="shared" si="1323"/>
        <v>![](https://github.com/newpanjing/simpleui/raw/master/images/%E4%B8%BB%E9%A1%B5.png</v>
      </c>
      <c r="C7256" t="s">
        <v>1807</v>
      </c>
      <c r="D7256" t="s">
        <v>1684</v>
      </c>
      <c r="E7256" t="str">
        <f t="shared" si="1319"/>
        <v/>
      </c>
      <c r="F7256" t="e">
        <f t="shared" si="1320"/>
        <v>#VALUE!</v>
      </c>
      <c r="H7256" t="s">
        <v>16464</v>
      </c>
    </row>
    <row r="7257" spans="1:9">
      <c r="A7257" t="str">
        <f t="shared" si="1323"/>
        <v>![](https://github.com/newpanjing/simpleui/raw/master/images/%E5%88%97%E8%A1%A8%E9%A1%B5.png</v>
      </c>
      <c r="C7257" t="s">
        <v>1808</v>
      </c>
      <c r="D7257" t="s">
        <v>1684</v>
      </c>
      <c r="E7257" t="str">
        <f t="shared" si="1319"/>
        <v/>
      </c>
      <c r="F7257" t="e">
        <f t="shared" si="1320"/>
        <v>#VALUE!</v>
      </c>
      <c r="H7257" t="s">
        <v>16464</v>
      </c>
    </row>
    <row r="7258" spans="1:9">
      <c r="A7258" t="str">
        <f t="shared" si="1323"/>
        <v>![](https://github.com/newpanjing/simpleui/raw/master/images/%E6%95%B0%E6%8D%AE%E9%A1%B5.png</v>
      </c>
      <c r="C7258" t="s">
        <v>1809</v>
      </c>
      <c r="D7258" t="s">
        <v>1684</v>
      </c>
      <c r="E7258" t="str">
        <f t="shared" si="1319"/>
        <v/>
      </c>
      <c r="F7258" t="e">
        <f t="shared" si="1320"/>
        <v>#VALUE!</v>
      </c>
      <c r="H7258" t="s">
        <v>16464</v>
      </c>
    </row>
    <row r="7259" spans="1:9">
      <c r="A7259" t="str">
        <f t="shared" si="1323"/>
        <v>![](https://github.com/newpanjing/simpleui/raw/master/images/%E5%88%87%E6%8D%A2%E4%B8%BB%E9%A2%98.png</v>
      </c>
      <c r="C7259" t="s">
        <v>1810</v>
      </c>
      <c r="D7259" t="s">
        <v>1684</v>
      </c>
      <c r="E7259" t="str">
        <f t="shared" si="1319"/>
        <v/>
      </c>
      <c r="F7259" t="e">
        <f t="shared" si="1320"/>
        <v>#VALUE!</v>
      </c>
      <c r="H7259" t="s">
        <v>16464</v>
      </c>
    </row>
    <row r="7260" spans="1:9">
      <c r="A7260" t="str">
        <f t="shared" si="1323"/>
        <v>![](https://github.com/newpanjing/simpleui/raw/master/images/%E5%AF%86%E7%A0%81%E4%BF%AE%E6%94%B9.png</v>
      </c>
      <c r="C7260" t="s">
        <v>1811</v>
      </c>
      <c r="D7260" t="s">
        <v>1684</v>
      </c>
      <c r="E7260" t="str">
        <f t="shared" si="1319"/>
        <v/>
      </c>
      <c r="F7260" t="e">
        <f t="shared" si="1320"/>
        <v>#VALUE!</v>
      </c>
      <c r="H7260" t="s">
        <v>16464</v>
      </c>
    </row>
    <row r="7261" spans="1:9">
      <c r="A7261" t="str">
        <f t="shared" si="1323"/>
        <v>![](https://github.com/newpanjing/simpleui/raw/master/images/%E7%BC%96%E8%BE%91%E9%A1%B5.png</v>
      </c>
      <c r="C7261" t="s">
        <v>1812</v>
      </c>
      <c r="D7261" t="s">
        <v>1684</v>
      </c>
      <c r="E7261" t="str">
        <f t="shared" si="1319"/>
        <v/>
      </c>
      <c r="F7261" t="e">
        <f t="shared" si="1320"/>
        <v>#VALUE!</v>
      </c>
      <c r="H7261" t="s">
        <v>16464</v>
      </c>
    </row>
    <row r="7262" spans="1:9">
      <c r="A7262" t="str">
        <f t="shared" si="1323"/>
        <v>![](https://github.com/newpanjing/simpleui/raw/master/images/%E8%AE%BE%E7%BD%AE%E5%AD%97%E4%BD%93%E5%A4%A7%E5%B0%8F.png</v>
      </c>
      <c r="C7262" t="s">
        <v>1813</v>
      </c>
      <c r="D7262" t="s">
        <v>1684</v>
      </c>
      <c r="E7262" t="str">
        <f t="shared" si="1319"/>
        <v/>
      </c>
      <c r="F7262" t="e">
        <f t="shared" si="1320"/>
        <v>#VALUE!</v>
      </c>
      <c r="H7262" t="s">
        <v>16464</v>
      </c>
    </row>
    <row r="7263" spans="1:9">
      <c r="A7263" t="str">
        <f>LEFT(C7263,FIND(")]",C7263)-1)</f>
        <v>![Downloads](http://pepy.tech/badge/gluoncv</v>
      </c>
      <c r="B7263" t="str">
        <f t="shared" ref="B7263:B7272" si="1324">MID(C7263,FIND(")](",C7263)+2,1000)</f>
        <v>(http://pepy.tech/project/gluoncv)</v>
      </c>
      <c r="C7263" t="s">
        <v>10567</v>
      </c>
      <c r="D7263" t="s">
        <v>1684</v>
      </c>
      <c r="E7263" t="str">
        <f t="shared" si="1319"/>
        <v>pepy.tech/project/gluoncv)</v>
      </c>
      <c r="F7263" t="str">
        <f t="shared" si="1320"/>
        <v>pepy.tech</v>
      </c>
      <c r="I7263">
        <f>COUNTIF(F:F,F7263)</f>
        <v>131</v>
      </c>
    </row>
    <row r="7264" spans="1:9">
      <c r="A7264" t="str">
        <f>LEFT(C7264,FIND(")]",C7264)-1)</f>
        <v>![Travis-CI](https://travis-ci.org/namisan/mt-dnn.svg?branch=master</v>
      </c>
      <c r="B7264" t="str">
        <f t="shared" si="1324"/>
        <v>(https://github.com/namisan/mt-dnn)</v>
      </c>
      <c r="C7264" t="s">
        <v>9162</v>
      </c>
      <c r="D7264" t="s">
        <v>1684</v>
      </c>
      <c r="E7264" t="str">
        <f t="shared" si="1319"/>
        <v>github.com/namisan/mt-dnn)</v>
      </c>
      <c r="F7264" t="str">
        <f t="shared" si="1320"/>
        <v>github.com</v>
      </c>
      <c r="G7264" t="s">
        <v>16451</v>
      </c>
      <c r="H7264" t="s">
        <v>16455</v>
      </c>
    </row>
    <row r="7265" spans="1:9">
      <c r="A7265" t="str">
        <f>LEFT(C7265,FIND(")",C7265)-1)</f>
        <v>![Downloads](https://pepy.tech/badge/qiling</v>
      </c>
      <c r="B7265" t="str">
        <f t="shared" si="1324"/>
        <v>(https://pepy.tech/project/qiling)</v>
      </c>
      <c r="C7265" t="s">
        <v>10579</v>
      </c>
      <c r="D7265" t="s">
        <v>1684</v>
      </c>
      <c r="E7265" t="str">
        <f t="shared" si="1319"/>
        <v>pepy.tech/project/qiling)</v>
      </c>
      <c r="F7265" t="str">
        <f t="shared" si="1320"/>
        <v>pepy.tech</v>
      </c>
      <c r="I7265">
        <f t="shared" ref="I7265:I7266" si="1325">COUNTIF(F:F,F7265)</f>
        <v>131</v>
      </c>
    </row>
    <row r="7266" spans="1:9">
      <c r="A7266" t="str">
        <f>LEFT(C7266,FIND(")",C7266)-1)</f>
        <v>![Downloads](https://pepy.tech/badge/checkov</v>
      </c>
      <c r="B7266" t="str">
        <f t="shared" si="1324"/>
        <v>(https://pepy.tech/project/checkov)</v>
      </c>
      <c r="C7266" t="s">
        <v>10594</v>
      </c>
      <c r="D7266" t="s">
        <v>1684</v>
      </c>
      <c r="E7266" t="str">
        <f t="shared" si="1319"/>
        <v>pepy.tech/project/checkov)</v>
      </c>
      <c r="F7266" t="str">
        <f t="shared" si="1320"/>
        <v>pepy.tech</v>
      </c>
      <c r="I7266">
        <f t="shared" si="1325"/>
        <v>131</v>
      </c>
    </row>
    <row r="7267" spans="1:9">
      <c r="A7267" t="str">
        <f>LEFT(C7267,FIND(")]",C7267)-1)</f>
        <v>![Twitter](https://img.shields.io/badge/twitter-@seebug-blue.svg</v>
      </c>
      <c r="B7267" t="str">
        <f t="shared" si="1324"/>
        <v>(https://twitter.com/seebug_team)</v>
      </c>
      <c r="C7267" t="s">
        <v>9163</v>
      </c>
      <c r="D7267" t="s">
        <v>1684</v>
      </c>
      <c r="E7267" t="str">
        <f t="shared" si="1319"/>
        <v>twitter.com/seebug_team)</v>
      </c>
      <c r="F7267" t="str">
        <f t="shared" si="1320"/>
        <v>twitter.com</v>
      </c>
      <c r="H7267" t="s">
        <v>16460</v>
      </c>
    </row>
    <row r="7268" spans="1:9">
      <c r="A7268" t="str">
        <f t="shared" ref="A7268:A7279" si="1326">LEFT(C7268,FIND(")",C7268)-1)</f>
        <v>![Downloads](https://pepy.tech/badge/mljar-supervised</v>
      </c>
      <c r="B7268" t="str">
        <f t="shared" si="1324"/>
        <v>(https://pepy.tech/project/mljar-supervised)</v>
      </c>
      <c r="C7268" t="s">
        <v>8183</v>
      </c>
      <c r="D7268" t="s">
        <v>1684</v>
      </c>
      <c r="E7268" t="str">
        <f t="shared" si="1319"/>
        <v>pepy.tech/project/mljar-supervised)</v>
      </c>
      <c r="F7268" t="str">
        <f t="shared" si="1320"/>
        <v>pepy.tech</v>
      </c>
      <c r="I7268">
        <f t="shared" ref="I7268:I7272" si="1327">COUNTIF(F:F,F7268)</f>
        <v>131</v>
      </c>
    </row>
    <row r="7269" spans="1:9">
      <c r="A7269" t="str">
        <f t="shared" si="1326"/>
        <v>![downloads](https://pepy.tech/badge/pydantic/month</v>
      </c>
      <c r="B7269" t="str">
        <f t="shared" si="1324"/>
        <v>(https://pepy.tech/project/pydantic)</v>
      </c>
      <c r="C7269" t="s">
        <v>8639</v>
      </c>
      <c r="D7269" t="s">
        <v>1684</v>
      </c>
      <c r="E7269" t="str">
        <f t="shared" si="1319"/>
        <v>pepy.tech/project/pydantic)</v>
      </c>
      <c r="F7269" t="str">
        <f t="shared" si="1320"/>
        <v>pepy.tech</v>
      </c>
      <c r="I7269">
        <f t="shared" si="1327"/>
        <v>131</v>
      </c>
    </row>
    <row r="7270" spans="1:9">
      <c r="A7270" t="str">
        <f t="shared" si="1326"/>
        <v>![Downloads](https://pepy.tech/badge/datamodel-code-generator/month</v>
      </c>
      <c r="B7270" t="str">
        <f t="shared" si="1324"/>
        <v>(https://pepy.tech/project/datamodel-code-generator)</v>
      </c>
      <c r="C7270" t="s">
        <v>10723</v>
      </c>
      <c r="D7270" t="s">
        <v>1684</v>
      </c>
      <c r="E7270" t="str">
        <f t="shared" si="1319"/>
        <v>pepy.tech/project/datamodel-code-generator)</v>
      </c>
      <c r="F7270" t="str">
        <f t="shared" si="1320"/>
        <v>pepy.tech</v>
      </c>
      <c r="I7270">
        <f t="shared" si="1327"/>
        <v>131</v>
      </c>
    </row>
    <row r="7271" spans="1:9">
      <c r="A7271" t="str">
        <f t="shared" si="1326"/>
        <v>![Downloads](https://pepy.tech/badge/adversarial-robustness-toolbox</v>
      </c>
      <c r="B7271" t="str">
        <f t="shared" si="1324"/>
        <v>(https://pepy.tech/project/adversarial-robustness-toolbox)</v>
      </c>
      <c r="C7271" t="s">
        <v>10783</v>
      </c>
      <c r="D7271" t="s">
        <v>1684</v>
      </c>
      <c r="E7271" t="str">
        <f t="shared" si="1319"/>
        <v>pepy.tech/project/adversarial-robustness-toolbox)</v>
      </c>
      <c r="F7271" t="str">
        <f t="shared" si="1320"/>
        <v>pepy.tech</v>
      </c>
      <c r="I7271">
        <f t="shared" si="1327"/>
        <v>131</v>
      </c>
    </row>
    <row r="7272" spans="1:9">
      <c r="A7272" t="str">
        <f t="shared" si="1326"/>
        <v>![Downloads](https://pepy.tech/badge/adversarial-robustness-toolbox/month</v>
      </c>
      <c r="B7272" t="str">
        <f t="shared" si="1324"/>
        <v>(https://pepy.tech/project/adversarial-robustness-toolbox)</v>
      </c>
      <c r="C7272" t="s">
        <v>10784</v>
      </c>
      <c r="D7272" t="s">
        <v>1684</v>
      </c>
      <c r="E7272" t="str">
        <f t="shared" si="1319"/>
        <v>pepy.tech/project/adversarial-robustness-toolbox)</v>
      </c>
      <c r="F7272" t="str">
        <f t="shared" si="1320"/>
        <v>pepy.tech</v>
      </c>
      <c r="I7272">
        <f t="shared" si="1327"/>
        <v>131</v>
      </c>
    </row>
    <row r="7273" spans="1:9">
      <c r="A7273" t="str">
        <f t="shared" si="1326"/>
        <v>![](./asset/img/yaml_poc_showcase.png</v>
      </c>
      <c r="C7273" t="s">
        <v>1814</v>
      </c>
      <c r="D7273" t="s">
        <v>1684</v>
      </c>
      <c r="E7273" t="str">
        <f t="shared" si="1319"/>
        <v/>
      </c>
      <c r="F7273" t="e">
        <f t="shared" si="1320"/>
        <v>#VALUE!</v>
      </c>
      <c r="H7273" t="s">
        <v>16464</v>
      </c>
    </row>
    <row r="7274" spans="1:9">
      <c r="A7274" t="str">
        <f t="shared" si="1326"/>
        <v>![Build Status](https://github.com/circus-tent/circus/workflows/ci/badge.svg</v>
      </c>
      <c r="C7274" t="s">
        <v>1815</v>
      </c>
      <c r="D7274" t="s">
        <v>1684</v>
      </c>
      <c r="E7274" t="str">
        <f t="shared" si="1319"/>
        <v/>
      </c>
      <c r="F7274" t="e">
        <f t="shared" si="1320"/>
        <v>#VALUE!</v>
      </c>
      <c r="H7274" t="s">
        <v>16464</v>
      </c>
    </row>
    <row r="7275" spans="1:9">
      <c r="A7275" t="str">
        <f t="shared" si="1326"/>
        <v>![Coverage Status](https://coveralls.io/repos/github/circus-tent/circus/badge.svg?branch=master</v>
      </c>
      <c r="C7275" t="s">
        <v>1816</v>
      </c>
      <c r="D7275" t="s">
        <v>1684</v>
      </c>
      <c r="E7275" t="str">
        <f t="shared" si="1319"/>
        <v/>
      </c>
      <c r="F7275" t="e">
        <f t="shared" si="1320"/>
        <v>#VALUE!</v>
      </c>
      <c r="H7275" t="s">
        <v>16464</v>
      </c>
    </row>
    <row r="7276" spans="1:9">
      <c r="A7276" t="str">
        <f t="shared" si="1326"/>
        <v>![PyPI](https://img.shields.io/pypi/v/circus</v>
      </c>
      <c r="C7276" t="s">
        <v>7485</v>
      </c>
      <c r="D7276" t="s">
        <v>1684</v>
      </c>
      <c r="E7276" t="str">
        <f t="shared" si="1319"/>
        <v/>
      </c>
      <c r="F7276" t="e">
        <f t="shared" si="1320"/>
        <v>#VALUE!</v>
      </c>
      <c r="H7276" t="s">
        <v>16464</v>
      </c>
    </row>
    <row r="7277" spans="1:9">
      <c r="A7277" t="str">
        <f t="shared" si="1326"/>
        <v>![PyPI - Downloads](https://img.shields.io/pypi/dm/circus</v>
      </c>
      <c r="C7277" t="s">
        <v>12486</v>
      </c>
      <c r="D7277" t="s">
        <v>1684</v>
      </c>
      <c r="E7277" t="str">
        <f t="shared" si="1319"/>
        <v/>
      </c>
      <c r="F7277" t="e">
        <f t="shared" si="1320"/>
        <v>#VALUE!</v>
      </c>
      <c r="H7277" t="s">
        <v>16464</v>
      </c>
    </row>
    <row r="7278" spans="1:9">
      <c r="A7278" t="str">
        <f t="shared" si="1326"/>
        <v>![Downloads](https://pepy.tech/badge/deepspeed</v>
      </c>
      <c r="B7278" t="str">
        <f t="shared" ref="B7278:B7305" si="1328">MID(C7278,FIND(")](",C7278)+2,1000)</f>
        <v>(https://pepy.tech/project/deepspeed)</v>
      </c>
      <c r="C7278" t="s">
        <v>10860</v>
      </c>
      <c r="D7278" t="s">
        <v>1684</v>
      </c>
      <c r="E7278" t="str">
        <f t="shared" si="1319"/>
        <v>pepy.tech/project/deepspeed)</v>
      </c>
      <c r="F7278" t="str">
        <f t="shared" si="1320"/>
        <v>pepy.tech</v>
      </c>
      <c r="I7278">
        <f t="shared" ref="I7278:I7279" si="1329">COUNTIF(F:F,F7278)</f>
        <v>131</v>
      </c>
    </row>
    <row r="7279" spans="1:9">
      <c r="A7279" t="str">
        <f t="shared" si="1326"/>
        <v>![Downloads](https://static.pepy.tech/personalized-badge/sktime?period=week&amp;units=international_system&amp;left_color=grey&amp;right_color=blue&amp;left_text=weekly%20(pypi</v>
      </c>
      <c r="B7279" t="str">
        <f t="shared" si="1328"/>
        <v>(https://pepy.tech/project/sktime)</v>
      </c>
      <c r="C7279" t="s">
        <v>12788</v>
      </c>
      <c r="D7279" t="s">
        <v>1684</v>
      </c>
      <c r="E7279" t="str">
        <f t="shared" si="1319"/>
        <v>pepy.tech/project/sktime)</v>
      </c>
      <c r="F7279" t="str">
        <f t="shared" si="1320"/>
        <v>pepy.tech</v>
      </c>
      <c r="I7279">
        <f t="shared" si="1329"/>
        <v>131</v>
      </c>
    </row>
    <row r="7280" spans="1:9">
      <c r="A7280" t="str">
        <f>LEFT(C7280,FIND(")]",C7280)-1)</f>
        <v>![donate anything with PayPal](https://img.shields.io/badge/donate_anything_with-Paypal-blue.svg</v>
      </c>
      <c r="B7280" t="str">
        <f t="shared" si="1328"/>
        <v>(https://www.paypal.com/cgi-bin/webscr?cmd=_donations&amp;business=77DQD3L9K8RPU&amp;lc=SK&amp;item_name=kozec&amp;item_number=scc&amp;currency_code=EUR&amp;bn=PP%2dDonationsBF%3abtn_donate_LG%2egif%3aNonHosted)</v>
      </c>
      <c r="C7280" t="s">
        <v>7430</v>
      </c>
      <c r="D7280" t="s">
        <v>1684</v>
      </c>
      <c r="E7280" t="str">
        <f t="shared" si="1319"/>
        <v>www.paypal.com/cgi-bin/webscr?cmd=_donations&amp;business=77DQD3L9K8RPU&amp;lc=SK&amp;item_name=kozec&amp;item_number=scc&amp;currency_code=EUR&amp;bn=PP%2dDonationsBF%3abtn_donate_LG%2egif%3aNonHosted)</v>
      </c>
      <c r="F7280" t="str">
        <f t="shared" si="1320"/>
        <v>www.paypal.com</v>
      </c>
      <c r="H7280" t="s">
        <v>16464</v>
      </c>
    </row>
    <row r="7281" spans="1:9">
      <c r="A7281" t="str">
        <f>LEFT(C7281,FIND(")",C7281)-1)</f>
        <v>![Downloads](https://static.pepy.tech/personalized-badge/sktime?period=month&amp;units=international_system&amp;left_color=grey&amp;right_color=blue&amp;left_text=monthly%20(pypi</v>
      </c>
      <c r="B7281" t="str">
        <f t="shared" si="1328"/>
        <v>(https://pepy.tech/project/sktime)</v>
      </c>
      <c r="C7281" t="s">
        <v>12789</v>
      </c>
      <c r="D7281" t="s">
        <v>1684</v>
      </c>
      <c r="E7281" t="str">
        <f t="shared" si="1319"/>
        <v>pepy.tech/project/sktime)</v>
      </c>
      <c r="F7281" t="str">
        <f t="shared" si="1320"/>
        <v>pepy.tech</v>
      </c>
      <c r="I7281">
        <f>COUNTIF(F:F,F7281)</f>
        <v>131</v>
      </c>
    </row>
    <row r="7282" spans="1:9">
      <c r="A7282" t="str">
        <f>LEFT(C7282,FIND(")]",C7282)-1)</f>
        <v>![Coverage Status](https://coveralls.io/repos/Alir3z4/html2text/badge.png</v>
      </c>
      <c r="B7282" t="str">
        <f t="shared" si="1328"/>
        <v>(https://coveralls.io/r/Alir3z4/html2text)</v>
      </c>
      <c r="C7282" t="s">
        <v>9170</v>
      </c>
      <c r="D7282" t="s">
        <v>1684</v>
      </c>
      <c r="E7282" t="str">
        <f t="shared" si="1319"/>
        <v>coveralls.io/r/Alir3z4/html2text)</v>
      </c>
      <c r="F7282" t="str">
        <f t="shared" si="1320"/>
        <v>coveralls.io</v>
      </c>
      <c r="H7282" t="s">
        <v>16457</v>
      </c>
    </row>
    <row r="7283" spans="1:9">
      <c r="A7283" t="str">
        <f t="shared" ref="A7283:A7288" si="1330">LEFT(C7283,FIND(")",C7283)-1)</f>
        <v>![Downloads](https://static.pepy.tech/personalized-badge/sktime?period=total&amp;units=international_system&amp;left_color=grey&amp;right_color=blue&amp;left_text=cumulative%20(pypi</v>
      </c>
      <c r="B7283" t="str">
        <f t="shared" si="1328"/>
        <v xml:space="preserve">(https://pepy.tech/project/sktime) </v>
      </c>
      <c r="C7283" t="s">
        <v>8276</v>
      </c>
      <c r="D7283" t="s">
        <v>1684</v>
      </c>
      <c r="E7283" t="str">
        <f t="shared" si="1319"/>
        <v xml:space="preserve">pepy.tech/project/sktime) </v>
      </c>
      <c r="F7283" t="str">
        <f t="shared" si="1320"/>
        <v>pepy.tech</v>
      </c>
      <c r="I7283">
        <f t="shared" ref="I7283:I7288" si="1331">COUNTIF(F:F,F7283)</f>
        <v>131</v>
      </c>
    </row>
    <row r="7284" spans="1:9">
      <c r="A7284" t="str">
        <f t="shared" si="1330"/>
        <v>![Downloads](https://pepy.tech/badge/autogluon/month</v>
      </c>
      <c r="B7284" t="str">
        <f t="shared" si="1328"/>
        <v>(https://pepy.tech/project/autogluon)</v>
      </c>
      <c r="C7284" t="s">
        <v>10872</v>
      </c>
      <c r="D7284" t="s">
        <v>1684</v>
      </c>
      <c r="E7284" t="str">
        <f t="shared" si="1319"/>
        <v>pepy.tech/project/autogluon)</v>
      </c>
      <c r="F7284" t="str">
        <f t="shared" si="1320"/>
        <v>pepy.tech</v>
      </c>
      <c r="I7284">
        <f t="shared" si="1331"/>
        <v>131</v>
      </c>
    </row>
    <row r="7285" spans="1:9">
      <c r="A7285" t="str">
        <f t="shared" si="1330"/>
        <v>![Downloads](https://pepy.tech/badge/wechatpy</v>
      </c>
      <c r="B7285" t="str">
        <f t="shared" si="1328"/>
        <v>(https://pepy.tech/project/wechatpy)</v>
      </c>
      <c r="C7285" t="s">
        <v>10878</v>
      </c>
      <c r="D7285" t="s">
        <v>1684</v>
      </c>
      <c r="E7285" t="str">
        <f t="shared" si="1319"/>
        <v>pepy.tech/project/wechatpy)</v>
      </c>
      <c r="F7285" t="str">
        <f t="shared" si="1320"/>
        <v>pepy.tech</v>
      </c>
      <c r="I7285">
        <f t="shared" si="1331"/>
        <v>131</v>
      </c>
    </row>
    <row r="7286" spans="1:9">
      <c r="A7286" t="str">
        <f t="shared" si="1330"/>
        <v>![Downloads](https://pepy.tech/badge/tensorflow-graphics</v>
      </c>
      <c r="B7286" t="str">
        <f t="shared" si="1328"/>
        <v>(https://pepy.tech/project/tensorflow-graphics)</v>
      </c>
      <c r="C7286" t="s">
        <v>8287</v>
      </c>
      <c r="D7286" t="s">
        <v>1684</v>
      </c>
      <c r="E7286" t="str">
        <f t="shared" si="1319"/>
        <v>pepy.tech/project/tensorflow-graphics)</v>
      </c>
      <c r="F7286" t="str">
        <f t="shared" si="1320"/>
        <v>pepy.tech</v>
      </c>
      <c r="I7286">
        <f t="shared" si="1331"/>
        <v>131</v>
      </c>
    </row>
    <row r="7287" spans="1:9">
      <c r="A7287" t="str">
        <f t="shared" si="1330"/>
        <v>![PyPI Downloads](https://img.shields.io/pypi/dm/gluonts?style=flat-square&amp;color=94b594</v>
      </c>
      <c r="B7287" t="str">
        <f t="shared" si="1328"/>
        <v>(https://pepy.tech/project/gluonts)</v>
      </c>
      <c r="C7287" t="s">
        <v>8293</v>
      </c>
      <c r="D7287" t="s">
        <v>1684</v>
      </c>
      <c r="E7287" t="str">
        <f t="shared" si="1319"/>
        <v>pepy.tech/project/gluonts)</v>
      </c>
      <c r="F7287" t="str">
        <f t="shared" si="1320"/>
        <v>pepy.tech</v>
      </c>
      <c r="I7287">
        <f t="shared" si="1331"/>
        <v>131</v>
      </c>
    </row>
    <row r="7288" spans="1:9">
      <c r="A7288" t="str">
        <f t="shared" si="1330"/>
        <v>![Downloads](https://pepy.tech/badge/kivymd</v>
      </c>
      <c r="B7288" t="str">
        <f t="shared" si="1328"/>
        <v>(https://pepy.tech/project/kivymd)</v>
      </c>
      <c r="C7288" t="s">
        <v>10916</v>
      </c>
      <c r="D7288" t="s">
        <v>1684</v>
      </c>
      <c r="E7288" t="str">
        <f t="shared" si="1319"/>
        <v>pepy.tech/project/kivymd)</v>
      </c>
      <c r="F7288" t="str">
        <f t="shared" si="1320"/>
        <v>pepy.tech</v>
      </c>
      <c r="I7288">
        <f t="shared" si="1331"/>
        <v>131</v>
      </c>
    </row>
    <row r="7289" spans="1:9">
      <c r="A7289" t="str">
        <f>LEFT(C7289,FIND(")]",C7289)-1)</f>
        <v>![Tests](https://github.com/trailofbits/graphtage/workflows/Python%20package/badge.svg</v>
      </c>
      <c r="B7289" t="str">
        <f t="shared" si="1328"/>
        <v>(https://github.com/trailofbits/graphtage/actions)</v>
      </c>
      <c r="C7289" t="s">
        <v>9176</v>
      </c>
      <c r="D7289" t="s">
        <v>1684</v>
      </c>
      <c r="E7289" t="str">
        <f t="shared" si="1319"/>
        <v>github.com/trailofbits/graphtage/actions)</v>
      </c>
      <c r="F7289" t="str">
        <f t="shared" si="1320"/>
        <v>github.com</v>
      </c>
      <c r="G7289" t="s">
        <v>16451</v>
      </c>
      <c r="H7289" t="s">
        <v>16455</v>
      </c>
    </row>
    <row r="7290" spans="1:9">
      <c r="A7290" t="str">
        <f>LEFT(C7290,FIND(")]",C7290)-1)</f>
        <v>![Slack Status](https://slack.empirehacking.nyc/badge.svg</v>
      </c>
      <c r="B7290" t="str">
        <f t="shared" si="1328"/>
        <v>(https://slack.empirehacking.nyc)</v>
      </c>
      <c r="C7290" t="s">
        <v>9177</v>
      </c>
      <c r="D7290" t="s">
        <v>1684</v>
      </c>
      <c r="E7290" t="str">
        <f t="shared" si="1319"/>
        <v>slack.empirehacking.nyc)</v>
      </c>
      <c r="F7290" t="e">
        <f t="shared" si="1320"/>
        <v>#VALUE!</v>
      </c>
      <c r="H7290" t="s">
        <v>16464</v>
      </c>
    </row>
    <row r="7291" spans="1:9">
      <c r="A7291" t="str">
        <f>LEFT(C7291,FIND(")",C7291)-1)</f>
        <v>![Downloads](https://pepy.tech/badge/fairscale</v>
      </c>
      <c r="B7291" t="str">
        <f t="shared" si="1328"/>
        <v>(https://pepy.tech/project/fairscale)</v>
      </c>
      <c r="C7291" t="s">
        <v>12803</v>
      </c>
      <c r="D7291" t="s">
        <v>1684</v>
      </c>
      <c r="E7291" t="str">
        <f t="shared" si="1319"/>
        <v>pepy.tech/project/fairscale)</v>
      </c>
      <c r="F7291" t="str">
        <f t="shared" si="1320"/>
        <v>pepy.tech</v>
      </c>
      <c r="I7291">
        <f>COUNTIF(F:F,F7291)</f>
        <v>131</v>
      </c>
    </row>
    <row r="7292" spans="1:9">
      <c r="A7292" t="str">
        <f>LEFT(C7292,FIND(")]",C7292)-1)</f>
        <v>![Coverage Status](https://coveralls.io/repos/github/bit-team/backintime/badge.svg?branch=master</v>
      </c>
      <c r="B7292" t="str">
        <f t="shared" si="1328"/>
        <v>(https://coveralls.io/github/bit-team/backintime?branch=master)</v>
      </c>
      <c r="C7292" t="s">
        <v>9179</v>
      </c>
      <c r="D7292" t="s">
        <v>1684</v>
      </c>
      <c r="E7292" t="str">
        <f t="shared" si="1319"/>
        <v>coveralls.io/github/bit-team/backintime?branch=master)</v>
      </c>
      <c r="F7292" t="str">
        <f t="shared" si="1320"/>
        <v>coveralls.io</v>
      </c>
      <c r="H7292" t="s">
        <v>16457</v>
      </c>
    </row>
    <row r="7293" spans="1:9">
      <c r="A7293" t="str">
        <f>LEFT(C7293,FIND(")",C7293)-1)</f>
        <v>![Downloads](https://pepy.tech/badge/fiftyone</v>
      </c>
      <c r="B7293" t="str">
        <f t="shared" si="1328"/>
        <v>(https://pepy.tech/project/fiftyone)</v>
      </c>
      <c r="C7293" s="1" t="s">
        <v>10953</v>
      </c>
      <c r="D7293" t="s">
        <v>1684</v>
      </c>
      <c r="E7293" t="str">
        <f t="shared" si="1319"/>
        <v>pepy.tech/project/fiftyone)</v>
      </c>
      <c r="F7293" t="str">
        <f t="shared" si="1320"/>
        <v>pepy.tech</v>
      </c>
      <c r="I7293">
        <f>COUNTIF(F:F,F7293)</f>
        <v>131</v>
      </c>
    </row>
    <row r="7294" spans="1:9">
      <c r="A7294" t="str">
        <f>LEFT(C7294,FIND(")]",C7294)-1)</f>
        <v>![Grab Test Status](https://github.com/lorien/grab/actions/workflows/test.yml/badge.svg</v>
      </c>
      <c r="B7294" t="str">
        <f t="shared" si="1328"/>
        <v>(https://github.com/lorien/grab/actions/workflows/test.yml)</v>
      </c>
      <c r="C7294" t="s">
        <v>9181</v>
      </c>
      <c r="D7294" t="s">
        <v>1684</v>
      </c>
      <c r="E7294" t="str">
        <f t="shared" si="1319"/>
        <v>github.com/lorien/grab/actions/workflows/test.yml)</v>
      </c>
      <c r="F7294" t="str">
        <f t="shared" si="1320"/>
        <v>github.com</v>
      </c>
      <c r="G7294" t="s">
        <v>16451</v>
      </c>
      <c r="H7294" t="s">
        <v>16455</v>
      </c>
    </row>
    <row r="7295" spans="1:9">
      <c r="A7295" t="str">
        <f>LEFT(C7295,FIND(")]",C7295)-1)</f>
        <v>![Code Quality](https://github.com/lorien/grab/actions/workflows/check.yml/badge.svg</v>
      </c>
      <c r="B7295" t="str">
        <f t="shared" si="1328"/>
        <v>(https://github.com/lorien/grab/actions/workflows/test.yml)</v>
      </c>
      <c r="C7295" t="s">
        <v>9182</v>
      </c>
      <c r="D7295" t="s">
        <v>1684</v>
      </c>
      <c r="E7295" t="str">
        <f t="shared" si="1319"/>
        <v>github.com/lorien/grab/actions/workflows/test.yml)</v>
      </c>
      <c r="F7295" t="str">
        <f t="shared" si="1320"/>
        <v>github.com</v>
      </c>
      <c r="G7295" t="s">
        <v>16451</v>
      </c>
      <c r="H7295" t="s">
        <v>16455</v>
      </c>
    </row>
    <row r="7296" spans="1:9">
      <c r="A7296" t="str">
        <f>LEFT(C7296,FIND(")]",C7296)-1)</f>
        <v>![Type Check](https://github.com/lorien/grab/actions/workflows/mypy.yml/badge.svg</v>
      </c>
      <c r="B7296" t="str">
        <f t="shared" si="1328"/>
        <v>(https://github.com/lorien/grab/actions/workflows/mypy.yml)</v>
      </c>
      <c r="C7296" t="s">
        <v>9183</v>
      </c>
      <c r="D7296" t="s">
        <v>1684</v>
      </c>
      <c r="E7296" t="str">
        <f t="shared" si="1319"/>
        <v>github.com/lorien/grab/actions/workflows/mypy.yml)</v>
      </c>
      <c r="F7296" t="str">
        <f t="shared" si="1320"/>
        <v>github.com</v>
      </c>
      <c r="G7296" t="s">
        <v>16451</v>
      </c>
      <c r="H7296" t="s">
        <v>16455</v>
      </c>
    </row>
    <row r="7297" spans="1:9">
      <c r="A7297" t="str">
        <f>LEFT(C7297,FIND(")]",C7297)-1)</f>
        <v>![Grab Test Coverage Status](https://coveralls.io/repos/github/lorien/grab/badge.svg</v>
      </c>
      <c r="B7297" t="str">
        <f t="shared" si="1328"/>
        <v>(https://coveralls.io/github/lorien/grab)</v>
      </c>
      <c r="C7297" t="s">
        <v>9184</v>
      </c>
      <c r="D7297" t="s">
        <v>1684</v>
      </c>
      <c r="E7297" t="str">
        <f t="shared" si="1319"/>
        <v>coveralls.io/github/lorien/grab)</v>
      </c>
      <c r="F7297" t="str">
        <f t="shared" si="1320"/>
        <v>coveralls.io</v>
      </c>
      <c r="H7297" t="s">
        <v>16457</v>
      </c>
    </row>
    <row r="7298" spans="1:9">
      <c r="A7298" t="str">
        <f>LEFT(C7298,FIND(")",C7298)-1)</f>
        <v>![Downloads](https://pepy.tech/badge/rich/month</v>
      </c>
      <c r="B7298" t="str">
        <f t="shared" si="1328"/>
        <v>(https://pepy.tech/project/rich)</v>
      </c>
      <c r="C7298" t="s">
        <v>10968</v>
      </c>
      <c r="D7298" t="s">
        <v>1684</v>
      </c>
      <c r="E7298" t="str">
        <f t="shared" ref="E7298:E7361" si="1332">SUBSTITUTE(SUBSTITUTE(B7298,"(https://",""), "(http://", "")</f>
        <v>pepy.tech/project/rich)</v>
      </c>
      <c r="F7298" t="str">
        <f t="shared" ref="F7298:F7361" si="1333">LEFT(E7298,FIND("/", E7298)-1)</f>
        <v>pepy.tech</v>
      </c>
      <c r="I7298">
        <f t="shared" ref="I7298:I7299" si="1334">COUNTIF(F:F,F7298)</f>
        <v>131</v>
      </c>
    </row>
    <row r="7299" spans="1:9">
      <c r="A7299" t="str">
        <f>LEFT(C7299,FIND(")",C7299)-1)</f>
        <v>![Downloads](https://pepy.tech/badge/espnet</v>
      </c>
      <c r="B7299" t="str">
        <f t="shared" si="1328"/>
        <v>(https://pepy.tech/project/espnet)</v>
      </c>
      <c r="C7299" t="s">
        <v>11001</v>
      </c>
      <c r="D7299" t="s">
        <v>1684</v>
      </c>
      <c r="E7299" t="str">
        <f t="shared" si="1332"/>
        <v>pepy.tech/project/espnet)</v>
      </c>
      <c r="F7299" t="str">
        <f t="shared" si="1333"/>
        <v>pepy.tech</v>
      </c>
      <c r="I7299">
        <f t="shared" si="1334"/>
        <v>131</v>
      </c>
    </row>
    <row r="7300" spans="1:9">
      <c r="A7300" t="str">
        <f t="shared" ref="A7300:A7308" si="1335">LEFT(C7300,FIND(")]",C7300)-1)</f>
        <v>![Build docker base image (dev</v>
      </c>
      <c r="B7300" t="str">
        <f t="shared" si="1328"/>
        <v>(https://github.com/outflanknl/RedELK/workflows/Build%20docker%20base%20image%20(dev)/badge.svg?branch=maindev)</v>
      </c>
      <c r="C7300" t="s">
        <v>1817</v>
      </c>
      <c r="D7300" t="s">
        <v>1684</v>
      </c>
      <c r="E7300" t="str">
        <f t="shared" si="1332"/>
        <v>github.com/outflanknl/RedELK/workflows/Build%20docker%20base%20image%20(dev)/badge.svg?branch=maindev)</v>
      </c>
      <c r="F7300" t="str">
        <f t="shared" si="1333"/>
        <v>github.com</v>
      </c>
      <c r="G7300" t="s">
        <v>16451</v>
      </c>
      <c r="H7300" t="s">
        <v>16455</v>
      </c>
    </row>
    <row r="7301" spans="1:9">
      <c r="A7301" t="str">
        <f t="shared" si="1335"/>
        <v>![Build docker elasticsearch image (dev</v>
      </c>
      <c r="B7301" t="str">
        <f t="shared" si="1328"/>
        <v>(https://github.com/outflanknl/RedELK/workflows/Build%20docker%20elasticsearch%20image%20(dev)/badge.svg?branch=maindev)</v>
      </c>
      <c r="C7301" t="s">
        <v>1818</v>
      </c>
      <c r="D7301" t="s">
        <v>1684</v>
      </c>
      <c r="E7301" t="str">
        <f t="shared" si="1332"/>
        <v>github.com/outflanknl/RedELK/workflows/Build%20docker%20elasticsearch%20image%20(dev)/badge.svg?branch=maindev)</v>
      </c>
      <c r="F7301" t="str">
        <f t="shared" si="1333"/>
        <v>github.com</v>
      </c>
      <c r="G7301" t="s">
        <v>16451</v>
      </c>
      <c r="H7301" t="s">
        <v>16455</v>
      </c>
    </row>
    <row r="7302" spans="1:9">
      <c r="A7302" t="str">
        <f t="shared" si="1335"/>
        <v>![Build docker jupyter image (dev</v>
      </c>
      <c r="B7302" t="str">
        <f t="shared" si="1328"/>
        <v>(https://github.com/outflanknl/RedELK/workflows/Build%20docker%20jupyter%20image%20(dev)/badge.svg?branch=maindev)</v>
      </c>
      <c r="C7302" t="s">
        <v>1819</v>
      </c>
      <c r="D7302" t="s">
        <v>1684</v>
      </c>
      <c r="E7302" t="str">
        <f t="shared" si="1332"/>
        <v>github.com/outflanknl/RedELK/workflows/Build%20docker%20jupyter%20image%20(dev)/badge.svg?branch=maindev)</v>
      </c>
      <c r="F7302" t="str">
        <f t="shared" si="1333"/>
        <v>github.com</v>
      </c>
      <c r="G7302" t="s">
        <v>16451</v>
      </c>
      <c r="H7302" t="s">
        <v>16455</v>
      </c>
    </row>
    <row r="7303" spans="1:9">
      <c r="A7303" t="str">
        <f t="shared" si="1335"/>
        <v>![Build docker kibana image (dev</v>
      </c>
      <c r="B7303" t="str">
        <f t="shared" si="1328"/>
        <v>(https://github.com/outflanknl/RedELK/workflows/Build%20docker%20kibana%20image%20(dev)/badge.svg?branch=maindev)</v>
      </c>
      <c r="C7303" t="s">
        <v>1820</v>
      </c>
      <c r="D7303" t="s">
        <v>1684</v>
      </c>
      <c r="E7303" t="str">
        <f t="shared" si="1332"/>
        <v>github.com/outflanknl/RedELK/workflows/Build%20docker%20kibana%20image%20(dev)/badge.svg?branch=maindev)</v>
      </c>
      <c r="F7303" t="str">
        <f t="shared" si="1333"/>
        <v>github.com</v>
      </c>
      <c r="G7303" t="s">
        <v>16451</v>
      </c>
      <c r="H7303" t="s">
        <v>16455</v>
      </c>
    </row>
    <row r="7304" spans="1:9">
      <c r="A7304" t="str">
        <f t="shared" si="1335"/>
        <v>![Build docker logstash image (dev</v>
      </c>
      <c r="B7304" t="str">
        <f t="shared" si="1328"/>
        <v>(https://github.com/outflanknl/RedELK/workflows/Build%20docker%20logstash%20image%20(dev)/badge.svg?branch=maindev)</v>
      </c>
      <c r="C7304" t="s">
        <v>1821</v>
      </c>
      <c r="D7304" t="s">
        <v>1684</v>
      </c>
      <c r="E7304" t="str">
        <f t="shared" si="1332"/>
        <v>github.com/outflanknl/RedELK/workflows/Build%20docker%20logstash%20image%20(dev)/badge.svg?branch=maindev)</v>
      </c>
      <c r="F7304" t="str">
        <f t="shared" si="1333"/>
        <v>github.com</v>
      </c>
      <c r="G7304" t="s">
        <v>16451</v>
      </c>
      <c r="H7304" t="s">
        <v>16455</v>
      </c>
    </row>
    <row r="7305" spans="1:9">
      <c r="A7305" t="str">
        <f t="shared" si="1335"/>
        <v>![](https://img.shields.io/github/release/pannal/Sub-Zero.bundle.svg?style=flat&amp;label=stable</v>
      </c>
      <c r="B7305" t="str">
        <f t="shared" si="1328"/>
        <v>(https://github.com/pannal/Sub-Zero.bundle/releases/latest)</v>
      </c>
      <c r="C7305" t="s">
        <v>9186</v>
      </c>
      <c r="D7305" t="s">
        <v>1684</v>
      </c>
      <c r="E7305" t="str">
        <f t="shared" si="1332"/>
        <v>github.com/pannal/Sub-Zero.bundle/releases/latest)</v>
      </c>
      <c r="F7305" t="str">
        <f t="shared" si="1333"/>
        <v>github.com</v>
      </c>
      <c r="G7305" t="s">
        <v>16451</v>
      </c>
      <c r="H7305" t="s">
        <v>16455</v>
      </c>
    </row>
    <row r="7306" spans="1:9">
      <c r="A7306" t="str">
        <f t="shared" si="1335"/>
        <v>![master](https://img.shields.io/badge/master-stable-green.svg?maxAge=2592000</v>
      </c>
      <c r="C7306" t="s">
        <v>7440</v>
      </c>
      <c r="D7306" t="s">
        <v>1684</v>
      </c>
      <c r="E7306" t="str">
        <f t="shared" si="1332"/>
        <v/>
      </c>
      <c r="F7306" t="e">
        <f t="shared" si="1333"/>
        <v>#VALUE!</v>
      </c>
      <c r="H7306" t="s">
        <v>16464</v>
      </c>
    </row>
    <row r="7307" spans="1:9">
      <c r="A7307" t="str">
        <f t="shared" si="1335"/>
        <v>![Maintenance](https://img.shields.io/maintenance/yes/2021.svg</v>
      </c>
      <c r="C7307" t="s">
        <v>9187</v>
      </c>
      <c r="D7307" t="s">
        <v>1684</v>
      </c>
      <c r="E7307" t="str">
        <f t="shared" si="1332"/>
        <v/>
      </c>
      <c r="F7307" t="e">
        <f t="shared" si="1333"/>
        <v>#VALUE!</v>
      </c>
      <c r="H7307" t="s">
        <v>16464</v>
      </c>
    </row>
    <row r="7308" spans="1:9">
      <c r="A7308" t="str">
        <f t="shared" si="1335"/>
        <v>![Slack Status](https://szslack.fragstore.net/badge.svg</v>
      </c>
      <c r="B7308" t="str">
        <f>MID(C7308,FIND(")](",C7308)+2,1000)</f>
        <v>(https://szslack.fragstore.net)</v>
      </c>
      <c r="C7308" t="s">
        <v>9188</v>
      </c>
      <c r="D7308" t="s">
        <v>1684</v>
      </c>
      <c r="E7308" t="str">
        <f t="shared" si="1332"/>
        <v>szslack.fragstore.net)</v>
      </c>
      <c r="F7308" t="e">
        <f t="shared" si="1333"/>
        <v>#VALUE!</v>
      </c>
      <c r="H7308" t="s">
        <v>16464</v>
      </c>
    </row>
    <row r="7309" spans="1:9">
      <c r="A7309" t="str">
        <f>LEFT(C7309,FIND(")",C7309)-1)</f>
        <v>![Downloads](https://pepy.tech/badge/jesse</v>
      </c>
      <c r="B7309" t="str">
        <f>MID(C7309,FIND(")](",C7309)+2,1000)</f>
        <v>(https://pepy.tech/project/jesse)</v>
      </c>
      <c r="C7309" t="s">
        <v>11047</v>
      </c>
      <c r="D7309" t="s">
        <v>1684</v>
      </c>
      <c r="E7309" t="str">
        <f t="shared" si="1332"/>
        <v>pepy.tech/project/jesse)</v>
      </c>
      <c r="F7309" t="str">
        <f t="shared" si="1333"/>
        <v>pepy.tech</v>
      </c>
      <c r="I7309">
        <f t="shared" ref="I7309:I7311" si="1336">COUNTIF(F:F,F7309)</f>
        <v>131</v>
      </c>
    </row>
    <row r="7310" spans="1:9">
      <c r="A7310" t="str">
        <f>LEFT(C7310,FIND(")",C7310)-1)</f>
        <v>![Downloads](https://img.shields.io/pypi/dm/gensim?color=blue</v>
      </c>
      <c r="B7310" t="str">
        <f>MID(C7310,FIND(")](",C7310)+2,1000)</f>
        <v>(https://pepy.tech/project/gensim/)</v>
      </c>
      <c r="C7310" t="s">
        <v>11070</v>
      </c>
      <c r="D7310" t="s">
        <v>1684</v>
      </c>
      <c r="E7310" t="str">
        <f t="shared" si="1332"/>
        <v>pepy.tech/project/gensim/)</v>
      </c>
      <c r="F7310" t="str">
        <f t="shared" si="1333"/>
        <v>pepy.tech</v>
      </c>
      <c r="I7310">
        <f t="shared" si="1336"/>
        <v>131</v>
      </c>
    </row>
    <row r="7311" spans="1:9">
      <c r="A7311" t="str">
        <f>LEFT(C7311,FIND(")",C7311)-1)</f>
        <v>![total torchvision downloads](https://pepy.tech/badge/torchvision</v>
      </c>
      <c r="B7311" t="str">
        <f>MID(C7311,FIND(")](",C7311)+2,1000)</f>
        <v>(https://pepy.tech/project/torchvision)</v>
      </c>
      <c r="C7311" t="s">
        <v>11083</v>
      </c>
      <c r="D7311" t="s">
        <v>1684</v>
      </c>
      <c r="E7311" t="str">
        <f t="shared" si="1332"/>
        <v>pepy.tech/project/torchvision)</v>
      </c>
      <c r="F7311" t="str">
        <f t="shared" si="1333"/>
        <v>pepy.tech</v>
      </c>
      <c r="I7311">
        <f t="shared" si="1336"/>
        <v>131</v>
      </c>
    </row>
    <row r="7312" spans="1:9">
      <c r="C7312" t="s">
        <v>1822</v>
      </c>
      <c r="D7312" t="s">
        <v>1684</v>
      </c>
      <c r="E7312" t="str">
        <f t="shared" si="1332"/>
        <v/>
      </c>
      <c r="F7312" t="e">
        <f t="shared" si="1333"/>
        <v>#VALUE!</v>
      </c>
      <c r="H7312" t="s">
        <v>16464</v>
      </c>
    </row>
    <row r="7313" spans="1:9">
      <c r="A7313" t="str">
        <f t="shared" ref="A7313:A7322" si="1337">LEFT(C7313,FIND(")",C7313)-1)</f>
        <v>![Downloads](https://pepy.tech/badge/kornia</v>
      </c>
      <c r="B7313" t="str">
        <f t="shared" ref="B7313:B7327" si="1338">MID(C7313,FIND(")](",C7313)+2,1000)</f>
        <v>(https://pepy.tech/project/kornia)</v>
      </c>
      <c r="C7313" t="s">
        <v>11124</v>
      </c>
      <c r="D7313" t="s">
        <v>1684</v>
      </c>
      <c r="E7313" t="str">
        <f t="shared" si="1332"/>
        <v>pepy.tech/project/kornia)</v>
      </c>
      <c r="F7313" t="str">
        <f t="shared" si="1333"/>
        <v>pepy.tech</v>
      </c>
      <c r="I7313">
        <f t="shared" ref="I7313:I7322" si="1339">COUNTIF(F:F,F7313)</f>
        <v>131</v>
      </c>
    </row>
    <row r="7314" spans="1:9">
      <c r="A7314" t="str">
        <f t="shared" si="1337"/>
        <v>![Downloads](https://pepy.tech/badge/akshare</v>
      </c>
      <c r="B7314" t="str">
        <f t="shared" si="1338"/>
        <v>(https://pepy.tech/project/akshare)</v>
      </c>
      <c r="C7314" t="s">
        <v>11144</v>
      </c>
      <c r="D7314" t="s">
        <v>1684</v>
      </c>
      <c r="E7314" t="str">
        <f t="shared" si="1332"/>
        <v>pepy.tech/project/akshare)</v>
      </c>
      <c r="F7314" t="str">
        <f t="shared" si="1333"/>
        <v>pepy.tech</v>
      </c>
      <c r="I7314">
        <f t="shared" si="1339"/>
        <v>131</v>
      </c>
    </row>
    <row r="7315" spans="1:9">
      <c r="A7315" t="str">
        <f t="shared" si="1337"/>
        <v>![Downloads](https://pepy.tech/badge/koalas</v>
      </c>
      <c r="B7315" t="str">
        <f t="shared" si="1338"/>
        <v>(https://pepy.tech/project/koalas)</v>
      </c>
      <c r="C7315" t="s">
        <v>11159</v>
      </c>
      <c r="D7315" t="s">
        <v>1684</v>
      </c>
      <c r="E7315" t="str">
        <f t="shared" si="1332"/>
        <v>pepy.tech/project/koalas)</v>
      </c>
      <c r="F7315" t="str">
        <f t="shared" si="1333"/>
        <v>pepy.tech</v>
      </c>
      <c r="I7315">
        <f t="shared" si="1339"/>
        <v>131</v>
      </c>
    </row>
    <row r="7316" spans="1:9">
      <c r="A7316" t="str">
        <f t="shared" si="1337"/>
        <v>![Downloads](https://pepy.tech/badge/youtube-dlc</v>
      </c>
      <c r="B7316" t="str">
        <f t="shared" si="1338"/>
        <v>(https://pepy.tech/project/youtube-dlc)</v>
      </c>
      <c r="C7316" t="s">
        <v>11188</v>
      </c>
      <c r="D7316" t="s">
        <v>1684</v>
      </c>
      <c r="E7316" t="str">
        <f t="shared" si="1332"/>
        <v>pepy.tech/project/youtube-dlc)</v>
      </c>
      <c r="F7316" t="str">
        <f t="shared" si="1333"/>
        <v>pepy.tech</v>
      </c>
      <c r="I7316">
        <f t="shared" si="1339"/>
        <v>131</v>
      </c>
    </row>
    <row r="7317" spans="1:9">
      <c r="A7317" t="str">
        <f t="shared" si="1337"/>
        <v>![PyPI Downloads](https://static.pepy.tech/personalized-badge/deepface?period=total&amp;units=international_system&amp;left_color=grey&amp;right_color=blue&amp;left_text=pypi%20downloads</v>
      </c>
      <c r="B7317" t="str">
        <f t="shared" si="1338"/>
        <v>(https://pepy.tech/project/deepface)</v>
      </c>
      <c r="C7317" t="s">
        <v>11190</v>
      </c>
      <c r="D7317" t="s">
        <v>1684</v>
      </c>
      <c r="E7317" t="str">
        <f t="shared" si="1332"/>
        <v>pepy.tech/project/deepface)</v>
      </c>
      <c r="F7317" t="str">
        <f t="shared" si="1333"/>
        <v>pepy.tech</v>
      </c>
      <c r="I7317">
        <f t="shared" si="1339"/>
        <v>131</v>
      </c>
    </row>
    <row r="7318" spans="1:9">
      <c r="A7318" t="str">
        <f t="shared" si="1337"/>
        <v>![PyPIDownloads](https://pepy.tech/badge/scanpy</v>
      </c>
      <c r="B7318" t="str">
        <f t="shared" si="1338"/>
        <v>(https://pepy.tech/project/scanpy)</v>
      </c>
      <c r="C7318" t="s">
        <v>11212</v>
      </c>
      <c r="D7318" t="s">
        <v>1684</v>
      </c>
      <c r="E7318" t="str">
        <f t="shared" si="1332"/>
        <v>pepy.tech/project/scanpy)</v>
      </c>
      <c r="F7318" t="str">
        <f t="shared" si="1333"/>
        <v>pepy.tech</v>
      </c>
      <c r="I7318">
        <f t="shared" si="1339"/>
        <v>131</v>
      </c>
    </row>
    <row r="7319" spans="1:9">
      <c r="A7319" t="str">
        <f t="shared" si="1337"/>
        <v>![PyPI Downloads](http://pepy.tech/badge/katrain</v>
      </c>
      <c r="B7319" t="str">
        <f t="shared" si="1338"/>
        <v>(http://pepy.tech/project/katrain)</v>
      </c>
      <c r="C7319" t="s">
        <v>11248</v>
      </c>
      <c r="D7319" t="s">
        <v>1684</v>
      </c>
      <c r="E7319" t="str">
        <f t="shared" si="1332"/>
        <v>pepy.tech/project/katrain)</v>
      </c>
      <c r="F7319" t="str">
        <f t="shared" si="1333"/>
        <v>pepy.tech</v>
      </c>
      <c r="I7319">
        <f t="shared" si="1339"/>
        <v>131</v>
      </c>
    </row>
    <row r="7320" spans="1:9">
      <c r="A7320" t="str">
        <f t="shared" si="1337"/>
        <v>![Downloads](https://static.pepy.tech/personalized-badge/pandas?period=month&amp;units=international_system&amp;left_color=black&amp;right_color=orange&amp;left_text=PyPI%20downloads%20per%20month</v>
      </c>
      <c r="B7320" t="str">
        <f t="shared" si="1338"/>
        <v>(https://pepy.tech/project/pandas)</v>
      </c>
      <c r="C7320" t="s">
        <v>11334</v>
      </c>
      <c r="D7320" t="s">
        <v>1684</v>
      </c>
      <c r="E7320" t="str">
        <f t="shared" si="1332"/>
        <v>pepy.tech/project/pandas)</v>
      </c>
      <c r="F7320" t="str">
        <f t="shared" si="1333"/>
        <v>pepy.tech</v>
      </c>
      <c r="I7320">
        <f t="shared" si="1339"/>
        <v>131</v>
      </c>
    </row>
    <row r="7321" spans="1:9">
      <c r="A7321" t="str">
        <f t="shared" si="1337"/>
        <v>![Downloads](https://pepy.tech/badge/sympy/month</v>
      </c>
      <c r="B7321" t="str">
        <f t="shared" si="1338"/>
        <v>(https://pepy.tech/project/sympy)</v>
      </c>
      <c r="C7321" t="s">
        <v>11357</v>
      </c>
      <c r="D7321" t="s">
        <v>1684</v>
      </c>
      <c r="E7321" t="str">
        <f t="shared" si="1332"/>
        <v>pepy.tech/project/sympy)</v>
      </c>
      <c r="F7321" t="str">
        <f t="shared" si="1333"/>
        <v>pepy.tech</v>
      </c>
      <c r="I7321">
        <f t="shared" si="1339"/>
        <v>131</v>
      </c>
    </row>
    <row r="7322" spans="1:9">
      <c r="A7322" t="str">
        <f t="shared" si="1337"/>
        <v>![Downloads](https://static.pepy.tech/badge/explainerdashboard</v>
      </c>
      <c r="B7322" t="str">
        <f t="shared" si="1338"/>
        <v>(https://pepy.tech/project/explainerdashboard)</v>
      </c>
      <c r="C7322" t="s">
        <v>8423</v>
      </c>
      <c r="D7322" t="s">
        <v>1684</v>
      </c>
      <c r="E7322" t="str">
        <f t="shared" si="1332"/>
        <v>pepy.tech/project/explainerdashboard)</v>
      </c>
      <c r="F7322" t="str">
        <f t="shared" si="1333"/>
        <v>pepy.tech</v>
      </c>
      <c r="I7322">
        <f t="shared" si="1339"/>
        <v>131</v>
      </c>
    </row>
    <row r="7323" spans="1:9">
      <c r="A7323" t="str">
        <f>LEFT(C7323,FIND(")]",C7323)-1)</f>
        <v>![Gitter](https://img.shields.io/badge/gitter-join_chat-blue.svg?style=flat</v>
      </c>
      <c r="B7323" t="str">
        <f t="shared" si="1338"/>
        <v>(https://gitter.im/numenta/public?utm_source=badge)</v>
      </c>
      <c r="C7323" t="s">
        <v>9190</v>
      </c>
      <c r="D7323" t="s">
        <v>1684</v>
      </c>
      <c r="E7323" t="str">
        <f t="shared" si="1332"/>
        <v>gitter.im/numenta/public?utm_source=badge)</v>
      </c>
      <c r="F7323" t="str">
        <f t="shared" si="1333"/>
        <v>gitter.im</v>
      </c>
      <c r="H7323" t="s">
        <v>16460</v>
      </c>
    </row>
    <row r="7324" spans="1:9">
      <c r="A7324" t="str">
        <f>LEFT(C7324,FIND(")",C7324)-1)</f>
        <v>![Downloads](https://pepy.tech/badge/tikzplotlib/month?style=flat-square</v>
      </c>
      <c r="B7324" t="str">
        <f t="shared" si="1338"/>
        <v>(https://pepy.tech/project/tikzplotlib)&lt;!--[</v>
      </c>
      <c r="C7324" t="s">
        <v>8425</v>
      </c>
      <c r="D7324" t="s">
        <v>1684</v>
      </c>
      <c r="E7324" t="str">
        <f t="shared" si="1332"/>
        <v>pepy.tech/project/tikzplotlib)&lt;!--[</v>
      </c>
      <c r="F7324" t="str">
        <f t="shared" si="1333"/>
        <v>pepy.tech</v>
      </c>
      <c r="I7324">
        <f t="shared" ref="I7324:I7325" si="1340">COUNTIF(F:F,F7324)</f>
        <v>131</v>
      </c>
    </row>
    <row r="7325" spans="1:9">
      <c r="A7325" t="str">
        <f>LEFT(C7325,FIND(")",C7325)-1)</f>
        <v>![Downloads](https://pepy.tech/badge/elegantrl</v>
      </c>
      <c r="B7325" t="str">
        <f t="shared" si="1338"/>
        <v>(https://pepy.tech/project/elegantrl)</v>
      </c>
      <c r="C7325" t="s">
        <v>11423</v>
      </c>
      <c r="D7325" t="s">
        <v>1684</v>
      </c>
      <c r="E7325" t="str">
        <f t="shared" si="1332"/>
        <v>pepy.tech/project/elegantrl)</v>
      </c>
      <c r="F7325" t="str">
        <f t="shared" si="1333"/>
        <v>pepy.tech</v>
      </c>
      <c r="I7325">
        <f t="shared" si="1340"/>
        <v>131</v>
      </c>
    </row>
    <row r="7326" spans="1:9">
      <c r="A7326" t="str">
        <f>LEFT(C7326,FIND(")]",C7326)-1)</f>
        <v>![CircleCI](https://circleci.com/gh/numenta/nupic.svg?style=svg</v>
      </c>
      <c r="B7326" t="str">
        <f t="shared" si="1338"/>
        <v>(https://circleci.com/gh/numenta/nupic)</v>
      </c>
      <c r="C7326" t="s">
        <v>13032</v>
      </c>
      <c r="D7326" t="s">
        <v>1684</v>
      </c>
      <c r="E7326" t="str">
        <f t="shared" si="1332"/>
        <v>circleci.com/gh/numenta/nupic)</v>
      </c>
      <c r="F7326" t="str">
        <f t="shared" si="1333"/>
        <v>circleci.com</v>
      </c>
      <c r="H7326" t="s">
        <v>16456</v>
      </c>
    </row>
    <row r="7327" spans="1:9">
      <c r="A7327" t="str">
        <f>LEFT(C7327,FIND(")",C7327)-1)</f>
        <v>![Downloads](https://pepy.tech/badge/elegantrl/week</v>
      </c>
      <c r="B7327" t="str">
        <f t="shared" si="1338"/>
        <v>(https://pepy.tech/project/elegantrl)</v>
      </c>
      <c r="C7327" t="s">
        <v>11424</v>
      </c>
      <c r="D7327" t="s">
        <v>1684</v>
      </c>
      <c r="E7327" t="str">
        <f t="shared" si="1332"/>
        <v>pepy.tech/project/elegantrl)</v>
      </c>
      <c r="F7327" t="str">
        <f t="shared" si="1333"/>
        <v>pepy.tech</v>
      </c>
      <c r="I7327">
        <f>COUNTIF(F:F,F7327)</f>
        <v>131</v>
      </c>
    </row>
    <row r="7328" spans="1:9">
      <c r="A7328" t="str">
        <f>LEFT(C7328,FIND(")",C7328)-1)</f>
        <v>![Build Status](https://github.com/SirVer/ultisnips/actions/workflows/main.yml/badge.svg</v>
      </c>
      <c r="C7328" t="s">
        <v>1823</v>
      </c>
      <c r="D7328" t="s">
        <v>1684</v>
      </c>
      <c r="E7328" t="str">
        <f t="shared" si="1332"/>
        <v/>
      </c>
      <c r="F7328" t="e">
        <f t="shared" si="1333"/>
        <v>#VALUE!</v>
      </c>
      <c r="H7328" t="s">
        <v>16464</v>
      </c>
    </row>
    <row r="7329" spans="1:9">
      <c r="A7329" t="str">
        <f>LEFT(C7329,FIND(")]",C7329)-1)</f>
        <v>![Gitter](https://badges.gitter.im/Join%20Chat.svg</v>
      </c>
      <c r="B7329" t="str">
        <f>MID(C7329,FIND(")](",C7329)+2,1000)</f>
        <v>(https://gitter.im/SirVer/ultisnips?utm_source=badge&amp;utm_medium=badge&amp;utm_campaign=pr-badge)</v>
      </c>
      <c r="C7329" t="s">
        <v>7491</v>
      </c>
      <c r="D7329" t="s">
        <v>1684</v>
      </c>
      <c r="E7329" t="str">
        <f t="shared" si="1332"/>
        <v>gitter.im/SirVer/ultisnips?utm_source=badge&amp;utm_medium=badge&amp;utm_campaign=pr-badge)</v>
      </c>
      <c r="F7329" t="str">
        <f t="shared" si="1333"/>
        <v>gitter.im</v>
      </c>
      <c r="H7329" t="s">
        <v>16460</v>
      </c>
    </row>
    <row r="7330" spans="1:9">
      <c r="A7330" t="str">
        <f>LEFT(C7330,FIND(")",C7330)-1)</f>
        <v>![GIF Demo](https://raw.github.com/SirVer/ultisnips/master/doc/demo.gif</v>
      </c>
      <c r="C7330" t="s">
        <v>16338</v>
      </c>
      <c r="D7330" t="s">
        <v>1684</v>
      </c>
      <c r="E7330" t="str">
        <f t="shared" si="1332"/>
        <v/>
      </c>
      <c r="F7330" t="e">
        <f t="shared" si="1333"/>
        <v>#VALUE!</v>
      </c>
      <c r="H7330" t="s">
        <v>16464</v>
      </c>
    </row>
    <row r="7331" spans="1:9">
      <c r="A7331" t="str">
        <f>LEFT(C7331,FIND(")]",C7331)-1)</f>
        <v>![Join the chat at https://gitter.im/PeterDing/iScript](https://badges.gitter.im/PeterDing/iScript.svg</v>
      </c>
      <c r="B7331" t="str">
        <f t="shared" ref="B7331:B7340" si="1341">MID(C7331,FIND(")](",C7331)+2,1000)</f>
        <v>(https://gitter.im/PeterDing/iScript?utm_source=badge&amp;utm_medium=badge&amp;utm_campaign=pr-badge&amp;utm_content=badge)</v>
      </c>
      <c r="C7331" t="s">
        <v>9193</v>
      </c>
      <c r="D7331" t="s">
        <v>1684</v>
      </c>
      <c r="E7331" t="str">
        <f t="shared" si="1332"/>
        <v>gitter.im/PeterDing/iScript?utm_source=badge&amp;utm_medium=badge&amp;utm_campaign=pr-badge&amp;utm_content=badge)</v>
      </c>
      <c r="F7331" t="str">
        <f t="shared" si="1333"/>
        <v>gitter.im</v>
      </c>
      <c r="H7331" t="s">
        <v>16460</v>
      </c>
    </row>
    <row r="7332" spans="1:9">
      <c r="A7332" t="str">
        <f>LEFT(C7332,FIND(")]",C7332)-1)</f>
        <v>![codecov](https://codecov.io/gh/marcgibbons/django-rest-swagger/branch/master/graph/badge.svg</v>
      </c>
      <c r="B7332" t="str">
        <f t="shared" si="1341"/>
        <v>(https://codecov.io/gh/marcgibbons/django-rest-swagger)</v>
      </c>
      <c r="C7332" t="s">
        <v>9194</v>
      </c>
      <c r="D7332" t="s">
        <v>1684</v>
      </c>
      <c r="E7332" t="str">
        <f t="shared" si="1332"/>
        <v>codecov.io/gh/marcgibbons/django-rest-swagger)</v>
      </c>
      <c r="F7332" t="str">
        <f t="shared" si="1333"/>
        <v>codecov.io</v>
      </c>
      <c r="H7332" t="s">
        <v>16457</v>
      </c>
    </row>
    <row r="7333" spans="1:9">
      <c r="A7333" t="str">
        <f>LEFT(C7333,FIND(")]",C7333)-1)</f>
        <v>![Gitter](https://img.shields.io/gitter/room/nwjs/nw.js.svg</v>
      </c>
      <c r="B7333" t="str">
        <f t="shared" si="1341"/>
        <v>(https://gitter.im/tensor2tensor/Lobby)</v>
      </c>
      <c r="C7333" t="s">
        <v>9195</v>
      </c>
      <c r="D7333" t="s">
        <v>1684</v>
      </c>
      <c r="E7333" t="str">
        <f t="shared" si="1332"/>
        <v>gitter.im/tensor2tensor/Lobby)</v>
      </c>
      <c r="F7333" t="str">
        <f t="shared" si="1333"/>
        <v>gitter.im</v>
      </c>
      <c r="H7333" t="s">
        <v>16460</v>
      </c>
    </row>
    <row r="7334" spans="1:9">
      <c r="A7334" t="str">
        <f>LEFT(C7334,FIND(")",C7334)-1)</f>
        <v>![PyPI Status](https://pepy.tech/badge/pytorch-lightning</v>
      </c>
      <c r="B7334" t="str">
        <f t="shared" si="1341"/>
        <v>(https://pepy.tech/project/pytorch-lightning)</v>
      </c>
      <c r="C7334" t="s">
        <v>8598</v>
      </c>
      <c r="D7334" t="s">
        <v>1684</v>
      </c>
      <c r="E7334" t="str">
        <f t="shared" si="1332"/>
        <v>pepy.tech/project/pytorch-lightning)</v>
      </c>
      <c r="F7334" t="str">
        <f t="shared" si="1333"/>
        <v>pepy.tech</v>
      </c>
      <c r="I7334">
        <f t="shared" ref="I7334:I7337" si="1342">COUNTIF(F:F,F7334)</f>
        <v>131</v>
      </c>
    </row>
    <row r="7335" spans="1:9">
      <c r="A7335" t="str">
        <f>LEFT(C7335,FIND(")",C7335)-1)</f>
        <v>![Downloads](https://pepy.tech/badge/feapder</v>
      </c>
      <c r="B7335" t="str">
        <f t="shared" si="1341"/>
        <v>(https://pepy.tech/project/feapder)</v>
      </c>
      <c r="C7335" t="s">
        <v>11434</v>
      </c>
      <c r="D7335" t="s">
        <v>1684</v>
      </c>
      <c r="E7335" t="str">
        <f t="shared" si="1332"/>
        <v>pepy.tech/project/feapder)</v>
      </c>
      <c r="F7335" t="str">
        <f t="shared" si="1333"/>
        <v>pepy.tech</v>
      </c>
      <c r="I7335">
        <f t="shared" si="1342"/>
        <v>131</v>
      </c>
    </row>
    <row r="7336" spans="1:9">
      <c r="A7336" t="str">
        <f>LEFT(C7336,FIND(")",C7336)-1)</f>
        <v>![Downloads](https://pepy.tech/badge/feapder/month</v>
      </c>
      <c r="B7336" t="str">
        <f t="shared" si="1341"/>
        <v>(https://pepy.tech/project/feapder)</v>
      </c>
      <c r="C7336" t="s">
        <v>11435</v>
      </c>
      <c r="D7336" t="s">
        <v>1684</v>
      </c>
      <c r="E7336" t="str">
        <f t="shared" si="1332"/>
        <v>pepy.tech/project/feapder)</v>
      </c>
      <c r="F7336" t="str">
        <f t="shared" si="1333"/>
        <v>pepy.tech</v>
      </c>
      <c r="I7336">
        <f t="shared" si="1342"/>
        <v>131</v>
      </c>
    </row>
    <row r="7337" spans="1:9">
      <c r="A7337" t="str">
        <f>LEFT(C7337,FIND(")",C7337)-1)</f>
        <v>![Downloads](https://pepy.tech/badge/feapder/week</v>
      </c>
      <c r="B7337" t="str">
        <f t="shared" si="1341"/>
        <v>(https://pepy.tech/project/feapder)</v>
      </c>
      <c r="C7337" t="s">
        <v>8463</v>
      </c>
      <c r="D7337" t="s">
        <v>1684</v>
      </c>
      <c r="E7337" t="str">
        <f t="shared" si="1332"/>
        <v>pepy.tech/project/feapder)</v>
      </c>
      <c r="F7337" t="str">
        <f t="shared" si="1333"/>
        <v>pepy.tech</v>
      </c>
      <c r="I7337">
        <f t="shared" si="1342"/>
        <v>131</v>
      </c>
    </row>
    <row r="7338" spans="1:9">
      <c r="A7338" t="str">
        <f>LEFT(C7338,FIND(")]",C7338)-1)</f>
        <v>![release](https://img.shields.io/badge/release-v1.5.0-green?logo=github</v>
      </c>
      <c r="B7338" t="str">
        <f t="shared" si="1341"/>
        <v>(https://github.com/google/deepvariant/releases)</v>
      </c>
      <c r="C7338" t="s">
        <v>9198</v>
      </c>
      <c r="D7338" t="s">
        <v>1684</v>
      </c>
      <c r="E7338" t="str">
        <f t="shared" si="1332"/>
        <v>github.com/google/deepvariant/releases)</v>
      </c>
      <c r="F7338" t="str">
        <f t="shared" si="1333"/>
        <v>github.com</v>
      </c>
      <c r="G7338" t="s">
        <v>16451</v>
      </c>
      <c r="H7338" t="s">
        <v>16455</v>
      </c>
    </row>
    <row r="7339" spans="1:9">
      <c r="A7339" t="str">
        <f>LEFT(C7339,FIND(")",C7339)-1)</f>
        <v>![Downloads](https://pepy.tech/badge/keras-tcn</v>
      </c>
      <c r="B7339" t="str">
        <f t="shared" si="1341"/>
        <v>(https://pepy.tech/project/keras-tcn)</v>
      </c>
      <c r="C7339" t="s">
        <v>11788</v>
      </c>
      <c r="D7339" t="s">
        <v>1684</v>
      </c>
      <c r="E7339" t="str">
        <f t="shared" si="1332"/>
        <v>pepy.tech/project/keras-tcn)</v>
      </c>
      <c r="F7339" t="str">
        <f t="shared" si="1333"/>
        <v>pepy.tech</v>
      </c>
      <c r="I7339">
        <f t="shared" ref="I7339:I7340" si="1343">COUNTIF(F:F,F7339)</f>
        <v>131</v>
      </c>
    </row>
    <row r="7340" spans="1:9">
      <c r="A7340" t="str">
        <f>LEFT(C7340,FIND(")",C7340)-1)</f>
        <v>![Downloads](https://pepy.tech/badge/keras-tcn/month</v>
      </c>
      <c r="B7340" t="str">
        <f t="shared" si="1341"/>
        <v>(https://pepy.tech/project/keras-tcn)</v>
      </c>
      <c r="C7340" t="s">
        <v>8465</v>
      </c>
      <c r="D7340" t="s">
        <v>1684</v>
      </c>
      <c r="E7340" t="str">
        <f t="shared" si="1332"/>
        <v>pepy.tech/project/keras-tcn)</v>
      </c>
      <c r="F7340" t="str">
        <f t="shared" si="1333"/>
        <v>pepy.tech</v>
      </c>
      <c r="I7340">
        <f t="shared" si="1343"/>
        <v>131</v>
      </c>
    </row>
    <row r="7341" spans="1:9">
      <c r="A7341" t="str">
        <f>LEFT(C7341,FIND(")",C7341)-1)</f>
        <v>![diagram of stages in DeepVariant](docs/images/inference_flow_diagram.svg</v>
      </c>
      <c r="C7341" t="s">
        <v>1824</v>
      </c>
      <c r="D7341" t="s">
        <v>1684</v>
      </c>
      <c r="E7341" t="str">
        <f t="shared" si="1332"/>
        <v/>
      </c>
      <c r="F7341" t="e">
        <f t="shared" si="1333"/>
        <v>#VALUE!</v>
      </c>
      <c r="H7341" t="s">
        <v>16464</v>
      </c>
    </row>
    <row r="7342" spans="1:9">
      <c r="A7342" t="str">
        <f>LEFT(C7342,FIND(")",C7342)-1)</f>
        <v>![PyPI Status](https://pepy.tech/badge/lightning-bolts</v>
      </c>
      <c r="B7342" t="str">
        <f t="shared" ref="B7342:B7362" si="1344">MID(C7342,FIND(")](",C7342)+2,1000)</f>
        <v>(https://pepy.tech/project/lightning-bolts)</v>
      </c>
      <c r="C7342" t="s">
        <v>11790</v>
      </c>
      <c r="D7342" t="s">
        <v>1684</v>
      </c>
      <c r="E7342" t="str">
        <f t="shared" si="1332"/>
        <v>pepy.tech/project/lightning-bolts)</v>
      </c>
      <c r="F7342" t="str">
        <f t="shared" si="1333"/>
        <v>pepy.tech</v>
      </c>
      <c r="I7342">
        <f t="shared" ref="I7342:I7343" si="1345">COUNTIF(F:F,F7342)</f>
        <v>131</v>
      </c>
    </row>
    <row r="7343" spans="1:9">
      <c r="A7343" t="str">
        <f>LEFT(C7343,FIND(")",C7343)-1)</f>
        <v>![Downloads](https://pepy.tech/badge/pdm/week</v>
      </c>
      <c r="B7343" t="str">
        <f t="shared" si="1344"/>
        <v>(https://pepy.tech/project/pdm)</v>
      </c>
      <c r="C7343" t="s">
        <v>11817</v>
      </c>
      <c r="D7343" t="s">
        <v>1684</v>
      </c>
      <c r="E7343" t="str">
        <f t="shared" si="1332"/>
        <v>pepy.tech/project/pdm)</v>
      </c>
      <c r="F7343" t="str">
        <f t="shared" si="1333"/>
        <v>pepy.tech</v>
      </c>
      <c r="I7343">
        <f t="shared" si="1345"/>
        <v>131</v>
      </c>
    </row>
    <row r="7344" spans="1:9">
      <c r="A7344" t="str">
        <f>LEFT(C7344,FIND(")]",C7344)-1)</f>
        <v>![Slack](https://img.shields.io/badge/slack-chat-green.svg?logo=slack</v>
      </c>
      <c r="B7344" t="str">
        <f t="shared" si="1344"/>
        <v>(https://join.slack.com/t/the-libra-team/shared_invite/zt-ek6bpd47-hdIxXlRAenKfy5JNWe8bgw)</v>
      </c>
      <c r="C7344" t="s">
        <v>9202</v>
      </c>
      <c r="D7344" t="s">
        <v>1684</v>
      </c>
      <c r="E7344" t="str">
        <f t="shared" si="1332"/>
        <v>join.slack.com/t/the-libra-team/shared_invite/zt-ek6bpd47-hdIxXlRAenKfy5JNWe8bgw)</v>
      </c>
      <c r="F7344" t="str">
        <f t="shared" si="1333"/>
        <v>join.slack.com</v>
      </c>
      <c r="H7344" t="s">
        <v>16460</v>
      </c>
    </row>
    <row r="7345" spans="1:9">
      <c r="A7345" t="str">
        <f>LEFT(C7345,FIND(")",C7345)-1)</f>
        <v>![Downloads](https://pepy.tech/badge/tts</v>
      </c>
      <c r="B7345" t="str">
        <f t="shared" si="1344"/>
        <v>(https://pepy.tech/project/tts)</v>
      </c>
      <c r="C7345" t="s">
        <v>11825</v>
      </c>
      <c r="D7345" t="s">
        <v>1684</v>
      </c>
      <c r="E7345" t="str">
        <f t="shared" si="1332"/>
        <v>pepy.tech/project/tts)</v>
      </c>
      <c r="F7345" t="str">
        <f t="shared" si="1333"/>
        <v>pepy.tech</v>
      </c>
      <c r="I7345">
        <f t="shared" ref="I7345:I7347" si="1346">COUNTIF(F:F,F7345)</f>
        <v>131</v>
      </c>
    </row>
    <row r="7346" spans="1:9">
      <c r="A7346" t="str">
        <f>LEFT(C7346,FIND(")",C7346)-1)</f>
        <v>![Downloads](https://pepy.tech/badge/openpifpaf</v>
      </c>
      <c r="B7346" t="str">
        <f t="shared" si="1344"/>
        <v>(https://pepy.tech/project/openpifpaf)</v>
      </c>
      <c r="C7346" t="s">
        <v>8479</v>
      </c>
      <c r="D7346" t="s">
        <v>1684</v>
      </c>
      <c r="E7346" t="str">
        <f t="shared" si="1332"/>
        <v>pepy.tech/project/openpifpaf)</v>
      </c>
      <c r="F7346" t="str">
        <f t="shared" si="1333"/>
        <v>pepy.tech</v>
      </c>
      <c r="I7346">
        <f t="shared" si="1346"/>
        <v>131</v>
      </c>
    </row>
    <row r="7347" spans="1:9">
      <c r="A7347" t="str">
        <f>LEFT(C7347,FIND(")",C7347)-1)</f>
        <v>![Downloads](https://pepy.tech/badge/ttkbootstrap</v>
      </c>
      <c r="B7347" t="str">
        <f t="shared" si="1344"/>
        <v>(https://pepy.tech/project/ttkbootstrap)</v>
      </c>
      <c r="C7347" t="s">
        <v>11828</v>
      </c>
      <c r="D7347" t="s">
        <v>1684</v>
      </c>
      <c r="E7347" t="str">
        <f t="shared" si="1332"/>
        <v>pepy.tech/project/ttkbootstrap)</v>
      </c>
      <c r="F7347" t="str">
        <f t="shared" si="1333"/>
        <v>pepy.tech</v>
      </c>
      <c r="I7347">
        <f t="shared" si="1346"/>
        <v>131</v>
      </c>
    </row>
    <row r="7348" spans="1:9">
      <c r="A7348" t="str">
        <f>LEFT(C7348,FIND(")]",C7348)-1)</f>
        <v>![Issues](https://img.shields.io/github/issues/Palashio/libra</v>
      </c>
      <c r="B7348" t="str">
        <f t="shared" si="1344"/>
        <v xml:space="preserve">()Shoot me an email atps9cmk@virginia.edu](mailto:ps9cmk@virginia.edu) </v>
      </c>
      <c r="C7348" t="s">
        <v>12487</v>
      </c>
      <c r="D7348" t="s">
        <v>1684</v>
      </c>
      <c r="E7348" t="str">
        <f t="shared" si="1332"/>
        <v xml:space="preserve">()Shoot me an email atps9cmk@virginia.edu](mailto:ps9cmk@virginia.edu) </v>
      </c>
      <c r="F7348" t="e">
        <f t="shared" si="1333"/>
        <v>#VALUE!</v>
      </c>
      <c r="H7348" t="s">
        <v>16464</v>
      </c>
    </row>
    <row r="7349" spans="1:9">
      <c r="A7349" t="str">
        <f>LEFT(C7349,FIND(")",C7349)-1)</f>
        <v>![Downloads](https://pepy.tech/badge/ttkbootstrap/month</v>
      </c>
      <c r="B7349" t="str">
        <f t="shared" si="1344"/>
        <v>(https://pepy.tech/project/ttkbootstrap)</v>
      </c>
      <c r="C7349" t="s">
        <v>8480</v>
      </c>
      <c r="D7349" t="s">
        <v>1684</v>
      </c>
      <c r="E7349" t="str">
        <f t="shared" si="1332"/>
        <v>pepy.tech/project/ttkbootstrap)</v>
      </c>
      <c r="F7349" t="str">
        <f t="shared" si="1333"/>
        <v>pepy.tech</v>
      </c>
      <c r="I7349">
        <f>COUNTIF(F:F,F7349)</f>
        <v>131</v>
      </c>
    </row>
    <row r="7350" spans="1:9">
      <c r="A7350" t="str">
        <f>LEFT(C7350,FIND(")]",C7350)-1)</f>
        <v>![Coverage Status](https://coveralls.io/repos/github/kalliope-project/kalliope/badge.svg</v>
      </c>
      <c r="B7350" t="str">
        <f t="shared" si="1344"/>
        <v>(https://coveralls.io/github/kalliope-project/kalliope)</v>
      </c>
      <c r="C7350" t="s">
        <v>9207</v>
      </c>
      <c r="D7350" t="s">
        <v>1684</v>
      </c>
      <c r="E7350" t="str">
        <f t="shared" si="1332"/>
        <v>coveralls.io/github/kalliope-project/kalliope)</v>
      </c>
      <c r="F7350" t="str">
        <f t="shared" si="1333"/>
        <v>coveralls.io</v>
      </c>
      <c r="H7350" t="s">
        <v>16457</v>
      </c>
    </row>
    <row r="7351" spans="1:9">
      <c r="A7351" t="str">
        <f>LEFT(C7351,FIND(")]",C7351)-1)</f>
        <v>![Gitter](https://badges.gitter.im/gitterHQ/gitter.svg</v>
      </c>
      <c r="B7351" t="str">
        <f t="shared" si="1344"/>
        <v>(https://gitter.im/kalliope-project/Lobby)</v>
      </c>
      <c r="C7351" t="s">
        <v>9208</v>
      </c>
      <c r="D7351" t="s">
        <v>1684</v>
      </c>
      <c r="E7351" t="str">
        <f t="shared" si="1332"/>
        <v>gitter.im/kalliope-project/Lobby)</v>
      </c>
      <c r="F7351" t="str">
        <f t="shared" si="1333"/>
        <v>gitter.im</v>
      </c>
      <c r="H7351" t="s">
        <v>16460</v>
      </c>
    </row>
    <row r="7352" spans="1:9">
      <c r="A7352" t="str">
        <f>LEFT(C7352,FIND(")",C7352)-1)</f>
        <v>![image](https://pepy.tech/badge/leafmap</v>
      </c>
      <c r="B7352" t="str">
        <f t="shared" si="1344"/>
        <v>(https://pepy.tech/project/leafmap)</v>
      </c>
      <c r="C7352" t="s">
        <v>11866</v>
      </c>
      <c r="D7352" t="s">
        <v>1684</v>
      </c>
      <c r="E7352" t="str">
        <f t="shared" si="1332"/>
        <v>pepy.tech/project/leafmap)</v>
      </c>
      <c r="F7352" t="str">
        <f t="shared" si="1333"/>
        <v>pepy.tech</v>
      </c>
      <c r="I7352">
        <f t="shared" ref="I7352:I7356" si="1347">COUNTIF(F:F,F7352)</f>
        <v>131</v>
      </c>
    </row>
    <row r="7353" spans="1:9">
      <c r="A7353" t="str">
        <f>LEFT(C7353,FIND(")",C7353)-1)</f>
        <v>![Downloads](https://pepy.tech/badge/fastapi-users</v>
      </c>
      <c r="B7353" t="str">
        <f t="shared" si="1344"/>
        <v>(https://pepy.tech/project/fastapi-users)</v>
      </c>
      <c r="C7353" t="s">
        <v>8532</v>
      </c>
      <c r="D7353" t="s">
        <v>1684</v>
      </c>
      <c r="E7353" t="str">
        <f t="shared" si="1332"/>
        <v>pepy.tech/project/fastapi-users)</v>
      </c>
      <c r="F7353" t="str">
        <f t="shared" si="1333"/>
        <v>pepy.tech</v>
      </c>
      <c r="I7353">
        <f t="shared" si="1347"/>
        <v>131</v>
      </c>
    </row>
    <row r="7354" spans="1:9">
      <c r="A7354" t="str">
        <f>LEFT(C7354,FIND(")",C7354)-1)</f>
        <v>![Downloads](https://static.pepy.tech/personalized-badge/czsc?period=total&amp;units=international_system&amp;left_color=red&amp;right_color=orange&amp;left_text=Downloads/Total</v>
      </c>
      <c r="B7354" t="str">
        <f t="shared" si="1344"/>
        <v>(https://pepy.tech/project/czsc)</v>
      </c>
      <c r="C7354" t="s">
        <v>11961</v>
      </c>
      <c r="D7354" t="s">
        <v>1684</v>
      </c>
      <c r="E7354" t="str">
        <f t="shared" si="1332"/>
        <v>pepy.tech/project/czsc)</v>
      </c>
      <c r="F7354" t="str">
        <f t="shared" si="1333"/>
        <v>pepy.tech</v>
      </c>
      <c r="I7354">
        <f t="shared" si="1347"/>
        <v>131</v>
      </c>
    </row>
    <row r="7355" spans="1:9">
      <c r="A7355" t="str">
        <f>LEFT(C7355,FIND(")",C7355)-1)</f>
        <v>![Downloads](https://static.pepy.tech/personalized-badge/czsc?period=month&amp;units=international_system&amp;left_color=red&amp;right_color=orange&amp;left_text=Downloads/Month</v>
      </c>
      <c r="B7355" t="str">
        <f t="shared" si="1344"/>
        <v>(https://pepy.tech/project/czsc)</v>
      </c>
      <c r="C7355" t="s">
        <v>11962</v>
      </c>
      <c r="D7355" t="s">
        <v>1684</v>
      </c>
      <c r="E7355" t="str">
        <f t="shared" si="1332"/>
        <v>pepy.tech/project/czsc)</v>
      </c>
      <c r="F7355" t="str">
        <f t="shared" si="1333"/>
        <v>pepy.tech</v>
      </c>
      <c r="I7355">
        <f t="shared" si="1347"/>
        <v>131</v>
      </c>
    </row>
    <row r="7356" spans="1:9">
      <c r="A7356" t="str">
        <f>LEFT(C7356,FIND(")",C7356)-1)</f>
        <v>![Downloads](https://static.pepy.tech/personalized-badge/czsc?period=week&amp;units=international_system&amp;left_color=red&amp;right_color=orange&amp;left_text=Downloads/Week</v>
      </c>
      <c r="B7356" t="str">
        <f t="shared" si="1344"/>
        <v>(https://pepy.tech/project/czsc)</v>
      </c>
      <c r="C7356" t="s">
        <v>11963</v>
      </c>
      <c r="D7356" t="s">
        <v>1684</v>
      </c>
      <c r="E7356" t="str">
        <f t="shared" si="1332"/>
        <v>pepy.tech/project/czsc)</v>
      </c>
      <c r="F7356" t="str">
        <f t="shared" si="1333"/>
        <v>pepy.tech</v>
      </c>
      <c r="I7356">
        <f t="shared" si="1347"/>
        <v>131</v>
      </c>
    </row>
    <row r="7357" spans="1:9">
      <c r="A7357" t="str">
        <f>LEFT(C7357,FIND(")]",C7357)-1)</f>
        <v>![Build Status](https://github.com/docnow/twarc/workflows/tests/badge.svg</v>
      </c>
      <c r="B7357" t="str">
        <f t="shared" si="1344"/>
        <v>(https://github.com/DocNow/twarc/actions/workflows/main.yml)</v>
      </c>
      <c r="C7357" t="s">
        <v>12489</v>
      </c>
      <c r="D7357" t="s">
        <v>1684</v>
      </c>
      <c r="E7357" t="str">
        <f t="shared" si="1332"/>
        <v>github.com/DocNow/twarc/actions/workflows/main.yml)</v>
      </c>
      <c r="F7357" t="str">
        <f t="shared" si="1333"/>
        <v>github.com</v>
      </c>
      <c r="G7357" t="s">
        <v>16451</v>
      </c>
      <c r="H7357" t="s">
        <v>16455</v>
      </c>
    </row>
    <row r="7358" spans="1:9">
      <c r="A7358" t="str">
        <f>LEFT(C7358,FIND(")]",C7358)-1)</f>
        <v>![Standard](https://img.shields.io/endpoint?url=https%3A%2F%2Ftwbadges.glitch.me%2Fbadges%2Fstandard</v>
      </c>
      <c r="B7358" t="str">
        <f t="shared" si="1344"/>
        <v>(https://developer.twitter.com/en/docs/twitter-api)</v>
      </c>
      <c r="C7358" t="s">
        <v>12490</v>
      </c>
      <c r="D7358" t="s">
        <v>1684</v>
      </c>
      <c r="E7358" t="str">
        <f t="shared" si="1332"/>
        <v>developer.twitter.com/en/docs/twitter-api)</v>
      </c>
      <c r="F7358" t="str">
        <f t="shared" si="1333"/>
        <v>developer.twitter.com</v>
      </c>
      <c r="H7358" t="s">
        <v>16460</v>
      </c>
    </row>
    <row r="7359" spans="1:9">
      <c r="A7359" t="str">
        <f>LEFT(C7359,FIND(")]",C7359)-1)</f>
        <v>![Premium](https://img.shields.io/endpoint?url=https%3A%2F%2Ftwbadges.glitch.me%2Fbadges%2Fpremium</v>
      </c>
      <c r="B7359" t="str">
        <f t="shared" si="1344"/>
        <v>(https://developer.twitter.com/)</v>
      </c>
      <c r="C7359" t="s">
        <v>12491</v>
      </c>
      <c r="D7359" t="s">
        <v>1684</v>
      </c>
      <c r="E7359" t="str">
        <f t="shared" si="1332"/>
        <v>developer.twitter.com/)</v>
      </c>
      <c r="F7359" t="str">
        <f t="shared" si="1333"/>
        <v>developer.twitter.com</v>
      </c>
      <c r="H7359" t="s">
        <v>16460</v>
      </c>
    </row>
    <row r="7360" spans="1:9">
      <c r="A7360" t="str">
        <f>LEFT(C7360,FIND(")]",C7360)-1)</f>
        <v>![v2](https://img.shields.io/endpoint?url=https%3A%2F%2Ftwbadges.glitch.me%2Fbadges%2Fv2</v>
      </c>
      <c r="B7360" t="str">
        <f t="shared" si="1344"/>
        <v>(https://developer.twitter.com/en/docs/twitter-api)</v>
      </c>
      <c r="C7360" t="s">
        <v>7493</v>
      </c>
      <c r="D7360" t="s">
        <v>1684</v>
      </c>
      <c r="E7360" t="str">
        <f t="shared" si="1332"/>
        <v>developer.twitter.com/en/docs/twitter-api)</v>
      </c>
      <c r="F7360" t="str">
        <f t="shared" si="1333"/>
        <v>developer.twitter.com</v>
      </c>
      <c r="H7360" t="s">
        <v>16460</v>
      </c>
    </row>
    <row r="7361" spans="1:9">
      <c r="A7361" t="str">
        <f>LEFT(C7361,FIND(")",C7361)-1)</f>
        <v>![Downloads](https://pepy.tech/badge/xformers</v>
      </c>
      <c r="B7361" t="str">
        <f t="shared" si="1344"/>
        <v>(https://pepy.tech/project/xformers)</v>
      </c>
      <c r="C7361" t="s">
        <v>11973</v>
      </c>
      <c r="D7361" t="s">
        <v>1684</v>
      </c>
      <c r="E7361" t="str">
        <f t="shared" si="1332"/>
        <v>pepy.tech/project/xformers)</v>
      </c>
      <c r="F7361" t="str">
        <f t="shared" si="1333"/>
        <v>pepy.tech</v>
      </c>
      <c r="I7361">
        <f t="shared" ref="I7361:I7362" si="1348">COUNTIF(F:F,F7361)</f>
        <v>131</v>
      </c>
    </row>
    <row r="7362" spans="1:9">
      <c r="A7362" t="str">
        <f>LEFT(C7362,FIND(")",C7362)-1)</f>
        <v>![Downloads](https://pepy.tech/badge/akshare</v>
      </c>
      <c r="B7362" t="str">
        <f t="shared" si="1344"/>
        <v>(https://pepy.tech/project/akshare)</v>
      </c>
      <c r="C7362" t="s">
        <v>11144</v>
      </c>
      <c r="D7362" t="s">
        <v>1684</v>
      </c>
      <c r="E7362" t="str">
        <f t="shared" ref="E7362:E7425" si="1349">SUBSTITUTE(SUBSTITUTE(B7362,"(https://",""), "(http://", "")</f>
        <v>pepy.tech/project/akshare)</v>
      </c>
      <c r="F7362" t="str">
        <f t="shared" ref="F7362:F7425" si="1350">LEFT(E7362,FIND("/", E7362)-1)</f>
        <v>pepy.tech</v>
      </c>
      <c r="I7362">
        <f t="shared" si="1348"/>
        <v>131</v>
      </c>
    </row>
    <row r="7363" spans="1:9">
      <c r="A7363" t="str">
        <f>LEFT(C7363,FIND(")]",C7363)-1)</f>
        <v>![Code coverage](https://codecov.io/gh/neovim/pynvim/branch/master/graph/badge.svg</v>
      </c>
      <c r="C7363" t="s">
        <v>13034</v>
      </c>
      <c r="D7363" t="s">
        <v>1684</v>
      </c>
      <c r="E7363" t="str">
        <f t="shared" si="1349"/>
        <v/>
      </c>
      <c r="F7363" t="e">
        <f t="shared" si="1350"/>
        <v>#VALUE!</v>
      </c>
      <c r="H7363" t="s">
        <v>16464</v>
      </c>
    </row>
    <row r="7364" spans="1:9">
      <c r="A7364" t="str">
        <f>LEFT(C7364,FIND("?",C7364)-1)</f>
        <v>![Build Status]&amp;#40;https://travis-ci.org/fastnlp/fastNLP.svg</v>
      </c>
      <c r="C7364" t="s">
        <v>16339</v>
      </c>
      <c r="D7364" t="s">
        <v>1684</v>
      </c>
      <c r="E7364" t="str">
        <f t="shared" si="1349"/>
        <v/>
      </c>
      <c r="F7364" t="e">
        <f t="shared" si="1350"/>
        <v>#VALUE!</v>
      </c>
      <c r="H7364" t="s">
        <v>16464</v>
      </c>
    </row>
    <row r="7365" spans="1:9">
      <c r="A7365" t="s">
        <v>16340</v>
      </c>
      <c r="C7365" t="s">
        <v>13035</v>
      </c>
      <c r="D7365" t="s">
        <v>1684</v>
      </c>
      <c r="E7365" t="str">
        <f t="shared" si="1349"/>
        <v/>
      </c>
      <c r="F7365" t="e">
        <f t="shared" si="1350"/>
        <v>#VALUE!</v>
      </c>
      <c r="H7365" t="s">
        <v>16464</v>
      </c>
    </row>
    <row r="7366" spans="1:9">
      <c r="A7366" t="s">
        <v>16341</v>
      </c>
      <c r="C7366" t="s">
        <v>13036</v>
      </c>
      <c r="D7366" t="s">
        <v>1684</v>
      </c>
      <c r="E7366" t="str">
        <f t="shared" si="1349"/>
        <v/>
      </c>
      <c r="F7366" t="e">
        <f t="shared" si="1350"/>
        <v>#VALUE!</v>
      </c>
      <c r="H7366" t="s">
        <v>16464</v>
      </c>
    </row>
    <row r="7367" spans="1:9">
      <c r="A7367" t="s">
        <v>16342</v>
      </c>
      <c r="C7367" t="s">
        <v>13037</v>
      </c>
      <c r="D7367" t="s">
        <v>1684</v>
      </c>
      <c r="E7367" t="str">
        <f t="shared" si="1349"/>
        <v/>
      </c>
      <c r="F7367" t="e">
        <f t="shared" si="1350"/>
        <v>#VALUE!</v>
      </c>
      <c r="H7367" t="s">
        <v>16464</v>
      </c>
    </row>
    <row r="7368" spans="1:9">
      <c r="A7368" t="s">
        <v>16344</v>
      </c>
      <c r="C7368" t="s">
        <v>16343</v>
      </c>
      <c r="D7368" t="s">
        <v>1684</v>
      </c>
      <c r="E7368" t="str">
        <f t="shared" si="1349"/>
        <v/>
      </c>
      <c r="F7368" t="e">
        <f t="shared" si="1350"/>
        <v>#VALUE!</v>
      </c>
      <c r="H7368" t="s">
        <v>16464</v>
      </c>
    </row>
    <row r="7369" spans="1:9">
      <c r="A7369" t="str">
        <f>LEFT(C7369,FIND(")",C7369)-1)</f>
        <v>![Downloads](https://pepy.tech/badge/rich/month</v>
      </c>
      <c r="B7369" t="str">
        <f>MID(C7369,FIND(")](",C7369)+2,1000)</f>
        <v>(https://pepy.tech/project/rich)</v>
      </c>
      <c r="C7369" t="s">
        <v>10968</v>
      </c>
      <c r="D7369" t="s">
        <v>1684</v>
      </c>
      <c r="E7369" t="str">
        <f t="shared" si="1349"/>
        <v>pepy.tech/project/rich)</v>
      </c>
      <c r="F7369" t="str">
        <f t="shared" si="1350"/>
        <v>pepy.tech</v>
      </c>
      <c r="I7369">
        <f>COUNTIF(F:F,F7369)</f>
        <v>131</v>
      </c>
    </row>
    <row r="7370" spans="1:9">
      <c r="A7370" t="str">
        <f>LEFT(C7370,FIND(")",C7370)-1)</f>
        <v>![](./docs/images/logo/Malcolm_outline_banner_dark.png</v>
      </c>
      <c r="C7370" t="s">
        <v>1825</v>
      </c>
      <c r="D7370" t="s">
        <v>1684</v>
      </c>
      <c r="E7370" t="str">
        <f t="shared" si="1349"/>
        <v/>
      </c>
      <c r="F7370" t="e">
        <f t="shared" si="1350"/>
        <v>#VALUE!</v>
      </c>
      <c r="H7370" t="s">
        <v>16464</v>
      </c>
    </row>
    <row r="7371" spans="1:9">
      <c r="A7371" t="str">
        <f>LEFT(C7371,FIND(")]",C7371)-1)</f>
        <v>![License](https://img.shields.io/badge/license-MIT-brightgreen.svg</v>
      </c>
      <c r="B7371" t="str">
        <f>MID(C7371,FIND(")](",C7371)+2,1000)</f>
        <v>(https://github.com/jtesta/ssh-audit/blob/master/LICENSE)</v>
      </c>
      <c r="C7371" t="s">
        <v>9215</v>
      </c>
      <c r="D7371" t="s">
        <v>1684</v>
      </c>
      <c r="E7371" t="str">
        <f t="shared" si="1349"/>
        <v>github.com/jtesta/ssh-audit/blob/master/LICENSE)</v>
      </c>
      <c r="F7371" t="str">
        <f t="shared" si="1350"/>
        <v>github.com</v>
      </c>
      <c r="G7371" t="s">
        <v>16451</v>
      </c>
      <c r="H7371" t="s">
        <v>16455</v>
      </c>
    </row>
    <row r="7372" spans="1:9">
      <c r="A7372" t="str">
        <f>LEFT(C7372,FIND(")",C7372)-1)</f>
        <v>![PyPi Downloads](https://pepy.tech/badge/ydata-profiling</v>
      </c>
      <c r="B7372" t="str">
        <f>MID(C7372,FIND(")](",C7372)+2,1000)</f>
        <v>(https://pepy.tech/project/ydata-profiling)</v>
      </c>
      <c r="C7372" t="s">
        <v>8715</v>
      </c>
      <c r="D7372" t="s">
        <v>1684</v>
      </c>
      <c r="E7372" t="str">
        <f t="shared" si="1349"/>
        <v>pepy.tech/project/ydata-profiling)</v>
      </c>
      <c r="F7372" t="str">
        <f t="shared" si="1350"/>
        <v>pepy.tech</v>
      </c>
      <c r="I7372">
        <f t="shared" ref="I7372:I7373" si="1351">COUNTIF(F:F,F7372)</f>
        <v>131</v>
      </c>
    </row>
    <row r="7373" spans="1:9">
      <c r="A7373" t="str">
        <f>LEFT(C7373,FIND(")",C7373)-1)</f>
        <v>![PyPi Monthly Downloads](https://pepy.tech/badge/pandas-profiling/month</v>
      </c>
      <c r="B7373" t="str">
        <f>MID(C7373,FIND(")](",C7373)+2,1000)</f>
        <v>(https://pepy.tech/project/ydata-profiling/month)</v>
      </c>
      <c r="C7373" t="s">
        <v>8716</v>
      </c>
      <c r="D7373" t="s">
        <v>1684</v>
      </c>
      <c r="E7373" t="str">
        <f t="shared" si="1349"/>
        <v>pepy.tech/project/ydata-profiling/month)</v>
      </c>
      <c r="F7373" t="str">
        <f t="shared" si="1350"/>
        <v>pepy.tech</v>
      </c>
      <c r="I7373">
        <f t="shared" si="1351"/>
        <v>131</v>
      </c>
    </row>
    <row r="7374" spans="1:9">
      <c r="A7374" t="str">
        <f>LEFT(C7374,FIND(")]",C7374)-1)</f>
        <v>![Build Status](https://github.com/jtesta/ssh-audit/actions/workflows/tox.yaml/badge.svg</v>
      </c>
      <c r="B7374" t="str">
        <f>MID(C7374,FIND(")](",C7374)+2,1000)</f>
        <v>(https://github.com/jtesta/ssh-audit/actions)</v>
      </c>
      <c r="C7374" t="s">
        <v>9218</v>
      </c>
      <c r="D7374" t="s">
        <v>1684</v>
      </c>
      <c r="E7374" t="str">
        <f t="shared" si="1349"/>
        <v>github.com/jtesta/ssh-audit/actions)</v>
      </c>
      <c r="F7374" t="str">
        <f t="shared" si="1350"/>
        <v>github.com</v>
      </c>
      <c r="G7374" t="s">
        <v>16451</v>
      </c>
      <c r="H7374" t="s">
        <v>16455</v>
      </c>
    </row>
    <row r="7375" spans="1:9">
      <c r="A7375" t="str">
        <f>LEFT(C7375,FIND(")]",C7375)-1)</f>
        <v>![PRs Welcome](https://img.shields.io/badge/PRs-welcome-brightgreen.svg</v>
      </c>
      <c r="B7375" t="str">
        <f>MID(C7375,FIND(")](",C7375)+2,1000)</f>
        <v>(https://github.com/jtesta/ssh-audit/blob/master/CONTRIBUTING.md)</v>
      </c>
      <c r="C7375" t="s">
        <v>7495</v>
      </c>
      <c r="D7375" t="s">
        <v>1684</v>
      </c>
      <c r="E7375" t="str">
        <f t="shared" si="1349"/>
        <v>github.com/jtesta/ssh-audit/blob/master/CONTRIBUTING.md)</v>
      </c>
      <c r="F7375" t="str">
        <f t="shared" si="1350"/>
        <v>github.com</v>
      </c>
      <c r="G7375" t="s">
        <v>16451</v>
      </c>
      <c r="H7375" t="s">
        <v>16455</v>
      </c>
    </row>
    <row r="7376" spans="1:9">
      <c r="A7376" t="str">
        <f t="shared" ref="A7376:A7382" si="1352">LEFT(C7376,FIND(")",C7376)-1)</f>
        <v>![screenshot](https://user-images.githubusercontent.com/2982011/64388792-317e6f80-d00e-11e9-826e-a4934769bb07.png</v>
      </c>
      <c r="C7376" t="s">
        <v>1826</v>
      </c>
      <c r="D7376" t="s">
        <v>1684</v>
      </c>
      <c r="E7376" t="str">
        <f t="shared" si="1349"/>
        <v/>
      </c>
      <c r="F7376" t="e">
        <f t="shared" si="1350"/>
        <v>#VALUE!</v>
      </c>
      <c r="H7376" t="s">
        <v>16464</v>
      </c>
    </row>
    <row r="7377" spans="1:9">
      <c r="A7377" t="str">
        <f t="shared" si="1352"/>
        <v>![screenshot](https://user-images.githubusercontent.com/2982011/94370881-95178700-00c0-11eb-8705-3157a4669dc0.png</v>
      </c>
      <c r="C7377" t="s">
        <v>1827</v>
      </c>
      <c r="D7377" t="s">
        <v>1684</v>
      </c>
      <c r="E7377" t="str">
        <f t="shared" si="1349"/>
        <v/>
      </c>
      <c r="F7377" t="e">
        <f t="shared" si="1350"/>
        <v>#VALUE!</v>
      </c>
      <c r="H7377" t="s">
        <v>16464</v>
      </c>
    </row>
    <row r="7378" spans="1:9">
      <c r="A7378" t="str">
        <f t="shared" si="1352"/>
        <v>![screenshot](https://user-images.githubusercontent.com/2982011/94370873-87620180-00c0-11eb-9a59-469f61a56ce1.png</v>
      </c>
      <c r="C7378" t="s">
        <v>1828</v>
      </c>
      <c r="D7378" t="s">
        <v>1684</v>
      </c>
      <c r="E7378" t="str">
        <f t="shared" si="1349"/>
        <v/>
      </c>
      <c r="F7378" t="e">
        <f t="shared" si="1350"/>
        <v>#VALUE!</v>
      </c>
      <c r="H7378" t="s">
        <v>16464</v>
      </c>
    </row>
    <row r="7379" spans="1:9">
      <c r="A7379" t="str">
        <f t="shared" si="1352"/>
        <v>![client_screenshot](https://user-images.githubusercontent.com/2982011/68867998-b946c100-06c4-11ea-975f-1f47e4178a74.png</v>
      </c>
      <c r="C7379" t="s">
        <v>1829</v>
      </c>
      <c r="D7379" t="s">
        <v>1684</v>
      </c>
      <c r="E7379" t="str">
        <f t="shared" si="1349"/>
        <v/>
      </c>
      <c r="F7379" t="e">
        <f t="shared" si="1350"/>
        <v>#VALUE!</v>
      </c>
      <c r="H7379" t="s">
        <v>16464</v>
      </c>
    </row>
    <row r="7380" spans="1:9">
      <c r="A7380" t="str">
        <f t="shared" si="1352"/>
        <v>![PyPI Status](https://pepy.tech/badge/lightning-bolts</v>
      </c>
      <c r="B7380" t="str">
        <f>MID(C7380,FIND(")](",C7380)+2,1000)</f>
        <v>(https://pepy.tech/project/lightning-bolts)</v>
      </c>
      <c r="C7380" t="s">
        <v>11790</v>
      </c>
      <c r="D7380" t="s">
        <v>1684</v>
      </c>
      <c r="E7380" t="str">
        <f t="shared" si="1349"/>
        <v>pepy.tech/project/lightning-bolts)</v>
      </c>
      <c r="F7380" t="str">
        <f t="shared" si="1350"/>
        <v>pepy.tech</v>
      </c>
      <c r="I7380">
        <f t="shared" ref="I7380:I7382" si="1353">COUNTIF(F:F,F7380)</f>
        <v>131</v>
      </c>
    </row>
    <row r="7381" spans="1:9">
      <c r="A7381" t="str">
        <f t="shared" si="1352"/>
        <v>![PyPI Status](https://pepy.tech/badge/torchmetrics</v>
      </c>
      <c r="B7381" t="str">
        <f>MID(C7381,FIND(")](",C7381)+2,1000)</f>
        <v>(https://pepy.tech/project/torchmetrics)</v>
      </c>
      <c r="C7381" t="s">
        <v>8582</v>
      </c>
      <c r="D7381" t="s">
        <v>1684</v>
      </c>
      <c r="E7381" t="str">
        <f t="shared" si="1349"/>
        <v>pepy.tech/project/torchmetrics)</v>
      </c>
      <c r="F7381" t="str">
        <f t="shared" si="1350"/>
        <v>pepy.tech</v>
      </c>
      <c r="I7381">
        <f t="shared" si="1353"/>
        <v>131</v>
      </c>
    </row>
    <row r="7382" spans="1:9">
      <c r="A7382" t="str">
        <f t="shared" si="1352"/>
        <v>![PyPI Status](https://pepy.tech/badge/pytorch-lightning</v>
      </c>
      <c r="B7382" t="str">
        <f>MID(C7382,FIND(")](",C7382)+2,1000)</f>
        <v>(https://pepy.tech/project/pytorch-lightning)</v>
      </c>
      <c r="C7382" t="s">
        <v>8598</v>
      </c>
      <c r="D7382" t="s">
        <v>1684</v>
      </c>
      <c r="E7382" t="str">
        <f t="shared" si="1349"/>
        <v>pepy.tech/project/pytorch-lightning)</v>
      </c>
      <c r="F7382" t="str">
        <f t="shared" si="1350"/>
        <v>pepy.tech</v>
      </c>
      <c r="I7382">
        <f t="shared" si="1353"/>
        <v>131</v>
      </c>
    </row>
    <row r="7383" spans="1:9">
      <c r="A7383" t="str">
        <f>LEFT(C7383,FIND(")]",C7383)-1)</f>
        <v>![Coverage Status](https://coveralls.io/repos/github/keon/algorithms/badge.svg?branch=master</v>
      </c>
      <c r="B7383" t="str">
        <f>MID(C7383,FIND(")](",C7383)+2,1000)</f>
        <v>(https://coveralls.io/github/keon/algorithms?branch=master)</v>
      </c>
      <c r="C7383" t="s">
        <v>7496</v>
      </c>
      <c r="D7383" t="s">
        <v>1684</v>
      </c>
      <c r="E7383" t="str">
        <f t="shared" si="1349"/>
        <v>coveralls.io/github/keon/algorithms?branch=master)</v>
      </c>
      <c r="F7383" t="str">
        <f t="shared" si="1350"/>
        <v>coveralls.io</v>
      </c>
      <c r="H7383" t="s">
        <v>16457</v>
      </c>
    </row>
    <row r="7384" spans="1:9">
      <c r="A7384" t="str">
        <f t="shared" ref="A7384:A7395" si="1354">LEFT(C7384,FIND(")",C7384)-1)</f>
        <v>![](https://img.shields.io/pypi/v/yewtube.svg</v>
      </c>
      <c r="C7384" t="s">
        <v>7497</v>
      </c>
      <c r="D7384" t="s">
        <v>1684</v>
      </c>
      <c r="E7384" t="str">
        <f t="shared" si="1349"/>
        <v/>
      </c>
      <c r="F7384" t="e">
        <f t="shared" si="1350"/>
        <v>#VALUE!</v>
      </c>
      <c r="H7384" t="s">
        <v>16464</v>
      </c>
    </row>
    <row r="7385" spans="1:9">
      <c r="A7385" t="str">
        <f t="shared" si="1354"/>
        <v>![](https://img.shields.io/pypi/wheel/yewtube.svg</v>
      </c>
      <c r="C7385" t="s">
        <v>7498</v>
      </c>
      <c r="D7385" t="s">
        <v>1684</v>
      </c>
      <c r="E7385" t="str">
        <f t="shared" si="1349"/>
        <v/>
      </c>
      <c r="F7385" t="e">
        <f t="shared" si="1350"/>
        <v>#VALUE!</v>
      </c>
      <c r="H7385" t="s">
        <v>16464</v>
      </c>
    </row>
    <row r="7386" spans="1:9">
      <c r="A7386" t="str">
        <f t="shared" si="1354"/>
        <v>![](http://mps-youtube.github.io/yewtube/std-search.png</v>
      </c>
      <c r="C7386" t="s">
        <v>1830</v>
      </c>
      <c r="D7386" t="s">
        <v>1684</v>
      </c>
      <c r="E7386" t="str">
        <f t="shared" si="1349"/>
        <v/>
      </c>
      <c r="F7386" t="e">
        <f t="shared" si="1350"/>
        <v>#VALUE!</v>
      </c>
      <c r="H7386" t="s">
        <v>16464</v>
      </c>
    </row>
    <row r="7387" spans="1:9">
      <c r="A7387" t="str">
        <f t="shared" si="1354"/>
        <v>![](http://mps-youtube.github.io/yewtube/local-playlist.png</v>
      </c>
      <c r="C7387" t="s">
        <v>1831</v>
      </c>
      <c r="D7387" t="s">
        <v>1684</v>
      </c>
      <c r="E7387" t="str">
        <f t="shared" si="1349"/>
        <v/>
      </c>
      <c r="F7387" t="e">
        <f t="shared" si="1350"/>
        <v>#VALUE!</v>
      </c>
      <c r="H7387" t="s">
        <v>16464</v>
      </c>
    </row>
    <row r="7388" spans="1:9">
      <c r="A7388" t="str">
        <f t="shared" si="1354"/>
        <v>![](http://mps-youtube.github.io/yewtube/playlist-search.png</v>
      </c>
      <c r="C7388" t="s">
        <v>1832</v>
      </c>
      <c r="D7388" t="s">
        <v>1684</v>
      </c>
      <c r="E7388" t="str">
        <f t="shared" si="1349"/>
        <v/>
      </c>
      <c r="F7388" t="e">
        <f t="shared" si="1350"/>
        <v>#VALUE!</v>
      </c>
      <c r="H7388" t="s">
        <v>16464</v>
      </c>
    </row>
    <row r="7389" spans="1:9">
      <c r="A7389" t="str">
        <f t="shared" si="1354"/>
        <v>![](http://mps-youtube.github.io/yewtube/download.png</v>
      </c>
      <c r="C7389" t="s">
        <v>1833</v>
      </c>
      <c r="D7389" t="s">
        <v>1684</v>
      </c>
      <c r="E7389" t="str">
        <f t="shared" si="1349"/>
        <v/>
      </c>
      <c r="F7389" t="e">
        <f t="shared" si="1350"/>
        <v>#VALUE!</v>
      </c>
      <c r="H7389" t="s">
        <v>16464</v>
      </c>
    </row>
    <row r="7390" spans="1:9">
      <c r="A7390" t="str">
        <f t="shared" si="1354"/>
        <v>![](http://mps-youtube.github.io/yewtube/comments.png</v>
      </c>
      <c r="C7390" t="s">
        <v>1834</v>
      </c>
      <c r="D7390" t="s">
        <v>1684</v>
      </c>
      <c r="E7390" t="str">
        <f t="shared" si="1349"/>
        <v/>
      </c>
      <c r="F7390" t="e">
        <f t="shared" si="1350"/>
        <v>#VALUE!</v>
      </c>
      <c r="H7390" t="s">
        <v>16464</v>
      </c>
    </row>
    <row r="7391" spans="1:9">
      <c r="A7391" t="str">
        <f t="shared" si="1354"/>
        <v>![](http://mps-youtube.github.io/yewtube/album-1.png</v>
      </c>
      <c r="C7391" t="s">
        <v>1835</v>
      </c>
      <c r="D7391" t="s">
        <v>1684</v>
      </c>
      <c r="E7391" t="str">
        <f t="shared" si="1349"/>
        <v/>
      </c>
      <c r="F7391" t="e">
        <f t="shared" si="1350"/>
        <v>#VALUE!</v>
      </c>
      <c r="H7391" t="s">
        <v>16464</v>
      </c>
    </row>
    <row r="7392" spans="1:9">
      <c r="A7392" t="str">
        <f t="shared" si="1354"/>
        <v>![](http://mps-youtube.github.io/yewtube/album-2.png</v>
      </c>
      <c r="C7392" t="s">
        <v>1836</v>
      </c>
      <c r="D7392" t="s">
        <v>1684</v>
      </c>
      <c r="E7392" t="str">
        <f t="shared" si="1349"/>
        <v/>
      </c>
      <c r="F7392" t="e">
        <f t="shared" si="1350"/>
        <v>#VALUE!</v>
      </c>
      <c r="H7392" t="s">
        <v>16464</v>
      </c>
    </row>
    <row r="7393" spans="1:9">
      <c r="A7393" t="str">
        <f t="shared" si="1354"/>
        <v>![](http://mps-youtube.github.io/yewtube/customisation2.png</v>
      </c>
      <c r="C7393" t="s">
        <v>1837</v>
      </c>
      <c r="D7393" t="s">
        <v>1684</v>
      </c>
      <c r="E7393" t="str">
        <f t="shared" si="1349"/>
        <v/>
      </c>
      <c r="F7393" t="e">
        <f t="shared" si="1350"/>
        <v>#VALUE!</v>
      </c>
      <c r="H7393" t="s">
        <v>16464</v>
      </c>
    </row>
    <row r="7394" spans="1:9">
      <c r="A7394" t="str">
        <f t="shared" si="1354"/>
        <v>![Downloads](https://pepy.tech/badge/pandera/month</v>
      </c>
      <c r="B7394" t="str">
        <f>MID(C7394,FIND(")](",C7394)+2,1000)</f>
        <v>(https://pepy.tech/project/pandera)</v>
      </c>
      <c r="C7394" t="s">
        <v>8630</v>
      </c>
      <c r="D7394" t="s">
        <v>1684</v>
      </c>
      <c r="E7394" t="str">
        <f t="shared" si="1349"/>
        <v>pepy.tech/project/pandera)</v>
      </c>
      <c r="F7394" t="str">
        <f t="shared" si="1350"/>
        <v>pepy.tech</v>
      </c>
      <c r="I7394">
        <f>COUNTIF(F:F,F7394)</f>
        <v>131</v>
      </c>
    </row>
    <row r="7395" spans="1:9">
      <c r="A7395" t="str">
        <f t="shared" si="1354"/>
        <v>![Tests](https://github.com/jsvine/pdfplumber/workflows/Tests/badge.svg</v>
      </c>
      <c r="C7395" t="s">
        <v>12492</v>
      </c>
      <c r="D7395" t="s">
        <v>1684</v>
      </c>
      <c r="E7395" t="str">
        <f t="shared" si="1349"/>
        <v/>
      </c>
      <c r="F7395" t="e">
        <f t="shared" si="1350"/>
        <v>#VALUE!</v>
      </c>
      <c r="H7395" t="s">
        <v>16464</v>
      </c>
    </row>
    <row r="7396" spans="1:9">
      <c r="A7396" t="str">
        <f>LEFT(C7396,FIND(")]",C7396)-1)</f>
        <v>![Code coverage](https://codecov.io/gh/jsvine/pdfplumber/branch/stable/graph/badge.svg</v>
      </c>
      <c r="B7396" t="str">
        <f>MID(C7396,FIND(")](",C7396)+2,1000)</f>
        <v>(https://codecov.io/gh/jsvine/pdfplumber/branch/stable)</v>
      </c>
      <c r="C7396" t="s">
        <v>12493</v>
      </c>
      <c r="D7396" t="s">
        <v>1684</v>
      </c>
      <c r="E7396" t="str">
        <f t="shared" si="1349"/>
        <v>codecov.io/gh/jsvine/pdfplumber/branch/stable)</v>
      </c>
      <c r="F7396" t="str">
        <f t="shared" si="1350"/>
        <v>codecov.io</v>
      </c>
      <c r="H7396" t="s">
        <v>16457</v>
      </c>
    </row>
    <row r="7397" spans="1:9">
      <c r="A7397" t="str">
        <f>LEFT(C7397,FIND(")",C7397)-1)</f>
        <v>![Downloads](https://pepy.tech/badge/pandera</v>
      </c>
      <c r="B7397" t="str">
        <f>MID(C7397,FIND(")](",C7397)+2,1000)</f>
        <v>(https://pepy.tech/project/pandera)</v>
      </c>
      <c r="C7397" t="s">
        <v>8631</v>
      </c>
      <c r="D7397" t="s">
        <v>1684</v>
      </c>
      <c r="E7397" t="str">
        <f t="shared" si="1349"/>
        <v>pepy.tech/project/pandera)</v>
      </c>
      <c r="F7397" t="str">
        <f t="shared" si="1350"/>
        <v>pepy.tech</v>
      </c>
      <c r="I7397">
        <f>COUNTIF(F:F,F7397)</f>
        <v>131</v>
      </c>
    </row>
    <row r="7398" spans="1:9">
      <c r="A7398" t="str">
        <f>LEFT(C7398,FIND(")",C7398)-1)</f>
        <v>![Visual debugging in Jupyter](examples/screenshots/visual-debugging-in-jupyter.png</v>
      </c>
      <c r="C7398" t="s">
        <v>16345</v>
      </c>
      <c r="D7398" t="s">
        <v>1684</v>
      </c>
      <c r="E7398" t="str">
        <f t="shared" si="1349"/>
        <v/>
      </c>
      <c r="F7398" t="e">
        <f t="shared" si="1350"/>
        <v>#VALUE!</v>
      </c>
      <c r="H7398" t="s">
        <v>16464</v>
      </c>
    </row>
    <row r="7399" spans="1:9">
      <c r="A7399" t="str">
        <f>LEFT(C7399,FIND(")",C7399)-1)</f>
        <v>![downloads](https://pepy.tech/badge/pydantic/month</v>
      </c>
      <c r="B7399" t="str">
        <f>MID(C7399,FIND(")](",C7399)+2,1000)</f>
        <v>(https://pepy.tech/project/pydantic)</v>
      </c>
      <c r="C7399" t="s">
        <v>8639</v>
      </c>
      <c r="D7399" t="s">
        <v>1684</v>
      </c>
      <c r="E7399" t="str">
        <f t="shared" si="1349"/>
        <v>pepy.tech/project/pydantic)</v>
      </c>
      <c r="F7399" t="str">
        <f t="shared" si="1350"/>
        <v>pepy.tech</v>
      </c>
      <c r="I7399">
        <f>COUNTIF(F:F,F7399)</f>
        <v>131</v>
      </c>
    </row>
    <row r="7400" spans="1:9">
      <c r="A7400" t="str">
        <f>LEFT(C7400,FIND(")]",C7400)-1)</f>
        <v>![Contributions welcome](https://img.shields.io/badge/contributions-welcome-brightgreen.svg</v>
      </c>
      <c r="B7400" t="str">
        <f>MID(C7400,FIND(")](",C7400)+2,1000)</f>
        <v>(CONTRIBUTING.md)</v>
      </c>
      <c r="C7400" t="s">
        <v>3651</v>
      </c>
      <c r="D7400" t="s">
        <v>1684</v>
      </c>
      <c r="E7400" t="str">
        <f t="shared" si="1349"/>
        <v>(CONTRIBUTING.md)</v>
      </c>
      <c r="F7400" t="e">
        <f t="shared" si="1350"/>
        <v>#VALUE!</v>
      </c>
      <c r="H7400" t="s">
        <v>16464</v>
      </c>
    </row>
    <row r="7401" spans="1:9">
      <c r="A7401" t="str">
        <f>LEFT(C7401,FIND(")",C7401)-1)</f>
        <v>![Downloads](https://pepy.tech/badge/tikzplotlib/month?style=flat-square</v>
      </c>
      <c r="B7401" t="str">
        <f>MID(C7401,FIND(")](",C7401)+2,1000)</f>
        <v>(https://pepy.tech/project/tikzplotlib)</v>
      </c>
      <c r="C7401" t="s">
        <v>8659</v>
      </c>
      <c r="D7401" t="s">
        <v>1684</v>
      </c>
      <c r="E7401" t="str">
        <f t="shared" si="1349"/>
        <v>pepy.tech/project/tikzplotlib)</v>
      </c>
      <c r="F7401" t="str">
        <f t="shared" si="1350"/>
        <v>pepy.tech</v>
      </c>
      <c r="I7401">
        <f>COUNTIF(F:F,F7401)</f>
        <v>131</v>
      </c>
    </row>
    <row r="7402" spans="1:9">
      <c r="A7402" t="str">
        <f>LEFT(C7402,FIND(")]",C7402)-1)</f>
        <v>![GitHub Issues](https://img.shields.io/github/issues/didi/delta.svg</v>
      </c>
      <c r="B7402" t="str">
        <f>MID(C7402,FIND(")](",C7402)+2,1000)</f>
        <v>(https://github.com/didi/delta/issues)</v>
      </c>
      <c r="C7402" t="s">
        <v>9224</v>
      </c>
      <c r="D7402" t="s">
        <v>1684</v>
      </c>
      <c r="E7402" t="str">
        <f t="shared" si="1349"/>
        <v>github.com/didi/delta/issues)</v>
      </c>
      <c r="F7402" t="str">
        <f t="shared" si="1350"/>
        <v>github.com</v>
      </c>
      <c r="G7402" t="s">
        <v>16451</v>
      </c>
      <c r="H7402" t="s">
        <v>16455</v>
      </c>
    </row>
    <row r="7403" spans="1:9">
      <c r="A7403" t="str">
        <f>LEFT(C7403,FIND(")]",C7403)-1)</f>
        <v>![License](https://img.shields.io/badge/License-Apache%202.0-blue.svg</v>
      </c>
      <c r="B7403" t="str">
        <f>MID(C7403,FIND(")](",C7403)+2,1000)</f>
        <v>(https://github.com/didi/delta/blob/master/LICENSE)</v>
      </c>
      <c r="C7403" t="s">
        <v>7501</v>
      </c>
      <c r="D7403" t="s">
        <v>1684</v>
      </c>
      <c r="E7403" t="str">
        <f t="shared" si="1349"/>
        <v>github.com/didi/delta/blob/master/LICENSE)</v>
      </c>
      <c r="F7403" t="str">
        <f t="shared" si="1350"/>
        <v>github.com</v>
      </c>
      <c r="G7403" t="s">
        <v>16451</v>
      </c>
      <c r="H7403" t="s">
        <v>16455</v>
      </c>
    </row>
    <row r="7404" spans="1:9">
      <c r="A7404" t="str">
        <f>LEFT(C7404,FIND(")",C7404)-1)</f>
        <v>![peek 2018-07-17 18-15](https://user-images.githubusercontent.com/4538941/42811661-dbfb5ba2-89ed-11e8-81c4-3fb893d1af9c.gif</v>
      </c>
      <c r="C7404" t="s">
        <v>1838</v>
      </c>
      <c r="D7404" t="s">
        <v>1684</v>
      </c>
      <c r="E7404" t="str">
        <f t="shared" si="1349"/>
        <v/>
      </c>
      <c r="F7404" t="e">
        <f t="shared" si="1350"/>
        <v>#VALUE!</v>
      </c>
      <c r="H7404" t="s">
        <v>16464</v>
      </c>
    </row>
    <row r="7405" spans="1:9">
      <c r="A7405" t="str">
        <f>LEFT(C7405,FIND(")]",C7405)-1)</f>
        <v>![MIT licensed](https://img.shields.io/badge/license-MIT-brightgreen.svg</v>
      </c>
      <c r="C7405" t="s">
        <v>9225</v>
      </c>
      <c r="D7405" t="s">
        <v>1684</v>
      </c>
      <c r="E7405" t="str">
        <f t="shared" si="1349"/>
        <v/>
      </c>
      <c r="F7405" t="e">
        <f t="shared" si="1350"/>
        <v>#VALUE!</v>
      </c>
      <c r="H7405" t="s">
        <v>16464</v>
      </c>
    </row>
    <row r="7406" spans="1:9">
      <c r="A7406" t="str">
        <f>LEFT(C7406,FIND(")]",C7406)-1)</f>
        <v>![unit-tests](https://github.com/pydicom/pydicom/workflows/unit-tests/badge.svg</v>
      </c>
      <c r="B7406" t="str">
        <f t="shared" ref="B7406:B7412" si="1355">MID(C7406,FIND(")](",C7406)+2,1000)</f>
        <v>(https://github.com/pydicom/pydicom/actions?query=workflow%3Aunit-tests)</v>
      </c>
      <c r="C7406" t="s">
        <v>9226</v>
      </c>
      <c r="D7406" t="s">
        <v>1684</v>
      </c>
      <c r="E7406" t="str">
        <f t="shared" si="1349"/>
        <v>github.com/pydicom/pydicom/actions?query=workflow%3Aunit-tests)</v>
      </c>
      <c r="F7406" t="str">
        <f t="shared" si="1350"/>
        <v>github.com</v>
      </c>
      <c r="G7406" t="s">
        <v>16451</v>
      </c>
      <c r="H7406" t="s">
        <v>16455</v>
      </c>
    </row>
    <row r="7407" spans="1:9">
      <c r="A7407" t="str">
        <f>LEFT(C7407,FIND(")]",C7407)-1)</f>
        <v>![type-hints](https://github.com/pydicom/pydicom/workflows/type-hints/badge.svg</v>
      </c>
      <c r="B7407" t="str">
        <f t="shared" si="1355"/>
        <v>(https://github.com/pydicom/pydicom/actions?query=workflow%3Atype-hints)</v>
      </c>
      <c r="C7407" t="s">
        <v>9227</v>
      </c>
      <c r="D7407" t="s">
        <v>1684</v>
      </c>
      <c r="E7407" t="str">
        <f t="shared" si="1349"/>
        <v>github.com/pydicom/pydicom/actions?query=workflow%3Atype-hints)</v>
      </c>
      <c r="F7407" t="str">
        <f t="shared" si="1350"/>
        <v>github.com</v>
      </c>
      <c r="G7407" t="s">
        <v>16451</v>
      </c>
      <c r="H7407" t="s">
        <v>16455</v>
      </c>
    </row>
    <row r="7408" spans="1:9">
      <c r="A7408" t="str">
        <f>LEFT(C7408,FIND(")]",C7408)-1)</f>
        <v>![doc-build](https://circleci.com/gh/pydicom/pydicom/tree/main.svg?style=shield</v>
      </c>
      <c r="B7408" t="str">
        <f t="shared" si="1355"/>
        <v>(https://circleci.com/gh/pydicom/pydicom/tree/main)</v>
      </c>
      <c r="C7408" t="s">
        <v>9228</v>
      </c>
      <c r="D7408" t="s">
        <v>1684</v>
      </c>
      <c r="E7408" t="str">
        <f t="shared" si="1349"/>
        <v>circleci.com/gh/pydicom/pydicom/tree/main)</v>
      </c>
      <c r="F7408" t="str">
        <f t="shared" si="1350"/>
        <v>circleci.com</v>
      </c>
      <c r="H7408" t="s">
        <v>16456</v>
      </c>
    </row>
    <row r="7409" spans="1:9">
      <c r="A7409" t="str">
        <f>LEFT(C7409,FIND(")]",C7409)-1)</f>
        <v>![test-coverage](https://codecov.io/gh/pydicom/pydicom/branch/main/graph/badge.svg</v>
      </c>
      <c r="B7409" t="str">
        <f t="shared" si="1355"/>
        <v>(https://codecov.io/gh/pydicom/pydicom)</v>
      </c>
      <c r="C7409" t="s">
        <v>9229</v>
      </c>
      <c r="D7409" t="s">
        <v>1684</v>
      </c>
      <c r="E7409" t="str">
        <f t="shared" si="1349"/>
        <v>codecov.io/gh/pydicom/pydicom)</v>
      </c>
      <c r="F7409" t="str">
        <f t="shared" si="1350"/>
        <v>codecov.io</v>
      </c>
      <c r="H7409" t="s">
        <v>16457</v>
      </c>
    </row>
    <row r="7410" spans="1:9">
      <c r="A7410" t="str">
        <f>LEFT(C7410,FIND(")",C7410)-1)</f>
        <v>![PyPI Downloads](https://img.shields.io/pypi/dm/gluonts?style=flat-square&amp;color=94b594</v>
      </c>
      <c r="B7410" t="str">
        <f t="shared" si="1355"/>
        <v>(https://pepy.tech/project/gluonts)</v>
      </c>
      <c r="C7410" t="s">
        <v>8293</v>
      </c>
      <c r="D7410" t="s">
        <v>1684</v>
      </c>
      <c r="E7410" t="str">
        <f t="shared" si="1349"/>
        <v>pepy.tech/project/gluonts)</v>
      </c>
      <c r="F7410" t="str">
        <f t="shared" si="1350"/>
        <v>pepy.tech</v>
      </c>
      <c r="I7410">
        <f t="shared" ref="I7410:I7412" si="1356">COUNTIF(F:F,F7410)</f>
        <v>131</v>
      </c>
    </row>
    <row r="7411" spans="1:9">
      <c r="A7411" t="str">
        <f>LEFT(C7411,FIND(")",C7411)-1)</f>
        <v>![Downloads](http://pepy.tech/badge/weightwatcher</v>
      </c>
      <c r="B7411" t="str">
        <f t="shared" si="1355"/>
        <v>(http://pepy.tech/project/weightwatcher)</v>
      </c>
      <c r="C7411" t="s">
        <v>8664</v>
      </c>
      <c r="D7411" t="s">
        <v>1684</v>
      </c>
      <c r="E7411" t="str">
        <f t="shared" si="1349"/>
        <v>pepy.tech/project/weightwatcher)</v>
      </c>
      <c r="F7411" t="str">
        <f t="shared" si="1350"/>
        <v>pepy.tech</v>
      </c>
      <c r="I7411">
        <f t="shared" si="1356"/>
        <v>131</v>
      </c>
    </row>
    <row r="7412" spans="1:9">
      <c r="A7412" t="str">
        <f>LEFT(C7412,FIND(")",C7412)-1)</f>
        <v>![Downloads](https://pepy.tech/badge/statsforecast</v>
      </c>
      <c r="B7412" t="str">
        <f t="shared" si="1355"/>
        <v>(https://pepy.tech/project/statsforecast)</v>
      </c>
      <c r="C7412" t="s">
        <v>12088</v>
      </c>
      <c r="D7412" t="s">
        <v>1684</v>
      </c>
      <c r="E7412" t="str">
        <f t="shared" si="1349"/>
        <v>pepy.tech/project/statsforecast)</v>
      </c>
      <c r="F7412" t="str">
        <f t="shared" si="1350"/>
        <v>pepy.tech</v>
      </c>
      <c r="I7412">
        <f t="shared" si="1356"/>
        <v>131</v>
      </c>
    </row>
    <row r="7413" spans="1:9">
      <c r="A7413" t="s">
        <v>16335</v>
      </c>
      <c r="C7413" t="s">
        <v>12494</v>
      </c>
      <c r="D7413" t="s">
        <v>1684</v>
      </c>
      <c r="E7413" t="str">
        <f t="shared" si="1349"/>
        <v/>
      </c>
      <c r="F7413" t="e">
        <f t="shared" si="1350"/>
        <v>#VALUE!</v>
      </c>
      <c r="H7413" t="s">
        <v>16464</v>
      </c>
    </row>
    <row r="7414" spans="1:9">
      <c r="A7414" t="s">
        <v>16335</v>
      </c>
      <c r="C7414" t="s">
        <v>7502</v>
      </c>
      <c r="D7414" t="s">
        <v>1684</v>
      </c>
      <c r="E7414" t="str">
        <f t="shared" si="1349"/>
        <v/>
      </c>
      <c r="F7414" t="e">
        <f t="shared" si="1350"/>
        <v>#VALUE!</v>
      </c>
      <c r="H7414" t="s">
        <v>16464</v>
      </c>
    </row>
    <row r="7415" spans="1:9">
      <c r="A7415" t="str">
        <f>LEFT(C7415,FIND(")",C7415)-1)</f>
        <v>![Header image](https://raw.githubusercontent.com/hvac/hvac/main/docs/_static/hvac_logo_800px.png</v>
      </c>
      <c r="C7415" t="s">
        <v>1839</v>
      </c>
      <c r="D7415" t="s">
        <v>1684</v>
      </c>
      <c r="E7415" t="str">
        <f t="shared" si="1349"/>
        <v/>
      </c>
      <c r="F7415" t="e">
        <f t="shared" si="1350"/>
        <v>#VALUE!</v>
      </c>
      <c r="H7415" t="s">
        <v>16464</v>
      </c>
    </row>
    <row r="7416" spans="1:9">
      <c r="A7416" t="str">
        <f>LEFT(C7416,FIND(")]",C7416)-1)</f>
        <v>![Test](https://github.com/hvac/hvac/workflows/Test/badge.svg</v>
      </c>
      <c r="B7416" t="str">
        <f t="shared" ref="B7416:B7421" si="1357">MID(C7416,FIND(")](",C7416)+2,1000)</f>
        <v>(https://github.com/hvac/hvac/actions?query=workflow%3ATest)</v>
      </c>
      <c r="C7416" t="s">
        <v>9233</v>
      </c>
      <c r="D7416" t="s">
        <v>1684</v>
      </c>
      <c r="E7416" t="str">
        <f t="shared" si="1349"/>
        <v>github.com/hvac/hvac/actions?query=workflow%3ATest)</v>
      </c>
      <c r="F7416" t="str">
        <f t="shared" si="1350"/>
        <v>github.com</v>
      </c>
      <c r="G7416" t="s">
        <v>16451</v>
      </c>
      <c r="H7416" t="s">
        <v>16455</v>
      </c>
    </row>
    <row r="7417" spans="1:9">
      <c r="A7417" t="str">
        <f>LEFT(C7417,FIND(")]",C7417)-1)</f>
        <v>![codecov](https://codecov.io/gh/hvac/hvac/branch/main/graph/badge.svg</v>
      </c>
      <c r="B7417" t="str">
        <f t="shared" si="1357"/>
        <v>(https://codecov.io/gh/hvac/hvac)</v>
      </c>
      <c r="C7417" t="s">
        <v>9234</v>
      </c>
      <c r="D7417" t="s">
        <v>1684</v>
      </c>
      <c r="E7417" t="str">
        <f t="shared" si="1349"/>
        <v>codecov.io/gh/hvac/hvac)</v>
      </c>
      <c r="F7417" t="str">
        <f t="shared" si="1350"/>
        <v>codecov.io</v>
      </c>
      <c r="H7417" t="s">
        <v>16457</v>
      </c>
    </row>
    <row r="7418" spans="1:9">
      <c r="A7418" t="str">
        <f>LEFT(C7418,FIND(")",C7418)-1)</f>
        <v>![PyPI Status](https://pepy.tech/badge/lightning-bolts</v>
      </c>
      <c r="B7418" t="str">
        <f t="shared" si="1357"/>
        <v>(https://pepy.tech/project/lightning-bolts)</v>
      </c>
      <c r="C7418" t="s">
        <v>11790</v>
      </c>
      <c r="D7418" t="s">
        <v>1684</v>
      </c>
      <c r="E7418" t="str">
        <f t="shared" si="1349"/>
        <v>pepy.tech/project/lightning-bolts)</v>
      </c>
      <c r="F7418" t="str">
        <f t="shared" si="1350"/>
        <v>pepy.tech</v>
      </c>
      <c r="I7418">
        <f t="shared" ref="I7418:I7419" si="1358">COUNTIF(F:F,F7418)</f>
        <v>131</v>
      </c>
    </row>
    <row r="7419" spans="1:9">
      <c r="A7419" t="str">
        <f>LEFT(C7419,FIND(")",C7419)-1)</f>
        <v>![Downloads](https://pepy.tech/badge/pomegranate</v>
      </c>
      <c r="B7419" t="str">
        <f t="shared" si="1357"/>
        <v xml:space="preserve">(https://pepy.tech/project/pomegranate) </v>
      </c>
      <c r="C7419" t="s">
        <v>8708</v>
      </c>
      <c r="D7419" t="s">
        <v>1684</v>
      </c>
      <c r="E7419" t="str">
        <f t="shared" si="1349"/>
        <v xml:space="preserve">pepy.tech/project/pomegranate) </v>
      </c>
      <c r="F7419" t="str">
        <f t="shared" si="1350"/>
        <v>pepy.tech</v>
      </c>
      <c r="I7419">
        <f t="shared" si="1358"/>
        <v>131</v>
      </c>
    </row>
    <row r="7420" spans="1:9">
      <c r="A7420" t="str">
        <f>LEFT(C7420,FIND(")]",C7420)-1)</f>
        <v>![Twitter - @python_hvac](https://img.shields.io/twitter/follow/python_hvac.svg?label=Twitter%20-%20@python_hvac&amp;style=social?style=plastic</v>
      </c>
      <c r="B7420" t="str">
        <f t="shared" si="1357"/>
        <v>(https://twitter.com/python_hvac)</v>
      </c>
      <c r="C7420" t="s">
        <v>9237</v>
      </c>
      <c r="D7420" t="s">
        <v>1684</v>
      </c>
      <c r="E7420" t="str">
        <f t="shared" si="1349"/>
        <v>twitter.com/python_hvac)</v>
      </c>
      <c r="F7420" t="str">
        <f t="shared" si="1350"/>
        <v>twitter.com</v>
      </c>
      <c r="H7420" t="s">
        <v>16460</v>
      </c>
    </row>
    <row r="7421" spans="1:9">
      <c r="A7421" t="str">
        <f>LEFT(C7421,FIND(")]",C7421)-1)</f>
        <v>![Gitter chat](https://badges.gitter.im/hvac/community.png</v>
      </c>
      <c r="B7421" t="str">
        <f t="shared" si="1357"/>
        <v>(https://gitter.im/hvac/community)&lt;!-- markdownlint-disable MD033 --&gt;</v>
      </c>
      <c r="C7421" t="s">
        <v>7503</v>
      </c>
      <c r="D7421" t="s">
        <v>1684</v>
      </c>
      <c r="E7421" t="str">
        <f t="shared" si="1349"/>
        <v>gitter.im/hvac/community)&lt;!-- markdownlint-disable MD033 --&gt;</v>
      </c>
      <c r="F7421" t="str">
        <f t="shared" si="1350"/>
        <v>gitter.im</v>
      </c>
      <c r="H7421" t="s">
        <v>16460</v>
      </c>
    </row>
    <row r="7422" spans="1:9">
      <c r="A7422" t="str">
        <f>LEFT(C7422,FIND(")",C7422)-1)</f>
        <v>![Python Wechaty](./docs/img/getting-started/python-wechaty.png</v>
      </c>
      <c r="C7422" t="s">
        <v>1840</v>
      </c>
      <c r="D7422" t="s">
        <v>1684</v>
      </c>
      <c r="E7422" t="str">
        <f t="shared" si="1349"/>
        <v/>
      </c>
      <c r="F7422" t="e">
        <f t="shared" si="1350"/>
        <v>#VALUE!</v>
      </c>
      <c r="H7422" t="s">
        <v>16464</v>
      </c>
    </row>
    <row r="7423" spans="1:9">
      <c r="A7423" t="str">
        <f>LEFT(C7423,FIND(")",C7423)-1)</f>
        <v>![PyPi Downloads](https://pepy.tech/badge/ydata-profiling</v>
      </c>
      <c r="B7423" t="str">
        <f t="shared" ref="B7423:B7429" si="1359">MID(C7423,FIND(")](",C7423)+2,1000)</f>
        <v>(https://pepy.tech/project/ydata-profiling)</v>
      </c>
      <c r="C7423" t="s">
        <v>8715</v>
      </c>
      <c r="D7423" t="s">
        <v>1684</v>
      </c>
      <c r="E7423" t="str">
        <f t="shared" si="1349"/>
        <v>pepy.tech/project/ydata-profiling)</v>
      </c>
      <c r="F7423" t="str">
        <f t="shared" si="1350"/>
        <v>pepy.tech</v>
      </c>
      <c r="I7423">
        <f>COUNTIF(F:F,F7423)</f>
        <v>131</v>
      </c>
    </row>
    <row r="7424" spans="1:9">
      <c r="A7424" t="str">
        <f>LEFT(C7424,FIND(")]",C7424)-1)</f>
        <v>![Python Wechaty Getting Started](https://img.shields.io/badge/Python%20Wechaty-Getting%20Started-blue</v>
      </c>
      <c r="B7424" t="str">
        <f t="shared" si="1359"/>
        <v>(https://github.com/wechaty/python-wechaty-getting-started)</v>
      </c>
      <c r="C7424" t="s">
        <v>9239</v>
      </c>
      <c r="D7424" t="s">
        <v>1684</v>
      </c>
      <c r="E7424" t="str">
        <f t="shared" si="1349"/>
        <v>github.com/wechaty/python-wechaty-getting-started)</v>
      </c>
      <c r="F7424" t="str">
        <f t="shared" si="1350"/>
        <v>github.com</v>
      </c>
      <c r="G7424" t="s">
        <v>16451</v>
      </c>
      <c r="H7424" t="s">
        <v>16455</v>
      </c>
    </row>
    <row r="7425" spans="1:9">
      <c r="A7425" t="str">
        <f>LEFT(C7425,FIND(")",C7425)-1)</f>
        <v>![PyPi Monthly Downloads](https://pepy.tech/badge/pandas-profiling/month</v>
      </c>
      <c r="B7425" t="str">
        <f t="shared" si="1359"/>
        <v>(https://pepy.tech/project/ydata-profiling/month)</v>
      </c>
      <c r="C7425" t="s">
        <v>8716</v>
      </c>
      <c r="D7425" t="s">
        <v>1684</v>
      </c>
      <c r="E7425" t="str">
        <f t="shared" si="1349"/>
        <v>pepy.tech/project/ydata-profiling/month)</v>
      </c>
      <c r="F7425" t="str">
        <f t="shared" si="1350"/>
        <v>pepy.tech</v>
      </c>
      <c r="I7425">
        <f t="shared" ref="I7425:I7426" si="1360">COUNTIF(F:F,F7425)</f>
        <v>131</v>
      </c>
    </row>
    <row r="7426" spans="1:9">
      <c r="A7426" t="str">
        <f>LEFT(C7426,FIND(")",C7426)-1)</f>
        <v>![image](https://pepy.tech/badge/leafmap</v>
      </c>
      <c r="B7426" t="str">
        <f t="shared" si="1359"/>
        <v>(https://pepy.tech/project/leafmap)</v>
      </c>
      <c r="C7426" t="s">
        <v>11866</v>
      </c>
      <c r="D7426" t="s">
        <v>1684</v>
      </c>
      <c r="E7426" t="str">
        <f t="shared" ref="E7426:E7489" si="1361">SUBSTITUTE(SUBSTITUTE(B7426,"(https://",""), "(http://", "")</f>
        <v>pepy.tech/project/leafmap)</v>
      </c>
      <c r="F7426" t="str">
        <f t="shared" ref="F7426:F7489" si="1362">LEFT(E7426,FIND("/", E7426)-1)</f>
        <v>pepy.tech</v>
      </c>
      <c r="I7426">
        <f t="shared" si="1360"/>
        <v>131</v>
      </c>
    </row>
    <row r="7427" spans="1:9">
      <c r="A7427" t="str">
        <f>LEFT(C7427,FIND(")]",C7427)-1)</f>
        <v>![Wechaty in Python](https://img.shields.io/badge/Wechaty-Python-blue</v>
      </c>
      <c r="B7427" t="str">
        <f t="shared" si="1359"/>
        <v>(https://github.com/wechaty/python-wechaty)</v>
      </c>
      <c r="C7427" t="s">
        <v>9242</v>
      </c>
      <c r="D7427" t="s">
        <v>1684</v>
      </c>
      <c r="E7427" t="str">
        <f t="shared" si="1361"/>
        <v>github.com/wechaty/python-wechaty)</v>
      </c>
      <c r="F7427" t="str">
        <f t="shared" si="1362"/>
        <v>github.com</v>
      </c>
      <c r="G7427" t="s">
        <v>16451</v>
      </c>
      <c r="H7427" t="s">
        <v>16455</v>
      </c>
    </row>
    <row r="7428" spans="1:9">
      <c r="A7428" t="str">
        <f>LEFT(C7428,FIND(")]",C7428)-1)</f>
        <v>![codecov](https://codecov.io/gh/wechaty/python-wechaty/branch/master/graph/badge.svg</v>
      </c>
      <c r="B7428" t="str">
        <f t="shared" si="1359"/>
        <v>(https://codecov.io/gh/wechaty/python-wechaty)</v>
      </c>
      <c r="C7428" t="s">
        <v>9243</v>
      </c>
      <c r="D7428" t="s">
        <v>1684</v>
      </c>
      <c r="E7428" t="str">
        <f t="shared" si="1361"/>
        <v>codecov.io/gh/wechaty/python-wechaty)</v>
      </c>
      <c r="F7428" t="str">
        <f t="shared" si="1362"/>
        <v>codecov.io</v>
      </c>
      <c r="H7428" t="s">
        <v>16457</v>
      </c>
    </row>
    <row r="7429" spans="1:9">
      <c r="A7429" t="str">
        <f>LEFT(C7429,FIND(")]",C7429)-1)</f>
        <v>![PyPI](https://github.com/wechaty/python-wechaty/actions/workflows/pypi.yml/badge.svg</v>
      </c>
      <c r="B7429" t="str">
        <f t="shared" si="1359"/>
        <v>(https://github.com/wechaty/python-wechaty/actions/workflows/pypi.yml)</v>
      </c>
      <c r="C7429" t="s">
        <v>7504</v>
      </c>
      <c r="D7429" t="s">
        <v>1684</v>
      </c>
      <c r="E7429" t="str">
        <f t="shared" si="1361"/>
        <v>github.com/wechaty/python-wechaty/actions/workflows/pypi.yml)</v>
      </c>
      <c r="F7429" t="str">
        <f t="shared" si="1362"/>
        <v>github.com</v>
      </c>
      <c r="G7429" t="s">
        <v>16451</v>
      </c>
      <c r="H7429" t="s">
        <v>16455</v>
      </c>
    </row>
    <row r="7430" spans="1:9">
      <c r="A7430" t="str">
        <f>LEFT(C7430,FIND(")",C7430)-1)</f>
        <v>![PyPI - Downloads](https://img.shields.io/pypi/dm/wechaty?color=blue</v>
      </c>
      <c r="C7430" t="s">
        <v>1841</v>
      </c>
      <c r="D7430" t="s">
        <v>1684</v>
      </c>
      <c r="E7430" t="str">
        <f t="shared" si="1361"/>
        <v/>
      </c>
      <c r="F7430" t="e">
        <f t="shared" si="1362"/>
        <v>#VALUE!</v>
      </c>
      <c r="H7430" t="s">
        <v>16464</v>
      </c>
    </row>
    <row r="7431" spans="1:9">
      <c r="A7431" t="str">
        <f>LEFT(C7431,FIND(")",C7431)-1)</f>
        <v>![Wechaty Friday.BOT QR Code](https://wechaty.js.org/img/friday-qrcode.svg</v>
      </c>
      <c r="C7431" t="s">
        <v>13038</v>
      </c>
      <c r="D7431" t="s">
        <v>1684</v>
      </c>
      <c r="E7431" t="str">
        <f t="shared" si="1361"/>
        <v/>
      </c>
      <c r="F7431" t="e">
        <f t="shared" si="1362"/>
        <v>#VALUE!</v>
      </c>
      <c r="H7431" t="s">
        <v>16464</v>
      </c>
    </row>
    <row r="7432" spans="1:9">
      <c r="A7432" t="str">
        <f>LEFT(C7432,FIND(")]",C7432)-1)</f>
        <v>![Wechaty in Python](https://img.shields.io/badge/Wechaty-Python-blue</v>
      </c>
      <c r="B7432" t="str">
        <f t="shared" ref="B7432:B7441" si="1363">MID(C7432,FIND(")](",C7432)+2,1000)</f>
        <v>(https://github.com/wechaty/python-wechaty)</v>
      </c>
      <c r="C7432" t="s">
        <v>9242</v>
      </c>
      <c r="D7432" t="s">
        <v>1684</v>
      </c>
      <c r="E7432" t="str">
        <f t="shared" si="1361"/>
        <v>github.com/wechaty/python-wechaty)</v>
      </c>
      <c r="F7432" t="str">
        <f t="shared" si="1362"/>
        <v>github.com</v>
      </c>
      <c r="G7432" t="s">
        <v>16451</v>
      </c>
      <c r="H7432" t="s">
        <v>16455</v>
      </c>
    </row>
    <row r="7433" spans="1:9">
      <c r="A7433" t="str">
        <f>LEFT(C7433,FIND(")]",C7433)-1)</f>
        <v>![Wechaty in Python](https://img.shields.io/badge/Wechaty-Python-blue</v>
      </c>
      <c r="B7433" t="str">
        <f t="shared" si="1363"/>
        <v>(https://github.com/wechaty/python-wechaty)</v>
      </c>
      <c r="C7433" t="s">
        <v>9242</v>
      </c>
      <c r="D7433" t="s">
        <v>1684</v>
      </c>
      <c r="E7433" t="str">
        <f t="shared" si="1361"/>
        <v>github.com/wechaty/python-wechaty)</v>
      </c>
      <c r="F7433" t="str">
        <f t="shared" si="1362"/>
        <v>github.com</v>
      </c>
      <c r="G7433" t="s">
        <v>16451</v>
      </c>
      <c r="H7433" t="s">
        <v>16455</v>
      </c>
    </row>
    <row r="7434" spans="1:9">
      <c r="A7434" t="str">
        <f>LEFT(C7434,FIND(")",C7434)-1)</f>
        <v>![Downloads](https://static.pepy.tech/personalized-badge/apache-sedona?period=month&amp;units=international_system&amp;left_color=black&amp;right_color=brightgreen&amp;left_text=downloads/month</v>
      </c>
      <c r="B7434" t="str">
        <f t="shared" si="1363"/>
        <v>(https://pepy.tech/project/apache-sedona) [</v>
      </c>
      <c r="C7434" t="s">
        <v>14193</v>
      </c>
      <c r="D7434" t="s">
        <v>1683</v>
      </c>
      <c r="E7434" t="str">
        <f t="shared" si="1361"/>
        <v>pepy.tech/project/apache-sedona) [</v>
      </c>
      <c r="F7434" t="str">
        <f t="shared" si="1362"/>
        <v>pepy.tech</v>
      </c>
      <c r="I7434">
        <f t="shared" ref="I7434:I7437" si="1364">COUNTIF(F:F,F7434)</f>
        <v>131</v>
      </c>
    </row>
    <row r="7435" spans="1:9">
      <c r="A7435" t="str">
        <f>LEFT(C7435,FIND(")",C7435)-1)</f>
        <v>![Downloads](https://static.pepy.tech/personalized-badge/apache-sedona?period=total&amp;units=international_system&amp;left_color=black&amp;right_color=brightgreen&amp;left_text=total%20downloads</v>
      </c>
      <c r="B7435" t="str">
        <f t="shared" si="1363"/>
        <v>(https://pepy.tech/project/apache-sedona)[</v>
      </c>
      <c r="C7435" t="s">
        <v>15682</v>
      </c>
      <c r="D7435" t="s">
        <v>1683</v>
      </c>
      <c r="E7435" t="str">
        <f t="shared" si="1361"/>
        <v>pepy.tech/project/apache-sedona)[</v>
      </c>
      <c r="F7435" t="str">
        <f t="shared" si="1362"/>
        <v>pepy.tech</v>
      </c>
      <c r="I7435">
        <f t="shared" si="1364"/>
        <v>131</v>
      </c>
    </row>
    <row r="7436" spans="1:9">
      <c r="A7436" t="str">
        <f>LEFT(C7436,FIND(")",C7436)-1)</f>
        <v>![Downloads](https://static.pepy.tech/personalized-badge/geospark?period=month&amp;units=international_system&amp;left_color=black&amp;right_color=brightgreen&amp;left_text=downloads/month</v>
      </c>
      <c r="B7436" t="str">
        <f t="shared" si="1363"/>
        <v>(https://pepy.tech/project/geospark)[</v>
      </c>
      <c r="C7436" t="s">
        <v>14195</v>
      </c>
      <c r="D7436" t="s">
        <v>1683</v>
      </c>
      <c r="E7436" t="str">
        <f t="shared" si="1361"/>
        <v>pepy.tech/project/geospark)[</v>
      </c>
      <c r="F7436" t="str">
        <f t="shared" si="1362"/>
        <v>pepy.tech</v>
      </c>
      <c r="I7436">
        <f t="shared" si="1364"/>
        <v>131</v>
      </c>
    </row>
    <row r="7437" spans="1:9">
      <c r="A7437" t="str">
        <f>LEFT(C7437,FIND(")",C7437)-1)</f>
        <v>![Downloads](https://static.pepy.tech/personalized-badge/geospark?period=total&amp;units=international_system&amp;left_color=black&amp;right_color=brightgreen&amp;left_text=total%20downloads</v>
      </c>
      <c r="B7437" t="str">
        <f t="shared" si="1363"/>
        <v>(https://pepy.tech/project/geospark)           [</v>
      </c>
      <c r="C7437" t="s">
        <v>15684</v>
      </c>
      <c r="D7437" t="s">
        <v>1683</v>
      </c>
      <c r="E7437" t="str">
        <f t="shared" si="1361"/>
        <v>pepy.tech/project/geospark)           [</v>
      </c>
      <c r="F7437" t="str">
        <f t="shared" si="1362"/>
        <v>pepy.tech</v>
      </c>
      <c r="I7437">
        <f t="shared" si="1364"/>
        <v>131</v>
      </c>
    </row>
    <row r="7438" spans="1:9">
      <c r="A7438" t="str">
        <f>LEFT(C7438,FIND(")]",C7438)-1)</f>
        <v>![CI](https://github.com/pypa/pipenv/actions/workflows/ci.yaml/badge.svg</v>
      </c>
      <c r="B7438" t="str">
        <f t="shared" si="1363"/>
        <v>(https://github.com/pypa/pipenv/actions/workflows/ci.yaml)</v>
      </c>
      <c r="C7438" t="s">
        <v>9248</v>
      </c>
      <c r="D7438" t="s">
        <v>1684</v>
      </c>
      <c r="E7438" t="str">
        <f t="shared" si="1361"/>
        <v>github.com/pypa/pipenv/actions/workflows/ci.yaml)</v>
      </c>
      <c r="F7438" t="str">
        <f t="shared" si="1362"/>
        <v>github.com</v>
      </c>
      <c r="G7438" t="s">
        <v>16451</v>
      </c>
      <c r="H7438" t="s">
        <v>16455</v>
      </c>
    </row>
    <row r="7439" spans="1:9">
      <c r="A7439" t="str">
        <f>LEFT(C7439,FIND(")",C7439)-1)</f>
        <v>![Downloads](https://static.pepy.tech/personalized-badge/apache-sedona?period=month&amp;units=international_system&amp;left_color=black&amp;right_color=brightgreen&amp;left_text=downloads/month</v>
      </c>
      <c r="B7439" t="str">
        <f t="shared" si="1363"/>
        <v>(https://pepy.tech/project/apache-sedona) [</v>
      </c>
      <c r="C7439" t="s">
        <v>14193</v>
      </c>
      <c r="D7439" t="s">
        <v>1683</v>
      </c>
      <c r="E7439" t="str">
        <f t="shared" si="1361"/>
        <v>pepy.tech/project/apache-sedona) [</v>
      </c>
      <c r="F7439" t="str">
        <f t="shared" si="1362"/>
        <v>pepy.tech</v>
      </c>
      <c r="I7439">
        <f>COUNTIF(F:F,F7439)</f>
        <v>131</v>
      </c>
    </row>
    <row r="7440" spans="1:9">
      <c r="A7440" t="str">
        <f>LEFT(C7440,FIND(")]",C7440)-1)</f>
        <v>![CI](https://github.com/redis/redis-py/workflows/CI/badge.svg?branch=master</v>
      </c>
      <c r="B7440" t="str">
        <f t="shared" si="1363"/>
        <v>(https://github.com/redis/redis-py/actions?query=workflow%3ACI+branch%3Amaster)</v>
      </c>
      <c r="C7440" t="s">
        <v>9250</v>
      </c>
      <c r="D7440" t="s">
        <v>1684</v>
      </c>
      <c r="E7440" t="str">
        <f t="shared" si="1361"/>
        <v>github.com/redis/redis-py/actions?query=workflow%3ACI+branch%3Amaster)</v>
      </c>
      <c r="F7440" t="str">
        <f t="shared" si="1362"/>
        <v>github.com</v>
      </c>
      <c r="G7440" t="s">
        <v>16451</v>
      </c>
      <c r="H7440" t="s">
        <v>16455</v>
      </c>
    </row>
    <row r="7441" spans="1:9">
      <c r="A7441" t="str">
        <f>LEFT(C7441,FIND(")",C7441)-1)</f>
        <v>![Downloads](https://static.pepy.tech/personalized-badge/apache-sedona?period=total&amp;units=international_system&amp;left_color=black&amp;right_color=brightgreen&amp;left_text=total%20downloads</v>
      </c>
      <c r="B7441" t="str">
        <f t="shared" si="1363"/>
        <v>(https://pepy.tech/project/apache-sedona)[</v>
      </c>
      <c r="C7441" t="s">
        <v>15682</v>
      </c>
      <c r="D7441" t="s">
        <v>1683</v>
      </c>
      <c r="E7441" t="str">
        <f t="shared" si="1361"/>
        <v>pepy.tech/project/apache-sedona)[</v>
      </c>
      <c r="F7441" t="str">
        <f t="shared" si="1362"/>
        <v>pepy.tech</v>
      </c>
      <c r="I7441">
        <f>COUNTIF(F:F,F7441)</f>
        <v>131</v>
      </c>
    </row>
    <row r="7442" spans="1:9">
      <c r="A7442" t="str">
        <f>LEFT(C7442,FIND(")]",C7442)-1)</f>
        <v>![MIT licensed](https://img.shields.io/badge/license-MIT-blue.svg</v>
      </c>
      <c r="C7442" t="s">
        <v>9252</v>
      </c>
      <c r="D7442" t="s">
        <v>1684</v>
      </c>
      <c r="E7442" t="str">
        <f t="shared" si="1361"/>
        <v/>
      </c>
      <c r="F7442" t="e">
        <f t="shared" si="1362"/>
        <v>#VALUE!</v>
      </c>
      <c r="H7442" t="s">
        <v>16464</v>
      </c>
    </row>
    <row r="7443" spans="1:9">
      <c r="A7443" t="str">
        <f>LEFT(C7443,FIND(")",C7443)-1)</f>
        <v>![Downloads](https://static.pepy.tech/personalized-badge/geospark?period=month&amp;units=international_system&amp;left_color=black&amp;right_color=brightgreen&amp;left_text=downloads/month</v>
      </c>
      <c r="B7443" t="str">
        <f t="shared" ref="B7443:B7466" si="1365">MID(C7443,FIND(")](",C7443)+2,1000)</f>
        <v>(https://pepy.tech/project/geospark)[</v>
      </c>
      <c r="C7443" t="s">
        <v>14195</v>
      </c>
      <c r="D7443" t="s">
        <v>1683</v>
      </c>
      <c r="E7443" t="str">
        <f t="shared" si="1361"/>
        <v>pepy.tech/project/geospark)[</v>
      </c>
      <c r="F7443" t="str">
        <f t="shared" si="1362"/>
        <v>pepy.tech</v>
      </c>
      <c r="I7443">
        <f>COUNTIF(F:F,F7443)</f>
        <v>131</v>
      </c>
    </row>
    <row r="7444" spans="1:9">
      <c r="A7444" t="str">
        <f>LEFT(C7444,FIND(")]",C7444)-1)</f>
        <v>![pre-release](https://img.shields.io/github/v/release/redis/redis-py?include_prereleases&amp;label=latest-prerelease</v>
      </c>
      <c r="B7444" t="str">
        <f t="shared" si="1365"/>
        <v>(https://github.com/redis/redis-py/releases)</v>
      </c>
      <c r="C7444" t="s">
        <v>9254</v>
      </c>
      <c r="D7444" t="s">
        <v>1684</v>
      </c>
      <c r="E7444" t="str">
        <f t="shared" si="1361"/>
        <v>github.com/redis/redis-py/releases)</v>
      </c>
      <c r="F7444" t="str">
        <f t="shared" si="1362"/>
        <v>github.com</v>
      </c>
      <c r="G7444" t="s">
        <v>16451</v>
      </c>
      <c r="H7444" t="s">
        <v>16455</v>
      </c>
    </row>
    <row r="7445" spans="1:9">
      <c r="A7445" t="str">
        <f>LEFT(C7445,FIND(")]",C7445)-1)</f>
        <v>![codecov](https://codecov.io/gh/redis/redis-py/branch/master/graph/badge.svg?token=yenl5fzxxr</v>
      </c>
      <c r="B7445" t="str">
        <f t="shared" si="1365"/>
        <v>(https://codecov.io/gh/redis/redis-py)</v>
      </c>
      <c r="C7445" t="s">
        <v>9255</v>
      </c>
      <c r="D7445" t="s">
        <v>1684</v>
      </c>
      <c r="E7445" t="str">
        <f t="shared" si="1361"/>
        <v>codecov.io/gh/redis/redis-py)</v>
      </c>
      <c r="F7445" t="str">
        <f t="shared" si="1362"/>
        <v>codecov.io</v>
      </c>
      <c r="H7445" t="s">
        <v>16457</v>
      </c>
    </row>
    <row r="7446" spans="1:9">
      <c r="A7446" t="str">
        <f>LEFT(C7446,FIND(")]",C7446)-1)</f>
        <v>![Redis](./docs/logo-redis.png</v>
      </c>
      <c r="B7446" t="str">
        <f t="shared" si="1365"/>
        <v>(https://www.redis.com)</v>
      </c>
      <c r="C7446" t="s">
        <v>9256</v>
      </c>
      <c r="D7446" t="s">
        <v>1684</v>
      </c>
      <c r="E7446" t="str">
        <f t="shared" si="1361"/>
        <v>www.redis.com)</v>
      </c>
      <c r="F7446" t="e">
        <f t="shared" si="1362"/>
        <v>#VALUE!</v>
      </c>
      <c r="H7446" t="s">
        <v>16464</v>
      </c>
    </row>
    <row r="7447" spans="1:9">
      <c r="A7447" t="str">
        <f>LEFT(C7447,FIND(")",C7447)-1)</f>
        <v>![Downloads](https://static.pepy.tech/personalized-badge/geospark?period=total&amp;units=international_system&amp;left_color=black&amp;right_color=brightgreen&amp;left_text=total%20downloads</v>
      </c>
      <c r="B7447" t="str">
        <f t="shared" si="1365"/>
        <v xml:space="preserve">(https://pepy.tech/project/geospark)       </v>
      </c>
      <c r="C7447" t="s">
        <v>16163</v>
      </c>
      <c r="D7447" t="s">
        <v>1683</v>
      </c>
      <c r="E7447" t="str">
        <f t="shared" si="1361"/>
        <v xml:space="preserve">pepy.tech/project/geospark)       </v>
      </c>
      <c r="F7447" t="str">
        <f t="shared" si="1362"/>
        <v>pepy.tech</v>
      </c>
      <c r="I7447">
        <f>COUNTIF(F:F,F7447)</f>
        <v>131</v>
      </c>
    </row>
    <row r="7448" spans="1:9">
      <c r="A7448" t="str">
        <f>LEFT(C7448,FIND(")]",C7448)-1)</f>
        <v>![Build Status](https://github.com/idealo/imagededup/actions/workflows/test.yml/badge.svg?branch=master</v>
      </c>
      <c r="B7448" t="str">
        <f t="shared" si="1365"/>
        <v>(https://github.com/idealo/imagededup/actions/workflows/test.yml)</v>
      </c>
      <c r="C7448" t="s">
        <v>9258</v>
      </c>
      <c r="D7448" t="s">
        <v>1684</v>
      </c>
      <c r="E7448" t="str">
        <f t="shared" si="1361"/>
        <v>github.com/idealo/imagededup/actions/workflows/test.yml)</v>
      </c>
      <c r="F7448" t="str">
        <f t="shared" si="1362"/>
        <v>github.com</v>
      </c>
      <c r="G7448" t="s">
        <v>16451</v>
      </c>
      <c r="H7448" t="s">
        <v>16455</v>
      </c>
    </row>
    <row r="7449" spans="1:9">
      <c r="A7449" t="str">
        <f>LEFT(C7449,FIND(")",C7449)-1)</f>
        <v>![This project is using Percy.io for visual regression testing.](https://percy.io/static/images/percy-badge.svg</v>
      </c>
      <c r="B7449" t="str">
        <f t="shared" si="1365"/>
        <v>(https://percy.io/LibreLingo/LibreLingo)</v>
      </c>
      <c r="C7449" t="s">
        <v>12002</v>
      </c>
      <c r="D7449" t="s">
        <v>1684</v>
      </c>
      <c r="E7449" t="str">
        <f t="shared" si="1361"/>
        <v>percy.io/LibreLingo/LibreLingo)</v>
      </c>
      <c r="F7449" t="str">
        <f t="shared" si="1362"/>
        <v>percy.io</v>
      </c>
      <c r="I7449">
        <f>COUNTIF(F:F,F7449)</f>
        <v>1</v>
      </c>
    </row>
    <row r="7450" spans="1:9">
      <c r="A7450" t="str">
        <f>LEFT(C7450,FIND(")]",C7450)-1)</f>
        <v>![codecov](https://codecov.io/gh/idealo/imagededup/branch/master/graph/badge.svg</v>
      </c>
      <c r="B7450" t="str">
        <f t="shared" si="1365"/>
        <v>(https://codecov.io/gh/idealo/imagededup)</v>
      </c>
      <c r="C7450" t="s">
        <v>9260</v>
      </c>
      <c r="D7450" t="s">
        <v>1684</v>
      </c>
      <c r="E7450" t="str">
        <f t="shared" si="1361"/>
        <v>codecov.io/gh/idealo/imagededup)</v>
      </c>
      <c r="F7450" t="str">
        <f t="shared" si="1362"/>
        <v>codecov.io</v>
      </c>
      <c r="H7450" t="s">
        <v>16457</v>
      </c>
    </row>
    <row r="7451" spans="1:9">
      <c r="A7451" t="str">
        <f>LEFT(C7451,FIND(")",C7451)-1)</f>
        <v>![Release](https://img.shields.io/github/release/apache/pinot/all.svg</v>
      </c>
      <c r="B7451" t="str">
        <f t="shared" si="1365"/>
        <v>(https://pinot.apache.org/download/)[</v>
      </c>
      <c r="C7451" t="s">
        <v>13986</v>
      </c>
      <c r="D7451" t="s">
        <v>1683</v>
      </c>
      <c r="E7451" t="str">
        <f t="shared" si="1361"/>
        <v>pinot.apache.org/download/)[</v>
      </c>
      <c r="F7451" t="str">
        <f t="shared" si="1362"/>
        <v>pinot.apache.org</v>
      </c>
      <c r="I7451">
        <f>COUNTIF(F:F,F7451)</f>
        <v>2</v>
      </c>
    </row>
    <row r="7452" spans="1:9">
      <c r="A7452" t="str">
        <f>LEFT(C7452,FIND(")]",C7452)-1)</f>
        <v>![License](https://img.shields.io/badge/License-Apache%202.0-blue.svg</v>
      </c>
      <c r="B7452" t="str">
        <f t="shared" si="1365"/>
        <v>(https://github.com/idealo/imagededup/blob/master/LICENSE)</v>
      </c>
      <c r="C7452" t="s">
        <v>9262</v>
      </c>
      <c r="D7452" t="s">
        <v>1684</v>
      </c>
      <c r="E7452" t="str">
        <f t="shared" si="1361"/>
        <v>github.com/idealo/imagededup/blob/master/LICENSE)</v>
      </c>
      <c r="F7452" t="str">
        <f t="shared" si="1362"/>
        <v>github.com</v>
      </c>
      <c r="G7452" t="s">
        <v>16451</v>
      </c>
      <c r="H7452" t="s">
        <v>16455</v>
      </c>
    </row>
    <row r="7453" spans="1:9">
      <c r="A7453" t="str">
        <f>LEFT(C7453,FIND(")]",C7453)-1)</f>
        <v>![Twitter](https://img.shields.io/badge/twitter-%40leonjza-blue.svg</v>
      </c>
      <c r="B7453" t="str">
        <f t="shared" si="1365"/>
        <v>(https://twitter.com/leonjza)</v>
      </c>
      <c r="C7453" t="s">
        <v>9263</v>
      </c>
      <c r="D7453" t="s">
        <v>1684</v>
      </c>
      <c r="E7453" t="str">
        <f t="shared" si="1361"/>
        <v>twitter.com/leonjza)</v>
      </c>
      <c r="F7453" t="str">
        <f t="shared" si="1362"/>
        <v>twitter.com</v>
      </c>
      <c r="H7453" t="s">
        <v>16460</v>
      </c>
    </row>
    <row r="7454" spans="1:9">
      <c r="A7454" t="str">
        <f>LEFT(C7454,FIND(")",C7454)-1)</f>
        <v>![Release](https://img.shields.io/github/release/apache/pinot/all.svg</v>
      </c>
      <c r="B7454" t="str">
        <f t="shared" si="1365"/>
        <v>(https://pinot.apache.org/download/)[</v>
      </c>
      <c r="C7454" t="s">
        <v>13986</v>
      </c>
      <c r="D7454" t="s">
        <v>1683</v>
      </c>
      <c r="E7454" t="str">
        <f t="shared" si="1361"/>
        <v>pinot.apache.org/download/)[</v>
      </c>
      <c r="F7454" t="str">
        <f t="shared" si="1362"/>
        <v>pinot.apache.org</v>
      </c>
      <c r="I7454">
        <f t="shared" ref="I7454:I7461" si="1366">COUNTIF(F:F,F7454)</f>
        <v>2</v>
      </c>
    </row>
    <row r="7455" spans="1:9">
      <c r="A7455" t="str">
        <f>LEFT(C7455,FIND(")",C7455)-1)</f>
        <v>[![Go Reference](https://pkg.go.dev/badge/github.com/mattn/go-sqlite3.svg</v>
      </c>
      <c r="B7455" t="str">
        <f t="shared" si="1365"/>
        <v>(https://pkg.go.dev/github.com/mattn/go-sqlite3)</v>
      </c>
      <c r="C7455" t="s">
        <v>276</v>
      </c>
      <c r="D7455" t="s">
        <v>800</v>
      </c>
      <c r="E7455" t="str">
        <f t="shared" si="1361"/>
        <v>pkg.go.dev/github.com/mattn/go-sqlite3)</v>
      </c>
      <c r="F7455" t="str">
        <f t="shared" si="1362"/>
        <v>pkg.go.dev</v>
      </c>
      <c r="I7455">
        <f t="shared" si="1366"/>
        <v>4</v>
      </c>
    </row>
    <row r="7456" spans="1:9">
      <c r="A7456" t="str">
        <f>LEFT(C7456,FIND(")]",C7456)-1)</f>
        <v>![Go Reference](https://pkg.go.dev/badge/github.com/Picovoice/porcupine/binding/go.svg</v>
      </c>
      <c r="B7456" t="str">
        <f t="shared" si="1365"/>
        <v>(https://pkg.go.dev/github.com/Picovoice/porcupine/binding/go)</v>
      </c>
      <c r="C7456" t="s">
        <v>8793</v>
      </c>
      <c r="D7456" t="s">
        <v>1684</v>
      </c>
      <c r="E7456" t="str">
        <f t="shared" si="1361"/>
        <v>pkg.go.dev/github.com/Picovoice/porcupine/binding/go)</v>
      </c>
      <c r="F7456" t="str">
        <f t="shared" si="1362"/>
        <v>pkg.go.dev</v>
      </c>
      <c r="I7456">
        <f t="shared" si="1366"/>
        <v>4</v>
      </c>
    </row>
    <row r="7457" spans="1:9">
      <c r="A7457" t="str">
        <f>LEFT(C7457,FIND(")",C7457)-1)</f>
        <v>![go.dev reference](https://img.shields.io/badge/go.dev-reference-007d9c?logo=go&amp;logoColor=white</v>
      </c>
      <c r="B7457" t="str">
        <f t="shared" si="1365"/>
        <v>(https://pkg.go.dev/github.com/kserve/kserve)</v>
      </c>
      <c r="C7457" t="s">
        <v>12061</v>
      </c>
      <c r="D7457" t="s">
        <v>1684</v>
      </c>
      <c r="E7457" t="str">
        <f t="shared" si="1361"/>
        <v>pkg.go.dev/github.com/kserve/kserve)</v>
      </c>
      <c r="F7457" t="str">
        <f t="shared" si="1362"/>
        <v>pkg.go.dev</v>
      </c>
      <c r="I7457">
        <f t="shared" si="1366"/>
        <v>4</v>
      </c>
    </row>
    <row r="7458" spans="1:9">
      <c r="A7458" t="str">
        <f>LEFT(C7458,FIND(")",C7458)-1)</f>
        <v>![Go version](https://pkg.go.dev/badge/github.com/apache/beam/sdks/v2/go.svg</v>
      </c>
      <c r="B7458" t="str">
        <f t="shared" si="1365"/>
        <v>(https://pkg.go.dev/github.com/apache/beam/sdks/v2/go)[</v>
      </c>
      <c r="C7458" t="s">
        <v>15349</v>
      </c>
      <c r="D7458" t="s">
        <v>1683</v>
      </c>
      <c r="E7458" t="str">
        <f t="shared" si="1361"/>
        <v>pkg.go.dev/github.com/apache/beam/sdks/v2/go)[</v>
      </c>
      <c r="F7458" t="str">
        <f t="shared" si="1362"/>
        <v>pkg.go.dev</v>
      </c>
      <c r="I7458">
        <f t="shared" si="1366"/>
        <v>4</v>
      </c>
    </row>
    <row r="7459" spans="1:9">
      <c r="A7459" t="str">
        <f>LEFT(C7459,FIND(")",C7459)-1)</f>
        <v>[NuGet Nightly](https://img.shields.io/badge/NuGet-Nightly-yellow</v>
      </c>
      <c r="B7459" t="str">
        <f t="shared" si="1365"/>
        <v>(https://pkgs.dev.azure.com/xamarin/public/_packaging/XamarinCommunityToolkitNightly/nuget/v3/index.json)</v>
      </c>
      <c r="C7459" t="s">
        <v>6343</v>
      </c>
      <c r="D7459" t="s">
        <v>1120</v>
      </c>
      <c r="E7459" t="str">
        <f t="shared" si="1361"/>
        <v>pkgs.dev.azure.com/xamarin/public/_packaging/XamarinCommunityToolkitNightly/nuget/v3/index.json)</v>
      </c>
      <c r="F7459" t="str">
        <f t="shared" si="1362"/>
        <v>pkgs.dev.azure.com</v>
      </c>
      <c r="I7459">
        <f t="shared" si="1366"/>
        <v>1</v>
      </c>
    </row>
    <row r="7460" spans="1:9">
      <c r="A7460" t="str">
        <f>LEFT(C7460,FIND(")",C7460)-1)</f>
        <v>![Packet Sender Android](screenshots/packetsender_android_screenshot.png</v>
      </c>
      <c r="B7460" t="str">
        <f t="shared" si="1365"/>
        <v>(https://play.google.com/store/apps/details?id=com.packetsender.compose</v>
      </c>
      <c r="C7460" t="s">
        <v>4598</v>
      </c>
      <c r="D7460" t="s">
        <v>1119</v>
      </c>
      <c r="E7460" t="str">
        <f t="shared" si="1361"/>
        <v>play.google.com/store/apps/details?id=com.packetsender.compose</v>
      </c>
      <c r="F7460" t="str">
        <f t="shared" si="1362"/>
        <v>play.google.com</v>
      </c>
      <c r="I7460">
        <f t="shared" si="1366"/>
        <v>15</v>
      </c>
    </row>
    <row r="7461" spans="1:9">
      <c r="A7461" t="str">
        <f>LEFT(C7461,FIND(")",C7461)-1)</f>
        <v>[](docs/images/google-play-badge.png</v>
      </c>
      <c r="B7461" t="str">
        <f t="shared" si="1365"/>
        <v>(https://play.google.com/store/apps/details?id=br.com.diegogiacomelli.geneticsharprunnersunityapp)</v>
      </c>
      <c r="C7461" t="s">
        <v>6136</v>
      </c>
      <c r="D7461" t="s">
        <v>1120</v>
      </c>
      <c r="E7461" t="str">
        <f t="shared" si="1361"/>
        <v>play.google.com/store/apps/details?id=br.com.diegogiacomelli.geneticsharprunnersunityapp)</v>
      </c>
      <c r="F7461" t="str">
        <f t="shared" si="1362"/>
        <v>play.google.com</v>
      </c>
      <c r="I7461">
        <f t="shared" si="1366"/>
        <v>15</v>
      </c>
    </row>
    <row r="7462" spans="1:9">
      <c r="A7462" t="str">
        <f>LEFT(C7462,FIND(")]",C7462)-1)</f>
        <v>![CI](https://github.com/flexxui/flexx/workflows/CI/badge.svg</v>
      </c>
      <c r="B7462" t="str">
        <f t="shared" si="1365"/>
        <v>(https://github.com/flexxui/flexx/actions)</v>
      </c>
      <c r="C7462" t="s">
        <v>9271</v>
      </c>
      <c r="D7462" t="s">
        <v>1684</v>
      </c>
      <c r="E7462" t="str">
        <f t="shared" si="1361"/>
        <v>github.com/flexxui/flexx/actions)</v>
      </c>
      <c r="F7462" t="str">
        <f t="shared" si="1362"/>
        <v>github.com</v>
      </c>
      <c r="G7462" t="s">
        <v>16451</v>
      </c>
      <c r="H7462" t="s">
        <v>16455</v>
      </c>
    </row>
    <row r="7463" spans="1:9">
      <c r="A7463" t="str">
        <f>LEFT(C7463,FIND(")]",C7463)-1)</f>
        <v>![Documentation Status](https://readthedocs.org/projects/flexx/badge/?version=latest</v>
      </c>
      <c r="B7463" t="str">
        <f t="shared" si="1365"/>
        <v>(https://flexx.readthedocs.org)</v>
      </c>
      <c r="C7463" t="s">
        <v>9272</v>
      </c>
      <c r="D7463" t="s">
        <v>1684</v>
      </c>
      <c r="E7463" t="str">
        <f t="shared" si="1361"/>
        <v>flexx.readthedocs.org)</v>
      </c>
      <c r="F7463" t="e">
        <f t="shared" si="1362"/>
        <v>#VALUE!</v>
      </c>
      <c r="H7463" t="s">
        <v>16464</v>
      </c>
    </row>
    <row r="7464" spans="1:9">
      <c r="A7464" t="str">
        <f>LEFT(C7464,FIND(")",C7464)-1)</f>
        <v>[Zooba](https://user-images.githubusercontent.com/16416509/178141846-60805ad5-5a6e-4840-8744-5194756c2a6d.jpg</v>
      </c>
      <c r="B7464" t="str">
        <f t="shared" si="1365"/>
        <v>(https://play.google.com/store/apps/details?id=com.wildlife.games.battle.royale.free.zooba&amp;gl=US)</v>
      </c>
      <c r="C7464" t="s">
        <v>6288</v>
      </c>
      <c r="D7464" t="s">
        <v>1120</v>
      </c>
      <c r="E7464" t="str">
        <f t="shared" si="1361"/>
        <v>play.google.com/store/apps/details?id=com.wildlife.games.battle.royale.free.zooba&amp;gl=US)</v>
      </c>
      <c r="F7464" t="str">
        <f t="shared" si="1362"/>
        <v>play.google.com</v>
      </c>
      <c r="I7464">
        <f t="shared" ref="I7464:I7465" si="1367">COUNTIF(F:F,F7464)</f>
        <v>15</v>
      </c>
    </row>
    <row r="7465" spans="1:9">
      <c r="A7465" t="str">
        <f>LEFT(C7465,FIND(")]",C7465)-1)</f>
        <v>[Zooba](https://user-images.githubusercontent.com/16416509/178141846-60805ad5-5a6e-4840-8744-5194756c2a6d.jpg</v>
      </c>
      <c r="B7465" t="str">
        <f t="shared" si="1365"/>
        <v>(https://play.google.com/store/apps/details?id=com.wildlife.games.battle.royale.free.zooba&amp;gl=US)</v>
      </c>
      <c r="C7465" t="s">
        <v>6288</v>
      </c>
      <c r="D7465" t="s">
        <v>1120</v>
      </c>
      <c r="E7465" t="str">
        <f t="shared" si="1361"/>
        <v>play.google.com/store/apps/details?id=com.wildlife.games.battle.royale.free.zooba&amp;gl=US)</v>
      </c>
      <c r="F7465" t="str">
        <f t="shared" si="1362"/>
        <v>play.google.com</v>
      </c>
      <c r="I7465">
        <f t="shared" si="1367"/>
        <v>15</v>
      </c>
    </row>
    <row r="7466" spans="1:9">
      <c r="A7466" t="str">
        <f>LEFT(C7466,FIND(")]",C7466)-1)</f>
        <v>![Gitter](https://badges.gitter.im/Join%20Chat.svg</v>
      </c>
      <c r="B7466" t="str">
        <f t="shared" si="1365"/>
        <v>(https://gitter.im/yandex/yandex-tank?utm_source=badge&amp;utm_medium=badge&amp;utm_campaign=pr-badge&amp;utm_content=badge)</v>
      </c>
      <c r="C7466" t="s">
        <v>7505</v>
      </c>
      <c r="D7466" t="s">
        <v>1684</v>
      </c>
      <c r="E7466" t="str">
        <f t="shared" si="1361"/>
        <v>gitter.im/yandex/yandex-tank?utm_source=badge&amp;utm_medium=badge&amp;utm_campaign=pr-badge&amp;utm_content=badge)</v>
      </c>
      <c r="F7466" t="str">
        <f t="shared" si="1362"/>
        <v>gitter.im</v>
      </c>
      <c r="H7466" t="s">
        <v>16460</v>
      </c>
    </row>
    <row r="7467" spans="1:9">
      <c r="A7467" t="e">
        <f>LEFT(C7467,FIND(")]",C7467)-1)</f>
        <v>#VALUE!</v>
      </c>
      <c r="C7467" t="s">
        <v>12496</v>
      </c>
      <c r="D7467" t="s">
        <v>1684</v>
      </c>
      <c r="E7467" t="str">
        <f t="shared" si="1361"/>
        <v/>
      </c>
      <c r="F7467" t="e">
        <f t="shared" si="1362"/>
        <v>#VALUE!</v>
      </c>
      <c r="H7467" t="s">
        <v>16464</v>
      </c>
    </row>
    <row r="7468" spans="1:9">
      <c r="A7468" t="str">
        <f>LEFT(C7468,FIND(")]",C7468)-1)</f>
        <v>![Gitter](https://badges.gitter.im/Join%20Chat.svg</v>
      </c>
      <c r="B7468" t="str">
        <f t="shared" ref="B7468:B7480" si="1368">MID(C7468,FIND(")](",C7468)+2,1000)</f>
        <v>(https://gitter.im/yandex/yandex-tank?utm_source=badge&amp;utm_medium=badge&amp;utm_campaign=pr-badge&amp;utm_content=badge)</v>
      </c>
      <c r="C7468" t="s">
        <v>7505</v>
      </c>
      <c r="D7468" t="s">
        <v>1684</v>
      </c>
      <c r="E7468" t="str">
        <f t="shared" si="1361"/>
        <v>gitter.im/yandex/yandex-tank?utm_source=badge&amp;utm_medium=badge&amp;utm_campaign=pr-badge&amp;utm_content=badge)</v>
      </c>
      <c r="F7468" t="str">
        <f t="shared" si="1362"/>
        <v>gitter.im</v>
      </c>
      <c r="H7468" t="s">
        <v>16460</v>
      </c>
    </row>
    <row r="7469" spans="1:9">
      <c r="A7469" t="str">
        <f>LEFT(C7469,FIND(")]",C7469)-1)</f>
        <v>![License](https://img.shields.io/badge/License-Apache%202.0-blue.svg</v>
      </c>
      <c r="B7469" t="str">
        <f t="shared" si="1368"/>
        <v>(https://github.com/IntelLabs/coach/blob/master/LICENSE)</v>
      </c>
      <c r="C7469" t="s">
        <v>9274</v>
      </c>
      <c r="D7469" t="s">
        <v>1684</v>
      </c>
      <c r="E7469" t="str">
        <f t="shared" si="1361"/>
        <v>github.com/IntelLabs/coach/blob/master/LICENSE)</v>
      </c>
      <c r="F7469" t="str">
        <f t="shared" si="1362"/>
        <v>github.com</v>
      </c>
      <c r="G7469" t="s">
        <v>16451</v>
      </c>
      <c r="H7469" t="s">
        <v>16455</v>
      </c>
    </row>
    <row r="7470" spans="1:9">
      <c r="A7470" t="str">
        <f>LEFT(C7470,FIND(")",C7470)-1)</f>
        <v>![Google Play](http://developer.android.com/images/brand/en_generic_rgb_wo_45.png</v>
      </c>
      <c r="B7470" t="str">
        <f t="shared" si="1368"/>
        <v>(https://play.google.com/store/apps/details?id=fq.router2)[</v>
      </c>
      <c r="C7470" t="s">
        <v>13238</v>
      </c>
      <c r="D7470" t="s">
        <v>1683</v>
      </c>
      <c r="E7470" t="str">
        <f t="shared" si="1361"/>
        <v>play.google.com/store/apps/details?id=fq.router2)[</v>
      </c>
      <c r="F7470" t="str">
        <f t="shared" si="1362"/>
        <v>play.google.com</v>
      </c>
      <c r="I7470">
        <f t="shared" ref="I7470:I7474" si="1369">COUNTIF(F:F,F7470)</f>
        <v>15</v>
      </c>
    </row>
    <row r="7471" spans="1:9">
      <c r="A7471" t="str">
        <f>LEFT(C7471,FIND(")",C7471)-1)</f>
        <v>![bili](https://raw.github.com/ctiao/ctiao.github.io/master/images/apps/bili.png?raw=true</v>
      </c>
      <c r="B7471" t="str">
        <f t="shared" si="1368"/>
        <v>(https://play.google.com/store/apps/details?id=tv.danmaku.bili)</v>
      </c>
      <c r="C7471" t="s">
        <v>16607</v>
      </c>
      <c r="D7471" t="s">
        <v>1683</v>
      </c>
      <c r="E7471" t="str">
        <f t="shared" si="1361"/>
        <v>play.google.com/store/apps/details?id=tv.danmaku.bili)</v>
      </c>
      <c r="F7471" t="str">
        <f t="shared" si="1362"/>
        <v>play.google.com</v>
      </c>
      <c r="I7471">
        <f t="shared" si="1369"/>
        <v>15</v>
      </c>
    </row>
    <row r="7472" spans="1:9">
      <c r="A7472" t="str">
        <f>LEFT(C7472,FIND(")",C7472)-1)</f>
        <v>![Get it on Google Play](http://www.android.com/images/brand/get_it_on_play_logo_small.png</v>
      </c>
      <c r="B7472" t="str">
        <f t="shared" si="1368"/>
        <v>(https://play.google.com/store/apps/details?id=it.gmariotti.cardslib.demo)[</v>
      </c>
      <c r="C7472" t="s">
        <v>13757</v>
      </c>
      <c r="D7472" t="s">
        <v>1683</v>
      </c>
      <c r="E7472" t="str">
        <f t="shared" si="1361"/>
        <v>play.google.com/store/apps/details?id=it.gmariotti.cardslib.demo)[</v>
      </c>
      <c r="F7472" t="str">
        <f t="shared" si="1362"/>
        <v>play.google.com</v>
      </c>
      <c r="I7472">
        <f t="shared" si="1369"/>
        <v>15</v>
      </c>
    </row>
    <row r="7473" spans="1:9">
      <c r="A7473" t="str">
        <f>LEFT(C7473,FIND(")",C7473)-1)</f>
        <v>![Get it on Google Play](http://www.android.com/images/brand/get_it_on_play_logo_small.png</v>
      </c>
      <c r="B7473" t="str">
        <f t="shared" si="1368"/>
        <v>(https://play.google.com/store/apps/details?id=it.gmariotti.cardslib.demo.extras)[</v>
      </c>
      <c r="C7473" t="s">
        <v>13758</v>
      </c>
      <c r="D7473" t="s">
        <v>1683</v>
      </c>
      <c r="E7473" t="str">
        <f t="shared" si="1361"/>
        <v>play.google.com/store/apps/details?id=it.gmariotti.cardslib.demo.extras)[</v>
      </c>
      <c r="F7473" t="str">
        <f t="shared" si="1362"/>
        <v>play.google.com</v>
      </c>
      <c r="I7473">
        <f t="shared" si="1369"/>
        <v>15</v>
      </c>
    </row>
    <row r="7474" spans="1:9">
      <c r="A7474" t="str">
        <f>LEFT(C7474,FIND(")",C7474)-1)</f>
        <v>![Get it on Google Play](https://silence.im/images/play-github.png</v>
      </c>
      <c r="B7474" t="str">
        <f t="shared" si="1368"/>
        <v>(https://play.google.com/store/apps/details?id=org.smssecure.smssecure)[</v>
      </c>
      <c r="C7474" t="s">
        <v>14142</v>
      </c>
      <c r="D7474" t="s">
        <v>1683</v>
      </c>
      <c r="E7474" t="str">
        <f t="shared" si="1361"/>
        <v>play.google.com/store/apps/details?id=org.smssecure.smssecure)[</v>
      </c>
      <c r="F7474" t="str">
        <f t="shared" si="1362"/>
        <v>play.google.com</v>
      </c>
      <c r="I7474">
        <f t="shared" si="1369"/>
        <v>15</v>
      </c>
    </row>
    <row r="7475" spans="1:9">
      <c r="A7475" t="str">
        <f>LEFT(C7475,FIND(")]",C7475)-1)</f>
        <v>![pipeline status](https://img.shields.io/github/workflow/status/Boerderij/Varken/varken?style=flat-square</v>
      </c>
      <c r="B7475" t="str">
        <f t="shared" si="1368"/>
        <v>(https://github.com/Boerderij/Varken/actions?query=workflow%3Avarken)</v>
      </c>
      <c r="C7475" t="s">
        <v>9280</v>
      </c>
      <c r="D7475" t="s">
        <v>1684</v>
      </c>
      <c r="E7475" t="str">
        <f t="shared" si="1361"/>
        <v>github.com/Boerderij/Varken/actions?query=workflow%3Avarken)</v>
      </c>
      <c r="F7475" t="str">
        <f t="shared" si="1362"/>
        <v>github.com</v>
      </c>
      <c r="G7475" t="s">
        <v>16451</v>
      </c>
      <c r="H7475" t="s">
        <v>16455</v>
      </c>
    </row>
    <row r="7476" spans="1:9">
      <c r="A7476" t="str">
        <f>LEFT(C7476,FIND(")]",C7476)-1)</f>
        <v>![Discord](https://img.shields.io/discord/518970285773422592.svg?colorB=7289DA&amp;label=Discord&amp;logo=Discord&amp;logoColor=7289DA&amp;style=flat-square</v>
      </c>
      <c r="B7476" t="str">
        <f t="shared" si="1368"/>
        <v>(https://discord.gg/VjZ6qSM)</v>
      </c>
      <c r="C7476" t="s">
        <v>9281</v>
      </c>
      <c r="D7476" t="s">
        <v>1684</v>
      </c>
      <c r="E7476" t="str">
        <f t="shared" si="1361"/>
        <v>discord.gg/VjZ6qSM)</v>
      </c>
      <c r="F7476" t="str">
        <f t="shared" si="1362"/>
        <v>discord.gg</v>
      </c>
      <c r="H7476" t="s">
        <v>16460</v>
      </c>
    </row>
    <row r="7477" spans="1:9">
      <c r="A7477" t="str">
        <f>LEFT(C7477,FIND(")",C7477)-1)</f>
        <v>![Google Play](art/get_it_on_google_play.png</v>
      </c>
      <c r="B7477" t="str">
        <f t="shared" si="1368"/>
        <v>(https://play.google.com/store/apps/details?id=org.cnodejs.android.md)</v>
      </c>
      <c r="C7477" t="s">
        <v>14271</v>
      </c>
      <c r="D7477" t="s">
        <v>1683</v>
      </c>
      <c r="E7477" t="str">
        <f t="shared" si="1361"/>
        <v>play.google.com/store/apps/details?id=org.cnodejs.android.md)</v>
      </c>
      <c r="F7477" t="str">
        <f t="shared" si="1362"/>
        <v>play.google.com</v>
      </c>
      <c r="I7477">
        <f t="shared" ref="I7477:I7478" si="1370">COUNTIF(F:F,F7477)</f>
        <v>15</v>
      </c>
    </row>
    <row r="7478" spans="1:9">
      <c r="A7478" t="str">
        <f>LEFT(C7478,FIND(")",C7478)-1)</f>
        <v>![Releases](https://img.shields.io/badge/android-5.0%2B-brightgreen.svg</v>
      </c>
      <c r="B7478" t="str">
        <f t="shared" si="1368"/>
        <v>(https://play.google.com/store/apps/details?id=com.thirtydegreesray.openhub)[</v>
      </c>
      <c r="C7478" t="s">
        <v>14508</v>
      </c>
      <c r="D7478" t="s">
        <v>1683</v>
      </c>
      <c r="E7478" t="str">
        <f t="shared" si="1361"/>
        <v>play.google.com/store/apps/details?id=com.thirtydegreesray.openhub)[</v>
      </c>
      <c r="F7478" t="str">
        <f t="shared" si="1362"/>
        <v>play.google.com</v>
      </c>
      <c r="I7478">
        <f t="shared" si="1370"/>
        <v>15</v>
      </c>
    </row>
    <row r="7479" spans="1:9">
      <c r="A7479" t="str">
        <f>LEFT(C7479,FIND(")]",C7479)-1)</f>
        <v>![Release](https://img.shields.io/github/release/boerderij/varken.svg?style=flat-square</v>
      </c>
      <c r="B7479" t="str">
        <f t="shared" si="1368"/>
        <v>(https://github.com/Boerderij/Varken/releases/latest)</v>
      </c>
      <c r="C7479" t="s">
        <v>9284</v>
      </c>
      <c r="D7479" t="s">
        <v>1684</v>
      </c>
      <c r="E7479" t="str">
        <f t="shared" si="1361"/>
        <v>github.com/Boerderij/Varken/releases/latest)</v>
      </c>
      <c r="F7479" t="str">
        <f t="shared" si="1362"/>
        <v>github.com</v>
      </c>
      <c r="G7479" t="s">
        <v>16451</v>
      </c>
      <c r="H7479" t="s">
        <v>16455</v>
      </c>
    </row>
    <row r="7480" spans="1:9">
      <c r="A7480" t="str">
        <f t="shared" ref="A7480:A7486" si="1371">LEFT(C7480,FIND(")",C7480)-1)</f>
        <v>![Google Play](https://raw.githubusercontent.com/ThirtyDegreesRay/OpenHub/master/art/google_play.png?raw=true</v>
      </c>
      <c r="B7480" t="str">
        <f t="shared" si="1368"/>
        <v>(https://play.google.com/store/apps/details?id=com.thirtydegreesray.openhub)[</v>
      </c>
      <c r="C7480" t="s">
        <v>14510</v>
      </c>
      <c r="D7480" t="s">
        <v>1683</v>
      </c>
      <c r="E7480" t="str">
        <f t="shared" si="1361"/>
        <v>play.google.com/store/apps/details?id=com.thirtydegreesray.openhub)[</v>
      </c>
      <c r="F7480" t="str">
        <f t="shared" si="1362"/>
        <v>play.google.com</v>
      </c>
      <c r="I7480">
        <f>COUNTIF(F:F,F7480)</f>
        <v>15</v>
      </c>
    </row>
    <row r="7481" spans="1:9">
      <c r="A7481" t="str">
        <f t="shared" si="1371"/>
        <v>![Click here for quick access to discord support](http://cyborg.decreator.dev/channels/518970285773422592/530424560504537105/</v>
      </c>
      <c r="C7481" t="s">
        <v>16346</v>
      </c>
      <c r="D7481" t="s">
        <v>1684</v>
      </c>
      <c r="E7481" t="str">
        <f t="shared" si="1361"/>
        <v/>
      </c>
      <c r="F7481" t="e">
        <f t="shared" si="1362"/>
        <v>#VALUE!</v>
      </c>
      <c r="H7481" t="s">
        <v>16464</v>
      </c>
    </row>
    <row r="7482" spans="1:9">
      <c r="A7482" t="str">
        <f t="shared" si="1371"/>
        <v>![Norfair by Tryolabs logo](https://raw.githubusercontent.com/tryolabs/norfair/master/docs/img/banner.png</v>
      </c>
      <c r="C7482" t="s">
        <v>1842</v>
      </c>
      <c r="D7482" t="s">
        <v>1684</v>
      </c>
      <c r="E7482" t="str">
        <f t="shared" si="1361"/>
        <v/>
      </c>
      <c r="F7482" t="e">
        <f t="shared" si="1362"/>
        <v>#VALUE!</v>
      </c>
      <c r="H7482" t="s">
        <v>16464</v>
      </c>
    </row>
    <row r="7483" spans="1:9">
      <c r="A7483" t="str">
        <f t="shared" si="1371"/>
        <v>![](https://raw.githubusercontent.com/chat-sdk/chat-sdk-android/master/graphics/chat-sdk-play.png</v>
      </c>
      <c r="B7483" t="str">
        <f>MID(C7483,FIND(")](",C7483)+2,1000)</f>
        <v>(https://play.google.com/store/apps/details?id=sdk.chat.live)[</v>
      </c>
      <c r="C7483" t="s">
        <v>14771</v>
      </c>
      <c r="D7483" t="s">
        <v>1683</v>
      </c>
      <c r="E7483" t="str">
        <f t="shared" si="1361"/>
        <v>play.google.com/store/apps/details?id=sdk.chat.live)[</v>
      </c>
      <c r="F7483" t="str">
        <f t="shared" si="1362"/>
        <v>play.google.com</v>
      </c>
      <c r="I7483">
        <f t="shared" ref="I7483:I7484" si="1372">COUNTIF(F:F,F7483)</f>
        <v>15</v>
      </c>
    </row>
    <row r="7484" spans="1:9">
      <c r="A7484" t="str">
        <f t="shared" si="1371"/>
        <v>![](https://play.google.com/intl/en_us/badges/images/generic/en-play-badge.png</v>
      </c>
      <c r="B7484" t="str">
        <f>MID(C7484,FIND(")](",C7484)+2,1000)</f>
        <v xml:space="preserve">(https://play.google.com/store/apps/details?id=io.anuke.mindustry)  </v>
      </c>
      <c r="C7484" t="s">
        <v>15397</v>
      </c>
      <c r="D7484" t="s">
        <v>1683</v>
      </c>
      <c r="E7484" t="str">
        <f t="shared" si="1361"/>
        <v xml:space="preserve">play.google.com/store/apps/details?id=io.anuke.mindustry)  </v>
      </c>
      <c r="F7484" t="str">
        <f t="shared" si="1362"/>
        <v>play.google.com</v>
      </c>
      <c r="I7484">
        <f t="shared" si="1372"/>
        <v>15</v>
      </c>
    </row>
    <row r="7485" spans="1:9">
      <c r="A7485" t="str">
        <f t="shared" si="1371"/>
        <v>![PyPI - Python Versions](https://img.shields.io/pypi/pyversions/norfair</v>
      </c>
      <c r="C7485" t="s">
        <v>1843</v>
      </c>
      <c r="D7485" t="s">
        <v>1684</v>
      </c>
      <c r="E7485" t="str">
        <f t="shared" si="1361"/>
        <v/>
      </c>
      <c r="F7485" t="e">
        <f t="shared" si="1362"/>
        <v>#VALUE!</v>
      </c>
      <c r="H7485" t="s">
        <v>16464</v>
      </c>
    </row>
    <row r="7486" spans="1:9">
      <c r="A7486" t="str">
        <f t="shared" si="1371"/>
        <v>![Google Play](https://img.shields.io/badge/Google_Play-stable-brightgreen</v>
      </c>
      <c r="B7486" t="str">
        <f>MID(C7486,FIND(")](",C7486)+2,1000)</f>
        <v>(https://play.google.com/store/apps/details?id=io.github.x0b.rcx) [</v>
      </c>
      <c r="C7486" t="s">
        <v>15445</v>
      </c>
      <c r="D7486" t="s">
        <v>1683</v>
      </c>
      <c r="E7486" t="str">
        <f t="shared" si="1361"/>
        <v>play.google.com/store/apps/details?id=io.github.x0b.rcx) [</v>
      </c>
      <c r="F7486" t="str">
        <f t="shared" si="1362"/>
        <v>play.google.com</v>
      </c>
      <c r="I7486">
        <f t="shared" ref="I7486:I7487" si="1373">COUNTIF(F:F,F7486)</f>
        <v>15</v>
      </c>
    </row>
    <row r="7487" spans="1:9">
      <c r="A7487" t="str">
        <f>LEFT(C7487,FIND(")]",C7487)-1)</f>
        <v>![Documentation](https://readthedocs.org/projects/plotnine/badge/?version=latest</v>
      </c>
      <c r="B7487" t="str">
        <f>MID(C7487,FIND(")](",C7487)+2,1000)</f>
        <v>(https://plotnine.readthedocs.io/en/latest/)</v>
      </c>
      <c r="C7487" t="s">
        <v>9932</v>
      </c>
      <c r="D7487" t="s">
        <v>1684</v>
      </c>
      <c r="E7487" t="str">
        <f t="shared" si="1361"/>
        <v>plotnine.readthedocs.io/en/latest/)</v>
      </c>
      <c r="F7487" t="str">
        <f t="shared" si="1362"/>
        <v>plotnine.readthedocs.io</v>
      </c>
      <c r="I7487">
        <f t="shared" si="1373"/>
        <v>1</v>
      </c>
    </row>
    <row r="7488" spans="1:9">
      <c r="A7488" t="str">
        <f>LEFT(C7488,FIND(")]",C7488)-1)</f>
        <v>![Board](https://img.shields.io/badge/project-board-blue?logo=github</v>
      </c>
      <c r="B7488" t="str">
        <f>MID(C7488,FIND(")](",C7488)+2,1000)</f>
        <v>(https://github.com/tryolabs/norfair/projects/1)</v>
      </c>
      <c r="C7488" t="s">
        <v>7507</v>
      </c>
      <c r="D7488" t="s">
        <v>1684</v>
      </c>
      <c r="E7488" t="str">
        <f t="shared" si="1361"/>
        <v>github.com/tryolabs/norfair/projects/1)</v>
      </c>
      <c r="F7488" t="str">
        <f t="shared" si="1362"/>
        <v>github.com</v>
      </c>
      <c r="G7488" t="s">
        <v>16451</v>
      </c>
      <c r="H7488" t="s">
        <v>16455</v>
      </c>
    </row>
    <row r="7489" spans="1:9">
      <c r="A7489" t="str">
        <f>LEFT(C7489,FIND(")",C7489)-1)</f>
        <v>![Build status](https://github.com/tryolabs/norfair/workflows/CI/badge.svg?branch=master</v>
      </c>
      <c r="C7489" t="s">
        <v>1844</v>
      </c>
      <c r="D7489" t="s">
        <v>1684</v>
      </c>
      <c r="E7489" t="str">
        <f t="shared" si="1361"/>
        <v/>
      </c>
      <c r="F7489" t="e">
        <f t="shared" si="1362"/>
        <v>#VALUE!</v>
      </c>
      <c r="H7489" t="s">
        <v>16464</v>
      </c>
    </row>
    <row r="7490" spans="1:9">
      <c r="A7490" t="str">
        <f>LEFT(C7490,FIND(")",C7490)-1)</f>
        <v>![Gradle Plugin](https://img.shields.io/gradle-plugin-portal/v/com.apollographql.apollo3</v>
      </c>
      <c r="B7490" t="str">
        <f>MID(C7490,FIND(")](",C7490)+2,1000)</f>
        <v>(https://plugins.gradle.org/plugin/com.apollographql.apollo3)[</v>
      </c>
      <c r="C7490" t="s">
        <v>14857</v>
      </c>
      <c r="D7490" t="s">
        <v>1683</v>
      </c>
      <c r="E7490" t="str">
        <f t="shared" ref="E7490:E7553" si="1374">SUBSTITUTE(SUBSTITUTE(B7490,"(https://",""), "(http://", "")</f>
        <v>plugins.gradle.org/plugin/com.apollographql.apollo3)[</v>
      </c>
      <c r="F7490" t="str">
        <f t="shared" ref="F7490:F7553" si="1375">LEFT(E7490,FIND("/", E7490)-1)</f>
        <v>plugins.gradle.org</v>
      </c>
      <c r="I7490">
        <f>COUNTIF(F:F,F7490)</f>
        <v>1</v>
      </c>
    </row>
    <row r="7491" spans="1:9">
      <c r="A7491" t="str">
        <f>LEFT(C7491,FIND(")]",C7491)-1)</f>
        <v>![License](https://img.shields.io/github/license/tryolabs/norfair</v>
      </c>
      <c r="B7491" t="str">
        <f>MID(C7491,FIND(")](",C7491)+2,1000)</f>
        <v xml:space="preserve">(https://github.com/tryolabs/norfair/blob/master/LICENSE) </v>
      </c>
      <c r="C7491" t="s">
        <v>12132</v>
      </c>
      <c r="D7491" t="s">
        <v>1684</v>
      </c>
      <c r="E7491" t="str">
        <f t="shared" si="1374"/>
        <v xml:space="preserve">github.com/tryolabs/norfair/blob/master/LICENSE) </v>
      </c>
      <c r="F7491" t="str">
        <f t="shared" si="1375"/>
        <v>github.com</v>
      </c>
      <c r="G7491" t="s">
        <v>16451</v>
      </c>
      <c r="H7491" t="s">
        <v>16455</v>
      </c>
    </row>
    <row r="7492" spans="1:9">
      <c r="A7492" t="str">
        <f t="shared" ref="A7492:A7500" si="1376">LEFT(C7492,FIND(")",C7492)-1)</f>
        <v>![Tracking players in a soccer match](https://raw.githubusercontent.com/tryolabs/norfair/master/docs/videos/soccer.gif</v>
      </c>
      <c r="C7492" t="s">
        <v>12133</v>
      </c>
      <c r="D7492" t="s">
        <v>1684</v>
      </c>
      <c r="E7492" t="str">
        <f t="shared" si="1374"/>
        <v/>
      </c>
      <c r="F7492" t="e">
        <f t="shared" si="1375"/>
        <v>#VALUE!</v>
      </c>
      <c r="H7492" t="s">
        <v>16464</v>
      </c>
    </row>
    <row r="7493" spans="1:9">
      <c r="A7493" t="str">
        <f t="shared" si="1376"/>
        <v>![Tracking objects in 3D](https://raw.githubusercontent.com/tryolabs/norfair/master/docs/videos/3d.gif</v>
      </c>
      <c r="C7493" t="s">
        <v>12498</v>
      </c>
      <c r="D7493" t="s">
        <v>1684</v>
      </c>
      <c r="E7493" t="str">
        <f t="shared" si="1374"/>
        <v/>
      </c>
      <c r="F7493" t="e">
        <f t="shared" si="1375"/>
        <v>#VALUE!</v>
      </c>
      <c r="H7493" t="s">
        <v>16464</v>
      </c>
    </row>
    <row r="7494" spans="1:9">
      <c r="A7494" t="str">
        <f t="shared" si="1376"/>
        <v>![kubernetes version](https://img.shields.io/jenkins/plugin/v/kubernetes.svg?label=kubernetes</v>
      </c>
      <c r="B7494" t="str">
        <f>MID(C7494,FIND(")](",C7494)+2,1000)</f>
        <v>(https://plugins.jenkins.io/kubernetes)[</v>
      </c>
      <c r="C7494" t="s">
        <v>14129</v>
      </c>
      <c r="D7494" t="s">
        <v>1683</v>
      </c>
      <c r="E7494" t="str">
        <f t="shared" si="1374"/>
        <v>plugins.jenkins.io/kubernetes)[</v>
      </c>
      <c r="F7494" t="str">
        <f t="shared" si="1375"/>
        <v>plugins.jenkins.io</v>
      </c>
      <c r="I7494">
        <f t="shared" ref="I7494:I7495" si="1377">COUNTIF(F:F,F7494)</f>
        <v>2</v>
      </c>
    </row>
    <row r="7495" spans="1:9">
      <c r="A7495" t="str">
        <f t="shared" si="1376"/>
        <v>![kubernetes installs](https://img.shields.io/jenkins/plugin/i/kubernetes.svg</v>
      </c>
      <c r="B7495" t="str">
        <f>MID(C7495,FIND(")](",C7495)+2,1000)</f>
        <v>(https://plugins.jenkins.io/kubernetes)[</v>
      </c>
      <c r="C7495" t="s">
        <v>14130</v>
      </c>
      <c r="D7495" t="s">
        <v>1683</v>
      </c>
      <c r="E7495" t="str">
        <f t="shared" si="1374"/>
        <v>plugins.jenkins.io/kubernetes)[</v>
      </c>
      <c r="F7495" t="str">
        <f t="shared" si="1375"/>
        <v>plugins.jenkins.io</v>
      </c>
      <c r="I7495">
        <f t="shared" si="1377"/>
        <v>2</v>
      </c>
    </row>
    <row r="7496" spans="1:9">
      <c r="A7496" t="str">
        <f t="shared" si="1376"/>
        <v>![Norfair OpenPose Demo](https://raw.githubusercontent.com/tryolabs/norfair/master/docs/videos/openpose_skip_3_frames.gif</v>
      </c>
      <c r="C7496" t="s">
        <v>1845</v>
      </c>
      <c r="D7496" t="s">
        <v>1684</v>
      </c>
      <c r="E7496" t="str">
        <f t="shared" si="1374"/>
        <v/>
      </c>
      <c r="F7496" t="e">
        <f t="shared" si="1375"/>
        <v>#VALUE!</v>
      </c>
      <c r="H7496" t="s">
        <v>16464</v>
      </c>
    </row>
    <row r="7497" spans="1:9">
      <c r="A7497" t="str">
        <f t="shared" si="1376"/>
        <v>![Tracking cars with Norfair](https://raw.githubusercontent.com/tryolabs/norfair/master/docs/videos/traffic.gif</v>
      </c>
      <c r="C7497" t="s">
        <v>1846</v>
      </c>
      <c r="D7497" t="s">
        <v>1684</v>
      </c>
      <c r="E7497" t="str">
        <f t="shared" si="1374"/>
        <v/>
      </c>
      <c r="F7497" t="e">
        <f t="shared" si="1375"/>
        <v>#VALUE!</v>
      </c>
      <c r="H7497" t="s">
        <v>16464</v>
      </c>
    </row>
    <row r="7498" spans="1:9">
      <c r="A7498" t="str">
        <f t="shared" si="1376"/>
        <v>![JetBrains Plugins](https://img.shields.io/jetbrains/plugin/v/6317-lombok-plugin.svg</v>
      </c>
      <c r="B7498" t="str">
        <f t="shared" ref="B7498:B7507" si="1378">MID(C7498,FIND(")](",C7498)+2,1000)</f>
        <v>(https://plugins.jetbrains.com/plugin/6317-lombok-plugin)[</v>
      </c>
      <c r="C7498" t="s">
        <v>13792</v>
      </c>
      <c r="D7498" t="s">
        <v>1683</v>
      </c>
      <c r="E7498" t="str">
        <f t="shared" si="1374"/>
        <v>plugins.jetbrains.com/plugin/6317-lombok-plugin)[</v>
      </c>
      <c r="F7498" t="str">
        <f t="shared" si="1375"/>
        <v>plugins.jetbrains.com</v>
      </c>
      <c r="I7498">
        <f t="shared" ref="I7498:I7500" si="1379">COUNTIF(F:F,F7498)</f>
        <v>6</v>
      </c>
    </row>
    <row r="7499" spans="1:9">
      <c r="A7499" t="str">
        <f t="shared" si="1376"/>
        <v>![Downloads](https://img.shields.io/jetbrains/plugin/d/6317-lombok-plugin.svg</v>
      </c>
      <c r="B7499" t="str">
        <f t="shared" si="1378"/>
        <v>(https://plugins.jetbrains.com/plugin/6317-lombok-plugin)[</v>
      </c>
      <c r="C7499" t="s">
        <v>13793</v>
      </c>
      <c r="D7499" t="s">
        <v>1683</v>
      </c>
      <c r="E7499" t="str">
        <f t="shared" si="1374"/>
        <v>plugins.jetbrains.com/plugin/6317-lombok-plugin)[</v>
      </c>
      <c r="F7499" t="str">
        <f t="shared" si="1375"/>
        <v>plugins.jetbrains.com</v>
      </c>
      <c r="I7499">
        <f t="shared" si="1379"/>
        <v>6</v>
      </c>
    </row>
    <row r="7500" spans="1:9">
      <c r="A7500" t="str">
        <f t="shared" si="1376"/>
        <v>![Downloads last month](http://phpstorm.espend.de/badge/6317/last-month</v>
      </c>
      <c r="B7500" t="str">
        <f t="shared" si="1378"/>
        <v>(https://plugins.jetbrains.com/plugin/6317-lombok-plugin)[</v>
      </c>
      <c r="C7500" t="s">
        <v>13794</v>
      </c>
      <c r="D7500" t="s">
        <v>1683</v>
      </c>
      <c r="E7500" t="str">
        <f t="shared" si="1374"/>
        <v>plugins.jetbrains.com/plugin/6317-lombok-plugin)[</v>
      </c>
      <c r="F7500" t="str">
        <f t="shared" si="1375"/>
        <v>plugins.jetbrains.com</v>
      </c>
      <c r="I7500">
        <f t="shared" si="1379"/>
        <v>6</v>
      </c>
    </row>
    <row r="7501" spans="1:9">
      <c r="A7501" t="str">
        <f>LEFT(C7501,FIND(")]",C7501)-1)</f>
        <v>![Build Status](https://github.com/jrzaurin/pytorch-widedeep/actions/workflows/build.yml/badge.svg</v>
      </c>
      <c r="B7501" t="str">
        <f t="shared" si="1378"/>
        <v>(https://github.com/jrzaurin/pytorch-widedeep/actions)</v>
      </c>
      <c r="C7501" t="s">
        <v>9292</v>
      </c>
      <c r="D7501" t="s">
        <v>1684</v>
      </c>
      <c r="E7501" t="str">
        <f t="shared" si="1374"/>
        <v>github.com/jrzaurin/pytorch-widedeep/actions)</v>
      </c>
      <c r="F7501" t="str">
        <f t="shared" si="1375"/>
        <v>github.com</v>
      </c>
      <c r="G7501" t="s">
        <v>16451</v>
      </c>
      <c r="H7501" t="s">
        <v>16455</v>
      </c>
    </row>
    <row r="7502" spans="1:9">
      <c r="A7502" t="str">
        <f>LEFT(C7502,FIND(")",C7502)-1)</f>
        <v>![Version](https://img.shields.io/jetbrains/plugin/v/7622-php-inspections-ea-extended-.svg</v>
      </c>
      <c r="B7502" t="str">
        <f t="shared" si="1378"/>
        <v>(https://plugins.jetbrains.com/plugin/7622-php-inspections-ea-extended-)[</v>
      </c>
      <c r="C7502" t="s">
        <v>14753</v>
      </c>
      <c r="D7502" t="s">
        <v>1683</v>
      </c>
      <c r="E7502" t="str">
        <f t="shared" si="1374"/>
        <v>plugins.jetbrains.com/plugin/7622-php-inspections-ea-extended-)[</v>
      </c>
      <c r="F7502" t="str">
        <f t="shared" si="1375"/>
        <v>plugins.jetbrains.com</v>
      </c>
      <c r="I7502">
        <f>COUNTIF(F:F,F7502)</f>
        <v>6</v>
      </c>
    </row>
    <row r="7503" spans="1:9">
      <c r="A7503" t="str">
        <f>LEFT(C7503,FIND(")]",C7503)-1)</f>
        <v>![codecov](https://codecov.io/gh/jrzaurin/pytorch-widedeep/branch/master/graph/badge.svg</v>
      </c>
      <c r="B7503" t="str">
        <f t="shared" si="1378"/>
        <v>(https://codecov.io/gh/jrzaurin/pytorch-widedeep)</v>
      </c>
      <c r="C7503" t="s">
        <v>9294</v>
      </c>
      <c r="D7503" t="s">
        <v>1684</v>
      </c>
      <c r="E7503" t="str">
        <f t="shared" si="1374"/>
        <v>codecov.io/gh/jrzaurin/pytorch-widedeep)</v>
      </c>
      <c r="F7503" t="str">
        <f t="shared" si="1375"/>
        <v>codecov.io</v>
      </c>
      <c r="H7503" t="s">
        <v>16457</v>
      </c>
    </row>
    <row r="7504" spans="1:9">
      <c r="A7504" t="str">
        <f>LEFT(C7504,FIND(")]",C7504)-1)</f>
        <v>![Code style: black](https://img.shields.io/badge/code%20style-black-000000.svg</v>
      </c>
      <c r="B7504" t="str">
        <f t="shared" si="1378"/>
        <v>(https://github.com/psf/black)</v>
      </c>
      <c r="C7504" t="s">
        <v>3254</v>
      </c>
      <c r="D7504" t="s">
        <v>1684</v>
      </c>
      <c r="E7504" t="str">
        <f t="shared" si="1374"/>
        <v>github.com/psf/black)</v>
      </c>
      <c r="F7504" t="str">
        <f t="shared" si="1375"/>
        <v>github.com</v>
      </c>
      <c r="G7504" t="s">
        <v>16451</v>
      </c>
      <c r="H7504" t="s">
        <v>16455</v>
      </c>
    </row>
    <row r="7505" spans="1:9">
      <c r="A7505" t="str">
        <f>LEFT(C7505,FIND(")]",C7505)-1)</f>
        <v>![Maintenance](https://img.shields.io/badge/Maintained%3F-yes-green.svg</v>
      </c>
      <c r="B7505" t="str">
        <f t="shared" si="1378"/>
        <v>(https://github.com/jrzaurin/pytorch-widedeep/graphs/commit-activity)</v>
      </c>
      <c r="C7505" t="s">
        <v>9295</v>
      </c>
      <c r="D7505" t="s">
        <v>1684</v>
      </c>
      <c r="E7505" t="str">
        <f t="shared" si="1374"/>
        <v>github.com/jrzaurin/pytorch-widedeep/graphs/commit-activity)</v>
      </c>
      <c r="F7505" t="str">
        <f t="shared" si="1375"/>
        <v>github.com</v>
      </c>
      <c r="G7505" t="s">
        <v>16451</v>
      </c>
      <c r="H7505" t="s">
        <v>16455</v>
      </c>
    </row>
    <row r="7506" spans="1:9">
      <c r="A7506" t="str">
        <f>LEFT(C7506,FIND(")]",C7506)-1)</f>
        <v>![contributions welcome](https://img.shields.io/badge/contributions-welcome-brightgreen.svg?style=flat</v>
      </c>
      <c r="B7506" t="str">
        <f t="shared" si="1378"/>
        <v>(https://github.com/jrzaurin/pytorch-widedeep/issues)</v>
      </c>
      <c r="C7506" t="s">
        <v>9296</v>
      </c>
      <c r="D7506" t="s">
        <v>1684</v>
      </c>
      <c r="E7506" t="str">
        <f t="shared" si="1374"/>
        <v>github.com/jrzaurin/pytorch-widedeep/issues)</v>
      </c>
      <c r="F7506" t="str">
        <f t="shared" si="1375"/>
        <v>github.com</v>
      </c>
      <c r="G7506" t="s">
        <v>16451</v>
      </c>
      <c r="H7506" t="s">
        <v>16455</v>
      </c>
    </row>
    <row r="7507" spans="1:9">
      <c r="A7507" t="str">
        <f>LEFT(C7507,FIND(")]",C7507)-1)</f>
        <v>![Slack](https://img.shields.io/badge/slack-chat-green.svg?logo=slack</v>
      </c>
      <c r="B7507" t="str">
        <f t="shared" si="1378"/>
        <v>(https://join.slack.com/t/pytorch-widedeep/shared_invite/zt-soss7stf-iXpVuLeKZz8lGTnxxtHtTw)</v>
      </c>
      <c r="C7507" t="s">
        <v>7508</v>
      </c>
      <c r="D7507" t="s">
        <v>1684</v>
      </c>
      <c r="E7507" t="str">
        <f t="shared" si="1374"/>
        <v>join.slack.com/t/pytorch-widedeep/shared_invite/zt-soss7stf-iXpVuLeKZz8lGTnxxtHtTw)</v>
      </c>
      <c r="F7507" t="str">
        <f t="shared" si="1375"/>
        <v>join.slack.com</v>
      </c>
      <c r="H7507" t="s">
        <v>16460</v>
      </c>
    </row>
    <row r="7508" spans="1:9">
      <c r="C7508" t="s">
        <v>1847</v>
      </c>
      <c r="D7508" t="s">
        <v>1684</v>
      </c>
      <c r="E7508" t="str">
        <f t="shared" si="1374"/>
        <v/>
      </c>
      <c r="F7508" t="e">
        <f t="shared" si="1375"/>
        <v>#VALUE!</v>
      </c>
      <c r="H7508" t="s">
        <v>16464</v>
      </c>
    </row>
    <row r="7509" spans="1:9">
      <c r="A7509" t="str">
        <f t="shared" ref="A7509:A7518" si="1380">LEFT(C7509,FIND(")",C7509)-1)</f>
        <v>![image](https://raw.githubusercontent.com/twolaw/PlexTraktSync/img/plextraktsync_banner.png</v>
      </c>
      <c r="C7509" t="s">
        <v>1848</v>
      </c>
      <c r="D7509" t="s">
        <v>1684</v>
      </c>
      <c r="E7509" t="str">
        <f t="shared" si="1374"/>
        <v/>
      </c>
      <c r="F7509" t="e">
        <f t="shared" si="1375"/>
        <v>#VALUE!</v>
      </c>
      <c r="H7509" t="s">
        <v>16464</v>
      </c>
    </row>
    <row r="7510" spans="1:9">
      <c r="A7510" t="str">
        <f t="shared" si="1380"/>
        <v>![](https://user-images.githubusercontent.com/19553554/55270255-b3d46c00-52d7-11e9-8aa5-f7b3819a1e88.png</v>
      </c>
      <c r="C7510" t="s">
        <v>1849</v>
      </c>
      <c r="D7510" t="s">
        <v>1684</v>
      </c>
      <c r="E7510" t="str">
        <f t="shared" si="1374"/>
        <v/>
      </c>
      <c r="F7510" t="e">
        <f t="shared" si="1375"/>
        <v>#VALUE!</v>
      </c>
      <c r="H7510" t="s">
        <v>16464</v>
      </c>
    </row>
    <row r="7511" spans="1:9">
      <c r="A7511" t="str">
        <f t="shared" si="1380"/>
        <v>![](https://user-images.githubusercontent.com/19553554/55270259-c0f15b00-52d7-11e9-8811-93bfca1cc027.png</v>
      </c>
      <c r="C7511" t="s">
        <v>1850</v>
      </c>
      <c r="D7511" t="s">
        <v>1684</v>
      </c>
      <c r="E7511" t="str">
        <f t="shared" si="1374"/>
        <v/>
      </c>
      <c r="F7511" t="e">
        <f t="shared" si="1375"/>
        <v>#VALUE!</v>
      </c>
      <c r="H7511" t="s">
        <v>16464</v>
      </c>
    </row>
    <row r="7512" spans="1:9">
      <c r="A7512" t="str">
        <f t="shared" si="1380"/>
        <v>![](https://user-images.githubusercontent.com/19553554/35081158-3faa7c34-fc4d-11e7-80c9-2de79371374f.gif</v>
      </c>
      <c r="C7512" t="s">
        <v>1851</v>
      </c>
      <c r="D7512" t="s">
        <v>1684</v>
      </c>
      <c r="E7512" t="str">
        <f t="shared" si="1374"/>
        <v/>
      </c>
      <c r="F7512" t="e">
        <f t="shared" si="1375"/>
        <v>#VALUE!</v>
      </c>
      <c r="H7512" t="s">
        <v>16464</v>
      </c>
    </row>
    <row r="7513" spans="1:9">
      <c r="A7513" t="str">
        <f t="shared" si="1380"/>
        <v>![Downloads](https://img.shields.io/jetbrains/plugin/d/7622-php-inspections-ea-extended-.svg</v>
      </c>
      <c r="B7513" t="str">
        <f t="shared" ref="B7513:B7521" si="1381">MID(C7513,FIND(")](",C7513)+2,1000)</f>
        <v>(https://plugins.jetbrains.com/plugin/7622-php-inspections-ea-extended-)[</v>
      </c>
      <c r="C7513" t="s">
        <v>14755</v>
      </c>
      <c r="D7513" t="s">
        <v>1683</v>
      </c>
      <c r="E7513" t="str">
        <f t="shared" si="1374"/>
        <v>plugins.jetbrains.com/plugin/7622-php-inspections-ea-extended-)[</v>
      </c>
      <c r="F7513" t="str">
        <f t="shared" si="1375"/>
        <v>plugins.jetbrains.com</v>
      </c>
      <c r="I7513">
        <f t="shared" ref="I7513:I7518" si="1382">COUNTIF(F:F,F7513)</f>
        <v>6</v>
      </c>
    </row>
    <row r="7514" spans="1:9">
      <c r="A7514" t="str">
        <f t="shared" si="1380"/>
        <v>![Downloads last month](http://phpstorm.espend.de/badge/7622/last-month</v>
      </c>
      <c r="B7514" t="str">
        <f t="shared" si="1381"/>
        <v>(https://plugins.jetbrains.com/plugin/7622)</v>
      </c>
      <c r="C7514" t="s">
        <v>14756</v>
      </c>
      <c r="D7514" t="s">
        <v>1683</v>
      </c>
      <c r="E7514" t="str">
        <f t="shared" si="1374"/>
        <v>plugins.jetbrains.com/plugin/7622)</v>
      </c>
      <c r="F7514" t="str">
        <f t="shared" si="1375"/>
        <v>plugins.jetbrains.com</v>
      </c>
      <c r="I7514">
        <f t="shared" si="1382"/>
        <v>6</v>
      </c>
    </row>
    <row r="7515" spans="1:9">
      <c r="A7515" t="str">
        <f t="shared" si="1380"/>
        <v>![Rajawali Community on Google Plus](http://sinceresocial.com/wp-content/uploads/2012/05/google+-20px.png</v>
      </c>
      <c r="B7515" t="str">
        <f t="shared" si="1381"/>
        <v>(https://plus.google.com/u/0/communities/116529974266844528013)</v>
      </c>
      <c r="C7515" t="s">
        <v>13278</v>
      </c>
      <c r="D7515" t="s">
        <v>1683</v>
      </c>
      <c r="E7515" t="str">
        <f t="shared" si="1374"/>
        <v>plus.google.com/u/0/communities/116529974266844528013)</v>
      </c>
      <c r="F7515" t="str">
        <f t="shared" si="1375"/>
        <v>plus.google.com</v>
      </c>
      <c r="I7515">
        <f t="shared" si="1382"/>
        <v>3</v>
      </c>
    </row>
    <row r="7516" spans="1:9">
      <c r="A7516" t="str">
        <f t="shared" si="1380"/>
        <v>![Join the Google+ Community](/demo/images/g+64.png</v>
      </c>
      <c r="B7516" t="str">
        <f t="shared" si="1381"/>
        <v>(https://plus.google.com/u/0/communities/111800040690738372803)[</v>
      </c>
      <c r="C7516" t="s">
        <v>13759</v>
      </c>
      <c r="D7516" t="s">
        <v>1683</v>
      </c>
      <c r="E7516" t="str">
        <f t="shared" si="1374"/>
        <v>plus.google.com/u/0/communities/111800040690738372803)[</v>
      </c>
      <c r="F7516" t="str">
        <f t="shared" si="1375"/>
        <v>plus.google.com</v>
      </c>
      <c r="I7516">
        <f t="shared" si="1382"/>
        <v>3</v>
      </c>
    </row>
    <row r="7517" spans="1:9">
      <c r="A7517" t="str">
        <f t="shared" si="1380"/>
        <v>![Share on Google+](https://github.com/PhilJay/MPAndroidChart/blob/master/design/googleplus_icon.png</v>
      </c>
      <c r="B7517" t="str">
        <f t="shared" si="1381"/>
        <v>(https://plus.google.com/share?url=https://github.com/PhilJay/MPAndroidChart)[</v>
      </c>
      <c r="C7517" t="s">
        <v>14812</v>
      </c>
      <c r="D7517" t="s">
        <v>1683</v>
      </c>
      <c r="E7517" t="str">
        <f t="shared" si="1374"/>
        <v>plus.google.com/share?url=https://github.com/PhilJay/MPAndroidChart)[</v>
      </c>
      <c r="F7517" t="str">
        <f t="shared" si="1375"/>
        <v>plus.google.com</v>
      </c>
      <c r="I7517">
        <f t="shared" si="1382"/>
        <v>3</v>
      </c>
    </row>
    <row r="7518" spans="1:9">
      <c r="A7518" t="str">
        <f t="shared" si="1380"/>
        <v>![translation](https://img.shields.io/badge/translation-93%25-green.svg</v>
      </c>
      <c r="B7518" t="str">
        <f t="shared" si="1381"/>
        <v>(https://poeditor.com/join/project/LUPUijv2Cs) [</v>
      </c>
      <c r="C7518" t="s">
        <v>15427</v>
      </c>
      <c r="D7518" t="s">
        <v>1683</v>
      </c>
      <c r="E7518" t="str">
        <f t="shared" si="1374"/>
        <v>poeditor.com/join/project/LUPUijv2Cs) [</v>
      </c>
      <c r="F7518" t="str">
        <f t="shared" si="1375"/>
        <v>poeditor.com</v>
      </c>
      <c r="I7518">
        <f t="shared" si="1382"/>
        <v>1</v>
      </c>
    </row>
    <row r="7519" spans="1:9">
      <c r="A7519" t="str">
        <f>LEFT(C7519,FIND(")]",C7519)-1)</f>
        <v>![License](https://img.shields.io/:license-apache-blue.svg</v>
      </c>
      <c r="B7519" t="str">
        <f t="shared" si="1381"/>
        <v>(http://www.apache.org/licenses/LICENSE-2.0.html)</v>
      </c>
      <c r="C7519" t="s">
        <v>7509</v>
      </c>
      <c r="D7519" t="s">
        <v>1684</v>
      </c>
      <c r="E7519" t="str">
        <f t="shared" si="1374"/>
        <v>www.apache.org/licenses/LICENSE-2.0.html)</v>
      </c>
      <c r="F7519" t="str">
        <f t="shared" si="1375"/>
        <v>www.apache.org</v>
      </c>
      <c r="H7519" t="s">
        <v>16459</v>
      </c>
    </row>
    <row r="7520" spans="1:9">
      <c r="A7520" t="str">
        <f>LEFT(C7520,FIND(")",C7520)-1)</f>
        <v>![Polaris Page](https://img.shields.io/badge/Polaris%20-page-brightgreen?logo=Microsoft%20Edge</v>
      </c>
      <c r="B7520" t="str">
        <f t="shared" si="1381"/>
        <v>(http://polaris-paas.gitee.io/polaris-sdk)</v>
      </c>
      <c r="C7520" t="s">
        <v>14934</v>
      </c>
      <c r="D7520" t="s">
        <v>1683</v>
      </c>
      <c r="E7520" t="str">
        <f t="shared" si="1374"/>
        <v>polaris-paas.gitee.io/polaris-sdk)</v>
      </c>
      <c r="F7520" t="str">
        <f t="shared" si="1375"/>
        <v>polaris-paas.gitee.io</v>
      </c>
      <c r="I7520">
        <f t="shared" ref="I7520:I7521" si="1383">COUNTIF(F:F,F7520)</f>
        <v>2</v>
      </c>
    </row>
    <row r="7521" spans="1:9">
      <c r="A7521" t="str">
        <f>LEFT(C7521,FIND(")",C7521)-1)</f>
        <v>![Polaris Page](https://img.shields.io/badge/Polaris%20-page-brightgreen?logo=Microsoft%20Edge</v>
      </c>
      <c r="B7521" t="str">
        <f t="shared" si="1381"/>
        <v>(http://polaris-paas.gitee.io/polaris-sdk)</v>
      </c>
      <c r="C7521" t="s">
        <v>14934</v>
      </c>
      <c r="D7521" t="s">
        <v>1683</v>
      </c>
      <c r="E7521" t="str">
        <f t="shared" si="1374"/>
        <v>polaris-paas.gitee.io/polaris-sdk)</v>
      </c>
      <c r="F7521" t="str">
        <f t="shared" si="1375"/>
        <v>polaris-paas.gitee.io</v>
      </c>
      <c r="I7521">
        <f t="shared" si="1383"/>
        <v>2</v>
      </c>
    </row>
    <row r="7522" spans="1:9">
      <c r="A7522" t="str">
        <f>LEFT(C7522,FIND(")",C7522)-1)</f>
        <v>![Imgur](http://i.imgur.com/A1VCsjV.png</v>
      </c>
      <c r="C7522" t="s">
        <v>1852</v>
      </c>
      <c r="D7522" t="s">
        <v>1684</v>
      </c>
      <c r="E7522" t="str">
        <f t="shared" si="1374"/>
        <v/>
      </c>
      <c r="F7522" t="e">
        <f t="shared" si="1375"/>
        <v>#VALUE!</v>
      </c>
      <c r="H7522" t="s">
        <v>16464</v>
      </c>
    </row>
    <row r="7523" spans="1:9">
      <c r="A7523" t="str">
        <f>LEFT(C7523,FIND(")]",C7523)-1)</f>
        <v>![Documentation Status](https://readthedocs.org/projects/policy-sentry/badge/?version=latest</v>
      </c>
      <c r="B7523" t="str">
        <f t="shared" ref="B7523:B7539" si="1384">MID(C7523,FIND(")](",C7523)+2,1000)</f>
        <v>(https://policy-sentry.readthedocs.io/en/latest/?badge=latest)</v>
      </c>
      <c r="C7523" t="s">
        <v>9938</v>
      </c>
      <c r="D7523" t="s">
        <v>1684</v>
      </c>
      <c r="E7523" t="str">
        <f t="shared" si="1374"/>
        <v>policy-sentry.readthedocs.io/en/latest/?badge=latest)</v>
      </c>
      <c r="F7523" t="str">
        <f t="shared" si="1375"/>
        <v>policy-sentry.readthedocs.io</v>
      </c>
      <c r="I7523">
        <f>COUNTIF(F:F,F7523)</f>
        <v>1</v>
      </c>
    </row>
    <row r="7524" spans="1:9">
      <c r="A7524" t="str">
        <f>LEFT(C7524,FIND(")]",C7524)-1)</f>
        <v>![License](http://img.shields.io/:license-apache-blue.svg</v>
      </c>
      <c r="B7524" t="str">
        <f t="shared" si="1384"/>
        <v>(http://www.apache.org/licenses/LICENSE-2.0.html)# yowsup</v>
      </c>
      <c r="C7524" t="s">
        <v>12501</v>
      </c>
      <c r="D7524" t="s">
        <v>1684</v>
      </c>
      <c r="E7524" t="str">
        <f t="shared" si="1374"/>
        <v>www.apache.org/licenses/LICENSE-2.0.html)# yowsup</v>
      </c>
      <c r="F7524" t="str">
        <f t="shared" si="1375"/>
        <v>www.apache.org</v>
      </c>
      <c r="H7524" t="s">
        <v>16459</v>
      </c>
    </row>
    <row r="7525" spans="1:9">
      <c r="A7525" t="str">
        <f>LEFT(C7525,FIND(")",C7525)-1)</f>
        <v>![Slack](https://img.shields.io/badge/Slack-1.5k%20members-blue.svg?style=flat&amp;logo=slack&amp;longCache=true</v>
      </c>
      <c r="B7525" t="str">
        <f t="shared" si="1384"/>
        <v>(https://polyaxon.com/slack/)</v>
      </c>
      <c r="C7525" t="s">
        <v>10745</v>
      </c>
      <c r="D7525" t="s">
        <v>1684</v>
      </c>
      <c r="E7525" t="str">
        <f t="shared" si="1374"/>
        <v>polyaxon.com/slack/)</v>
      </c>
      <c r="F7525" t="str">
        <f t="shared" si="1375"/>
        <v>polyaxon.com</v>
      </c>
      <c r="I7525">
        <f t="shared" ref="I7525:I7527" si="1385">COUNTIF(F:F,F7525)</f>
        <v>3</v>
      </c>
    </row>
    <row r="7526" spans="1:9">
      <c r="A7526" t="str">
        <f>LEFT(C7526,FIND(")",C7526)-1)</f>
        <v>![Docs](https://img.shields.io/badge/docs-stable-brightgreen.svg?style=flat&amp;longCache=true</v>
      </c>
      <c r="B7526" t="str">
        <f t="shared" si="1384"/>
        <v>(https://polyaxon.com/docs/)</v>
      </c>
      <c r="C7526" t="s">
        <v>10746</v>
      </c>
      <c r="D7526" t="s">
        <v>1684</v>
      </c>
      <c r="E7526" t="str">
        <f t="shared" si="1374"/>
        <v>polyaxon.com/docs/)</v>
      </c>
      <c r="F7526" t="str">
        <f t="shared" si="1375"/>
        <v>polyaxon.com</v>
      </c>
      <c r="I7526">
        <f t="shared" si="1385"/>
        <v>3</v>
      </c>
    </row>
    <row r="7527" spans="1:9">
      <c r="A7527" t="str">
        <f>LEFT(C7527,FIND(")",C7527)-1)</f>
        <v>![Release](https://img.shields.io/badge/release-v1.20.0-brightgreen.svg?longCache=true</v>
      </c>
      <c r="B7527" t="str">
        <f t="shared" si="1384"/>
        <v>(https://polyaxon.com/docs/releases/1-20/)</v>
      </c>
      <c r="C7527" t="s">
        <v>10747</v>
      </c>
      <c r="D7527" t="s">
        <v>1684</v>
      </c>
      <c r="E7527" t="str">
        <f t="shared" si="1374"/>
        <v>polyaxon.com/docs/releases/1-20/)</v>
      </c>
      <c r="F7527" t="str">
        <f t="shared" si="1375"/>
        <v>polyaxon.com</v>
      </c>
      <c r="I7527">
        <f t="shared" si="1385"/>
        <v>3</v>
      </c>
    </row>
    <row r="7528" spans="1:9">
      <c r="A7528" t="str">
        <f>LEFT(C7528,FIND(")]",C7528)-1)</f>
        <v>![Analytics](https://ga-beacon.appspot.com/UA-81468120-1/welcome-page-master</v>
      </c>
      <c r="B7528" t="str">
        <f t="shared" si="1384"/>
        <v>(https://github.com/igrigorik/ga-beacon)</v>
      </c>
      <c r="C7528" t="s">
        <v>9301</v>
      </c>
      <c r="D7528" t="s">
        <v>1684</v>
      </c>
      <c r="E7528" t="str">
        <f t="shared" si="1374"/>
        <v>github.com/igrigorik/ga-beacon)</v>
      </c>
      <c r="F7528" t="str">
        <f t="shared" si="1375"/>
        <v>github.com</v>
      </c>
      <c r="G7528" t="s">
        <v>16451</v>
      </c>
      <c r="H7528" t="s">
        <v>16455</v>
      </c>
    </row>
    <row r="7529" spans="1:9">
      <c r="A7529" t="str">
        <f>LEFT(C7529,FIND(")]",C7529)-1)</f>
        <v>![Codecov branch](https://img.shields.io/codecov/c/github/bigchaindb/bigchaindb/master.svg</v>
      </c>
      <c r="B7529" t="str">
        <f t="shared" si="1384"/>
        <v>(https://codecov.io/github/bigchaindb/bigchaindb?branch=master)</v>
      </c>
      <c r="C7529" t="s">
        <v>9302</v>
      </c>
      <c r="D7529" t="s">
        <v>1684</v>
      </c>
      <c r="E7529" t="str">
        <f t="shared" si="1374"/>
        <v>codecov.io/github/bigchaindb/bigchaindb?branch=master)</v>
      </c>
      <c r="F7529" t="str">
        <f t="shared" si="1375"/>
        <v>codecov.io</v>
      </c>
      <c r="H7529" t="s">
        <v>16457</v>
      </c>
    </row>
    <row r="7530" spans="1:9">
      <c r="A7530" t="str">
        <f>LEFT(C7530,FIND(")]",C7530)-1)</f>
        <v>![Latest release](https://img.shields.io/github/release/bigchaindb/bigchaindb/all.svg</v>
      </c>
      <c r="B7530" t="str">
        <f t="shared" si="1384"/>
        <v>(https://github.com/bigchaindb/bigchaindb/releases)</v>
      </c>
      <c r="C7530" t="s">
        <v>9303</v>
      </c>
      <c r="D7530" t="s">
        <v>1684</v>
      </c>
      <c r="E7530" t="str">
        <f t="shared" si="1374"/>
        <v>github.com/bigchaindb/bigchaindb/releases)</v>
      </c>
      <c r="F7530" t="str">
        <f t="shared" si="1375"/>
        <v>github.com</v>
      </c>
      <c r="G7530" t="s">
        <v>16451</v>
      </c>
      <c r="H7530" t="s">
        <v>16455</v>
      </c>
    </row>
    <row r="7531" spans="1:9">
      <c r="A7531" t="str">
        <f>LEFT(C7531,FIND(")",C7531)-1)</f>
        <v>![Crowdin](https://badges.crowdin.net/e/41f9a3ccbf8465a9e00d072a3d94c8ff/localized.svg</v>
      </c>
      <c r="B7531" t="str">
        <f t="shared" si="1384"/>
        <v xml:space="preserve">(https://polychromaticfox.crowdin.com/split-apks-installer) </v>
      </c>
      <c r="C7531" t="s">
        <v>16166</v>
      </c>
      <c r="D7531" t="s">
        <v>1683</v>
      </c>
      <c r="E7531" t="str">
        <f t="shared" si="1374"/>
        <v xml:space="preserve">polychromaticfox.crowdin.com/split-apks-installer) </v>
      </c>
      <c r="F7531" t="str">
        <f t="shared" si="1375"/>
        <v>polychromaticfox.crowdin.com</v>
      </c>
      <c r="I7531">
        <f t="shared" ref="I7531:I7533" si="1386">COUNTIF(F:F,F7531)</f>
        <v>2</v>
      </c>
    </row>
    <row r="7532" spans="1:9">
      <c r="A7532" t="str">
        <f>LEFT(C7532,FIND(")",C7532)-1)</f>
        <v>![Crowdin](https://badges.crowdin.net/e/65d554d61414e716f8e846f8f5b9342b/localized.svg</v>
      </c>
      <c r="B7532" t="str">
        <f t="shared" si="1384"/>
        <v>(https://polychromaticfox.crowdin.com/sai-filepicker)[</v>
      </c>
      <c r="C7532" t="s">
        <v>14465</v>
      </c>
      <c r="D7532" t="s">
        <v>1683</v>
      </c>
      <c r="E7532" t="str">
        <f t="shared" si="1374"/>
        <v>polychromaticfox.crowdin.com/sai-filepicker)[</v>
      </c>
      <c r="F7532" t="str">
        <f t="shared" si="1375"/>
        <v>polychromaticfox.crowdin.com</v>
      </c>
      <c r="I7532">
        <f t="shared" si="1386"/>
        <v>2</v>
      </c>
    </row>
    <row r="7533" spans="1:9">
      <c r="A7533" t="str">
        <f>LEFT(C7533,FIND(")",C7533)-1)</f>
        <v>[Deploy to Azure](https://aka.ms/deploytoazurebutton</v>
      </c>
      <c r="B7533" t="str">
        <f t="shared" si="1384"/>
        <v>(https://portal.azure.com/#create/Microsoft.Template/uri/https%3A%2F%2Fraw.githubusercontent.com%2Foqtane%2Foqtane.framework%2Fmaster%2Fazuredeploy.json)</v>
      </c>
      <c r="C7533" t="s">
        <v>5948</v>
      </c>
      <c r="D7533" t="s">
        <v>1120</v>
      </c>
      <c r="E7533" t="str">
        <f t="shared" si="1374"/>
        <v>portal.azure.com/#create/Microsoft.Template/uri/https%3A%2F%2Fraw.githubusercontent.com%2Foqtane%2Foqtane.framework%2Fmaster%2Fazuredeploy.json)</v>
      </c>
      <c r="F7533" t="str">
        <f t="shared" si="1375"/>
        <v>portal.azure.com</v>
      </c>
      <c r="I7533">
        <f t="shared" si="1386"/>
        <v>1</v>
      </c>
    </row>
    <row r="7534" spans="1:9">
      <c r="A7534" t="str">
        <f>LEFT(C7534,FIND(")]",C7534)-1)</f>
        <v>![Join the chat at https://gitter.im/bigchaindb/bigchaindb](https://badges.gitter.im/bigchaindb/bigchaindb.svg</v>
      </c>
      <c r="B7534" t="str">
        <f t="shared" si="1384"/>
        <v>(https://gitter.im/bigchaindb/bigchaindb?utm_source=badge&amp;utm_medium=badge&amp;utm_campaign=pr-badge&amp;utm_content=badge)</v>
      </c>
      <c r="C7534" t="s">
        <v>9307</v>
      </c>
      <c r="D7534" t="s">
        <v>1684</v>
      </c>
      <c r="E7534" t="str">
        <f t="shared" si="1374"/>
        <v>gitter.im/bigchaindb/bigchaindb?utm_source=badge&amp;utm_medium=badge&amp;utm_campaign=pr-badge&amp;utm_content=badge)</v>
      </c>
      <c r="F7534" t="str">
        <f t="shared" si="1375"/>
        <v>gitter.im</v>
      </c>
      <c r="H7534" t="s">
        <v>16460</v>
      </c>
    </row>
    <row r="7535" spans="1:9">
      <c r="A7535" t="str">
        <f>LEFT(C7535,FIND(")",C7535)-1)</f>
        <v>![Dashboard Screenshot](https://i.postimg.cc/Gm8RnKVb/Screenshot-2020-07-01-at-13-25-19.png</v>
      </c>
      <c r="B7535" t="str">
        <f t="shared" si="1384"/>
        <v>(https://postimg.cc/PCj9mWd7) --&gt;</v>
      </c>
      <c r="C7535" t="s">
        <v>8424</v>
      </c>
      <c r="D7535" t="s">
        <v>1684</v>
      </c>
      <c r="E7535" t="str">
        <f t="shared" si="1374"/>
        <v>postimg.cc/PCj9mWd7) --&gt;</v>
      </c>
      <c r="F7535" t="str">
        <f t="shared" si="1375"/>
        <v>postimg.cc</v>
      </c>
      <c r="I7535">
        <f t="shared" ref="I7535:I7536" si="1387">COUNTIF(F:F,F7535)</f>
        <v>1</v>
      </c>
    </row>
    <row r="7536" spans="1:9">
      <c r="A7536" t="str">
        <f>LEFT(C7536,FIND(")",C7536)-1)</f>
        <v>![pre-commit](https://img.shields.io/badge/pre--commit-enabled-brightgreen?logo=pre-commit&amp;logoColor=white</v>
      </c>
      <c r="B7536" t="str">
        <f t="shared" si="1384"/>
        <v xml:space="preserve">(https://pre-commit.com/) </v>
      </c>
      <c r="C7536" t="s">
        <v>3253</v>
      </c>
      <c r="D7536" t="s">
        <v>1119</v>
      </c>
      <c r="E7536" t="str">
        <f t="shared" si="1374"/>
        <v xml:space="preserve">pre-commit.com/) </v>
      </c>
      <c r="F7536" t="str">
        <f t="shared" si="1375"/>
        <v>pre-commit.com</v>
      </c>
      <c r="I7536">
        <f t="shared" si="1387"/>
        <v>2</v>
      </c>
    </row>
    <row r="7537" spans="1:9">
      <c r="A7537" t="str">
        <f>LEFT(C7537,FIND(")]",C7537)-1)</f>
        <v>![Python application](https://github.com/openatx/uiautomator2/actions/workflows/pythonapp.yml/badge.svg</v>
      </c>
      <c r="B7537" t="str">
        <f t="shared" si="1384"/>
        <v>(https://github.com/openatx/uiautomator2/actions/workflows/pythonapp.yml)</v>
      </c>
      <c r="C7537" t="s">
        <v>12502</v>
      </c>
      <c r="D7537" t="s">
        <v>1684</v>
      </c>
      <c r="E7537" t="str">
        <f t="shared" si="1374"/>
        <v>github.com/openatx/uiautomator2/actions/workflows/pythonapp.yml)</v>
      </c>
      <c r="F7537" t="str">
        <f t="shared" si="1375"/>
        <v>github.com</v>
      </c>
      <c r="G7537" t="s">
        <v>16451</v>
      </c>
      <c r="H7537" t="s">
        <v>16455</v>
      </c>
    </row>
    <row r="7538" spans="1:9">
      <c r="A7538" t="str">
        <f t="shared" ref="A7538:A7543" si="1388">LEFT(C7538,FIND(")",C7538)-1)</f>
        <v>![pre-commit](https://img.shields.io/badge/pre--commit-enabled-brightgreen?logo=pre-commit&amp;logoColor=white</v>
      </c>
      <c r="B7538" t="str">
        <f t="shared" si="1384"/>
        <v>(https://pre-commit.com/)</v>
      </c>
      <c r="C7538" t="s">
        <v>12699</v>
      </c>
      <c r="D7538" t="s">
        <v>1684</v>
      </c>
      <c r="E7538" t="str">
        <f t="shared" si="1374"/>
        <v>pre-commit.com/)</v>
      </c>
      <c r="F7538" t="str">
        <f t="shared" si="1375"/>
        <v>pre-commit.com</v>
      </c>
      <c r="I7538">
        <f t="shared" ref="I7538:I7539" si="1389">COUNTIF(F:F,F7538)</f>
        <v>2</v>
      </c>
    </row>
    <row r="7539" spans="1:9">
      <c r="A7539" t="str">
        <f t="shared" si="1388"/>
        <v>[Website](https://img.shields.io/website?url=https%3A%2F%2Fprime31.github.io%2FNez%2F</v>
      </c>
      <c r="B7539" t="str">
        <f t="shared" si="1384"/>
        <v>(https://prime31.github.io/Nez/)</v>
      </c>
      <c r="C7539" t="s">
        <v>7234</v>
      </c>
      <c r="D7539" t="s">
        <v>1120</v>
      </c>
      <c r="E7539" t="str">
        <f t="shared" si="1374"/>
        <v>prime31.github.io/Nez/)</v>
      </c>
      <c r="F7539" t="str">
        <f t="shared" si="1375"/>
        <v>prime31.github.io</v>
      </c>
      <c r="I7539">
        <f t="shared" si="1389"/>
        <v>1</v>
      </c>
    </row>
    <row r="7540" spans="1:9">
      <c r="A7540" t="str">
        <f t="shared" si="1388"/>
        <v>![PyPI](https://img.shields.io/pypi/pyversions/uiautomator2.svg</v>
      </c>
      <c r="C7540" t="s">
        <v>12504</v>
      </c>
      <c r="D7540" t="s">
        <v>1684</v>
      </c>
      <c r="E7540" t="str">
        <f t="shared" si="1374"/>
        <v/>
      </c>
      <c r="F7540" t="e">
        <f t="shared" si="1375"/>
        <v>#VALUE!</v>
      </c>
      <c r="H7540" t="s">
        <v>16464</v>
      </c>
    </row>
    <row r="7541" spans="1:9">
      <c r="A7541" t="str">
        <f t="shared" si="1388"/>
        <v>![Concourse Build Status](https://prod.ci.gpdb.pivotal.io/api/v1/teams/main/pipelines/gpdb_main/badge</v>
      </c>
      <c r="B7541" t="str">
        <f>MID(C7541,FIND(")](",C7541)+2,1000)</f>
        <v xml:space="preserve">(https://prod.ci.gpdb.pivotal.io/teams/main/pipelines/gpdb_main) </v>
      </c>
      <c r="C7541" t="s">
        <v>12321</v>
      </c>
      <c r="D7541" t="s">
        <v>800</v>
      </c>
      <c r="E7541" t="str">
        <f t="shared" si="1374"/>
        <v xml:space="preserve">prod.ci.gpdb.pivotal.io/teams/main/pipelines/gpdb_main) </v>
      </c>
      <c r="F7541" t="str">
        <f t="shared" si="1375"/>
        <v>prod.ci.gpdb.pivotal.io</v>
      </c>
      <c r="I7541">
        <f t="shared" ref="I7541:I7544" si="1390">COUNTIF(F:F,F7541)</f>
        <v>1</v>
      </c>
    </row>
    <row r="7542" spans="1:9">
      <c r="A7542" t="str">
        <f t="shared" si="1388"/>
        <v>[Discord](https://img.shields.io/badge/discord-chat-7289DA.svg?maxAge=60</v>
      </c>
      <c r="B7542" t="str">
        <f>MID(C7542,FIND(")](",C7542)+2,1000)</f>
        <v>(https://prowlarr.com/discord)</v>
      </c>
      <c r="C7542" t="s">
        <v>6541</v>
      </c>
      <c r="D7542" t="s">
        <v>1120</v>
      </c>
      <c r="E7542" t="str">
        <f t="shared" si="1374"/>
        <v>prowlarr.com/discord)</v>
      </c>
      <c r="F7542" t="str">
        <f t="shared" si="1375"/>
        <v>prowlarr.com</v>
      </c>
      <c r="I7542">
        <f t="shared" si="1390"/>
        <v>1</v>
      </c>
    </row>
    <row r="7543" spans="1:9">
      <c r="A7543" t="str">
        <f t="shared" si="1388"/>
        <v>![doc](https://img.shields.io/readthedocs/proxypy/latest?style=flat-square&amp;color=darkgreen</v>
      </c>
      <c r="B7543" t="str">
        <f>MID(C7543,FIND(")](",C7543)+2,1000)</f>
        <v>(https://proxypy.readthedocs.io/)</v>
      </c>
      <c r="C7543" t="s">
        <v>10452</v>
      </c>
      <c r="D7543" t="s">
        <v>1684</v>
      </c>
      <c r="E7543" t="str">
        <f t="shared" si="1374"/>
        <v>proxypy.readthedocs.io/)</v>
      </c>
      <c r="F7543" t="str">
        <f t="shared" si="1375"/>
        <v>proxypy.readthedocs.io</v>
      </c>
      <c r="I7543">
        <f t="shared" si="1390"/>
        <v>1</v>
      </c>
    </row>
    <row r="7544" spans="1:9">
      <c r="A7544" t="str">
        <f>LEFT(C7544,FIND(")]",C7544)-1)</f>
        <v>![Pub Version](https://img.shields.io/pub/v/porcupine_flutter</v>
      </c>
      <c r="B7544" t="str">
        <f>MID(C7544,FIND(")](",C7544)+2,1000)</f>
        <v>(https://pub.dev/packages/porcupine_flutter)</v>
      </c>
      <c r="C7544" t="s">
        <v>8794</v>
      </c>
      <c r="D7544" t="s">
        <v>1684</v>
      </c>
      <c r="E7544" t="str">
        <f t="shared" si="1374"/>
        <v>pub.dev/packages/porcupine_flutter)</v>
      </c>
      <c r="F7544" t="str">
        <f t="shared" si="1375"/>
        <v>pub.dev</v>
      </c>
      <c r="I7544">
        <f t="shared" si="1390"/>
        <v>1</v>
      </c>
    </row>
    <row r="7545" spans="1:9">
      <c r="A7545" t="str">
        <f>LEFT(C7545,FIND(")]",C7545)-1)</f>
        <v>![PyPI](https://img.shields.io/pypi/v/adbutils.svg?label=adbutils</v>
      </c>
      <c r="B7545" t="str">
        <f>MID(C7545,FIND(")](",C7545)+2,1000)</f>
        <v xml:space="preserve">(https://github.com/openatx/adbutils)* </v>
      </c>
      <c r="C7545" t="s">
        <v>7514</v>
      </c>
      <c r="D7545" t="s">
        <v>1684</v>
      </c>
      <c r="E7545" t="str">
        <f t="shared" si="1374"/>
        <v xml:space="preserve">github.com/openatx/adbutils)* </v>
      </c>
      <c r="F7545" t="str">
        <f t="shared" si="1375"/>
        <v>github.com</v>
      </c>
      <c r="G7545" t="s">
        <v>16451</v>
      </c>
      <c r="H7545" t="s">
        <v>16455</v>
      </c>
    </row>
    <row r="7546" spans="1:9">
      <c r="A7546" t="str">
        <f t="shared" ref="A7546:A7552" si="1391">LEFT(C7546,FIND(")",C7546)-1)</f>
        <v>![PyPI](https://img.shields.io/pypi/v/requests.svg?label=requests</v>
      </c>
      <c r="C7546" t="s">
        <v>16347</v>
      </c>
      <c r="D7546" t="s">
        <v>1684</v>
      </c>
      <c r="E7546" t="str">
        <f t="shared" si="1374"/>
        <v/>
      </c>
      <c r="F7546" t="e">
        <f t="shared" si="1375"/>
        <v>#VALUE!</v>
      </c>
      <c r="H7546" t="s">
        <v>16464</v>
      </c>
    </row>
    <row r="7547" spans="1:9">
      <c r="A7547" t="str">
        <f t="shared" si="1391"/>
        <v>![PyPI](https://img.shields.io/pypi/v/lxml.svg?label=lxml</v>
      </c>
      <c r="C7547" t="s">
        <v>7515</v>
      </c>
      <c r="D7547" t="s">
        <v>1684</v>
      </c>
      <c r="E7547" t="str">
        <f t="shared" si="1374"/>
        <v/>
      </c>
      <c r="F7547" t="e">
        <f t="shared" si="1375"/>
        <v>#VALUE!</v>
      </c>
      <c r="H7547" t="s">
        <v>16464</v>
      </c>
    </row>
    <row r="7548" spans="1:9">
      <c r="A7548" t="str">
        <f t="shared" si="1391"/>
        <v>![release](https://img.shields.io/github/v/release/apache/pulsar?sort=semver</v>
      </c>
      <c r="B7548" t="str">
        <f>MID(C7548,FIND(")](",C7548)+2,1000)</f>
        <v>(https://pulsar.apache.org/download/)[</v>
      </c>
      <c r="C7548" t="s">
        <v>15183</v>
      </c>
      <c r="D7548" t="s">
        <v>1683</v>
      </c>
      <c r="E7548" t="str">
        <f t="shared" si="1374"/>
        <v>pulsar.apache.org/download/)[</v>
      </c>
      <c r="F7548" t="str">
        <f t="shared" si="1375"/>
        <v>pulsar.apache.org</v>
      </c>
      <c r="I7548">
        <f>COUNTIF(F:F,F7548)</f>
        <v>2</v>
      </c>
    </row>
    <row r="7549" spans="1:9">
      <c r="A7549" t="str">
        <f t="shared" si="1391"/>
        <v>![settings](https://raw.github.com/xiaocong/uiautomator/master/docs/img/settings.png</v>
      </c>
      <c r="C7549" t="s">
        <v>7516</v>
      </c>
      <c r="D7549" t="s">
        <v>1684</v>
      </c>
      <c r="E7549" t="str">
        <f t="shared" si="1374"/>
        <v/>
      </c>
      <c r="F7549" t="e">
        <f t="shared" si="1375"/>
        <v>#VALUE!</v>
      </c>
      <c r="H7549" t="s">
        <v>16464</v>
      </c>
    </row>
    <row r="7550" spans="1:9">
      <c r="A7550" t="str">
        <f t="shared" si="1391"/>
        <v>![](http://defunkt.github.com/pystache/images/logo_phillips.png "mustachioed, monocled snake by David Phillips"</v>
      </c>
      <c r="C7550" t="s">
        <v>1853</v>
      </c>
      <c r="D7550" t="s">
        <v>1684</v>
      </c>
      <c r="E7550" t="str">
        <f t="shared" si="1374"/>
        <v/>
      </c>
      <c r="F7550" t="e">
        <f t="shared" si="1375"/>
        <v>#VALUE!</v>
      </c>
      <c r="H7550" t="s">
        <v>16464</v>
      </c>
    </row>
    <row r="7551" spans="1:9">
      <c r="A7551" t="str">
        <f t="shared" si="1391"/>
        <v>![](https://secure.travis-ci.org/defunkt/pystache.png "Travis CI current build status"</v>
      </c>
      <c r="C7551" t="s">
        <v>1854</v>
      </c>
      <c r="D7551" t="s">
        <v>1684</v>
      </c>
      <c r="E7551" t="str">
        <f t="shared" si="1374"/>
        <v/>
      </c>
      <c r="F7551" t="e">
        <f t="shared" si="1375"/>
        <v>#VALUE!</v>
      </c>
      <c r="H7551" t="s">
        <v>16464</v>
      </c>
    </row>
    <row r="7552" spans="1:9">
      <c r="A7552" t="str">
        <f t="shared" si="1391"/>
        <v>![downloads](https://img.shields.io/github/downloads/apache/pulsar/total</v>
      </c>
      <c r="B7552" t="str">
        <f t="shared" ref="B7552:B7559" si="1392">MID(C7552,FIND(")](",C7552)+2,1000)</f>
        <v>(https://pulsar.apache.org/download/)[</v>
      </c>
      <c r="C7552" t="s">
        <v>15184</v>
      </c>
      <c r="D7552" t="s">
        <v>1683</v>
      </c>
      <c r="E7552" t="str">
        <f t="shared" si="1374"/>
        <v>pulsar.apache.org/download/)[</v>
      </c>
      <c r="F7552" t="str">
        <f t="shared" si="1375"/>
        <v>pulsar.apache.org</v>
      </c>
      <c r="I7552">
        <f t="shared" ref="I7552:I7556" si="1393">COUNTIF(F:F,F7552)</f>
        <v>2</v>
      </c>
    </row>
    <row r="7553" spans="1:9">
      <c r="A7553" t="str">
        <f>LEFT(C7553,FIND(")]",C7553)-1)</f>
        <v>![Imports: isort](https://img.shields.io/badge/%20imports-isort-%231674b1?style=flat&amp;labelColor=ef8336</v>
      </c>
      <c r="B7553" t="str">
        <f t="shared" si="1392"/>
        <v>(https://pycqa.github.io/isort/)</v>
      </c>
      <c r="C7553" t="s">
        <v>8089</v>
      </c>
      <c r="D7553" t="s">
        <v>1684</v>
      </c>
      <c r="E7553" t="str">
        <f t="shared" si="1374"/>
        <v>pycqa.github.io/isort/)</v>
      </c>
      <c r="F7553" t="str">
        <f t="shared" si="1375"/>
        <v>pycqa.github.io</v>
      </c>
      <c r="I7553">
        <f t="shared" si="1393"/>
        <v>8</v>
      </c>
    </row>
    <row r="7554" spans="1:9">
      <c r="A7554" t="str">
        <f>LEFT(C7554,FIND(")",C7554)-1)</f>
        <v>![isort - isort your imports, so you don't have to.](https://raw.githubusercontent.com/pycqa/isort/main/art/logo_large.png</v>
      </c>
      <c r="B7554" t="str">
        <f t="shared" si="1392"/>
        <v>(https://pycqa.github.io/isort/)</v>
      </c>
      <c r="C7554" t="s">
        <v>10309</v>
      </c>
      <c r="D7554" t="s">
        <v>1684</v>
      </c>
      <c r="E7554" t="str">
        <f t="shared" ref="E7554:E7617" si="1394">SUBSTITUTE(SUBSTITUTE(B7554,"(https://",""), "(http://", "")</f>
        <v>pycqa.github.io/isort/)</v>
      </c>
      <c r="F7554" t="str">
        <f t="shared" ref="F7554:F7617" si="1395">LEFT(E7554,FIND("/", E7554)-1)</f>
        <v>pycqa.github.io</v>
      </c>
      <c r="I7554">
        <f t="shared" si="1393"/>
        <v>8</v>
      </c>
    </row>
    <row r="7555" spans="1:9">
      <c r="A7555" t="str">
        <f>LEFT(C7555,FIND(")",C7555)-1)</f>
        <v>![Imports: isort](https://img.shields.io/badge/%20imports-isort-%231674b1?style=flat&amp;labelColor=ef8336</v>
      </c>
      <c r="B7555" t="str">
        <f t="shared" si="1392"/>
        <v>(https://pycqa.github.io/isort/)</v>
      </c>
      <c r="C7555" t="s">
        <v>8089</v>
      </c>
      <c r="D7555" t="s">
        <v>1684</v>
      </c>
      <c r="E7555" t="str">
        <f t="shared" si="1394"/>
        <v>pycqa.github.io/isort/)</v>
      </c>
      <c r="F7555" t="str">
        <f t="shared" si="1395"/>
        <v>pycqa.github.io</v>
      </c>
      <c r="I7555">
        <f t="shared" si="1393"/>
        <v>8</v>
      </c>
    </row>
    <row r="7556" spans="1:9">
      <c r="A7556" t="str">
        <f>LEFT(C7556,FIND(")",C7556)-1)</f>
        <v>![Imports: isort](https://img.shields.io/badge/%20imports-isort-%231674b1?style=flat&amp;labelColor=ef8336</v>
      </c>
      <c r="B7556" t="str">
        <f t="shared" si="1392"/>
        <v>(https://pycqa.github.io/isort/)</v>
      </c>
      <c r="C7556" t="s">
        <v>8089</v>
      </c>
      <c r="D7556" t="s">
        <v>1684</v>
      </c>
      <c r="E7556" t="str">
        <f t="shared" si="1394"/>
        <v>pycqa.github.io/isort/)</v>
      </c>
      <c r="F7556" t="str">
        <f t="shared" si="1395"/>
        <v>pycqa.github.io</v>
      </c>
      <c r="I7556">
        <f t="shared" si="1393"/>
        <v>8</v>
      </c>
    </row>
    <row r="7557" spans="1:9">
      <c r="A7557" t="str">
        <f>LEFT(C7557,FIND(")]",C7557)-1)</f>
        <v>![CircleCI](https://circleci.com/gh/alkaline-ml/pmdarima.svg?style=svg</v>
      </c>
      <c r="B7557" t="str">
        <f t="shared" si="1392"/>
        <v>(https://circleci.com/gh/alkaline-ml/pmdarima)</v>
      </c>
      <c r="C7557" t="s">
        <v>9310</v>
      </c>
      <c r="D7557" t="s">
        <v>1684</v>
      </c>
      <c r="E7557" t="str">
        <f t="shared" si="1394"/>
        <v>circleci.com/gh/alkaline-ml/pmdarima)</v>
      </c>
      <c r="F7557" t="str">
        <f t="shared" si="1395"/>
        <v>circleci.com</v>
      </c>
      <c r="H7557" t="s">
        <v>16456</v>
      </c>
    </row>
    <row r="7558" spans="1:9">
      <c r="A7558" t="str">
        <f>LEFT(C7558,FIND(")]",C7558)-1)</f>
        <v>![Github Actions Status](https://github.com/alkaline-ml/pmdarima/workflows/Mac%20and%20Windows%20Builds/badge.svg?branch=master</v>
      </c>
      <c r="B7558" t="str">
        <f t="shared" si="1392"/>
        <v>(https://github.com/alkaline-ml/pmdarima/actions?query=workflow%3A%22Mac+and+Windows+Builds%22+branch%3Amaster)</v>
      </c>
      <c r="C7558" t="s">
        <v>7518</v>
      </c>
      <c r="D7558" t="s">
        <v>1684</v>
      </c>
      <c r="E7558" t="str">
        <f t="shared" si="1394"/>
        <v>github.com/alkaline-ml/pmdarima/actions?query=workflow%3A%22Mac+and+Windows+Builds%22+branch%3Amaster)</v>
      </c>
      <c r="F7558" t="str">
        <f t="shared" si="1395"/>
        <v>github.com</v>
      </c>
      <c r="G7558" t="s">
        <v>16451</v>
      </c>
      <c r="H7558" t="s">
        <v>16455</v>
      </c>
    </row>
    <row r="7559" spans="1:9">
      <c r="A7559" t="str">
        <f>LEFT(C7559,FIND(")]",C7559)-1)</f>
        <v>![codecov](https://codecov.io/gh/alkaline-ml/pmdarima/branch/master/graph/badge.svg</v>
      </c>
      <c r="B7559" t="str">
        <f t="shared" si="1392"/>
        <v>(https://codecov.io/gh/alkaline-ml/pmdarima)</v>
      </c>
      <c r="C7559" t="s">
        <v>7519</v>
      </c>
      <c r="D7559" t="s">
        <v>1684</v>
      </c>
      <c r="E7559" t="str">
        <f t="shared" si="1394"/>
        <v>codecov.io/gh/alkaline-ml/pmdarima)</v>
      </c>
      <c r="F7559" t="str">
        <f t="shared" si="1395"/>
        <v>codecov.io</v>
      </c>
      <c r="H7559" t="s">
        <v>16457</v>
      </c>
    </row>
    <row r="7560" spans="1:9">
      <c r="A7560" t="str">
        <f>LEFT(C7560,FIND(")",C7560)-1)</f>
        <v>![Supported versions](https://img.shields.io/badge/python-3.7+-blue.svg</v>
      </c>
      <c r="C7560" t="s">
        <v>1855</v>
      </c>
      <c r="D7560" t="s">
        <v>1684</v>
      </c>
      <c r="E7560" t="str">
        <f t="shared" si="1394"/>
        <v/>
      </c>
      <c r="F7560" t="e">
        <f t="shared" si="1395"/>
        <v>#VALUE!</v>
      </c>
      <c r="H7560" t="s">
        <v>16464</v>
      </c>
    </row>
    <row r="7561" spans="1:9">
      <c r="A7561" t="str">
        <f>LEFT(C7561,FIND(")",C7561)-1)</f>
        <v>![Downloads](https://img.shields.io/badge/dynamic/json?color=blue&amp;label=downloads&amp;query=%24.total&amp;url=https%3A%2F%2Fstore.zapier.com%2Fapi%2Frecords%3Fsecret%3D1e061b29db6c4f15af01103d403b0237</v>
      </c>
      <c r="C7561" t="s">
        <v>1856</v>
      </c>
      <c r="D7561" t="s">
        <v>1684</v>
      </c>
      <c r="E7561" t="str">
        <f t="shared" si="1394"/>
        <v/>
      </c>
      <c r="F7561" t="e">
        <f t="shared" si="1395"/>
        <v>#VALUE!</v>
      </c>
      <c r="H7561" t="s">
        <v>16464</v>
      </c>
    </row>
    <row r="7562" spans="1:9">
      <c r="A7562" t="str">
        <f>LEFT(C7562,FIND(")",C7562)-1)</f>
        <v>![Downloads/Week](https://img.shields.io/badge/dynamic/json?color=blue&amp;label=downloads%2Fweek&amp;query=%24.weekly&amp;url=https%3A%2F%2Fstore.zapier.com%2Fapi%2Frecords%3Fsecret%3D1e061b29db6c4f15af01103d403b0237</v>
      </c>
      <c r="C7562" t="s">
        <v>1857</v>
      </c>
      <c r="D7562" t="s">
        <v>1684</v>
      </c>
      <c r="E7562" t="str">
        <f t="shared" si="1394"/>
        <v/>
      </c>
      <c r="F7562" t="e">
        <f t="shared" si="1395"/>
        <v>#VALUE!</v>
      </c>
      <c r="H7562" t="s">
        <v>16464</v>
      </c>
    </row>
    <row r="7563" spans="1:9">
      <c r="A7563" t="str">
        <f>LEFT(C7563,FIND(")",C7563)-1)</f>
        <v>![](https://pinaxproject.com/pinax-design/social-banners/DUA.png</v>
      </c>
      <c r="C7563" t="s">
        <v>1858</v>
      </c>
      <c r="D7563" t="s">
        <v>1684</v>
      </c>
      <c r="E7563" t="str">
        <f t="shared" si="1394"/>
        <v/>
      </c>
      <c r="F7563" t="e">
        <f t="shared" si="1395"/>
        <v>#VALUE!</v>
      </c>
      <c r="H7563" t="s">
        <v>16464</v>
      </c>
    </row>
    <row r="7564" spans="1:9">
      <c r="A7564" t="str">
        <f>LEFT(C7564,FIND(")",C7564)-1)</f>
        <v>![Imports: isort](https://img.shields.io/badge/%20imports-isort-%231674b1?style=flat&amp;labelColor=ef8336</v>
      </c>
      <c r="B7564" t="str">
        <f t="shared" ref="B7564:B7575" si="1396">MID(C7564,FIND(")](",C7564)+2,1000)</f>
        <v>(https://pycqa.github.io/isort/)</v>
      </c>
      <c r="C7564" t="s">
        <v>8089</v>
      </c>
      <c r="D7564" t="s">
        <v>1684</v>
      </c>
      <c r="E7564" t="str">
        <f t="shared" si="1394"/>
        <v>pycqa.github.io/isort/)</v>
      </c>
      <c r="F7564" t="str">
        <f t="shared" si="1395"/>
        <v>pycqa.github.io</v>
      </c>
      <c r="I7564">
        <f>COUNTIF(F:F,F7564)</f>
        <v>8</v>
      </c>
    </row>
    <row r="7565" spans="1:9">
      <c r="A7565" t="str">
        <f>LEFT(C7565,FIND(")]",C7565)-1)</f>
        <v>![Build](https://github.com/pinax/django-user-accounts/actions/workflows/ci.yaml/badge.svg</v>
      </c>
      <c r="B7565" t="str">
        <f t="shared" si="1396"/>
        <v>(https://github.com/pinax/django-user-accounts/actions)</v>
      </c>
      <c r="C7565" t="s">
        <v>9312</v>
      </c>
      <c r="D7565" t="s">
        <v>1684</v>
      </c>
      <c r="E7565" t="str">
        <f t="shared" si="1394"/>
        <v>github.com/pinax/django-user-accounts/actions)</v>
      </c>
      <c r="F7565" t="str">
        <f t="shared" si="1395"/>
        <v>github.com</v>
      </c>
      <c r="G7565" t="s">
        <v>16451</v>
      </c>
      <c r="H7565" t="s">
        <v>16455</v>
      </c>
    </row>
    <row r="7566" spans="1:9">
      <c r="A7566" t="str">
        <f>LEFT(C7566,FIND(")]",C7566)-1)</f>
        <v>![Codecov](https://img.shields.io/codecov/c/github/pinax/django-user-accounts.svg</v>
      </c>
      <c r="B7566" t="str">
        <f t="shared" si="1396"/>
        <v>(https://codecov.io/gh/pinax/django-user-accounts)</v>
      </c>
      <c r="C7566" t="s">
        <v>9313</v>
      </c>
      <c r="D7566" t="s">
        <v>1684</v>
      </c>
      <c r="E7566" t="str">
        <f t="shared" si="1394"/>
        <v>codecov.io/gh/pinax/django-user-accounts)</v>
      </c>
      <c r="F7566" t="str">
        <f t="shared" si="1395"/>
        <v>codecov.io</v>
      </c>
      <c r="H7566" t="s">
        <v>16457</v>
      </c>
    </row>
    <row r="7567" spans="1:9">
      <c r="A7567" t="str">
        <f>LEFT(C7567,FIND(")]",C7567)-1)</f>
        <v>![](https://img.shields.io/github/contributors/pinax/django-user-accounts.svg</v>
      </c>
      <c r="B7567" t="str">
        <f t="shared" si="1396"/>
        <v>(https://github.com/pinax/django-user-accounts/graphs/contributors)</v>
      </c>
      <c r="C7567" t="s">
        <v>9314</v>
      </c>
      <c r="D7567" t="s">
        <v>1684</v>
      </c>
      <c r="E7567" t="str">
        <f t="shared" si="1394"/>
        <v>github.com/pinax/django-user-accounts/graphs/contributors)</v>
      </c>
      <c r="F7567" t="str">
        <f t="shared" si="1395"/>
        <v>github.com</v>
      </c>
      <c r="G7567" t="s">
        <v>16451</v>
      </c>
      <c r="H7567" t="s">
        <v>16455</v>
      </c>
    </row>
    <row r="7568" spans="1:9">
      <c r="A7568" t="str">
        <f>LEFT(C7568,FIND(")]",C7568)-1)</f>
        <v>![](https://img.shields.io/github/issues-pr/pinax/django-user-accounts.svg</v>
      </c>
      <c r="B7568" t="str">
        <f t="shared" si="1396"/>
        <v>(https://github.com/pinax/django-user-accounts/pulls)</v>
      </c>
      <c r="C7568" t="s">
        <v>9315</v>
      </c>
      <c r="D7568" t="s">
        <v>1684</v>
      </c>
      <c r="E7568" t="str">
        <f t="shared" si="1394"/>
        <v>github.com/pinax/django-user-accounts/pulls)</v>
      </c>
      <c r="F7568" t="str">
        <f t="shared" si="1395"/>
        <v>github.com</v>
      </c>
      <c r="G7568" t="s">
        <v>16451</v>
      </c>
      <c r="H7568" t="s">
        <v>16455</v>
      </c>
    </row>
    <row r="7569" spans="1:9">
      <c r="A7569" t="str">
        <f>LEFT(C7569,FIND(")]",C7569)-1)</f>
        <v>![](https://img.shields.io/github/issues-pr-closed/pinax/django-user-accounts.svg</v>
      </c>
      <c r="B7569" t="str">
        <f t="shared" si="1396"/>
        <v>(https://github.com/pinax/django-user-accounts/pulls?q=is%3Apr+is%3Aclosed)</v>
      </c>
      <c r="C7569" t="s">
        <v>9316</v>
      </c>
      <c r="D7569" t="s">
        <v>1684</v>
      </c>
      <c r="E7569" t="str">
        <f t="shared" si="1394"/>
        <v>github.com/pinax/django-user-accounts/pulls?q=is%3Apr+is%3Aclosed)</v>
      </c>
      <c r="F7569" t="str">
        <f t="shared" si="1395"/>
        <v>github.com</v>
      </c>
      <c r="G7569" t="s">
        <v>16451</v>
      </c>
      <c r="H7569" t="s">
        <v>16455</v>
      </c>
    </row>
    <row r="7570" spans="1:9">
      <c r="A7570" t="str">
        <f>LEFT(C7570,FIND(")",C7570)-1)</f>
        <v>![Imports: isort](https://img.shields.io/badge/%20imports-isort-%231674b1?style=flat&amp;labelColor=ef8336</v>
      </c>
      <c r="B7570" t="str">
        <f t="shared" si="1396"/>
        <v>(https://pycqa.github.io/isort/)</v>
      </c>
      <c r="C7570" t="s">
        <v>8089</v>
      </c>
      <c r="D7570" t="s">
        <v>1684</v>
      </c>
      <c r="E7570" t="str">
        <f t="shared" si="1394"/>
        <v>pycqa.github.io/isort/)</v>
      </c>
      <c r="F7570" t="str">
        <f t="shared" si="1395"/>
        <v>pycqa.github.io</v>
      </c>
      <c r="I7570">
        <f t="shared" ref="I7570:I7571" si="1397">COUNTIF(F:F,F7570)</f>
        <v>8</v>
      </c>
    </row>
    <row r="7571" spans="1:9">
      <c r="A7571" t="str">
        <f>LEFT(C7571,FIND(")",C7571)-1)</f>
        <v>![Imports: isort](https://img.shields.io/badge/%20imports-isort-%231674b1?style=flat&amp;labelColor=ef8336</v>
      </c>
      <c r="B7571" t="str">
        <f t="shared" si="1396"/>
        <v>(https://pycqa.github.io/isort/)</v>
      </c>
      <c r="C7571" t="s">
        <v>8089</v>
      </c>
      <c r="D7571" t="s">
        <v>1684</v>
      </c>
      <c r="E7571" t="str">
        <f t="shared" si="1394"/>
        <v>pycqa.github.io/isort/)</v>
      </c>
      <c r="F7571" t="str">
        <f t="shared" si="1395"/>
        <v>pycqa.github.io</v>
      </c>
      <c r="I7571">
        <f t="shared" si="1397"/>
        <v>8</v>
      </c>
    </row>
    <row r="7572" spans="1:9">
      <c r="A7572" t="str">
        <f>LEFT(C7572,FIND(")]",C7572)-1)</f>
        <v>![Build status](https://github.com/typeddjango/django-stubs/workflows/test/badge.svg?branch=master&amp;event=push</v>
      </c>
      <c r="B7572" t="str">
        <f t="shared" si="1396"/>
        <v>(https://github.com/typeddjango/django-stubs/actions?query=workflow%3Atest)</v>
      </c>
      <c r="C7572" t="s">
        <v>9318</v>
      </c>
      <c r="D7572" t="s">
        <v>1684</v>
      </c>
      <c r="E7572" t="str">
        <f t="shared" si="1394"/>
        <v>github.com/typeddjango/django-stubs/actions?query=workflow%3Atest)</v>
      </c>
      <c r="F7572" t="str">
        <f t="shared" si="1395"/>
        <v>github.com</v>
      </c>
      <c r="G7572" t="s">
        <v>16451</v>
      </c>
      <c r="H7572" t="s">
        <v>16455</v>
      </c>
    </row>
    <row r="7573" spans="1:9">
      <c r="A7573" t="str">
        <f>LEFT(C7573,FIND(")",C7573)-1)</f>
        <v>![Imports: isort](https://img.shields.io/badge/%20imports-isort-%231674b1?style=flat&amp;labelColor=ef8336</v>
      </c>
      <c r="B7573" t="str">
        <f t="shared" si="1396"/>
        <v>(https://pycqa.github.io/isort/)</v>
      </c>
      <c r="C7573" t="s">
        <v>8089</v>
      </c>
      <c r="D7573" t="s">
        <v>1684</v>
      </c>
      <c r="E7573" t="str">
        <f t="shared" si="1394"/>
        <v>pycqa.github.io/isort/)</v>
      </c>
      <c r="F7573" t="str">
        <f t="shared" si="1395"/>
        <v>pycqa.github.io</v>
      </c>
      <c r="I7573">
        <f>COUNTIF(F:F,F7573)</f>
        <v>8</v>
      </c>
    </row>
    <row r="7574" spans="1:9">
      <c r="A7574" t="str">
        <f>LEFT(C7574,FIND(")]",C7574)-1)</f>
        <v>![Gitter](https://badges.gitter.im/mypy-django/Lobby.svg</v>
      </c>
      <c r="B7574" t="str">
        <f t="shared" si="1396"/>
        <v>(https://gitter.im/mypy-django/Lobby)</v>
      </c>
      <c r="C7574" t="s">
        <v>9319</v>
      </c>
      <c r="D7574" t="s">
        <v>1684</v>
      </c>
      <c r="E7574" t="str">
        <f t="shared" si="1394"/>
        <v>gitter.im/mypy-django/Lobby)</v>
      </c>
      <c r="F7574" t="str">
        <f t="shared" si="1395"/>
        <v>gitter.im</v>
      </c>
      <c r="H7574" t="s">
        <v>16460</v>
      </c>
    </row>
    <row r="7575" spans="1:9">
      <c r="A7575" t="str">
        <f t="shared" ref="A7575:A7580" si="1398">LEFT(C7575,FIND(")",C7575)-1)</f>
        <v>![Docs](https://img.shields.io/readthedocs/pyfilesystem2?maxAge=3600</v>
      </c>
      <c r="B7575" t="str">
        <f t="shared" si="1396"/>
        <v>(http://pyfilesystem2.readthedocs.io/en/stable/?badge=stable)</v>
      </c>
      <c r="C7575" t="s">
        <v>10467</v>
      </c>
      <c r="D7575" t="s">
        <v>1684</v>
      </c>
      <c r="E7575" t="str">
        <f t="shared" si="1394"/>
        <v>pyfilesystem2.readthedocs.io/en/stable/?badge=stable)</v>
      </c>
      <c r="F7575" t="str">
        <f t="shared" si="1395"/>
        <v>pyfilesystem2.readthedocs.io</v>
      </c>
      <c r="I7575">
        <f>COUNTIF(F:F,F7575)</f>
        <v>1</v>
      </c>
    </row>
    <row r="7576" spans="1:9">
      <c r="A7576" t="str">
        <f t="shared" si="1398"/>
        <v>![](https://github.com/scanapi/design/raw/main/images/github-hero-dark.png</v>
      </c>
      <c r="C7576" t="s">
        <v>1859</v>
      </c>
      <c r="D7576" t="s">
        <v>1684</v>
      </c>
      <c r="E7576" t="str">
        <f t="shared" si="1394"/>
        <v/>
      </c>
      <c r="F7576" t="e">
        <f t="shared" si="1395"/>
        <v>#VALUE!</v>
      </c>
      <c r="H7576" t="s">
        <v>16464</v>
      </c>
    </row>
    <row r="7577" spans="1:9">
      <c r="A7577" t="str">
        <f t="shared" si="1398"/>
        <v>![readthedocs](https://img.shields.io/badge/docs-stable-brightgreen.svg?style=flat</v>
      </c>
      <c r="B7577" t="str">
        <f>MID(C7577,FIND(")](",C7577)+2,1000)</f>
        <v>(https://pygithub.readthedocs.io/en/stable/?badge=stable)</v>
      </c>
      <c r="C7577" t="s">
        <v>10242</v>
      </c>
      <c r="D7577" t="s">
        <v>1684</v>
      </c>
      <c r="E7577" t="str">
        <f t="shared" si="1394"/>
        <v>pygithub.readthedocs.io/en/stable/?badge=stable)</v>
      </c>
      <c r="F7577" t="str">
        <f t="shared" si="1395"/>
        <v>pygithub.readthedocs.io</v>
      </c>
      <c r="I7577">
        <f>COUNTIF(F:F,F7577)</f>
        <v>1</v>
      </c>
    </row>
    <row r="7578" spans="1:9">
      <c r="A7578" t="str">
        <f t="shared" si="1398"/>
        <v>![image](https://github.com/chriskiehl/GooeyImages/raw/images/readme-images/31590191-fadd06f2-b1c0-11e7-9a49-7cbf0c6d33d1.png</v>
      </c>
      <c r="C7578" t="s">
        <v>16348</v>
      </c>
      <c r="D7578" t="s">
        <v>1684</v>
      </c>
      <c r="E7578" t="str">
        <f t="shared" si="1394"/>
        <v/>
      </c>
      <c r="F7578" t="e">
        <f t="shared" si="1395"/>
        <v>#VALUE!</v>
      </c>
      <c r="H7578" t="s">
        <v>16464</v>
      </c>
    </row>
    <row r="7579" spans="1:9">
      <c r="A7579" t="str">
        <f t="shared" si="1398"/>
        <v>![image](https://github.com/chriskiehl/GooeyImages/raw/images/readme-images/46922288-9296f200-cfbb-11e8-8b0d-ddde08064247.png</v>
      </c>
      <c r="C7579" t="s">
        <v>7522</v>
      </c>
      <c r="D7579" t="s">
        <v>1684</v>
      </c>
      <c r="E7579" t="str">
        <f t="shared" si="1394"/>
        <v/>
      </c>
      <c r="F7579" t="e">
        <f t="shared" si="1395"/>
        <v>#VALUE!</v>
      </c>
      <c r="H7579" t="s">
        <v>16464</v>
      </c>
    </row>
    <row r="7580" spans="1:9">
      <c r="A7580" t="str">
        <f t="shared" si="1398"/>
        <v>![Tensorpack](https://github.com/tensorpack/tensorpack/raw/master/.github/tensorpack.png</v>
      </c>
      <c r="C7580" t="s">
        <v>1860</v>
      </c>
      <c r="D7580" t="s">
        <v>1684</v>
      </c>
      <c r="E7580" t="str">
        <f t="shared" si="1394"/>
        <v/>
      </c>
      <c r="F7580" t="e">
        <f t="shared" si="1395"/>
        <v>#VALUE!</v>
      </c>
      <c r="H7580" t="s">
        <v>16464</v>
      </c>
    </row>
    <row r="7581" spans="1:9">
      <c r="A7581" t="str">
        <f>LEFT(C7581,FIND(")]",C7581)-1)</f>
        <v>![ReadTheDoc](https://readthedocs.org/projects/tensorpack/badge/?version=latest</v>
      </c>
      <c r="B7581" t="str">
        <f t="shared" ref="B7581:B7599" si="1399">MID(C7581,FIND(")](",C7581)+2,1000)</f>
        <v>(http://tensorpack.readthedocs.io)</v>
      </c>
      <c r="C7581" t="s">
        <v>9320</v>
      </c>
      <c r="D7581" t="s">
        <v>1684</v>
      </c>
      <c r="E7581" t="str">
        <f t="shared" si="1394"/>
        <v>tensorpack.readthedocs.io)</v>
      </c>
      <c r="F7581" t="e">
        <f t="shared" si="1395"/>
        <v>#VALUE!</v>
      </c>
      <c r="H7581" t="s">
        <v>16464</v>
      </c>
    </row>
    <row r="7582" spans="1:9">
      <c r="A7582" t="str">
        <f>LEFT(C7582,FIND(")]",C7582)-1)</f>
        <v>![Gitter chat](https://img.shields.io/badge/chat-on%20gitter-46bc99.svg</v>
      </c>
      <c r="B7582" t="str">
        <f t="shared" si="1399"/>
        <v>(https://gitter.im/tensorpack/users)</v>
      </c>
      <c r="C7582" t="s">
        <v>9321</v>
      </c>
      <c r="D7582" t="s">
        <v>1684</v>
      </c>
      <c r="E7582" t="str">
        <f t="shared" si="1394"/>
        <v>gitter.im/tensorpack/users)</v>
      </c>
      <c r="F7582" t="str">
        <f t="shared" si="1395"/>
        <v>gitter.im</v>
      </c>
      <c r="H7582" t="s">
        <v>16460</v>
      </c>
    </row>
    <row r="7583" spans="1:9">
      <c r="A7583" t="str">
        <f>LEFT(C7583,FIND(")]",C7583)-1)</f>
        <v>![model-zoo](https://img.shields.io/badge/model-zoo-brightgreen.svg</v>
      </c>
      <c r="B7583" t="str">
        <f t="shared" si="1399"/>
        <v>(http://models.tensorpack.com)</v>
      </c>
      <c r="C7583" t="s">
        <v>9322</v>
      </c>
      <c r="D7583" t="s">
        <v>1684</v>
      </c>
      <c r="E7583" t="str">
        <f t="shared" si="1394"/>
        <v>models.tensorpack.com)</v>
      </c>
      <c r="F7583" t="e">
        <f t="shared" si="1395"/>
        <v>#VALUE!</v>
      </c>
      <c r="H7583" t="s">
        <v>16464</v>
      </c>
    </row>
    <row r="7584" spans="1:9">
      <c r="A7584" t="str">
        <f>LEFT(C7584,FIND(")",C7584)-1)</f>
        <v>![Documentation Status](https://readthedocs.org/projects/pygraphistry/badge/?version=latest</v>
      </c>
      <c r="B7584" t="str">
        <f t="shared" si="1399"/>
        <v>(https://pygraphistry.readthedocs.io/en/latest/)</v>
      </c>
      <c r="C7584" t="s">
        <v>10804</v>
      </c>
      <c r="D7584" t="s">
        <v>1684</v>
      </c>
      <c r="E7584" t="str">
        <f t="shared" si="1394"/>
        <v>pygraphistry.readthedocs.io/en/latest/)</v>
      </c>
      <c r="F7584" t="str">
        <f t="shared" si="1395"/>
        <v>pygraphistry.readthedocs.io</v>
      </c>
      <c r="I7584">
        <f t="shared" ref="I7584:I7588" si="1400">COUNTIF(F:F,F7584)</f>
        <v>1</v>
      </c>
    </row>
    <row r="7585" spans="1:9">
      <c r="A7585" t="str">
        <f>LEFT(C7585,FIND(")]",C7585)-1)</f>
        <v>![Documentation Status](https://readthedocs.org/projects/pygsheets/badge/?version=latest</v>
      </c>
      <c r="B7585" t="str">
        <f t="shared" si="1399"/>
        <v>(http://pygsheets.readthedocs.io/en/latest/?badge=latest)</v>
      </c>
      <c r="C7585" t="s">
        <v>12511</v>
      </c>
      <c r="D7585" t="s">
        <v>1684</v>
      </c>
      <c r="E7585" t="str">
        <f t="shared" si="1394"/>
        <v>pygsheets.readthedocs.io/en/latest/?badge=latest)</v>
      </c>
      <c r="F7585" t="str">
        <f t="shared" si="1395"/>
        <v>pygsheets.readthedocs.io</v>
      </c>
      <c r="I7585">
        <f t="shared" si="1400"/>
        <v>1</v>
      </c>
    </row>
    <row r="7586" spans="1:9">
      <c r="A7586" t="str">
        <f>LEFT(C7586,FIND(")]",C7586)-1)</f>
        <v>![Documentation Status](https://readthedocs.org/projects/pykeen/badge/?version=latest</v>
      </c>
      <c r="B7586" t="str">
        <f t="shared" si="1399"/>
        <v>(https://pykeen.readthedocs.io/en/latest/?badge=latest)</v>
      </c>
      <c r="C7586" t="s">
        <v>9374</v>
      </c>
      <c r="D7586" t="s">
        <v>1684</v>
      </c>
      <c r="E7586" t="str">
        <f t="shared" si="1394"/>
        <v>pykeen.readthedocs.io/en/latest/?badge=latest)</v>
      </c>
      <c r="F7586" t="str">
        <f t="shared" si="1395"/>
        <v>pykeen.readthedocs.io</v>
      </c>
      <c r="I7586">
        <f t="shared" si="1400"/>
        <v>1</v>
      </c>
    </row>
    <row r="7587" spans="1:9">
      <c r="A7587" t="str">
        <f>LEFT(C7587,FIND(")",C7587)-1)</f>
        <v>![Documentation Status](https://readthedocs.org/projects/pymesh/badge/?version=latest</v>
      </c>
      <c r="B7587" t="str">
        <f t="shared" si="1399"/>
        <v>(https://pymesh.readthedocs.io/en/latest/?badge=latest)</v>
      </c>
      <c r="C7587" t="s">
        <v>3092</v>
      </c>
      <c r="D7587" t="s">
        <v>1119</v>
      </c>
      <c r="E7587" t="str">
        <f t="shared" si="1394"/>
        <v>pymesh.readthedocs.io/en/latest/?badge=latest)</v>
      </c>
      <c r="F7587" t="str">
        <f t="shared" si="1395"/>
        <v>pymesh.readthedocs.io</v>
      </c>
      <c r="I7587">
        <f t="shared" si="1400"/>
        <v>1</v>
      </c>
    </row>
    <row r="7588" spans="1:9">
      <c r="A7588" t="str">
        <f>LEFT(C7588,FIND(")]",C7588)-1)</f>
        <v>![Documentation Status](https://readthedocs.org/projects/pynvim/badge/?version=latest</v>
      </c>
      <c r="B7588" t="str">
        <f t="shared" si="1399"/>
        <v>(https://pynvim.readthedocs.io/en/latest/?badge=latest)</v>
      </c>
      <c r="C7588" t="s">
        <v>9214</v>
      </c>
      <c r="D7588" t="s">
        <v>1684</v>
      </c>
      <c r="E7588" t="str">
        <f t="shared" si="1394"/>
        <v>pynvim.readthedocs.io/en/latest/?badge=latest)</v>
      </c>
      <c r="F7588" t="str">
        <f t="shared" si="1395"/>
        <v>pynvim.readthedocs.io</v>
      </c>
      <c r="I7588">
        <f t="shared" si="1400"/>
        <v>1</v>
      </c>
    </row>
    <row r="7589" spans="1:9">
      <c r="A7589" t="str">
        <f>LEFT(C7589,FIND(")]",C7589)-1)</f>
        <v>![Build Status](https://github.com/s3tools/s3cmd/actions/workflows/test.yml/badge.svg</v>
      </c>
      <c r="B7589" t="str">
        <f t="shared" si="1399"/>
        <v>(https://github.com/s3tools/s3cmd/actions/workflows/test.yml)</v>
      </c>
      <c r="C7589" t="s">
        <v>9327</v>
      </c>
      <c r="D7589" t="s">
        <v>1684</v>
      </c>
      <c r="E7589" t="str">
        <f t="shared" si="1394"/>
        <v>github.com/s3tools/s3cmd/actions/workflows/test.yml)</v>
      </c>
      <c r="F7589" t="str">
        <f t="shared" si="1395"/>
        <v>github.com</v>
      </c>
      <c r="G7589" t="s">
        <v>16451</v>
      </c>
      <c r="H7589" t="s">
        <v>16455</v>
      </c>
    </row>
    <row r="7590" spans="1:9">
      <c r="A7590" t="str">
        <f>LEFT(C7590,FIND(")",C7590)-1)</f>
        <v>![Documentation Status](https://readthedocs.org/projects/pyodide/badge/?version=stable</v>
      </c>
      <c r="B7590" t="str">
        <f t="shared" si="1399"/>
        <v>(https://pyodide.readthedocs.io/?badge=stable)</v>
      </c>
      <c r="C7590" t="s">
        <v>8472</v>
      </c>
      <c r="D7590" t="s">
        <v>1684</v>
      </c>
      <c r="E7590" t="str">
        <f t="shared" si="1394"/>
        <v>pyodide.readthedocs.io/?badge=stable)</v>
      </c>
      <c r="F7590" t="str">
        <f t="shared" si="1395"/>
        <v>pyodide.readthedocs.io</v>
      </c>
      <c r="I7590">
        <f t="shared" ref="I7590:I7592" si="1401">COUNTIF(F:F,F7590)</f>
        <v>2</v>
      </c>
    </row>
    <row r="7591" spans="1:9">
      <c r="A7591" t="str">
        <f>LEFT(C7591,FIND(")",C7591)-1)</f>
        <v>![Documentation Status](https://readthedocs.org/projects/pyodide/badge/?version=stable</v>
      </c>
      <c r="B7591" t="str">
        <f t="shared" si="1399"/>
        <v>(https://pyodide.readthedocs.io/?badge=stable)</v>
      </c>
      <c r="C7591" t="s">
        <v>8472</v>
      </c>
      <c r="D7591" t="s">
        <v>1684</v>
      </c>
      <c r="E7591" t="str">
        <f t="shared" si="1394"/>
        <v>pyodide.readthedocs.io/?badge=stable)</v>
      </c>
      <c r="F7591" t="str">
        <f t="shared" si="1395"/>
        <v>pyodide.readthedocs.io</v>
      </c>
      <c r="I7591">
        <f t="shared" si="1401"/>
        <v>2</v>
      </c>
    </row>
    <row r="7592" spans="1:9">
      <c r="A7592" t="str">
        <f>LEFT(C7592,FIND(")",C7592)-1)</f>
        <v>![](https://img.shields.io/badge/-documentation-green</v>
      </c>
      <c r="B7592" t="str">
        <f t="shared" si="1399"/>
        <v>(https://pypdf.readthedocs.io/en/stable/)</v>
      </c>
      <c r="C7592" t="s">
        <v>12047</v>
      </c>
      <c r="D7592" t="s">
        <v>1684</v>
      </c>
      <c r="E7592" t="str">
        <f t="shared" si="1394"/>
        <v>pypdf.readthedocs.io/en/stable/)</v>
      </c>
      <c r="F7592" t="str">
        <f t="shared" si="1395"/>
        <v>pypdf.readthedocs.io</v>
      </c>
      <c r="I7592">
        <f t="shared" si="1401"/>
        <v>1</v>
      </c>
    </row>
    <row r="7593" spans="1:9">
      <c r="A7593" t="str">
        <f>LEFT(C7593,FIND(")]",C7593)-1)</f>
        <v>![License](http://img.shields.io/:license-apache-blue.svg</v>
      </c>
      <c r="B7593" t="str">
        <f t="shared" si="1399"/>
        <v>(http://www.apache.org/licenses/LICENSE-2.0.html)</v>
      </c>
      <c r="C7593" t="s">
        <v>9329</v>
      </c>
      <c r="D7593" t="s">
        <v>1684</v>
      </c>
      <c r="E7593" t="str">
        <f t="shared" si="1394"/>
        <v>www.apache.org/licenses/LICENSE-2.0.html)</v>
      </c>
      <c r="F7593" t="str">
        <f t="shared" si="1395"/>
        <v>www.apache.org</v>
      </c>
      <c r="H7593" t="s">
        <v>16459</v>
      </c>
    </row>
    <row r="7594" spans="1:9">
      <c r="A7594" t="str">
        <f>LEFT(C7594,FIND(")",C7594)-1)</f>
        <v>[![Pypi Downloads](https://img.shields.io/pypi/dm/aubio.svg?label=Pypi%20downloads</v>
      </c>
      <c r="B7594" t="str">
        <f t="shared" si="1399"/>
        <v>(https://pypi.org/project/aubio/)</v>
      </c>
      <c r="C7594" t="s">
        <v>139</v>
      </c>
      <c r="D7594" t="s">
        <v>800</v>
      </c>
      <c r="E7594" t="str">
        <f t="shared" si="1394"/>
        <v>pypi.org/project/aubio/)</v>
      </c>
      <c r="F7594" t="str">
        <f t="shared" si="1395"/>
        <v>pypi.org</v>
      </c>
      <c r="I7594">
        <f t="shared" ref="I7594:I7596" si="1402">COUNTIF(F:F,F7594)</f>
        <v>263</v>
      </c>
    </row>
    <row r="7595" spans="1:9">
      <c r="A7595" t="str">
        <f>LEFT(C7595,FIND(")",C7595)-1)</f>
        <v>[![pypi_version](https://img.shields.io/pypi/v/notcurses?label=pypi</v>
      </c>
      <c r="B7595" t="str">
        <f t="shared" si="1399"/>
        <v>(https://pypi.org/project/notcurses)</v>
      </c>
      <c r="C7595" t="s">
        <v>730</v>
      </c>
      <c r="D7595" t="s">
        <v>800</v>
      </c>
      <c r="E7595" t="str">
        <f t="shared" si="1394"/>
        <v>pypi.org/project/notcurses)</v>
      </c>
      <c r="F7595" t="str">
        <f t="shared" si="1395"/>
        <v>pypi.org</v>
      </c>
      <c r="I7595">
        <f t="shared" si="1402"/>
        <v>263</v>
      </c>
    </row>
    <row r="7596" spans="1:9">
      <c r="A7596" t="str">
        <f>LEFT(C7596,FIND(")",C7596)-1)</f>
        <v>![PyPI Version](https://img.shields.io/pypi/v/ale-py</v>
      </c>
      <c r="B7596" t="str">
        <f t="shared" si="1399"/>
        <v>(https://pypi.org/project/ale-py)</v>
      </c>
      <c r="C7596" t="s">
        <v>3440</v>
      </c>
      <c r="D7596" t="s">
        <v>1119</v>
      </c>
      <c r="E7596" t="str">
        <f t="shared" si="1394"/>
        <v>pypi.org/project/ale-py)</v>
      </c>
      <c r="F7596" t="str">
        <f t="shared" si="1395"/>
        <v>pypi.org</v>
      </c>
      <c r="I7596">
        <f t="shared" si="1402"/>
        <v>263</v>
      </c>
    </row>
    <row r="7597" spans="1:9">
      <c r="A7597" t="str">
        <f>LEFT(C7597,FIND(")]",C7597)-1)</f>
        <v>![License](http://img.shields.io/:license-apache-blue.svg</v>
      </c>
      <c r="B7597" t="str">
        <f t="shared" si="1399"/>
        <v>(http://www.apache.org/licenses/LICENSE-2.0.html)</v>
      </c>
      <c r="C7597" t="s">
        <v>9329</v>
      </c>
      <c r="D7597" t="s">
        <v>1684</v>
      </c>
      <c r="E7597" t="str">
        <f t="shared" si="1394"/>
        <v>www.apache.org/licenses/LICENSE-2.0.html)</v>
      </c>
      <c r="F7597" t="str">
        <f t="shared" si="1395"/>
        <v>www.apache.org</v>
      </c>
      <c r="H7597" t="s">
        <v>16459</v>
      </c>
    </row>
    <row r="7598" spans="1:9">
      <c r="A7598" t="str">
        <f>LEFT(C7598,FIND(")",C7598)-1)</f>
        <v>![PyPi downloads](https://img.shields.io/pypi/dm/sentencepiece?style=flat-square&amp;logo=pypi&amp;logoColor=white</v>
      </c>
      <c r="B7598" t="str">
        <f t="shared" si="1399"/>
        <v>(https://pypi.org/project/sentencepiece/)</v>
      </c>
      <c r="C7598" t="s">
        <v>3650</v>
      </c>
      <c r="D7598" t="s">
        <v>1119</v>
      </c>
      <c r="E7598" t="str">
        <f t="shared" si="1394"/>
        <v>pypi.org/project/sentencepiece/)</v>
      </c>
      <c r="F7598" t="str">
        <f t="shared" si="1395"/>
        <v>pypi.org</v>
      </c>
      <c r="I7598">
        <f>COUNTIF(F:F,F7598)</f>
        <v>263</v>
      </c>
    </row>
    <row r="7599" spans="1:9">
      <c r="A7599" t="str">
        <f>LEFT(C7599,FIND(")]",C7599)-1)</f>
        <v>![Coverage Status](https://coveralls.io/repos/gbeced/pyalgotrade/badge.svg?branch=master</v>
      </c>
      <c r="B7599" t="str">
        <f t="shared" si="1399"/>
        <v>(https://coveralls.io/r/gbeced/pyalgotrade?branch=master)</v>
      </c>
      <c r="C7599" t="s">
        <v>7524</v>
      </c>
      <c r="D7599" t="s">
        <v>1684</v>
      </c>
      <c r="E7599" t="str">
        <f t="shared" si="1394"/>
        <v>coveralls.io/r/gbeced/pyalgotrade?branch=master)</v>
      </c>
      <c r="F7599" t="str">
        <f t="shared" si="1395"/>
        <v>coveralls.io</v>
      </c>
      <c r="H7599" t="s">
        <v>16457</v>
      </c>
    </row>
    <row r="7600" spans="1:9">
      <c r="A7600" t="str">
        <f>LEFT(C7600,FIND(")",C7600)-1)</f>
        <v>![Test](https://github.com/googlemaps/google-maps-services-js/workflows/Test/badge.svg</v>
      </c>
      <c r="C7600" t="s">
        <v>1861</v>
      </c>
      <c r="D7600" t="s">
        <v>1684</v>
      </c>
      <c r="E7600" t="str">
        <f t="shared" si="1394"/>
        <v/>
      </c>
      <c r="F7600" t="e">
        <f t="shared" si="1395"/>
        <v>#VALUE!</v>
      </c>
      <c r="H7600" t="s">
        <v>16464</v>
      </c>
    </row>
    <row r="7601" spans="1:9">
      <c r="A7601" t="str">
        <f>LEFT(C7601,FIND(")",C7601)-1)</f>
        <v>![Release](https://github.com/googlemaps/google-maps-services-js/workflows/Release/badge.svg</v>
      </c>
      <c r="C7601" t="s">
        <v>1862</v>
      </c>
      <c r="D7601" t="s">
        <v>1684</v>
      </c>
      <c r="E7601" t="str">
        <f t="shared" si="1394"/>
        <v/>
      </c>
      <c r="F7601" t="e">
        <f t="shared" si="1395"/>
        <v>#VALUE!</v>
      </c>
      <c r="H7601" t="s">
        <v>16464</v>
      </c>
    </row>
    <row r="7602" spans="1:9">
      <c r="A7602" t="str">
        <f>LEFT(C7602,FIND(")]",C7602)-1)</f>
        <v>![codecov](https://codecov.io/gh/googlemaps/google-maps-services-python/branch/master/graph/badge.svg</v>
      </c>
      <c r="B7602" t="str">
        <f>MID(C7602,FIND(")](",C7602)+2,1000)</f>
        <v>(https://codecov.io/gh/googlemaps/google-maps-services-python)</v>
      </c>
      <c r="C7602" t="s">
        <v>9332</v>
      </c>
      <c r="D7602" t="s">
        <v>1684</v>
      </c>
      <c r="E7602" t="str">
        <f t="shared" si="1394"/>
        <v>codecov.io/gh/googlemaps/google-maps-services-python)</v>
      </c>
      <c r="F7602" t="str">
        <f t="shared" si="1395"/>
        <v>codecov.io</v>
      </c>
      <c r="H7602" t="s">
        <v>16457</v>
      </c>
    </row>
    <row r="7603" spans="1:9">
      <c r="A7603" t="str">
        <f>LEFT(C7603,FIND(")",C7603)-1)</f>
        <v>![pip install](https://img.shields.io/pypi/dm/deepmd-kit?label=pip%20install</v>
      </c>
      <c r="B7603" t="str">
        <f>MID(C7603,FIND(")](",C7603)+2,1000)</f>
        <v>(https://pypi.org/project/deepmd-kit)</v>
      </c>
      <c r="C7603" t="s">
        <v>16571</v>
      </c>
      <c r="D7603" t="s">
        <v>1119</v>
      </c>
      <c r="E7603" t="str">
        <f t="shared" si="1394"/>
        <v>pypi.org/project/deepmd-kit)</v>
      </c>
      <c r="F7603" t="str">
        <f t="shared" si="1395"/>
        <v>pypi.org</v>
      </c>
      <c r="I7603">
        <f>COUNTIF(F:F,F7603)</f>
        <v>263</v>
      </c>
    </row>
    <row r="7604" spans="1:9">
      <c r="A7604" t="str">
        <f>LEFT(C7604,FIND(")",C7604)-1)</f>
        <v>![PyPI - Downloads](https://img.shields.io/pypi/dd/googlemaps</v>
      </c>
      <c r="C7604" t="s">
        <v>1863</v>
      </c>
      <c r="D7604" t="s">
        <v>1684</v>
      </c>
      <c r="E7604" t="str">
        <f t="shared" si="1394"/>
        <v/>
      </c>
      <c r="F7604" t="e">
        <f t="shared" si="1395"/>
        <v>#VALUE!</v>
      </c>
      <c r="H7604" t="s">
        <v>16464</v>
      </c>
    </row>
    <row r="7605" spans="1:9">
      <c r="A7605" t="str">
        <f>LEFT(C7605,FIND(")",C7605)-1)</f>
        <v>![GitHub contributors](https://img.shields.io/github/contributors/googlemaps/google-maps-services-python</v>
      </c>
      <c r="C7605" t="s">
        <v>1864</v>
      </c>
      <c r="D7605" t="s">
        <v>1684</v>
      </c>
      <c r="E7605" t="str">
        <f t="shared" si="1394"/>
        <v/>
      </c>
      <c r="F7605" t="e">
        <f t="shared" si="1395"/>
        <v>#VALUE!</v>
      </c>
      <c r="H7605" t="s">
        <v>16464</v>
      </c>
    </row>
    <row r="7606" spans="1:9">
      <c r="A7606" t="str">
        <f>LEFT(C7606,FIND(")]",C7606)-1)</f>
        <v>![Tests Passing](https://github.com/dedupeio/dedupe/workflows/tests/badge.svg</v>
      </c>
      <c r="B7606" t="str">
        <f t="shared" ref="B7606:B7622" si="1403">MID(C7606,FIND(")](",C7606)+2,1000)</f>
        <v>(https://github.com/dedupeio/dedupe/actions?query=workflow%3Atests)</v>
      </c>
      <c r="C7606" t="s">
        <v>9333</v>
      </c>
      <c r="D7606" t="s">
        <v>1684</v>
      </c>
      <c r="E7606" t="str">
        <f t="shared" si="1394"/>
        <v>github.com/dedupeio/dedupe/actions?query=workflow%3Atests)</v>
      </c>
      <c r="F7606" t="str">
        <f t="shared" si="1395"/>
        <v>github.com</v>
      </c>
      <c r="G7606" t="s">
        <v>16451</v>
      </c>
      <c r="H7606" t="s">
        <v>16455</v>
      </c>
    </row>
    <row r="7607" spans="1:9">
      <c r="A7607" t="str">
        <f>LEFT(C7607,FIND(")]",C7607)-1)</f>
        <v>![codecov](https://codecov.io/gh/dedupeio/dedupe/branch/main/graph/badge.svg?token=aauKUrTEgh</v>
      </c>
      <c r="B7607" t="str">
        <f t="shared" si="1403"/>
        <v>(https://codecov.io/gh/dedupeio/dedupe)</v>
      </c>
      <c r="C7607" t="s">
        <v>13042</v>
      </c>
      <c r="D7607" t="s">
        <v>1684</v>
      </c>
      <c r="E7607" t="str">
        <f t="shared" si="1394"/>
        <v>codecov.io/gh/dedupeio/dedupe)</v>
      </c>
      <c r="F7607" t="str">
        <f t="shared" si="1395"/>
        <v>codecov.io</v>
      </c>
      <c r="H7607" t="s">
        <v>16457</v>
      </c>
    </row>
    <row r="7608" spans="1:9">
      <c r="A7608" t="str">
        <f>LEFT(C7608,FIND(")",C7608)-1)</f>
        <v>![PyPi version](https://img.shields.io/pypi/v/datatable.svg</v>
      </c>
      <c r="B7608" t="str">
        <f t="shared" si="1403"/>
        <v>(https://pypi.org/project/datatable/)</v>
      </c>
      <c r="C7608" t="s">
        <v>3869</v>
      </c>
      <c r="D7608" t="s">
        <v>1119</v>
      </c>
      <c r="E7608" t="str">
        <f t="shared" si="1394"/>
        <v>pypi.org/project/datatable/)</v>
      </c>
      <c r="F7608" t="str">
        <f t="shared" si="1395"/>
        <v>pypi.org</v>
      </c>
      <c r="I7608">
        <f t="shared" ref="I7608:I7609" si="1404">COUNTIF(F:F,F7608)</f>
        <v>263</v>
      </c>
    </row>
    <row r="7609" spans="1:9">
      <c r="A7609" t="str">
        <f>LEFT(C7609,FIND(")",C7609)-1)</f>
        <v>![PyPI version](https://img.shields.io/pypi/v/ortools.svg</v>
      </c>
      <c r="B7609" t="str">
        <f t="shared" si="1403"/>
        <v>(https://pypi.org/project/ortools/)</v>
      </c>
      <c r="C7609" t="s">
        <v>3913</v>
      </c>
      <c r="D7609" t="s">
        <v>1119</v>
      </c>
      <c r="E7609" t="str">
        <f t="shared" si="1394"/>
        <v>pypi.org/project/ortools/)</v>
      </c>
      <c r="F7609" t="str">
        <f t="shared" si="1395"/>
        <v>pypi.org</v>
      </c>
      <c r="I7609">
        <f t="shared" si="1404"/>
        <v>263</v>
      </c>
    </row>
    <row r="7610" spans="1:9">
      <c r="A7610" t="str">
        <f>LEFT(C7610,FIND(")]",C7610)-1)</f>
        <v>![Continuous integration](https://github.com/pdfminer/pdfminer.six/actions/workflows/actions.yml/badge.svg</v>
      </c>
      <c r="B7610" t="str">
        <f t="shared" si="1403"/>
        <v>(https://github.com/pdfminer/pdfminer.six/actions/workflows/actions.yml)</v>
      </c>
      <c r="C7610" t="s">
        <v>9336</v>
      </c>
      <c r="D7610" t="s">
        <v>1684</v>
      </c>
      <c r="E7610" t="str">
        <f t="shared" si="1394"/>
        <v>github.com/pdfminer/pdfminer.six/actions/workflows/actions.yml)</v>
      </c>
      <c r="F7610" t="str">
        <f t="shared" si="1395"/>
        <v>github.com</v>
      </c>
      <c r="G7610" t="s">
        <v>16451</v>
      </c>
      <c r="H7610" t="s">
        <v>16455</v>
      </c>
    </row>
    <row r="7611" spans="1:9">
      <c r="A7611" t="str">
        <f>LEFT(C7611,FIND(")",C7611)-1)</f>
        <v>![PyPI download](https://img.shields.io/pypi/dm/ortools.svg</v>
      </c>
      <c r="B7611" t="str">
        <f t="shared" si="1403"/>
        <v>(https://pypi.org/project/ortools/#files)</v>
      </c>
      <c r="C7611" t="s">
        <v>3914</v>
      </c>
      <c r="D7611" t="s">
        <v>1119</v>
      </c>
      <c r="E7611" t="str">
        <f t="shared" si="1394"/>
        <v>pypi.org/project/ortools/#files)</v>
      </c>
      <c r="F7611" t="str">
        <f t="shared" si="1395"/>
        <v>pypi.org</v>
      </c>
      <c r="I7611">
        <f>COUNTIF(F:F,F7611)</f>
        <v>263</v>
      </c>
    </row>
    <row r="7612" spans="1:9">
      <c r="A7612" t="str">
        <f t="shared" ref="A7612:A7622" si="1405">LEFT(C7612,FIND(")]",C7612)-1)</f>
        <v>![gitter](https://badges.gitter.im/pdfminer-six/Lobby.svg</v>
      </c>
      <c r="B7612" t="str">
        <f t="shared" si="1403"/>
        <v>(https://gitter.im/pdfminer-six/Lobby?utm_source=badge&amp;utm_medium)</v>
      </c>
      <c r="C7612" t="s">
        <v>9338</v>
      </c>
      <c r="D7612" t="s">
        <v>1684</v>
      </c>
      <c r="E7612" t="str">
        <f t="shared" si="1394"/>
        <v>gitter.im/pdfminer-six/Lobby?utm_source=badge&amp;utm_medium)</v>
      </c>
      <c r="F7612" t="str">
        <f t="shared" si="1395"/>
        <v>gitter.im</v>
      </c>
      <c r="H7612" t="s">
        <v>16460</v>
      </c>
    </row>
    <row r="7613" spans="1:9">
      <c r="A7613" t="str">
        <f t="shared" si="1405"/>
        <v>![PyPI](https://img.shields.io/pypi/v/pvporcupine</v>
      </c>
      <c r="B7613" t="str">
        <f t="shared" si="1403"/>
        <v>(https://pypi.org/project/pvporcupine/)</v>
      </c>
      <c r="C7613" t="s">
        <v>8791</v>
      </c>
      <c r="D7613" t="s">
        <v>1684</v>
      </c>
      <c r="E7613" t="str">
        <f t="shared" si="1394"/>
        <v>pypi.org/project/pvporcupine/)</v>
      </c>
      <c r="F7613" t="str">
        <f t="shared" si="1395"/>
        <v>pypi.org</v>
      </c>
      <c r="I7613">
        <f>COUNTIF(F:F,F7613)</f>
        <v>263</v>
      </c>
    </row>
    <row r="7614" spans="1:9">
      <c r="A7614" t="str">
        <f t="shared" si="1405"/>
        <v>![Build Status](https://github.com/websocket-client/websocket-client/actions/workflows/build.yml/badge.svg</v>
      </c>
      <c r="B7614" t="str">
        <f t="shared" si="1403"/>
        <v>(https://github.com/websocket-client/websocket-client/actions/workflows/build.yml)</v>
      </c>
      <c r="C7614" t="s">
        <v>9340</v>
      </c>
      <c r="D7614" t="s">
        <v>1684</v>
      </c>
      <c r="E7614" t="str">
        <f t="shared" si="1394"/>
        <v>github.com/websocket-client/websocket-client/actions/workflows/build.yml)</v>
      </c>
      <c r="F7614" t="str">
        <f t="shared" si="1395"/>
        <v>github.com</v>
      </c>
      <c r="G7614" t="s">
        <v>16451</v>
      </c>
      <c r="H7614" t="s">
        <v>16455</v>
      </c>
    </row>
    <row r="7615" spans="1:9">
      <c r="A7615" t="str">
        <f t="shared" si="1405"/>
        <v>![codecov](https://codecov.io/gh/websocket-client/websocket-client/branch/master/graph/badge.svg?token=pcXhUQwiL3</v>
      </c>
      <c r="B7615" t="str">
        <f t="shared" si="1403"/>
        <v>(https://codecov.io/gh/websocket-client/websocket-client)</v>
      </c>
      <c r="C7615" t="s">
        <v>9341</v>
      </c>
      <c r="D7615" t="s">
        <v>1684</v>
      </c>
      <c r="E7615" t="str">
        <f t="shared" si="1394"/>
        <v>codecov.io/gh/websocket-client/websocket-client)</v>
      </c>
      <c r="F7615" t="str">
        <f t="shared" si="1395"/>
        <v>codecov.io</v>
      </c>
      <c r="H7615" t="s">
        <v>16457</v>
      </c>
    </row>
    <row r="7616" spans="1:9">
      <c r="A7616" t="str">
        <f t="shared" si="1405"/>
        <v>![PyPI](https://img.shields.io/pypi/v/ws4py.svg</v>
      </c>
      <c r="B7616" t="str">
        <f t="shared" si="1403"/>
        <v>(https://pypi.org/project/ws4py/)</v>
      </c>
      <c r="C7616" t="s">
        <v>12102</v>
      </c>
      <c r="D7616" t="s">
        <v>1684</v>
      </c>
      <c r="E7616" t="str">
        <f t="shared" si="1394"/>
        <v>pypi.org/project/ws4py/)</v>
      </c>
      <c r="F7616" t="str">
        <f t="shared" si="1395"/>
        <v>pypi.org</v>
      </c>
      <c r="I7616">
        <f t="shared" ref="I7616:I7617" si="1406">COUNTIF(F:F,F7616)</f>
        <v>263</v>
      </c>
    </row>
    <row r="7617" spans="1:9">
      <c r="A7617" t="str">
        <f t="shared" si="1405"/>
        <v>![Pypi Downloads](https://img.shields.io/pypi/dm/matchzoo.svg?label=pypi</v>
      </c>
      <c r="B7617" t="str">
        <f t="shared" si="1403"/>
        <v>(https://pypi.org/project/MatchZoo/)</v>
      </c>
      <c r="C7617" t="s">
        <v>8872</v>
      </c>
      <c r="D7617" t="s">
        <v>1684</v>
      </c>
      <c r="E7617" t="str">
        <f t="shared" si="1394"/>
        <v>pypi.org/project/MatchZoo/)</v>
      </c>
      <c r="F7617" t="str">
        <f t="shared" si="1395"/>
        <v>pypi.org</v>
      </c>
      <c r="I7617">
        <f t="shared" si="1406"/>
        <v>263</v>
      </c>
    </row>
    <row r="7618" spans="1:9">
      <c r="A7618" t="str">
        <f t="shared" si="1405"/>
        <v>![Luminoth](https://user-images.githubusercontent.com/270983/31414425-c12314d2-ae15-11e7-8cc9-42d330b03310.png</v>
      </c>
      <c r="B7618" t="str">
        <f t="shared" si="1403"/>
        <v>(https://luminoth.ai)</v>
      </c>
      <c r="C7618" t="s">
        <v>9344</v>
      </c>
      <c r="D7618" t="s">
        <v>1684</v>
      </c>
      <c r="E7618" t="str">
        <f t="shared" ref="E7618:E7681" si="1407">SUBSTITUTE(SUBSTITUTE(B7618,"(https://",""), "(http://", "")</f>
        <v>luminoth.ai)</v>
      </c>
      <c r="F7618" t="e">
        <f t="shared" ref="F7618:F7681" si="1408">LEFT(E7618,FIND("/", E7618)-1)</f>
        <v>#VALUE!</v>
      </c>
      <c r="H7618" t="s">
        <v>16464</v>
      </c>
    </row>
    <row r="7619" spans="1:9">
      <c r="A7619" t="str">
        <f t="shared" si="1405"/>
        <v>![PyPI](https://img.shields.io/pypi/v/pdfminer</v>
      </c>
      <c r="B7619" t="str">
        <f t="shared" si="1403"/>
        <v>(https://pypi.org/project/pdfminer/)</v>
      </c>
      <c r="C7619" t="s">
        <v>8878</v>
      </c>
      <c r="D7619" t="s">
        <v>1684</v>
      </c>
      <c r="E7619" t="str">
        <f t="shared" si="1407"/>
        <v>pypi.org/project/pdfminer/)</v>
      </c>
      <c r="F7619" t="str">
        <f t="shared" si="1408"/>
        <v>pypi.org</v>
      </c>
      <c r="I7619">
        <f t="shared" ref="I7619:I7620" si="1409">COUNTIF(F:F,F7619)</f>
        <v>263</v>
      </c>
    </row>
    <row r="7620" spans="1:9">
      <c r="A7620" t="str">
        <f t="shared" si="1405"/>
        <v>![pypi](https://img.shields.io/pypi/v/frontera</v>
      </c>
      <c r="B7620" t="str">
        <f t="shared" si="1403"/>
        <v>(https://pypi.org/project/frontera/)</v>
      </c>
      <c r="C7620" t="s">
        <v>8896</v>
      </c>
      <c r="D7620" t="s">
        <v>1684</v>
      </c>
      <c r="E7620" t="str">
        <f t="shared" si="1407"/>
        <v>pypi.org/project/frontera/)</v>
      </c>
      <c r="F7620" t="str">
        <f t="shared" si="1408"/>
        <v>pypi.org</v>
      </c>
      <c r="I7620">
        <f t="shared" si="1409"/>
        <v>263</v>
      </c>
    </row>
    <row r="7621" spans="1:9">
      <c r="A7621" t="str">
        <f t="shared" si="1405"/>
        <v>![codecov](https://codecov.io/gh/tryolabs/luminoth/branch/master/graph/badge.svg</v>
      </c>
      <c r="B7621" t="str">
        <f t="shared" si="1403"/>
        <v>(https://codecov.io/gh/tryolabs/luminoth)</v>
      </c>
      <c r="C7621" t="s">
        <v>9347</v>
      </c>
      <c r="D7621" t="s">
        <v>1684</v>
      </c>
      <c r="E7621" t="str">
        <f t="shared" si="1407"/>
        <v>codecov.io/gh/tryolabs/luminoth)</v>
      </c>
      <c r="F7621" t="str">
        <f t="shared" si="1408"/>
        <v>codecov.io</v>
      </c>
      <c r="H7621" t="s">
        <v>16457</v>
      </c>
    </row>
    <row r="7622" spans="1:9">
      <c r="A7622" t="str">
        <f t="shared" si="1405"/>
        <v>![python versions](https://img.shields.io/pypi/pyversions/frontera.svg</v>
      </c>
      <c r="B7622" t="str">
        <f t="shared" si="1403"/>
        <v>(https://pypi.org/project/frontera/)</v>
      </c>
      <c r="C7622" t="s">
        <v>8897</v>
      </c>
      <c r="D7622" t="s">
        <v>1684</v>
      </c>
      <c r="E7622" t="str">
        <f t="shared" si="1407"/>
        <v>pypi.org/project/frontera/)</v>
      </c>
      <c r="F7622" t="str">
        <f t="shared" si="1408"/>
        <v>pypi.org</v>
      </c>
      <c r="I7622">
        <f>COUNTIF(F:F,F7622)</f>
        <v>263</v>
      </c>
    </row>
    <row r="7623" spans="1:9">
      <c r="A7623" t="str">
        <f>LEFT(C7623,FIND(")",C7623)-1)</f>
        <v>![Example of Object Detection with Faster R-CNN](https://user-images.githubusercontent.com/1590959/36434494-e509be42-163d-11e8-99c1-d1aa728929ec.jpg</v>
      </c>
      <c r="C7623" t="s">
        <v>1865</v>
      </c>
      <c r="D7623" t="s">
        <v>1684</v>
      </c>
      <c r="E7623" t="str">
        <f t="shared" si="1407"/>
        <v/>
      </c>
      <c r="F7623" t="e">
        <f t="shared" si="1408"/>
        <v>#VALUE!</v>
      </c>
      <c r="H7623" t="s">
        <v>16464</v>
      </c>
    </row>
    <row r="7624" spans="1:9">
      <c r="A7624" t="str">
        <f t="shared" ref="A7624:A7634" si="1410">LEFT(C7624,FIND(")]",C7624)-1)</f>
        <v>![PyBuilder Version](https://img.shields.io/pypi/v/pybuilder?logo=pypi</v>
      </c>
      <c r="B7624" t="str">
        <f t="shared" ref="B7624:B7634" si="1411">MID(C7624,FIND(")](",C7624)+2,1000)</f>
        <v>(https://pypi.org/project/pybuilder/)</v>
      </c>
      <c r="C7624" t="s">
        <v>8981</v>
      </c>
      <c r="D7624" t="s">
        <v>1684</v>
      </c>
      <c r="E7624" t="str">
        <f t="shared" si="1407"/>
        <v>pypi.org/project/pybuilder/)</v>
      </c>
      <c r="F7624" t="str">
        <f t="shared" si="1408"/>
        <v>pypi.org</v>
      </c>
      <c r="I7624">
        <f>COUNTIF(F:F,F7624)</f>
        <v>263</v>
      </c>
    </row>
    <row r="7625" spans="1:9">
      <c r="A7625" t="str">
        <f t="shared" si="1410"/>
        <v>![Coverage Status](https://coveralls.io/repos/Kozea/pygal/badge.svg?branch=master&amp;service=github</v>
      </c>
      <c r="B7625" t="str">
        <f t="shared" si="1411"/>
        <v>(https://coveralls.io/github/Kozea/pygal?branch=master)</v>
      </c>
      <c r="C7625" t="s">
        <v>9349</v>
      </c>
      <c r="D7625" t="s">
        <v>1684</v>
      </c>
      <c r="E7625" t="str">
        <f t="shared" si="1407"/>
        <v>coveralls.io/github/Kozea/pygal?branch=master)</v>
      </c>
      <c r="F7625" t="str">
        <f t="shared" si="1408"/>
        <v>coveralls.io</v>
      </c>
      <c r="H7625" t="s">
        <v>16457</v>
      </c>
    </row>
    <row r="7626" spans="1:9">
      <c r="A7626" t="str">
        <f t="shared" si="1410"/>
        <v>![PyBuilder Python Versions](https://img.shields.io/pypi/pyversions/pybuilder?logo=pypi</v>
      </c>
      <c r="B7626" t="str">
        <f t="shared" si="1411"/>
        <v>(https://pypi.org/project/pybuilder/)</v>
      </c>
      <c r="C7626" t="s">
        <v>8982</v>
      </c>
      <c r="D7626" t="s">
        <v>1684</v>
      </c>
      <c r="E7626" t="str">
        <f t="shared" si="1407"/>
        <v>pypi.org/project/pybuilder/)</v>
      </c>
      <c r="F7626" t="str">
        <f t="shared" si="1408"/>
        <v>pypi.org</v>
      </c>
      <c r="I7626">
        <f t="shared" ref="I7626:I7628" si="1412">COUNTIF(F:F,F7626)</f>
        <v>263</v>
      </c>
    </row>
    <row r="7627" spans="1:9">
      <c r="A7627" t="str">
        <f t="shared" si="1410"/>
        <v>![PyBuilder Downloads Per Day](https://img.shields.io/pypi/dd/pybuilder?logo=pypi</v>
      </c>
      <c r="B7627" t="str">
        <f t="shared" si="1411"/>
        <v>(https://pypi.org/project/pybuilder/)</v>
      </c>
      <c r="C7627" t="s">
        <v>8983</v>
      </c>
      <c r="D7627" t="s">
        <v>1684</v>
      </c>
      <c r="E7627" t="str">
        <f t="shared" si="1407"/>
        <v>pypi.org/project/pybuilder/)</v>
      </c>
      <c r="F7627" t="str">
        <f t="shared" si="1408"/>
        <v>pypi.org</v>
      </c>
      <c r="I7627">
        <f t="shared" si="1412"/>
        <v>263</v>
      </c>
    </row>
    <row r="7628" spans="1:9">
      <c r="A7628" t="str">
        <f t="shared" si="1410"/>
        <v>![PyBuilder Downloads Per Week](https://img.shields.io/pypi/dw/pybuilder?logo=pypi</v>
      </c>
      <c r="B7628" t="str">
        <f t="shared" si="1411"/>
        <v>(https://pypi.org/project/pybuilder/)</v>
      </c>
      <c r="C7628" t="s">
        <v>8984</v>
      </c>
      <c r="D7628" t="s">
        <v>1684</v>
      </c>
      <c r="E7628" t="str">
        <f t="shared" si="1407"/>
        <v>pypi.org/project/pybuilder/)</v>
      </c>
      <c r="F7628" t="str">
        <f t="shared" si="1408"/>
        <v>pypi.org</v>
      </c>
      <c r="I7628">
        <f t="shared" si="1412"/>
        <v>263</v>
      </c>
    </row>
    <row r="7629" spans="1:9">
      <c r="A7629" t="str">
        <f t="shared" si="1410"/>
        <v>![Join the chat at https://gitter.im/ianmiell/shutit](https://badges.gitter.im/Join%20Chat.svg</v>
      </c>
      <c r="B7629" t="str">
        <f t="shared" si="1411"/>
        <v>(https://gitter.im/ianmiell/shutit?utm_source=badge&amp;utm_medium=badge&amp;utm_campaign=pr-badge&amp;utm_content=badge)</v>
      </c>
      <c r="C7629" t="s">
        <v>9351</v>
      </c>
      <c r="D7629" t="s">
        <v>1684</v>
      </c>
      <c r="E7629" t="str">
        <f t="shared" si="1407"/>
        <v>gitter.im/ianmiell/shutit?utm_source=badge&amp;utm_medium=badge&amp;utm_campaign=pr-badge&amp;utm_content=badge)</v>
      </c>
      <c r="F7629" t="str">
        <f t="shared" si="1408"/>
        <v>gitter.im</v>
      </c>
      <c r="H7629" t="s">
        <v>16460</v>
      </c>
    </row>
    <row r="7630" spans="1:9">
      <c r="A7630" t="str">
        <f t="shared" si="1410"/>
        <v>![PyBuilder Downloads Per Month](https://img.shields.io/pypi/dm/pybuilder?logo=pypi</v>
      </c>
      <c r="B7630" t="str">
        <f t="shared" si="1411"/>
        <v>(https://pypi.org/project/pybuilder/)pyspider</v>
      </c>
      <c r="C7630" t="s">
        <v>12458</v>
      </c>
      <c r="D7630" t="s">
        <v>1684</v>
      </c>
      <c r="E7630" t="str">
        <f t="shared" si="1407"/>
        <v>pypi.org/project/pybuilder/)pyspider</v>
      </c>
      <c r="F7630" t="str">
        <f t="shared" si="1408"/>
        <v>pypi.org</v>
      </c>
      <c r="I7630">
        <f t="shared" ref="I7630:I7634" si="1413">COUNTIF(F:F,F7630)</f>
        <v>263</v>
      </c>
    </row>
    <row r="7631" spans="1:9">
      <c r="A7631" t="str">
        <f t="shared" si="1410"/>
        <v>![PyPi Version](https://img.shields.io/pypi/v/mmdnn.svg</v>
      </c>
      <c r="B7631" t="str">
        <f t="shared" si="1411"/>
        <v>(https://pypi.org/project/mmdnn/)</v>
      </c>
      <c r="C7631" t="s">
        <v>8985</v>
      </c>
      <c r="D7631" t="s">
        <v>1684</v>
      </c>
      <c r="E7631" t="str">
        <f t="shared" si="1407"/>
        <v>pypi.org/project/mmdnn/)</v>
      </c>
      <c r="F7631" t="str">
        <f t="shared" si="1408"/>
        <v>pypi.org</v>
      </c>
      <c r="I7631">
        <f t="shared" si="1413"/>
        <v>263</v>
      </c>
    </row>
    <row r="7632" spans="1:9">
      <c r="A7632" t="str">
        <f t="shared" si="1410"/>
        <v>![PyPI](https://img.shields.io/pypi/v/vk_api.svg</v>
      </c>
      <c r="B7632" t="str">
        <f t="shared" si="1411"/>
        <v xml:space="preserve">(https://pypi.org/project/vk_api/) </v>
      </c>
      <c r="C7632" t="s">
        <v>7463</v>
      </c>
      <c r="D7632" t="s">
        <v>1684</v>
      </c>
      <c r="E7632" t="str">
        <f t="shared" si="1407"/>
        <v xml:space="preserve">pypi.org/project/vk_api/) </v>
      </c>
      <c r="F7632" t="str">
        <f t="shared" si="1408"/>
        <v>pypi.org</v>
      </c>
      <c r="I7632">
        <f t="shared" si="1413"/>
        <v>263</v>
      </c>
    </row>
    <row r="7633" spans="1:9">
      <c r="A7633" t="str">
        <f t="shared" si="1410"/>
        <v>![Package version](https://badge.fury.io/py/eo-learn.svg</v>
      </c>
      <c r="B7633" t="str">
        <f t="shared" si="1411"/>
        <v>(https://pypi.org/project/eo-learn)</v>
      </c>
      <c r="C7633" t="s">
        <v>9072</v>
      </c>
      <c r="D7633" t="s">
        <v>1684</v>
      </c>
      <c r="E7633" t="str">
        <f t="shared" si="1407"/>
        <v>pypi.org/project/eo-learn)</v>
      </c>
      <c r="F7633" t="str">
        <f t="shared" si="1408"/>
        <v>pypi.org</v>
      </c>
      <c r="I7633">
        <f t="shared" si="1413"/>
        <v>263</v>
      </c>
    </row>
    <row r="7634" spans="1:9">
      <c r="A7634" t="str">
        <f t="shared" si="1410"/>
        <v>![Supported Python versions](https://img.shields.io/pypi/pyversions/eo-learn.svg?style=flat-square</v>
      </c>
      <c r="B7634" t="str">
        <f t="shared" si="1411"/>
        <v>(https://pypi.org/project/eo-learn)</v>
      </c>
      <c r="C7634" t="s">
        <v>9074</v>
      </c>
      <c r="D7634" t="s">
        <v>1684</v>
      </c>
      <c r="E7634" t="str">
        <f t="shared" si="1407"/>
        <v>pypi.org/project/eo-learn)</v>
      </c>
      <c r="F7634" t="str">
        <f t="shared" si="1408"/>
        <v>pypi.org</v>
      </c>
      <c r="I7634">
        <f t="shared" si="1413"/>
        <v>263</v>
      </c>
    </row>
    <row r="7635" spans="1:9">
      <c r="A7635" t="str">
        <f>LEFT(C7635,FIND(")",C7635)-1)</f>
        <v>![Image of pulseaudio-dlna](https://github.com/masmu/pulseaudio-dlna/blob/master/samples/images/pavucontrol-sample.png</v>
      </c>
      <c r="C7635" t="s">
        <v>1866</v>
      </c>
      <c r="D7635" t="s">
        <v>1684</v>
      </c>
      <c r="E7635" t="str">
        <f t="shared" si="1407"/>
        <v/>
      </c>
      <c r="F7635" t="e">
        <f t="shared" si="1408"/>
        <v>#VALUE!</v>
      </c>
      <c r="H7635" t="s">
        <v>16464</v>
      </c>
    </row>
    <row r="7636" spans="1:9">
      <c r="A7636" t="str">
        <f>LEFT(C7636,FIND(")",C7636)-1)</f>
        <v>![Image of pulseaudio-dlna](http://maemo.lancode.de/.webdir/donate.gif</v>
      </c>
      <c r="C7636" t="s">
        <v>1867</v>
      </c>
      <c r="D7636" t="s">
        <v>1684</v>
      </c>
      <c r="E7636" t="str">
        <f t="shared" si="1407"/>
        <v/>
      </c>
      <c r="F7636" t="e">
        <f t="shared" si="1408"/>
        <v>#VALUE!</v>
      </c>
      <c r="H7636" t="s">
        <v>16464</v>
      </c>
    </row>
    <row r="7637" spans="1:9">
      <c r="A7637" t="str">
        <f t="shared" ref="A7637:A7642" si="1414">LEFT(C7637,FIND(")]",C7637)-1)</f>
        <v>![PyPI](https://img.shields.io/pypi/v/tf-encrypted.svg</v>
      </c>
      <c r="B7637" t="str">
        <f t="shared" ref="B7637:B7642" si="1415">MID(C7637,FIND(")](",C7637)+2,1000)</f>
        <v>(https://pypi.org/project/tf-encrypted/)</v>
      </c>
      <c r="C7637" t="s">
        <v>12478</v>
      </c>
      <c r="D7637" t="s">
        <v>1684</v>
      </c>
      <c r="E7637" t="str">
        <f t="shared" si="1407"/>
        <v>pypi.org/project/tf-encrypted/)</v>
      </c>
      <c r="F7637" t="str">
        <f t="shared" si="1408"/>
        <v>pypi.org</v>
      </c>
      <c r="I7637">
        <f t="shared" ref="I7637:I7639" si="1416">COUNTIF(F:F,F7637)</f>
        <v>263</v>
      </c>
    </row>
    <row r="7638" spans="1:9">
      <c r="A7638" t="str">
        <f t="shared" si="1414"/>
        <v>![PyPI version](https://img.shields.io/pypi/v/gitless.svg</v>
      </c>
      <c r="B7638" t="str">
        <f t="shared" si="1415"/>
        <v>(https://pypi.org/project/gitless "PyPI version")</v>
      </c>
      <c r="C7638" t="s">
        <v>9117</v>
      </c>
      <c r="D7638" t="s">
        <v>1684</v>
      </c>
      <c r="E7638" t="str">
        <f t="shared" si="1407"/>
        <v>pypi.org/project/gitless "PyPI version")</v>
      </c>
      <c r="F7638" t="str">
        <f t="shared" si="1408"/>
        <v>pypi.org</v>
      </c>
      <c r="I7638">
        <f t="shared" si="1416"/>
        <v>263</v>
      </c>
    </row>
    <row r="7639" spans="1:9">
      <c r="A7639" t="str">
        <f t="shared" si="1414"/>
        <v>![Downloads](http://badge.kloud51.com/pypi/d/html2text.png</v>
      </c>
      <c r="B7639" t="str">
        <f t="shared" si="1415"/>
        <v>(https://pypi.org/project/html2text/)</v>
      </c>
      <c r="C7639" t="s">
        <v>9171</v>
      </c>
      <c r="D7639" t="s">
        <v>1684</v>
      </c>
      <c r="E7639" t="str">
        <f t="shared" si="1407"/>
        <v>pypi.org/project/html2text/)</v>
      </c>
      <c r="F7639" t="str">
        <f t="shared" si="1408"/>
        <v>pypi.org</v>
      </c>
      <c r="I7639">
        <f t="shared" si="1416"/>
        <v>263</v>
      </c>
    </row>
    <row r="7640" spans="1:9">
      <c r="A7640" t="str">
        <f t="shared" si="1414"/>
        <v>!["GitHub Discussions"](https://img.shields.io/badge/%20GitHub-%20Discussions-gray.svg?longCache=true&amp;logo=github&amp;colorB=purple</v>
      </c>
      <c r="B7640" t="str">
        <f t="shared" si="1415"/>
        <v>(https://github.com/laike9m/Cyberbrain/discussions)</v>
      </c>
      <c r="C7640" t="s">
        <v>9359</v>
      </c>
      <c r="D7640" t="s">
        <v>1684</v>
      </c>
      <c r="E7640" t="str">
        <f t="shared" si="1407"/>
        <v>github.com/laike9m/Cyberbrain/discussions)</v>
      </c>
      <c r="F7640" t="str">
        <f t="shared" si="1408"/>
        <v>github.com</v>
      </c>
      <c r="G7640" t="s">
        <v>16451</v>
      </c>
      <c r="H7640" t="s">
        <v>16455</v>
      </c>
    </row>
    <row r="7641" spans="1:9">
      <c r="A7641" t="str">
        <f t="shared" si="1414"/>
        <v>![Discord](https://img.shields.io/discord/751695524628922449.svg?label=&amp;logo=discord&amp;logoColor=ffffff&amp;color=7389D8&amp;labelColor=6A7EC2</v>
      </c>
      <c r="B7641" t="str">
        <f t="shared" si="1415"/>
        <v>(https://discord.gg/5zGS5V5)</v>
      </c>
      <c r="C7641" t="s">
        <v>9360</v>
      </c>
      <c r="D7641" t="s">
        <v>1684</v>
      </c>
      <c r="E7641" t="str">
        <f t="shared" si="1407"/>
        <v>discord.gg/5zGS5V5)</v>
      </c>
      <c r="F7641" t="str">
        <f t="shared" si="1408"/>
        <v>discord.gg</v>
      </c>
      <c r="H7641" t="s">
        <v>16460</v>
      </c>
    </row>
    <row r="7642" spans="1:9">
      <c r="A7642" t="str">
        <f t="shared" si="1414"/>
        <v>![Twitter](https://img.shields.io/twitter/url/https/twitter.com/cloudposse.svg?style=social&amp;label=@PyCyberbrain</v>
      </c>
      <c r="B7642" t="str">
        <f t="shared" si="1415"/>
        <v>(https://twitter.com/PyCyberbrain)</v>
      </c>
      <c r="C7642" t="s">
        <v>7527</v>
      </c>
      <c r="D7642" t="s">
        <v>1684</v>
      </c>
      <c r="E7642" t="str">
        <f t="shared" si="1407"/>
        <v>twitter.com/PyCyberbrain)</v>
      </c>
      <c r="F7642" t="str">
        <f t="shared" si="1408"/>
        <v>twitter.com</v>
      </c>
      <c r="H7642" t="s">
        <v>16460</v>
      </c>
    </row>
    <row r="7643" spans="1:9">
      <c r="A7643" t="str">
        <f>LEFT(C7643,FIND(")",C7643)-1)</f>
        <v>![](https://user-images.githubusercontent.com/2592205/95418789-1820b480-08ed-11eb-9b3e-61c8cdbf187a.png</v>
      </c>
      <c r="C7643" t="s">
        <v>16349</v>
      </c>
      <c r="D7643" t="s">
        <v>1684</v>
      </c>
      <c r="E7643" t="str">
        <f t="shared" si="1407"/>
        <v/>
      </c>
      <c r="F7643" t="e">
        <f t="shared" si="1408"/>
        <v>#VALUE!</v>
      </c>
      <c r="H7643" t="s">
        <v>16464</v>
      </c>
    </row>
    <row r="7644" spans="1:9">
      <c r="A7644" t="str">
        <f>LEFT(C7644,FIND(")]",C7644)-1)</f>
        <v>![Version](http://badge.kloud51.com/pypi/v/html2text.png</v>
      </c>
      <c r="B7644" t="str">
        <f>MID(C7644,FIND(")](",C7644)+2,1000)</f>
        <v>(https://pypi.org/project/html2text/)</v>
      </c>
      <c r="C7644" t="s">
        <v>9172</v>
      </c>
      <c r="D7644" t="s">
        <v>1684</v>
      </c>
      <c r="E7644" t="str">
        <f t="shared" si="1407"/>
        <v>pypi.org/project/html2text/)</v>
      </c>
      <c r="F7644" t="str">
        <f t="shared" si="1408"/>
        <v>pypi.org</v>
      </c>
      <c r="I7644">
        <f>COUNTIF(F:F,F7644)</f>
        <v>263</v>
      </c>
    </row>
    <row r="7645" spans="1:9">
      <c r="A7645" t="str">
        <f>LEFT(C7645,FIND(")",C7645)-1)</f>
        <v>![usage](https://user-images.githubusercontent.com/2592205/98645630-1d579180-22e7-11eb-8860-3a844f58a252.gif</v>
      </c>
      <c r="C7645" t="s">
        <v>16350</v>
      </c>
      <c r="D7645" t="s">
        <v>1684</v>
      </c>
      <c r="E7645" t="str">
        <f t="shared" si="1407"/>
        <v/>
      </c>
      <c r="F7645" t="e">
        <f t="shared" si="1408"/>
        <v>#VALUE!</v>
      </c>
      <c r="H7645" t="s">
        <v>16464</v>
      </c>
    </row>
    <row r="7646" spans="1:9">
      <c r="A7646" t="str">
        <f>LEFT(C7646,FIND(")]",C7646)-1)</f>
        <v>![All Contributors](https://img.shields.io/badge/all_contributors-14-orange.svg?style=flat-square</v>
      </c>
      <c r="C7646" t="s">
        <v>16351</v>
      </c>
      <c r="D7646" t="s">
        <v>1684</v>
      </c>
      <c r="E7646" t="str">
        <f t="shared" si="1407"/>
        <v/>
      </c>
      <c r="F7646" t="e">
        <f t="shared" si="1408"/>
        <v>#VALUE!</v>
      </c>
      <c r="H7646" t="s">
        <v>16464</v>
      </c>
    </row>
    <row r="7647" spans="1:9">
      <c r="A7647" t="str">
        <f>LEFT(C7647,FIND(")]",C7647)-1)</f>
        <v>![Wheel?](http://badge.kloud51.com/pypi/wheel/html2text.png</v>
      </c>
      <c r="B7647" t="str">
        <f>MID(C7647,FIND(")](",C7647)+2,1000)</f>
        <v>(https://pypi.org/project/html2text/)</v>
      </c>
      <c r="C7647" t="s">
        <v>9173</v>
      </c>
      <c r="D7647" t="s">
        <v>1684</v>
      </c>
      <c r="E7647" t="str">
        <f t="shared" si="1407"/>
        <v>pypi.org/project/html2text/)</v>
      </c>
      <c r="F7647" t="str">
        <f t="shared" si="1408"/>
        <v>pypi.org</v>
      </c>
      <c r="I7647">
        <f>COUNTIF(F:F,F7647)</f>
        <v>263</v>
      </c>
    </row>
    <row r="7648" spans="1:9">
      <c r="A7648" t="str">
        <f>LEFT(C7648,FIND(")]",C7648)-1)</f>
        <v>![Exercism_II](https://img.shields.io/badge/Exercism--Built-9101FF?logo=python&amp;logoColor=FFDF58&amp;labelColor=3D7AAB&amp;label=Python%203.11%20Powered</v>
      </c>
      <c r="B7648" t="str">
        <f>MID(C7648,FIND(")](",C7648)+2,1000)</f>
        <v>(https://exercism.org)</v>
      </c>
      <c r="C7648" t="s">
        <v>16353</v>
      </c>
      <c r="D7648" t="s">
        <v>1684</v>
      </c>
      <c r="E7648" t="str">
        <f t="shared" si="1407"/>
        <v>exercism.org)</v>
      </c>
      <c r="F7648" t="e">
        <f t="shared" si="1408"/>
        <v>#VALUE!</v>
      </c>
      <c r="H7648" t="s">
        <v>16464</v>
      </c>
    </row>
    <row r="7649" spans="1:9">
      <c r="A7649" t="str">
        <f>LEFT(C7649,FIND(")]",C7649)-1)</f>
        <v>![Format](http://badge.kloud51.com/pypi/format/html2text.png</v>
      </c>
      <c r="B7649" t="str">
        <f>MID(C7649,FIND(")](",C7649)+2,1000)</f>
        <v>(https://pypi.org/project/html2text/)</v>
      </c>
      <c r="C7649" t="s">
        <v>9174</v>
      </c>
      <c r="D7649" t="s">
        <v>1684</v>
      </c>
      <c r="E7649" t="str">
        <f t="shared" si="1407"/>
        <v>pypi.org/project/html2text/)</v>
      </c>
      <c r="F7649" t="str">
        <f t="shared" si="1408"/>
        <v>pypi.org</v>
      </c>
      <c r="I7649">
        <f>COUNTIF(F:F,F7649)</f>
        <v>263</v>
      </c>
    </row>
    <row r="7650" spans="1:9">
      <c r="A7650" t="str">
        <f>LEFT(C7650,FIND(")]",C7650)-1)</f>
        <v>![Build Status](https://github.com/exercism/python/workflows/Exercises%20check/badge.svg</v>
      </c>
      <c r="B7650" t="str">
        <f>MID(C7650,FIND(")](",C7650)+2,1000)</f>
        <v>(https://github.com/exercism/python/actions?query=workflow%3A%22Exercises+check%22) href="https://build.torsion.org/borgmatic-collective/borgmatic" alt="build status"&gt;</v>
      </c>
      <c r="C7650" t="s">
        <v>16355</v>
      </c>
      <c r="D7650" t="s">
        <v>1684</v>
      </c>
      <c r="E7650" t="str">
        <f t="shared" si="1407"/>
        <v>github.com/exercism/python/actions?query=workflow%3A%22Exercises+check%22) href="https://build.torsion.org/borgmatic-collective/borgmatic" alt="build status"&gt;</v>
      </c>
      <c r="F7650" t="str">
        <f t="shared" si="1408"/>
        <v>github.com</v>
      </c>
      <c r="G7650" t="s">
        <v>16451</v>
      </c>
      <c r="H7650" t="s">
        <v>16455</v>
      </c>
    </row>
    <row r="7651" spans="1:9">
      <c r="A7651" t="str">
        <f>LEFT(C7651,FIND(")",C7651)-1)</f>
        <v>![Build Status](https://build.torsion.org/api/badges/borgmatic-collective/borgmatic/status.svg?ref=refs/heads/main</v>
      </c>
      <c r="C7651" t="s">
        <v>13126</v>
      </c>
      <c r="D7651" t="s">
        <v>1684</v>
      </c>
      <c r="E7651" t="str">
        <f t="shared" si="1407"/>
        <v/>
      </c>
      <c r="F7651" t="e">
        <f t="shared" si="1408"/>
        <v>#VALUE!</v>
      </c>
      <c r="H7651" t="s">
        <v>16464</v>
      </c>
    </row>
    <row r="7652" spans="1:9">
      <c r="A7652" t="str">
        <f>LEFT(C7652,FIND(")",C7652)-1)</f>
        <v>![VidCutter](http://vidcutter.ozmartians.com/vidcutter-banner.png</v>
      </c>
      <c r="C7652" t="s">
        <v>1868</v>
      </c>
      <c r="D7652" t="s">
        <v>1684</v>
      </c>
      <c r="E7652" t="str">
        <f t="shared" si="1407"/>
        <v/>
      </c>
      <c r="F7652" t="e">
        <f t="shared" si="1408"/>
        <v>#VALUE!</v>
      </c>
      <c r="H7652" t="s">
        <v>16464</v>
      </c>
    </row>
    <row r="7653" spans="1:9">
      <c r="A7653" t="str">
        <f t="shared" ref="A7653:A7667" si="1417">LEFT(C7653,FIND(")]",C7653)-1)</f>
        <v>![License](http://badge.kloud51.com/pypi/license/html2text.png</v>
      </c>
      <c r="B7653" t="str">
        <f t="shared" ref="B7653:B7667" si="1418">MID(C7653,FIND(")](",C7653)+2,1000)</f>
        <v>(https://pypi.org/project/html2text/)</v>
      </c>
      <c r="C7653" t="s">
        <v>7486</v>
      </c>
      <c r="D7653" t="s">
        <v>1684</v>
      </c>
      <c r="E7653" t="str">
        <f t="shared" si="1407"/>
        <v>pypi.org/project/html2text/)</v>
      </c>
      <c r="F7653" t="str">
        <f t="shared" si="1408"/>
        <v>pypi.org</v>
      </c>
      <c r="I7653">
        <f t="shared" ref="I7653:I7655" si="1419">COUNTIF(F:F,F7653)</f>
        <v>263</v>
      </c>
    </row>
    <row r="7654" spans="1:9">
      <c r="A7654" t="str">
        <f t="shared" si="1417"/>
        <v>![PyPi](https://img.shields.io/badge/pypi%20package-1.0.0-blue</v>
      </c>
      <c r="B7654" t="str">
        <f t="shared" si="1418"/>
        <v>(https://pypi.org/project/libra/)</v>
      </c>
      <c r="C7654" t="s">
        <v>9203</v>
      </c>
      <c r="D7654" t="s">
        <v>1684</v>
      </c>
      <c r="E7654" t="str">
        <f t="shared" si="1407"/>
        <v>pypi.org/project/libra/)</v>
      </c>
      <c r="F7654" t="str">
        <f t="shared" si="1408"/>
        <v>pypi.org</v>
      </c>
      <c r="I7654">
        <f t="shared" si="1419"/>
        <v>263</v>
      </c>
    </row>
    <row r="7655" spans="1:9">
      <c r="A7655" t="str">
        <f t="shared" si="1417"/>
        <v>![Release](https://img.shields.io/badge/Next%20Release-Sep%2012-green</v>
      </c>
      <c r="B7655" t="str">
        <f t="shared" si="1418"/>
        <v>(https://pypi.org/project/libra/)</v>
      </c>
      <c r="C7655" t="s">
        <v>9204</v>
      </c>
      <c r="D7655" t="s">
        <v>1684</v>
      </c>
      <c r="E7655" t="str">
        <f t="shared" si="1407"/>
        <v>pypi.org/project/libra/)</v>
      </c>
      <c r="F7655" t="str">
        <f t="shared" si="1408"/>
        <v>pypi.org</v>
      </c>
      <c r="I7655">
        <f t="shared" si="1419"/>
        <v>263</v>
      </c>
    </row>
    <row r="7656" spans="1:9">
      <c r="A7656" t="str">
        <f t="shared" si="1417"/>
        <v>![Codacy Badge](https://app.codacy.com/project/badge/Grade/21fd4f414d5545369e74dd78d3da67cc</v>
      </c>
      <c r="B7656" t="str">
        <f t="shared" si="1418"/>
        <v>(https://www.codacy.com/gh/ozmartian/vidcutter/dashboard?utm_source=github.com&amp;amp;utm_medium=referral&amp;amp;utm_content=ozmartian/vidcutter&amp;amp;utm_campaign=Badge_Grade)</v>
      </c>
      <c r="C7656" t="s">
        <v>9364</v>
      </c>
      <c r="D7656" t="s">
        <v>1684</v>
      </c>
      <c r="E7656" t="str">
        <f t="shared" si="1407"/>
        <v>www.codacy.com/gh/ozmartian/vidcutter/dashboard?utm_source=github.com&amp;amp;utm_medium=referral&amp;amp;utm_content=ozmartian/vidcutter&amp;amp;utm_campaign=Badge_Grade)</v>
      </c>
      <c r="F7656" t="str">
        <f t="shared" si="1408"/>
        <v>www.codacy.com</v>
      </c>
      <c r="H7656" t="s">
        <v>16457</v>
      </c>
    </row>
    <row r="7657" spans="1:9">
      <c r="A7657" t="str">
        <f t="shared" si="1417"/>
        <v>![PyPI Downloads](https://img.shields.io/pypi/dm/ssh-audit</v>
      </c>
      <c r="B7657" t="str">
        <f t="shared" si="1418"/>
        <v>(https://pypi.org/project/ssh-audit/)</v>
      </c>
      <c r="C7657" t="s">
        <v>9216</v>
      </c>
      <c r="D7657" t="s">
        <v>1684</v>
      </c>
      <c r="E7657" t="str">
        <f t="shared" si="1407"/>
        <v>pypi.org/project/ssh-audit/)</v>
      </c>
      <c r="F7657" t="str">
        <f t="shared" si="1408"/>
        <v>pypi.org</v>
      </c>
      <c r="I7657">
        <f t="shared" ref="I7657:I7660" si="1420">COUNTIF(F:F,F7657)</f>
        <v>263</v>
      </c>
    </row>
    <row r="7658" spans="1:9">
      <c r="A7658" t="str">
        <f t="shared" si="1417"/>
        <v>![PyPI Version](https://img.shields.io/pypi/v/wechaty?color=blue</v>
      </c>
      <c r="B7658" t="str">
        <f t="shared" si="1418"/>
        <v>(https://pypi.org/project/wechaty/)</v>
      </c>
      <c r="C7658" t="s">
        <v>9238</v>
      </c>
      <c r="D7658" t="s">
        <v>1684</v>
      </c>
      <c r="E7658" t="str">
        <f t="shared" si="1407"/>
        <v>pypi.org/project/wechaty/)</v>
      </c>
      <c r="F7658" t="str">
        <f t="shared" si="1408"/>
        <v>pypi.org</v>
      </c>
      <c r="I7658">
        <f t="shared" si="1420"/>
        <v>263</v>
      </c>
    </row>
    <row r="7659" spans="1:9">
      <c r="A7659" t="str">
        <f t="shared" si="1417"/>
        <v>![pypi](https://badge.fury.io/py/redis.svg</v>
      </c>
      <c r="B7659" t="str">
        <f t="shared" si="1418"/>
        <v>(https://pypi.org/project/redis/)</v>
      </c>
      <c r="C7659" t="s">
        <v>9253</v>
      </c>
      <c r="D7659" t="s">
        <v>1684</v>
      </c>
      <c r="E7659" t="str">
        <f t="shared" si="1407"/>
        <v>pypi.org/project/redis/)</v>
      </c>
      <c r="F7659" t="str">
        <f t="shared" si="1408"/>
        <v>pypi.org</v>
      </c>
      <c r="I7659">
        <f t="shared" si="1420"/>
        <v>263</v>
      </c>
    </row>
    <row r="7660" spans="1:9">
      <c r="A7660" t="str">
        <f t="shared" si="1417"/>
        <v>![PyPI Version](https://img.shields.io/pypi/v/imagededup</v>
      </c>
      <c r="B7660" t="str">
        <f t="shared" si="1418"/>
        <v>(https://pypi.org/project/imagededup/)</v>
      </c>
      <c r="C7660" t="s">
        <v>9261</v>
      </c>
      <c r="D7660" t="s">
        <v>1684</v>
      </c>
      <c r="E7660" t="str">
        <f t="shared" si="1407"/>
        <v>pypi.org/project/imagededup/)</v>
      </c>
      <c r="F7660" t="str">
        <f t="shared" si="1408"/>
        <v>pypi.org</v>
      </c>
      <c r="I7660">
        <f t="shared" si="1420"/>
        <v>263</v>
      </c>
    </row>
    <row r="7661" spans="1:9">
      <c r="A7661" t="str">
        <f t="shared" si="1417"/>
        <v>![Latest Releases](http://tvlinker.ozmartians.com/images/button-latest-release.png</v>
      </c>
      <c r="B7661" t="str">
        <f t="shared" si="1418"/>
        <v>(https://github.com/ozmartian/vidcutter/releases/latest)</v>
      </c>
      <c r="C7661" t="s">
        <v>9369</v>
      </c>
      <c r="D7661" t="s">
        <v>1684</v>
      </c>
      <c r="E7661" t="str">
        <f t="shared" si="1407"/>
        <v>github.com/ozmartian/vidcutter/releases/latest)</v>
      </c>
      <c r="F7661" t="str">
        <f t="shared" si="1408"/>
        <v>github.com</v>
      </c>
      <c r="G7661" t="s">
        <v>16451</v>
      </c>
      <c r="H7661" t="s">
        <v>16455</v>
      </c>
    </row>
    <row r="7662" spans="1:9">
      <c r="A7662" t="str">
        <f t="shared" si="1417"/>
        <v>![Latest Releases](http://tvlinker.ozmartians.com/images/button-latest-release.png</v>
      </c>
      <c r="B7662" t="str">
        <f t="shared" si="1418"/>
        <v>(https://github.com/ozmartian/vidcutter/releases/latest)</v>
      </c>
      <c r="C7662" t="s">
        <v>9369</v>
      </c>
      <c r="D7662" t="s">
        <v>1684</v>
      </c>
      <c r="E7662" t="str">
        <f t="shared" si="1407"/>
        <v>github.com/ozmartian/vidcutter/releases/latest)</v>
      </c>
      <c r="F7662" t="str">
        <f t="shared" si="1408"/>
        <v>github.com</v>
      </c>
      <c r="G7662" t="s">
        <v>16451</v>
      </c>
      <c r="H7662" t="s">
        <v>16455</v>
      </c>
    </row>
    <row r="7663" spans="1:9">
      <c r="A7663" t="str">
        <f t="shared" si="1417"/>
        <v>![PyPI](https://img.shields.io/pypi/v/norfair?color=green</v>
      </c>
      <c r="B7663" t="str">
        <f t="shared" si="1418"/>
        <v>(https://pypi.org/project/norfair/)</v>
      </c>
      <c r="C7663" t="s">
        <v>9286</v>
      </c>
      <c r="D7663" t="s">
        <v>1684</v>
      </c>
      <c r="E7663" t="str">
        <f t="shared" si="1407"/>
        <v>pypi.org/project/norfair/)</v>
      </c>
      <c r="F7663" t="str">
        <f t="shared" si="1408"/>
        <v>pypi.org</v>
      </c>
      <c r="I7663">
        <f t="shared" ref="I7663:I7665" si="1421">COUNTIF(F:F,F7663)</f>
        <v>263</v>
      </c>
    </row>
    <row r="7664" spans="1:9">
      <c r="A7664" t="str">
        <f t="shared" si="1417"/>
        <v>![PyPI version](https://badge.fury.io/py/pytorch-widedeep.svg</v>
      </c>
      <c r="B7664" t="str">
        <f t="shared" si="1418"/>
        <v>(https://pypi.org/project/pytorch-widedeep/)</v>
      </c>
      <c r="C7664" t="s">
        <v>9290</v>
      </c>
      <c r="D7664" t="s">
        <v>1684</v>
      </c>
      <c r="E7664" t="str">
        <f t="shared" si="1407"/>
        <v>pypi.org/project/pytorch-widedeep/)</v>
      </c>
      <c r="F7664" t="str">
        <f t="shared" si="1408"/>
        <v>pypi.org</v>
      </c>
      <c r="I7664">
        <f t="shared" si="1421"/>
        <v>263</v>
      </c>
    </row>
    <row r="7665" spans="1:10">
      <c r="A7665" t="str">
        <f t="shared" si="1417"/>
        <v>![Python 3.7 3.8 3.9 3.10](https://img.shields.io/badge/python-3.7%20%7C%203.8%20%7C%203.9%20%7C%203.10-blue.svg</v>
      </c>
      <c r="B7665" t="str">
        <f t="shared" si="1418"/>
        <v>(https://pypi.org/project/pytorch-widedeep/)</v>
      </c>
      <c r="C7665" t="s">
        <v>9291</v>
      </c>
      <c r="D7665" t="s">
        <v>1684</v>
      </c>
      <c r="E7665" t="str">
        <f t="shared" si="1407"/>
        <v>pypi.org/project/pytorch-widedeep/)</v>
      </c>
      <c r="F7665" t="str">
        <f t="shared" si="1408"/>
        <v>pypi.org</v>
      </c>
      <c r="I7665">
        <f t="shared" si="1421"/>
        <v>263</v>
      </c>
    </row>
    <row r="7666" spans="1:10">
      <c r="A7666" t="str">
        <f t="shared" si="1417"/>
        <v>![Build Status](https://github.com/alvarobartt/investpy/workflows/run_tests/badge.svg</v>
      </c>
      <c r="B7666" t="str">
        <f t="shared" si="1418"/>
        <v>(https://github.com/alvarobartt/investpy/actions?query=workflow%3Arun_tests)</v>
      </c>
      <c r="C7666" t="s">
        <v>9373</v>
      </c>
      <c r="D7666" t="s">
        <v>1684</v>
      </c>
      <c r="E7666" t="str">
        <f t="shared" si="1407"/>
        <v>github.com/alvarobartt/investpy/actions?query=workflow%3Arun_tests)</v>
      </c>
      <c r="F7666" t="str">
        <f t="shared" si="1408"/>
        <v>github.com</v>
      </c>
      <c r="G7666" t="s">
        <v>16451</v>
      </c>
      <c r="H7666" t="s">
        <v>16455</v>
      </c>
    </row>
    <row r="7667" spans="1:10">
      <c r="A7667" t="str">
        <f t="shared" si="1417"/>
        <v>![Status on PyPI](https://img.shields.io/pypi/status/bigchaindb.svg</v>
      </c>
      <c r="B7667" t="str">
        <f t="shared" si="1418"/>
        <v>(https://pypi.org/project/BigchainDB/)</v>
      </c>
      <c r="C7667" t="s">
        <v>9304</v>
      </c>
      <c r="D7667" t="s">
        <v>1684</v>
      </c>
      <c r="E7667" t="str">
        <f t="shared" si="1407"/>
        <v>pypi.org/project/BigchainDB/)</v>
      </c>
      <c r="F7667" t="str">
        <f t="shared" si="1408"/>
        <v>pypi.org</v>
      </c>
      <c r="I7667">
        <f>COUNTIF(F:F,F7667)</f>
        <v>263</v>
      </c>
    </row>
    <row r="7668" spans="1:10">
      <c r="A7668" t="str">
        <f>LEFT(C7668,FIND(")",C7668)-1)</f>
        <v>![PyPI - Python Version](https://img.shields.io/pypi/pyversions/pykeen</v>
      </c>
      <c r="C7668" t="s">
        <v>7530</v>
      </c>
      <c r="D7668" t="s">
        <v>1684</v>
      </c>
      <c r="E7668" t="str">
        <f t="shared" si="1407"/>
        <v/>
      </c>
      <c r="F7668" t="e">
        <f t="shared" si="1408"/>
        <v>#VALUE!</v>
      </c>
      <c r="H7668" t="s">
        <v>16464</v>
      </c>
    </row>
    <row r="7669" spans="1:10">
      <c r="A7669" t="str">
        <f>LEFT(C7669,FIND(")",C7669)-1)</f>
        <v>![PyPI](https://img.shields.io/pypi/v/pykeen</v>
      </c>
      <c r="C7669" t="s">
        <v>16356</v>
      </c>
      <c r="D7669" t="s">
        <v>1684</v>
      </c>
      <c r="E7669" t="str">
        <f t="shared" si="1407"/>
        <v/>
      </c>
      <c r="F7669" t="e">
        <f t="shared" si="1408"/>
        <v>#VALUE!</v>
      </c>
      <c r="H7669" t="s">
        <v>16464</v>
      </c>
    </row>
    <row r="7670" spans="1:10">
      <c r="A7670" t="str">
        <f t="shared" ref="A7670:A7682" si="1422">LEFT(C7670,FIND(")]",C7670)-1)</f>
        <v>![Package](https://img.shields.io/badge/package-pypi-blue.svg</v>
      </c>
      <c r="B7670" t="str">
        <f t="shared" ref="B7670:B7682" si="1423">MID(C7670,FIND(")](",C7670)+2,1000)</f>
        <v>(https://pypi.org/project/tensorflowonspark/)</v>
      </c>
      <c r="C7670" t="s">
        <v>9325</v>
      </c>
      <c r="D7670" t="s">
        <v>1684</v>
      </c>
      <c r="E7670" t="str">
        <f t="shared" si="1407"/>
        <v>pypi.org/project/tensorflowonspark/)</v>
      </c>
      <c r="F7670" t="str">
        <f t="shared" si="1408"/>
        <v>pypi.org</v>
      </c>
      <c r="I7670">
        <f t="shared" ref="I7670:I7673" si="1424">COUNTIF(F:F,F7670)</f>
        <v>263</v>
      </c>
    </row>
    <row r="7671" spans="1:10">
      <c r="A7671" t="str">
        <f t="shared" si="1422"/>
        <v>![PyPI version](https://img.shields.io/pypi/v/websocket_client</v>
      </c>
      <c r="B7671" t="str">
        <f t="shared" si="1423"/>
        <v>(https://pypi.org/project/websocket_client/)</v>
      </c>
      <c r="C7671" t="s">
        <v>9343</v>
      </c>
      <c r="D7671" t="s">
        <v>1684</v>
      </c>
      <c r="E7671" t="str">
        <f t="shared" si="1407"/>
        <v>pypi.org/project/websocket_client/)</v>
      </c>
      <c r="F7671" t="str">
        <f t="shared" si="1408"/>
        <v>pypi.org</v>
      </c>
      <c r="I7671">
        <f t="shared" si="1424"/>
        <v>263</v>
      </c>
    </row>
    <row r="7672" spans="1:10">
      <c r="A7672" t="str">
        <f t="shared" si="1422"/>
        <v>![PyPI implementation](https://img.shields.io/pypi/implementation/cyberbrain.svg</v>
      </c>
      <c r="B7672" t="str">
        <f t="shared" si="1423"/>
        <v>(https://pypi.org/project/cyberbrain/)</v>
      </c>
      <c r="C7672" t="s">
        <v>9357</v>
      </c>
      <c r="D7672" t="s">
        <v>1684</v>
      </c>
      <c r="E7672" t="str">
        <f t="shared" si="1407"/>
        <v>pypi.org/project/cyberbrain/)</v>
      </c>
      <c r="F7672" t="str">
        <f t="shared" si="1408"/>
        <v>pypi.org</v>
      </c>
      <c r="I7672">
        <f t="shared" si="1424"/>
        <v>263</v>
      </c>
    </row>
    <row r="7673" spans="1:10">
      <c r="A7673" t="str">
        <f t="shared" si="1422"/>
        <v>![PyPI version shields.io](https://img.shields.io/pypi/v/cyberbrain.svg</v>
      </c>
      <c r="B7673" t="str">
        <f t="shared" si="1423"/>
        <v>(https://pypi.org/project/cyberbrain/)</v>
      </c>
      <c r="C7673" t="s">
        <v>9358</v>
      </c>
      <c r="D7673" t="s">
        <v>1684</v>
      </c>
      <c r="E7673" t="str">
        <f t="shared" si="1407"/>
        <v>pypi.org/project/cyberbrain/)</v>
      </c>
      <c r="F7673" t="str">
        <f t="shared" si="1408"/>
        <v>pypi.org</v>
      </c>
      <c r="I7673">
        <f t="shared" si="1424"/>
        <v>263</v>
      </c>
    </row>
    <row r="7674" spans="1:10">
      <c r="A7674" t="str">
        <f t="shared" si="1422"/>
        <v>![](https://img.shields.io/github/stars/fabiocaccamo/python-benedict?logo=github</v>
      </c>
      <c r="B7674" t="str">
        <f t="shared" si="1423"/>
        <v>(https://github.com/fabiocaccamo/python-benedict/stargazers)</v>
      </c>
      <c r="C7674" t="s">
        <v>9378</v>
      </c>
      <c r="D7674" t="s">
        <v>1684</v>
      </c>
      <c r="E7674" t="str">
        <f t="shared" si="1407"/>
        <v>github.com/fabiocaccamo/python-benedict/stargazers)</v>
      </c>
      <c r="F7674" t="str">
        <f t="shared" si="1408"/>
        <v>github.com</v>
      </c>
      <c r="G7674" t="s">
        <v>16451</v>
      </c>
      <c r="H7674" t="s">
        <v>16455</v>
      </c>
    </row>
    <row r="7675" spans="1:10">
      <c r="A7675" t="str">
        <f t="shared" si="1422"/>
        <v>![](https://img.shields.io/pypi/l/python-benedict.svg?color=blue</v>
      </c>
      <c r="B7675" t="str">
        <f t="shared" si="1423"/>
        <v>(https://github.com/fabiocaccamo/python-benedict/blob/main/LICENSE.txt)</v>
      </c>
      <c r="C7675" t="s">
        <v>9379</v>
      </c>
      <c r="D7675" t="s">
        <v>1684</v>
      </c>
      <c r="E7675" t="str">
        <f t="shared" si="1407"/>
        <v>github.com/fabiocaccamo/python-benedict/blob/main/LICENSE.txt)</v>
      </c>
      <c r="F7675" t="str">
        <f t="shared" si="1408"/>
        <v>github.com</v>
      </c>
      <c r="G7675" t="s">
        <v>16451</v>
      </c>
      <c r="H7675" t="s">
        <v>16455</v>
      </c>
    </row>
    <row r="7676" spans="1:10">
      <c r="A7676" t="str">
        <f t="shared" si="1422"/>
        <v>![Python Version](https://img.shields.io/pypi/pyversions/investpy.svg</v>
      </c>
      <c r="B7676" t="str">
        <f t="shared" si="1423"/>
        <v>(https://pypi.org/project/investpy/)</v>
      </c>
      <c r="C7676" t="s">
        <v>9370</v>
      </c>
      <c r="D7676" t="s">
        <v>1684</v>
      </c>
      <c r="E7676" t="str">
        <f t="shared" si="1407"/>
        <v>pypi.org/project/investpy/)</v>
      </c>
      <c r="F7676" t="str">
        <f t="shared" si="1408"/>
        <v>pypi.org</v>
      </c>
      <c r="I7676">
        <f>COUNTIF(F:F,F7676)</f>
        <v>263</v>
      </c>
    </row>
    <row r="7677" spans="1:10">
      <c r="A7677" t="str">
        <f t="shared" si="1422"/>
        <v>![](https://img.shields.io/github/actions/workflow/status/fabiocaccamo/python-benedict/test-package.yml?branch=main&amp;label=build&amp;logo=github</v>
      </c>
      <c r="B7677" t="str">
        <f t="shared" si="1423"/>
        <v>(https://github.com/fabiocaccamo/python-benedict)</v>
      </c>
      <c r="C7677" t="s">
        <v>9381</v>
      </c>
      <c r="D7677" t="s">
        <v>1684</v>
      </c>
      <c r="E7677" t="str">
        <f t="shared" si="1407"/>
        <v>github.com/fabiocaccamo/python-benedict)</v>
      </c>
      <c r="F7677" t="str">
        <f t="shared" si="1408"/>
        <v>github.com</v>
      </c>
      <c r="G7677" t="s">
        <v>16451</v>
      </c>
      <c r="H7677" t="s">
        <v>16455</v>
      </c>
    </row>
    <row r="7678" spans="1:10">
      <c r="A7678" t="str">
        <f t="shared" si="1422"/>
        <v>![](https://img.shields.io/codecov/c/gh/fabiocaccamo/python-benedict?logo=codecov</v>
      </c>
      <c r="B7678" t="str">
        <f t="shared" si="1423"/>
        <v>(https://codecov.io/gh/fabiocaccamo/python-benedict)</v>
      </c>
      <c r="C7678" t="s">
        <v>9382</v>
      </c>
      <c r="D7678" t="s">
        <v>1684</v>
      </c>
      <c r="E7678" t="str">
        <f t="shared" si="1407"/>
        <v>codecov.io/gh/fabiocaccamo/python-benedict)</v>
      </c>
      <c r="F7678" t="str">
        <f t="shared" si="1408"/>
        <v>codecov.io</v>
      </c>
      <c r="H7678" t="s">
        <v>16457</v>
      </c>
    </row>
    <row r="7679" spans="1:10">
      <c r="A7679" t="str">
        <f t="shared" si="1422"/>
        <v>![](https://img.shields.io/codeclimate/maintainability/fabiocaccamo/python-benedict?logo=code-climate</v>
      </c>
      <c r="B7679" t="str">
        <f t="shared" si="1423"/>
        <v>(https://codeclimate.com/github/fabiocaccamo/python-benedict/)</v>
      </c>
      <c r="C7679" t="s">
        <v>9383</v>
      </c>
      <c r="D7679" t="s">
        <v>1684</v>
      </c>
      <c r="E7679" t="str">
        <f t="shared" si="1407"/>
        <v>codeclimate.com/github/fabiocaccamo/python-benedict/)</v>
      </c>
      <c r="F7679" t="str">
        <f t="shared" si="1408"/>
        <v>codeclimate.com</v>
      </c>
      <c r="H7679" t="s">
        <v>16458</v>
      </c>
      <c r="I7679">
        <f>COUNTIF(H1:H20000,"⑩")</f>
        <v>0</v>
      </c>
      <c r="J7679">
        <v>549</v>
      </c>
    </row>
    <row r="7680" spans="1:10">
      <c r="A7680" t="str">
        <f t="shared" si="1422"/>
        <v>![](https://img.shields.io/codacy/grade/0dbd5cc2089f4dce80a0e49e6822be3c?logo=codacy</v>
      </c>
      <c r="B7680" t="str">
        <f t="shared" si="1423"/>
        <v>(https://www.codacy.com/app/fabiocaccamo/python-benedict)</v>
      </c>
      <c r="C7680" t="s">
        <v>9384</v>
      </c>
      <c r="D7680" t="s">
        <v>1684</v>
      </c>
      <c r="E7680" t="str">
        <f t="shared" si="1407"/>
        <v>www.codacy.com/app/fabiocaccamo/python-benedict)</v>
      </c>
      <c r="F7680" t="str">
        <f t="shared" si="1408"/>
        <v>www.codacy.com</v>
      </c>
      <c r="H7680" t="s">
        <v>16457</v>
      </c>
      <c r="J7680">
        <v>44</v>
      </c>
    </row>
    <row r="7681" spans="1:10">
      <c r="A7681" t="str">
        <f t="shared" si="1422"/>
        <v>![PyPI Version](https://img.shields.io/pypi/v/investpy.svg</v>
      </c>
      <c r="B7681" t="str">
        <f t="shared" si="1423"/>
        <v>(https://pypi.org/project/investpy/)</v>
      </c>
      <c r="C7681" t="s">
        <v>9371</v>
      </c>
      <c r="D7681" t="s">
        <v>1684</v>
      </c>
      <c r="E7681" t="str">
        <f t="shared" si="1407"/>
        <v>pypi.org/project/investpy/)</v>
      </c>
      <c r="F7681" t="str">
        <f t="shared" si="1408"/>
        <v>pypi.org</v>
      </c>
      <c r="I7681">
        <f>COUNTIF(F:F,F7681)</f>
        <v>263</v>
      </c>
    </row>
    <row r="7682" spans="1:10">
      <c r="A7682" t="str">
        <f t="shared" si="1422"/>
        <v>![](https://img.shields.io/badge/code%20style-black-000000.svg</v>
      </c>
      <c r="B7682" t="str">
        <f t="shared" si="1423"/>
        <v>(https://github.com/psf/black)</v>
      </c>
      <c r="C7682" t="s">
        <v>7531</v>
      </c>
      <c r="D7682" t="s">
        <v>1684</v>
      </c>
      <c r="E7682" t="str">
        <f t="shared" ref="E7682:E7745" si="1425">SUBSTITUTE(SUBSTITUTE(B7682,"(https://",""), "(http://", "")</f>
        <v>github.com/psf/black)</v>
      </c>
      <c r="F7682" t="str">
        <f t="shared" ref="F7682:F7745" si="1426">LEFT(E7682,FIND("/", E7682)-1)</f>
        <v>github.com</v>
      </c>
      <c r="G7682" t="s">
        <v>16451</v>
      </c>
      <c r="H7682" t="s">
        <v>16455</v>
      </c>
      <c r="J7682">
        <v>0</v>
      </c>
    </row>
    <row r="7683" spans="1:10">
      <c r="A7683" t="str">
        <f>LEFT(C7683,FIND(")",C7683)-1)</f>
        <v>![Hits](https://www.smirkcao.info/hit_gits/Lihang/README.md</v>
      </c>
      <c r="C7683" t="s">
        <v>1869</v>
      </c>
      <c r="D7683" t="s">
        <v>1684</v>
      </c>
      <c r="E7683" t="str">
        <f t="shared" si="1425"/>
        <v/>
      </c>
      <c r="F7683" t="e">
        <f t="shared" si="1426"/>
        <v>#VALUE!</v>
      </c>
      <c r="H7683" t="s">
        <v>16464</v>
      </c>
      <c r="J7683">
        <v>0</v>
      </c>
    </row>
    <row r="7684" spans="1:10">
      <c r="A7684" t="str">
        <f t="shared" ref="A7684:A7692" si="1427">LEFT(C7684,FIND(")]",C7684)-1)</f>
        <v>![Gitter chat](https://badges.gitter.im/SmirkCao/StatisticalLearningMethods.png</v>
      </c>
      <c r="B7684" t="str">
        <f t="shared" ref="B7684:B7692" si="1428">MID(C7684,FIND(")](",C7684)+2,1000)</f>
        <v>(https://gitter.im/StatisticalLearningMethods/Book)</v>
      </c>
      <c r="C7684" t="s">
        <v>9386</v>
      </c>
      <c r="D7684" t="s">
        <v>1684</v>
      </c>
      <c r="E7684" t="str">
        <f t="shared" si="1425"/>
        <v>gitter.im/StatisticalLearningMethods/Book)</v>
      </c>
      <c r="F7684" t="str">
        <f t="shared" si="1426"/>
        <v>gitter.im</v>
      </c>
      <c r="H7684" t="s">
        <v>16460</v>
      </c>
      <c r="J7684">
        <v>0</v>
      </c>
    </row>
    <row r="7685" spans="1:10">
      <c r="A7685" t="str">
        <f t="shared" si="1427"/>
        <v>![Python](https://img.shields.io/badge/python-3.53.63.7-blue.svg</v>
      </c>
      <c r="B7685" t="str">
        <f t="shared" si="1428"/>
        <v>(-)</v>
      </c>
      <c r="C7685" t="s">
        <v>12134</v>
      </c>
      <c r="D7685" t="s">
        <v>1684</v>
      </c>
      <c r="E7685" t="str">
        <f t="shared" si="1425"/>
        <v>(-)</v>
      </c>
      <c r="F7685" t="e">
        <f t="shared" si="1426"/>
        <v>#VALUE!</v>
      </c>
      <c r="H7685" t="s">
        <v>16464</v>
      </c>
      <c r="J7685">
        <v>0</v>
      </c>
    </row>
    <row r="7686" spans="1:10">
      <c r="A7686" t="str">
        <f t="shared" si="1427"/>
        <v>![pull](https://img.shields.io/badge/contributions-welcome-blue.svg</v>
      </c>
      <c r="B7686" t="str">
        <f t="shared" si="1428"/>
        <v>(https://github.com/SmirkCao/Lihang/pulls)</v>
      </c>
      <c r="C7686" t="s">
        <v>9387</v>
      </c>
      <c r="D7686" t="s">
        <v>1684</v>
      </c>
      <c r="E7686" t="str">
        <f t="shared" si="1425"/>
        <v>github.com/SmirkCao/Lihang/pulls)</v>
      </c>
      <c r="F7686" t="str">
        <f t="shared" si="1426"/>
        <v>github.com</v>
      </c>
      <c r="G7686" t="s">
        <v>16451</v>
      </c>
      <c r="H7686" t="s">
        <v>16455</v>
      </c>
      <c r="J7686">
        <v>0</v>
      </c>
    </row>
    <row r="7687" spans="1:10">
      <c r="A7687" t="str">
        <f t="shared" si="1427"/>
        <v>![Package Status](https://img.shields.io/pypi/status/investpy.svg</v>
      </c>
      <c r="B7687" t="str">
        <f t="shared" si="1428"/>
        <v>(https://pypi.org/project/investpy/)</v>
      </c>
      <c r="C7687" t="s">
        <v>9372</v>
      </c>
      <c r="D7687" t="s">
        <v>1684</v>
      </c>
      <c r="E7687" t="str">
        <f t="shared" si="1425"/>
        <v>pypi.org/project/investpy/)</v>
      </c>
      <c r="F7687" t="str">
        <f t="shared" si="1426"/>
        <v>pypi.org</v>
      </c>
      <c r="I7687">
        <f>COUNTIF(F:F,F7687)</f>
        <v>263</v>
      </c>
    </row>
    <row r="7688" spans="1:10">
      <c r="A7688" t="str">
        <f t="shared" si="1427"/>
        <v>![codecov](https://codecov.io/gh/shmilylty/OneForAll/branch/master/graph/badge.svg</v>
      </c>
      <c r="B7688" t="str">
        <f t="shared" si="1428"/>
        <v>(https://codecov.io/gh/shmilylty/OneForAll)</v>
      </c>
      <c r="C7688" t="s">
        <v>9389</v>
      </c>
      <c r="D7688" t="s">
        <v>1684</v>
      </c>
      <c r="E7688" t="str">
        <f t="shared" si="1425"/>
        <v>codecov.io/gh/shmilylty/OneForAll)</v>
      </c>
      <c r="F7688" t="str">
        <f t="shared" si="1426"/>
        <v>codecov.io</v>
      </c>
      <c r="H7688" t="s">
        <v>16457</v>
      </c>
      <c r="J7688">
        <v>90</v>
      </c>
    </row>
    <row r="7689" spans="1:10">
      <c r="A7689" t="str">
        <f t="shared" si="1427"/>
        <v>![Maintainability](https://api.codeclimate.com/v1/badges/1287668a6b4c72af683e/maintainability</v>
      </c>
      <c r="B7689" t="str">
        <f t="shared" si="1428"/>
        <v>(https://codeclimate.com/github/shmilylty/OneForAll/maintainability)</v>
      </c>
      <c r="C7689" t="s">
        <v>9390</v>
      </c>
      <c r="D7689" t="s">
        <v>1684</v>
      </c>
      <c r="E7689" t="str">
        <f t="shared" si="1425"/>
        <v>codeclimate.com/github/shmilylty/OneForAll/maintainability)</v>
      </c>
      <c r="F7689" t="str">
        <f t="shared" si="1426"/>
        <v>codeclimate.com</v>
      </c>
      <c r="H7689" t="s">
        <v>16458</v>
      </c>
      <c r="I7689">
        <f>COUNTIF(H1:H20000,"①")</f>
        <v>3239</v>
      </c>
    </row>
    <row r="7690" spans="1:10">
      <c r="A7690" t="str">
        <f t="shared" si="1427"/>
        <v>![License](https://img.shields.io/github/license/shmilylty/OneForAll</v>
      </c>
      <c r="B7690" t="str">
        <f t="shared" si="1428"/>
        <v>(https://github.com/shmilylty/OneForAll/tree/master/LICENSE)</v>
      </c>
      <c r="C7690" t="s">
        <v>9391</v>
      </c>
      <c r="D7690" t="s">
        <v>1684</v>
      </c>
      <c r="E7690" t="str">
        <f t="shared" si="1425"/>
        <v>github.com/shmilylty/OneForAll/tree/master/LICENSE)</v>
      </c>
      <c r="F7690" t="str">
        <f t="shared" si="1426"/>
        <v>github.com</v>
      </c>
      <c r="G7690" t="s">
        <v>16451</v>
      </c>
      <c r="H7690" t="s">
        <v>16455</v>
      </c>
    </row>
    <row r="7691" spans="1:10">
      <c r="A7691" t="str">
        <f t="shared" si="1427"/>
        <v>![python](https://img.shields.io/badge/python-3.6+-blue</v>
      </c>
      <c r="B7691" t="str">
        <f t="shared" si="1428"/>
        <v>(https://github.com/shmilylty/OneForAll/tree/master/)</v>
      </c>
      <c r="C7691" t="s">
        <v>9392</v>
      </c>
      <c r="D7691" t="s">
        <v>1684</v>
      </c>
      <c r="E7691" t="str">
        <f t="shared" si="1425"/>
        <v>github.com/shmilylty/OneForAll/tree/master/)</v>
      </c>
      <c r="F7691" t="str">
        <f t="shared" si="1426"/>
        <v>github.com</v>
      </c>
      <c r="G7691" t="s">
        <v>16451</v>
      </c>
      <c r="H7691" t="s">
        <v>16455</v>
      </c>
    </row>
    <row r="7692" spans="1:10">
      <c r="A7692" t="str">
        <f t="shared" si="1427"/>
        <v>![python](https://img.shields.io/badge/release-v0.4.5-brightgreen</v>
      </c>
      <c r="B7692" t="str">
        <f t="shared" si="1428"/>
        <v>(https://github.com/shmilylty/OneForAll/releases)</v>
      </c>
      <c r="C7692" t="s">
        <v>7532</v>
      </c>
      <c r="D7692" t="s">
        <v>1684</v>
      </c>
      <c r="E7692" t="str">
        <f t="shared" si="1425"/>
        <v>github.com/shmilylty/OneForAll/releases)</v>
      </c>
      <c r="F7692" t="str">
        <f t="shared" si="1426"/>
        <v>github.com</v>
      </c>
      <c r="G7692" t="s">
        <v>16451</v>
      </c>
      <c r="H7692" t="s">
        <v>16455</v>
      </c>
    </row>
    <row r="7693" spans="1:10">
      <c r="A7693" t="str">
        <f>LEFT(C7693,FIND(")",C7693)-1)</f>
        <v>![Example](./docs/usage_example.svg</v>
      </c>
      <c r="C7693" t="s">
        <v>1870</v>
      </c>
      <c r="D7693" t="s">
        <v>1684</v>
      </c>
      <c r="E7693" t="str">
        <f t="shared" si="1425"/>
        <v/>
      </c>
      <c r="F7693" t="e">
        <f t="shared" si="1426"/>
        <v>#VALUE!</v>
      </c>
      <c r="H7693" t="s">
        <v>16464</v>
      </c>
    </row>
    <row r="7694" spans="1:10">
      <c r="A7694" t="str">
        <f>LEFT(C7694,FIND(")",C7694)-1)</f>
        <v>![Example](./docs/usage_example.svg</v>
      </c>
      <c r="C7694" t="s">
        <v>1870</v>
      </c>
      <c r="D7694" t="s">
        <v>1684</v>
      </c>
      <c r="E7694" t="str">
        <f t="shared" si="1425"/>
        <v/>
      </c>
      <c r="F7694" t="e">
        <f t="shared" si="1426"/>
        <v>#VALUE!</v>
      </c>
      <c r="H7694" t="s">
        <v>16464</v>
      </c>
    </row>
    <row r="7695" spans="1:10">
      <c r="A7695" t="str">
        <f>LEFT(C7695,FIND(")",C7695)-1)</f>
        <v>![](https://raw.githubusercontent.com/shmilylty/OneForAll/master/images/Donate.png</v>
      </c>
      <c r="C7695" t="s">
        <v>1871</v>
      </c>
      <c r="D7695" t="s">
        <v>1684</v>
      </c>
      <c r="E7695" t="str">
        <f t="shared" si="1425"/>
        <v/>
      </c>
      <c r="F7695" t="e">
        <f t="shared" si="1426"/>
        <v>#VALUE!</v>
      </c>
      <c r="H7695" t="s">
        <v>16464</v>
      </c>
    </row>
    <row r="7696" spans="1:10">
      <c r="A7696" t="str">
        <f t="shared" ref="A7696:A7709" si="1429">LEFT(C7696,FIND(")]",C7696)-1)</f>
        <v>![](https://img.shields.io/pypi/v/python-benedict.svg?color=blue&amp;logo=pypi&amp;logoColor=white</v>
      </c>
      <c r="B7696" t="str">
        <f t="shared" ref="B7696:B7709" si="1430">MID(C7696,FIND(")](",C7696)+2,1000)</f>
        <v>(https://pypi.org/project/python-benedict/)</v>
      </c>
      <c r="C7696" t="s">
        <v>9376</v>
      </c>
      <c r="D7696" t="s">
        <v>1684</v>
      </c>
      <c r="E7696" t="str">
        <f t="shared" si="1425"/>
        <v>pypi.org/project/python-benedict/)</v>
      </c>
      <c r="F7696" t="str">
        <f t="shared" si="1426"/>
        <v>pypi.org</v>
      </c>
      <c r="I7696">
        <f>COUNTIF(F:F,F7696)</f>
        <v>263</v>
      </c>
    </row>
    <row r="7697" spans="1:9">
      <c r="A7697" t="str">
        <f t="shared" si="1429"/>
        <v>![release](https://img.shields.io/github/release/guohongze/adminset.svg</v>
      </c>
      <c r="B7697" t="str">
        <f t="shared" si="1430"/>
        <v>(https://github.com/guohongze/adminset/releases)</v>
      </c>
      <c r="C7697" t="s">
        <v>9394</v>
      </c>
      <c r="D7697" t="s">
        <v>1684</v>
      </c>
      <c r="E7697" t="str">
        <f t="shared" si="1425"/>
        <v>github.com/guohongze/adminset/releases)</v>
      </c>
      <c r="F7697" t="str">
        <f t="shared" si="1426"/>
        <v>github.com</v>
      </c>
      <c r="G7697" t="s">
        <v>16451</v>
      </c>
      <c r="H7697" t="s">
        <v>16455</v>
      </c>
    </row>
    <row r="7698" spans="1:9">
      <c r="A7698" t="str">
        <f t="shared" si="1429"/>
        <v>![PyPi](https://img.shields.io/pypi/v/transitions.svg</v>
      </c>
      <c r="B7698" t="str">
        <f t="shared" si="1430"/>
        <v>(https://pypi.org/project/transitions)</v>
      </c>
      <c r="C7698" t="s">
        <v>9399</v>
      </c>
      <c r="D7698" t="s">
        <v>1684</v>
      </c>
      <c r="E7698" t="str">
        <f t="shared" si="1425"/>
        <v>pypi.org/project/transitions)</v>
      </c>
      <c r="F7698" t="str">
        <f t="shared" si="1426"/>
        <v>pypi.org</v>
      </c>
      <c r="I7698">
        <f>COUNTIF(F:F,F7698)</f>
        <v>263</v>
      </c>
    </row>
    <row r="7699" spans="1:9">
      <c r="A7699" t="str">
        <f t="shared" si="1429"/>
        <v>![Coverage Status](https://coveralls.io/repos/Grokzen/redis-py-cluster/badge.png</v>
      </c>
      <c r="B7699" t="str">
        <f t="shared" si="1430"/>
        <v>(https://coveralls.io/r/Grokzen/redis-py-cluster)</v>
      </c>
      <c r="C7699" t="s">
        <v>12514</v>
      </c>
      <c r="D7699" t="s">
        <v>1684</v>
      </c>
      <c r="E7699" t="str">
        <f t="shared" si="1425"/>
        <v>coveralls.io/r/Grokzen/redis-py-cluster)</v>
      </c>
      <c r="F7699" t="str">
        <f t="shared" si="1426"/>
        <v>coveralls.io</v>
      </c>
      <c r="H7699" t="s">
        <v>16457</v>
      </c>
    </row>
    <row r="7700" spans="1:9">
      <c r="A7700" t="str">
        <f t="shared" si="1429"/>
        <v>![pypi version](https://img.shields.io/pypi/v/tensorforce</v>
      </c>
      <c r="B7700" t="str">
        <f t="shared" si="1430"/>
        <v>(https://pypi.org/project/Tensorforce/)</v>
      </c>
      <c r="C7700" t="s">
        <v>9422</v>
      </c>
      <c r="D7700" t="s">
        <v>1684</v>
      </c>
      <c r="E7700" t="str">
        <f t="shared" si="1425"/>
        <v>pypi.org/project/Tensorforce/)</v>
      </c>
      <c r="F7700" t="str">
        <f t="shared" si="1426"/>
        <v>pypi.org</v>
      </c>
      <c r="I7700">
        <f>COUNTIF(F:F,F7700)</f>
        <v>263</v>
      </c>
    </row>
    <row r="7701" spans="1:9">
      <c r="A7701" t="str">
        <f t="shared" si="1429"/>
        <v>![Version](https://img.shields.io/badge/version-v0.9.1-orange.svg</v>
      </c>
      <c r="B7701" t="str">
        <f t="shared" si="1430"/>
        <v>(https://github.com/pytransitions/transitions)</v>
      </c>
      <c r="C7701" t="s">
        <v>9396</v>
      </c>
      <c r="D7701" t="s">
        <v>1684</v>
      </c>
      <c r="E7701" t="str">
        <f t="shared" si="1425"/>
        <v>github.com/pytransitions/transitions)</v>
      </c>
      <c r="F7701" t="str">
        <f t="shared" si="1426"/>
        <v>github.com</v>
      </c>
      <c r="G7701" t="s">
        <v>16451</v>
      </c>
      <c r="H7701" t="s">
        <v>16455</v>
      </c>
    </row>
    <row r="7702" spans="1:9">
      <c r="A7702" t="str">
        <f t="shared" si="1429"/>
        <v>![Build Status](https://github.com/pytransitions/transitions/actions/workflows/pytest.yml/badge.svg</v>
      </c>
      <c r="B7702" t="str">
        <f t="shared" si="1430"/>
        <v>(https://github.com/pytransitions/transitions/actions?query=workflow%3Apytest)</v>
      </c>
      <c r="C7702" t="s">
        <v>9397</v>
      </c>
      <c r="D7702" t="s">
        <v>1684</v>
      </c>
      <c r="E7702" t="str">
        <f t="shared" si="1425"/>
        <v>github.com/pytransitions/transitions/actions?query=workflow%3Apytest)</v>
      </c>
      <c r="F7702" t="str">
        <f t="shared" si="1426"/>
        <v>github.com</v>
      </c>
      <c r="G7702" t="s">
        <v>16451</v>
      </c>
      <c r="H7702" t="s">
        <v>16455</v>
      </c>
    </row>
    <row r="7703" spans="1:9">
      <c r="A7703" t="str">
        <f t="shared" si="1429"/>
        <v>![Coverage Status](https://codecov.io/gh/pytransitions/transitions/branch/master/graphs/badge.svg</v>
      </c>
      <c r="B7703" t="str">
        <f t="shared" si="1430"/>
        <v>(https://app.codecov.io/gh/pytransitions/transitions/tree/master)</v>
      </c>
      <c r="C7703" t="s">
        <v>9398</v>
      </c>
      <c r="D7703" t="s">
        <v>1684</v>
      </c>
      <c r="E7703" t="str">
        <f t="shared" si="1425"/>
        <v>app.codecov.io/gh/pytransitions/transitions/tree/master)</v>
      </c>
      <c r="F7703" t="str">
        <f t="shared" si="1426"/>
        <v>app.codecov.io</v>
      </c>
      <c r="H7703" t="s">
        <v>16457</v>
      </c>
    </row>
    <row r="7704" spans="1:9">
      <c r="A7704" t="str">
        <f t="shared" si="1429"/>
        <v>![python version](https://img.shields.io/pypi/pyversions/tensorforce</v>
      </c>
      <c r="B7704" t="str">
        <f t="shared" si="1430"/>
        <v>(https://pypi.org/project/Tensorforce/)</v>
      </c>
      <c r="C7704" t="s">
        <v>9423</v>
      </c>
      <c r="D7704" t="s">
        <v>1684</v>
      </c>
      <c r="E7704" t="str">
        <f t="shared" si="1425"/>
        <v>pypi.org/project/Tensorforce/)</v>
      </c>
      <c r="F7704" t="str">
        <f t="shared" si="1426"/>
        <v>pypi.org</v>
      </c>
      <c r="I7704">
        <f>COUNTIF(F:F,F7704)</f>
        <v>263</v>
      </c>
    </row>
    <row r="7705" spans="1:9">
      <c r="A7705" t="str">
        <f t="shared" si="1429"/>
        <v>![Copr](https://img.shields.io/badge/dynamic/json?color=blue&amp;label=copr&amp;query=builds.latest.source_package.version&amp;url=https%3A%2F%2Fcopr.fedorainfracloud.org%2Fapi_3%2Fpackage%3Fownername%3Daleneum%26projectname%3Dpython3-transitions%26packagename%3Dpython3-transitions%26with_latest_build%3DTrue</v>
      </c>
      <c r="B7705" t="str">
        <f t="shared" si="1430"/>
        <v>(</v>
      </c>
      <c r="C7705" t="s">
        <v>13043</v>
      </c>
      <c r="D7705" t="s">
        <v>1684</v>
      </c>
      <c r="E7705" t="str">
        <f t="shared" si="1425"/>
        <v>(</v>
      </c>
      <c r="F7705" t="e">
        <f t="shared" si="1426"/>
        <v>#VALUE!</v>
      </c>
      <c r="H7705" t="s">
        <v>16464</v>
      </c>
    </row>
    <row r="7706" spans="1:9">
      <c r="A7706" t="str">
        <f t="shared" si="1429"/>
        <v>![GitHub commits](https://img.shields.io/github/commits-since/pytransitions/transitions/0.9.0.svg</v>
      </c>
      <c r="B7706" t="str">
        <f t="shared" si="1430"/>
        <v>(https://github.com/pytransitions/transitions/compare/0.9.0...master)</v>
      </c>
      <c r="C7706" t="s">
        <v>9400</v>
      </c>
      <c r="D7706" t="s">
        <v>1684</v>
      </c>
      <c r="E7706" t="str">
        <f t="shared" si="1425"/>
        <v>github.com/pytransitions/transitions/compare/0.9.0...master)</v>
      </c>
      <c r="F7706" t="str">
        <f t="shared" si="1426"/>
        <v>github.com</v>
      </c>
      <c r="G7706" t="s">
        <v>16451</v>
      </c>
      <c r="H7706" t="s">
        <v>16455</v>
      </c>
    </row>
    <row r="7707" spans="1:9">
      <c r="A7707" t="str">
        <f t="shared" si="1429"/>
        <v>![License](https://img.shields.io/github/license/pytransitions/transitions.svg</v>
      </c>
      <c r="B7707" t="str">
        <f t="shared" si="1430"/>
        <v>(LICENSE)</v>
      </c>
      <c r="C7707" t="s">
        <v>9401</v>
      </c>
      <c r="D7707" t="s">
        <v>1684</v>
      </c>
      <c r="E7707" t="str">
        <f t="shared" si="1425"/>
        <v>(LICENSE)</v>
      </c>
      <c r="F7707" t="e">
        <f t="shared" si="1426"/>
        <v>#VALUE!</v>
      </c>
      <c r="H7707" t="s">
        <v>16464</v>
      </c>
    </row>
    <row r="7708" spans="1:9">
      <c r="A7708" t="str">
        <f t="shared" si="1429"/>
        <v>![Latest Version](https://img.shields.io/pypi/v/kazoo.svg</v>
      </c>
      <c r="B7708" t="str">
        <f t="shared" si="1430"/>
        <v>(https://pypi.org/project/kazoo/)</v>
      </c>
      <c r="C7708" t="s">
        <v>9465</v>
      </c>
      <c r="D7708" t="s">
        <v>1684</v>
      </c>
      <c r="E7708" t="str">
        <f t="shared" si="1425"/>
        <v>pypi.org/project/kazoo/)</v>
      </c>
      <c r="F7708" t="str">
        <f t="shared" si="1426"/>
        <v>pypi.org</v>
      </c>
      <c r="I7708">
        <f>COUNTIF(F:F,F7708)</f>
        <v>263</v>
      </c>
    </row>
    <row r="7709" spans="1:9">
      <c r="A7709" t="str">
        <f t="shared" si="1429"/>
        <v>![Pylint](https://img.shields.io/badge/pylint-9.71%2F10-green.svg</v>
      </c>
      <c r="B7709" t="str">
        <f t="shared" si="1430"/>
        <v>(https://github.com/pytransitions/transitions) --&gt;</v>
      </c>
      <c r="C7709" t="s">
        <v>7533</v>
      </c>
      <c r="D7709" t="s">
        <v>1684</v>
      </c>
      <c r="E7709" t="str">
        <f t="shared" si="1425"/>
        <v>github.com/pytransitions/transitions) --&gt;</v>
      </c>
      <c r="F7709" t="str">
        <f t="shared" si="1426"/>
        <v>github.com</v>
      </c>
      <c r="G7709" t="s">
        <v>16451</v>
      </c>
      <c r="H7709" t="s">
        <v>16455</v>
      </c>
    </row>
    <row r="7710" spans="1:9">
      <c r="A7710" t="str">
        <f>LEFT(C7710,FIND(")",C7710)-1)</f>
        <v>![state diagram example](https://user-images.githubusercontent.com/205986/47524268-725c1280-d89a-11e8-812b-1d3b6e667b91.png</v>
      </c>
      <c r="C7710" t="s">
        <v>1872</v>
      </c>
      <c r="D7710" t="s">
        <v>1684</v>
      </c>
      <c r="E7710" t="str">
        <f t="shared" si="1425"/>
        <v/>
      </c>
      <c r="F7710" t="e">
        <f t="shared" si="1426"/>
        <v>#VALUE!</v>
      </c>
      <c r="H7710" t="s">
        <v>16464</v>
      </c>
    </row>
    <row r="7711" spans="1:9">
      <c r="A7711" t="str">
        <f>LEFT(C7711,FIND(")",C7711)-1)</f>
        <v>![state diagram references_example](https://user-images.githubusercontent.com/205986/110783076-39087f80-8268-11eb-8fa1-fc7bac97f4cf.png</v>
      </c>
      <c r="C7711" t="s">
        <v>1873</v>
      </c>
      <c r="D7711" t="s">
        <v>1684</v>
      </c>
      <c r="E7711" t="str">
        <f t="shared" si="1425"/>
        <v/>
      </c>
      <c r="F7711" t="e">
        <f t="shared" si="1426"/>
        <v>#VALUE!</v>
      </c>
      <c r="H7711" t="s">
        <v>16464</v>
      </c>
    </row>
    <row r="7712" spans="1:9">
      <c r="A7712" t="str">
        <f>LEFT(C7712,FIND(")]",C7712)-1)</f>
        <v>![PyPI version](https://badge.fury.io/py/docker-systemctl-replacement.svg</v>
      </c>
      <c r="B7712" t="str">
        <f>MID(C7712,FIND(")](",C7712)+2,1000)</f>
        <v>(https://pypi.org/project/docker-systemctl-replacement/)</v>
      </c>
      <c r="C7712" t="s">
        <v>16419</v>
      </c>
      <c r="D7712" t="s">
        <v>1684</v>
      </c>
      <c r="E7712" t="str">
        <f t="shared" si="1425"/>
        <v>pypi.org/project/docker-systemctl-replacement/)</v>
      </c>
      <c r="F7712" t="str">
        <f t="shared" si="1426"/>
        <v>pypi.org</v>
      </c>
      <c r="I7712">
        <f>COUNTIF(F:F,F7712)</f>
        <v>263</v>
      </c>
    </row>
    <row r="7713" spans="1:9">
      <c r="A7713" t="str">
        <f>LEFT(C7713,FIND(")",C7713)-1)</f>
        <v>![python3_support](https://img.shields.io/badge/Python-3-blue.svg "Python 3"</v>
      </c>
      <c r="C7713" t="s">
        <v>1874</v>
      </c>
      <c r="D7713" t="s">
        <v>1684</v>
      </c>
      <c r="E7713" t="str">
        <f t="shared" si="1425"/>
        <v/>
      </c>
      <c r="F7713" t="e">
        <f t="shared" si="1426"/>
        <v>#VALUE!</v>
      </c>
      <c r="H7713" t="s">
        <v>16464</v>
      </c>
    </row>
    <row r="7714" spans="1:9">
      <c r="A7714" t="str">
        <f>LEFT(C7714,FIND(")",C7714)-1)</f>
        <v>![Test](https://github.com/RsaCtfTool/RsaCtfTool/actions/workflows/test.yml/badge.svg</v>
      </c>
      <c r="B7714" t="str">
        <f>MID(C7714,FIND(")](",C7714)+2,1000)</f>
        <v>(https://github.com/RsaCtfTool/RsaCtfTool/actions/workflows/test.yml)</v>
      </c>
      <c r="C7714" t="s">
        <v>7535</v>
      </c>
      <c r="D7714" t="s">
        <v>1684</v>
      </c>
      <c r="E7714" t="str">
        <f t="shared" si="1425"/>
        <v>github.com/RsaCtfTool/RsaCtfTool/actions/workflows/test.yml)</v>
      </c>
      <c r="F7714" t="str">
        <f t="shared" si="1426"/>
        <v>github.com</v>
      </c>
      <c r="G7714" t="s">
        <v>16451</v>
      </c>
      <c r="H7714" t="s">
        <v>16455</v>
      </c>
    </row>
    <row r="7715" spans="1:9">
      <c r="A7715" t="str">
        <f>LEFT(C7715,FIND(")",C7715)-1)</f>
        <v>![lint_python](https://github.com/RsaCtfTool/RsaCtfTool/workflows/lint_python/badge.svg</v>
      </c>
      <c r="C7715" t="s">
        <v>1875</v>
      </c>
      <c r="D7715" t="s">
        <v>1684</v>
      </c>
      <c r="E7715" t="str">
        <f t="shared" si="1425"/>
        <v/>
      </c>
      <c r="F7715" t="e">
        <f t="shared" si="1426"/>
        <v>#VALUE!</v>
      </c>
      <c r="H7715" t="s">
        <v>16464</v>
      </c>
    </row>
    <row r="7716" spans="1:9">
      <c r="A7716" t="str">
        <f>LEFT(C7716,FIND(")",C7716)-1)</f>
        <v>![CodeQL](https://github.com/RsaCtfTool/RsaCtfTool/workflows/CodeQL/badge.svg</v>
      </c>
      <c r="C7716" t="s">
        <v>1876</v>
      </c>
      <c r="D7716" t="s">
        <v>1684</v>
      </c>
      <c r="E7716" t="str">
        <f t="shared" si="1425"/>
        <v/>
      </c>
      <c r="F7716" t="e">
        <f t="shared" si="1426"/>
        <v>#VALUE!</v>
      </c>
      <c r="H7716" t="s">
        <v>16464</v>
      </c>
    </row>
    <row r="7717" spans="1:9">
      <c r="A7717" t="str">
        <f t="shared" ref="A7717:A7754" si="1431">LEFT(C7717,FIND(")]",C7717)-1)</f>
        <v>![GitHub issues](https://img.shields.io/github/issues/RsaCtfTool/RsaCtfTool.svg</v>
      </c>
      <c r="B7717" t="str">
        <f t="shared" ref="B7717:B7762" si="1432">MID(C7717,FIND(")](",C7717)+2,1000)</f>
        <v>(https://github.com/RsaCtfTool/RsaCtfTool/issues)</v>
      </c>
      <c r="C7717" t="s">
        <v>8610</v>
      </c>
      <c r="D7717" t="s">
        <v>1684</v>
      </c>
      <c r="E7717" t="str">
        <f t="shared" si="1425"/>
        <v>github.com/RsaCtfTool/RsaCtfTool/issues)</v>
      </c>
      <c r="F7717" t="str">
        <f t="shared" si="1426"/>
        <v>github.com</v>
      </c>
      <c r="G7717" t="s">
        <v>16451</v>
      </c>
      <c r="H7717" t="s">
        <v>16455</v>
      </c>
    </row>
    <row r="7718" spans="1:9">
      <c r="A7718" t="str">
        <f t="shared" si="1431"/>
        <v>![GitHub forks](https://img.shields.io/github/forks/RsaCtfTool/RsaCtfTool.svg</v>
      </c>
      <c r="B7718" t="str">
        <f t="shared" si="1432"/>
        <v>(https://github.com/RsaCtfTool/RsaCtfTool/network)</v>
      </c>
      <c r="C7718" t="s">
        <v>8611</v>
      </c>
      <c r="D7718" t="s">
        <v>1684</v>
      </c>
      <c r="E7718" t="str">
        <f t="shared" si="1425"/>
        <v>github.com/RsaCtfTool/RsaCtfTool/network)</v>
      </c>
      <c r="F7718" t="str">
        <f t="shared" si="1426"/>
        <v>github.com</v>
      </c>
      <c r="G7718" t="s">
        <v>16451</v>
      </c>
      <c r="H7718" t="s">
        <v>16455</v>
      </c>
    </row>
    <row r="7719" spans="1:9">
      <c r="A7719" t="str">
        <f t="shared" si="1431"/>
        <v>![GitHub stars](https://img.shields.io/github/stars/RsaCtfTool/RsaCtfTool.svg</v>
      </c>
      <c r="B7719" t="str">
        <f t="shared" si="1432"/>
        <v>(https://github.com/RsaCtfTool/RsaCtfTool/stargazers)</v>
      </c>
      <c r="C7719" t="s">
        <v>8612</v>
      </c>
      <c r="D7719" t="s">
        <v>1684</v>
      </c>
      <c r="E7719" t="str">
        <f t="shared" si="1425"/>
        <v>github.com/RsaCtfTool/RsaCtfTool/stargazers)</v>
      </c>
      <c r="F7719" t="str">
        <f t="shared" si="1426"/>
        <v>github.com</v>
      </c>
      <c r="G7719" t="s">
        <v>16451</v>
      </c>
      <c r="H7719" t="s">
        <v>16455</v>
      </c>
    </row>
    <row r="7720" spans="1:9">
      <c r="A7720" t="str">
        <f t="shared" si="1431"/>
        <v>![GitHub license](https://img.shields.io/github/license/RsaCtfTool/RsaCtfTool.svg</v>
      </c>
      <c r="B7720" t="str">
        <f t="shared" si="1432"/>
        <v>(https://github.com/RsaCtfTool/RsaCtfTool)</v>
      </c>
      <c r="C7720" t="s">
        <v>8613</v>
      </c>
      <c r="D7720" t="s">
        <v>1684</v>
      </c>
      <c r="E7720" t="str">
        <f t="shared" si="1425"/>
        <v>github.com/RsaCtfTool/RsaCtfTool)</v>
      </c>
      <c r="F7720" t="str">
        <f t="shared" si="1426"/>
        <v>github.com</v>
      </c>
      <c r="G7720" t="s">
        <v>16451</v>
      </c>
      <c r="H7720" t="s">
        <v>16455</v>
      </c>
    </row>
    <row r="7721" spans="1:9">
      <c r="A7721" t="str">
        <f t="shared" si="1431"/>
        <v>![GitHub contributors](https://img.shields.io/github/contributors/RsaCtfTool/RsaCtfTool.svg</v>
      </c>
      <c r="B7721" t="str">
        <f t="shared" si="1432"/>
        <v>(https://github.com/RsaCtfTool/RsaCtfTool/contributors)</v>
      </c>
      <c r="C7721" t="s">
        <v>8614</v>
      </c>
      <c r="D7721" t="s">
        <v>1684</v>
      </c>
      <c r="E7721" t="str">
        <f t="shared" si="1425"/>
        <v>github.com/RsaCtfTool/RsaCtfTool/contributors)</v>
      </c>
      <c r="F7721" t="str">
        <f t="shared" si="1426"/>
        <v>github.com</v>
      </c>
      <c r="G7721" t="s">
        <v>16451</v>
      </c>
      <c r="H7721" t="s">
        <v>16455</v>
      </c>
    </row>
    <row r="7722" spans="1:9">
      <c r="A7722" t="str">
        <f t="shared" si="1431"/>
        <v>![Join the chat at https://gitter.im/DataBrewery/cubes](https://badges.gitter.im/Join%20Chat.svg</v>
      </c>
      <c r="B7722" t="str">
        <f t="shared" si="1432"/>
        <v>(https://gitter.im/DataBrewery/cubes?utm_source=badge&amp;utm_medium=badge&amp;utm_campaign=pr-badge&amp;utm_content=badge)</v>
      </c>
      <c r="C7722" t="s">
        <v>9402</v>
      </c>
      <c r="D7722" t="s">
        <v>1684</v>
      </c>
      <c r="E7722" t="str">
        <f t="shared" si="1425"/>
        <v>gitter.im/DataBrewery/cubes?utm_source=badge&amp;utm_medium=badge&amp;utm_campaign=pr-badge&amp;utm_content=badge)</v>
      </c>
      <c r="F7722" t="str">
        <f t="shared" si="1426"/>
        <v>gitter.im</v>
      </c>
      <c r="H7722" t="s">
        <v>16460</v>
      </c>
    </row>
    <row r="7723" spans="1:9">
      <c r="A7723" t="str">
        <f t="shared" si="1431"/>
        <v>![versions](https://img.shields.io/pypi/v/NetEase-MusicBox.svg</v>
      </c>
      <c r="B7723" t="str">
        <f t="shared" si="1432"/>
        <v>(https://pypi.org/project/NetEase-MusicBox/)</v>
      </c>
      <c r="C7723" t="s">
        <v>9498</v>
      </c>
      <c r="D7723" t="s">
        <v>1684</v>
      </c>
      <c r="E7723" t="str">
        <f t="shared" si="1425"/>
        <v>pypi.org/project/NetEase-MusicBox/)</v>
      </c>
      <c r="F7723" t="str">
        <f t="shared" si="1426"/>
        <v>pypi.org</v>
      </c>
      <c r="I7723">
        <f t="shared" ref="I7723:I7724" si="1433">COUNTIF(F:F,F7723)</f>
        <v>263</v>
      </c>
    </row>
    <row r="7724" spans="1:9">
      <c r="A7724" t="str">
        <f t="shared" si="1431"/>
        <v>![PyPI - Python Version](https://img.shields.io/pypi/pyversions/NetEase-MusicBox.svg</v>
      </c>
      <c r="B7724" t="str">
        <f t="shared" si="1432"/>
        <v>(https://pypi.org/project/NetEase-MusicBox/)</v>
      </c>
      <c r="C7724" t="s">
        <v>9499</v>
      </c>
      <c r="D7724" t="s">
        <v>1684</v>
      </c>
      <c r="E7724" t="str">
        <f t="shared" si="1425"/>
        <v>pypi.org/project/NetEase-MusicBox/)</v>
      </c>
      <c r="F7724" t="str">
        <f t="shared" si="1426"/>
        <v>pypi.org</v>
      </c>
      <c r="I7724">
        <f t="shared" si="1433"/>
        <v>263</v>
      </c>
    </row>
    <row r="7725" spans="1:9">
      <c r="A7725" t="str">
        <f t="shared" si="1431"/>
        <v>![licence](http://img.shields.io/badge/licence-MIT-blue.svg?style=flat</v>
      </c>
      <c r="B7725" t="str">
        <f t="shared" si="1432"/>
        <v>(https://github.com/amueller/word_cloud/blob/master/LICENSE)</v>
      </c>
      <c r="C7725" t="s">
        <v>9405</v>
      </c>
      <c r="D7725" t="s">
        <v>1684</v>
      </c>
      <c r="E7725" t="str">
        <f t="shared" si="1425"/>
        <v>github.com/amueller/word_cloud/blob/master/LICENSE)</v>
      </c>
      <c r="F7725" t="str">
        <f t="shared" si="1426"/>
        <v>github.com</v>
      </c>
      <c r="G7725" t="s">
        <v>16451</v>
      </c>
      <c r="H7725" t="s">
        <v>16455</v>
      </c>
    </row>
    <row r="7726" spans="1:9">
      <c r="A7726" t="str">
        <f t="shared" si="1431"/>
        <v>![PyPI version](https://badge.fury.io/py/omnizart.svg</v>
      </c>
      <c r="B7726" t="str">
        <f t="shared" si="1432"/>
        <v>(https://pypi.org/project/omnizart/)</v>
      </c>
      <c r="C7726" t="s">
        <v>7551</v>
      </c>
      <c r="D7726" t="s">
        <v>1684</v>
      </c>
      <c r="E7726" t="str">
        <f t="shared" si="1425"/>
        <v>pypi.org/project/omnizart/)</v>
      </c>
      <c r="F7726" t="str">
        <f t="shared" si="1426"/>
        <v>pypi.org</v>
      </c>
      <c r="I7726">
        <f>COUNTIF(F:F,F7726)</f>
        <v>263</v>
      </c>
    </row>
    <row r="7727" spans="1:9">
      <c r="A7727" t="str">
        <f t="shared" si="1431"/>
        <v>![Build Status](https://github.com/DistrictDataLabs/yellowbrick/actions/workflows/ci.yml/badge.svg?branch=develop</v>
      </c>
      <c r="B7727" t="str">
        <f t="shared" si="1432"/>
        <v>(https://github.com/DistrictDataLabs/yellowbrick/actions/workflows/ci.yml)</v>
      </c>
      <c r="C7727" t="s">
        <v>9407</v>
      </c>
      <c r="D7727" t="s">
        <v>1684</v>
      </c>
      <c r="E7727" t="str">
        <f t="shared" si="1425"/>
        <v>github.com/DistrictDataLabs/yellowbrick/actions/workflows/ci.yml)</v>
      </c>
      <c r="F7727" t="str">
        <f t="shared" si="1426"/>
        <v>github.com</v>
      </c>
      <c r="G7727" t="s">
        <v>16451</v>
      </c>
      <c r="H7727" t="s">
        <v>16455</v>
      </c>
    </row>
    <row r="7728" spans="1:9">
      <c r="A7728" t="str">
        <f t="shared" si="1431"/>
        <v>![Coverage Status](https://codecov.io/gh/DistrictDataLabs/yellowbrick/branch/develop/graph/badge.svg?token=BnaSECZz2r</v>
      </c>
      <c r="B7728" t="str">
        <f t="shared" si="1432"/>
        <v>(https://codecov.io/gh/DistrictDataLabs/yellowbrick)</v>
      </c>
      <c r="C7728" t="s">
        <v>9408</v>
      </c>
      <c r="D7728" t="s">
        <v>1684</v>
      </c>
      <c r="E7728" t="str">
        <f t="shared" si="1425"/>
        <v>codecov.io/gh/DistrictDataLabs/yellowbrick)</v>
      </c>
      <c r="F7728" t="str">
        <f t="shared" si="1426"/>
        <v>codecov.io</v>
      </c>
      <c r="H7728" t="s">
        <v>16457</v>
      </c>
    </row>
    <row r="7729" spans="1:9">
      <c r="A7729" t="str">
        <f t="shared" si="1431"/>
        <v>![Supported Python versions](https://img.shields.io/pypi/pyversions/dalex.svg</v>
      </c>
      <c r="B7729" t="str">
        <f t="shared" si="1432"/>
        <v>(https://pypi.org/project/dalex/)</v>
      </c>
      <c r="C7729" t="s">
        <v>9961</v>
      </c>
      <c r="D7729" t="s">
        <v>1684</v>
      </c>
      <c r="E7729" t="str">
        <f t="shared" si="1425"/>
        <v>pypi.org/project/dalex/)</v>
      </c>
      <c r="F7729" t="str">
        <f t="shared" si="1426"/>
        <v>pypi.org</v>
      </c>
      <c r="I7729">
        <f t="shared" ref="I7729:I7732" si="1434">COUNTIF(F:F,F7729)</f>
        <v>263</v>
      </c>
    </row>
    <row r="7730" spans="1:9">
      <c r="A7730" t="str">
        <f t="shared" si="1431"/>
        <v>![Python support](https://img.shields.io/pypi/pyversions/datashader.svg</v>
      </c>
      <c r="B7730" t="str">
        <f t="shared" si="1432"/>
        <v xml:space="preserve">(https://pypi.org/project/datashader/) Docs </v>
      </c>
      <c r="C7730" t="s">
        <v>12570</v>
      </c>
      <c r="D7730" t="s">
        <v>1684</v>
      </c>
      <c r="E7730" t="str">
        <f t="shared" si="1425"/>
        <v xml:space="preserve">pypi.org/project/datashader/) Docs </v>
      </c>
      <c r="F7730" t="str">
        <f t="shared" si="1426"/>
        <v>pypi.org</v>
      </c>
      <c r="I7730">
        <f t="shared" si="1434"/>
        <v>263</v>
      </c>
    </row>
    <row r="7731" spans="1:9">
      <c r="A7731" t="str">
        <f t="shared" si="1431"/>
        <v>![PyPi Version](https://img.shields.io/pypi/v/meshio.svg?style=flat-square</v>
      </c>
      <c r="B7731" t="str">
        <f t="shared" si="1432"/>
        <v>(https://pypi.org/project/meshio/)</v>
      </c>
      <c r="C7731" t="s">
        <v>9977</v>
      </c>
      <c r="D7731" t="s">
        <v>1684</v>
      </c>
      <c r="E7731" t="str">
        <f t="shared" si="1425"/>
        <v>pypi.org/project/meshio/)</v>
      </c>
      <c r="F7731" t="str">
        <f t="shared" si="1426"/>
        <v>pypi.org</v>
      </c>
      <c r="I7731">
        <f t="shared" si="1434"/>
        <v>263</v>
      </c>
    </row>
    <row r="7732" spans="1:9">
      <c r="A7732" t="str">
        <f t="shared" si="1431"/>
        <v>![PyPI pyversions](https://img.shields.io/pypi/pyversions/meshio.svg?style=flat-square</v>
      </c>
      <c r="B7732" t="str">
        <f t="shared" si="1432"/>
        <v>(https://pypi.org/project/meshio/)</v>
      </c>
      <c r="C7732" t="s">
        <v>9980</v>
      </c>
      <c r="D7732" t="s">
        <v>1684</v>
      </c>
      <c r="E7732" t="str">
        <f t="shared" si="1425"/>
        <v>pypi.org/project/meshio/)</v>
      </c>
      <c r="F7732" t="str">
        <f t="shared" si="1426"/>
        <v>pypi.org</v>
      </c>
      <c r="I7732">
        <f t="shared" si="1434"/>
        <v>263</v>
      </c>
    </row>
    <row r="7733" spans="1:9">
      <c r="A7733" t="str">
        <f t="shared" si="1431"/>
        <v>![Black](https://img.shields.io/badge/code%20style-black-000000.svg</v>
      </c>
      <c r="B7733" t="str">
        <f t="shared" si="1432"/>
        <v>(https://github.com/psf/black)</v>
      </c>
      <c r="C7733" t="s">
        <v>9413</v>
      </c>
      <c r="D7733" t="s">
        <v>1684</v>
      </c>
      <c r="E7733" t="str">
        <f t="shared" si="1425"/>
        <v>github.com/psf/black)</v>
      </c>
      <c r="F7733" t="str">
        <f t="shared" si="1426"/>
        <v>github.com</v>
      </c>
      <c r="G7733" t="s">
        <v>16451</v>
      </c>
      <c r="H7733" t="s">
        <v>16455</v>
      </c>
    </row>
    <row r="7734" spans="1:9">
      <c r="A7734" t="str">
        <f t="shared" si="1431"/>
        <v>![image](https://img.shields.io/pypi/v/responder.svg</v>
      </c>
      <c r="B7734" t="str">
        <f t="shared" si="1432"/>
        <v>(https://pypi.org/project/responder/)</v>
      </c>
      <c r="C7734" t="s">
        <v>10022</v>
      </c>
      <c r="D7734" t="s">
        <v>1684</v>
      </c>
      <c r="E7734" t="str">
        <f t="shared" si="1425"/>
        <v>pypi.org/project/responder/)</v>
      </c>
      <c r="F7734" t="str">
        <f t="shared" si="1426"/>
        <v>pypi.org</v>
      </c>
      <c r="I7734">
        <f t="shared" ref="I7734:I7738" si="1435">COUNTIF(F:F,F7734)</f>
        <v>263</v>
      </c>
    </row>
    <row r="7735" spans="1:9">
      <c r="A7735" t="str">
        <f t="shared" si="1431"/>
        <v>![image](https://img.shields.io/pypi/l/responder.svg</v>
      </c>
      <c r="B7735" t="str">
        <f t="shared" si="1432"/>
        <v>(https://pypi.org/project/responder/)</v>
      </c>
      <c r="C7735" t="s">
        <v>10023</v>
      </c>
      <c r="D7735" t="s">
        <v>1684</v>
      </c>
      <c r="E7735" t="str">
        <f t="shared" si="1425"/>
        <v>pypi.org/project/responder/)</v>
      </c>
      <c r="F7735" t="str">
        <f t="shared" si="1426"/>
        <v>pypi.org</v>
      </c>
      <c r="I7735">
        <f t="shared" si="1435"/>
        <v>263</v>
      </c>
    </row>
    <row r="7736" spans="1:9">
      <c r="A7736" t="str">
        <f t="shared" si="1431"/>
        <v>![image](https://img.shields.io/pypi/pyversions/responder.svg</v>
      </c>
      <c r="B7736" t="str">
        <f t="shared" si="1432"/>
        <v>(https://pypi.org/project/responder/)</v>
      </c>
      <c r="C7736" t="s">
        <v>10024</v>
      </c>
      <c r="D7736" t="s">
        <v>1684</v>
      </c>
      <c r="E7736" t="str">
        <f t="shared" si="1425"/>
        <v>pypi.org/project/responder/)</v>
      </c>
      <c r="F7736" t="str">
        <f t="shared" si="1426"/>
        <v>pypi.org</v>
      </c>
      <c r="I7736">
        <f t="shared" si="1435"/>
        <v>263</v>
      </c>
    </row>
    <row r="7737" spans="1:9">
      <c r="A7737" t="str">
        <f t="shared" si="1431"/>
        <v>![Pypi](https://img.shields.io/pypi/v/jc.svg</v>
      </c>
      <c r="B7737" t="str">
        <f t="shared" si="1432"/>
        <v>(https://pypi.org/project/jc/)</v>
      </c>
      <c r="C7737" t="s">
        <v>7956</v>
      </c>
      <c r="D7737" t="s">
        <v>1684</v>
      </c>
      <c r="E7737" t="str">
        <f t="shared" si="1425"/>
        <v>pypi.org/project/jc/)</v>
      </c>
      <c r="F7737" t="str">
        <f t="shared" si="1426"/>
        <v>pypi.org</v>
      </c>
      <c r="I7737">
        <f t="shared" si="1435"/>
        <v>263</v>
      </c>
    </row>
    <row r="7738" spans="1:9">
      <c r="A7738" t="str">
        <f t="shared" si="1431"/>
        <v>![PyPI](https://img.shields.io/pypi/v/ngboost?logo=pypi&amp;logoColor=white</v>
      </c>
      <c r="B7738" t="str">
        <f t="shared" si="1432"/>
        <v>(https://pypi.org/project/ngboost)</v>
      </c>
      <c r="C7738" t="s">
        <v>10044</v>
      </c>
      <c r="D7738" t="s">
        <v>1684</v>
      </c>
      <c r="E7738" t="str">
        <f t="shared" si="1425"/>
        <v>pypi.org/project/ngboost)</v>
      </c>
      <c r="F7738" t="str">
        <f t="shared" si="1426"/>
        <v>pypi.org</v>
      </c>
      <c r="I7738">
        <f t="shared" si="1435"/>
        <v>263</v>
      </c>
    </row>
    <row r="7739" spans="1:9">
      <c r="A7739" t="str">
        <f t="shared" si="1431"/>
        <v>![NumFOCUS Affiliated Project](docs/images/readme/affiliates_numfocus.png</v>
      </c>
      <c r="B7739" t="str">
        <f t="shared" si="1432"/>
        <v>(https://numfocus.org)</v>
      </c>
      <c r="C7739" t="s">
        <v>9418</v>
      </c>
      <c r="D7739" t="s">
        <v>1684</v>
      </c>
      <c r="E7739" t="str">
        <f t="shared" si="1425"/>
        <v>numfocus.org)</v>
      </c>
      <c r="F7739" t="e">
        <f t="shared" si="1426"/>
        <v>#VALUE!</v>
      </c>
      <c r="H7739" t="s">
        <v>16464</v>
      </c>
    </row>
    <row r="7740" spans="1:9">
      <c r="A7740" t="str">
        <f t="shared" si="1431"/>
        <v>![PyPi](https://img.shields.io/pypi/v/youtube-dlc.svg</v>
      </c>
      <c r="B7740" t="str">
        <f t="shared" si="1432"/>
        <v>(https://pypi.org/project/youtube-dlc)</v>
      </c>
      <c r="C7740" t="s">
        <v>10058</v>
      </c>
      <c r="D7740" t="s">
        <v>1684</v>
      </c>
      <c r="E7740" t="str">
        <f t="shared" si="1425"/>
        <v>pypi.org/project/youtube-dlc)</v>
      </c>
      <c r="F7740" t="str">
        <f t="shared" si="1426"/>
        <v>pypi.org</v>
      </c>
      <c r="I7740">
        <f>COUNTIF(F:F,F7740)</f>
        <v>263</v>
      </c>
    </row>
    <row r="7741" spans="1:9">
      <c r="A7741" t="str">
        <f t="shared" si="1431"/>
        <v>![Gitter](https://badges.gitter.im/tensorforce/community.svg</v>
      </c>
      <c r="B7741" t="str">
        <f t="shared" si="1432"/>
        <v>(https://gitter.im/tensorforce/community)</v>
      </c>
      <c r="C7741" t="s">
        <v>9420</v>
      </c>
      <c r="D7741" t="s">
        <v>1684</v>
      </c>
      <c r="E7741" t="str">
        <f t="shared" si="1425"/>
        <v>gitter.im/tensorforce/community)</v>
      </c>
      <c r="F7741" t="str">
        <f t="shared" si="1426"/>
        <v>gitter.im</v>
      </c>
      <c r="H7741" t="s">
        <v>16460</v>
      </c>
    </row>
    <row r="7742" spans="1:9">
      <c r="A7742" t="str">
        <f t="shared" si="1431"/>
        <v>![PyPI Downloads](https://img.shields.io/pypi/dm/socli</v>
      </c>
      <c r="B7742" t="str">
        <f t="shared" si="1432"/>
        <v>(https://pypi.org/project/socli/)</v>
      </c>
      <c r="C7742" t="s">
        <v>12600</v>
      </c>
      <c r="D7742" t="s">
        <v>1684</v>
      </c>
      <c r="E7742" t="str">
        <f t="shared" si="1425"/>
        <v>pypi.org/project/socli/)</v>
      </c>
      <c r="F7742" t="str">
        <f t="shared" si="1426"/>
        <v>pypi.org</v>
      </c>
      <c r="I7742">
        <f t="shared" ref="I7742:I7744" si="1436">COUNTIF(F:F,F7742)</f>
        <v>263</v>
      </c>
    </row>
    <row r="7743" spans="1:9">
      <c r="A7743" t="str">
        <f t="shared" si="1431"/>
        <v>![Downloads](https://pepy.tech/badge/tiktokapi</v>
      </c>
      <c r="B7743" t="str">
        <f t="shared" si="1432"/>
        <v xml:space="preserve">(https://pypi.org/project/TikTokApi/) </v>
      </c>
      <c r="C7743" t="s">
        <v>8002</v>
      </c>
      <c r="D7743" t="s">
        <v>1684</v>
      </c>
      <c r="E7743" t="str">
        <f t="shared" si="1425"/>
        <v xml:space="preserve">pypi.org/project/TikTokApi/) </v>
      </c>
      <c r="F7743" t="str">
        <f t="shared" si="1426"/>
        <v>pypi.org</v>
      </c>
      <c r="I7743">
        <f t="shared" si="1436"/>
        <v>263</v>
      </c>
    </row>
    <row r="7744" spans="1:9">
      <c r="A7744" t="str">
        <f t="shared" si="1431"/>
        <v>![Supported Python versions](https://img.shields.io/pypi/pyversions/kopf.svg</v>
      </c>
      <c r="B7744" t="str">
        <f t="shared" si="1432"/>
        <v>(https://pypi.org/project/kopf/)</v>
      </c>
      <c r="C7744" t="s">
        <v>10104</v>
      </c>
      <c r="D7744" t="s">
        <v>1684</v>
      </c>
      <c r="E7744" t="str">
        <f t="shared" si="1425"/>
        <v>pypi.org/project/kopf/)</v>
      </c>
      <c r="F7744" t="str">
        <f t="shared" si="1426"/>
        <v>pypi.org</v>
      </c>
      <c r="I7744">
        <f t="shared" si="1436"/>
        <v>263</v>
      </c>
    </row>
    <row r="7745" spans="1:9">
      <c r="A7745" t="str">
        <f t="shared" si="1431"/>
        <v>![License](https://img.shields.io/badge/license-Apache%202.0-blue.svg</v>
      </c>
      <c r="B7745" t="str">
        <f t="shared" si="1432"/>
        <v>(https://github.com/tensorforce/tensorforce/blob/master/LICENSE)</v>
      </c>
      <c r="C7745" t="s">
        <v>9424</v>
      </c>
      <c r="D7745" t="s">
        <v>1684</v>
      </c>
      <c r="E7745" t="str">
        <f t="shared" si="1425"/>
        <v>github.com/tensorforce/tensorforce/blob/master/LICENSE)</v>
      </c>
      <c r="F7745" t="str">
        <f t="shared" si="1426"/>
        <v>github.com</v>
      </c>
      <c r="G7745" t="s">
        <v>16451</v>
      </c>
      <c r="H7745" t="s">
        <v>16455</v>
      </c>
    </row>
    <row r="7746" spans="1:9">
      <c r="A7746" t="str">
        <f t="shared" si="1431"/>
        <v>![Donate](https://img.shields.io/badge/donate-GitHub_Sponsors-yellow</v>
      </c>
      <c r="B7746" t="str">
        <f t="shared" si="1432"/>
        <v>(https://github.com/sponsors/AlexKuhnle)</v>
      </c>
      <c r="C7746" t="s">
        <v>9425</v>
      </c>
      <c r="D7746" t="s">
        <v>1684</v>
      </c>
      <c r="E7746" t="str">
        <f t="shared" ref="E7746:E7809" si="1437">SUBSTITUTE(SUBSTITUTE(B7746,"(https://",""), "(http://", "")</f>
        <v>github.com/sponsors/AlexKuhnle)</v>
      </c>
      <c r="F7746" t="str">
        <f t="shared" ref="F7746:F7809" si="1438">LEFT(E7746,FIND("/", E7746)-1)</f>
        <v>github.com</v>
      </c>
      <c r="G7746" t="s">
        <v>16451</v>
      </c>
      <c r="H7746" t="s">
        <v>16455</v>
      </c>
    </row>
    <row r="7747" spans="1:9">
      <c r="A7747" t="str">
        <f t="shared" si="1431"/>
        <v>![Supported Versions](https://img.shields.io/pypi/pyversions/requests.svg</v>
      </c>
      <c r="B7747" t="str">
        <f t="shared" si="1432"/>
        <v>(https://pypi.org/project/requests)</v>
      </c>
      <c r="C7747" t="s">
        <v>10111</v>
      </c>
      <c r="D7747" t="s">
        <v>1684</v>
      </c>
      <c r="E7747" t="str">
        <f t="shared" si="1437"/>
        <v>pypi.org/project/requests)</v>
      </c>
      <c r="F7747" t="str">
        <f t="shared" si="1438"/>
        <v>pypi.org</v>
      </c>
      <c r="I7747">
        <f>COUNTIF(F:F,F7747)</f>
        <v>263</v>
      </c>
    </row>
    <row r="7748" spans="1:9">
      <c r="A7748" t="str">
        <f t="shared" si="1431"/>
        <v>![Build Status](https://github.com/flaskbb/flaskbb/actions/workflows/tests.yml/badge.svg</v>
      </c>
      <c r="B7748" t="str">
        <f t="shared" si="1432"/>
        <v>(https://github.com/flaskbb/flaskbb/actions/workflows/tests.yml)</v>
      </c>
      <c r="C7748" t="s">
        <v>9426</v>
      </c>
      <c r="D7748" t="s">
        <v>1684</v>
      </c>
      <c r="E7748" t="str">
        <f t="shared" si="1437"/>
        <v>github.com/flaskbb/flaskbb/actions/workflows/tests.yml)</v>
      </c>
      <c r="F7748" t="str">
        <f t="shared" si="1438"/>
        <v>github.com</v>
      </c>
      <c r="G7748" t="s">
        <v>16451</v>
      </c>
      <c r="H7748" t="s">
        <v>16455</v>
      </c>
    </row>
    <row r="7749" spans="1:9">
      <c r="A7749" t="str">
        <f t="shared" si="1431"/>
        <v>![codecov](https://codecov.io/gh/flaskbb/flaskbb/branch/master/graph/badge.svg</v>
      </c>
      <c r="B7749" t="str">
        <f t="shared" si="1432"/>
        <v>(https://codecov.io/gh/flaskbb/flaskbb)</v>
      </c>
      <c r="C7749" t="s">
        <v>9427</v>
      </c>
      <c r="D7749" t="s">
        <v>1684</v>
      </c>
      <c r="E7749" t="str">
        <f t="shared" si="1437"/>
        <v>codecov.io/gh/flaskbb/flaskbb)</v>
      </c>
      <c r="F7749" t="str">
        <f t="shared" si="1438"/>
        <v>codecov.io</v>
      </c>
      <c r="H7749" t="s">
        <v>16457</v>
      </c>
    </row>
    <row r="7750" spans="1:9">
      <c r="A7750" t="str">
        <f t="shared" si="1431"/>
        <v>![Downloads](https://img.shields.io/pypi/dm/highway-env</v>
      </c>
      <c r="B7750" t="str">
        <f t="shared" si="1432"/>
        <v>(https://pypi.org/project/highway-env/)</v>
      </c>
      <c r="C7750" t="s">
        <v>10146</v>
      </c>
      <c r="D7750" t="s">
        <v>1684</v>
      </c>
      <c r="E7750" t="str">
        <f t="shared" si="1437"/>
        <v>pypi.org/project/highway-env/)</v>
      </c>
      <c r="F7750" t="str">
        <f t="shared" si="1438"/>
        <v>pypi.org</v>
      </c>
      <c r="I7750">
        <f>COUNTIF(F:F,F7750)</f>
        <v>263</v>
      </c>
    </row>
    <row r="7751" spans="1:9">
      <c r="A7751" t="str">
        <f t="shared" si="1431"/>
        <v>![License](https://img.shields.io/badge/license-BSD-blue.svg</v>
      </c>
      <c r="B7751" t="str">
        <f t="shared" si="1432"/>
        <v>(https://flaskbb.org)</v>
      </c>
      <c r="C7751" t="s">
        <v>9429</v>
      </c>
      <c r="D7751" t="s">
        <v>1684</v>
      </c>
      <c r="E7751" t="str">
        <f t="shared" si="1437"/>
        <v>flaskbb.org)</v>
      </c>
      <c r="F7751" t="e">
        <f t="shared" si="1438"/>
        <v>#VALUE!</v>
      </c>
      <c r="H7751" t="s">
        <v>16464</v>
      </c>
    </row>
    <row r="7752" spans="1:9">
      <c r="A7752" t="str">
        <f t="shared" si="1431"/>
        <v>![pypi](https://img.shields.io/pypi/v/cookiecutter.svg</v>
      </c>
      <c r="B7752" t="str">
        <f t="shared" si="1432"/>
        <v>(https://pypi.org/project/cookiecutter/)</v>
      </c>
      <c r="C7752" t="s">
        <v>10149</v>
      </c>
      <c r="D7752" t="s">
        <v>1684</v>
      </c>
      <c r="E7752" t="str">
        <f t="shared" si="1437"/>
        <v>pypi.org/project/cookiecutter/)</v>
      </c>
      <c r="F7752" t="str">
        <f t="shared" si="1438"/>
        <v>pypi.org</v>
      </c>
      <c r="I7752">
        <f t="shared" ref="I7752:I7753" si="1439">COUNTIF(F:F,F7752)</f>
        <v>263</v>
      </c>
    </row>
    <row r="7753" spans="1:9">
      <c r="A7753" t="str">
        <f t="shared" si="1431"/>
        <v>![python](https://img.shields.io/pypi/pyversions/cookiecutter.svg</v>
      </c>
      <c r="B7753" t="str">
        <f t="shared" si="1432"/>
        <v>(https://pypi.org/project/cookiecutter/)</v>
      </c>
      <c r="C7753" t="s">
        <v>10150</v>
      </c>
      <c r="D7753" t="s">
        <v>1684</v>
      </c>
      <c r="E7753" t="str">
        <f t="shared" si="1437"/>
        <v>pypi.org/project/cookiecutter/)</v>
      </c>
      <c r="F7753" t="str">
        <f t="shared" si="1438"/>
        <v>pypi.org</v>
      </c>
      <c r="I7753">
        <f t="shared" si="1439"/>
        <v>263</v>
      </c>
    </row>
    <row r="7754" spans="1:9">
      <c r="A7754" t="str">
        <f t="shared" si="1431"/>
        <v>![Build Status](https://github.com/jupyter/nbconvert/actions/workflows/tests.yml/badge.svg?query=branch%3Amain++</v>
      </c>
      <c r="B7754" t="str">
        <f t="shared" si="1432"/>
        <v>(https://github.com/jupyter/nbconvert/actions/workflows/tests.yml/badge.svg?query=branch%3Amain++)</v>
      </c>
      <c r="C7754" t="s">
        <v>9432</v>
      </c>
      <c r="D7754" t="s">
        <v>1684</v>
      </c>
      <c r="E7754" t="str">
        <f t="shared" si="1437"/>
        <v>github.com/jupyter/nbconvert/actions/workflows/tests.yml/badge.svg?query=branch%3Amain++)</v>
      </c>
      <c r="F7754" t="str">
        <f t="shared" si="1438"/>
        <v>github.com</v>
      </c>
      <c r="G7754" t="s">
        <v>16451</v>
      </c>
      <c r="H7754" t="s">
        <v>16455</v>
      </c>
    </row>
    <row r="7755" spans="1:9">
      <c r="A7755" t="str">
        <f>LEFT(C7755,FIND(")",C7755)-1)</f>
        <v>![Python Package](https://img.shields.io/pypi/v/tmuxp.svg</v>
      </c>
      <c r="B7755" t="str">
        <f t="shared" si="1432"/>
        <v>(https://pypi.org/project/tmuxp/)</v>
      </c>
      <c r="C7755" t="s">
        <v>10182</v>
      </c>
      <c r="D7755" t="s">
        <v>1684</v>
      </c>
      <c r="E7755" t="str">
        <f t="shared" si="1437"/>
        <v>pypi.org/project/tmuxp/)</v>
      </c>
      <c r="F7755" t="str">
        <f t="shared" si="1438"/>
        <v>pypi.org</v>
      </c>
      <c r="I7755">
        <f t="shared" ref="I7755:I7756" si="1440">COUNTIF(F:F,F7755)</f>
        <v>263</v>
      </c>
    </row>
    <row r="7756" spans="1:9">
      <c r="A7756" t="str">
        <f>LEFT(C7756,FIND(")",C7756)-1)</f>
        <v>![PyPI](https://img.shields.io/pypi/v/sqlite-utils.svg</v>
      </c>
      <c r="B7756" t="str">
        <f t="shared" si="1432"/>
        <v>(https://pypi.org/project/sqlite-utils/)</v>
      </c>
      <c r="C7756" t="s">
        <v>10222</v>
      </c>
      <c r="D7756" t="s">
        <v>1684</v>
      </c>
      <c r="E7756" t="str">
        <f t="shared" si="1437"/>
        <v>pypi.org/project/sqlite-utils/)</v>
      </c>
      <c r="F7756" t="str">
        <f t="shared" si="1438"/>
        <v>pypi.org</v>
      </c>
      <c r="I7756">
        <f t="shared" si="1440"/>
        <v>263</v>
      </c>
    </row>
    <row r="7757" spans="1:9">
      <c r="A7757" t="str">
        <f>LEFT(C7757,FIND(")]",C7757)-1)</f>
        <v>![Join the chat at https://gitter.im/django-prometheus/community](https://badges.gitter.im/django-prometheus/community.svg</v>
      </c>
      <c r="B7757" t="str">
        <f t="shared" si="1432"/>
        <v>(https://gitter.im/django-prometheus/community?utm_source=badge&amp;utm_medium=badge&amp;utm_campaign=pr-badge&amp;utm_content=badge)</v>
      </c>
      <c r="C7757" t="s">
        <v>9433</v>
      </c>
      <c r="D7757" t="s">
        <v>1684</v>
      </c>
      <c r="E7757" t="str">
        <f t="shared" si="1437"/>
        <v>gitter.im/django-prometheus/community?utm_source=badge&amp;utm_medium=badge&amp;utm_campaign=pr-badge&amp;utm_content=badge)</v>
      </c>
      <c r="F7757" t="str">
        <f t="shared" si="1438"/>
        <v>gitter.im</v>
      </c>
      <c r="H7757" t="s">
        <v>16460</v>
      </c>
    </row>
    <row r="7758" spans="1:9">
      <c r="A7758" t="str">
        <f>LEFT(C7758,FIND(")",C7758)-1)</f>
        <v>![Python 3.x](https://img.shields.io/pypi/pyversions/sqlite-utils.svg?logo=python&amp;logoColor=white</v>
      </c>
      <c r="B7758" t="str">
        <f t="shared" si="1432"/>
        <v>(https://pypi.org/project/sqlite-utils/)</v>
      </c>
      <c r="C7758" t="s">
        <v>10224</v>
      </c>
      <c r="D7758" t="s">
        <v>1684</v>
      </c>
      <c r="E7758" t="str">
        <f t="shared" si="1437"/>
        <v>pypi.org/project/sqlite-utils/)</v>
      </c>
      <c r="F7758" t="str">
        <f t="shared" si="1438"/>
        <v>pypi.org</v>
      </c>
      <c r="I7758">
        <f>COUNTIF(F:F,F7758)</f>
        <v>263</v>
      </c>
    </row>
    <row r="7759" spans="1:9">
      <c r="A7759" t="str">
        <f>LEFT(C7759,FIND(")]",C7759)-1)</f>
        <v>![Build Status](https://github.com/korfuri/django-prometheus/actions/workflows/ci.yml/badge.svg</v>
      </c>
      <c r="B7759" t="str">
        <f t="shared" si="1432"/>
        <v>(https://github.com/korfuri/django-prometheus/actions/workflows/ci.yml)</v>
      </c>
      <c r="C7759" t="s">
        <v>9435</v>
      </c>
      <c r="D7759" t="s">
        <v>1684</v>
      </c>
      <c r="E7759" t="str">
        <f t="shared" si="1437"/>
        <v>github.com/korfuri/django-prometheus/actions/workflows/ci.yml)</v>
      </c>
      <c r="F7759" t="str">
        <f t="shared" si="1438"/>
        <v>github.com</v>
      </c>
      <c r="G7759" t="s">
        <v>16451</v>
      </c>
      <c r="H7759" t="s">
        <v>16455</v>
      </c>
    </row>
    <row r="7760" spans="1:9">
      <c r="A7760" t="str">
        <f>LEFT(C7760,FIND(")]",C7760)-1)</f>
        <v>![Coverage Status](https://coveralls.io/repos/github/korfuri/django-prometheus/badge.svg?branch=master</v>
      </c>
      <c r="B7760" t="str">
        <f t="shared" si="1432"/>
        <v>(https://coveralls.io/github/korfuri/django-prometheus?branch=master)</v>
      </c>
      <c r="C7760" t="s">
        <v>9436</v>
      </c>
      <c r="D7760" t="s">
        <v>1684</v>
      </c>
      <c r="E7760" t="str">
        <f t="shared" si="1437"/>
        <v>coveralls.io/github/korfuri/django-prometheus?branch=master)</v>
      </c>
      <c r="F7760" t="str">
        <f t="shared" si="1438"/>
        <v>coveralls.io</v>
      </c>
      <c r="H7760" t="s">
        <v>16457</v>
      </c>
    </row>
    <row r="7761" spans="1:9">
      <c r="A7761" t="str">
        <f>LEFT(C7761,FIND(")",C7761)-1)</f>
        <v>![PyPI](https://img.shields.io/pypi/v/virtualenv?style=flat-square</v>
      </c>
      <c r="B7761" t="str">
        <f t="shared" si="1432"/>
        <v>(https://pypi.org/project/virtualenv)</v>
      </c>
      <c r="C7761" t="s">
        <v>10247</v>
      </c>
      <c r="D7761" t="s">
        <v>1684</v>
      </c>
      <c r="E7761" t="str">
        <f t="shared" si="1437"/>
        <v>pypi.org/project/virtualenv)</v>
      </c>
      <c r="F7761" t="str">
        <f t="shared" si="1438"/>
        <v>pypi.org</v>
      </c>
      <c r="I7761">
        <f>COUNTIF(F:F,F7761)</f>
        <v>263</v>
      </c>
    </row>
    <row r="7762" spans="1:9">
      <c r="A7762" t="str">
        <f>LEFT(C7762,FIND(")]",C7762)-1)</f>
        <v>![Code style: black](https://img.shields.io/badge/code%20style-black-000000.svg</v>
      </c>
      <c r="B7762" t="str">
        <f t="shared" si="1432"/>
        <v>(https://github.com/psf/black)</v>
      </c>
      <c r="C7762" t="s">
        <v>3254</v>
      </c>
      <c r="D7762" t="s">
        <v>1684</v>
      </c>
      <c r="E7762" t="str">
        <f t="shared" si="1437"/>
        <v>github.com/psf/black)</v>
      </c>
      <c r="F7762" t="str">
        <f t="shared" si="1438"/>
        <v>github.com</v>
      </c>
      <c r="G7762" t="s">
        <v>16451</v>
      </c>
      <c r="H7762" t="s">
        <v>16455</v>
      </c>
    </row>
    <row r="7763" spans="1:9">
      <c r="A7763" t="str">
        <f>LEFT(C7763,FIND(")",C7763)-1)</f>
        <v>![Example dashboard](https://raw.githubusercontent.com/korfuri/django-prometheus/master/examples/django-promdash.png</v>
      </c>
      <c r="C7763" t="s">
        <v>1877</v>
      </c>
      <c r="D7763" t="s">
        <v>1684</v>
      </c>
      <c r="E7763" t="str">
        <f t="shared" si="1437"/>
        <v/>
      </c>
      <c r="F7763" t="e">
        <f t="shared" si="1438"/>
        <v>#VALUE!</v>
      </c>
      <c r="H7763" t="s">
        <v>16464</v>
      </c>
    </row>
    <row r="7764" spans="1:9">
      <c r="A7764" t="str">
        <f>LEFT(C7764,FIND(")]",C7764)-1)</f>
        <v>![Build status](https://circleci.com/gh/astanin/python-tabulate.svg?style=svg</v>
      </c>
      <c r="B7764" t="str">
        <f t="shared" ref="B7764:B7777" si="1441">MID(C7764,FIND(")](",C7764)+2,1000)</f>
        <v>(https://circleci.com/gh/astanin/python-tabulate/tree/master)</v>
      </c>
      <c r="C7764" t="s">
        <v>12518</v>
      </c>
      <c r="D7764" t="s">
        <v>1684</v>
      </c>
      <c r="E7764" t="str">
        <f t="shared" si="1437"/>
        <v>circleci.com/gh/astanin/python-tabulate/tree/master)</v>
      </c>
      <c r="F7764" t="str">
        <f t="shared" si="1438"/>
        <v>circleci.com</v>
      </c>
      <c r="H7764" t="s">
        <v>16456</v>
      </c>
    </row>
    <row r="7765" spans="1:9">
      <c r="A7765" t="str">
        <f>LEFT(C7765,FIND(")",C7765)-1)</f>
        <v>![PyPI - Implementation](https://img.shields.io/pypi/implementation/virtualenv?style=flat-square</v>
      </c>
      <c r="B7765" t="str">
        <f t="shared" si="1441"/>
        <v>(https://pypi.org/project/virtualenv)</v>
      </c>
      <c r="C7765" t="s">
        <v>10248</v>
      </c>
      <c r="D7765" t="s">
        <v>1684</v>
      </c>
      <c r="E7765" t="str">
        <f t="shared" si="1437"/>
        <v>pypi.org/project/virtualenv)</v>
      </c>
      <c r="F7765" t="str">
        <f t="shared" si="1438"/>
        <v>pypi.org</v>
      </c>
      <c r="I7765">
        <f>COUNTIF(F:F,F7765)</f>
        <v>263</v>
      </c>
    </row>
    <row r="7766" spans="1:9">
      <c r="A7766" t="str">
        <f>LEFT(C7766,FIND(")]",C7766)-1)</f>
        <v>![Awesome](https://cdn.rawgit.com/sindresorhus/awesome/d7305f38d29fed78fa85652e3a63e154dd8e8829/media/badge.svg</v>
      </c>
      <c r="B7766" t="str">
        <f t="shared" si="1441"/>
        <v>(https://github.com/sindresorhus/awesome)</v>
      </c>
      <c r="C7766" t="s">
        <v>7556</v>
      </c>
      <c r="D7766" t="s">
        <v>1684</v>
      </c>
      <c r="E7766" t="str">
        <f t="shared" si="1437"/>
        <v>github.com/sindresorhus/awesome)</v>
      </c>
      <c r="F7766" t="str">
        <f t="shared" si="1438"/>
        <v>github.com</v>
      </c>
      <c r="G7766" t="s">
        <v>16451</v>
      </c>
      <c r="H7766" t="s">
        <v>16455</v>
      </c>
    </row>
    <row r="7767" spans="1:9">
      <c r="A7767" t="str">
        <f>LEFT(C7767,FIND(")",C7767)-1)</f>
        <v>![PyPI - Python Version](https://img.shields.io/pypi/pyversions/virtualenv?style=flat-square</v>
      </c>
      <c r="B7767" t="str">
        <f t="shared" si="1441"/>
        <v>(https://pypi.org/project/virtualenv)</v>
      </c>
      <c r="C7767" t="s">
        <v>10249</v>
      </c>
      <c r="D7767" t="s">
        <v>1684</v>
      </c>
      <c r="E7767" t="str">
        <f t="shared" si="1437"/>
        <v>pypi.org/project/virtualenv)</v>
      </c>
      <c r="F7767" t="str">
        <f t="shared" si="1438"/>
        <v>pypi.org</v>
      </c>
      <c r="I7767">
        <f>COUNTIF(F:F,F7767)</f>
        <v>263</v>
      </c>
    </row>
    <row r="7768" spans="1:9">
      <c r="A7768" t="str">
        <f>LEFT(C7768,FIND(")]",C7768)-1)</f>
        <v>![Codecov](https://img.shields.io/codecov/c/github/donnemartin/awesome-aws.svg</v>
      </c>
      <c r="B7768" t="str">
        <f t="shared" si="1441"/>
        <v>(https://codecov.io/github/donnemartin/awesome-aws)</v>
      </c>
      <c r="C7768" t="s">
        <v>12521</v>
      </c>
      <c r="D7768" t="s">
        <v>1684</v>
      </c>
      <c r="E7768" t="str">
        <f t="shared" si="1437"/>
        <v>codecov.io/github/donnemartin/awesome-aws)</v>
      </c>
      <c r="F7768" t="str">
        <f t="shared" si="1438"/>
        <v>codecov.io</v>
      </c>
      <c r="H7768" t="s">
        <v>16457</v>
      </c>
    </row>
    <row r="7769" spans="1:9">
      <c r="A7769" t="str">
        <f>LEFT(C7769,FIND(")",C7769)-1)</f>
        <v>![PyPI version shields.io](https://img.shields.io/pypi/v/clearml.svg</v>
      </c>
      <c r="B7769" t="str">
        <f t="shared" si="1441"/>
        <v>(https://pypi.org/project/clearml/)</v>
      </c>
      <c r="C7769" t="s">
        <v>12652</v>
      </c>
      <c r="D7769" t="s">
        <v>1684</v>
      </c>
      <c r="E7769" t="str">
        <f t="shared" si="1437"/>
        <v>pypi.org/project/clearml/)</v>
      </c>
      <c r="F7769" t="str">
        <f t="shared" si="1438"/>
        <v>pypi.org</v>
      </c>
      <c r="I7769">
        <f>COUNTIF(F:F,F7769)</f>
        <v>263</v>
      </c>
    </row>
    <row r="7770" spans="1:9">
      <c r="A7770" t="str">
        <f>LEFT(C7770,FIND(")]",C7770)-1)</f>
        <v>![Run Tests](https://github.com/onionshare/onionshare/actions/workflows/tests.yml/badge.svg</v>
      </c>
      <c r="B7770" t="str">
        <f t="shared" si="1441"/>
        <v>(https://github.com/onionshare/onionshare/actions/workflows/tests.yml)</v>
      </c>
      <c r="C7770" t="s">
        <v>9438</v>
      </c>
      <c r="D7770" t="s">
        <v>1684</v>
      </c>
      <c r="E7770" t="str">
        <f t="shared" si="1437"/>
        <v>github.com/onionshare/onionshare/actions/workflows/tests.yml)</v>
      </c>
      <c r="F7770" t="str">
        <f t="shared" si="1438"/>
        <v>github.com</v>
      </c>
      <c r="G7770" t="s">
        <v>16451</v>
      </c>
      <c r="H7770" t="s">
        <v>16455</v>
      </c>
    </row>
    <row r="7771" spans="1:9">
      <c r="A7771" t="str">
        <f>LEFT(C7771,FIND(")",C7771)-1)</f>
        <v>![PyPI Downloads](https://pepy.tech/badge/clearml/month</v>
      </c>
      <c r="B7771" t="str">
        <f t="shared" si="1441"/>
        <v>(https://pypi.org/project/clearml/)</v>
      </c>
      <c r="C7771" t="s">
        <v>12654</v>
      </c>
      <c r="D7771" t="s">
        <v>1684</v>
      </c>
      <c r="E7771" t="str">
        <f t="shared" si="1437"/>
        <v>pypi.org/project/clearml/)</v>
      </c>
      <c r="F7771" t="str">
        <f t="shared" si="1438"/>
        <v>pypi.org</v>
      </c>
      <c r="I7771">
        <f>COUNTIF(F:F,F7771)</f>
        <v>263</v>
      </c>
    </row>
    <row r="7772" spans="1:9">
      <c r="A7772" t="str">
        <f>LEFT(C7772,FIND(")]",C7772)-1)</f>
        <v>![Code Climate](https://img.shields.io/codeclimate/maintainability-percentage/okfn-brasil/serenata-de-amor.svg</v>
      </c>
      <c r="B7772" t="str">
        <f t="shared" si="1441"/>
        <v>(https://codeclimate.com/github/okfn-brasil/serenata-de-amor)</v>
      </c>
      <c r="C7772" t="s">
        <v>9440</v>
      </c>
      <c r="D7772" t="s">
        <v>1684</v>
      </c>
      <c r="E7772" t="str">
        <f t="shared" si="1437"/>
        <v>codeclimate.com/github/okfn-brasil/serenata-de-amor)</v>
      </c>
      <c r="F7772" t="str">
        <f t="shared" si="1438"/>
        <v>codeclimate.com</v>
      </c>
      <c r="H7772" t="s">
        <v>16458</v>
      </c>
      <c r="I7772">
        <f>COUNTIF(H1:H20000,"②")</f>
        <v>90</v>
      </c>
    </row>
    <row r="7773" spans="1:9">
      <c r="A7773" t="str">
        <f>LEFT(C7773,FIND(")]",C7773)-1)</f>
        <v>![Test Coverage](https://img.shields.io/codeclimate/coverage/okfn-brasil/serenata-de-amor.svg</v>
      </c>
      <c r="B7773" t="str">
        <f t="shared" si="1441"/>
        <v>(https://codeclimate.com/github/okfn-brasil/serenata-de-amor/test_coverage)</v>
      </c>
      <c r="C7773" t="s">
        <v>9441</v>
      </c>
      <c r="D7773" t="s">
        <v>1684</v>
      </c>
      <c r="E7773" t="str">
        <f t="shared" si="1437"/>
        <v>codeclimate.com/github/okfn-brasil/serenata-de-amor/test_coverage)</v>
      </c>
      <c r="F7773" t="str">
        <f t="shared" si="1438"/>
        <v>codeclimate.com</v>
      </c>
      <c r="H7773" t="s">
        <v>16458</v>
      </c>
    </row>
    <row r="7774" spans="1:9">
      <c r="A7774" t="str">
        <f>LEFT(C7774,FIND(")",C7774)-1)</f>
        <v>![PyPI](https://img.shields.io/pypi/v/botorch.svg</v>
      </c>
      <c r="B7774" t="str">
        <f t="shared" si="1441"/>
        <v>(https://pypi.org/project/botorch)</v>
      </c>
      <c r="C7774" t="s">
        <v>10267</v>
      </c>
      <c r="D7774" t="s">
        <v>1684</v>
      </c>
      <c r="E7774" t="str">
        <f t="shared" si="1437"/>
        <v>pypi.org/project/botorch)</v>
      </c>
      <c r="F7774" t="str">
        <f t="shared" si="1438"/>
        <v>pypi.org</v>
      </c>
      <c r="I7774">
        <f t="shared" ref="I7774:I7775" si="1442">COUNTIF(F:F,F7774)</f>
        <v>263</v>
      </c>
    </row>
    <row r="7775" spans="1:9">
      <c r="A7775" t="str">
        <f>LEFT(C7775,FIND(")",C7775)-1)</f>
        <v>![License](https://img.shields.io/pypi/l/pandas-datareader</v>
      </c>
      <c r="B7775" t="str">
        <f t="shared" si="1441"/>
        <v>(https://pypi.org/project/pandas-datareader/)</v>
      </c>
      <c r="C7775" t="s">
        <v>10273</v>
      </c>
      <c r="D7775" t="s">
        <v>1684</v>
      </c>
      <c r="E7775" t="str">
        <f t="shared" si="1437"/>
        <v>pypi.org/project/pandas-datareader/)</v>
      </c>
      <c r="F7775" t="str">
        <f t="shared" si="1438"/>
        <v>pypi.org</v>
      </c>
      <c r="I7775">
        <f t="shared" si="1442"/>
        <v>263</v>
      </c>
    </row>
    <row r="7776" spans="1:9">
      <c r="A7776" t="str">
        <f>LEFT(C7776,FIND(")]",C7776)-1)</f>
        <v>![Open Knowledge Brasil](docs/okbr.png</v>
      </c>
      <c r="B7776" t="str">
        <f t="shared" si="1441"/>
        <v>(https://br.okfn.org)</v>
      </c>
      <c r="C7776" t="s">
        <v>12523</v>
      </c>
      <c r="D7776" t="s">
        <v>1684</v>
      </c>
      <c r="E7776" t="str">
        <f t="shared" si="1437"/>
        <v>br.okfn.org)</v>
      </c>
      <c r="F7776" t="e">
        <f t="shared" si="1438"/>
        <v>#VALUE!</v>
      </c>
      <c r="H7776" t="s">
        <v>16464</v>
      </c>
    </row>
    <row r="7777" spans="1:9">
      <c r="A7777" t="str">
        <f>LEFT(C7777,FIND(")]",C7777)-1)</f>
        <v>![Digital Ocean](docs/digitalocean.png</v>
      </c>
      <c r="B7777" t="str">
        <f t="shared" si="1441"/>
        <v>(https://digitalocean.com)</v>
      </c>
      <c r="C7777" t="s">
        <v>7537</v>
      </c>
      <c r="D7777" t="s">
        <v>1684</v>
      </c>
      <c r="E7777" t="str">
        <f t="shared" si="1437"/>
        <v>digitalocean.com)</v>
      </c>
      <c r="F7777" t="e">
        <f t="shared" si="1438"/>
        <v>#VALUE!</v>
      </c>
      <c r="H7777" t="s">
        <v>16464</v>
      </c>
    </row>
    <row r="7778" spans="1:9">
      <c r="A7778" t="str">
        <f>LEFT(C7778,FIND(")",C7778)-1)</f>
        <v>![build](https://github.com/pudo/dataset/workflows/build/badge.svg</v>
      </c>
      <c r="C7778" t="s">
        <v>1878</v>
      </c>
      <c r="D7778" t="s">
        <v>1684</v>
      </c>
      <c r="E7778" t="str">
        <f t="shared" si="1437"/>
        <v/>
      </c>
      <c r="F7778" t="e">
        <f t="shared" si="1438"/>
        <v>#VALUE!</v>
      </c>
      <c r="H7778" t="s">
        <v>16464</v>
      </c>
    </row>
    <row r="7779" spans="1:9">
      <c r="A7779" t="str">
        <f>LEFT(C7779,FIND(")",C7779)-1)</f>
        <v>![image](https://img.shields.io/pypi/v/zvt.svg</v>
      </c>
      <c r="B7779" t="str">
        <f t="shared" ref="B7779:B7789" si="1443">MID(C7779,FIND(")](",C7779)+2,1000)</f>
        <v>(https://pypi.org/project/zvt/)</v>
      </c>
      <c r="C7779" t="s">
        <v>10278</v>
      </c>
      <c r="D7779" t="s">
        <v>1684</v>
      </c>
      <c r="E7779" t="str">
        <f t="shared" si="1437"/>
        <v>pypi.org/project/zvt/)</v>
      </c>
      <c r="F7779" t="str">
        <f t="shared" si="1438"/>
        <v>pypi.org</v>
      </c>
      <c r="I7779">
        <f t="shared" ref="I7779:I7789" si="1444">COUNTIF(F:F,F7779)</f>
        <v>263</v>
      </c>
    </row>
    <row r="7780" spans="1:9">
      <c r="A7780" t="str">
        <f>LEFT(C7780,FIND(")",C7780)-1)</f>
        <v>![image](https://img.shields.io/pypi/l/zvt.svg</v>
      </c>
      <c r="B7780" t="str">
        <f t="shared" si="1443"/>
        <v>(https://pypi.org/project/zvt/)</v>
      </c>
      <c r="C7780" t="s">
        <v>10279</v>
      </c>
      <c r="D7780" t="s">
        <v>1684</v>
      </c>
      <c r="E7780" t="str">
        <f t="shared" si="1437"/>
        <v>pypi.org/project/zvt/)</v>
      </c>
      <c r="F7780" t="str">
        <f t="shared" si="1438"/>
        <v>pypi.org</v>
      </c>
      <c r="I7780">
        <f t="shared" si="1444"/>
        <v>263</v>
      </c>
    </row>
    <row r="7781" spans="1:9">
      <c r="A7781" t="str">
        <f>LEFT(C7781,FIND(")",C7781)-1)</f>
        <v>![image](https://img.shields.io/pypi/pyversions/zvt.svg</v>
      </c>
      <c r="B7781" t="str">
        <f t="shared" si="1443"/>
        <v>(https://pypi.org/project/zvt/)</v>
      </c>
      <c r="C7781" t="s">
        <v>10280</v>
      </c>
      <c r="D7781" t="s">
        <v>1684</v>
      </c>
      <c r="E7781" t="str">
        <f t="shared" si="1437"/>
        <v>pypi.org/project/zvt/)</v>
      </c>
      <c r="F7781" t="str">
        <f t="shared" si="1438"/>
        <v>pypi.org</v>
      </c>
      <c r="I7781">
        <f t="shared" si="1444"/>
        <v>263</v>
      </c>
    </row>
    <row r="7782" spans="1:9">
      <c r="A7782" t="str">
        <f>LEFT(C7782,FIND(")]",C7782)-1)</f>
        <v>![image](https://img.shields.io/pypi/v/camelot-py.svg</v>
      </c>
      <c r="B7782" t="str">
        <f t="shared" si="1443"/>
        <v>(https://pypi.org/project/camelot-py/)</v>
      </c>
      <c r="C7782" t="s">
        <v>12671</v>
      </c>
      <c r="D7782" t="s">
        <v>1684</v>
      </c>
      <c r="E7782" t="str">
        <f t="shared" si="1437"/>
        <v>pypi.org/project/camelot-py/)</v>
      </c>
      <c r="F7782" t="str">
        <f t="shared" si="1438"/>
        <v>pypi.org</v>
      </c>
      <c r="I7782">
        <f t="shared" si="1444"/>
        <v>263</v>
      </c>
    </row>
    <row r="7783" spans="1:9">
      <c r="A7783" t="str">
        <f>LEFT(C7783,FIND(")]",C7783)-1)</f>
        <v>![image](https://img.shields.io/pypi/l/camelot-py.svg</v>
      </c>
      <c r="B7783" t="str">
        <f t="shared" si="1443"/>
        <v>(https://pypi.org/project/camelot-py/)</v>
      </c>
      <c r="C7783" t="s">
        <v>12672</v>
      </c>
      <c r="D7783" t="s">
        <v>1684</v>
      </c>
      <c r="E7783" t="str">
        <f t="shared" si="1437"/>
        <v>pypi.org/project/camelot-py/)</v>
      </c>
      <c r="F7783" t="str">
        <f t="shared" si="1438"/>
        <v>pypi.org</v>
      </c>
      <c r="I7783">
        <f t="shared" si="1444"/>
        <v>263</v>
      </c>
    </row>
    <row r="7784" spans="1:9">
      <c r="A7784" t="str">
        <f>LEFT(C7784,FIND(")]",C7784)-1)</f>
        <v>![image](https://img.shields.io/pypi/pyversions/camelot-py.svg</v>
      </c>
      <c r="B7784" t="str">
        <f t="shared" si="1443"/>
        <v>(https://pypi.org/project/camelot-py/)</v>
      </c>
      <c r="C7784" t="s">
        <v>12673</v>
      </c>
      <c r="D7784" t="s">
        <v>1684</v>
      </c>
      <c r="E7784" t="str">
        <f t="shared" si="1437"/>
        <v>pypi.org/project/camelot-py/)</v>
      </c>
      <c r="F7784" t="str">
        <f t="shared" si="1438"/>
        <v>pypi.org</v>
      </c>
      <c r="I7784">
        <f t="shared" si="1444"/>
        <v>263</v>
      </c>
    </row>
    <row r="7785" spans="1:9">
      <c r="A7785" t="str">
        <f>LEFT(C7785,FIND(")]",C7785)-1)</f>
        <v>![PyPI](https://img.shields.io/pypi/v/datasette.svg</v>
      </c>
      <c r="B7785" t="str">
        <f t="shared" si="1443"/>
        <v>(https://pypi.org/project/datasette/)</v>
      </c>
      <c r="C7785" t="s">
        <v>10302</v>
      </c>
      <c r="D7785" t="s">
        <v>1684</v>
      </c>
      <c r="E7785" t="str">
        <f t="shared" si="1437"/>
        <v>pypi.org/project/datasette/)</v>
      </c>
      <c r="F7785" t="str">
        <f t="shared" si="1438"/>
        <v>pypi.org</v>
      </c>
      <c r="I7785">
        <f t="shared" si="1444"/>
        <v>263</v>
      </c>
    </row>
    <row r="7786" spans="1:9">
      <c r="A7786" t="str">
        <f>LEFT(C7786,FIND(")]",C7786)-1)</f>
        <v>![Python 3.x](https://img.shields.io/pypi/pyversions/datasette.svg?logo=python&amp;logoColor=white</v>
      </c>
      <c r="B7786" t="str">
        <f t="shared" si="1443"/>
        <v>(https://pypi.org/project/datasette/)</v>
      </c>
      <c r="C7786" t="s">
        <v>10304</v>
      </c>
      <c r="D7786" t="s">
        <v>1684</v>
      </c>
      <c r="E7786" t="str">
        <f t="shared" si="1437"/>
        <v>pypi.org/project/datasette/)</v>
      </c>
      <c r="F7786" t="str">
        <f t="shared" si="1438"/>
        <v>pypi.org</v>
      </c>
      <c r="I7786">
        <f t="shared" si="1444"/>
        <v>263</v>
      </c>
    </row>
    <row r="7787" spans="1:9">
      <c r="A7787" t="str">
        <f>LEFT(C7787,FIND(")",C7787)-1)</f>
        <v>![License](https://img.shields.io/github/license/mashape/apistatus.svg</v>
      </c>
      <c r="B7787" t="str">
        <f t="shared" si="1443"/>
        <v>(https://pypi.org/project/isort/)</v>
      </c>
      <c r="C7787" t="s">
        <v>10314</v>
      </c>
      <c r="D7787" t="s">
        <v>1684</v>
      </c>
      <c r="E7787" t="str">
        <f t="shared" si="1437"/>
        <v>pypi.org/project/isort/)</v>
      </c>
      <c r="F7787" t="str">
        <f t="shared" si="1438"/>
        <v>pypi.org</v>
      </c>
      <c r="I7787">
        <f t="shared" si="1444"/>
        <v>263</v>
      </c>
    </row>
    <row r="7788" spans="1:9">
      <c r="A7788" t="str">
        <f>LEFT(C7788,FIND(")",C7788)-1)</f>
        <v>![PyPI Version](https://badge.fury.io/py/osmnx.svg</v>
      </c>
      <c r="B7788" t="str">
        <f t="shared" si="1443"/>
        <v>(https://pypi.org/project/osmnx/)</v>
      </c>
      <c r="C7788" t="s">
        <v>10320</v>
      </c>
      <c r="D7788" t="s">
        <v>1684</v>
      </c>
      <c r="E7788" t="str">
        <f t="shared" si="1437"/>
        <v>pypi.org/project/osmnx/)</v>
      </c>
      <c r="F7788" t="str">
        <f t="shared" si="1438"/>
        <v>pypi.org</v>
      </c>
      <c r="I7788">
        <f t="shared" si="1444"/>
        <v>263</v>
      </c>
    </row>
    <row r="7789" spans="1:9">
      <c r="A7789" t="str">
        <f>LEFT(C7789,FIND(")",C7789)-1)</f>
        <v>![PyPI](https://badge.fury.io/py/mmedit.svg</v>
      </c>
      <c r="B7789" t="str">
        <f t="shared" si="1443"/>
        <v>(https://pypi.org/project/mmedit/)</v>
      </c>
      <c r="C7789" t="s">
        <v>10342</v>
      </c>
      <c r="D7789" t="s">
        <v>1684</v>
      </c>
      <c r="E7789" t="str">
        <f t="shared" si="1437"/>
        <v>pypi.org/project/mmedit/)</v>
      </c>
      <c r="F7789" t="str">
        <f t="shared" si="1438"/>
        <v>pypi.org</v>
      </c>
      <c r="I7789">
        <f t="shared" si="1444"/>
        <v>263</v>
      </c>
    </row>
    <row r="7790" spans="1:9">
      <c r="A7790" t="str">
        <f>LEFT(C7790,FIND(")",C7790)-1)</f>
        <v>![Netflix VideoPlaybackTest screenshot](https://raw.githubusercontent.com/ab77/netflix-proxy/gh-pages/artifacts/VideoPlaybackTestNflx.png</v>
      </c>
      <c r="C7790" t="s">
        <v>1879</v>
      </c>
      <c r="D7790" t="s">
        <v>1684</v>
      </c>
      <c r="E7790" t="str">
        <f t="shared" si="1437"/>
        <v/>
      </c>
      <c r="F7790" t="e">
        <f t="shared" si="1438"/>
        <v>#VALUE!</v>
      </c>
      <c r="H7790" t="s">
        <v>16464</v>
      </c>
    </row>
    <row r="7791" spans="1:9">
      <c r="A7791" t="str">
        <f>LEFT(C7791,FIND(")",C7791)-1)</f>
        <v>![Hulu VideoPlaybackTest screenshot](https://raw.githubusercontent.com/ab77/netflix-proxy/gh-pages/artifacts/waitForPlayer.png</v>
      </c>
      <c r="C7791" t="s">
        <v>12135</v>
      </c>
      <c r="D7791" t="s">
        <v>1684</v>
      </c>
      <c r="E7791" t="str">
        <f t="shared" si="1437"/>
        <v/>
      </c>
      <c r="F7791" t="e">
        <f t="shared" si="1438"/>
        <v>#VALUE!</v>
      </c>
      <c r="H7791" t="s">
        <v>16464</v>
      </c>
    </row>
    <row r="7792" spans="1:9">
      <c r="A7792" t="str">
        <f>LEFT(C7792,FIND(")]",C7792)-1)</f>
        <v>![](https://www.paypalobjects.com/en_GB/i/btn/btn_donateCC_LG.gif</v>
      </c>
      <c r="B7792" t="str">
        <f>MID(C7792,FIND(")](",C7792)+2,1000)</f>
        <v>(https://www.paypal.com/cgi-bin/webscr?cmd=_s-xclick&amp;hosted_button_id=5UUCDR8YXWERQ)</v>
      </c>
      <c r="C7792" t="s">
        <v>12136</v>
      </c>
      <c r="D7792" t="s">
        <v>1684</v>
      </c>
      <c r="E7792" t="str">
        <f t="shared" si="1437"/>
        <v>www.paypal.com/cgi-bin/webscr?cmd=_s-xclick&amp;hosted_button_id=5UUCDR8YXWERQ)</v>
      </c>
      <c r="F7792" t="str">
        <f t="shared" si="1438"/>
        <v>www.paypal.com</v>
      </c>
      <c r="H7792" t="s">
        <v>16464</v>
      </c>
    </row>
    <row r="7793" spans="1:9">
      <c r="A7793" t="str">
        <f>LEFT(C7793,FIND(")",C7793)-1)</f>
        <v>![1GUrKgkaCkdsrCzb4pq3bJwkmjTVv9X7eG](https://raw.githubusercontent.com/ab77/netflix-proxy/master/static/bitcoin_qr.png</v>
      </c>
      <c r="C7793" t="s">
        <v>12137</v>
      </c>
      <c r="D7793" t="s">
        <v>1684</v>
      </c>
      <c r="E7793" t="str">
        <f t="shared" si="1437"/>
        <v/>
      </c>
      <c r="F7793" t="e">
        <f t="shared" si="1438"/>
        <v>#VALUE!</v>
      </c>
      <c r="H7793" t="s">
        <v>16464</v>
      </c>
    </row>
    <row r="7794" spans="1:9">
      <c r="A7794" t="str">
        <f>LEFT(C7794,FIND(")]",C7794)-1)</f>
        <v>![Blog](https://img.shields.io/badge/blog-pyqt-green.svg</v>
      </c>
      <c r="B7794" t="str">
        <f t="shared" ref="B7794:B7800" si="1445">MID(C7794,FIND(")](",C7794)+2,1000)</f>
        <v>(https://pyqt.site)</v>
      </c>
      <c r="C7794" t="s">
        <v>9451</v>
      </c>
      <c r="D7794" t="s">
        <v>1684</v>
      </c>
      <c r="E7794" t="str">
        <f t="shared" si="1437"/>
        <v>pyqt.site)</v>
      </c>
      <c r="F7794" t="e">
        <f t="shared" si="1438"/>
        <v>#VALUE!</v>
      </c>
      <c r="H7794" t="s">
        <v>16464</v>
      </c>
    </row>
    <row r="7795" spans="1:9">
      <c r="A7795" t="str">
        <f>LEFT(C7795,FIND(")",C7795)-1)</f>
        <v>![PyPI - Python Version](https://img.shields.io/pypi/pyversions/mmsegmentation</v>
      </c>
      <c r="B7795" t="str">
        <f t="shared" si="1445"/>
        <v>(https://pypi.org/project/mmsegmentation/)</v>
      </c>
      <c r="C7795" t="s">
        <v>10354</v>
      </c>
      <c r="D7795" t="s">
        <v>1684</v>
      </c>
      <c r="E7795" t="str">
        <f t="shared" si="1437"/>
        <v>pypi.org/project/mmsegmentation/)</v>
      </c>
      <c r="F7795" t="str">
        <f t="shared" si="1438"/>
        <v>pypi.org</v>
      </c>
      <c r="I7795">
        <f t="shared" ref="I7795:I7796" si="1446">COUNTIF(F:F,F7795)</f>
        <v>263</v>
      </c>
    </row>
    <row r="7796" spans="1:9">
      <c r="A7796" t="str">
        <f>LEFT(C7796,FIND(")",C7796)-1)</f>
        <v>![PyPI](https://img.shields.io/pypi/v/mmsegmentation</v>
      </c>
      <c r="B7796" t="str">
        <f t="shared" si="1445"/>
        <v>(https://pypi.org/project/mmsegmentation)</v>
      </c>
      <c r="C7796" t="s">
        <v>10355</v>
      </c>
      <c r="D7796" t="s">
        <v>1684</v>
      </c>
      <c r="E7796" t="str">
        <f t="shared" si="1437"/>
        <v>pypi.org/project/mmsegmentation)</v>
      </c>
      <c r="F7796" t="str">
        <f t="shared" si="1438"/>
        <v>pypi.org</v>
      </c>
      <c r="I7796">
        <f t="shared" si="1446"/>
        <v>263</v>
      </c>
    </row>
    <row r="7797" spans="1:9">
      <c r="A7797" t="str">
        <f>LEFT(C7797,FIND(")]",C7797)-1)</f>
        <v>![LICENSE](https://img.shields.io/badge/license-Anti%20996-blue.svg?style=flat-square</v>
      </c>
      <c r="B7797" t="str">
        <f t="shared" si="1445"/>
        <v>(https://github.com/996icu/996.ICU/blob/master/LICENSE)</v>
      </c>
      <c r="C7797" t="s">
        <v>3057</v>
      </c>
      <c r="D7797" t="s">
        <v>1684</v>
      </c>
      <c r="E7797" t="str">
        <f t="shared" si="1437"/>
        <v>github.com/996icu/996.ICU/blob/master/LICENSE)</v>
      </c>
      <c r="F7797" t="str">
        <f t="shared" si="1438"/>
        <v>github.com</v>
      </c>
      <c r="G7797" t="s">
        <v>16451</v>
      </c>
      <c r="H7797" t="s">
        <v>16455</v>
      </c>
    </row>
    <row r="7798" spans="1:9">
      <c r="A7798" t="str">
        <f>LEFT(C7798,FIND(")]",C7798)-1)</f>
        <v>![GitHub watchers](https://img.shields.io/github/watchers/PyQt5/PyQt.svg?style=social&amp;label=Watch</v>
      </c>
      <c r="B7798" t="str">
        <f t="shared" si="1445"/>
        <v>(https://github.com/PyQt5/PyQt)</v>
      </c>
      <c r="C7798" t="s">
        <v>9454</v>
      </c>
      <c r="D7798" t="s">
        <v>1684</v>
      </c>
      <c r="E7798" t="str">
        <f t="shared" si="1437"/>
        <v>github.com/PyQt5/PyQt)</v>
      </c>
      <c r="F7798" t="str">
        <f t="shared" si="1438"/>
        <v>github.com</v>
      </c>
      <c r="G7798" t="s">
        <v>16451</v>
      </c>
      <c r="H7798" t="s">
        <v>16455</v>
      </c>
    </row>
    <row r="7799" spans="1:9">
      <c r="A7799" t="str">
        <f>LEFT(C7799,FIND(")]",C7799)-1)</f>
        <v>![GitHub stars](https://img.shields.io/github/stars/PyQt5/PyQt.svg?style=social</v>
      </c>
      <c r="B7799" t="str">
        <f t="shared" si="1445"/>
        <v>(https://github.com/PyQt5/PyQt)</v>
      </c>
      <c r="C7799" t="s">
        <v>9455</v>
      </c>
      <c r="D7799" t="s">
        <v>1684</v>
      </c>
      <c r="E7799" t="str">
        <f t="shared" si="1437"/>
        <v>github.com/PyQt5/PyQt)</v>
      </c>
      <c r="F7799" t="str">
        <f t="shared" si="1438"/>
        <v>github.com</v>
      </c>
      <c r="G7799" t="s">
        <v>16451</v>
      </c>
      <c r="H7799" t="s">
        <v>16455</v>
      </c>
    </row>
    <row r="7800" spans="1:9">
      <c r="A7800" t="str">
        <f>LEFT(C7800,FIND(")]",C7800)-1)</f>
        <v>![GitHub forks](https://img.shields.io/github/forks/PyQt5/PyQt.svg?style=social</v>
      </c>
      <c r="B7800" t="str">
        <f t="shared" si="1445"/>
        <v>(https://github.com/PyQt5/PyQt/fork)</v>
      </c>
      <c r="C7800" t="s">
        <v>7539</v>
      </c>
      <c r="D7800" t="s">
        <v>1684</v>
      </c>
      <c r="E7800" t="str">
        <f t="shared" si="1437"/>
        <v>github.com/PyQt5/PyQt/fork)</v>
      </c>
      <c r="F7800" t="str">
        <f t="shared" si="1438"/>
        <v>github.com</v>
      </c>
      <c r="G7800" t="s">
        <v>16451</v>
      </c>
      <c r="H7800" t="s">
        <v>16455</v>
      </c>
    </row>
    <row r="7801" spans="1:9">
      <c r="A7801" t="str">
        <f>LEFT(C7801,FIND(")",C7801)-1)</f>
        <v>![Alt](https://repobeats.axiom.co/api/embed/12e69289ec9d9a7037d2c31aaaadd228dd99638f.svg</v>
      </c>
      <c r="C7801" t="s">
        <v>16357</v>
      </c>
      <c r="D7801" t="s">
        <v>1684</v>
      </c>
      <c r="E7801" t="str">
        <f t="shared" si="1437"/>
        <v/>
      </c>
      <c r="F7801" t="e">
        <f t="shared" si="1438"/>
        <v>#VALUE!</v>
      </c>
      <c r="H7801" t="s">
        <v>16464</v>
      </c>
    </row>
    <row r="7802" spans="1:9">
      <c r="A7802" t="str">
        <f>LEFT(C7802,FIND(")",C7802)-1)</f>
        <v>![Tests](https://github.com/mozilla/mozdef/workflows/Tests/badge.svg?branch=master</v>
      </c>
      <c r="C7802" t="s">
        <v>1880</v>
      </c>
      <c r="D7802" t="s">
        <v>1684</v>
      </c>
      <c r="E7802" t="str">
        <f t="shared" si="1437"/>
        <v/>
      </c>
      <c r="F7802" t="e">
        <f t="shared" si="1438"/>
        <v>#VALUE!</v>
      </c>
      <c r="H7802" t="s">
        <v>16464</v>
      </c>
    </row>
    <row r="7803" spans="1:9">
      <c r="A7803" t="str">
        <f>LEFT(C7803,FIND(")",C7803)-1)</f>
        <v>![PyPI](https://img.shields.io/pypi/v/facebook-business</v>
      </c>
      <c r="B7803" t="str">
        <f>MID(C7803,FIND(")](",C7803)+2,1000)</f>
        <v>(https://pypi.org/project/facebook-business/)</v>
      </c>
      <c r="C7803" t="s">
        <v>10377</v>
      </c>
      <c r="D7803" t="s">
        <v>1684</v>
      </c>
      <c r="E7803" t="str">
        <f t="shared" si="1437"/>
        <v>pypi.org/project/facebook-business/)</v>
      </c>
      <c r="F7803" t="str">
        <f t="shared" si="1438"/>
        <v>pypi.org</v>
      </c>
      <c r="I7803">
        <f>COUNTIF(F:F,F7803)</f>
        <v>263</v>
      </c>
    </row>
    <row r="7804" spans="1:9">
      <c r="A7804" t="str">
        <f>LEFT(C7804,FIND(")",C7804)-1)</f>
        <v>![LOGO](docs/source/images/moz_defense-platform_01.png</v>
      </c>
      <c r="C7804" t="s">
        <v>9456</v>
      </c>
      <c r="D7804" t="s">
        <v>1684</v>
      </c>
      <c r="E7804" t="str">
        <f t="shared" si="1437"/>
        <v/>
      </c>
      <c r="F7804" t="e">
        <f t="shared" si="1438"/>
        <v>#VALUE!</v>
      </c>
      <c r="H7804" t="s">
        <v>16464</v>
      </c>
    </row>
    <row r="7805" spans="1:9">
      <c r="A7805" t="str">
        <f>LEFT(C7805,FIND(")]",C7805)-1)</f>
        <v>![Launch MozDef](docs/source/images/cloudformation-launch-stack.png</v>
      </c>
      <c r="C7805" t="s">
        <v>7541</v>
      </c>
      <c r="D7805" t="s">
        <v>1684</v>
      </c>
      <c r="E7805" t="str">
        <f t="shared" si="1437"/>
        <v/>
      </c>
      <c r="F7805" t="e">
        <f t="shared" si="1438"/>
        <v>#VALUE!</v>
      </c>
      <c r="H7805" t="s">
        <v>16464</v>
      </c>
    </row>
    <row r="7806" spans="1:9">
      <c r="A7806" t="str">
        <f t="shared" ref="A7806:A7817" si="1447">LEFT(C7806,FIND(")",C7806)-1)</f>
        <v>![Full logo](https://raw.githubusercontent.com/liiight/notifiers/main/assets/images/circle_full_logo.png</v>
      </c>
      <c r="C7806" t="s">
        <v>1881</v>
      </c>
      <c r="D7806" t="s">
        <v>1684</v>
      </c>
      <c r="E7806" t="str">
        <f t="shared" si="1437"/>
        <v/>
      </c>
      <c r="F7806" t="e">
        <f t="shared" si="1438"/>
        <v>#VALUE!</v>
      </c>
      <c r="H7806" t="s">
        <v>16464</v>
      </c>
    </row>
    <row r="7807" spans="1:9">
      <c r="A7807" t="str">
        <f t="shared" si="1447"/>
        <v>![Python Version](https://img.shields.io/pypi/pyversions/pandas-ta?style=flat</v>
      </c>
      <c r="B7807" t="str">
        <f>MID(C7807,FIND(")](",C7807)+2,1000)</f>
        <v>(https://pypi.org/project/pandas_ta/)</v>
      </c>
      <c r="C7807" t="s">
        <v>10390</v>
      </c>
      <c r="D7807" t="s">
        <v>1684</v>
      </c>
      <c r="E7807" t="str">
        <f t="shared" si="1437"/>
        <v>pypi.org/project/pandas_ta/)</v>
      </c>
      <c r="F7807" t="str">
        <f t="shared" si="1438"/>
        <v>pypi.org</v>
      </c>
      <c r="I7807">
        <f>COUNTIF(F:F,F7807)</f>
        <v>263</v>
      </c>
    </row>
    <row r="7808" spans="1:9">
      <c r="A7808" t="str">
        <f t="shared" si="1447"/>
        <v>![Codecov](https://img.shields.io/codecov/c/github/notifiers/notifiers/master.svg?style=flat-square</v>
      </c>
      <c r="C7808" t="s">
        <v>12527</v>
      </c>
      <c r="D7808" t="s">
        <v>1684</v>
      </c>
      <c r="E7808" t="str">
        <f t="shared" si="1437"/>
        <v/>
      </c>
      <c r="F7808" t="e">
        <f t="shared" si="1438"/>
        <v>#VALUE!</v>
      </c>
      <c r="H7808" t="s">
        <v>16464</v>
      </c>
    </row>
    <row r="7809" spans="1:9">
      <c r="A7809" t="str">
        <f t="shared" si="1447"/>
        <v>![image](https://img.shields.io/gitter/room/nwjs/nw.js.svg?style=flat-square</v>
      </c>
      <c r="C7809" t="s">
        <v>12528</v>
      </c>
      <c r="D7809" t="s">
        <v>1684</v>
      </c>
      <c r="E7809" t="str">
        <f t="shared" si="1437"/>
        <v/>
      </c>
      <c r="F7809" t="e">
        <f t="shared" si="1438"/>
        <v>#VALUE!</v>
      </c>
      <c r="H7809" t="s">
        <v>16464</v>
      </c>
    </row>
    <row r="7810" spans="1:9">
      <c r="A7810" t="str">
        <f t="shared" si="1447"/>
        <v>![PyPi version](https://img.shields.io/pypi/v/notifiers.svg?style=flat-square</v>
      </c>
      <c r="C7810" t="s">
        <v>12529</v>
      </c>
      <c r="D7810" t="s">
        <v>1684</v>
      </c>
      <c r="E7810" t="str">
        <f t="shared" ref="E7810:E7873" si="1448">SUBSTITUTE(SUBSTITUTE(B7810,"(https://",""), "(http://", "")</f>
        <v/>
      </c>
      <c r="F7810" t="e">
        <f t="shared" ref="F7810:F7873" si="1449">LEFT(E7810,FIND("/", E7810)-1)</f>
        <v>#VALUE!</v>
      </c>
      <c r="H7810" t="s">
        <v>16464</v>
      </c>
    </row>
    <row r="7811" spans="1:9">
      <c r="A7811" t="str">
        <f t="shared" si="1447"/>
        <v>![Supported Python versions](https://img.shields.io/pypi/pyversions/notifiers.svg?style=flat-square</v>
      </c>
      <c r="C7811" t="s">
        <v>12530</v>
      </c>
      <c r="D7811" t="s">
        <v>1684</v>
      </c>
      <c r="E7811" t="str">
        <f t="shared" si="1448"/>
        <v/>
      </c>
      <c r="F7811" t="e">
        <f t="shared" si="1449"/>
        <v>#VALUE!</v>
      </c>
      <c r="H7811" t="s">
        <v>16464</v>
      </c>
    </row>
    <row r="7812" spans="1:9">
      <c r="A7812" t="str">
        <f t="shared" si="1447"/>
        <v>![License](https://img.shields.io/pypi/l/notifiers.svg?style=flat-square</v>
      </c>
      <c r="C7812" t="s">
        <v>12531</v>
      </c>
      <c r="D7812" t="s">
        <v>1684</v>
      </c>
      <c r="E7812" t="str">
        <f t="shared" si="1448"/>
        <v/>
      </c>
      <c r="F7812" t="e">
        <f t="shared" si="1449"/>
        <v>#VALUE!</v>
      </c>
      <c r="H7812" t="s">
        <v>16464</v>
      </c>
    </row>
    <row r="7813" spans="1:9">
      <c r="A7813" t="str">
        <f t="shared" si="1447"/>
        <v>![Status](https://img.shields.io/pypi/status/notifiers.svg?style=flat-square</v>
      </c>
      <c r="C7813" t="s">
        <v>12532</v>
      </c>
      <c r="D7813" t="s">
        <v>1684</v>
      </c>
      <c r="E7813" t="str">
        <f t="shared" si="1448"/>
        <v/>
      </c>
      <c r="F7813" t="e">
        <f t="shared" si="1449"/>
        <v>#VALUE!</v>
      </c>
      <c r="H7813" t="s">
        <v>16464</v>
      </c>
    </row>
    <row r="7814" spans="1:9">
      <c r="A7814" t="str">
        <f t="shared" si="1447"/>
        <v>![Docker build](https://img.shields.io/docker/cloud/build/liiight/notifiers?style=flat-square</v>
      </c>
      <c r="C7814" t="s">
        <v>12533</v>
      </c>
      <c r="D7814" t="s">
        <v>1684</v>
      </c>
      <c r="E7814" t="str">
        <f t="shared" si="1448"/>
        <v/>
      </c>
      <c r="F7814" t="e">
        <f t="shared" si="1449"/>
        <v>#VALUE!</v>
      </c>
      <c r="H7814" t="s">
        <v>16464</v>
      </c>
    </row>
    <row r="7815" spans="1:9">
      <c r="A7815" t="str">
        <f t="shared" si="1447"/>
        <v>![RTD](https://img.shields.io/readthedocs/notifiers.svg?style=flat-square</v>
      </c>
      <c r="C7815" t="s">
        <v>12534</v>
      </c>
      <c r="D7815" t="s">
        <v>1684</v>
      </c>
      <c r="E7815" t="str">
        <f t="shared" si="1448"/>
        <v/>
      </c>
      <c r="F7815" t="e">
        <f t="shared" si="1449"/>
        <v>#VALUE!</v>
      </c>
      <c r="H7815" t="s">
        <v>16464</v>
      </c>
    </row>
    <row r="7816" spans="1:9">
      <c r="A7816" t="str">
        <f t="shared" si="1447"/>
        <v>![Paypal](https://img.shields.io/badge/Donate-PayPal-green.svg?style=flat-square</v>
      </c>
      <c r="C7816" t="s">
        <v>12535</v>
      </c>
      <c r="D7816" t="s">
        <v>1684</v>
      </c>
      <c r="E7816" t="str">
        <f t="shared" si="1448"/>
        <v/>
      </c>
      <c r="F7816" t="e">
        <f t="shared" si="1449"/>
        <v>#VALUE!</v>
      </c>
      <c r="H7816" t="s">
        <v>16464</v>
      </c>
    </row>
    <row r="7817" spans="1:9">
      <c r="A7817" t="str">
        <f t="shared" si="1447"/>
        <v>![PyPi Version](https://img.shields.io/pypi/v/pandas-ta?style=flat</v>
      </c>
      <c r="B7817" t="str">
        <f t="shared" ref="B7817:B7848" si="1450">MID(C7817,FIND(")](",C7817)+2,1000)</f>
        <v>(https://pypi.org/project/pandas_ta/)</v>
      </c>
      <c r="C7817" t="s">
        <v>10391</v>
      </c>
      <c r="D7817" t="s">
        <v>1684</v>
      </c>
      <c r="E7817" t="str">
        <f t="shared" si="1448"/>
        <v>pypi.org/project/pandas_ta/)</v>
      </c>
      <c r="F7817" t="str">
        <f t="shared" si="1449"/>
        <v>pypi.org</v>
      </c>
      <c r="I7817">
        <f>COUNTIF(F:F,F7817)</f>
        <v>263</v>
      </c>
    </row>
    <row r="7818" spans="1:9">
      <c r="A7818" t="str">
        <f>LEFT(C7818,FIND(")]",C7818)-1)</f>
        <v>![Twitter Follow](https://img.shields.io/twitter/follow/liiight.svg?style=flat-square&amp;logo=twitter&amp;label=Follow</v>
      </c>
      <c r="B7818" t="str">
        <f t="shared" si="1450"/>
        <v>(https://twitter.com/liiight)</v>
      </c>
      <c r="C7818" t="s">
        <v>12536</v>
      </c>
      <c r="D7818" t="s">
        <v>1684</v>
      </c>
      <c r="E7818" t="str">
        <f t="shared" si="1448"/>
        <v>twitter.com/liiight)</v>
      </c>
      <c r="F7818" t="str">
        <f t="shared" si="1449"/>
        <v>twitter.com</v>
      </c>
      <c r="H7818" t="s">
        <v>16460</v>
      </c>
    </row>
    <row r="7819" spans="1:9">
      <c r="A7819" t="str">
        <f>LEFT(C7819,FIND(")]",C7819)-1)</f>
        <v>![Code style: black](https://img.shields.io/badge/code%20style-black-000000.svg</v>
      </c>
      <c r="B7819" t="str">
        <f t="shared" si="1450"/>
        <v>(https://github.com/ambv/black)</v>
      </c>
      <c r="C7819" t="s">
        <v>8223</v>
      </c>
      <c r="D7819" t="s">
        <v>1684</v>
      </c>
      <c r="E7819" t="str">
        <f t="shared" si="1448"/>
        <v>github.com/ambv/black)</v>
      </c>
      <c r="F7819" t="str">
        <f t="shared" si="1449"/>
        <v>github.com</v>
      </c>
      <c r="G7819" t="s">
        <v>16451</v>
      </c>
      <c r="H7819" t="s">
        <v>16455</v>
      </c>
    </row>
    <row r="7820" spans="1:9">
      <c r="A7820" t="str">
        <f>LEFT(C7820,FIND(")]",C7820)-1)</f>
        <v>![pre-commit](https://img.shields.io/badge/pre--commit-enabled-brightgreen?logo=pre-commit&amp;logoColor=white</v>
      </c>
      <c r="B7820" t="str">
        <f t="shared" si="1450"/>
        <v>(https://github.com/pre-commit/pre-commit)*</v>
      </c>
      <c r="C7820" t="s">
        <v>12537</v>
      </c>
      <c r="D7820" t="s">
        <v>1684</v>
      </c>
      <c r="E7820" t="str">
        <f t="shared" si="1448"/>
        <v>github.com/pre-commit/pre-commit)*</v>
      </c>
      <c r="F7820" t="str">
        <f t="shared" si="1449"/>
        <v>github.com</v>
      </c>
      <c r="G7820" t="s">
        <v>16451</v>
      </c>
      <c r="H7820" t="s">
        <v>16455</v>
      </c>
    </row>
    <row r="7821" spans="1:9">
      <c r="A7821" t="str">
        <f>LEFT(C7821,FIND(")",C7821)-1)</f>
        <v>![Package Status](https://img.shields.io/pypi/status/pandas-ta?style=flat</v>
      </c>
      <c r="B7821" t="str">
        <f t="shared" si="1450"/>
        <v>(https://pypi.org/project/pandas_ta/)</v>
      </c>
      <c r="C7821" t="s">
        <v>10392</v>
      </c>
      <c r="D7821" t="s">
        <v>1684</v>
      </c>
      <c r="E7821" t="str">
        <f t="shared" si="1448"/>
        <v>pypi.org/project/pandas_ta/)</v>
      </c>
      <c r="F7821" t="str">
        <f t="shared" si="1449"/>
        <v>pypi.org</v>
      </c>
      <c r="I7821">
        <f t="shared" ref="I7821:I7824" si="1451">COUNTIF(F:F,F7821)</f>
        <v>263</v>
      </c>
    </row>
    <row r="7822" spans="1:9">
      <c r="A7822" t="str">
        <f>LEFT(C7822,FIND(")",C7822)-1)</f>
        <v>![pypi](https://img.shields.io/pypi/v/viztracer.svg</v>
      </c>
      <c r="B7822" t="str">
        <f t="shared" si="1450"/>
        <v xml:space="preserve">(https://pypi.org/project/viztracer/) </v>
      </c>
      <c r="C7822" t="s">
        <v>12683</v>
      </c>
      <c r="D7822" t="s">
        <v>1684</v>
      </c>
      <c r="E7822" t="str">
        <f t="shared" si="1448"/>
        <v xml:space="preserve">pypi.org/project/viztracer/) </v>
      </c>
      <c r="F7822" t="str">
        <f t="shared" si="1449"/>
        <v>pypi.org</v>
      </c>
      <c r="I7822">
        <f t="shared" si="1451"/>
        <v>263</v>
      </c>
    </row>
    <row r="7823" spans="1:9">
      <c r="A7823" t="str">
        <f>LEFT(C7823,FIND(")",C7823)-1)</f>
        <v>![Python Versions](https://img.shields.io/pypi/pyversions/pyqlib.svg?logo=python&amp;logoColor=white</v>
      </c>
      <c r="B7823" t="str">
        <f t="shared" si="1450"/>
        <v>(https://pypi.org/project/pyqlib/#files)</v>
      </c>
      <c r="C7823" t="s">
        <v>10423</v>
      </c>
      <c r="D7823" t="s">
        <v>1684</v>
      </c>
      <c r="E7823" t="str">
        <f t="shared" si="1448"/>
        <v>pypi.org/project/pyqlib/#files)</v>
      </c>
      <c r="F7823" t="str">
        <f t="shared" si="1449"/>
        <v>pypi.org</v>
      </c>
      <c r="I7823">
        <f t="shared" si="1451"/>
        <v>263</v>
      </c>
    </row>
    <row r="7824" spans="1:9">
      <c r="A7824" t="str">
        <f>LEFT(C7824,FIND(")",C7824)-1)</f>
        <v>![Platform](https://img.shields.io/badge/platform-linux%20%7C%20windows%20%7C%20macos-lightgrey</v>
      </c>
      <c r="B7824" t="str">
        <f t="shared" si="1450"/>
        <v>(https://pypi.org/project/pyqlib/#files)</v>
      </c>
      <c r="C7824" t="s">
        <v>10424</v>
      </c>
      <c r="D7824" t="s">
        <v>1684</v>
      </c>
      <c r="E7824" t="str">
        <f t="shared" si="1448"/>
        <v>pypi.org/project/pyqlib/#files)</v>
      </c>
      <c r="F7824" t="str">
        <f t="shared" si="1449"/>
        <v>pypi.org</v>
      </c>
      <c r="I7824">
        <f t="shared" si="1451"/>
        <v>263</v>
      </c>
    </row>
    <row r="7825" spans="1:9">
      <c r="A7825" t="str">
        <f>LEFT(C7825,FIND(")]",C7825)-1)</f>
        <v>![coveralls-devel](https://coveralls.io/repos/github/SheffieldML/GPy/badge.svg?branch=devel</v>
      </c>
      <c r="B7825" t="str">
        <f t="shared" si="1450"/>
        <v xml:space="preserve">(https://coveralls.io/github/SheffieldML/GPy?branch=devel) </v>
      </c>
      <c r="C7825" t="s">
        <v>12542</v>
      </c>
      <c r="D7825" t="s">
        <v>1684</v>
      </c>
      <c r="E7825" t="str">
        <f t="shared" si="1448"/>
        <v xml:space="preserve">coveralls.io/github/SheffieldML/GPy?branch=devel) </v>
      </c>
      <c r="F7825" t="str">
        <f t="shared" si="1449"/>
        <v>coveralls.io</v>
      </c>
      <c r="H7825" t="s">
        <v>16457</v>
      </c>
    </row>
    <row r="7826" spans="1:9">
      <c r="A7826" t="str">
        <f>LEFT(C7826,FIND(")]",C7826)-1)</f>
        <v>![codecov-devel](http://codecov.io/github/SheffieldML/GPy/coverage.svg?branch=devel</v>
      </c>
      <c r="B7826" t="str">
        <f t="shared" si="1450"/>
        <v xml:space="preserve">(http://codecov.io/github/SheffieldML/GPy?branch=devel)  </v>
      </c>
      <c r="C7826" t="s">
        <v>13045</v>
      </c>
      <c r="D7826" t="s">
        <v>1684</v>
      </c>
      <c r="E7826" t="str">
        <f t="shared" si="1448"/>
        <v xml:space="preserve">codecov.io/github/SheffieldML/GPy?branch=devel)  </v>
      </c>
      <c r="F7826" t="str">
        <f t="shared" si="1449"/>
        <v>codecov.io</v>
      </c>
      <c r="H7826" t="s">
        <v>16457</v>
      </c>
    </row>
    <row r="7827" spans="1:9">
      <c r="A7827" t="str">
        <f>LEFT(C7827,FIND(")",C7827)-1)</f>
        <v>![PypI Versions](https://img.shields.io/pypi/v/pyqlib</v>
      </c>
      <c r="B7827" t="str">
        <f t="shared" si="1450"/>
        <v>(https://pypi.org/project/pyqlib/#history)</v>
      </c>
      <c r="C7827" t="s">
        <v>10425</v>
      </c>
      <c r="D7827" t="s">
        <v>1684</v>
      </c>
      <c r="E7827" t="str">
        <f t="shared" si="1448"/>
        <v>pypi.org/project/pyqlib/#history)</v>
      </c>
      <c r="F7827" t="str">
        <f t="shared" si="1449"/>
        <v>pypi.org</v>
      </c>
      <c r="I7827">
        <f t="shared" ref="I7827:I7828" si="1452">COUNTIF(F:F,F7827)</f>
        <v>263</v>
      </c>
    </row>
    <row r="7828" spans="1:9">
      <c r="A7828" t="str">
        <f>LEFT(C7828,FIND(")",C7828)-1)</f>
        <v>![Upload Python Package](https://github.com/microsoft/qlib/workflows/Upload%20Python%20Package/badge.svg</v>
      </c>
      <c r="B7828" t="str">
        <f t="shared" si="1450"/>
        <v>(https://pypi.org/project/pyqlib/)</v>
      </c>
      <c r="C7828" t="s">
        <v>10426</v>
      </c>
      <c r="D7828" t="s">
        <v>1684</v>
      </c>
      <c r="E7828" t="str">
        <f t="shared" si="1448"/>
        <v>pypi.org/project/pyqlib/)</v>
      </c>
      <c r="F7828" t="str">
        <f t="shared" si="1449"/>
        <v>pypi.org</v>
      </c>
      <c r="I7828">
        <f t="shared" si="1452"/>
        <v>263</v>
      </c>
    </row>
    <row r="7829" spans="1:9">
      <c r="A7829" t="str">
        <f>LEFT(C7829,FIND(")]",C7829)-1)</f>
        <v>![coveralls-deploy](https://coveralls.io/repos/github/SheffieldML/GPy/badge.svg?branch=deploy</v>
      </c>
      <c r="B7829" t="str">
        <f t="shared" si="1450"/>
        <v xml:space="preserve">(https://coveralls.io/github/SheffieldML/GPy?branch=deploy) </v>
      </c>
      <c r="C7829" t="s">
        <v>12545</v>
      </c>
      <c r="D7829" t="s">
        <v>1684</v>
      </c>
      <c r="E7829" t="str">
        <f t="shared" si="1448"/>
        <v xml:space="preserve">coveralls.io/github/SheffieldML/GPy?branch=deploy) </v>
      </c>
      <c r="F7829" t="str">
        <f t="shared" si="1449"/>
        <v>coveralls.io</v>
      </c>
      <c r="H7829" t="s">
        <v>16457</v>
      </c>
    </row>
    <row r="7830" spans="1:9">
      <c r="A7830" t="str">
        <f>LEFT(C7830,FIND(")]",C7830)-1)</f>
        <v>![codecov-deploy](http://codecov.io/github/SheffieldML/GPy/coverage.svg?branch=deploy</v>
      </c>
      <c r="B7830" t="str">
        <f t="shared" si="1450"/>
        <v>(http://codecov.io/github/SheffieldML/GPy?branch=deploy)</v>
      </c>
      <c r="C7830" t="s">
        <v>12546</v>
      </c>
      <c r="D7830" t="s">
        <v>1684</v>
      </c>
      <c r="E7830" t="str">
        <f t="shared" si="1448"/>
        <v>codecov.io/github/SheffieldML/GPy?branch=deploy)</v>
      </c>
      <c r="F7830" t="str">
        <f t="shared" si="1449"/>
        <v>codecov.io</v>
      </c>
      <c r="H7830" t="s">
        <v>16457</v>
      </c>
    </row>
    <row r="7831" spans="1:9">
      <c r="A7831" t="str">
        <f>LEFT(C7831,FIND(")",C7831)-1)</f>
        <v>![PyPI version](https://img.shields.io/pypi/v/sslyze.svg</v>
      </c>
      <c r="B7831" t="str">
        <f t="shared" si="1450"/>
        <v>(https://pypi.org/project/sslyze/)</v>
      </c>
      <c r="C7831" t="s">
        <v>10431</v>
      </c>
      <c r="D7831" t="s">
        <v>1684</v>
      </c>
      <c r="E7831" t="str">
        <f t="shared" si="1448"/>
        <v>pypi.org/project/sslyze/)</v>
      </c>
      <c r="F7831" t="str">
        <f t="shared" si="1449"/>
        <v>pypi.org</v>
      </c>
      <c r="I7831">
        <f t="shared" ref="I7831:I7835" si="1453">COUNTIF(F:F,F7831)</f>
        <v>263</v>
      </c>
    </row>
    <row r="7832" spans="1:9">
      <c r="A7832" t="str">
        <f>LEFT(C7832,FIND(")",C7832)-1)</f>
        <v>![Python version](https://img.shields.io/pypi/pyversions/sslyze.svg</v>
      </c>
      <c r="B7832" t="str">
        <f t="shared" si="1450"/>
        <v>(https://pypi.org/project/sslyze/)</v>
      </c>
      <c r="C7832" t="s">
        <v>10432</v>
      </c>
      <c r="D7832" t="s">
        <v>1684</v>
      </c>
      <c r="E7832" t="str">
        <f t="shared" si="1448"/>
        <v>pypi.org/project/sslyze/)</v>
      </c>
      <c r="F7832" t="str">
        <f t="shared" si="1449"/>
        <v>pypi.org</v>
      </c>
      <c r="I7832">
        <f t="shared" si="1453"/>
        <v>263</v>
      </c>
    </row>
    <row r="7833" spans="1:9">
      <c r="A7833" t="str">
        <f>LEFT(C7833,FIND(")",C7833)-1)</f>
        <v>![PyPi Monthly](https://img.shields.io/pypi/dm/proxy.py?style=for-the-badge&amp;color=darkgreen</v>
      </c>
      <c r="B7833" t="str">
        <f t="shared" si="1450"/>
        <v>(https://pypi.org/project/proxy.py/)</v>
      </c>
      <c r="C7833" t="s">
        <v>10443</v>
      </c>
      <c r="D7833" t="s">
        <v>1684</v>
      </c>
      <c r="E7833" t="str">
        <f t="shared" si="1448"/>
        <v>pypi.org/project/proxy.py/)</v>
      </c>
      <c r="F7833" t="str">
        <f t="shared" si="1449"/>
        <v>pypi.org</v>
      </c>
      <c r="I7833">
        <f t="shared" si="1453"/>
        <v>263</v>
      </c>
    </row>
    <row r="7834" spans="1:9">
      <c r="A7834" t="str">
        <f>LEFT(C7834,FIND(")",C7834)-1)</f>
        <v>![pypi version](https://img.shields.io/pypi/v/proxy.py?style=flat-square</v>
      </c>
      <c r="B7834" t="str">
        <f t="shared" si="1450"/>
        <v>(https://pypi.org/project/proxy.py/)</v>
      </c>
      <c r="C7834" t="s">
        <v>10449</v>
      </c>
      <c r="D7834" t="s">
        <v>1684</v>
      </c>
      <c r="E7834" t="str">
        <f t="shared" si="1448"/>
        <v>pypi.org/project/proxy.py/)</v>
      </c>
      <c r="F7834" t="str">
        <f t="shared" si="1449"/>
        <v>pypi.org</v>
      </c>
      <c r="I7834">
        <f t="shared" si="1453"/>
        <v>263</v>
      </c>
    </row>
    <row r="7835" spans="1:9">
      <c r="A7835" t="str">
        <f>LEFT(C7835,FIND(")",C7835)-1)</f>
        <v>![PyPI version](https://img.shields.io/pypi/v/fs</v>
      </c>
      <c r="B7835" t="str">
        <f t="shared" si="1450"/>
        <v>(https://pypi.org/project/fs/)</v>
      </c>
      <c r="C7835" t="s">
        <v>10460</v>
      </c>
      <c r="D7835" t="s">
        <v>1684</v>
      </c>
      <c r="E7835" t="str">
        <f t="shared" si="1448"/>
        <v>pypi.org/project/fs/)</v>
      </c>
      <c r="F7835" t="str">
        <f t="shared" si="1449"/>
        <v>pypi.org</v>
      </c>
      <c r="I7835">
        <f t="shared" si="1453"/>
        <v>263</v>
      </c>
    </row>
    <row r="7836" spans="1:9">
      <c r="A7836" t="str">
        <f>LEFT(C7836,FIND(")]",C7836)-1)</f>
        <v>![GitHub Actions Status](https://github.com/richardkiss/pycoin/actions/workflows/test.yml/badge.svg</v>
      </c>
      <c r="B7836" t="str">
        <f t="shared" si="1450"/>
        <v>(https://github.com/richardkiss/pycoin/actions/workflows/test.yml)</v>
      </c>
      <c r="C7836" t="s">
        <v>9462</v>
      </c>
      <c r="D7836" t="s">
        <v>1684</v>
      </c>
      <c r="E7836" t="str">
        <f t="shared" si="1448"/>
        <v>github.com/richardkiss/pycoin/actions/workflows/test.yml)</v>
      </c>
      <c r="F7836" t="str">
        <f t="shared" si="1449"/>
        <v>github.com</v>
      </c>
      <c r="G7836" t="s">
        <v>16451</v>
      </c>
      <c r="H7836" t="s">
        <v>16455</v>
      </c>
    </row>
    <row r="7837" spans="1:9">
      <c r="A7837" t="str">
        <f>LEFT(C7837,FIND(")]",C7837)-1)</f>
        <v>![codecov.io](https://codecov.io/github/richardkiss/pycoin/coverage.svg?branch=master</v>
      </c>
      <c r="B7837" t="str">
        <f t="shared" si="1450"/>
        <v>(https://codecov.io/github/richardkiss/pycoin)</v>
      </c>
      <c r="C7837" t="s">
        <v>9463</v>
      </c>
      <c r="D7837" t="s">
        <v>1684</v>
      </c>
      <c r="E7837" t="str">
        <f t="shared" si="1448"/>
        <v>codecov.io/github/richardkiss/pycoin)</v>
      </c>
      <c r="F7837" t="str">
        <f t="shared" si="1449"/>
        <v>codecov.io</v>
      </c>
      <c r="H7837" t="s">
        <v>16457</v>
      </c>
    </row>
    <row r="7838" spans="1:9">
      <c r="A7838" t="str">
        <f>LEFT(C7838,FIND(")]",C7838)-1)</f>
        <v>![Kazoo Awesome Testing](https://github.com/python-zk/kazoo/actions/workflows/testing.yml/badge.svg?branch=master</v>
      </c>
      <c r="B7838" t="str">
        <f t="shared" si="1450"/>
        <v>(https://github.com/python-zk/kazoo/actions/workflows/testing.yml?query=branch%3Amaster)</v>
      </c>
      <c r="C7838" t="s">
        <v>9464</v>
      </c>
      <c r="D7838" t="s">
        <v>1684</v>
      </c>
      <c r="E7838" t="str">
        <f t="shared" si="1448"/>
        <v>github.com/python-zk/kazoo/actions/workflows/testing.yml?query=branch%3Amaster)</v>
      </c>
      <c r="F7838" t="str">
        <f t="shared" si="1449"/>
        <v>github.com</v>
      </c>
      <c r="G7838" t="s">
        <v>16451</v>
      </c>
      <c r="H7838" t="s">
        <v>16455</v>
      </c>
    </row>
    <row r="7839" spans="1:9">
      <c r="A7839" t="str">
        <f>LEFT(C7839,FIND(")",C7839)-1)</f>
        <v>![PyPI](https://img.shields.io/pypi/pyversions/fs.svg</v>
      </c>
      <c r="B7839" t="str">
        <f t="shared" si="1450"/>
        <v>(https://pypi.org/project/fs/)</v>
      </c>
      <c r="C7839" t="s">
        <v>10461</v>
      </c>
      <c r="D7839" t="s">
        <v>1684</v>
      </c>
      <c r="E7839" t="str">
        <f t="shared" si="1448"/>
        <v>pypi.org/project/fs/)</v>
      </c>
      <c r="F7839" t="str">
        <f t="shared" si="1449"/>
        <v>pypi.org</v>
      </c>
      <c r="I7839">
        <f>COUNTIF(F:F,F7839)</f>
        <v>263</v>
      </c>
    </row>
    <row r="7840" spans="1:9">
      <c r="A7840" t="str">
        <f>LEFT(C7840,FIND(")]",C7840)-1)</f>
        <v>![Reviewed by Hound](https://img.shields.io/badge/Reviewed_by-Hound-8E64B0.svg</v>
      </c>
      <c r="B7840" t="str">
        <f t="shared" si="1450"/>
        <v>(https://houndci.com)</v>
      </c>
      <c r="C7840" t="s">
        <v>8285</v>
      </c>
      <c r="D7840" t="s">
        <v>1684</v>
      </c>
      <c r="E7840" t="str">
        <f t="shared" si="1448"/>
        <v>houndci.com)</v>
      </c>
      <c r="F7840" t="e">
        <f t="shared" si="1449"/>
        <v>#VALUE!</v>
      </c>
      <c r="H7840" t="s">
        <v>16464</v>
      </c>
    </row>
    <row r="7841" spans="1:9">
      <c r="A7841" t="str">
        <f>LEFT(C7841,FIND(")]",C7841)-1)</f>
        <v>![Codacy Badge](https://api.codacy.com/project/badge/Grade/f00d0b65802742e29de56f3744503ab0</v>
      </c>
      <c r="B7841" t="str">
        <f t="shared" si="1450"/>
        <v>(https://www.codacy.com/app/graphite-project/whisper?utm_source=github.com&amp;utm_medium=referral&amp;utm_content=graphite-project/whisper&amp;utm_campaign=badger)</v>
      </c>
      <c r="C7841" t="s">
        <v>9466</v>
      </c>
      <c r="D7841" t="s">
        <v>1684</v>
      </c>
      <c r="E7841" t="str">
        <f t="shared" si="1448"/>
        <v>www.codacy.com/app/graphite-project/whisper?utm_source=github.com&amp;utm_medium=referral&amp;utm_content=graphite-project/whisper&amp;utm_campaign=badger)</v>
      </c>
      <c r="F7841" t="str">
        <f t="shared" si="1449"/>
        <v>www.codacy.com</v>
      </c>
      <c r="H7841" t="s">
        <v>16457</v>
      </c>
    </row>
    <row r="7842" spans="1:9">
      <c r="A7842" t="str">
        <f>LEFT(C7842,FIND(")",C7842)-1)</f>
        <v>![PyPI version](https://img.shields.io/pypi/v/news-please.svg</v>
      </c>
      <c r="B7842" t="str">
        <f t="shared" si="1450"/>
        <v>(https://pypi.org/project/news-please/)</v>
      </c>
      <c r="C7842" t="s">
        <v>10471</v>
      </c>
      <c r="D7842" t="s">
        <v>1684</v>
      </c>
      <c r="E7842" t="str">
        <f t="shared" si="1448"/>
        <v>pypi.org/project/news-please/)</v>
      </c>
      <c r="F7842" t="str">
        <f t="shared" si="1449"/>
        <v>pypi.org</v>
      </c>
      <c r="I7842">
        <f t="shared" ref="I7842:I7843" si="1454">COUNTIF(F:F,F7842)</f>
        <v>263</v>
      </c>
    </row>
    <row r="7843" spans="1:9">
      <c r="A7843" t="str">
        <f>LEFT(C7843,FIND(")",C7843)-1)</f>
        <v>![Pipi version](https://img.shields.io/pypi/v/catalyst.svg</v>
      </c>
      <c r="B7843" t="str">
        <f t="shared" si="1450"/>
        <v>(https://pypi.org/project/catalyst/)</v>
      </c>
      <c r="C7843" t="s">
        <v>10492</v>
      </c>
      <c r="D7843" t="s">
        <v>1684</v>
      </c>
      <c r="E7843" t="str">
        <f t="shared" si="1448"/>
        <v>pypi.org/project/catalyst/)</v>
      </c>
      <c r="F7843" t="str">
        <f t="shared" si="1449"/>
        <v>pypi.org</v>
      </c>
      <c r="I7843">
        <f t="shared" si="1454"/>
        <v>263</v>
      </c>
    </row>
    <row r="7844" spans="1:9">
      <c r="A7844" t="str">
        <f>LEFT(C7844,FIND(")]",C7844)-1)</f>
        <v>![codecov](https://codecov.io/gh/graphite-project/whisper/branch/master/graph/badge.svg</v>
      </c>
      <c r="B7844" t="str">
        <f t="shared" si="1450"/>
        <v>(https://codecov.io/gh/graphite-project/whisper)</v>
      </c>
      <c r="C7844" t="s">
        <v>7542</v>
      </c>
      <c r="D7844" t="s">
        <v>1684</v>
      </c>
      <c r="E7844" t="str">
        <f t="shared" si="1448"/>
        <v>codecov.io/gh/graphite-project/whisper)</v>
      </c>
      <c r="F7844" t="str">
        <f t="shared" si="1449"/>
        <v>codecov.io</v>
      </c>
      <c r="H7844" t="s">
        <v>16457</v>
      </c>
    </row>
    <row r="7845" spans="1:9">
      <c r="A7845" t="str">
        <f>LEFT(C7845,FIND(")",C7845)-1)</f>
        <v>![Python support](https://img.shields.io/pypi/pyversions/holoviews.svg</v>
      </c>
      <c r="B7845" t="str">
        <f t="shared" si="1450"/>
        <v>(https://pypi.org/project/holoviews/)</v>
      </c>
      <c r="C7845" t="s">
        <v>8145</v>
      </c>
      <c r="D7845" t="s">
        <v>1684</v>
      </c>
      <c r="E7845" t="str">
        <f t="shared" si="1448"/>
        <v>pypi.org/project/holoviews/)</v>
      </c>
      <c r="F7845" t="str">
        <f t="shared" si="1449"/>
        <v>pypi.org</v>
      </c>
      <c r="I7845">
        <f t="shared" ref="I7845:I7851" si="1455">COUNTIF(F:F,F7845)</f>
        <v>263</v>
      </c>
    </row>
    <row r="7846" spans="1:9">
      <c r="A7846" t="str">
        <f>LEFT(C7846,FIND(")",C7846)-1)</f>
        <v>![PyPI](https://img.shields.io/pypi/v/ibis-framework.svg</v>
      </c>
      <c r="B7846" t="str">
        <f t="shared" si="1450"/>
        <v>(https://pypi.org/project/ibis-framework)</v>
      </c>
      <c r="C7846" t="s">
        <v>10531</v>
      </c>
      <c r="D7846" t="s">
        <v>1684</v>
      </c>
      <c r="E7846" t="str">
        <f t="shared" si="1448"/>
        <v>pypi.org/project/ibis-framework)</v>
      </c>
      <c r="F7846" t="str">
        <f t="shared" si="1449"/>
        <v>pypi.org</v>
      </c>
      <c r="I7846">
        <f t="shared" si="1455"/>
        <v>263</v>
      </c>
    </row>
    <row r="7847" spans="1:9">
      <c r="A7847" t="str">
        <f>LEFT(C7847,FIND(")]",C7847)-1)</f>
        <v>![PyPI](https://img.shields.io/pypi/v/adapter-transformers</v>
      </c>
      <c r="B7847" t="str">
        <f t="shared" si="1450"/>
        <v>(https://pypi.org/project/adapter-transformers/)</v>
      </c>
      <c r="C7847" t="s">
        <v>8165</v>
      </c>
      <c r="D7847" t="s">
        <v>1684</v>
      </c>
      <c r="E7847" t="str">
        <f t="shared" si="1448"/>
        <v>pypi.org/project/adapter-transformers/)</v>
      </c>
      <c r="F7847" t="str">
        <f t="shared" si="1449"/>
        <v>pypi.org</v>
      </c>
      <c r="I7847">
        <f t="shared" si="1455"/>
        <v>263</v>
      </c>
    </row>
    <row r="7848" spans="1:9">
      <c r="A7848" t="str">
        <f>LEFT(C7848,FIND(")]",C7848)-1)</f>
        <v>![PyPI Pre-release](https://img.shields.io/badge/pypi--prerelease-v0.11.0-ff69b4.svg</v>
      </c>
      <c r="B7848" t="str">
        <f t="shared" si="1450"/>
        <v>(https://pypi.org/project/gluoncv/#history)</v>
      </c>
      <c r="C7848" t="s">
        <v>10566</v>
      </c>
      <c r="D7848" t="s">
        <v>1684</v>
      </c>
      <c r="E7848" t="str">
        <f t="shared" si="1448"/>
        <v>pypi.org/project/gluoncv/#history)</v>
      </c>
      <c r="F7848" t="str">
        <f t="shared" si="1449"/>
        <v>pypi.org</v>
      </c>
      <c r="I7848">
        <f t="shared" si="1455"/>
        <v>263</v>
      </c>
    </row>
    <row r="7849" spans="1:9">
      <c r="A7849" t="str">
        <f>LEFT(C7849,FIND(")",C7849)-1)</f>
        <v>![PyPI](https://img.shields.io/pypi/v/checkov</v>
      </c>
      <c r="B7849" t="str">
        <f t="shared" ref="B7849:B7871" si="1456">MID(C7849,FIND(")](",C7849)+2,1000)</f>
        <v>(https://pypi.org/project/checkov/)</v>
      </c>
      <c r="C7849" t="s">
        <v>10591</v>
      </c>
      <c r="D7849" t="s">
        <v>1684</v>
      </c>
      <c r="E7849" t="str">
        <f t="shared" si="1448"/>
        <v>pypi.org/project/checkov/)</v>
      </c>
      <c r="F7849" t="str">
        <f t="shared" si="1449"/>
        <v>pypi.org</v>
      </c>
      <c r="I7849">
        <f t="shared" si="1455"/>
        <v>263</v>
      </c>
    </row>
    <row r="7850" spans="1:9">
      <c r="A7850" t="str">
        <f>LEFT(C7850,FIND(")",C7850)-1)</f>
        <v>![Python Version](https://img.shields.io/pypi/pyversions/returns.svg</v>
      </c>
      <c r="B7850" t="str">
        <f t="shared" si="1456"/>
        <v>(https://pypi.org/project/returns/)</v>
      </c>
      <c r="C7850" t="s">
        <v>10602</v>
      </c>
      <c r="D7850" t="s">
        <v>1684</v>
      </c>
      <c r="E7850" t="str">
        <f t="shared" si="1448"/>
        <v>pypi.org/project/returns/)</v>
      </c>
      <c r="F7850" t="str">
        <f t="shared" si="1449"/>
        <v>pypi.org</v>
      </c>
      <c r="I7850">
        <f t="shared" si="1455"/>
        <v>263</v>
      </c>
    </row>
    <row r="7851" spans="1:9">
      <c r="A7851" t="str">
        <f>LEFT(C7851,FIND(")",C7851)-1)</f>
        <v>![Python Version](https://img.shields.io/pypi/pyversions/wemake-python-styleguide.svg</v>
      </c>
      <c r="B7851" t="str">
        <f t="shared" si="1456"/>
        <v>(https://pypi.org/project/wemake-python-styleguide/)</v>
      </c>
      <c r="C7851" t="s">
        <v>10610</v>
      </c>
      <c r="D7851" t="s">
        <v>1684</v>
      </c>
      <c r="E7851" t="str">
        <f t="shared" si="1448"/>
        <v>pypi.org/project/wemake-python-styleguide/)</v>
      </c>
      <c r="F7851" t="str">
        <f t="shared" si="1449"/>
        <v>pypi.org</v>
      </c>
      <c r="I7851">
        <f t="shared" si="1455"/>
        <v>263</v>
      </c>
    </row>
    <row r="7852" spans="1:9">
      <c r="A7852" t="str">
        <f>LEFT(C7852,FIND(")]",C7852)-1)</f>
        <v>![Coverage Status](https://img.shields.io/coveralls/gunthercox/ChatterBot.svg</v>
      </c>
      <c r="B7852" t="str">
        <f t="shared" si="1456"/>
        <v>(https://coveralls.io/r/gunthercox/ChatterBot)</v>
      </c>
      <c r="C7852" t="s">
        <v>9475</v>
      </c>
      <c r="D7852" t="s">
        <v>1684</v>
      </c>
      <c r="E7852" t="str">
        <f t="shared" si="1448"/>
        <v>coveralls.io/r/gunthercox/ChatterBot)</v>
      </c>
      <c r="F7852" t="str">
        <f t="shared" si="1449"/>
        <v>coveralls.io</v>
      </c>
      <c r="H7852" t="s">
        <v>16457</v>
      </c>
    </row>
    <row r="7853" spans="1:9">
      <c r="A7853" t="str">
        <f>LEFT(C7853,FIND(")]",C7853)-1)</f>
        <v>![Code Climate](https://codeclimate.com/github/gunthercox/ChatterBot/badges/gpa.svg</v>
      </c>
      <c r="B7853" t="str">
        <f t="shared" si="1456"/>
        <v>(https://codeclimate.com/github/gunthercox/ChatterBot)</v>
      </c>
      <c r="C7853" t="s">
        <v>9476</v>
      </c>
      <c r="D7853" t="s">
        <v>1684</v>
      </c>
      <c r="E7853" t="str">
        <f t="shared" si="1448"/>
        <v>codeclimate.com/github/gunthercox/ChatterBot)</v>
      </c>
      <c r="F7853" t="str">
        <f t="shared" si="1449"/>
        <v>codeclimate.com</v>
      </c>
      <c r="H7853" t="s">
        <v>16458</v>
      </c>
    </row>
    <row r="7854" spans="1:9">
      <c r="A7854" t="str">
        <f>LEFT(C7854,FIND(")]",C7854)-1)</f>
        <v>![Join the chat at https://gitter.im/chatterbot/Lobby](https://badges.gitter.im/chatterbot/Lobby.svg</v>
      </c>
      <c r="B7854" t="str">
        <f t="shared" si="1456"/>
        <v>(https://gitter.im/chatterbot/Lobby?utm_source=badge&amp;utm_medium=badge&amp;utm_content=badge)</v>
      </c>
      <c r="C7854" t="s">
        <v>9477</v>
      </c>
      <c r="D7854" t="s">
        <v>1684</v>
      </c>
      <c r="E7854" t="str">
        <f t="shared" si="1448"/>
        <v>gitter.im/chatterbot/Lobby?utm_source=badge&amp;utm_medium=badge&amp;utm_content=badge)</v>
      </c>
      <c r="F7854" t="str">
        <f t="shared" si="1449"/>
        <v>gitter.im</v>
      </c>
      <c r="H7854" t="s">
        <v>16460</v>
      </c>
    </row>
    <row r="7855" spans="1:9">
      <c r="A7855" t="str">
        <f>LEFT(C7855,FIND(")",C7855)-1)</f>
        <v>![PyPI](https://img.shields.io/pypi/v/mmcls</v>
      </c>
      <c r="B7855" t="str">
        <f t="shared" si="1456"/>
        <v>(https://pypi.org/project/mmcls)</v>
      </c>
      <c r="C7855" t="s">
        <v>10646</v>
      </c>
      <c r="D7855" t="s">
        <v>1684</v>
      </c>
      <c r="E7855" t="str">
        <f t="shared" si="1448"/>
        <v>pypi.org/project/mmcls)</v>
      </c>
      <c r="F7855" t="str">
        <f t="shared" si="1449"/>
        <v>pypi.org</v>
      </c>
      <c r="I7855">
        <f>COUNTIF(F:F,F7855)</f>
        <v>263</v>
      </c>
    </row>
    <row r="7856" spans="1:9">
      <c r="A7856" t="str">
        <f>LEFT(C7856,FIND(")]",C7856)-1)</f>
        <v>![Join the chat at https://gitter.im/pywinauto/pywinauto](https://badges.gitter.im/Join%20Chat.svg</v>
      </c>
      <c r="B7856" t="str">
        <f t="shared" si="1456"/>
        <v>(https://gitter.im/pywinauto/pywinauto?utm_source=badge&amp;utm_medium=badge&amp;utm_campaign=pr-badge&amp;utm_content=badge)</v>
      </c>
      <c r="C7856" t="s">
        <v>9479</v>
      </c>
      <c r="D7856" t="s">
        <v>1684</v>
      </c>
      <c r="E7856" t="str">
        <f t="shared" si="1448"/>
        <v>gitter.im/pywinauto/pywinauto?utm_source=badge&amp;utm_medium=badge&amp;utm_campaign=pr-badge&amp;utm_content=badge)</v>
      </c>
      <c r="F7856" t="str">
        <f t="shared" si="1449"/>
        <v>gitter.im</v>
      </c>
      <c r="H7856" t="s">
        <v>16460</v>
      </c>
    </row>
    <row r="7857" spans="1:9">
      <c r="A7857" t="str">
        <f>LEFT(C7857,FIND(")",C7857)-1)</f>
        <v>![Supported Python Versions](https://img.shields.io/pypi/pyversions/vaex-core</v>
      </c>
      <c r="B7857" t="str">
        <f t="shared" si="1456"/>
        <v>(https://pypi.org/project/vaex-core/)</v>
      </c>
      <c r="C7857" t="s">
        <v>10657</v>
      </c>
      <c r="D7857" t="s">
        <v>1684</v>
      </c>
      <c r="E7857" t="str">
        <f t="shared" si="1448"/>
        <v>pypi.org/project/vaex-core/)</v>
      </c>
      <c r="F7857" t="str">
        <f t="shared" si="1449"/>
        <v>pypi.org</v>
      </c>
      <c r="I7857">
        <f t="shared" ref="I7857:I7859" si="1457">COUNTIF(F:F,F7857)</f>
        <v>263</v>
      </c>
    </row>
    <row r="7858" spans="1:9">
      <c r="A7858" t="str">
        <f>LEFT(C7858,FIND(")",C7858)-1)</f>
        <v>![Downloads](https://img.shields.io/pypi/dm/qiskit-terra.svg?style=popout-square</v>
      </c>
      <c r="B7858" t="str">
        <f t="shared" si="1456"/>
        <v>(https://pypi.org/project/qiskit-terra/)</v>
      </c>
      <c r="C7858" t="s">
        <v>10673</v>
      </c>
      <c r="D7858" t="s">
        <v>1684</v>
      </c>
      <c r="E7858" t="str">
        <f t="shared" si="1448"/>
        <v>pypi.org/project/qiskit-terra/)</v>
      </c>
      <c r="F7858" t="str">
        <f t="shared" si="1449"/>
        <v>pypi.org</v>
      </c>
      <c r="I7858">
        <f t="shared" si="1457"/>
        <v>263</v>
      </c>
    </row>
    <row r="7859" spans="1:9">
      <c r="A7859" t="str">
        <f>LEFT(C7859,FIND(")",C7859)-1)</f>
        <v>![PyPI](https://img.shields.io/pypi/v/tuf</v>
      </c>
      <c r="B7859" t="str">
        <f t="shared" si="1456"/>
        <v>(https://pypi.org/project/tuf/)</v>
      </c>
      <c r="C7859" t="s">
        <v>10695</v>
      </c>
      <c r="D7859" t="s">
        <v>1684</v>
      </c>
      <c r="E7859" t="str">
        <f t="shared" si="1448"/>
        <v>pypi.org/project/tuf/)</v>
      </c>
      <c r="F7859" t="str">
        <f t="shared" si="1449"/>
        <v>pypi.org</v>
      </c>
      <c r="I7859">
        <f t="shared" si="1457"/>
        <v>263</v>
      </c>
    </row>
    <row r="7860" spans="1:9">
      <c r="A7860" t="str">
        <f>LEFT(C7860,FIND(")]",C7860)-1)</f>
        <v>![codecov.io](http://codecov.io/github/pywinauto/pywinauto/coverage.svg?branch=master</v>
      </c>
      <c r="B7860" t="str">
        <f t="shared" si="1456"/>
        <v>(http://codecov.io/github/pywinauto/pywinauto?branch=master)</v>
      </c>
      <c r="C7860" t="s">
        <v>9483</v>
      </c>
      <c r="D7860" t="s">
        <v>1684</v>
      </c>
      <c r="E7860" t="str">
        <f t="shared" si="1448"/>
        <v>codecov.io/github/pywinauto/pywinauto?branch=master)</v>
      </c>
      <c r="F7860" t="str">
        <f t="shared" si="1449"/>
        <v>codecov.io</v>
      </c>
      <c r="H7860" t="s">
        <v>16457</v>
      </c>
    </row>
    <row r="7861" spans="1:9">
      <c r="A7861" t="str">
        <f>LEFT(C7861,FIND(")",C7861)-1)</f>
        <v>![PyPI](https://img.shields.io/pypi/v/debugpy.svg</v>
      </c>
      <c r="B7861" t="str">
        <f t="shared" si="1456"/>
        <v>(https://pypi.org/project/debugpy/)</v>
      </c>
      <c r="C7861" t="s">
        <v>10728</v>
      </c>
      <c r="D7861" t="s">
        <v>1684</v>
      </c>
      <c r="E7861" t="str">
        <f t="shared" si="1448"/>
        <v>pypi.org/project/debugpy/)</v>
      </c>
      <c r="F7861" t="str">
        <f t="shared" si="1449"/>
        <v>pypi.org</v>
      </c>
      <c r="I7861">
        <f>COUNTIF(F:F,F7861)</f>
        <v>263</v>
      </c>
    </row>
    <row r="7862" spans="1:9">
      <c r="A7862" t="str">
        <f>LEFT(C7862,FIND(")]",C7862)-1)</f>
        <v>![Codacy Badge](https://api.codacy.com/project/badge/Grade/b823b31c0f2b48d6873326d038c5a516</v>
      </c>
      <c r="B7862" t="str">
        <f t="shared" si="1456"/>
        <v>(https://www.codacy.com/app/pywinauto/pywinauto?utm_source=github.com&amp;amp;utm_medium=referral&amp;amp;utm_content=pywinauto/pywinauto&amp;amp;utm_campaign=Badge_Grade)</v>
      </c>
      <c r="C7862" t="s">
        <v>9485</v>
      </c>
      <c r="D7862" t="s">
        <v>1684</v>
      </c>
      <c r="E7862" t="str">
        <f t="shared" si="1448"/>
        <v>www.codacy.com/app/pywinauto/pywinauto?utm_source=github.com&amp;amp;utm_medium=referral&amp;amp;utm_content=pywinauto/pywinauto&amp;amp;utm_campaign=Badge_Grade)</v>
      </c>
      <c r="F7862" t="str">
        <f t="shared" si="1449"/>
        <v>www.codacy.com</v>
      </c>
      <c r="H7862" t="s">
        <v>16457</v>
      </c>
    </row>
    <row r="7863" spans="1:9">
      <c r="A7863" t="str">
        <f>LEFT(C7863,FIND(")",C7863)-1)</f>
        <v>![PyPI](https://img.shields.io/pypi/pyversions/debugpy.svg</v>
      </c>
      <c r="B7863" t="str">
        <f t="shared" si="1456"/>
        <v>(https://pypi.org/project/debugpy/)</v>
      </c>
      <c r="C7863" t="s">
        <v>8225</v>
      </c>
      <c r="D7863" t="s">
        <v>1684</v>
      </c>
      <c r="E7863" t="str">
        <f t="shared" si="1448"/>
        <v>pypi.org/project/debugpy/)</v>
      </c>
      <c r="F7863" t="str">
        <f t="shared" si="1449"/>
        <v>pypi.org</v>
      </c>
      <c r="I7863">
        <f t="shared" ref="I7863:I7865" si="1458">COUNTIF(F:F,F7863)</f>
        <v>263</v>
      </c>
    </row>
    <row r="7864" spans="1:9">
      <c r="A7864" t="str">
        <f>LEFT(C7864,FIND(")",C7864)-1)</f>
        <v>![PyPI Version](https://img.shields.io/pypi/v/tweepy?label=PyPI</v>
      </c>
      <c r="B7864" t="str">
        <f t="shared" si="1456"/>
        <v>(https://pypi.org/project/tweepy/)</v>
      </c>
      <c r="C7864" t="s">
        <v>10733</v>
      </c>
      <c r="D7864" t="s">
        <v>1684</v>
      </c>
      <c r="E7864" t="str">
        <f t="shared" si="1448"/>
        <v>pypi.org/project/tweepy/)</v>
      </c>
      <c r="F7864" t="str">
        <f t="shared" si="1449"/>
        <v>pypi.org</v>
      </c>
      <c r="I7864">
        <f t="shared" si="1458"/>
        <v>263</v>
      </c>
    </row>
    <row r="7865" spans="1:9">
      <c r="A7865" t="str">
        <f>LEFT(C7865,FIND(")",C7865)-1)</f>
        <v>![Python Versions](https://img.shields.io/pypi/pyversions/tweepy?label=Python</v>
      </c>
      <c r="B7865" t="str">
        <f t="shared" si="1456"/>
        <v>(https://pypi.org/project/tweepy/)</v>
      </c>
      <c r="C7865" t="s">
        <v>10734</v>
      </c>
      <c r="D7865" t="s">
        <v>1684</v>
      </c>
      <c r="E7865" t="str">
        <f t="shared" si="1448"/>
        <v>pypi.org/project/tweepy/)</v>
      </c>
      <c r="F7865" t="str">
        <f t="shared" si="1449"/>
        <v>pypi.org</v>
      </c>
      <c r="I7865">
        <f t="shared" si="1458"/>
        <v>263</v>
      </c>
    </row>
    <row r="7866" spans="1:9">
      <c r="A7866" t="str">
        <f>LEFT(C7866,FIND(")]",C7866)-1)</f>
        <v>![paypal](https://www.paypalobjects.com/en_US/i/btn/btn_donateCC_LG.gif</v>
      </c>
      <c r="B7866" t="str">
        <f t="shared" si="1456"/>
        <v>(https://www.paypal.com/cgi-bin/webscr?cmd=_s-xclick&amp;hosted_button_id=UGXPL6AD29PHW)</v>
      </c>
      <c r="C7866" t="s">
        <v>9489</v>
      </c>
      <c r="D7866" t="s">
        <v>1684</v>
      </c>
      <c r="E7866" t="str">
        <f t="shared" si="1448"/>
        <v>www.paypal.com/cgi-bin/webscr?cmd=_s-xclick&amp;hosted_button_id=UGXPL6AD29PHW)</v>
      </c>
      <c r="F7866" t="str">
        <f t="shared" si="1449"/>
        <v>www.paypal.com</v>
      </c>
      <c r="H7866" t="s">
        <v>16464</v>
      </c>
    </row>
    <row r="7867" spans="1:9">
      <c r="A7867" t="str">
        <f>LEFT(C7867,FIND(")]",C7867)-1)</f>
        <v>![Build Status](https://github.com/msgpack/msgpack-python/actions/workflows/wheel.yml/badge.svg</v>
      </c>
      <c r="B7867" t="str">
        <f t="shared" si="1456"/>
        <v>(https://github.com/msgpack/msgpack-python/actions/workflows/wheel.yml)</v>
      </c>
      <c r="C7867" t="s">
        <v>9490</v>
      </c>
      <c r="D7867" t="s">
        <v>1684</v>
      </c>
      <c r="E7867" t="str">
        <f t="shared" si="1448"/>
        <v>github.com/msgpack/msgpack-python/actions/workflows/wheel.yml)</v>
      </c>
      <c r="F7867" t="str">
        <f t="shared" si="1449"/>
        <v>github.com</v>
      </c>
      <c r="G7867" t="s">
        <v>16451</v>
      </c>
      <c r="H7867" t="s">
        <v>16455</v>
      </c>
    </row>
    <row r="7868" spans="1:9">
      <c r="A7868" t="str">
        <f>LEFT(C7868,FIND(")",C7868)-1)</f>
        <v>![PyPI - Python Version](https://img.shields.io/pypi/pyversions/adversarial-robustness-toolbox</v>
      </c>
      <c r="B7868" t="str">
        <f t="shared" si="1456"/>
        <v>(https://pypi.org/project/adversarial-robustness-toolbox/)</v>
      </c>
      <c r="C7868" t="s">
        <v>10781</v>
      </c>
      <c r="D7868" t="s">
        <v>1684</v>
      </c>
      <c r="E7868" t="str">
        <f t="shared" si="1448"/>
        <v>pypi.org/project/adversarial-robustness-toolbox/)</v>
      </c>
      <c r="F7868" t="str">
        <f t="shared" si="1449"/>
        <v>pypi.org</v>
      </c>
      <c r="I7868">
        <f t="shared" ref="I7868:I7869" si="1459">COUNTIF(F:F,F7868)</f>
        <v>263</v>
      </c>
    </row>
    <row r="7869" spans="1:9">
      <c r="A7869" t="str">
        <f>LEFT(C7869,FIND(")",C7869)-1)</f>
        <v>![PyPI Status Badge](https://badge.fury.io/py/tensorflow-addons.svg</v>
      </c>
      <c r="B7869" t="str">
        <f t="shared" si="1456"/>
        <v>(https://pypi.org/project/tensorflow-addons/)</v>
      </c>
      <c r="C7869" t="s">
        <v>10807</v>
      </c>
      <c r="D7869" t="s">
        <v>1684</v>
      </c>
      <c r="E7869" t="str">
        <f t="shared" si="1448"/>
        <v>pypi.org/project/tensorflow-addons/)</v>
      </c>
      <c r="F7869" t="str">
        <f t="shared" si="1449"/>
        <v>pypi.org</v>
      </c>
      <c r="I7869">
        <f t="shared" si="1459"/>
        <v>263</v>
      </c>
    </row>
    <row r="7870" spans="1:9">
      <c r="A7870" t="str">
        <f>LEFT(C7870,FIND(")]",C7870)-1)</f>
        <v>![Join the chat at https://gitter.im/sparkmagic/Lobby](https://badges.gitter.im/sparkmagic/Lobby.svg</v>
      </c>
      <c r="B7870" t="str">
        <f t="shared" si="1456"/>
        <v>(https://gitter.im/sparkmagic/Lobby?utm_source=badge&amp;utm_medium=badge&amp;utm_campaign=pr-badge&amp;utm_content=badge)</v>
      </c>
      <c r="C7870" t="s">
        <v>12549</v>
      </c>
      <c r="D7870" t="s">
        <v>1684</v>
      </c>
      <c r="E7870" t="str">
        <f t="shared" si="1448"/>
        <v>gitter.im/sparkmagic/Lobby?utm_source=badge&amp;utm_medium=badge&amp;utm_campaign=pr-badge&amp;utm_content=badge)</v>
      </c>
      <c r="F7870" t="str">
        <f t="shared" si="1449"/>
        <v>gitter.im</v>
      </c>
      <c r="H7870" t="s">
        <v>16460</v>
      </c>
    </row>
    <row r="7871" spans="1:9">
      <c r="A7871" t="str">
        <f>LEFT(C7871,FIND(")]",C7871)-1)</f>
        <v>![Code style: black](https://img.shields.io/badge/code%20style-black-000000.svg</v>
      </c>
      <c r="B7871" t="str">
        <f t="shared" si="1456"/>
        <v>(https://github.com/psf/black)</v>
      </c>
      <c r="C7871" t="s">
        <v>3254</v>
      </c>
      <c r="D7871" t="s">
        <v>1684</v>
      </c>
      <c r="E7871" t="str">
        <f t="shared" si="1448"/>
        <v>github.com/psf/black)</v>
      </c>
      <c r="F7871" t="str">
        <f t="shared" si="1449"/>
        <v>github.com</v>
      </c>
      <c r="G7871" t="s">
        <v>16451</v>
      </c>
      <c r="H7871" t="s">
        <v>16455</v>
      </c>
    </row>
    <row r="7872" spans="1:9">
      <c r="A7872" t="str">
        <f>LEFT(C7872,FIND(")]",C7872)-1)</f>
        <v>![released version](https://img.shields.io/pypi/v/Handright.svg</v>
      </c>
      <c r="C7872" t="s">
        <v>7543</v>
      </c>
      <c r="D7872" t="s">
        <v>1684</v>
      </c>
      <c r="E7872" t="str">
        <f t="shared" si="1448"/>
        <v/>
      </c>
      <c r="F7872" t="e">
        <f t="shared" si="1449"/>
        <v>#VALUE!</v>
      </c>
      <c r="H7872" t="s">
        <v>16464</v>
      </c>
    </row>
    <row r="7873" spans="1:9">
      <c r="A7873" t="str">
        <f>LEFT(C7873,FIND(")]",C7873)-1)</f>
        <v>![python version](https://img.shields.io/pypi/pyversions/Handright.svg</v>
      </c>
      <c r="C7873" t="s">
        <v>7544</v>
      </c>
      <c r="D7873" t="s">
        <v>1684</v>
      </c>
      <c r="E7873" t="str">
        <f t="shared" si="1448"/>
        <v/>
      </c>
      <c r="F7873" t="e">
        <f t="shared" si="1449"/>
        <v>#VALUE!</v>
      </c>
      <c r="H7873" t="s">
        <v>16464</v>
      </c>
    </row>
    <row r="7874" spans="1:9">
      <c r="A7874" t="str">
        <f>LEFT(C7874,FIND(")]",C7874)-1)</f>
        <v>![license](https://img.shields.io/github/license/Gsllchb/Handright.svg</v>
      </c>
      <c r="C7874" t="s">
        <v>7545</v>
      </c>
      <c r="D7874" t="s">
        <v>1684</v>
      </c>
      <c r="E7874" t="str">
        <f t="shared" ref="E7874:E7937" si="1460">SUBSTITUTE(SUBSTITUTE(B7874,"(https://",""), "(http://", "")</f>
        <v/>
      </c>
      <c r="F7874" t="e">
        <f t="shared" ref="F7874:F7937" si="1461">LEFT(E7874,FIND("/", E7874)-1)</f>
        <v>#VALUE!</v>
      </c>
      <c r="H7874" t="s">
        <v>16464</v>
      </c>
    </row>
    <row r="7875" spans="1:9">
      <c r="A7875" t="str">
        <f>LEFT(C7875,FIND(")",C7875)-1)</f>
        <v>![](docs/images/slogan.png</v>
      </c>
      <c r="C7875" t="s">
        <v>1882</v>
      </c>
      <c r="D7875" t="s">
        <v>1684</v>
      </c>
      <c r="E7875" t="str">
        <f t="shared" si="1460"/>
        <v/>
      </c>
      <c r="F7875" t="e">
        <f t="shared" si="1461"/>
        <v>#VALUE!</v>
      </c>
      <c r="H7875" t="s">
        <v>16464</v>
      </c>
    </row>
    <row r="7876" spans="1:9">
      <c r="A7876" t="str">
        <f>LEFT(C7876,FIND(")",C7876)-1)</f>
        <v>![手右](docs/images/zsxq.png</v>
      </c>
      <c r="C7876" t="s">
        <v>1883</v>
      </c>
      <c r="D7876" t="s">
        <v>1684</v>
      </c>
      <c r="E7876" t="str">
        <f t="shared" si="1460"/>
        <v/>
      </c>
      <c r="F7876" t="e">
        <f t="shared" si="1461"/>
        <v>#VALUE!</v>
      </c>
      <c r="H7876" t="s">
        <v>16464</v>
      </c>
    </row>
    <row r="7877" spans="1:9">
      <c r="A7877" t="str">
        <f>LEFT(C7877,FIND(")]",C7877)-1)</f>
        <v>![Style Check](https://github.com/gdraheim/docker-systemctl-replacement/actions/workflows/stylecheck.yml/badge.svg?event=push&amp;branch=develop</v>
      </c>
      <c r="B7877" t="str">
        <f>MID(C7877,FIND(")](",C7877)+2,1000)</f>
        <v>(https://github.com/gdraheim/docker-systemctl-replacement/actions/workflows/stylecheck.yml)</v>
      </c>
      <c r="C7877" t="s">
        <v>9492</v>
      </c>
      <c r="D7877" t="s">
        <v>1684</v>
      </c>
      <c r="E7877" t="str">
        <f t="shared" si="1460"/>
        <v>github.com/gdraheim/docker-systemctl-replacement/actions/workflows/stylecheck.yml)</v>
      </c>
      <c r="F7877" t="str">
        <f t="shared" si="1461"/>
        <v>github.com</v>
      </c>
      <c r="G7877" t="s">
        <v>16451</v>
      </c>
      <c r="H7877" t="s">
        <v>16455</v>
      </c>
    </row>
    <row r="7878" spans="1:9">
      <c r="A7878" t="str">
        <f>LEFT(C7878,FIND(")]",C7878)-1)</f>
        <v>![Type Check](https://github.com/gdraheim/docker-systemctl-replacement/actions/workflows/typecheck.yml/badge.svg?event=push&amp;branch=develop</v>
      </c>
      <c r="B7878" t="str">
        <f>MID(C7878,FIND(")](",C7878)+2,1000)</f>
        <v>(https://github.com/gdraheim/docker-systemctl-replacement/actions/workflows/typecheck.yml)</v>
      </c>
      <c r="C7878" t="s">
        <v>9493</v>
      </c>
      <c r="D7878" t="s">
        <v>1684</v>
      </c>
      <c r="E7878" t="str">
        <f t="shared" si="1460"/>
        <v>github.com/gdraheim/docker-systemctl-replacement/actions/workflows/typecheck.yml)</v>
      </c>
      <c r="F7878" t="str">
        <f t="shared" si="1461"/>
        <v>github.com</v>
      </c>
      <c r="G7878" t="s">
        <v>16451</v>
      </c>
      <c r="H7878" t="s">
        <v>16455</v>
      </c>
    </row>
    <row r="7879" spans="1:9">
      <c r="A7879" t="str">
        <f>LEFT(C7879,FIND(")]",C7879)-1)</f>
        <v>![Unit Tests](https://github.com/gdraheim/docker-systemctl-replacement/actions/workflows/unittests.yml/badge.svg?event=push&amp;branch=develop</v>
      </c>
      <c r="B7879" t="str">
        <f>MID(C7879,FIND(")](",C7879)+2,1000)</f>
        <v>(https://github.com/gdraheim/docker-systemctl-replacement/actions/workflows/unittests.yml)</v>
      </c>
      <c r="C7879" t="s">
        <v>9494</v>
      </c>
      <c r="D7879" t="s">
        <v>1684</v>
      </c>
      <c r="E7879" t="str">
        <f t="shared" si="1460"/>
        <v>github.com/gdraheim/docker-systemctl-replacement/actions/workflows/unittests.yml)</v>
      </c>
      <c r="F7879" t="str">
        <f t="shared" si="1461"/>
        <v>github.com</v>
      </c>
      <c r="G7879" t="s">
        <v>16451</v>
      </c>
      <c r="H7879" t="s">
        <v>16455</v>
      </c>
    </row>
    <row r="7880" spans="1:9">
      <c r="A7880" t="str">
        <f>LEFT(C7880,FIND(")]",C7880)-1)</f>
        <v>![Code Coverage](https://img.shields.io/badge/400%20test-93%25%20coverage-brightgreen</v>
      </c>
      <c r="B7880" t="str">
        <f>MID(C7880,FIND(")](",C7880)+2,1000)</f>
        <v>(https://github.com/gdraheim/docker-systemctl-replacement/blob/master/testsuite.py)</v>
      </c>
      <c r="C7880" t="s">
        <v>9495</v>
      </c>
      <c r="D7880" t="s">
        <v>1684</v>
      </c>
      <c r="E7880" t="str">
        <f t="shared" si="1460"/>
        <v>github.com/gdraheim/docker-systemctl-replacement/blob/master/testsuite.py)</v>
      </c>
      <c r="F7880" t="str">
        <f t="shared" si="1461"/>
        <v>github.com</v>
      </c>
      <c r="G7880" t="s">
        <v>16451</v>
      </c>
      <c r="H7880" t="s">
        <v>16455</v>
      </c>
    </row>
    <row r="7881" spans="1:9">
      <c r="A7881" t="str">
        <f>LEFT(C7881,FIND(")",C7881)-1)</f>
        <v>![PyPI - Python Version](https://img.shields.io/pypi/pyversions/tensorflow-addons</v>
      </c>
      <c r="B7881" t="str">
        <f>MID(C7881,FIND(")](",C7881)+2,1000)</f>
        <v>(https://pypi.org/project/tensorflow-addons/)</v>
      </c>
      <c r="C7881" t="s">
        <v>10808</v>
      </c>
      <c r="D7881" t="s">
        <v>1684</v>
      </c>
      <c r="E7881" t="str">
        <f t="shared" si="1460"/>
        <v>pypi.org/project/tensorflow-addons/)</v>
      </c>
      <c r="F7881" t="str">
        <f t="shared" si="1461"/>
        <v>pypi.org</v>
      </c>
      <c r="I7881">
        <f>COUNTIF(F:F,F7881)</f>
        <v>263</v>
      </c>
    </row>
    <row r="7882" spans="1:9">
      <c r="A7882" t="str">
        <f>LEFT(C7882,FIND(")",C7882)-1)</f>
        <v>![ice cream](http://farm1.staticflickr.com/572/32514669683_4daf2ab7bc_k_d.jpg</v>
      </c>
      <c r="C7882" t="s">
        <v>1884</v>
      </c>
      <c r="D7882" t="s">
        <v>1684</v>
      </c>
      <c r="E7882" t="str">
        <f t="shared" si="1460"/>
        <v/>
      </c>
      <c r="F7882" t="e">
        <f t="shared" si="1461"/>
        <v>#VALUE!</v>
      </c>
      <c r="H7882" t="s">
        <v>16464</v>
      </c>
    </row>
    <row r="7883" spans="1:9">
      <c r="A7883" t="str">
        <f>LEFT(C7883,FIND(")",C7883)-1)</f>
        <v>![Python package index](https://img.shields.io/pypi/v/napari.svg</v>
      </c>
      <c r="B7883" t="str">
        <f>MID(C7883,FIND(")](",C7883)+2,1000)</f>
        <v>(https://pypi.org/project/napari)</v>
      </c>
      <c r="C7883" t="s">
        <v>10828</v>
      </c>
      <c r="D7883" t="s">
        <v>1684</v>
      </c>
      <c r="E7883" t="str">
        <f t="shared" si="1460"/>
        <v>pypi.org/project/napari)</v>
      </c>
      <c r="F7883" t="str">
        <f t="shared" si="1461"/>
        <v>pypi.org</v>
      </c>
      <c r="I7883">
        <f>COUNTIF(F:F,F7883)</f>
        <v>263</v>
      </c>
    </row>
    <row r="7884" spans="1:9">
      <c r="A7884" t="str">
        <f>LEFT(C7884,FIND(")]",C7884)-1)</f>
        <v>![Software License](https://img.shields.io/badge/license-MIT-brightgreen.svg</v>
      </c>
      <c r="C7884" t="s">
        <v>9497</v>
      </c>
      <c r="D7884" t="s">
        <v>1684</v>
      </c>
      <c r="E7884" t="str">
        <f t="shared" si="1460"/>
        <v/>
      </c>
      <c r="F7884" t="e">
        <f t="shared" si="1461"/>
        <v>#VALUE!</v>
      </c>
      <c r="H7884" t="s">
        <v>16464</v>
      </c>
    </row>
    <row r="7885" spans="1:9">
      <c r="A7885" t="str">
        <f>LEFT(C7885,FIND(")",C7885)-1)</f>
        <v>![PyPI](https://img.shields.io/pypi/dm/cocotb.svg?label=PyPI%20downloads</v>
      </c>
      <c r="B7885" t="str">
        <f t="shared" ref="B7885:B7904" si="1462">MID(C7885,FIND(")](",C7885)+2,1000)</f>
        <v>(https://pypi.org/project/cocotb/)</v>
      </c>
      <c r="C7885" t="s">
        <v>10835</v>
      </c>
      <c r="D7885" t="s">
        <v>1684</v>
      </c>
      <c r="E7885" t="str">
        <f t="shared" si="1460"/>
        <v>pypi.org/project/cocotb/)</v>
      </c>
      <c r="F7885" t="str">
        <f t="shared" si="1461"/>
        <v>pypi.org</v>
      </c>
      <c r="I7885">
        <f t="shared" ref="I7885:I7886" si="1463">COUNTIF(F:F,F7885)</f>
        <v>263</v>
      </c>
    </row>
    <row r="7886" spans="1:9">
      <c r="A7886" t="str">
        <f>LEFT(C7886,FIND(")",C7886)-1)</f>
        <v>![PyPI](https://img.shields.io/pypi/v/pikepdf.svg</v>
      </c>
      <c r="B7886" t="str">
        <f t="shared" si="1462"/>
        <v xml:space="preserve">(https://pypi.org/project/pikepdf/) </v>
      </c>
      <c r="C7886" t="s">
        <v>8262</v>
      </c>
      <c r="D7886" t="s">
        <v>1684</v>
      </c>
      <c r="E7886" t="str">
        <f t="shared" si="1460"/>
        <v xml:space="preserve">pypi.org/project/pikepdf/) </v>
      </c>
      <c r="F7886" t="str">
        <f t="shared" si="1461"/>
        <v>pypi.org</v>
      </c>
      <c r="I7886">
        <f t="shared" si="1463"/>
        <v>263</v>
      </c>
    </row>
    <row r="7887" spans="1:9">
      <c r="A7887" t="str">
        <f>LEFT(C7887,FIND(")]",C7887)-1)</f>
        <v>![NetEase-MusicBox-GIF](https://qfile.aobeef.cn/3abba3b8a3994ee3d5cd.gif</v>
      </c>
      <c r="B7887" t="str">
        <f t="shared" si="1462"/>
        <v xml:space="preserve">(https://pypi.org/project/NetEase-MusicBox/)Enjoy it </v>
      </c>
      <c r="C7887" t="s">
        <v>7546</v>
      </c>
      <c r="D7887" t="s">
        <v>1684</v>
      </c>
      <c r="E7887" t="str">
        <f t="shared" si="1460"/>
        <v xml:space="preserve">pypi.org/project/NetEase-MusicBox/)Enjoy it </v>
      </c>
      <c r="F7887" t="str">
        <f t="shared" si="1461"/>
        <v>pypi.org</v>
      </c>
      <c r="H7887" t="s">
        <v>16464</v>
      </c>
    </row>
    <row r="7888" spans="1:9">
      <c r="A7888" t="str">
        <f>LEFT(C7888,FIND(")",C7888)-1)</f>
        <v>![Stable Version](https://img.shields.io/pypi/v/mypy?color=blue</v>
      </c>
      <c r="B7888" t="str">
        <f t="shared" si="1462"/>
        <v>(https://pypi.org/project/mypy/)</v>
      </c>
      <c r="C7888" t="s">
        <v>10847</v>
      </c>
      <c r="D7888" t="s">
        <v>1684</v>
      </c>
      <c r="E7888" t="str">
        <f t="shared" si="1460"/>
        <v>pypi.org/project/mypy/)</v>
      </c>
      <c r="F7888" t="str">
        <f t="shared" si="1461"/>
        <v>pypi.org</v>
      </c>
      <c r="I7888">
        <f t="shared" ref="I7888:I7889" si="1464">COUNTIF(F:F,F7888)</f>
        <v>263</v>
      </c>
    </row>
    <row r="7889" spans="1:9">
      <c r="A7889" t="str">
        <f>LEFT(C7889,FIND(")",C7889)-1)</f>
        <v>![PyPI version](https://badge.fury.io/py/deepspeed.svg</v>
      </c>
      <c r="B7889" t="str">
        <f t="shared" si="1462"/>
        <v>(https://pypi.org/project/deepspeed/)</v>
      </c>
      <c r="C7889" t="s">
        <v>10859</v>
      </c>
      <c r="D7889" t="s">
        <v>1684</v>
      </c>
      <c r="E7889" t="str">
        <f t="shared" si="1460"/>
        <v>pypi.org/project/deepspeed/)</v>
      </c>
      <c r="F7889" t="str">
        <f t="shared" si="1461"/>
        <v>pypi.org</v>
      </c>
      <c r="I7889">
        <f t="shared" si="1464"/>
        <v>263</v>
      </c>
    </row>
    <row r="7890" spans="1:9">
      <c r="A7890" t="str">
        <f>LEFT(C7890,FIND(")]",C7890)-1)</f>
        <v>![Coverage Status](https://coveralls.io/repos/coursera-dl/coursera-dl/badge.svg</v>
      </c>
      <c r="B7890" t="str">
        <f t="shared" si="1462"/>
        <v>(https://coveralls.io/r/coursera-dl/coursera-dl)</v>
      </c>
      <c r="C7890" t="s">
        <v>9502</v>
      </c>
      <c r="D7890" t="s">
        <v>1684</v>
      </c>
      <c r="E7890" t="str">
        <f t="shared" si="1460"/>
        <v>coveralls.io/r/coursera-dl/coursera-dl)</v>
      </c>
      <c r="F7890" t="str">
        <f t="shared" si="1461"/>
        <v>coveralls.io</v>
      </c>
      <c r="H7890" t="s">
        <v>16457</v>
      </c>
    </row>
    <row r="7891" spans="1:9">
      <c r="A7891" t="str">
        <f>LEFT(C7891,FIND(")",C7891)-1)</f>
        <v>![!pypi](https://img.shields.io/pypi/v/sktime?color=orange</v>
      </c>
      <c r="B7891" t="str">
        <f t="shared" si="1462"/>
        <v>(https://pypi.org/project/sktime/)</v>
      </c>
      <c r="C7891" t="s">
        <v>12783</v>
      </c>
      <c r="D7891" t="s">
        <v>1684</v>
      </c>
      <c r="E7891" t="str">
        <f t="shared" si="1460"/>
        <v>pypi.org/project/sktime/)</v>
      </c>
      <c r="F7891" t="str">
        <f t="shared" si="1461"/>
        <v>pypi.org</v>
      </c>
      <c r="I7891">
        <f>COUNTIF(F:F,F7891)</f>
        <v>263</v>
      </c>
    </row>
    <row r="7892" spans="1:9">
      <c r="A7892" t="str">
        <f>LEFT(C7892,FIND(")]",C7892)-1)</f>
        <v>![Code Climate](https://codeclimate.com/github/coursera-dl/coursera-dl/badges/gpa.svg</v>
      </c>
      <c r="B7892" t="str">
        <f t="shared" si="1462"/>
        <v>(https://codeclimate.com/github/coursera-dl/coursera-dl)</v>
      </c>
      <c r="C7892" t="s">
        <v>9504</v>
      </c>
      <c r="D7892" t="s">
        <v>1684</v>
      </c>
      <c r="E7892" t="str">
        <f t="shared" si="1460"/>
        <v>codeclimate.com/github/coursera-dl/coursera-dl)</v>
      </c>
      <c r="F7892" t="str">
        <f t="shared" si="1461"/>
        <v>codeclimate.com</v>
      </c>
      <c r="H7892" t="s">
        <v>16458</v>
      </c>
    </row>
    <row r="7893" spans="1:9">
      <c r="A7893" t="str">
        <f>LEFT(C7893,FIND(")]",C7893)-1)</f>
        <v>![](https://github.com/keras-team/autokeras/workflows/Tests/badge.svg?branch=master</v>
      </c>
      <c r="B7893" t="str">
        <f t="shared" si="1462"/>
        <v>(https://github.com/keras-team/autokeras/actions?query=workflow%3ATests+branch%3Amaster)</v>
      </c>
      <c r="C7893" t="s">
        <v>9505</v>
      </c>
      <c r="D7893" t="s">
        <v>1684</v>
      </c>
      <c r="E7893" t="str">
        <f t="shared" si="1460"/>
        <v>github.com/keras-team/autokeras/actions?query=workflow%3ATests+branch%3Amaster)</v>
      </c>
      <c r="F7893" t="str">
        <f t="shared" si="1461"/>
        <v>github.com</v>
      </c>
      <c r="G7893" t="s">
        <v>16451</v>
      </c>
      <c r="H7893" t="s">
        <v>16455</v>
      </c>
    </row>
    <row r="7894" spans="1:9">
      <c r="A7894" t="str">
        <f>LEFT(C7894,FIND(")]",C7894)-1)</f>
        <v>![codecov](https://codecov.io/gh/keras-team/autokeras/branch/master/graph/badge.svg</v>
      </c>
      <c r="B7894" t="str">
        <f t="shared" si="1462"/>
        <v>(https://codecov.io/gh/keras-team/autokeras)</v>
      </c>
      <c r="C7894" t="s">
        <v>9506</v>
      </c>
      <c r="D7894" t="s">
        <v>1684</v>
      </c>
      <c r="E7894" t="str">
        <f t="shared" si="1460"/>
        <v>codecov.io/gh/keras-team/autokeras)</v>
      </c>
      <c r="F7894" t="str">
        <f t="shared" si="1461"/>
        <v>codecov.io</v>
      </c>
      <c r="H7894" t="s">
        <v>16457</v>
      </c>
    </row>
    <row r="7895" spans="1:9">
      <c r="A7895" t="str">
        <f>LEFT(C7895,FIND(")",C7895)-1)</f>
        <v>![Python Versions](https://img.shields.io/badge/python-3.8%20%7C%203.9%20%7C%203.10-blue</v>
      </c>
      <c r="B7895" t="str">
        <f t="shared" si="1462"/>
        <v>(https://pypi.org/project/autogluon/)</v>
      </c>
      <c r="C7895" t="s">
        <v>10870</v>
      </c>
      <c r="D7895" t="s">
        <v>1684</v>
      </c>
      <c r="E7895" t="str">
        <f t="shared" si="1460"/>
        <v>pypi.org/project/autogluon/)</v>
      </c>
      <c r="F7895" t="str">
        <f t="shared" si="1461"/>
        <v>pypi.org</v>
      </c>
      <c r="I7895">
        <f t="shared" ref="I7895:I7897" si="1465">COUNTIF(F:F,F7895)</f>
        <v>263</v>
      </c>
    </row>
    <row r="7896" spans="1:9">
      <c r="A7896" t="str">
        <f>LEFT(C7896,FIND(")",C7896)-1)</f>
        <v>![PyPI](https://img.shields.io/pypi/v/wechatpy.svg</v>
      </c>
      <c r="B7896" t="str">
        <f t="shared" si="1462"/>
        <v>(https://pypi.org/project/wechatpy)</v>
      </c>
      <c r="C7896" t="s">
        <v>10877</v>
      </c>
      <c r="D7896" t="s">
        <v>1684</v>
      </c>
      <c r="E7896" t="str">
        <f t="shared" si="1460"/>
        <v>pypi.org/project/wechatpy)</v>
      </c>
      <c r="F7896" t="str">
        <f t="shared" si="1461"/>
        <v>pypi.org</v>
      </c>
      <c r="I7896">
        <f t="shared" si="1465"/>
        <v>263</v>
      </c>
    </row>
    <row r="7897" spans="1:9">
      <c r="A7897" t="str">
        <f>LEFT(C7897,FIND(")",C7897)-1)</f>
        <v>![PyPI version](https://badge.fury.io/py/deepchem.svg</v>
      </c>
      <c r="B7897" t="str">
        <f t="shared" si="1462"/>
        <v>(https://pypi.org/project/deepchem/)</v>
      </c>
      <c r="C7897" t="s">
        <v>10880</v>
      </c>
      <c r="D7897" t="s">
        <v>1684</v>
      </c>
      <c r="E7897" t="str">
        <f t="shared" si="1460"/>
        <v>pypi.org/project/deepchem/)</v>
      </c>
      <c r="F7897" t="str">
        <f t="shared" si="1461"/>
        <v>pypi.org</v>
      </c>
      <c r="I7897">
        <f t="shared" si="1465"/>
        <v>263</v>
      </c>
    </row>
    <row r="7898" spans="1:9">
      <c r="A7898" t="str">
        <f>LEFT(C7898,FIND(")]",C7898)-1)</f>
        <v>![contributions welcome](https://img.shields.io/badge/contributions-welcome-brightgreen.svg?style=flat</v>
      </c>
      <c r="B7898" t="str">
        <f t="shared" si="1462"/>
        <v>(https://github.com/keras-team/autokeras/issues)Thank all the contributors</v>
      </c>
      <c r="C7898" t="s">
        <v>7548</v>
      </c>
      <c r="D7898" t="s">
        <v>1684</v>
      </c>
      <c r="E7898" t="str">
        <f t="shared" si="1460"/>
        <v>github.com/keras-team/autokeras/issues)Thank all the contributors</v>
      </c>
      <c r="F7898" t="str">
        <f t="shared" si="1461"/>
        <v>github.com</v>
      </c>
      <c r="G7898" t="s">
        <v>16451</v>
      </c>
      <c r="H7898" t="s">
        <v>16455</v>
      </c>
    </row>
    <row r="7899" spans="1:9">
      <c r="A7899" t="str">
        <f>LEFT(C7899,FIND(")]",C7899)-1)</f>
        <v>![The contributors](https://autokeras.com/img/contributors.svg</v>
      </c>
      <c r="B7899" t="str">
        <f t="shared" si="1462"/>
        <v>(https://github.com/keras-team/autokeras/graphs/contributors)</v>
      </c>
      <c r="C7899" t="s">
        <v>9510</v>
      </c>
      <c r="D7899" t="s">
        <v>1684</v>
      </c>
      <c r="E7899" t="str">
        <f t="shared" si="1460"/>
        <v>github.com/keras-team/autokeras/graphs/contributors)</v>
      </c>
      <c r="F7899" t="str">
        <f t="shared" si="1461"/>
        <v>github.com</v>
      </c>
      <c r="G7899" t="s">
        <v>16451</v>
      </c>
      <c r="H7899" t="s">
        <v>16455</v>
      </c>
    </row>
    <row r="7900" spans="1:9">
      <c r="A7900" t="str">
        <f>LEFT(C7900,FIND(")]",C7900)-1)</f>
        <v>![Gitter](https://img.shields.io/gitter/room/gitterHQ/gitter.svg</v>
      </c>
      <c r="B7900" t="str">
        <f t="shared" si="1462"/>
        <v>(https://gitter.im/allegro/ralph?utm_source=badge&amp;utm_medium=badge&amp;utm_campaign=pr-badge&amp;utm_content=badge)</v>
      </c>
      <c r="C7900" t="s">
        <v>9511</v>
      </c>
      <c r="D7900" t="s">
        <v>1684</v>
      </c>
      <c r="E7900" t="str">
        <f t="shared" si="1460"/>
        <v>gitter.im/allegro/ralph?utm_source=badge&amp;utm_medium=badge&amp;utm_campaign=pr-badge&amp;utm_content=badge)</v>
      </c>
      <c r="F7900" t="str">
        <f t="shared" si="1461"/>
        <v>gitter.im</v>
      </c>
      <c r="H7900" t="s">
        <v>16460</v>
      </c>
    </row>
    <row r="7901" spans="1:9">
      <c r="A7901" t="str">
        <f>LEFT(C7901,FIND(")",C7901)-1)</f>
        <v>![PyPI project status](https://img.shields.io/pypi/status/tensorflow-graphics.svg</v>
      </c>
      <c r="B7901" t="str">
        <f t="shared" si="1462"/>
        <v>(https://pypi.org/project/tensorflow-graphics/)</v>
      </c>
      <c r="C7901" t="s">
        <v>10886</v>
      </c>
      <c r="D7901" t="s">
        <v>1684</v>
      </c>
      <c r="E7901" t="str">
        <f t="shared" si="1460"/>
        <v>pypi.org/project/tensorflow-graphics/)</v>
      </c>
      <c r="F7901" t="str">
        <f t="shared" si="1461"/>
        <v>pypi.org</v>
      </c>
      <c r="I7901">
        <f>COUNTIF(F:F,F7901)</f>
        <v>263</v>
      </c>
    </row>
    <row r="7902" spans="1:9">
      <c r="A7902" t="str">
        <f>LEFT(C7902,FIND(")]",C7902)-1)</f>
        <v>![Build Status](https://github.com/allegro/ralph/actions/workflows/main.yml/badge.svg</v>
      </c>
      <c r="B7902" t="str">
        <f t="shared" si="1462"/>
        <v>(https://github.com/allegro/ralph/actions/workflows/main.yml)</v>
      </c>
      <c r="C7902" t="s">
        <v>9513</v>
      </c>
      <c r="D7902" t="s">
        <v>1684</v>
      </c>
      <c r="E7902" t="str">
        <f t="shared" si="1460"/>
        <v>github.com/allegro/ralph/actions/workflows/main.yml)</v>
      </c>
      <c r="F7902" t="str">
        <f t="shared" si="1461"/>
        <v>github.com</v>
      </c>
      <c r="G7902" t="s">
        <v>16451</v>
      </c>
      <c r="H7902" t="s">
        <v>16455</v>
      </c>
    </row>
    <row r="7903" spans="1:9">
      <c r="A7903" t="str">
        <f>LEFT(C7903,FIND(")]",C7903)-1)</f>
        <v>![Coverage Status](https://coveralls.io/repos/allegro/ralph/badge.svg?branch=ng&amp;service=github</v>
      </c>
      <c r="B7903" t="str">
        <f t="shared" si="1462"/>
        <v>(https://coveralls.io/github/allegro/ralph?branch=ng)</v>
      </c>
      <c r="C7903" t="s">
        <v>9514</v>
      </c>
      <c r="D7903" t="s">
        <v>1684</v>
      </c>
      <c r="E7903" t="str">
        <f t="shared" si="1460"/>
        <v>coveralls.io/github/allegro/ralph?branch=ng)</v>
      </c>
      <c r="F7903" t="str">
        <f t="shared" si="1461"/>
        <v>coveralls.io</v>
      </c>
      <c r="H7903" t="s">
        <v>16457</v>
      </c>
    </row>
    <row r="7904" spans="1:9">
      <c r="A7904" t="str">
        <f t="shared" ref="A7904:A7909" si="1466">LEFT(C7904,FIND(")",C7904)-1)</f>
        <v>![Supported Python version](https://img.shields.io/pypi/pyversions/tensorflow-graphics.svg</v>
      </c>
      <c r="B7904" t="str">
        <f t="shared" si="1462"/>
        <v>(https://pypi.org/project/tensorflow-graphics/)</v>
      </c>
      <c r="C7904" t="s">
        <v>10887</v>
      </c>
      <c r="D7904" t="s">
        <v>1684</v>
      </c>
      <c r="E7904" t="str">
        <f t="shared" si="1460"/>
        <v>pypi.org/project/tensorflow-graphics/)</v>
      </c>
      <c r="F7904" t="str">
        <f t="shared" si="1461"/>
        <v>pypi.org</v>
      </c>
      <c r="I7904">
        <f>COUNTIF(F:F,F7904)</f>
        <v>263</v>
      </c>
    </row>
    <row r="7905" spans="1:9">
      <c r="A7905" t="str">
        <f t="shared" si="1466"/>
        <v>![img](https://github.com/allegro/ralph/blob/ng/docs/img/welcome-screen-1.png?raw=true</v>
      </c>
      <c r="C7905" t="s">
        <v>1885</v>
      </c>
      <c r="D7905" t="s">
        <v>1684</v>
      </c>
      <c r="E7905" t="str">
        <f t="shared" si="1460"/>
        <v/>
      </c>
      <c r="F7905" t="e">
        <f t="shared" si="1461"/>
        <v>#VALUE!</v>
      </c>
      <c r="H7905" t="s">
        <v>16464</v>
      </c>
    </row>
    <row r="7906" spans="1:9">
      <c r="A7906" t="str">
        <f t="shared" si="1466"/>
        <v>![img](https://github.com/allegro/ralph/blob/ng/docs/img/welcome-screen-2.png?raw=true</v>
      </c>
      <c r="C7906" t="s">
        <v>1886</v>
      </c>
      <c r="D7906" t="s">
        <v>1684</v>
      </c>
      <c r="E7906" t="str">
        <f t="shared" si="1460"/>
        <v/>
      </c>
      <c r="F7906" t="e">
        <f t="shared" si="1461"/>
        <v>#VALUE!</v>
      </c>
      <c r="H7906" t="s">
        <v>16464</v>
      </c>
    </row>
    <row r="7907" spans="1:9">
      <c r="A7907" t="str">
        <f t="shared" si="1466"/>
        <v>![img](https://github.com/allegro/ralph/blob/ng/docs/img/welcome-screen-3.png?raw=true</v>
      </c>
      <c r="C7907" t="s">
        <v>1887</v>
      </c>
      <c r="D7907" t="s">
        <v>1684</v>
      </c>
      <c r="E7907" t="str">
        <f t="shared" si="1460"/>
        <v/>
      </c>
      <c r="F7907" t="e">
        <f t="shared" si="1461"/>
        <v>#VALUE!</v>
      </c>
      <c r="H7907" t="s">
        <v>16464</v>
      </c>
    </row>
    <row r="7908" spans="1:9">
      <c r="A7908" t="str">
        <f t="shared" si="1466"/>
        <v>![PyPI release version](https://img.shields.io/pypi/v/tensorflow-graphics.svg</v>
      </c>
      <c r="B7908" t="str">
        <f t="shared" ref="B7908:B7920" si="1467">MID(C7908,FIND(")](",C7908)+2,1000)</f>
        <v>(https://pypi.org/project/tensorflow-graphics/)</v>
      </c>
      <c r="C7908" t="s">
        <v>10888</v>
      </c>
      <c r="D7908" t="s">
        <v>1684</v>
      </c>
      <c r="E7908" t="str">
        <f t="shared" si="1460"/>
        <v>pypi.org/project/tensorflow-graphics/)</v>
      </c>
      <c r="F7908" t="str">
        <f t="shared" si="1461"/>
        <v>pypi.org</v>
      </c>
      <c r="I7908">
        <f t="shared" ref="I7908:I7909" si="1468">COUNTIF(F:F,F7908)</f>
        <v>263</v>
      </c>
    </row>
    <row r="7909" spans="1:9">
      <c r="A7909" t="str">
        <f t="shared" si="1466"/>
        <v>![PyPI - Python Version](https://img.shields.io/pypi/pyversions/mmcv</v>
      </c>
      <c r="B7909" t="str">
        <f t="shared" si="1467"/>
        <v>(https://pypi.org/project/mmcv/)</v>
      </c>
      <c r="C7909" t="s">
        <v>10891</v>
      </c>
      <c r="D7909" t="s">
        <v>1684</v>
      </c>
      <c r="E7909" t="str">
        <f t="shared" si="1460"/>
        <v>pypi.org/project/mmcv/)</v>
      </c>
      <c r="F7909" t="str">
        <f t="shared" si="1461"/>
        <v>pypi.org</v>
      </c>
      <c r="I7909">
        <f t="shared" si="1468"/>
        <v>263</v>
      </c>
    </row>
    <row r="7910" spans="1:9">
      <c r="A7910" t="str">
        <f>LEFT(C7910,FIND(")]",C7910)-1)</f>
        <v>![Join the chat at https://gitter.im/istresearch/scrapy-cluster](https://badges.gitter.im/istresearch/scrapy-cluster.svg</v>
      </c>
      <c r="B7910" t="str">
        <f t="shared" si="1467"/>
        <v>(https://gitter.im/istresearch/scrapy-cluster?utm_source=badge&amp;utm_medium=badge&amp;utm_campaign=pr-badge&amp;utm_content=badge)</v>
      </c>
      <c r="C7910" t="s">
        <v>12552</v>
      </c>
      <c r="D7910" t="s">
        <v>1684</v>
      </c>
      <c r="E7910" t="str">
        <f t="shared" si="1460"/>
        <v>gitter.im/istresearch/scrapy-cluster?utm_source=badge&amp;utm_medium=badge&amp;utm_campaign=pr-badge&amp;utm_content=badge)</v>
      </c>
      <c r="F7910" t="str">
        <f t="shared" si="1461"/>
        <v>gitter.im</v>
      </c>
      <c r="H7910" t="s">
        <v>16460</v>
      </c>
    </row>
    <row r="7911" spans="1:9">
      <c r="A7911" t="str">
        <f>LEFT(C7911,FIND(")]",C7911)-1)</f>
        <v>![Coverage Status](https://coveralls.io/repos/github/istresearch/scrapy-cluster/badge.svg?branch=master</v>
      </c>
      <c r="B7911" t="str">
        <f t="shared" si="1467"/>
        <v>(https://coveralls.io/github/istresearch/scrapy-cluster?branch=master)</v>
      </c>
      <c r="C7911" t="s">
        <v>12553</v>
      </c>
      <c r="D7911" t="s">
        <v>1684</v>
      </c>
      <c r="E7911" t="str">
        <f t="shared" si="1460"/>
        <v>coveralls.io/github/istresearch/scrapy-cluster?branch=master)</v>
      </c>
      <c r="F7911" t="str">
        <f t="shared" si="1461"/>
        <v>coveralls.io</v>
      </c>
      <c r="H7911" t="s">
        <v>16457</v>
      </c>
    </row>
    <row r="7912" spans="1:9">
      <c r="A7912" t="str">
        <f>LEFT(C7912,FIND(")]",C7912)-1)</f>
        <v>![License](https://img.shields.io/badge/license-MIT-blue.svg</v>
      </c>
      <c r="B7912" t="str">
        <f t="shared" si="1467"/>
        <v>(https://github.com/istresearch/scrapy-cluster/blob/master/LICENSE)</v>
      </c>
      <c r="C7912" t="s">
        <v>12554</v>
      </c>
      <c r="D7912" t="s">
        <v>1684</v>
      </c>
      <c r="E7912" t="str">
        <f t="shared" si="1460"/>
        <v>github.com/istresearch/scrapy-cluster/blob/master/LICENSE)</v>
      </c>
      <c r="F7912" t="str">
        <f t="shared" si="1461"/>
        <v>github.com</v>
      </c>
      <c r="G7912" t="s">
        <v>16451</v>
      </c>
      <c r="H7912" t="s">
        <v>16455</v>
      </c>
    </row>
    <row r="7913" spans="1:9">
      <c r="A7913" t="str">
        <f t="shared" ref="A7913:A7919" si="1469">LEFT(C7913,FIND(")",C7913)-1)</f>
        <v>![PyPI](https://img.shields.io/pypi/v/mmcv</v>
      </c>
      <c r="B7913" t="str">
        <f t="shared" si="1467"/>
        <v>(https://pypi.org/project/mmcv)</v>
      </c>
      <c r="C7913" t="s">
        <v>10894</v>
      </c>
      <c r="D7913" t="s">
        <v>1684</v>
      </c>
      <c r="E7913" t="str">
        <f t="shared" si="1460"/>
        <v>pypi.org/project/mmcv)</v>
      </c>
      <c r="F7913" t="str">
        <f t="shared" si="1461"/>
        <v>pypi.org</v>
      </c>
      <c r="I7913">
        <f t="shared" ref="I7913:I7919" si="1470">COUNTIF(F:F,F7913)</f>
        <v>263</v>
      </c>
    </row>
    <row r="7914" spans="1:9">
      <c r="A7914" t="str">
        <f t="shared" si="1469"/>
        <v>![PyPI](https://img.shields.io/pypi/v/gluonts.svg?style=flat-square&amp;color=b75347</v>
      </c>
      <c r="B7914" t="str">
        <f t="shared" si="1467"/>
        <v>(https://pypi.org/project/gluonts/)</v>
      </c>
      <c r="C7914" t="s">
        <v>10899</v>
      </c>
      <c r="D7914" t="s">
        <v>1684</v>
      </c>
      <c r="E7914" t="str">
        <f t="shared" si="1460"/>
        <v>pypi.org/project/gluonts/)</v>
      </c>
      <c r="F7914" t="str">
        <f t="shared" si="1461"/>
        <v>pypi.org</v>
      </c>
      <c r="I7914">
        <f t="shared" si="1470"/>
        <v>263</v>
      </c>
    </row>
    <row r="7915" spans="1:9">
      <c r="A7915" t="str">
        <f t="shared" si="1469"/>
        <v>![version](https://img.shields.io/pypi/v/pantsbuild.pants.svg</v>
      </c>
      <c r="B7915" t="str">
        <f t="shared" si="1467"/>
        <v>(https://pypi.org/pypi/pantsbuild.pants)</v>
      </c>
      <c r="C7915" t="s">
        <v>10904</v>
      </c>
      <c r="D7915" t="s">
        <v>1684</v>
      </c>
      <c r="E7915" t="str">
        <f t="shared" si="1460"/>
        <v>pypi.org/pypi/pantsbuild.pants)</v>
      </c>
      <c r="F7915" t="str">
        <f t="shared" si="1461"/>
        <v>pypi.org</v>
      </c>
      <c r="I7915">
        <f t="shared" si="1470"/>
        <v>263</v>
      </c>
    </row>
    <row r="7916" spans="1:9">
      <c r="A7916" t="str">
        <f t="shared" si="1469"/>
        <v>![license](https://img.shields.io/pypi/l/pantsbuild.pants.svg</v>
      </c>
      <c r="B7916" t="str">
        <f t="shared" si="1467"/>
        <v>(https://pypi.org/pypi/pantsbuild.pants)</v>
      </c>
      <c r="C7916" t="s">
        <v>10905</v>
      </c>
      <c r="D7916" t="s">
        <v>1684</v>
      </c>
      <c r="E7916" t="str">
        <f t="shared" si="1460"/>
        <v>pypi.org/pypi/pantsbuild.pants)</v>
      </c>
      <c r="F7916" t="str">
        <f t="shared" si="1461"/>
        <v>pypi.org</v>
      </c>
      <c r="I7916">
        <f t="shared" si="1470"/>
        <v>263</v>
      </c>
    </row>
    <row r="7917" spans="1:9">
      <c r="A7917" t="str">
        <f t="shared" si="1469"/>
        <v>![PyPI version](https://img.shields.io/pypi/v/kivymd.svg</v>
      </c>
      <c r="B7917" t="str">
        <f t="shared" si="1467"/>
        <v>(https://pypi.org/project/kivymd)</v>
      </c>
      <c r="C7917" t="s">
        <v>10914</v>
      </c>
      <c r="D7917" t="s">
        <v>1684</v>
      </c>
      <c r="E7917" t="str">
        <f t="shared" si="1460"/>
        <v>pypi.org/project/kivymd)</v>
      </c>
      <c r="F7917" t="str">
        <f t="shared" si="1461"/>
        <v>pypi.org</v>
      </c>
      <c r="I7917">
        <f t="shared" si="1470"/>
        <v>263</v>
      </c>
    </row>
    <row r="7918" spans="1:9">
      <c r="A7918" t="str">
        <f t="shared" si="1469"/>
        <v>![PyPI](https://img.shields.io/pypi/v/mmaction2</v>
      </c>
      <c r="B7918" t="str">
        <f t="shared" si="1467"/>
        <v>(https://pypi.org/project/mmaction2/)</v>
      </c>
      <c r="C7918" t="s">
        <v>10937</v>
      </c>
      <c r="D7918" t="s">
        <v>1684</v>
      </c>
      <c r="E7918" t="str">
        <f t="shared" si="1460"/>
        <v>pypi.org/project/mmaction2/)</v>
      </c>
      <c r="F7918" t="str">
        <f t="shared" si="1461"/>
        <v>pypi.org</v>
      </c>
      <c r="I7918">
        <f t="shared" si="1470"/>
        <v>263</v>
      </c>
    </row>
    <row r="7919" spans="1:9">
      <c r="A7919" t="str">
        <f t="shared" si="1469"/>
        <v>![PyPI python](https://img.shields.io/pypi/pyversions/fiftyone</v>
      </c>
      <c r="B7919" t="str">
        <f t="shared" si="1467"/>
        <v>(https://pypi.org/project/fiftyone)</v>
      </c>
      <c r="C7919" t="s">
        <v>10951</v>
      </c>
      <c r="D7919" t="s">
        <v>1684</v>
      </c>
      <c r="E7919" t="str">
        <f t="shared" si="1460"/>
        <v>pypi.org/project/fiftyone)</v>
      </c>
      <c r="F7919" t="str">
        <f t="shared" si="1461"/>
        <v>pypi.org</v>
      </c>
      <c r="I7919">
        <f t="shared" si="1470"/>
        <v>263</v>
      </c>
    </row>
    <row r="7920" spans="1:9">
      <c r="A7920" t="str">
        <f>LEFT(C7920,FIND(")]",C7920)-1)</f>
        <v>![codecov](https://codecov.io/gh/uqfoundation/pathos/branch/master/graph/badge.svg</v>
      </c>
      <c r="B7920" t="str">
        <f t="shared" si="1467"/>
        <v>(https://codecov.io/gh/uqfoundation/pathos)</v>
      </c>
      <c r="C7920" t="s">
        <v>7550</v>
      </c>
      <c r="D7920" t="s">
        <v>1684</v>
      </c>
      <c r="E7920" t="str">
        <f t="shared" si="1460"/>
        <v>codecov.io/gh/uqfoundation/pathos)</v>
      </c>
      <c r="F7920" t="str">
        <f t="shared" si="1461"/>
        <v>codecov.io</v>
      </c>
      <c r="H7920" t="s">
        <v>16457</v>
      </c>
    </row>
    <row r="7921" spans="1:9">
      <c r="A7921" t="str">
        <f>LEFT(C7921,FIND(")",C7921)-1)</f>
        <v>![Test Status](https://github.com/mushorg/conpot/workflows/Code%20tests/badge.svg</v>
      </c>
      <c r="C7921" t="s">
        <v>1888</v>
      </c>
      <c r="D7921" t="s">
        <v>1684</v>
      </c>
      <c r="E7921" t="str">
        <f t="shared" si="1460"/>
        <v/>
      </c>
      <c r="F7921" t="e">
        <f t="shared" si="1461"/>
        <v>#VALUE!</v>
      </c>
      <c r="H7921" t="s">
        <v>16464</v>
      </c>
    </row>
    <row r="7922" spans="1:9">
      <c r="A7922" t="str">
        <f>LEFT(C7922,FIND(")",C7922)-1)</f>
        <v>![PyPI version](https://badge.fury.io/py/fiftyone.svg</v>
      </c>
      <c r="B7922" t="str">
        <f t="shared" ref="B7922:B7927" si="1471">MID(C7922,FIND(")](",C7922)+2,1000)</f>
        <v>(https://pypi.org/project/fiftyone)</v>
      </c>
      <c r="C7922" t="s">
        <v>10952</v>
      </c>
      <c r="D7922" t="s">
        <v>1684</v>
      </c>
      <c r="E7922" t="str">
        <f t="shared" si="1460"/>
        <v>pypi.org/project/fiftyone)</v>
      </c>
      <c r="F7922" t="str">
        <f t="shared" si="1461"/>
        <v>pypi.org</v>
      </c>
      <c r="I7922">
        <f>COUNTIF(F:F,F7922)</f>
        <v>263</v>
      </c>
    </row>
    <row r="7923" spans="1:9">
      <c r="A7923" t="str">
        <f>LEFT(C7923,FIND(")]",C7923)-1)</f>
        <v>![Coverage Status](https://coveralls.io/repos/github/mushorg/conpot/badge.svg?branch=master</v>
      </c>
      <c r="B7923" t="str">
        <f t="shared" si="1471"/>
        <v>(https://coveralls.io/github/mushorg/conpot?branch=master)</v>
      </c>
      <c r="C7923" t="s">
        <v>9522</v>
      </c>
      <c r="D7923" t="s">
        <v>1684</v>
      </c>
      <c r="E7923" t="str">
        <f t="shared" si="1460"/>
        <v>coveralls.io/github/mushorg/conpot?branch=master)</v>
      </c>
      <c r="F7923" t="str">
        <f t="shared" si="1461"/>
        <v>coveralls.io</v>
      </c>
      <c r="H7923" t="s">
        <v>16457</v>
      </c>
    </row>
    <row r="7924" spans="1:9">
      <c r="A7924" t="str">
        <f>LEFT(C7924,FIND(")",C7924)-1)</f>
        <v>![Supported Python Versions](https://img.shields.io/pypi/pyversions/rich/13.2.0</v>
      </c>
      <c r="B7924" t="str">
        <f t="shared" si="1471"/>
        <v>(https://pypi.org/project/rich/)</v>
      </c>
      <c r="C7924" t="s">
        <v>12806</v>
      </c>
      <c r="D7924" t="s">
        <v>1684</v>
      </c>
      <c r="E7924" t="str">
        <f t="shared" si="1460"/>
        <v>pypi.org/project/rich/)</v>
      </c>
      <c r="F7924" t="str">
        <f t="shared" si="1461"/>
        <v>pypi.org</v>
      </c>
      <c r="I7924">
        <f>COUNTIF(F:F,F7924)</f>
        <v>263</v>
      </c>
    </row>
    <row r="7925" spans="1:9">
      <c r="A7925" t="str">
        <f>LEFT(C7925,FIND(")]",C7925)-1)</f>
        <v>![build](https://github.com/Music-and-Culture-Technology-Lab/omnizart/workflows/general-check/badge.svg</v>
      </c>
      <c r="B7925" t="str">
        <f t="shared" si="1471"/>
        <v>(https://github.com/Music-and-Culture-Technology-Lab/omnizart/actions?query=workflow%3Ageneral-check)</v>
      </c>
      <c r="C7925" t="s">
        <v>9524</v>
      </c>
      <c r="D7925" t="s">
        <v>1684</v>
      </c>
      <c r="E7925" t="str">
        <f t="shared" si="1460"/>
        <v>github.com/Music-and-Culture-Technology-Lab/omnizart/actions?query=workflow%3Ageneral-check)</v>
      </c>
      <c r="F7925" t="str">
        <f t="shared" si="1461"/>
        <v>github.com</v>
      </c>
      <c r="G7925" t="s">
        <v>16451</v>
      </c>
      <c r="H7925" t="s">
        <v>16455</v>
      </c>
    </row>
    <row r="7926" spans="1:9">
      <c r="A7926" t="str">
        <f t="shared" ref="A7926:A7936" si="1472">LEFT(C7926,FIND(")",C7926)-1)</f>
        <v>![PyPI](https://img.shields.io/pypi/v/dash.svg?color=dark-green</v>
      </c>
      <c r="B7926" t="str">
        <f t="shared" si="1471"/>
        <v>(https://pypi.org/project/dash/)</v>
      </c>
      <c r="C7926" t="s">
        <v>10975</v>
      </c>
      <c r="D7926" t="s">
        <v>1684</v>
      </c>
      <c r="E7926" t="str">
        <f t="shared" si="1460"/>
        <v>pypi.org/project/dash/)</v>
      </c>
      <c r="F7926" t="str">
        <f t="shared" si="1461"/>
        <v>pypi.org</v>
      </c>
      <c r="I7926">
        <f t="shared" ref="I7926:I7927" si="1473">COUNTIF(F:F,F7926)</f>
        <v>263</v>
      </c>
    </row>
    <row r="7927" spans="1:9">
      <c r="A7927" t="str">
        <f t="shared" si="1472"/>
        <v>![PyPI - Python Version](https://img.shields.io/pypi/pyversions/dash.svg?color=dark-green</v>
      </c>
      <c r="B7927" t="str">
        <f t="shared" si="1471"/>
        <v>(https://pypi.org/project/dash/)</v>
      </c>
      <c r="C7927" t="s">
        <v>10976</v>
      </c>
      <c r="D7927" t="s">
        <v>1684</v>
      </c>
      <c r="E7927" t="str">
        <f t="shared" si="1460"/>
        <v>pypi.org/project/dash/)</v>
      </c>
      <c r="F7927" t="str">
        <f t="shared" si="1461"/>
        <v>pypi.org</v>
      </c>
      <c r="I7927">
        <f t="shared" si="1473"/>
        <v>263</v>
      </c>
    </row>
    <row r="7928" spans="1:9">
      <c r="A7928" t="str">
        <f t="shared" si="1472"/>
        <v>![PyPI - License](https://img.shields.io/pypi/l/omnizart</v>
      </c>
      <c r="C7928" t="s">
        <v>1889</v>
      </c>
      <c r="D7928" t="s">
        <v>1684</v>
      </c>
      <c r="E7928" t="str">
        <f t="shared" si="1460"/>
        <v/>
      </c>
      <c r="F7928" t="e">
        <f t="shared" si="1461"/>
        <v>#VALUE!</v>
      </c>
      <c r="H7928" t="s">
        <v>16464</v>
      </c>
    </row>
    <row r="7929" spans="1:9">
      <c r="A7929" t="str">
        <f t="shared" si="1472"/>
        <v>![PyPI](https://img.shields.io/pypi/v/mmdet</v>
      </c>
      <c r="B7929" t="str">
        <f t="shared" ref="B7929:B7938" si="1474">MID(C7929,FIND(")](",C7929)+2,1000)</f>
        <v>(https://pypi.org/project/mmdet)</v>
      </c>
      <c r="C7929" t="s">
        <v>10977</v>
      </c>
      <c r="D7929" t="s">
        <v>1684</v>
      </c>
      <c r="E7929" t="str">
        <f t="shared" si="1460"/>
        <v>pypi.org/project/mmdet)</v>
      </c>
      <c r="F7929" t="str">
        <f t="shared" si="1461"/>
        <v>pypi.org</v>
      </c>
      <c r="I7929">
        <f t="shared" ref="I7929:I7936" si="1475">COUNTIF(F:F,F7929)</f>
        <v>263</v>
      </c>
    </row>
    <row r="7930" spans="1:9">
      <c r="A7930" t="str">
        <f t="shared" si="1472"/>
        <v>![PyPI Version](https://img.shields.io/pypi/v/seaborn.svg</v>
      </c>
      <c r="B7930" t="str">
        <f t="shared" si="1474"/>
        <v>(https://pypi.org/project/seaborn/)</v>
      </c>
      <c r="C7930" t="s">
        <v>10986</v>
      </c>
      <c r="D7930" t="s">
        <v>1684</v>
      </c>
      <c r="E7930" t="str">
        <f t="shared" si="1460"/>
        <v>pypi.org/project/seaborn/)</v>
      </c>
      <c r="F7930" t="str">
        <f t="shared" si="1461"/>
        <v>pypi.org</v>
      </c>
      <c r="I7930">
        <f t="shared" si="1475"/>
        <v>263</v>
      </c>
    </row>
    <row r="7931" spans="1:9">
      <c r="A7931" t="str">
        <f t="shared" si="1472"/>
        <v>![Python Versions](https://img.shields.io/pypi/pyversions/espnet.svg</v>
      </c>
      <c r="B7931" t="str">
        <f t="shared" si="1474"/>
        <v>(https://pypi.org/project/espnet/)</v>
      </c>
      <c r="C7931" t="s">
        <v>11000</v>
      </c>
      <c r="D7931" t="s">
        <v>1684</v>
      </c>
      <c r="E7931" t="str">
        <f t="shared" si="1460"/>
        <v>pypi.org/project/espnet/)</v>
      </c>
      <c r="F7931" t="str">
        <f t="shared" si="1461"/>
        <v>pypi.org</v>
      </c>
      <c r="I7931">
        <f t="shared" si="1475"/>
        <v>263</v>
      </c>
    </row>
    <row r="7932" spans="1:9">
      <c r="A7932" t="str">
        <f t="shared" si="1472"/>
        <v>![Python version](https://img.shields.io/badge/python-3.7%20%7C%203.8%20%7C%203.9%20%7C%203.10-blue.svg</v>
      </c>
      <c r="B7932" t="str">
        <f t="shared" si="1474"/>
        <v>(https://pypi.org/project/kedro/)</v>
      </c>
      <c r="C7932" t="s">
        <v>11009</v>
      </c>
      <c r="D7932" t="s">
        <v>1684</v>
      </c>
      <c r="E7932" t="str">
        <f t="shared" si="1460"/>
        <v>pypi.org/project/kedro/)</v>
      </c>
      <c r="F7932" t="str">
        <f t="shared" si="1461"/>
        <v>pypi.org</v>
      </c>
      <c r="I7932">
        <f t="shared" si="1475"/>
        <v>263</v>
      </c>
    </row>
    <row r="7933" spans="1:9">
      <c r="A7933" t="str">
        <f t="shared" si="1472"/>
        <v>![PyPI version](https://badge.fury.io/py/kedro.svg</v>
      </c>
      <c r="B7933" t="str">
        <f t="shared" si="1474"/>
        <v>(https://pypi.org/project/kedro/)</v>
      </c>
      <c r="C7933" t="s">
        <v>11010</v>
      </c>
      <c r="D7933" t="s">
        <v>1684</v>
      </c>
      <c r="E7933" t="str">
        <f t="shared" si="1460"/>
        <v>pypi.org/project/kedro/)</v>
      </c>
      <c r="F7933" t="str">
        <f t="shared" si="1461"/>
        <v>pypi.org</v>
      </c>
      <c r="I7933">
        <f t="shared" si="1475"/>
        <v>263</v>
      </c>
    </row>
    <row r="7934" spans="1:9">
      <c r="A7934" t="str">
        <f t="shared" si="1472"/>
        <v>![PyPI - Python Version](https://img.shields.io/pypi/pyversions/flare-capa</v>
      </c>
      <c r="B7934" t="str">
        <f t="shared" si="1474"/>
        <v>(https://pypi.org/project/flare-capa)</v>
      </c>
      <c r="C7934" t="s">
        <v>11035</v>
      </c>
      <c r="D7934" t="s">
        <v>1684</v>
      </c>
      <c r="E7934" t="str">
        <f t="shared" si="1460"/>
        <v>pypi.org/project/flare-capa)</v>
      </c>
      <c r="F7934" t="str">
        <f t="shared" si="1461"/>
        <v>pypi.org</v>
      </c>
      <c r="I7934">
        <f t="shared" si="1475"/>
        <v>263</v>
      </c>
    </row>
    <row r="7935" spans="1:9">
      <c r="A7935" t="str">
        <f t="shared" si="1472"/>
        <v>![PyPI](https://img.shields.io/pypi/v/strawberry-graphql?logo=pypi&amp;logoColor=white&amp;style=for-the-badge</v>
      </c>
      <c r="B7935" t="str">
        <f t="shared" si="1474"/>
        <v>(https://pypi.org/project/strawberry-graphql/)</v>
      </c>
      <c r="C7935" t="s">
        <v>8331</v>
      </c>
      <c r="D7935" t="s">
        <v>1684</v>
      </c>
      <c r="E7935" t="str">
        <f t="shared" si="1460"/>
        <v>pypi.org/project/strawberry-graphql/)</v>
      </c>
      <c r="F7935" t="str">
        <f t="shared" si="1461"/>
        <v>pypi.org</v>
      </c>
      <c r="I7935">
        <f t="shared" si="1475"/>
        <v>263</v>
      </c>
    </row>
    <row r="7936" spans="1:9">
      <c r="A7936" t="str">
        <f t="shared" si="1472"/>
        <v>![PyPI](https://img.shields.io/pypi/v/jesse</v>
      </c>
      <c r="B7936" t="str">
        <f t="shared" si="1474"/>
        <v>(https://pypi.org/project/jesse)</v>
      </c>
      <c r="C7936" t="s">
        <v>11046</v>
      </c>
      <c r="D7936" t="s">
        <v>1684</v>
      </c>
      <c r="E7936" t="str">
        <f t="shared" si="1460"/>
        <v>pypi.org/project/jesse)</v>
      </c>
      <c r="F7936" t="str">
        <f t="shared" si="1461"/>
        <v>pypi.org</v>
      </c>
      <c r="I7936">
        <f t="shared" si="1475"/>
        <v>263</v>
      </c>
    </row>
    <row r="7937" spans="1:9">
      <c r="A7937" t="str">
        <f>LEFT(C7937,FIND(")]",C7937)-1)</f>
        <v>![Coverage Status](https://coveralls.io/repos/github/rochacbruno/flasgger/badge.svg?branch=master</v>
      </c>
      <c r="B7937" t="str">
        <f t="shared" si="1474"/>
        <v>(https://coveralls.io/github/rochacbruno/flasgger?branch=master)</v>
      </c>
      <c r="C7937" t="s">
        <v>9532</v>
      </c>
      <c r="D7937" t="s">
        <v>1684</v>
      </c>
      <c r="E7937" t="str">
        <f t="shared" si="1460"/>
        <v>coveralls.io/github/rochacbruno/flasgger?branch=master)</v>
      </c>
      <c r="F7937" t="str">
        <f t="shared" si="1461"/>
        <v>coveralls.io</v>
      </c>
      <c r="H7937" t="s">
        <v>16457</v>
      </c>
    </row>
    <row r="7938" spans="1:9">
      <c r="A7938" t="str">
        <f t="shared" ref="A7938:A7951" si="1476">LEFT(C7938,FIND(")",C7938)-1)</f>
        <v>![PyPI Downloads](https://img.shields.io/pypi/dm/pymatgen?logo=pypi&amp;logoColor=white&amp;color=blue&amp;label=PyPI</v>
      </c>
      <c r="B7938" t="str">
        <f t="shared" si="1474"/>
        <v>(https://pypi.org/project/pymatgen)</v>
      </c>
      <c r="C7938" t="s">
        <v>11053</v>
      </c>
      <c r="D7938" t="s">
        <v>1684</v>
      </c>
      <c r="E7938" t="str">
        <f t="shared" ref="E7938:E8001" si="1477">SUBSTITUTE(SUBSTITUTE(B7938,"(https://",""), "(http://", "")</f>
        <v>pypi.org/project/pymatgen)</v>
      </c>
      <c r="F7938" t="str">
        <f t="shared" ref="F7938:F8001" si="1478">LEFT(E7938,FIND("/", E7938)-1)</f>
        <v>pypi.org</v>
      </c>
      <c r="I7938">
        <f>COUNTIF(F:F,F7938)</f>
        <v>263</v>
      </c>
    </row>
    <row r="7939" spans="1:9">
      <c r="A7939" t="str">
        <f t="shared" si="1476"/>
        <v>![flasgger](docs/flasgger.png</v>
      </c>
      <c r="C7939" t="s">
        <v>1890</v>
      </c>
      <c r="D7939" t="s">
        <v>1684</v>
      </c>
      <c r="E7939" t="str">
        <f t="shared" si="1477"/>
        <v/>
      </c>
      <c r="F7939" t="e">
        <f t="shared" si="1478"/>
        <v>#VALUE!</v>
      </c>
      <c r="H7939" t="s">
        <v>16464</v>
      </c>
    </row>
    <row r="7940" spans="1:9">
      <c r="A7940" t="str">
        <f t="shared" si="1476"/>
        <v>![pypi Version](https://img.shields.io/pypi/v/spacy.svg?style=flat-square&amp;logo=pypi&amp;logoColor=white</v>
      </c>
      <c r="B7940" t="str">
        <f t="shared" ref="B7940:B7947" si="1479">MID(C7940,FIND(")](",C7940)+2,1000)</f>
        <v>(https://pypi.org/project/spacy/)</v>
      </c>
      <c r="C7940" t="s">
        <v>11059</v>
      </c>
      <c r="D7940" t="s">
        <v>1684</v>
      </c>
      <c r="E7940" t="str">
        <f t="shared" si="1477"/>
        <v>pypi.org/project/spacy/)</v>
      </c>
      <c r="F7940" t="str">
        <f t="shared" si="1478"/>
        <v>pypi.org</v>
      </c>
      <c r="I7940">
        <f t="shared" ref="I7940:I7947" si="1480">COUNTIF(F:F,F7940)</f>
        <v>263</v>
      </c>
    </row>
    <row r="7941" spans="1:9">
      <c r="A7941" t="str">
        <f t="shared" si="1476"/>
        <v>![PyPi downloads](https://static.pepy.tech/personalized-badge/spacy?period=total&amp;units=international_system&amp;left_color=grey&amp;right_color=orange&amp;left_text=pip%20downloads</v>
      </c>
      <c r="B7941" t="str">
        <f t="shared" si="1479"/>
        <v>(https://pypi.org/project/spacy/)</v>
      </c>
      <c r="C7941" t="s">
        <v>11063</v>
      </c>
      <c r="D7941" t="s">
        <v>1684</v>
      </c>
      <c r="E7941" t="str">
        <f t="shared" si="1477"/>
        <v>pypi.org/project/spacy/)</v>
      </c>
      <c r="F7941" t="str">
        <f t="shared" si="1478"/>
        <v>pypi.org</v>
      </c>
      <c r="I7941">
        <f t="shared" si="1480"/>
        <v>263</v>
      </c>
    </row>
    <row r="7942" spans="1:9">
      <c r="A7942" t="str">
        <f t="shared" si="1476"/>
        <v>![pypi version](https://img.shields.io/pypi/v/spyder.svg</v>
      </c>
      <c r="B7942" t="str">
        <f t="shared" si="1479"/>
        <v>(https://pypi.org/project/spyder/)</v>
      </c>
      <c r="C7942" t="s">
        <v>11096</v>
      </c>
      <c r="D7942" t="s">
        <v>1684</v>
      </c>
      <c r="E7942" t="str">
        <f t="shared" si="1477"/>
        <v>pypi.org/project/spyder/)</v>
      </c>
      <c r="F7942" t="str">
        <f t="shared" si="1478"/>
        <v>pypi.org</v>
      </c>
      <c r="I7942">
        <f t="shared" si="1480"/>
        <v>263</v>
      </c>
    </row>
    <row r="7943" spans="1:9">
      <c r="A7943" t="str">
        <f t="shared" si="1476"/>
        <v>![PyPI python](https://img.shields.io/pypi/pyversions/kornia</v>
      </c>
      <c r="B7943" t="str">
        <f t="shared" si="1479"/>
        <v>(https://pypi.org/project/kornia)</v>
      </c>
      <c r="C7943" t="s">
        <v>11122</v>
      </c>
      <c r="D7943" t="s">
        <v>1684</v>
      </c>
      <c r="E7943" t="str">
        <f t="shared" si="1477"/>
        <v>pypi.org/project/kornia)</v>
      </c>
      <c r="F7943" t="str">
        <f t="shared" si="1478"/>
        <v>pypi.org</v>
      </c>
      <c r="I7943">
        <f t="shared" si="1480"/>
        <v>263</v>
      </c>
    </row>
    <row r="7944" spans="1:9">
      <c r="A7944" t="str">
        <f t="shared" si="1476"/>
        <v>![PyPI version](https://badge.fury.io/py/kornia.svg</v>
      </c>
      <c r="B7944" t="str">
        <f t="shared" si="1479"/>
        <v>(https://pypi.org/project/kornia)</v>
      </c>
      <c r="C7944" t="s">
        <v>11123</v>
      </c>
      <c r="D7944" t="s">
        <v>1684</v>
      </c>
      <c r="E7944" t="str">
        <f t="shared" si="1477"/>
        <v>pypi.org/project/kornia)</v>
      </c>
      <c r="F7944" t="str">
        <f t="shared" si="1478"/>
        <v>pypi.org</v>
      </c>
      <c r="I7944">
        <f t="shared" si="1480"/>
        <v>263</v>
      </c>
    </row>
    <row r="7945" spans="1:9">
      <c r="A7945" t="str">
        <f t="shared" si="1476"/>
        <v>![PyPI](https://img.shields.io/pypi/v/great_expectations</v>
      </c>
      <c r="B7945" t="str">
        <f t="shared" si="1479"/>
        <v>(https://pypi.org/project/great-expectations/#history)</v>
      </c>
      <c r="C7945" t="s">
        <v>11135</v>
      </c>
      <c r="D7945" t="s">
        <v>1684</v>
      </c>
      <c r="E7945" t="str">
        <f t="shared" si="1477"/>
        <v>pypi.org/project/great-expectations/#history)</v>
      </c>
      <c r="F7945" t="str">
        <f t="shared" si="1478"/>
        <v>pypi.org</v>
      </c>
      <c r="I7945">
        <f t="shared" si="1480"/>
        <v>263</v>
      </c>
    </row>
    <row r="7946" spans="1:9">
      <c r="A7946" t="str">
        <f t="shared" si="1476"/>
        <v>![PyPI - Python Version](https://img.shields.io/pypi/pyversions/akshare.svg</v>
      </c>
      <c r="B7946" t="str">
        <f t="shared" si="1479"/>
        <v>(https://pypi.org/project/akshare/)</v>
      </c>
      <c r="C7946" t="s">
        <v>11142</v>
      </c>
      <c r="D7946" t="s">
        <v>1684</v>
      </c>
      <c r="E7946" t="str">
        <f t="shared" si="1477"/>
        <v>pypi.org/project/akshare/)</v>
      </c>
      <c r="F7946" t="str">
        <f t="shared" si="1478"/>
        <v>pypi.org</v>
      </c>
      <c r="I7946">
        <f t="shared" si="1480"/>
        <v>263</v>
      </c>
    </row>
    <row r="7947" spans="1:9">
      <c r="A7947" t="str">
        <f t="shared" si="1476"/>
        <v>![PyPI](https://img.shields.io/pypi/v/akshare.svg</v>
      </c>
      <c r="B7947" t="str">
        <f t="shared" si="1479"/>
        <v>(https://pypi.org/project/akshare/)</v>
      </c>
      <c r="C7947" t="s">
        <v>11143</v>
      </c>
      <c r="D7947" t="s">
        <v>1684</v>
      </c>
      <c r="E7947" t="str">
        <f t="shared" si="1477"/>
        <v>pypi.org/project/akshare/)</v>
      </c>
      <c r="F7947" t="str">
        <f t="shared" si="1478"/>
        <v>pypi.org</v>
      </c>
      <c r="I7947">
        <f t="shared" si="1480"/>
        <v>263</v>
      </c>
    </row>
    <row r="7948" spans="1:9">
      <c r="A7948" t="str">
        <f t="shared" si="1476"/>
        <v>![colors](docs/colors.png</v>
      </c>
      <c r="C7948" t="s">
        <v>1891</v>
      </c>
      <c r="D7948" t="s">
        <v>1684</v>
      </c>
      <c r="E7948" t="str">
        <f t="shared" si="1477"/>
        <v/>
      </c>
      <c r="F7948" t="e">
        <f t="shared" si="1478"/>
        <v>#VALUE!</v>
      </c>
      <c r="H7948" t="s">
        <v>16464</v>
      </c>
    </row>
    <row r="7949" spans="1:9">
      <c r="A7949" t="str">
        <f t="shared" si="1476"/>
        <v>![image](https://user-images.githubusercontent.com/7216958/210084997-755111d8-cd4e-4a3b-991b-e846ac794596.png</v>
      </c>
      <c r="C7949" t="s">
        <v>1892</v>
      </c>
      <c r="D7949" t="s">
        <v>1684</v>
      </c>
      <c r="E7949" t="str">
        <f t="shared" si="1477"/>
        <v/>
      </c>
      <c r="F7949" t="e">
        <f t="shared" si="1478"/>
        <v>#VALUE!</v>
      </c>
      <c r="H7949" t="s">
        <v>16464</v>
      </c>
    </row>
    <row r="7950" spans="1:9">
      <c r="A7950" t="str">
        <f t="shared" si="1476"/>
        <v>![image](https://user-images.githubusercontent.com/7216958/210085334-e37d2c3b-0297-4b45-8995-4e845404d185.png</v>
      </c>
      <c r="C7950" t="s">
        <v>1893</v>
      </c>
      <c r="D7950" t="s">
        <v>1684</v>
      </c>
      <c r="E7950" t="str">
        <f t="shared" si="1477"/>
        <v/>
      </c>
      <c r="F7950" t="e">
        <f t="shared" si="1478"/>
        <v>#VALUE!</v>
      </c>
      <c r="H7950" t="s">
        <v>16464</v>
      </c>
    </row>
    <row r="7951" spans="1:9">
      <c r="A7951" t="str">
        <f t="shared" si="1476"/>
        <v>![image](https://user-images.githubusercontent.com/7216958/210085504-e46931f2-d805-4522-b699-366473b4c26d.png</v>
      </c>
      <c r="C7951" t="s">
        <v>1894</v>
      </c>
      <c r="D7951" t="s">
        <v>1684</v>
      </c>
      <c r="E7951" t="str">
        <f t="shared" si="1477"/>
        <v/>
      </c>
      <c r="F7951" t="e">
        <f t="shared" si="1478"/>
        <v>#VALUE!</v>
      </c>
      <c r="H7951" t="s">
        <v>16464</v>
      </c>
    </row>
    <row r="7952" spans="1:9">
      <c r="A7952" t="str">
        <f>LEFT(C7952,FIND(")]",C7952)-1)</f>
        <v>![Twitter](https://img.shields.io/twitter/url/https/twitter.com/fold_left.svg?style=social&amp;label=Follow%20%40AlgoVPN</v>
      </c>
      <c r="B7952" t="str">
        <f t="shared" ref="B7952:B7957" si="1481">MID(C7952,FIND(")](",C7952)+2,1000)</f>
        <v>(https://twitter.com/AlgoVPN)</v>
      </c>
      <c r="C7952" t="s">
        <v>9540</v>
      </c>
      <c r="D7952" t="s">
        <v>1684</v>
      </c>
      <c r="E7952" t="str">
        <f t="shared" si="1477"/>
        <v>twitter.com/AlgoVPN)</v>
      </c>
      <c r="F7952" t="str">
        <f t="shared" si="1478"/>
        <v>twitter.com</v>
      </c>
      <c r="H7952" t="s">
        <v>16460</v>
      </c>
    </row>
    <row r="7953" spans="1:9">
      <c r="A7953" t="str">
        <f>LEFT(C7953,FIND(")]",C7953)-1)</f>
        <v>![](https://github.com/trailofbits/algo/workflows/Main/badge.svg?branch=master</v>
      </c>
      <c r="B7953" t="str">
        <f t="shared" si="1481"/>
        <v>(https://github.com/trailofbits/algo/actions)</v>
      </c>
      <c r="C7953" t="s">
        <v>9541</v>
      </c>
      <c r="D7953" t="s">
        <v>1684</v>
      </c>
      <c r="E7953" t="str">
        <f t="shared" si="1477"/>
        <v>github.com/trailofbits/algo/actions)</v>
      </c>
      <c r="F7953" t="str">
        <f t="shared" si="1478"/>
        <v>github.com</v>
      </c>
      <c r="G7953" t="s">
        <v>16451</v>
      </c>
      <c r="H7953" t="s">
        <v>16455</v>
      </c>
    </row>
    <row r="7954" spans="1:9">
      <c r="A7954" t="str">
        <f>LEFT(C7954,FIND(")",C7954)-1)</f>
        <v>![Latest Release](https://img.shields.io/pypi/v/koalas.svg</v>
      </c>
      <c r="B7954" t="str">
        <f t="shared" si="1481"/>
        <v>(https://pypi.org/project/koalas/)</v>
      </c>
      <c r="C7954" t="s">
        <v>11156</v>
      </c>
      <c r="D7954" t="s">
        <v>1684</v>
      </c>
      <c r="E7954" t="str">
        <f t="shared" si="1477"/>
        <v>pypi.org/project/koalas/)</v>
      </c>
      <c r="F7954" t="str">
        <f t="shared" si="1478"/>
        <v>pypi.org</v>
      </c>
      <c r="I7954">
        <f>COUNTIF(F:F,F7954)</f>
        <v>263</v>
      </c>
    </row>
    <row r="7955" spans="1:9">
      <c r="A7955" t="str">
        <f>LEFT(C7955,FIND(")]",C7955)-1)</f>
        <v>![PayPal](https://www.paypalobjects.com/en_US/i/btn/btn_donate_SM.gif</v>
      </c>
      <c r="B7955" t="str">
        <f t="shared" si="1481"/>
        <v>(https://www.paypal.com/cgi-bin/webscr?cmd=_s-xclick&amp;hosted_button_id=CYZZD39GXUJ3E)</v>
      </c>
      <c r="C7955" t="s">
        <v>9543</v>
      </c>
      <c r="D7955" t="s">
        <v>1684</v>
      </c>
      <c r="E7955" t="str">
        <f t="shared" si="1477"/>
        <v>www.paypal.com/cgi-bin/webscr?cmd=_s-xclick&amp;hosted_button_id=CYZZD39GXUJ3E)</v>
      </c>
      <c r="F7955" t="str">
        <f t="shared" si="1478"/>
        <v>www.paypal.com</v>
      </c>
      <c r="H7955" t="s">
        <v>16464</v>
      </c>
    </row>
    <row r="7956" spans="1:9">
      <c r="A7956" t="str">
        <f t="shared" ref="A7956:A7962" si="1482">LEFT(C7956,FIND(")",C7956)-1)</f>
        <v>![PyPI version](https://img.shields.io/pypi/v/ansible-lint.svg</v>
      </c>
      <c r="B7956" t="str">
        <f t="shared" si="1481"/>
        <v>(https://pypi.org/project/ansible-lint)</v>
      </c>
      <c r="C7956" t="s">
        <v>11160</v>
      </c>
      <c r="D7956" t="s">
        <v>1684</v>
      </c>
      <c r="E7956" t="str">
        <f t="shared" si="1477"/>
        <v>pypi.org/project/ansible-lint)</v>
      </c>
      <c r="F7956" t="str">
        <f t="shared" si="1478"/>
        <v>pypi.org</v>
      </c>
      <c r="I7956">
        <f t="shared" ref="I7956:I7957" si="1483">COUNTIF(F:F,F7956)</f>
        <v>263</v>
      </c>
    </row>
    <row r="7957" spans="1:9">
      <c r="A7957" t="str">
        <f t="shared" si="1482"/>
        <v>![PyPI downloads](https://pepy.tech/badge/ivre</v>
      </c>
      <c r="B7957" t="str">
        <f t="shared" si="1481"/>
        <v>(https://pypi.org/project/ivre/)</v>
      </c>
      <c r="C7957" t="s">
        <v>11168</v>
      </c>
      <c r="D7957" t="s">
        <v>1684</v>
      </c>
      <c r="E7957" t="str">
        <f t="shared" si="1477"/>
        <v>pypi.org/project/ivre/)</v>
      </c>
      <c r="F7957" t="str">
        <f t="shared" si="1478"/>
        <v>pypi.org</v>
      </c>
      <c r="I7957">
        <f t="shared" si="1483"/>
        <v>263</v>
      </c>
    </row>
    <row r="7958" spans="1:9">
      <c r="A7958" t="str">
        <f t="shared" si="1482"/>
        <v>![Pinry](https://raw.github.com/pinry/pinry/master/docs/src/imgs/logo-dark.png</v>
      </c>
      <c r="C7958" t="s">
        <v>7555</v>
      </c>
      <c r="D7958" t="s">
        <v>1684</v>
      </c>
      <c r="E7958" t="str">
        <f t="shared" si="1477"/>
        <v/>
      </c>
      <c r="F7958" t="e">
        <f t="shared" si="1478"/>
        <v>#VALUE!</v>
      </c>
      <c r="H7958" t="s">
        <v>16464</v>
      </c>
    </row>
    <row r="7959" spans="1:9">
      <c r="A7959" t="str">
        <f t="shared" si="1482"/>
        <v>![Node.js Build](https://img.shields.io/github/workflow/status/pinry/pinry/Node.js%20CI?label=node.js%20build</v>
      </c>
      <c r="C7959" t="s">
        <v>1895</v>
      </c>
      <c r="D7959" t="s">
        <v>1684</v>
      </c>
      <c r="E7959" t="str">
        <f t="shared" si="1477"/>
        <v/>
      </c>
      <c r="F7959" t="e">
        <f t="shared" si="1478"/>
        <v>#VALUE!</v>
      </c>
      <c r="H7959" t="s">
        <v>16464</v>
      </c>
    </row>
    <row r="7960" spans="1:9">
      <c r="A7960" t="str">
        <f t="shared" si="1482"/>
        <v>![Python Build](https://img.shields.io/github/workflow/status/pinry/pinry/Python%20package?label=python%20build</v>
      </c>
      <c r="C7960" t="s">
        <v>1896</v>
      </c>
      <c r="D7960" t="s">
        <v>1684</v>
      </c>
      <c r="E7960" t="str">
        <f t="shared" si="1477"/>
        <v/>
      </c>
      <c r="F7960" t="e">
        <f t="shared" si="1478"/>
        <v>#VALUE!</v>
      </c>
      <c r="H7960" t="s">
        <v>16464</v>
      </c>
    </row>
    <row r="7961" spans="1:9">
      <c r="A7961" t="str">
        <f t="shared" si="1482"/>
        <v>![Docker Pulls](https://img.shields.io/docker/pulls/getpinry/pinry</v>
      </c>
      <c r="C7961" t="s">
        <v>1897</v>
      </c>
      <c r="D7961" t="s">
        <v>1684</v>
      </c>
      <c r="E7961" t="str">
        <f t="shared" si="1477"/>
        <v/>
      </c>
      <c r="F7961" t="e">
        <f t="shared" si="1478"/>
        <v>#VALUE!</v>
      </c>
      <c r="H7961" t="s">
        <v>16464</v>
      </c>
    </row>
    <row r="7962" spans="1:9">
      <c r="A7962" t="str">
        <f t="shared" si="1482"/>
        <v>![image](https://user-images.githubusercontent.com/4109722/166976413-38b575f2-a246-4852-ba05-11bca5f9b052.png</v>
      </c>
      <c r="C7962" t="s">
        <v>1898</v>
      </c>
      <c r="D7962" t="s">
        <v>1684</v>
      </c>
      <c r="E7962" t="str">
        <f t="shared" si="1477"/>
        <v/>
      </c>
      <c r="F7962" t="e">
        <f t="shared" si="1478"/>
        <v>#VALUE!</v>
      </c>
      <c r="H7962" t="s">
        <v>16464</v>
      </c>
    </row>
    <row r="7963" spans="1:9">
      <c r="A7963" t="str">
        <f>LEFT(C7963,FIND(")]",C7963)-1)</f>
        <v>![Awesome](https://cdn.rawgit.com/sindresorhus/awesome/d7305f38d29fed78fa85652e3a63e154dd8e8829/media/badge.svg</v>
      </c>
      <c r="B7963" t="str">
        <f>MID(C7963,FIND(")](",C7963)+2,1000)</f>
        <v>(https://github.com/sindresorhus/awesome)</v>
      </c>
      <c r="C7963" t="s">
        <v>7556</v>
      </c>
      <c r="D7963" t="s">
        <v>1684</v>
      </c>
      <c r="E7963" t="str">
        <f t="shared" si="1477"/>
        <v>github.com/sindresorhus/awesome)</v>
      </c>
      <c r="F7963" t="str">
        <f t="shared" si="1478"/>
        <v>github.com</v>
      </c>
      <c r="G7963" t="s">
        <v>16451</v>
      </c>
      <c r="H7963" t="s">
        <v>16455</v>
      </c>
    </row>
    <row r="7964" spans="1:9">
      <c r="A7964" t="str">
        <f t="shared" ref="A7964:A8027" si="1484">LEFT(C7964,FIND(")",C7964)-1)</f>
        <v>![GitHub stars](https://img.shields.io/github/stars/gonearewe/SevenZ4S</v>
      </c>
      <c r="C7964" t="s">
        <v>7557</v>
      </c>
      <c r="D7964" t="s">
        <v>1684</v>
      </c>
      <c r="E7964" t="str">
        <f t="shared" si="1477"/>
        <v/>
      </c>
      <c r="F7964" t="e">
        <f t="shared" si="1478"/>
        <v>#VALUE!</v>
      </c>
      <c r="H7964" t="s">
        <v>16464</v>
      </c>
    </row>
    <row r="7965" spans="1:9">
      <c r="A7965" t="str">
        <f t="shared" si="1484"/>
        <v>![GitHub commit activity](https://img.shields.io/github/commit-activity/y/gonearewe/SevenZ4S</v>
      </c>
      <c r="C7965" t="s">
        <v>9545</v>
      </c>
      <c r="D7965" t="s">
        <v>1684</v>
      </c>
      <c r="E7965" t="str">
        <f t="shared" si="1477"/>
        <v/>
      </c>
      <c r="F7965" t="e">
        <f t="shared" si="1478"/>
        <v>#VALUE!</v>
      </c>
      <c r="H7965" t="s">
        <v>16464</v>
      </c>
    </row>
    <row r="7966" spans="1:9">
      <c r="A7966" t="str">
        <f t="shared" si="1484"/>
        <v>![GitHub stars](https://img.shields.io/github/stars/ciren/cilib</v>
      </c>
      <c r="C7966" t="s">
        <v>7558</v>
      </c>
      <c r="D7966" t="s">
        <v>1684</v>
      </c>
      <c r="E7966" t="str">
        <f t="shared" si="1477"/>
        <v/>
      </c>
      <c r="F7966" t="e">
        <f t="shared" si="1478"/>
        <v>#VALUE!</v>
      </c>
      <c r="H7966" t="s">
        <v>16464</v>
      </c>
    </row>
    <row r="7967" spans="1:9">
      <c r="A7967" t="str">
        <f t="shared" si="1484"/>
        <v>![GitHub commit activity](https://img.shields.io/github/commit-activity/y/ciren/cilib</v>
      </c>
      <c r="C7967" t="s">
        <v>9546</v>
      </c>
      <c r="D7967" t="s">
        <v>1684</v>
      </c>
      <c r="E7967" t="str">
        <f t="shared" si="1477"/>
        <v/>
      </c>
      <c r="F7967" t="e">
        <f t="shared" si="1478"/>
        <v>#VALUE!</v>
      </c>
      <c r="H7967" t="s">
        <v>16464</v>
      </c>
    </row>
    <row r="7968" spans="1:9">
      <c r="A7968" t="str">
        <f t="shared" si="1484"/>
        <v>![GitHub stars](https://img.shields.io/github/stars/innFactory/akka-persistence-gcp-datastore</v>
      </c>
      <c r="C7968" t="s">
        <v>7559</v>
      </c>
      <c r="D7968" t="s">
        <v>1684</v>
      </c>
      <c r="E7968" t="str">
        <f t="shared" si="1477"/>
        <v/>
      </c>
      <c r="F7968" t="e">
        <f t="shared" si="1478"/>
        <v>#VALUE!</v>
      </c>
      <c r="H7968" t="s">
        <v>16464</v>
      </c>
    </row>
    <row r="7969" spans="1:8">
      <c r="A7969" t="str">
        <f t="shared" si="1484"/>
        <v>![GitHub commit activity](https://img.shields.io/github/commit-activity/y/innFactory/akka-persistence-gcp-datastore</v>
      </c>
      <c r="C7969" t="s">
        <v>9547</v>
      </c>
      <c r="D7969" t="s">
        <v>1684</v>
      </c>
      <c r="E7969" t="str">
        <f t="shared" si="1477"/>
        <v/>
      </c>
      <c r="F7969" t="e">
        <f t="shared" si="1478"/>
        <v>#VALUE!</v>
      </c>
      <c r="H7969" t="s">
        <v>16464</v>
      </c>
    </row>
    <row r="7970" spans="1:8">
      <c r="A7970" t="str">
        <f t="shared" si="1484"/>
        <v>![GitHub stars](https://img.shields.io/github/stars/playframework/anorm</v>
      </c>
      <c r="C7970" t="s">
        <v>7560</v>
      </c>
      <c r="D7970" t="s">
        <v>1684</v>
      </c>
      <c r="E7970" t="str">
        <f t="shared" si="1477"/>
        <v/>
      </c>
      <c r="F7970" t="e">
        <f t="shared" si="1478"/>
        <v>#VALUE!</v>
      </c>
      <c r="H7970" t="s">
        <v>16464</v>
      </c>
    </row>
    <row r="7971" spans="1:8">
      <c r="A7971" t="str">
        <f t="shared" si="1484"/>
        <v>![GitHub commit activity](https://img.shields.io/github/commit-activity/y/playframework/anorm</v>
      </c>
      <c r="C7971" t="s">
        <v>9548</v>
      </c>
      <c r="D7971" t="s">
        <v>1684</v>
      </c>
      <c r="E7971" t="str">
        <f t="shared" si="1477"/>
        <v/>
      </c>
      <c r="F7971" t="e">
        <f t="shared" si="1478"/>
        <v>#VALUE!</v>
      </c>
      <c r="H7971" t="s">
        <v>16464</v>
      </c>
    </row>
    <row r="7972" spans="1:8">
      <c r="A7972" t="str">
        <f t="shared" si="1484"/>
        <v>![GitHub stars](https://img.shields.io/github/stars/mongodb/casbah</v>
      </c>
      <c r="C7972" t="s">
        <v>7561</v>
      </c>
      <c r="D7972" t="s">
        <v>1684</v>
      </c>
      <c r="E7972" t="str">
        <f t="shared" si="1477"/>
        <v/>
      </c>
      <c r="F7972" t="e">
        <f t="shared" si="1478"/>
        <v>#VALUE!</v>
      </c>
      <c r="H7972" t="s">
        <v>16464</v>
      </c>
    </row>
    <row r="7973" spans="1:8">
      <c r="A7973" t="str">
        <f t="shared" si="1484"/>
        <v>![GitHub commit activity](https://img.shields.io/github/commit-activity/y/mongodb/casbah</v>
      </c>
      <c r="C7973" t="s">
        <v>9549</v>
      </c>
      <c r="D7973" t="s">
        <v>1684</v>
      </c>
      <c r="E7973" t="str">
        <f t="shared" si="1477"/>
        <v/>
      </c>
      <c r="F7973" t="e">
        <f t="shared" si="1478"/>
        <v>#VALUE!</v>
      </c>
      <c r="H7973" t="s">
        <v>16464</v>
      </c>
    </row>
    <row r="7974" spans="1:8">
      <c r="A7974" t="str">
        <f t="shared" si="1484"/>
        <v>![GitHub stars](https://img.shields.io/github/stars/crobox/clickhouse-scala-client</v>
      </c>
      <c r="C7974" t="s">
        <v>7562</v>
      </c>
      <c r="D7974" t="s">
        <v>1684</v>
      </c>
      <c r="E7974" t="str">
        <f t="shared" si="1477"/>
        <v/>
      </c>
      <c r="F7974" t="e">
        <f t="shared" si="1478"/>
        <v>#VALUE!</v>
      </c>
      <c r="H7974" t="s">
        <v>16464</v>
      </c>
    </row>
    <row r="7975" spans="1:8">
      <c r="A7975" t="str">
        <f t="shared" si="1484"/>
        <v>![GitHub commit activity](https://img.shields.io/github/commit-activity/y/crobox/clickhouse-scala-client</v>
      </c>
      <c r="C7975" t="s">
        <v>9550</v>
      </c>
      <c r="D7975" t="s">
        <v>1684</v>
      </c>
      <c r="E7975" t="str">
        <f t="shared" si="1477"/>
        <v/>
      </c>
      <c r="F7975" t="e">
        <f t="shared" si="1478"/>
        <v>#VALUE!</v>
      </c>
      <c r="H7975" t="s">
        <v>16464</v>
      </c>
    </row>
    <row r="7976" spans="1:8">
      <c r="A7976" t="str">
        <f t="shared" si="1484"/>
        <v>![GitHub stars](https://img.shields.io/github/stars/couchbase/couchbase-jvm-clients</v>
      </c>
      <c r="C7976" t="s">
        <v>7563</v>
      </c>
      <c r="D7976" t="s">
        <v>1684</v>
      </c>
      <c r="E7976" t="str">
        <f t="shared" si="1477"/>
        <v/>
      </c>
      <c r="F7976" t="e">
        <f t="shared" si="1478"/>
        <v>#VALUE!</v>
      </c>
      <c r="H7976" t="s">
        <v>16464</v>
      </c>
    </row>
    <row r="7977" spans="1:8">
      <c r="A7977" t="str">
        <f t="shared" si="1484"/>
        <v>![GitHub commit activity](https://img.shields.io/github/commit-activity/y/couchbase/couchbase-jvm-clients</v>
      </c>
      <c r="C7977" t="s">
        <v>9551</v>
      </c>
      <c r="D7977" t="s">
        <v>1684</v>
      </c>
      <c r="E7977" t="str">
        <f t="shared" si="1477"/>
        <v/>
      </c>
      <c r="F7977" t="e">
        <f t="shared" si="1478"/>
        <v>#VALUE!</v>
      </c>
      <c r="H7977" t="s">
        <v>16464</v>
      </c>
    </row>
    <row r="7978" spans="1:8">
      <c r="A7978" t="str">
        <f t="shared" si="1484"/>
        <v>![GitHub stars](https://img.shields.io/github/stars/beloglazov/couchdb-scala</v>
      </c>
      <c r="C7978" t="s">
        <v>7564</v>
      </c>
      <c r="D7978" t="s">
        <v>1684</v>
      </c>
      <c r="E7978" t="str">
        <f t="shared" si="1477"/>
        <v/>
      </c>
      <c r="F7978" t="e">
        <f t="shared" si="1478"/>
        <v>#VALUE!</v>
      </c>
      <c r="H7978" t="s">
        <v>16464</v>
      </c>
    </row>
    <row r="7979" spans="1:8">
      <c r="A7979" t="str">
        <f t="shared" si="1484"/>
        <v>![GitHub commit activity](https://img.shields.io/github/commit-activity/y/beloglazov/couchdb-scala</v>
      </c>
      <c r="C7979" t="s">
        <v>9552</v>
      </c>
      <c r="D7979" t="s">
        <v>1684</v>
      </c>
      <c r="E7979" t="str">
        <f t="shared" si="1477"/>
        <v/>
      </c>
      <c r="F7979" t="e">
        <f t="shared" si="1478"/>
        <v>#VALUE!</v>
      </c>
      <c r="H7979" t="s">
        <v>16464</v>
      </c>
    </row>
    <row r="7980" spans="1:8">
      <c r="A7980" t="str">
        <f t="shared" si="1484"/>
        <v>![GitHub stars](https://img.shields.io/github/stars/tpolecat/doobie</v>
      </c>
      <c r="C7980" t="s">
        <v>7565</v>
      </c>
      <c r="D7980" t="s">
        <v>1684</v>
      </c>
      <c r="E7980" t="str">
        <f t="shared" si="1477"/>
        <v/>
      </c>
      <c r="F7980" t="e">
        <f t="shared" si="1478"/>
        <v>#VALUE!</v>
      </c>
      <c r="H7980" t="s">
        <v>16464</v>
      </c>
    </row>
    <row r="7981" spans="1:8">
      <c r="A7981" t="str">
        <f t="shared" si="1484"/>
        <v>![GitHub commit activity](https://img.shields.io/github/commit-activity/y/tpolecat/doobie</v>
      </c>
      <c r="C7981" t="s">
        <v>9553</v>
      </c>
      <c r="D7981" t="s">
        <v>1684</v>
      </c>
      <c r="E7981" t="str">
        <f t="shared" si="1477"/>
        <v/>
      </c>
      <c r="F7981" t="e">
        <f t="shared" si="1478"/>
        <v>#VALUE!</v>
      </c>
      <c r="H7981" t="s">
        <v>16464</v>
      </c>
    </row>
    <row r="7982" spans="1:8">
      <c r="A7982" t="str">
        <f t="shared" si="1484"/>
        <v>![GitHub stars](https://img.shields.io/github/stars/sksamuel/elastic4s</v>
      </c>
      <c r="C7982" t="s">
        <v>7566</v>
      </c>
      <c r="D7982" t="s">
        <v>1684</v>
      </c>
      <c r="E7982" t="str">
        <f t="shared" si="1477"/>
        <v/>
      </c>
      <c r="F7982" t="e">
        <f t="shared" si="1478"/>
        <v>#VALUE!</v>
      </c>
      <c r="H7982" t="s">
        <v>16464</v>
      </c>
    </row>
    <row r="7983" spans="1:8">
      <c r="A7983" t="str">
        <f t="shared" si="1484"/>
        <v>![GitHub commit activity](https://img.shields.io/github/commit-activity/y/sksamuel/elastic4s</v>
      </c>
      <c r="C7983" t="s">
        <v>9554</v>
      </c>
      <c r="D7983" t="s">
        <v>1684</v>
      </c>
      <c r="E7983" t="str">
        <f t="shared" si="1477"/>
        <v/>
      </c>
      <c r="F7983" t="e">
        <f t="shared" si="1478"/>
        <v>#VALUE!</v>
      </c>
      <c r="H7983" t="s">
        <v>16464</v>
      </c>
    </row>
    <row r="7984" spans="1:8">
      <c r="A7984" t="str">
        <f t="shared" si="1484"/>
        <v>![GitHub stars](https://img.shields.io/github/stars/mingchuno/etcd4s</v>
      </c>
      <c r="C7984" t="s">
        <v>7567</v>
      </c>
      <c r="D7984" t="s">
        <v>1684</v>
      </c>
      <c r="E7984" t="str">
        <f t="shared" si="1477"/>
        <v/>
      </c>
      <c r="F7984" t="e">
        <f t="shared" si="1478"/>
        <v>#VALUE!</v>
      </c>
      <c r="H7984" t="s">
        <v>16464</v>
      </c>
    </row>
    <row r="7985" spans="1:8">
      <c r="A7985" t="str">
        <f t="shared" si="1484"/>
        <v>![GitHub commit activity](https://img.shields.io/github/commit-activity/y/mingchuno/etcd4s</v>
      </c>
      <c r="C7985" t="s">
        <v>9555</v>
      </c>
      <c r="D7985" t="s">
        <v>1684</v>
      </c>
      <c r="E7985" t="str">
        <f t="shared" si="1477"/>
        <v/>
      </c>
      <c r="F7985" t="e">
        <f t="shared" si="1478"/>
        <v>#VALUE!</v>
      </c>
      <c r="H7985" t="s">
        <v>16464</v>
      </c>
    </row>
    <row r="7986" spans="1:8">
      <c r="A7986" t="str">
        <f t="shared" si="1484"/>
        <v>![GitHub stars](https://img.shields.io/github/stars/finagle/finagle-postgres</v>
      </c>
      <c r="C7986" t="s">
        <v>7568</v>
      </c>
      <c r="D7986" t="s">
        <v>1684</v>
      </c>
      <c r="E7986" t="str">
        <f t="shared" si="1477"/>
        <v/>
      </c>
      <c r="F7986" t="e">
        <f t="shared" si="1478"/>
        <v>#VALUE!</v>
      </c>
      <c r="H7986" t="s">
        <v>16464</v>
      </c>
    </row>
    <row r="7987" spans="1:8">
      <c r="A7987" t="str">
        <f t="shared" si="1484"/>
        <v>![GitHub commit activity](https://img.shields.io/github/commit-activity/y/finagle/finagle-postgres</v>
      </c>
      <c r="C7987" t="s">
        <v>9556</v>
      </c>
      <c r="D7987" t="s">
        <v>1684</v>
      </c>
      <c r="E7987" t="str">
        <f t="shared" si="1477"/>
        <v/>
      </c>
      <c r="F7987" t="e">
        <f t="shared" si="1478"/>
        <v>#VALUE!</v>
      </c>
      <c r="H7987" t="s">
        <v>16464</v>
      </c>
    </row>
    <row r="7988" spans="1:8">
      <c r="A7988" t="str">
        <f t="shared" si="1484"/>
        <v>![GitHub stars](https://img.shields.io/github/stars/laserdisc-io/laserdisc</v>
      </c>
      <c r="C7988" t="s">
        <v>7569</v>
      </c>
      <c r="D7988" t="s">
        <v>1684</v>
      </c>
      <c r="E7988" t="str">
        <f t="shared" si="1477"/>
        <v/>
      </c>
      <c r="F7988" t="e">
        <f t="shared" si="1478"/>
        <v>#VALUE!</v>
      </c>
      <c r="H7988" t="s">
        <v>16464</v>
      </c>
    </row>
    <row r="7989" spans="1:8">
      <c r="A7989" t="str">
        <f t="shared" si="1484"/>
        <v>![GitHub commit activity](https://img.shields.io/github/commit-activity/y/laserdisc-io/laserdisc</v>
      </c>
      <c r="C7989" t="s">
        <v>9557</v>
      </c>
      <c r="D7989" t="s">
        <v>1684</v>
      </c>
      <c r="E7989" t="str">
        <f t="shared" si="1477"/>
        <v/>
      </c>
      <c r="F7989" t="e">
        <f t="shared" si="1478"/>
        <v>#VALUE!</v>
      </c>
      <c r="H7989" t="s">
        <v>16464</v>
      </c>
    </row>
    <row r="7990" spans="1:8">
      <c r="A7990" t="str">
        <f t="shared" si="1484"/>
        <v>![GitHub stars](https://img.shields.io/github/stars/laserdisc-io/mysql-binlog-stream</v>
      </c>
      <c r="C7990" t="s">
        <v>7570</v>
      </c>
      <c r="D7990" t="s">
        <v>1684</v>
      </c>
      <c r="E7990" t="str">
        <f t="shared" si="1477"/>
        <v/>
      </c>
      <c r="F7990" t="e">
        <f t="shared" si="1478"/>
        <v>#VALUE!</v>
      </c>
      <c r="H7990" t="s">
        <v>16464</v>
      </c>
    </row>
    <row r="7991" spans="1:8">
      <c r="A7991" t="str">
        <f t="shared" si="1484"/>
        <v>![GitHub commit activity](https://img.shields.io/github/commit-activity/y/laserdisc-io/mysql-binlog-stream</v>
      </c>
      <c r="C7991" t="s">
        <v>9558</v>
      </c>
      <c r="D7991" t="s">
        <v>1684</v>
      </c>
      <c r="E7991" t="str">
        <f t="shared" si="1477"/>
        <v/>
      </c>
      <c r="F7991" t="e">
        <f t="shared" si="1478"/>
        <v>#VALUE!</v>
      </c>
      <c r="H7991" t="s">
        <v>16464</v>
      </c>
    </row>
    <row r="7992" spans="1:8">
      <c r="A7992" t="str">
        <f t="shared" si="1484"/>
        <v>![GitHub stars](https://img.shields.io/github/stars/longevityframework/longevity</v>
      </c>
      <c r="C7992" t="s">
        <v>7571</v>
      </c>
      <c r="D7992" t="s">
        <v>1684</v>
      </c>
      <c r="E7992" t="str">
        <f t="shared" si="1477"/>
        <v/>
      </c>
      <c r="F7992" t="e">
        <f t="shared" si="1478"/>
        <v>#VALUE!</v>
      </c>
      <c r="H7992" t="s">
        <v>16464</v>
      </c>
    </row>
    <row r="7993" spans="1:8">
      <c r="A7993" t="str">
        <f t="shared" si="1484"/>
        <v>![GitHub commit activity](https://img.shields.io/github/commit-activity/y/longevityframework/longevity</v>
      </c>
      <c r="C7993" t="s">
        <v>9559</v>
      </c>
      <c r="D7993" t="s">
        <v>1684</v>
      </c>
      <c r="E7993" t="str">
        <f t="shared" si="1477"/>
        <v/>
      </c>
      <c r="F7993" t="e">
        <f t="shared" si="1478"/>
        <v>#VALUE!</v>
      </c>
      <c r="H7993" t="s">
        <v>16464</v>
      </c>
    </row>
    <row r="7994" spans="1:8">
      <c r="A7994" t="str">
        <f t="shared" si="1484"/>
        <v>![GitHub stars](https://img.shields.io/github/stars/outr/lucene4s</v>
      </c>
      <c r="C7994" t="s">
        <v>7572</v>
      </c>
      <c r="D7994" t="s">
        <v>1684</v>
      </c>
      <c r="E7994" t="str">
        <f t="shared" si="1477"/>
        <v/>
      </c>
      <c r="F7994" t="e">
        <f t="shared" si="1478"/>
        <v>#VALUE!</v>
      </c>
      <c r="H7994" t="s">
        <v>16464</v>
      </c>
    </row>
    <row r="7995" spans="1:8">
      <c r="A7995" t="str">
        <f t="shared" si="1484"/>
        <v>![GitHub commit activity](https://img.shields.io/github/commit-activity/y/outr/lucene4s</v>
      </c>
      <c r="C7995" t="s">
        <v>9560</v>
      </c>
      <c r="D7995" t="s">
        <v>1684</v>
      </c>
      <c r="E7995" t="str">
        <f t="shared" si="1477"/>
        <v/>
      </c>
      <c r="F7995" t="e">
        <f t="shared" si="1478"/>
        <v>#VALUE!</v>
      </c>
      <c r="H7995" t="s">
        <v>16464</v>
      </c>
    </row>
    <row r="7996" spans="1:8">
      <c r="A7996" t="str">
        <f t="shared" si="1484"/>
        <v>![GitHub stars](https://img.shields.io/github/stars/kostaskougios/mapperdao</v>
      </c>
      <c r="C7996" t="s">
        <v>7573</v>
      </c>
      <c r="D7996" t="s">
        <v>1684</v>
      </c>
      <c r="E7996" t="str">
        <f t="shared" si="1477"/>
        <v/>
      </c>
      <c r="F7996" t="e">
        <f t="shared" si="1478"/>
        <v>#VALUE!</v>
      </c>
      <c r="H7996" t="s">
        <v>16464</v>
      </c>
    </row>
    <row r="7997" spans="1:8">
      <c r="A7997" t="str">
        <f t="shared" si="1484"/>
        <v>![GitHub commit activity](https://img.shields.io/github/commit-activity/y/kostaskougios/mapperdao</v>
      </c>
      <c r="C7997" t="s">
        <v>9561</v>
      </c>
      <c r="D7997" t="s">
        <v>1684</v>
      </c>
      <c r="E7997" t="str">
        <f t="shared" si="1477"/>
        <v/>
      </c>
      <c r="F7997" t="e">
        <f t="shared" si="1478"/>
        <v>#VALUE!</v>
      </c>
      <c r="H7997" t="s">
        <v>16464</v>
      </c>
    </row>
    <row r="7998" spans="1:8">
      <c r="A7998" t="str">
        <f t="shared" si="1484"/>
        <v>![GitHub stars](https://img.shields.io/github/stars/outworkers/morpheus</v>
      </c>
      <c r="C7998" t="s">
        <v>7574</v>
      </c>
      <c r="D7998" t="s">
        <v>1684</v>
      </c>
      <c r="E7998" t="str">
        <f t="shared" si="1477"/>
        <v/>
      </c>
      <c r="F7998" t="e">
        <f t="shared" si="1478"/>
        <v>#VALUE!</v>
      </c>
      <c r="H7998" t="s">
        <v>16464</v>
      </c>
    </row>
    <row r="7999" spans="1:8">
      <c r="A7999" t="str">
        <f t="shared" si="1484"/>
        <v>![GitHub commit activity](https://img.shields.io/github/commit-activity/y/outworkers/morpheus</v>
      </c>
      <c r="C7999" t="s">
        <v>9562</v>
      </c>
      <c r="D7999" t="s">
        <v>1684</v>
      </c>
      <c r="E7999" t="str">
        <f t="shared" si="1477"/>
        <v/>
      </c>
      <c r="F7999" t="e">
        <f t="shared" si="1478"/>
        <v>#VALUE!</v>
      </c>
      <c r="H7999" t="s">
        <v>16464</v>
      </c>
    </row>
    <row r="8000" spans="1:8">
      <c r="A8000" t="str">
        <f t="shared" si="1484"/>
        <v>![GitHub stars](https://img.shields.io/github/stars/neotypes/neotypes</v>
      </c>
      <c r="C8000" t="s">
        <v>7575</v>
      </c>
      <c r="D8000" t="s">
        <v>1684</v>
      </c>
      <c r="E8000" t="str">
        <f t="shared" si="1477"/>
        <v/>
      </c>
      <c r="F8000" t="e">
        <f t="shared" si="1478"/>
        <v>#VALUE!</v>
      </c>
      <c r="H8000" t="s">
        <v>16464</v>
      </c>
    </row>
    <row r="8001" spans="1:8">
      <c r="A8001" t="str">
        <f t="shared" si="1484"/>
        <v>![GitHub commit activity](https://img.shields.io/github/commit-activity/y/neotypes/neotypes</v>
      </c>
      <c r="C8001" t="s">
        <v>9563</v>
      </c>
      <c r="D8001" t="s">
        <v>1684</v>
      </c>
      <c r="E8001" t="str">
        <f t="shared" si="1477"/>
        <v/>
      </c>
      <c r="F8001" t="e">
        <f t="shared" si="1478"/>
        <v>#VALUE!</v>
      </c>
      <c r="H8001" t="s">
        <v>16464</v>
      </c>
    </row>
    <row r="8002" spans="1:8">
      <c r="A8002" t="str">
        <f t="shared" si="1484"/>
        <v>![GitHub stars](https://img.shields.io/github/stars/outworkers/phantom</v>
      </c>
      <c r="C8002" t="s">
        <v>7576</v>
      </c>
      <c r="D8002" t="s">
        <v>1684</v>
      </c>
      <c r="E8002" t="str">
        <f t="shared" ref="E8002:E8065" si="1485">SUBSTITUTE(SUBSTITUTE(B8002,"(https://",""), "(http://", "")</f>
        <v/>
      </c>
      <c r="F8002" t="e">
        <f t="shared" ref="F8002:F8065" si="1486">LEFT(E8002,FIND("/", E8002)-1)</f>
        <v>#VALUE!</v>
      </c>
      <c r="H8002" t="s">
        <v>16464</v>
      </c>
    </row>
    <row r="8003" spans="1:8">
      <c r="A8003" t="str">
        <f t="shared" si="1484"/>
        <v>![GitHub commit activity](https://img.shields.io/github/commit-activity/y/outworkers/phantom</v>
      </c>
      <c r="C8003" t="s">
        <v>9564</v>
      </c>
      <c r="D8003" t="s">
        <v>1684</v>
      </c>
      <c r="E8003" t="str">
        <f t="shared" si="1485"/>
        <v/>
      </c>
      <c r="F8003" t="e">
        <f t="shared" si="1486"/>
        <v>#VALUE!</v>
      </c>
      <c r="H8003" t="s">
        <v>16464</v>
      </c>
    </row>
    <row r="8004" spans="1:8">
      <c r="A8004" t="str">
        <f t="shared" si="1484"/>
        <v>![GitHub stars](https://img.shields.io/github/stars/CleverCloud/pulsar4s</v>
      </c>
      <c r="C8004" t="s">
        <v>7577</v>
      </c>
      <c r="D8004" t="s">
        <v>1684</v>
      </c>
      <c r="E8004" t="str">
        <f t="shared" si="1485"/>
        <v/>
      </c>
      <c r="F8004" t="e">
        <f t="shared" si="1486"/>
        <v>#VALUE!</v>
      </c>
      <c r="H8004" t="s">
        <v>16464</v>
      </c>
    </row>
    <row r="8005" spans="1:8">
      <c r="A8005" t="str">
        <f t="shared" si="1484"/>
        <v>![GitHub commit activity](https://img.shields.io/github/commit-activity/y/CleverCloud/pulsar4s</v>
      </c>
      <c r="C8005" t="s">
        <v>9565</v>
      </c>
      <c r="D8005" t="s">
        <v>1684</v>
      </c>
      <c r="E8005" t="str">
        <f t="shared" si="1485"/>
        <v/>
      </c>
      <c r="F8005" t="e">
        <f t="shared" si="1486"/>
        <v>#VALUE!</v>
      </c>
      <c r="H8005" t="s">
        <v>16464</v>
      </c>
    </row>
    <row r="8006" spans="1:8">
      <c r="A8006" t="str">
        <f t="shared" si="1484"/>
        <v>![GitHub stars](https://img.shields.io/github/stars/zio/zio-quill</v>
      </c>
      <c r="C8006" t="s">
        <v>7578</v>
      </c>
      <c r="D8006" t="s">
        <v>1684</v>
      </c>
      <c r="E8006" t="str">
        <f t="shared" si="1485"/>
        <v/>
      </c>
      <c r="F8006" t="e">
        <f t="shared" si="1486"/>
        <v>#VALUE!</v>
      </c>
      <c r="H8006" t="s">
        <v>16464</v>
      </c>
    </row>
    <row r="8007" spans="1:8">
      <c r="A8007" t="str">
        <f t="shared" si="1484"/>
        <v>![GitHub commit activity](https://img.shields.io/github/commit-activity/y/zio/zio-quill</v>
      </c>
      <c r="C8007" t="s">
        <v>9566</v>
      </c>
      <c r="D8007" t="s">
        <v>1684</v>
      </c>
      <c r="E8007" t="str">
        <f t="shared" si="1485"/>
        <v/>
      </c>
      <c r="F8007" t="e">
        <f t="shared" si="1486"/>
        <v>#VALUE!</v>
      </c>
      <c r="H8007" t="s">
        <v>16464</v>
      </c>
    </row>
    <row r="8008" spans="1:8">
      <c r="A8008" t="str">
        <f t="shared" si="1484"/>
        <v>![GitHub stars](https://img.shields.io/github/stars/ReactiveCouchbase/reactivecouchbase-rs-core</v>
      </c>
      <c r="C8008" t="s">
        <v>7579</v>
      </c>
      <c r="D8008" t="s">
        <v>1684</v>
      </c>
      <c r="E8008" t="str">
        <f t="shared" si="1485"/>
        <v/>
      </c>
      <c r="F8008" t="e">
        <f t="shared" si="1486"/>
        <v>#VALUE!</v>
      </c>
      <c r="H8008" t="s">
        <v>16464</v>
      </c>
    </row>
    <row r="8009" spans="1:8">
      <c r="A8009" t="str">
        <f t="shared" si="1484"/>
        <v>![GitHub commit activity](https://img.shields.io/github/commit-activity/y/ReactiveCouchbase/reactivecouchbase-rs-core</v>
      </c>
      <c r="C8009" t="s">
        <v>9567</v>
      </c>
      <c r="D8009" t="s">
        <v>1684</v>
      </c>
      <c r="E8009" t="str">
        <f t="shared" si="1485"/>
        <v/>
      </c>
      <c r="F8009" t="e">
        <f t="shared" si="1486"/>
        <v>#VALUE!</v>
      </c>
      <c r="H8009" t="s">
        <v>16464</v>
      </c>
    </row>
    <row r="8010" spans="1:8">
      <c r="A8010" t="str">
        <f t="shared" si="1484"/>
        <v>![GitHub stars](https://img.shields.io/github/stars/ReactiveMongo/ReactiveMongo</v>
      </c>
      <c r="C8010" t="s">
        <v>7580</v>
      </c>
      <c r="D8010" t="s">
        <v>1684</v>
      </c>
      <c r="E8010" t="str">
        <f t="shared" si="1485"/>
        <v/>
      </c>
      <c r="F8010" t="e">
        <f t="shared" si="1486"/>
        <v>#VALUE!</v>
      </c>
      <c r="H8010" t="s">
        <v>16464</v>
      </c>
    </row>
    <row r="8011" spans="1:8">
      <c r="A8011" t="str">
        <f t="shared" si="1484"/>
        <v>![GitHub commit activity](https://img.shields.io/github/commit-activity/y/ReactiveMongo/ReactiveMongo</v>
      </c>
      <c r="C8011" t="s">
        <v>9568</v>
      </c>
      <c r="D8011" t="s">
        <v>1684</v>
      </c>
      <c r="E8011" t="str">
        <f t="shared" si="1485"/>
        <v/>
      </c>
      <c r="F8011" t="e">
        <f t="shared" si="1486"/>
        <v>#VALUE!</v>
      </c>
      <c r="H8011" t="s">
        <v>16464</v>
      </c>
    </row>
    <row r="8012" spans="1:8">
      <c r="A8012" t="str">
        <f t="shared" si="1484"/>
        <v>![GitHub stars](https://img.shields.io/github/stars/etaty/rediscala</v>
      </c>
      <c r="C8012" t="s">
        <v>7581</v>
      </c>
      <c r="D8012" t="s">
        <v>1684</v>
      </c>
      <c r="E8012" t="str">
        <f t="shared" si="1485"/>
        <v/>
      </c>
      <c r="F8012" t="e">
        <f t="shared" si="1486"/>
        <v>#VALUE!</v>
      </c>
      <c r="H8012" t="s">
        <v>16464</v>
      </c>
    </row>
    <row r="8013" spans="1:8">
      <c r="A8013" t="str">
        <f t="shared" si="1484"/>
        <v>![GitHub commit activity](https://img.shields.io/github/commit-activity/y/etaty/rediscala</v>
      </c>
      <c r="C8013" t="s">
        <v>9569</v>
      </c>
      <c r="D8013" t="s">
        <v>1684</v>
      </c>
      <c r="E8013" t="str">
        <f t="shared" si="1485"/>
        <v/>
      </c>
      <c r="F8013" t="e">
        <f t="shared" si="1486"/>
        <v>#VALUE!</v>
      </c>
      <c r="H8013" t="s">
        <v>16464</v>
      </c>
    </row>
    <row r="8014" spans="1:8">
      <c r="A8014" t="str">
        <f t="shared" si="1484"/>
        <v>![GitHub stars](https://img.shields.io/github/stars/lucidsoftware/relate</v>
      </c>
      <c r="C8014" t="s">
        <v>7582</v>
      </c>
      <c r="D8014" t="s">
        <v>1684</v>
      </c>
      <c r="E8014" t="str">
        <f t="shared" si="1485"/>
        <v/>
      </c>
      <c r="F8014" t="e">
        <f t="shared" si="1486"/>
        <v>#VALUE!</v>
      </c>
      <c r="H8014" t="s">
        <v>16464</v>
      </c>
    </row>
    <row r="8015" spans="1:8">
      <c r="A8015" t="str">
        <f t="shared" si="1484"/>
        <v>![GitHub commit activity](https://img.shields.io/github/commit-activity/y/lucidsoftware/relate</v>
      </c>
      <c r="C8015" t="s">
        <v>9570</v>
      </c>
      <c r="D8015" t="s">
        <v>1684</v>
      </c>
      <c r="E8015" t="str">
        <f t="shared" si="1485"/>
        <v/>
      </c>
      <c r="F8015" t="e">
        <f t="shared" si="1486"/>
        <v>#VALUE!</v>
      </c>
      <c r="H8015" t="s">
        <v>16464</v>
      </c>
    </row>
    <row r="8016" spans="1:8">
      <c r="A8016" t="str">
        <f t="shared" si="1484"/>
        <v>![GitHub stars](https://img.shields.io/github/stars/salat/salat</v>
      </c>
      <c r="C8016" t="s">
        <v>7583</v>
      </c>
      <c r="D8016" t="s">
        <v>1684</v>
      </c>
      <c r="E8016" t="str">
        <f t="shared" si="1485"/>
        <v/>
      </c>
      <c r="F8016" t="e">
        <f t="shared" si="1486"/>
        <v>#VALUE!</v>
      </c>
      <c r="H8016" t="s">
        <v>16464</v>
      </c>
    </row>
    <row r="8017" spans="1:8">
      <c r="A8017" t="str">
        <f t="shared" si="1484"/>
        <v>![GitHub commit activity](https://img.shields.io/github/commit-activity/y/salat/salat</v>
      </c>
      <c r="C8017" t="s">
        <v>9571</v>
      </c>
      <c r="D8017" t="s">
        <v>1684</v>
      </c>
      <c r="E8017" t="str">
        <f t="shared" si="1485"/>
        <v/>
      </c>
      <c r="F8017" t="e">
        <f t="shared" si="1486"/>
        <v>#VALUE!</v>
      </c>
      <c r="H8017" t="s">
        <v>16464</v>
      </c>
    </row>
    <row r="8018" spans="1:8">
      <c r="A8018" t="str">
        <f t="shared" si="1484"/>
        <v>![GitHub stars](https://img.shields.io/github/stars/sangria-graphql/sangria</v>
      </c>
      <c r="C8018" t="s">
        <v>7584</v>
      </c>
      <c r="D8018" t="s">
        <v>1684</v>
      </c>
      <c r="E8018" t="str">
        <f t="shared" si="1485"/>
        <v/>
      </c>
      <c r="F8018" t="e">
        <f t="shared" si="1486"/>
        <v>#VALUE!</v>
      </c>
      <c r="H8018" t="s">
        <v>16464</v>
      </c>
    </row>
    <row r="8019" spans="1:8">
      <c r="A8019" t="str">
        <f t="shared" si="1484"/>
        <v>![GitHub commit activity](https://img.shields.io/github/commit-activity/y/sangria-graphql/sangria</v>
      </c>
      <c r="C8019" t="s">
        <v>9572</v>
      </c>
      <c r="D8019" t="s">
        <v>1684</v>
      </c>
      <c r="E8019" t="str">
        <f t="shared" si="1485"/>
        <v/>
      </c>
      <c r="F8019" t="e">
        <f t="shared" si="1486"/>
        <v>#VALUE!</v>
      </c>
      <c r="H8019" t="s">
        <v>16464</v>
      </c>
    </row>
    <row r="8020" spans="1:8">
      <c r="A8020" t="str">
        <f t="shared" si="1484"/>
        <v>![GitHub stars](https://img.shields.io/github/stars/aselab/scala-activerecord</v>
      </c>
      <c r="C8020" t="s">
        <v>7585</v>
      </c>
      <c r="D8020" t="s">
        <v>1684</v>
      </c>
      <c r="E8020" t="str">
        <f t="shared" si="1485"/>
        <v/>
      </c>
      <c r="F8020" t="e">
        <f t="shared" si="1486"/>
        <v>#VALUE!</v>
      </c>
      <c r="H8020" t="s">
        <v>16464</v>
      </c>
    </row>
    <row r="8021" spans="1:8">
      <c r="A8021" t="str">
        <f t="shared" si="1484"/>
        <v>![GitHub commit activity](https://img.shields.io/github/commit-activity/y/aselab/scala-activerecord</v>
      </c>
      <c r="C8021" t="s">
        <v>9573</v>
      </c>
      <c r="D8021" t="s">
        <v>1684</v>
      </c>
      <c r="E8021" t="str">
        <f t="shared" si="1485"/>
        <v/>
      </c>
      <c r="F8021" t="e">
        <f t="shared" si="1486"/>
        <v>#VALUE!</v>
      </c>
      <c r="H8021" t="s">
        <v>16464</v>
      </c>
    </row>
    <row r="8022" spans="1:8">
      <c r="A8022" t="str">
        <f t="shared" si="1484"/>
        <v>![GitHub stars](https://img.shields.io/github/stars/lastland/scala-forklift</v>
      </c>
      <c r="C8022" t="s">
        <v>7586</v>
      </c>
      <c r="D8022" t="s">
        <v>1684</v>
      </c>
      <c r="E8022" t="str">
        <f t="shared" si="1485"/>
        <v/>
      </c>
      <c r="F8022" t="e">
        <f t="shared" si="1486"/>
        <v>#VALUE!</v>
      </c>
      <c r="H8022" t="s">
        <v>16464</v>
      </c>
    </row>
    <row r="8023" spans="1:8">
      <c r="A8023" t="str">
        <f t="shared" si="1484"/>
        <v>![GitHub commit activity](https://img.shields.io/github/commit-activity/y/lastland/scala-forklift</v>
      </c>
      <c r="C8023" t="s">
        <v>9574</v>
      </c>
      <c r="D8023" t="s">
        <v>1684</v>
      </c>
      <c r="E8023" t="str">
        <f t="shared" si="1485"/>
        <v/>
      </c>
      <c r="F8023" t="e">
        <f t="shared" si="1486"/>
        <v>#VALUE!</v>
      </c>
      <c r="H8023" t="s">
        <v>16464</v>
      </c>
    </row>
    <row r="8024" spans="1:8">
      <c r="A8024" t="str">
        <f t="shared" si="1484"/>
        <v>![GitHub stars](https://img.shields.io/github/stars/debasishg/scala-redis</v>
      </c>
      <c r="C8024" t="s">
        <v>7587</v>
      </c>
      <c r="D8024" t="s">
        <v>1684</v>
      </c>
      <c r="E8024" t="str">
        <f t="shared" si="1485"/>
        <v/>
      </c>
      <c r="F8024" t="e">
        <f t="shared" si="1486"/>
        <v>#VALUE!</v>
      </c>
      <c r="H8024" t="s">
        <v>16464</v>
      </c>
    </row>
    <row r="8025" spans="1:8">
      <c r="A8025" t="str">
        <f t="shared" si="1484"/>
        <v>![GitHub commit activity](https://img.shields.io/github/commit-activity/y/debasishg/scala-redis</v>
      </c>
      <c r="C8025" t="s">
        <v>9575</v>
      </c>
      <c r="D8025" t="s">
        <v>1684</v>
      </c>
      <c r="E8025" t="str">
        <f t="shared" si="1485"/>
        <v/>
      </c>
      <c r="F8025" t="e">
        <f t="shared" si="1486"/>
        <v>#VALUE!</v>
      </c>
      <c r="H8025" t="s">
        <v>16464</v>
      </c>
    </row>
    <row r="8026" spans="1:8">
      <c r="A8026" t="str">
        <f t="shared" si="1484"/>
        <v>![GitHub stars](https://img.shields.io/github/stars/wangzaixiang/scala-sql</v>
      </c>
      <c r="C8026" t="s">
        <v>7588</v>
      </c>
      <c r="D8026" t="s">
        <v>1684</v>
      </c>
      <c r="E8026" t="str">
        <f t="shared" si="1485"/>
        <v/>
      </c>
      <c r="F8026" t="e">
        <f t="shared" si="1486"/>
        <v>#VALUE!</v>
      </c>
      <c r="H8026" t="s">
        <v>16464</v>
      </c>
    </row>
    <row r="8027" spans="1:8">
      <c r="A8027" t="str">
        <f t="shared" si="1484"/>
        <v>![GitHub commit activity](https://img.shields.io/github/commit-activity/y/wangzaixiang/scala-sql</v>
      </c>
      <c r="C8027" t="s">
        <v>9576</v>
      </c>
      <c r="D8027" t="s">
        <v>1684</v>
      </c>
      <c r="E8027" t="str">
        <f t="shared" si="1485"/>
        <v/>
      </c>
      <c r="F8027" t="e">
        <f t="shared" si="1486"/>
        <v>#VALUE!</v>
      </c>
      <c r="H8027" t="s">
        <v>16464</v>
      </c>
    </row>
    <row r="8028" spans="1:8">
      <c r="A8028" t="str">
        <f t="shared" ref="A8028:A8091" si="1487">LEFT(C8028,FIND(")",C8028)-1)</f>
        <v>![GitHub stars](https://img.shields.io/github/stars/outr/scalarelational</v>
      </c>
      <c r="C8028" t="s">
        <v>7589</v>
      </c>
      <c r="D8028" t="s">
        <v>1684</v>
      </c>
      <c r="E8028" t="str">
        <f t="shared" si="1485"/>
        <v/>
      </c>
      <c r="F8028" t="e">
        <f t="shared" si="1486"/>
        <v>#VALUE!</v>
      </c>
      <c r="H8028" t="s">
        <v>16464</v>
      </c>
    </row>
    <row r="8029" spans="1:8">
      <c r="A8029" t="str">
        <f t="shared" si="1487"/>
        <v>![GitHub commit activity](https://img.shields.io/github/commit-activity/y/outr/scalarelational</v>
      </c>
      <c r="C8029" t="s">
        <v>9577</v>
      </c>
      <c r="D8029" t="s">
        <v>1684</v>
      </c>
      <c r="E8029" t="str">
        <f t="shared" si="1485"/>
        <v/>
      </c>
      <c r="F8029" t="e">
        <f t="shared" si="1486"/>
        <v>#VALUE!</v>
      </c>
      <c r="H8029" t="s">
        <v>16464</v>
      </c>
    </row>
    <row r="8030" spans="1:8">
      <c r="A8030" t="str">
        <f t="shared" si="1487"/>
        <v>![GitHub stars](https://img.shields.io/github/stars/scalikejdbc/scalikejdbc</v>
      </c>
      <c r="C8030" t="s">
        <v>7590</v>
      </c>
      <c r="D8030" t="s">
        <v>1684</v>
      </c>
      <c r="E8030" t="str">
        <f t="shared" si="1485"/>
        <v/>
      </c>
      <c r="F8030" t="e">
        <f t="shared" si="1486"/>
        <v>#VALUE!</v>
      </c>
      <c r="H8030" t="s">
        <v>16464</v>
      </c>
    </row>
    <row r="8031" spans="1:8">
      <c r="A8031" t="str">
        <f t="shared" si="1487"/>
        <v>![GitHub commit activity](https://img.shields.io/github/commit-activity/y/scalikejdbc/scalikejdbc</v>
      </c>
      <c r="C8031" t="s">
        <v>9578</v>
      </c>
      <c r="D8031" t="s">
        <v>1684</v>
      </c>
      <c r="E8031" t="str">
        <f t="shared" si="1485"/>
        <v/>
      </c>
      <c r="F8031" t="e">
        <f t="shared" si="1486"/>
        <v>#VALUE!</v>
      </c>
      <c r="H8031" t="s">
        <v>16464</v>
      </c>
    </row>
    <row r="8032" spans="1:8">
      <c r="A8032" t="str">
        <f t="shared" si="1487"/>
        <v>![GitHub stars](https://img.shields.io/github/stars/scanamo/scanamo</v>
      </c>
      <c r="C8032" t="s">
        <v>7591</v>
      </c>
      <c r="D8032" t="s">
        <v>1684</v>
      </c>
      <c r="E8032" t="str">
        <f t="shared" si="1485"/>
        <v/>
      </c>
      <c r="F8032" t="e">
        <f t="shared" si="1486"/>
        <v>#VALUE!</v>
      </c>
      <c r="H8032" t="s">
        <v>16464</v>
      </c>
    </row>
    <row r="8033" spans="1:8">
      <c r="A8033" t="str">
        <f t="shared" si="1487"/>
        <v>![GitHub commit activity](https://img.shields.io/github/commit-activity/y/scanamo/scanamo</v>
      </c>
      <c r="C8033" t="s">
        <v>9579</v>
      </c>
      <c r="D8033" t="s">
        <v>1684</v>
      </c>
      <c r="E8033" t="str">
        <f t="shared" si="1485"/>
        <v/>
      </c>
      <c r="F8033" t="e">
        <f t="shared" si="1486"/>
        <v>#VALUE!</v>
      </c>
      <c r="H8033" t="s">
        <v>16464</v>
      </c>
    </row>
    <row r="8034" spans="1:8">
      <c r="A8034" t="str">
        <f t="shared" si="1487"/>
        <v>![GitHub stars](https://img.shields.io/github/stars/Livestream/scredis</v>
      </c>
      <c r="C8034" t="s">
        <v>7592</v>
      </c>
      <c r="D8034" t="s">
        <v>1684</v>
      </c>
      <c r="E8034" t="str">
        <f t="shared" si="1485"/>
        <v/>
      </c>
      <c r="F8034" t="e">
        <f t="shared" si="1486"/>
        <v>#VALUE!</v>
      </c>
      <c r="H8034" t="s">
        <v>16464</v>
      </c>
    </row>
    <row r="8035" spans="1:8">
      <c r="A8035" t="str">
        <f t="shared" si="1487"/>
        <v>![GitHub commit activity](https://img.shields.io/github/commit-activity/y/Livestream/scredis</v>
      </c>
      <c r="C8035" t="s">
        <v>9580</v>
      </c>
      <c r="D8035" t="s">
        <v>1684</v>
      </c>
      <c r="E8035" t="str">
        <f t="shared" si="1485"/>
        <v/>
      </c>
      <c r="F8035" t="e">
        <f t="shared" si="1486"/>
        <v>#VALUE!</v>
      </c>
      <c r="H8035" t="s">
        <v>16464</v>
      </c>
    </row>
    <row r="8036" spans="1:8">
      <c r="A8036" t="str">
        <f t="shared" si="1487"/>
        <v>![GitHub stars](https://img.shields.io/github/stars/ing-bank/scruid</v>
      </c>
      <c r="C8036" t="s">
        <v>7593</v>
      </c>
      <c r="D8036" t="s">
        <v>1684</v>
      </c>
      <c r="E8036" t="str">
        <f t="shared" si="1485"/>
        <v/>
      </c>
      <c r="F8036" t="e">
        <f t="shared" si="1486"/>
        <v>#VALUE!</v>
      </c>
      <c r="H8036" t="s">
        <v>16464</v>
      </c>
    </row>
    <row r="8037" spans="1:8">
      <c r="A8037" t="str">
        <f t="shared" si="1487"/>
        <v>![GitHub commit activity](https://img.shields.io/github/commit-activity/y/ing-bank/scruid</v>
      </c>
      <c r="C8037" t="s">
        <v>9581</v>
      </c>
      <c r="D8037" t="s">
        <v>1684</v>
      </c>
      <c r="E8037" t="str">
        <f t="shared" si="1485"/>
        <v/>
      </c>
      <c r="F8037" t="e">
        <f t="shared" si="1486"/>
        <v>#VALUE!</v>
      </c>
      <c r="H8037" t="s">
        <v>16464</v>
      </c>
    </row>
    <row r="8038" spans="1:8">
      <c r="A8038" t="str">
        <f t="shared" si="1487"/>
        <v>![GitHub stars](https://img.shields.io/github/stars/monix/shade</v>
      </c>
      <c r="C8038" t="s">
        <v>7594</v>
      </c>
      <c r="D8038" t="s">
        <v>1684</v>
      </c>
      <c r="E8038" t="str">
        <f t="shared" si="1485"/>
        <v/>
      </c>
      <c r="F8038" t="e">
        <f t="shared" si="1486"/>
        <v>#VALUE!</v>
      </c>
      <c r="H8038" t="s">
        <v>16464</v>
      </c>
    </row>
    <row r="8039" spans="1:8">
      <c r="A8039" t="str">
        <f t="shared" si="1487"/>
        <v>![GitHub commit activity](https://img.shields.io/github/commit-activity/y/monix/shade</v>
      </c>
      <c r="C8039" t="s">
        <v>9582</v>
      </c>
      <c r="D8039" t="s">
        <v>1684</v>
      </c>
      <c r="E8039" t="str">
        <f t="shared" si="1485"/>
        <v/>
      </c>
      <c r="F8039" t="e">
        <f t="shared" si="1486"/>
        <v>#VALUE!</v>
      </c>
      <c r="H8039" t="s">
        <v>16464</v>
      </c>
    </row>
    <row r="8040" spans="1:8">
      <c r="A8040" t="str">
        <f t="shared" si="1487"/>
        <v>![GitHub stars](https://img.shields.io/github/stars/slick/slick</v>
      </c>
      <c r="C8040" t="s">
        <v>7595</v>
      </c>
      <c r="D8040" t="s">
        <v>1684</v>
      </c>
      <c r="E8040" t="str">
        <f t="shared" si="1485"/>
        <v/>
      </c>
      <c r="F8040" t="e">
        <f t="shared" si="1486"/>
        <v>#VALUE!</v>
      </c>
      <c r="H8040" t="s">
        <v>16464</v>
      </c>
    </row>
    <row r="8041" spans="1:8">
      <c r="A8041" t="str">
        <f t="shared" si="1487"/>
        <v>![GitHub commit activity](https://img.shields.io/github/commit-activity/y/slick/slick</v>
      </c>
      <c r="C8041" t="s">
        <v>9583</v>
      </c>
      <c r="D8041" t="s">
        <v>1684</v>
      </c>
      <c r="E8041" t="str">
        <f t="shared" si="1485"/>
        <v/>
      </c>
      <c r="F8041" t="e">
        <f t="shared" si="1486"/>
        <v>#VALUE!</v>
      </c>
      <c r="H8041" t="s">
        <v>16464</v>
      </c>
    </row>
    <row r="8042" spans="1:8">
      <c r="A8042" t="str">
        <f t="shared" si="1487"/>
        <v>![GitHub stars](https://img.shields.io/github/stars/tminglei/slick-pg</v>
      </c>
      <c r="C8042" t="s">
        <v>7596</v>
      </c>
      <c r="D8042" t="s">
        <v>1684</v>
      </c>
      <c r="E8042" t="str">
        <f t="shared" si="1485"/>
        <v/>
      </c>
      <c r="F8042" t="e">
        <f t="shared" si="1486"/>
        <v>#VALUE!</v>
      </c>
      <c r="H8042" t="s">
        <v>16464</v>
      </c>
    </row>
    <row r="8043" spans="1:8">
      <c r="A8043" t="str">
        <f t="shared" si="1487"/>
        <v>![GitHub commit activity](https://img.shields.io/github/commit-activity/y/tminglei/slick-pg</v>
      </c>
      <c r="C8043" t="s">
        <v>9584</v>
      </c>
      <c r="D8043" t="s">
        <v>1684</v>
      </c>
      <c r="E8043" t="str">
        <f t="shared" si="1485"/>
        <v/>
      </c>
      <c r="F8043" t="e">
        <f t="shared" si="1486"/>
        <v>#VALUE!</v>
      </c>
      <c r="H8043" t="s">
        <v>16464</v>
      </c>
    </row>
    <row r="8044" spans="1:8">
      <c r="A8044" t="str">
        <f t="shared" si="1487"/>
        <v>![GitHub stars](https://img.shields.io/github/stars/squeryl/squeryl</v>
      </c>
      <c r="C8044" t="s">
        <v>7597</v>
      </c>
      <c r="D8044" t="s">
        <v>1684</v>
      </c>
      <c r="E8044" t="str">
        <f t="shared" si="1485"/>
        <v/>
      </c>
      <c r="F8044" t="e">
        <f t="shared" si="1486"/>
        <v>#VALUE!</v>
      </c>
      <c r="H8044" t="s">
        <v>16464</v>
      </c>
    </row>
    <row r="8045" spans="1:8">
      <c r="A8045" t="str">
        <f t="shared" si="1487"/>
        <v>![GitHub commit activity](https://img.shields.io/github/commit-activity/y/squeryl/squeryl</v>
      </c>
      <c r="C8045" t="s">
        <v>9585</v>
      </c>
      <c r="D8045" t="s">
        <v>1684</v>
      </c>
      <c r="E8045" t="str">
        <f t="shared" si="1485"/>
        <v/>
      </c>
      <c r="F8045" t="e">
        <f t="shared" si="1486"/>
        <v>#VALUE!</v>
      </c>
      <c r="H8045" t="s">
        <v>16464</v>
      </c>
    </row>
    <row r="8046" spans="1:8">
      <c r="A8046" t="str">
        <f t="shared" si="1487"/>
        <v>![GitHub stars](https://img.shields.io/github/stars/scalamolecule/molecule</v>
      </c>
      <c r="C8046" t="s">
        <v>7598</v>
      </c>
      <c r="D8046" t="s">
        <v>1684</v>
      </c>
      <c r="E8046" t="str">
        <f t="shared" si="1485"/>
        <v/>
      </c>
      <c r="F8046" t="e">
        <f t="shared" si="1486"/>
        <v>#VALUE!</v>
      </c>
      <c r="H8046" t="s">
        <v>16464</v>
      </c>
    </row>
    <row r="8047" spans="1:8">
      <c r="A8047" t="str">
        <f t="shared" si="1487"/>
        <v>![GitHub commit activity](https://img.shields.io/github/commit-activity/y/scalamolecule/molecule</v>
      </c>
      <c r="C8047" t="s">
        <v>9586</v>
      </c>
      <c r="D8047" t="s">
        <v>1684</v>
      </c>
      <c r="E8047" t="str">
        <f t="shared" si="1485"/>
        <v/>
      </c>
      <c r="F8047" t="e">
        <f t="shared" si="1486"/>
        <v>#VALUE!</v>
      </c>
      <c r="H8047" t="s">
        <v>16464</v>
      </c>
    </row>
    <row r="8048" spans="1:8">
      <c r="A8048" t="str">
        <f t="shared" si="1487"/>
        <v>![GitHub stars](https://img.shields.io/github/stars/zio/zio-redis</v>
      </c>
      <c r="C8048" t="s">
        <v>7599</v>
      </c>
      <c r="D8048" t="s">
        <v>1684</v>
      </c>
      <c r="E8048" t="str">
        <f t="shared" si="1485"/>
        <v/>
      </c>
      <c r="F8048" t="e">
        <f t="shared" si="1486"/>
        <v>#VALUE!</v>
      </c>
      <c r="H8048" t="s">
        <v>16464</v>
      </c>
    </row>
    <row r="8049" spans="1:8">
      <c r="A8049" t="str">
        <f t="shared" si="1487"/>
        <v>![GitHub commit activity](https://img.shields.io/github/commit-activity/y/zio/zio-redis</v>
      </c>
      <c r="C8049" t="s">
        <v>9587</v>
      </c>
      <c r="D8049" t="s">
        <v>1684</v>
      </c>
      <c r="E8049" t="str">
        <f t="shared" si="1485"/>
        <v/>
      </c>
      <c r="F8049" t="e">
        <f t="shared" si="1486"/>
        <v>#VALUE!</v>
      </c>
      <c r="H8049" t="s">
        <v>16464</v>
      </c>
    </row>
    <row r="8050" spans="1:8">
      <c r="A8050" t="str">
        <f t="shared" si="1487"/>
        <v>![GitHub stars](https://img.shields.io/github/stars/tpolecat/skunk</v>
      </c>
      <c r="C8050" t="s">
        <v>7600</v>
      </c>
      <c r="D8050" t="s">
        <v>1684</v>
      </c>
      <c r="E8050" t="str">
        <f t="shared" si="1485"/>
        <v/>
      </c>
      <c r="F8050" t="e">
        <f t="shared" si="1486"/>
        <v>#VALUE!</v>
      </c>
      <c r="H8050" t="s">
        <v>16464</v>
      </c>
    </row>
    <row r="8051" spans="1:8">
      <c r="A8051" t="str">
        <f t="shared" si="1487"/>
        <v>![GitHub commit activity](https://img.shields.io/github/commit-activity/y/tpolecat/skunk</v>
      </c>
      <c r="C8051" t="s">
        <v>9588</v>
      </c>
      <c r="D8051" t="s">
        <v>1684</v>
      </c>
      <c r="E8051" t="str">
        <f t="shared" si="1485"/>
        <v/>
      </c>
      <c r="F8051" t="e">
        <f t="shared" si="1486"/>
        <v>#VALUE!</v>
      </c>
      <c r="H8051" t="s">
        <v>16464</v>
      </c>
    </row>
    <row r="8052" spans="1:8">
      <c r="A8052" t="str">
        <f t="shared" si="1487"/>
        <v>![GitHub stars](https://img.shields.io/github/stars/zero-deps/kvs</v>
      </c>
      <c r="C8052" t="s">
        <v>7601</v>
      </c>
      <c r="D8052" t="s">
        <v>1684</v>
      </c>
      <c r="E8052" t="str">
        <f t="shared" si="1485"/>
        <v/>
      </c>
      <c r="F8052" t="e">
        <f t="shared" si="1486"/>
        <v>#VALUE!</v>
      </c>
      <c r="H8052" t="s">
        <v>16464</v>
      </c>
    </row>
    <row r="8053" spans="1:8">
      <c r="A8053" t="str">
        <f t="shared" si="1487"/>
        <v>![GitHub commit activity](https://img.shields.io/github/commit-activity/y/zero-deps/kvs</v>
      </c>
      <c r="C8053" t="s">
        <v>9589</v>
      </c>
      <c r="D8053" t="s">
        <v>1684</v>
      </c>
      <c r="E8053" t="str">
        <f t="shared" si="1485"/>
        <v/>
      </c>
      <c r="F8053" t="e">
        <f t="shared" si="1486"/>
        <v>#VALUE!</v>
      </c>
      <c r="H8053" t="s">
        <v>16464</v>
      </c>
    </row>
    <row r="8054" spans="1:8">
      <c r="A8054" t="str">
        <f t="shared" si="1487"/>
        <v>![GitHub stars](https://img.shields.io/github/stars/SpinGo/op-rabbit</v>
      </c>
      <c r="C8054" t="s">
        <v>7602</v>
      </c>
      <c r="D8054" t="s">
        <v>1684</v>
      </c>
      <c r="E8054" t="str">
        <f t="shared" si="1485"/>
        <v/>
      </c>
      <c r="F8054" t="e">
        <f t="shared" si="1486"/>
        <v>#VALUE!</v>
      </c>
      <c r="H8054" t="s">
        <v>16464</v>
      </c>
    </row>
    <row r="8055" spans="1:8">
      <c r="A8055" t="str">
        <f t="shared" si="1487"/>
        <v>![GitHub commit activity](https://img.shields.io/github/commit-activity/y/SpinGo/op-rabbit</v>
      </c>
      <c r="C8055" t="s">
        <v>9590</v>
      </c>
      <c r="D8055" t="s">
        <v>1684</v>
      </c>
      <c r="E8055" t="str">
        <f t="shared" si="1485"/>
        <v/>
      </c>
      <c r="F8055" t="e">
        <f t="shared" si="1486"/>
        <v>#VALUE!</v>
      </c>
      <c r="H8055" t="s">
        <v>16464</v>
      </c>
    </row>
    <row r="8056" spans="1:8">
      <c r="A8056" t="str">
        <f t="shared" si="1487"/>
        <v>![GitHub stars](https://img.shields.io/github/stars/scalafx/scalafx</v>
      </c>
      <c r="C8056" t="s">
        <v>7603</v>
      </c>
      <c r="D8056" t="s">
        <v>1684</v>
      </c>
      <c r="E8056" t="str">
        <f t="shared" si="1485"/>
        <v/>
      </c>
      <c r="F8056" t="e">
        <f t="shared" si="1486"/>
        <v>#VALUE!</v>
      </c>
      <c r="H8056" t="s">
        <v>16464</v>
      </c>
    </row>
    <row r="8057" spans="1:8">
      <c r="A8057" t="str">
        <f t="shared" si="1487"/>
        <v>![GitHub commit activity](https://img.shields.io/github/commit-activity/y/scalafx/scalafx</v>
      </c>
      <c r="C8057" t="s">
        <v>9591</v>
      </c>
      <c r="D8057" t="s">
        <v>1684</v>
      </c>
      <c r="E8057" t="str">
        <f t="shared" si="1485"/>
        <v/>
      </c>
      <c r="F8057" t="e">
        <f t="shared" si="1486"/>
        <v>#VALUE!</v>
      </c>
      <c r="H8057" t="s">
        <v>16464</v>
      </c>
    </row>
    <row r="8058" spans="1:8">
      <c r="A8058" t="str">
        <f t="shared" si="1487"/>
        <v>![GitHub stars](https://img.shields.io/github/stars/analogweb/analogweb-scala</v>
      </c>
      <c r="C8058" t="s">
        <v>7604</v>
      </c>
      <c r="D8058" t="s">
        <v>1684</v>
      </c>
      <c r="E8058" t="str">
        <f t="shared" si="1485"/>
        <v/>
      </c>
      <c r="F8058" t="e">
        <f t="shared" si="1486"/>
        <v>#VALUE!</v>
      </c>
      <c r="H8058" t="s">
        <v>16464</v>
      </c>
    </row>
    <row r="8059" spans="1:8">
      <c r="A8059" t="str">
        <f t="shared" si="1487"/>
        <v>![GitHub commit activity](https://img.shields.io/github/commit-activity/y/analogweb/analogweb-scala</v>
      </c>
      <c r="C8059" t="s">
        <v>9592</v>
      </c>
      <c r="D8059" t="s">
        <v>1684</v>
      </c>
      <c r="E8059" t="str">
        <f t="shared" si="1485"/>
        <v/>
      </c>
      <c r="F8059" t="e">
        <f t="shared" si="1486"/>
        <v>#VALUE!</v>
      </c>
      <c r="H8059" t="s">
        <v>16464</v>
      </c>
    </row>
    <row r="8060" spans="1:8">
      <c r="A8060" t="str">
        <f t="shared" si="1487"/>
        <v>![GitHub stars](https://img.shields.io/github/stars/mesosphere/chaos</v>
      </c>
      <c r="C8060" t="s">
        <v>7605</v>
      </c>
      <c r="D8060" t="s">
        <v>1684</v>
      </c>
      <c r="E8060" t="str">
        <f t="shared" si="1485"/>
        <v/>
      </c>
      <c r="F8060" t="e">
        <f t="shared" si="1486"/>
        <v>#VALUE!</v>
      </c>
      <c r="H8060" t="s">
        <v>16464</v>
      </c>
    </row>
    <row r="8061" spans="1:8">
      <c r="A8061" t="str">
        <f t="shared" si="1487"/>
        <v>![GitHub commit activity](https://img.shields.io/github/commit-activity/y/mesosphere/chaos</v>
      </c>
      <c r="C8061" t="s">
        <v>9593</v>
      </c>
      <c r="D8061" t="s">
        <v>1684</v>
      </c>
      <c r="E8061" t="str">
        <f t="shared" si="1485"/>
        <v/>
      </c>
      <c r="F8061" t="e">
        <f t="shared" si="1486"/>
        <v>#VALUE!</v>
      </c>
      <c r="H8061" t="s">
        <v>16464</v>
      </c>
    </row>
    <row r="8062" spans="1:8">
      <c r="A8062" t="str">
        <f t="shared" si="1487"/>
        <v>![GitHub stars](https://img.shields.io/github/stars/com-lihaoyi/cask</v>
      </c>
      <c r="C8062" t="s">
        <v>7606</v>
      </c>
      <c r="D8062" t="s">
        <v>1684</v>
      </c>
      <c r="E8062" t="str">
        <f t="shared" si="1485"/>
        <v/>
      </c>
      <c r="F8062" t="e">
        <f t="shared" si="1486"/>
        <v>#VALUE!</v>
      </c>
      <c r="H8062" t="s">
        <v>16464</v>
      </c>
    </row>
    <row r="8063" spans="1:8">
      <c r="A8063" t="str">
        <f t="shared" si="1487"/>
        <v>![GitHub commit activity](https://img.shields.io/github/commit-activity/y/com-lihaoyi/cask</v>
      </c>
      <c r="C8063" t="s">
        <v>9594</v>
      </c>
      <c r="D8063" t="s">
        <v>1684</v>
      </c>
      <c r="E8063" t="str">
        <f t="shared" si="1485"/>
        <v/>
      </c>
      <c r="F8063" t="e">
        <f t="shared" si="1486"/>
        <v>#VALUE!</v>
      </c>
      <c r="H8063" t="s">
        <v>16464</v>
      </c>
    </row>
    <row r="8064" spans="1:8">
      <c r="A8064" t="str">
        <f t="shared" si="1487"/>
        <v>![GitHub stars](https://img.shields.io/github/stars/tumblr/colossus</v>
      </c>
      <c r="C8064" t="s">
        <v>7607</v>
      </c>
      <c r="D8064" t="s">
        <v>1684</v>
      </c>
      <c r="E8064" t="str">
        <f t="shared" si="1485"/>
        <v/>
      </c>
      <c r="F8064" t="e">
        <f t="shared" si="1486"/>
        <v>#VALUE!</v>
      </c>
      <c r="H8064" t="s">
        <v>16464</v>
      </c>
    </row>
    <row r="8065" spans="1:8">
      <c r="A8065" t="str">
        <f t="shared" si="1487"/>
        <v>![GitHub commit activity](https://img.shields.io/github/commit-activity/y/tumblr/colossus</v>
      </c>
      <c r="C8065" t="s">
        <v>9595</v>
      </c>
      <c r="D8065" t="s">
        <v>1684</v>
      </c>
      <c r="E8065" t="str">
        <f t="shared" si="1485"/>
        <v/>
      </c>
      <c r="F8065" t="e">
        <f t="shared" si="1486"/>
        <v>#VALUE!</v>
      </c>
      <c r="H8065" t="s">
        <v>16464</v>
      </c>
    </row>
    <row r="8066" spans="1:8">
      <c r="A8066" t="str">
        <f t="shared" si="1487"/>
        <v>![GitHub stars](https://img.shields.io/github/stars/twitter/finatra</v>
      </c>
      <c r="C8066" t="s">
        <v>7608</v>
      </c>
      <c r="D8066" t="s">
        <v>1684</v>
      </c>
      <c r="E8066" t="str">
        <f t="shared" ref="E8066:E8129" si="1488">SUBSTITUTE(SUBSTITUTE(B8066,"(https://",""), "(http://", "")</f>
        <v/>
      </c>
      <c r="F8066" t="e">
        <f t="shared" ref="F8066:F8129" si="1489">LEFT(E8066,FIND("/", E8066)-1)</f>
        <v>#VALUE!</v>
      </c>
      <c r="H8066" t="s">
        <v>16464</v>
      </c>
    </row>
    <row r="8067" spans="1:8">
      <c r="A8067" t="str">
        <f t="shared" si="1487"/>
        <v>![GitHub commit activity](https://img.shields.io/github/commit-activity/y/twitter/finatra</v>
      </c>
      <c r="C8067" t="s">
        <v>9596</v>
      </c>
      <c r="D8067" t="s">
        <v>1684</v>
      </c>
      <c r="E8067" t="str">
        <f t="shared" si="1488"/>
        <v/>
      </c>
      <c r="F8067" t="e">
        <f t="shared" si="1489"/>
        <v>#VALUE!</v>
      </c>
      <c r="H8067" t="s">
        <v>16464</v>
      </c>
    </row>
    <row r="8068" spans="1:8">
      <c r="A8068" t="str">
        <f t="shared" si="1487"/>
        <v>![GitHub stars](https://img.shields.io/github/stars/lift/framework</v>
      </c>
      <c r="C8068" t="s">
        <v>7609</v>
      </c>
      <c r="D8068" t="s">
        <v>1684</v>
      </c>
      <c r="E8068" t="str">
        <f t="shared" si="1488"/>
        <v/>
      </c>
      <c r="F8068" t="e">
        <f t="shared" si="1489"/>
        <v>#VALUE!</v>
      </c>
      <c r="H8068" t="s">
        <v>16464</v>
      </c>
    </row>
    <row r="8069" spans="1:8">
      <c r="A8069" t="str">
        <f t="shared" si="1487"/>
        <v>![GitHub commit activity](https://img.shields.io/github/commit-activity/y/lift/framework</v>
      </c>
      <c r="C8069" t="s">
        <v>9597</v>
      </c>
      <c r="D8069" t="s">
        <v>1684</v>
      </c>
      <c r="E8069" t="str">
        <f t="shared" si="1488"/>
        <v/>
      </c>
      <c r="F8069" t="e">
        <f t="shared" si="1489"/>
        <v>#VALUE!</v>
      </c>
      <c r="H8069" t="s">
        <v>16464</v>
      </c>
    </row>
    <row r="8070" spans="1:8">
      <c r="A8070" t="str">
        <f t="shared" si="1487"/>
        <v>![GitHub stars](https://img.shields.io/github/stars/dvarelap/peregrine</v>
      </c>
      <c r="C8070" t="s">
        <v>7610</v>
      </c>
      <c r="D8070" t="s">
        <v>1684</v>
      </c>
      <c r="E8070" t="str">
        <f t="shared" si="1488"/>
        <v/>
      </c>
      <c r="F8070" t="e">
        <f t="shared" si="1489"/>
        <v>#VALUE!</v>
      </c>
      <c r="H8070" t="s">
        <v>16464</v>
      </c>
    </row>
    <row r="8071" spans="1:8">
      <c r="A8071" t="str">
        <f t="shared" si="1487"/>
        <v>![GitHub commit activity](https://img.shields.io/github/commit-activity/y/dvarelap/peregrine</v>
      </c>
      <c r="C8071" t="s">
        <v>9598</v>
      </c>
      <c r="D8071" t="s">
        <v>1684</v>
      </c>
      <c r="E8071" t="str">
        <f t="shared" si="1488"/>
        <v/>
      </c>
      <c r="F8071" t="e">
        <f t="shared" si="1489"/>
        <v>#VALUE!</v>
      </c>
      <c r="H8071" t="s">
        <v>16464</v>
      </c>
    </row>
    <row r="8072" spans="1:8">
      <c r="A8072" t="str">
        <f t="shared" si="1487"/>
        <v>![GitHub stars](https://img.shields.io/github/stars/playframework/playframework</v>
      </c>
      <c r="C8072" t="s">
        <v>7611</v>
      </c>
      <c r="D8072" t="s">
        <v>1684</v>
      </c>
      <c r="E8072" t="str">
        <f t="shared" si="1488"/>
        <v/>
      </c>
      <c r="F8072" t="e">
        <f t="shared" si="1489"/>
        <v>#VALUE!</v>
      </c>
      <c r="H8072" t="s">
        <v>16464</v>
      </c>
    </row>
    <row r="8073" spans="1:8">
      <c r="A8073" t="str">
        <f t="shared" si="1487"/>
        <v>![GitHub commit activity](https://img.shields.io/github/commit-activity/y/playframework/playframework</v>
      </c>
      <c r="C8073" t="s">
        <v>9599</v>
      </c>
      <c r="D8073" t="s">
        <v>1684</v>
      </c>
      <c r="E8073" t="str">
        <f t="shared" si="1488"/>
        <v/>
      </c>
      <c r="F8073" t="e">
        <f t="shared" si="1489"/>
        <v>#VALUE!</v>
      </c>
      <c r="H8073" t="s">
        <v>16464</v>
      </c>
    </row>
    <row r="8074" spans="1:8">
      <c r="A8074" t="str">
        <f t="shared" si="1487"/>
        <v>![GitHub stars](https://img.shields.io/github/stars/splink/pagelets</v>
      </c>
      <c r="C8074" t="s">
        <v>7612</v>
      </c>
      <c r="D8074" t="s">
        <v>1684</v>
      </c>
      <c r="E8074" t="str">
        <f t="shared" si="1488"/>
        <v/>
      </c>
      <c r="F8074" t="e">
        <f t="shared" si="1489"/>
        <v>#VALUE!</v>
      </c>
      <c r="H8074" t="s">
        <v>16464</v>
      </c>
    </row>
    <row r="8075" spans="1:8">
      <c r="A8075" t="str">
        <f t="shared" si="1487"/>
        <v>![GitHub commit activity](https://img.shields.io/github/commit-activity/y/splink/pagelets</v>
      </c>
      <c r="C8075" t="s">
        <v>9600</v>
      </c>
      <c r="D8075" t="s">
        <v>1684</v>
      </c>
      <c r="E8075" t="str">
        <f t="shared" si="1488"/>
        <v/>
      </c>
      <c r="F8075" t="e">
        <f t="shared" si="1489"/>
        <v>#VALUE!</v>
      </c>
      <c r="H8075" t="s">
        <v>16464</v>
      </c>
    </row>
    <row r="8076" spans="1:8">
      <c r="A8076" t="str">
        <f t="shared" si="1487"/>
        <v>![GitHub stars](https://img.shields.io/github/stars/nafg/reactive</v>
      </c>
      <c r="C8076" t="s">
        <v>7613</v>
      </c>
      <c r="D8076" t="s">
        <v>1684</v>
      </c>
      <c r="E8076" t="str">
        <f t="shared" si="1488"/>
        <v/>
      </c>
      <c r="F8076" t="e">
        <f t="shared" si="1489"/>
        <v>#VALUE!</v>
      </c>
      <c r="H8076" t="s">
        <v>16464</v>
      </c>
    </row>
    <row r="8077" spans="1:8">
      <c r="A8077" t="str">
        <f t="shared" si="1487"/>
        <v>![GitHub commit activity](https://img.shields.io/github/commit-activity/y/nafg/reactive</v>
      </c>
      <c r="C8077" t="s">
        <v>9601</v>
      </c>
      <c r="D8077" t="s">
        <v>1684</v>
      </c>
      <c r="E8077" t="str">
        <f t="shared" si="1488"/>
        <v/>
      </c>
      <c r="F8077" t="e">
        <f t="shared" si="1489"/>
        <v>#VALUE!</v>
      </c>
      <c r="H8077" t="s">
        <v>16464</v>
      </c>
    </row>
    <row r="8078" spans="1:8">
      <c r="A8078" t="str">
        <f t="shared" si="1487"/>
        <v>![GitHub stars](https://img.shields.io/github/stars/japgolly/scalajs-react</v>
      </c>
      <c r="C8078" t="s">
        <v>7614</v>
      </c>
      <c r="D8078" t="s">
        <v>1684</v>
      </c>
      <c r="E8078" t="str">
        <f t="shared" si="1488"/>
        <v/>
      </c>
      <c r="F8078" t="e">
        <f t="shared" si="1489"/>
        <v>#VALUE!</v>
      </c>
      <c r="H8078" t="s">
        <v>16464</v>
      </c>
    </row>
    <row r="8079" spans="1:8">
      <c r="A8079" t="str">
        <f t="shared" si="1487"/>
        <v>![GitHub commit activity](https://img.shields.io/github/commit-activity/y/japgolly/scalajs-react</v>
      </c>
      <c r="C8079" t="s">
        <v>9602</v>
      </c>
      <c r="D8079" t="s">
        <v>1684</v>
      </c>
      <c r="E8079" t="str">
        <f t="shared" si="1488"/>
        <v/>
      </c>
      <c r="F8079" t="e">
        <f t="shared" si="1489"/>
        <v>#VALUE!</v>
      </c>
      <c r="H8079" t="s">
        <v>16464</v>
      </c>
    </row>
    <row r="8080" spans="1:8">
      <c r="A8080" t="str">
        <f t="shared" si="1487"/>
        <v>![GitHub stars](https://img.shields.io/github/stars/scalatra/scalatra</v>
      </c>
      <c r="C8080" t="s">
        <v>7615</v>
      </c>
      <c r="D8080" t="s">
        <v>1684</v>
      </c>
      <c r="E8080" t="str">
        <f t="shared" si="1488"/>
        <v/>
      </c>
      <c r="F8080" t="e">
        <f t="shared" si="1489"/>
        <v>#VALUE!</v>
      </c>
      <c r="H8080" t="s">
        <v>16464</v>
      </c>
    </row>
    <row r="8081" spans="1:8">
      <c r="A8081" t="str">
        <f t="shared" si="1487"/>
        <v>![GitHub commit activity](https://img.shields.io/github/commit-activity/y/scalatra/scalatra</v>
      </c>
      <c r="C8081" t="s">
        <v>9603</v>
      </c>
      <c r="D8081" t="s">
        <v>1684</v>
      </c>
      <c r="E8081" t="str">
        <f t="shared" si="1488"/>
        <v/>
      </c>
      <c r="F8081" t="e">
        <f t="shared" si="1489"/>
        <v>#VALUE!</v>
      </c>
      <c r="H8081" t="s">
        <v>16464</v>
      </c>
    </row>
    <row r="8082" spans="1:8">
      <c r="A8082" t="str">
        <f t="shared" si="1487"/>
        <v>![GitHub stars](https://img.shields.io/github/stars/skinny-framework/skinny-framework</v>
      </c>
      <c r="C8082" t="s">
        <v>7616</v>
      </c>
      <c r="D8082" t="s">
        <v>1684</v>
      </c>
      <c r="E8082" t="str">
        <f t="shared" si="1488"/>
        <v/>
      </c>
      <c r="F8082" t="e">
        <f t="shared" si="1489"/>
        <v>#VALUE!</v>
      </c>
      <c r="H8082" t="s">
        <v>16464</v>
      </c>
    </row>
    <row r="8083" spans="1:8">
      <c r="A8083" t="str">
        <f t="shared" si="1487"/>
        <v>![GitHub commit activity](https://img.shields.io/github/commit-activity/y/skinny-framework/skinny-framework</v>
      </c>
      <c r="C8083" t="s">
        <v>9604</v>
      </c>
      <c r="D8083" t="s">
        <v>1684</v>
      </c>
      <c r="E8083" t="str">
        <f t="shared" si="1488"/>
        <v/>
      </c>
      <c r="F8083" t="e">
        <f t="shared" si="1489"/>
        <v>#VALUE!</v>
      </c>
      <c r="H8083" t="s">
        <v>16464</v>
      </c>
    </row>
    <row r="8084" spans="1:8">
      <c r="A8084" t="str">
        <f t="shared" si="1487"/>
        <v>![GitHub stars](https://img.shields.io/github/stars/unfiltered/unfiltered</v>
      </c>
      <c r="C8084" t="s">
        <v>7617</v>
      </c>
      <c r="D8084" t="s">
        <v>1684</v>
      </c>
      <c r="E8084" t="str">
        <f t="shared" si="1488"/>
        <v/>
      </c>
      <c r="F8084" t="e">
        <f t="shared" si="1489"/>
        <v>#VALUE!</v>
      </c>
      <c r="H8084" t="s">
        <v>16464</v>
      </c>
    </row>
    <row r="8085" spans="1:8">
      <c r="A8085" t="str">
        <f t="shared" si="1487"/>
        <v>![GitHub commit activity](https://img.shields.io/github/commit-activity/y/unfiltered/unfiltered</v>
      </c>
      <c r="C8085" t="s">
        <v>9605</v>
      </c>
      <c r="D8085" t="s">
        <v>1684</v>
      </c>
      <c r="E8085" t="str">
        <f t="shared" si="1488"/>
        <v/>
      </c>
      <c r="F8085" t="e">
        <f t="shared" si="1489"/>
        <v>#VALUE!</v>
      </c>
      <c r="H8085" t="s">
        <v>16464</v>
      </c>
    </row>
    <row r="8086" spans="1:8">
      <c r="A8086" t="str">
        <f t="shared" si="1487"/>
        <v>![GitHub stars](https://img.shields.io/github/stars/xitrum-framework/xitrum</v>
      </c>
      <c r="C8086" t="s">
        <v>7618</v>
      </c>
      <c r="D8086" t="s">
        <v>1684</v>
      </c>
      <c r="E8086" t="str">
        <f t="shared" si="1488"/>
        <v/>
      </c>
      <c r="F8086" t="e">
        <f t="shared" si="1489"/>
        <v>#VALUE!</v>
      </c>
      <c r="H8086" t="s">
        <v>16464</v>
      </c>
    </row>
    <row r="8087" spans="1:8">
      <c r="A8087" t="str">
        <f t="shared" si="1487"/>
        <v>![GitHub commit activity](https://img.shields.io/github/commit-activity/y/xitrum-framework/xitrum</v>
      </c>
      <c r="C8087" t="s">
        <v>9606</v>
      </c>
      <c r="D8087" t="s">
        <v>1684</v>
      </c>
      <c r="E8087" t="str">
        <f t="shared" si="1488"/>
        <v/>
      </c>
      <c r="F8087" t="e">
        <f t="shared" si="1489"/>
        <v>#VALUE!</v>
      </c>
      <c r="H8087" t="s">
        <v>16464</v>
      </c>
    </row>
    <row r="8088" spans="1:8">
      <c r="A8088" t="str">
        <f t="shared" si="1487"/>
        <v>![GitHub stars](https://img.shields.io/github/stars/outr/youi</v>
      </c>
      <c r="C8088" t="s">
        <v>7619</v>
      </c>
      <c r="D8088" t="s">
        <v>1684</v>
      </c>
      <c r="E8088" t="str">
        <f t="shared" si="1488"/>
        <v/>
      </c>
      <c r="F8088" t="e">
        <f t="shared" si="1489"/>
        <v>#VALUE!</v>
      </c>
      <c r="H8088" t="s">
        <v>16464</v>
      </c>
    </row>
    <row r="8089" spans="1:8">
      <c r="A8089" t="str">
        <f t="shared" si="1487"/>
        <v>![GitHub commit activity](https://img.shields.io/github/commit-activity/y/outr/youi</v>
      </c>
      <c r="C8089" t="s">
        <v>9607</v>
      </c>
      <c r="D8089" t="s">
        <v>1684</v>
      </c>
      <c r="E8089" t="str">
        <f t="shared" si="1488"/>
        <v/>
      </c>
      <c r="F8089" t="e">
        <f t="shared" si="1489"/>
        <v>#VALUE!</v>
      </c>
      <c r="H8089" t="s">
        <v>16464</v>
      </c>
    </row>
    <row r="8090" spans="1:8">
      <c r="A8090" t="str">
        <f t="shared" si="1487"/>
        <v>![GitHub stars](https://img.shields.io/github/stars/ThoughtWorksInc/Binding.scala</v>
      </c>
      <c r="C8090" t="s">
        <v>7620</v>
      </c>
      <c r="D8090" t="s">
        <v>1684</v>
      </c>
      <c r="E8090" t="str">
        <f t="shared" si="1488"/>
        <v/>
      </c>
      <c r="F8090" t="e">
        <f t="shared" si="1489"/>
        <v>#VALUE!</v>
      </c>
      <c r="H8090" t="s">
        <v>16464</v>
      </c>
    </row>
    <row r="8091" spans="1:8">
      <c r="A8091" t="str">
        <f t="shared" si="1487"/>
        <v>![GitHub commit activity](https://img.shields.io/github/commit-activity/y/ThoughtWorksInc/Binding.scala</v>
      </c>
      <c r="C8091" t="s">
        <v>9608</v>
      </c>
      <c r="D8091" t="s">
        <v>1684</v>
      </c>
      <c r="E8091" t="str">
        <f t="shared" si="1488"/>
        <v/>
      </c>
      <c r="F8091" t="e">
        <f t="shared" si="1489"/>
        <v>#VALUE!</v>
      </c>
      <c r="H8091" t="s">
        <v>16464</v>
      </c>
    </row>
    <row r="8092" spans="1:8">
      <c r="A8092" t="str">
        <f t="shared" ref="A8092:A8155" si="1490">LEFT(C8092,FIND(")",C8092)-1)</f>
        <v>![GitHub stars](https://img.shields.io/github/stars/fomkin/korolev</v>
      </c>
      <c r="C8092" t="s">
        <v>7621</v>
      </c>
      <c r="D8092" t="s">
        <v>1684</v>
      </c>
      <c r="E8092" t="str">
        <f t="shared" si="1488"/>
        <v/>
      </c>
      <c r="F8092" t="e">
        <f t="shared" si="1489"/>
        <v>#VALUE!</v>
      </c>
      <c r="H8092" t="s">
        <v>16464</v>
      </c>
    </row>
    <row r="8093" spans="1:8">
      <c r="A8093" t="str">
        <f t="shared" si="1490"/>
        <v>![GitHub commit activity](https://img.shields.io/github/commit-activity/y/fomkin/korolev</v>
      </c>
      <c r="C8093" t="s">
        <v>9609</v>
      </c>
      <c r="D8093" t="s">
        <v>1684</v>
      </c>
      <c r="E8093" t="str">
        <f t="shared" si="1488"/>
        <v/>
      </c>
      <c r="F8093" t="e">
        <f t="shared" si="1489"/>
        <v>#VALUE!</v>
      </c>
      <c r="H8093" t="s">
        <v>16464</v>
      </c>
    </row>
    <row r="8094" spans="1:8">
      <c r="A8094" t="str">
        <f t="shared" si="1490"/>
        <v>![GitHub stars](https://img.shields.io/github/stars/UdashFramework/udash-core</v>
      </c>
      <c r="C8094" t="s">
        <v>7622</v>
      </c>
      <c r="D8094" t="s">
        <v>1684</v>
      </c>
      <c r="E8094" t="str">
        <f t="shared" si="1488"/>
        <v/>
      </c>
      <c r="F8094" t="e">
        <f t="shared" si="1489"/>
        <v>#VALUE!</v>
      </c>
      <c r="H8094" t="s">
        <v>16464</v>
      </c>
    </row>
    <row r="8095" spans="1:8">
      <c r="A8095" t="str">
        <f t="shared" si="1490"/>
        <v>![GitHub commit activity](https://img.shields.io/github/commit-activity/y/UdashFramework/udash-core</v>
      </c>
      <c r="C8095" t="s">
        <v>9610</v>
      </c>
      <c r="D8095" t="s">
        <v>1684</v>
      </c>
      <c r="E8095" t="str">
        <f t="shared" si="1488"/>
        <v/>
      </c>
      <c r="F8095" t="e">
        <f t="shared" si="1489"/>
        <v>#VALUE!</v>
      </c>
      <c r="H8095" t="s">
        <v>16464</v>
      </c>
    </row>
    <row r="8096" spans="1:8">
      <c r="A8096" t="str">
        <f t="shared" si="1490"/>
        <v>![GitHub stars](https://img.shields.io/github/stars/vert-x3/vertx-lang-scala</v>
      </c>
      <c r="C8096" t="s">
        <v>7623</v>
      </c>
      <c r="D8096" t="s">
        <v>1684</v>
      </c>
      <c r="E8096" t="str">
        <f t="shared" si="1488"/>
        <v/>
      </c>
      <c r="F8096" t="e">
        <f t="shared" si="1489"/>
        <v>#VALUE!</v>
      </c>
      <c r="H8096" t="s">
        <v>16464</v>
      </c>
    </row>
    <row r="8097" spans="1:8">
      <c r="A8097" t="str">
        <f t="shared" si="1490"/>
        <v>![GitHub commit activity](https://img.shields.io/github/commit-activity/y/vert-x3/vertx-lang-scala</v>
      </c>
      <c r="C8097" t="s">
        <v>9611</v>
      </c>
      <c r="D8097" t="s">
        <v>1684</v>
      </c>
      <c r="E8097" t="str">
        <f t="shared" si="1488"/>
        <v/>
      </c>
      <c r="F8097" t="e">
        <f t="shared" si="1489"/>
        <v>#VALUE!</v>
      </c>
      <c r="H8097" t="s">
        <v>16464</v>
      </c>
    </row>
    <row r="8098" spans="1:8">
      <c r="A8098" t="str">
        <f t="shared" si="1490"/>
        <v>![GitHub stars](https://img.shields.io/github/stars/wix/accord</v>
      </c>
      <c r="C8098" t="s">
        <v>7624</v>
      </c>
      <c r="D8098" t="s">
        <v>1684</v>
      </c>
      <c r="E8098" t="str">
        <f t="shared" si="1488"/>
        <v/>
      </c>
      <c r="F8098" t="e">
        <f t="shared" si="1489"/>
        <v>#VALUE!</v>
      </c>
      <c r="H8098" t="s">
        <v>16464</v>
      </c>
    </row>
    <row r="8099" spans="1:8">
      <c r="A8099" t="str">
        <f t="shared" si="1490"/>
        <v>![GitHub commit activity](https://img.shields.io/github/commit-activity/y/wix/accord</v>
      </c>
      <c r="C8099" t="s">
        <v>9612</v>
      </c>
      <c r="D8099" t="s">
        <v>1684</v>
      </c>
      <c r="E8099" t="str">
        <f t="shared" si="1488"/>
        <v/>
      </c>
      <c r="F8099" t="e">
        <f t="shared" si="1489"/>
        <v>#VALUE!</v>
      </c>
      <c r="H8099" t="s">
        <v>16464</v>
      </c>
    </row>
    <row r="8100" spans="1:8">
      <c r="A8100" t="str">
        <f t="shared" si="1490"/>
        <v>![GitHub stars](https://img.shields.io/github/stars/yakivy/dupin</v>
      </c>
      <c r="C8100" t="s">
        <v>7625</v>
      </c>
      <c r="D8100" t="s">
        <v>1684</v>
      </c>
      <c r="E8100" t="str">
        <f t="shared" si="1488"/>
        <v/>
      </c>
      <c r="F8100" t="e">
        <f t="shared" si="1489"/>
        <v>#VALUE!</v>
      </c>
      <c r="H8100" t="s">
        <v>16464</v>
      </c>
    </row>
    <row r="8101" spans="1:8">
      <c r="A8101" t="str">
        <f t="shared" si="1490"/>
        <v>![GitHub commit activity](https://img.shields.io/github/commit-activity/y/yakivy/dupin</v>
      </c>
      <c r="C8101" t="s">
        <v>9613</v>
      </c>
      <c r="D8101" t="s">
        <v>1684</v>
      </c>
      <c r="E8101" t="str">
        <f t="shared" si="1488"/>
        <v/>
      </c>
      <c r="F8101" t="e">
        <f t="shared" si="1489"/>
        <v>#VALUE!</v>
      </c>
      <c r="H8101" t="s">
        <v>16464</v>
      </c>
    </row>
    <row r="8102" spans="1:8">
      <c r="A8102" t="str">
        <f t="shared" si="1490"/>
        <v>![GitHub stars](https://img.shields.io/github/stars/krzemin/octopus</v>
      </c>
      <c r="C8102" t="s">
        <v>7626</v>
      </c>
      <c r="D8102" t="s">
        <v>1684</v>
      </c>
      <c r="E8102" t="str">
        <f t="shared" si="1488"/>
        <v/>
      </c>
      <c r="F8102" t="e">
        <f t="shared" si="1489"/>
        <v>#VALUE!</v>
      </c>
      <c r="H8102" t="s">
        <v>16464</v>
      </c>
    </row>
    <row r="8103" spans="1:8">
      <c r="A8103" t="str">
        <f t="shared" si="1490"/>
        <v>![GitHub commit activity](https://img.shields.io/github/commit-activity/y/krzemin/octopus</v>
      </c>
      <c r="C8103" t="s">
        <v>9614</v>
      </c>
      <c r="D8103" t="s">
        <v>1684</v>
      </c>
      <c r="E8103" t="str">
        <f t="shared" si="1488"/>
        <v/>
      </c>
      <c r="F8103" t="e">
        <f t="shared" si="1489"/>
        <v>#VALUE!</v>
      </c>
      <c r="H8103" t="s">
        <v>16464</v>
      </c>
    </row>
    <row r="8104" spans="1:8">
      <c r="A8104" t="str">
        <f t="shared" si="1490"/>
        <v>![GitHub stars](https://img.shields.io/github/stars/splink/veto</v>
      </c>
      <c r="C8104" t="s">
        <v>7627</v>
      </c>
      <c r="D8104" t="s">
        <v>1684</v>
      </c>
      <c r="E8104" t="str">
        <f t="shared" si="1488"/>
        <v/>
      </c>
      <c r="F8104" t="e">
        <f t="shared" si="1489"/>
        <v>#VALUE!</v>
      </c>
      <c r="H8104" t="s">
        <v>16464</v>
      </c>
    </row>
    <row r="8105" spans="1:8">
      <c r="A8105" t="str">
        <f t="shared" si="1490"/>
        <v>![GitHub commit activity](https://img.shields.io/github/commit-activity/y/splink/veto</v>
      </c>
      <c r="C8105" t="s">
        <v>9615</v>
      </c>
      <c r="D8105" t="s">
        <v>1684</v>
      </c>
      <c r="E8105" t="str">
        <f t="shared" si="1488"/>
        <v/>
      </c>
      <c r="F8105" t="e">
        <f t="shared" si="1489"/>
        <v>#VALUE!</v>
      </c>
      <c r="H8105" t="s">
        <v>16464</v>
      </c>
    </row>
    <row r="8106" spans="1:8">
      <c r="A8106" t="str">
        <f t="shared" si="1490"/>
        <v>![GitHub stars](https://img.shields.io/github/stars/jap-company/fields</v>
      </c>
      <c r="C8106" t="s">
        <v>7628</v>
      </c>
      <c r="D8106" t="s">
        <v>1684</v>
      </c>
      <c r="E8106" t="str">
        <f t="shared" si="1488"/>
        <v/>
      </c>
      <c r="F8106" t="e">
        <f t="shared" si="1489"/>
        <v>#VALUE!</v>
      </c>
      <c r="H8106" t="s">
        <v>16464</v>
      </c>
    </row>
    <row r="8107" spans="1:8">
      <c r="A8107" t="str">
        <f t="shared" si="1490"/>
        <v>![GitHub commit activity](https://img.shields.io/github/commit-activity/y/jap-company/fields</v>
      </c>
      <c r="C8107" t="s">
        <v>9616</v>
      </c>
      <c r="D8107" t="s">
        <v>1684</v>
      </c>
      <c r="E8107" t="str">
        <f t="shared" si="1488"/>
        <v/>
      </c>
      <c r="F8107" t="e">
        <f t="shared" si="1489"/>
        <v>#VALUE!</v>
      </c>
      <c r="H8107" t="s">
        <v>16464</v>
      </c>
    </row>
    <row r="8108" spans="1:8">
      <c r="A8108" t="str">
        <f t="shared" si="1490"/>
        <v>![GitHub stars](https://img.shields.io/github/stars/xitrum-framework/scala-xgettext</v>
      </c>
      <c r="C8108" t="s">
        <v>7629</v>
      </c>
      <c r="D8108" t="s">
        <v>1684</v>
      </c>
      <c r="E8108" t="str">
        <f t="shared" si="1488"/>
        <v/>
      </c>
      <c r="F8108" t="e">
        <f t="shared" si="1489"/>
        <v>#VALUE!</v>
      </c>
      <c r="H8108" t="s">
        <v>16464</v>
      </c>
    </row>
    <row r="8109" spans="1:8">
      <c r="A8109" t="str">
        <f t="shared" si="1490"/>
        <v>![GitHub commit activity](https://img.shields.io/github/commit-activity/y/xitrum-framework/scala-xgettext</v>
      </c>
      <c r="C8109" t="s">
        <v>9617</v>
      </c>
      <c r="D8109" t="s">
        <v>1684</v>
      </c>
      <c r="E8109" t="str">
        <f t="shared" si="1488"/>
        <v/>
      </c>
      <c r="F8109" t="e">
        <f t="shared" si="1489"/>
        <v>#VALUE!</v>
      </c>
      <c r="H8109" t="s">
        <v>16464</v>
      </c>
    </row>
    <row r="8110" spans="1:8">
      <c r="A8110" t="str">
        <f t="shared" si="1490"/>
        <v>![GitHub stars](https://img.shields.io/github/stars/xitrum-framework/scaposer</v>
      </c>
      <c r="C8110" t="s">
        <v>7630</v>
      </c>
      <c r="D8110" t="s">
        <v>1684</v>
      </c>
      <c r="E8110" t="str">
        <f t="shared" si="1488"/>
        <v/>
      </c>
      <c r="F8110" t="e">
        <f t="shared" si="1489"/>
        <v>#VALUE!</v>
      </c>
      <c r="H8110" t="s">
        <v>16464</v>
      </c>
    </row>
    <row r="8111" spans="1:8">
      <c r="A8111" t="str">
        <f t="shared" si="1490"/>
        <v>![GitHub commit activity](https://img.shields.io/github/commit-activity/y/xitrum-framework/scaposer</v>
      </c>
      <c r="C8111" t="s">
        <v>9618</v>
      </c>
      <c r="D8111" t="s">
        <v>1684</v>
      </c>
      <c r="E8111" t="str">
        <f t="shared" si="1488"/>
        <v/>
      </c>
      <c r="F8111" t="e">
        <f t="shared" si="1489"/>
        <v>#VALUE!</v>
      </c>
      <c r="H8111" t="s">
        <v>16464</v>
      </c>
    </row>
    <row r="8112" spans="1:8">
      <c r="A8112" t="str">
        <f t="shared" si="1490"/>
        <v>![GitHub stars](https://img.shields.io/github/stars/softwaremill/akka-http-session</v>
      </c>
      <c r="C8112" t="s">
        <v>7631</v>
      </c>
      <c r="D8112" t="s">
        <v>1684</v>
      </c>
      <c r="E8112" t="str">
        <f t="shared" si="1488"/>
        <v/>
      </c>
      <c r="F8112" t="e">
        <f t="shared" si="1489"/>
        <v>#VALUE!</v>
      </c>
      <c r="H8112" t="s">
        <v>16464</v>
      </c>
    </row>
    <row r="8113" spans="1:8">
      <c r="A8113" t="str">
        <f t="shared" si="1490"/>
        <v>![GitHub commit activity](https://img.shields.io/github/commit-activity/y/softwaremill/akka-http-session</v>
      </c>
      <c r="C8113" t="s">
        <v>9619</v>
      </c>
      <c r="D8113" t="s">
        <v>1684</v>
      </c>
      <c r="E8113" t="str">
        <f t="shared" si="1488"/>
        <v/>
      </c>
      <c r="F8113" t="e">
        <f t="shared" si="1489"/>
        <v>#VALUE!</v>
      </c>
      <c r="H8113" t="s">
        <v>16464</v>
      </c>
    </row>
    <row r="8114" spans="1:8">
      <c r="A8114" t="str">
        <f t="shared" si="1490"/>
        <v>![GitHub stars](https://img.shields.io/github/stars/ticofab/aws-request-signer</v>
      </c>
      <c r="C8114" t="s">
        <v>7632</v>
      </c>
      <c r="D8114" t="s">
        <v>1684</v>
      </c>
      <c r="E8114" t="str">
        <f t="shared" si="1488"/>
        <v/>
      </c>
      <c r="F8114" t="e">
        <f t="shared" si="1489"/>
        <v>#VALUE!</v>
      </c>
      <c r="H8114" t="s">
        <v>16464</v>
      </c>
    </row>
    <row r="8115" spans="1:8">
      <c r="A8115" t="str">
        <f t="shared" si="1490"/>
        <v>![GitHub commit activity](https://img.shields.io/github/commit-activity/y/ticofab/aws-request-signer</v>
      </c>
      <c r="C8115" t="s">
        <v>9620</v>
      </c>
      <c r="D8115" t="s">
        <v>1684</v>
      </c>
      <c r="E8115" t="str">
        <f t="shared" si="1488"/>
        <v/>
      </c>
      <c r="F8115" t="e">
        <f t="shared" si="1489"/>
        <v>#VALUE!</v>
      </c>
      <c r="H8115" t="s">
        <v>16464</v>
      </c>
    </row>
    <row r="8116" spans="1:8">
      <c r="A8116" t="str">
        <f t="shared" si="1490"/>
        <v>![GitHub stars](https://img.shields.io/github/stars/zalando-stups/OAuth2-mock-play</v>
      </c>
      <c r="C8116" t="s">
        <v>7633</v>
      </c>
      <c r="D8116" t="s">
        <v>1684</v>
      </c>
      <c r="E8116" t="str">
        <f t="shared" si="1488"/>
        <v/>
      </c>
      <c r="F8116" t="e">
        <f t="shared" si="1489"/>
        <v>#VALUE!</v>
      </c>
      <c r="H8116" t="s">
        <v>16464</v>
      </c>
    </row>
    <row r="8117" spans="1:8">
      <c r="A8117" t="str">
        <f t="shared" si="1490"/>
        <v>![GitHub commit activity](https://img.shields.io/github/commit-activity/y/zalando-stups/OAuth2-mock-play</v>
      </c>
      <c r="C8117" t="s">
        <v>9621</v>
      </c>
      <c r="D8117" t="s">
        <v>1684</v>
      </c>
      <c r="E8117" t="str">
        <f t="shared" si="1488"/>
        <v/>
      </c>
      <c r="F8117" t="e">
        <f t="shared" si="1489"/>
        <v>#VALUE!</v>
      </c>
      <c r="H8117" t="s">
        <v>16464</v>
      </c>
    </row>
    <row r="8118" spans="1:8">
      <c r="A8118" t="str">
        <f t="shared" si="1490"/>
        <v>![GitHub stars](https://img.shields.io/github/stars/guardian/play-googleauth</v>
      </c>
      <c r="C8118" t="s">
        <v>7634</v>
      </c>
      <c r="D8118" t="s">
        <v>1684</v>
      </c>
      <c r="E8118" t="str">
        <f t="shared" si="1488"/>
        <v/>
      </c>
      <c r="F8118" t="e">
        <f t="shared" si="1489"/>
        <v>#VALUE!</v>
      </c>
      <c r="H8118" t="s">
        <v>16464</v>
      </c>
    </row>
    <row r="8119" spans="1:8">
      <c r="A8119" t="str">
        <f t="shared" si="1490"/>
        <v>![GitHub commit activity](https://img.shields.io/github/commit-activity/y/guardian/play-googleauth</v>
      </c>
      <c r="C8119" t="s">
        <v>9622</v>
      </c>
      <c r="D8119" t="s">
        <v>1684</v>
      </c>
      <c r="E8119" t="str">
        <f t="shared" si="1488"/>
        <v/>
      </c>
      <c r="F8119" t="e">
        <f t="shared" si="1489"/>
        <v>#VALUE!</v>
      </c>
      <c r="H8119" t="s">
        <v>16464</v>
      </c>
    </row>
    <row r="8120" spans="1:8">
      <c r="A8120" t="str">
        <f t="shared" si="1490"/>
        <v>![GitHub stars](https://img.shields.io/github/stars/pac4j/play-pac4j</v>
      </c>
      <c r="C8120" t="s">
        <v>7635</v>
      </c>
      <c r="D8120" t="s">
        <v>1684</v>
      </c>
      <c r="E8120" t="str">
        <f t="shared" si="1488"/>
        <v/>
      </c>
      <c r="F8120" t="e">
        <f t="shared" si="1489"/>
        <v>#VALUE!</v>
      </c>
      <c r="H8120" t="s">
        <v>16464</v>
      </c>
    </row>
    <row r="8121" spans="1:8">
      <c r="A8121" t="str">
        <f t="shared" si="1490"/>
        <v>![GitHub commit activity](https://img.shields.io/github/commit-activity/y/pac4j/play-pac4j</v>
      </c>
      <c r="C8121" t="s">
        <v>9623</v>
      </c>
      <c r="D8121" t="s">
        <v>1684</v>
      </c>
      <c r="E8121" t="str">
        <f t="shared" si="1488"/>
        <v/>
      </c>
      <c r="F8121" t="e">
        <f t="shared" si="1489"/>
        <v>#VALUE!</v>
      </c>
      <c r="H8121" t="s">
        <v>16464</v>
      </c>
    </row>
    <row r="8122" spans="1:8">
      <c r="A8122" t="str">
        <f t="shared" si="1490"/>
        <v>![GitHub stars](https://img.shields.io/github/stars/t2v/play2-auth</v>
      </c>
      <c r="C8122" t="s">
        <v>7636</v>
      </c>
      <c r="D8122" t="s">
        <v>1684</v>
      </c>
      <c r="E8122" t="str">
        <f t="shared" si="1488"/>
        <v/>
      </c>
      <c r="F8122" t="e">
        <f t="shared" si="1489"/>
        <v>#VALUE!</v>
      </c>
      <c r="H8122" t="s">
        <v>16464</v>
      </c>
    </row>
    <row r="8123" spans="1:8">
      <c r="A8123" t="str">
        <f t="shared" si="1490"/>
        <v>![GitHub commit activity](https://img.shields.io/github/commit-activity/y/t2v/play2-auth</v>
      </c>
      <c r="C8123" t="s">
        <v>9624</v>
      </c>
      <c r="D8123" t="s">
        <v>1684</v>
      </c>
      <c r="E8123" t="str">
        <f t="shared" si="1488"/>
        <v/>
      </c>
      <c r="F8123" t="e">
        <f t="shared" si="1489"/>
        <v>#VALUE!</v>
      </c>
      <c r="H8123" t="s">
        <v>16464</v>
      </c>
    </row>
    <row r="8124" spans="1:8">
      <c r="A8124" t="str">
        <f t="shared" si="1490"/>
        <v>![GitHub stars](https://img.shields.io/github/stars/nulab/scala-oauth2-provider</v>
      </c>
      <c r="C8124" t="s">
        <v>7637</v>
      </c>
      <c r="D8124" t="s">
        <v>1684</v>
      </c>
      <c r="E8124" t="str">
        <f t="shared" si="1488"/>
        <v/>
      </c>
      <c r="F8124" t="e">
        <f t="shared" si="1489"/>
        <v>#VALUE!</v>
      </c>
      <c r="H8124" t="s">
        <v>16464</v>
      </c>
    </row>
    <row r="8125" spans="1:8">
      <c r="A8125" t="str">
        <f t="shared" si="1490"/>
        <v>![GitHub commit activity](https://img.shields.io/github/commit-activity/y/nulab/scala-oauth2-provider</v>
      </c>
      <c r="C8125" t="s">
        <v>9625</v>
      </c>
      <c r="D8125" t="s">
        <v>1684</v>
      </c>
      <c r="E8125" t="str">
        <f t="shared" si="1488"/>
        <v/>
      </c>
      <c r="F8125" t="e">
        <f t="shared" si="1489"/>
        <v>#VALUE!</v>
      </c>
      <c r="H8125" t="s">
        <v>16464</v>
      </c>
    </row>
    <row r="8126" spans="1:8">
      <c r="A8126" t="str">
        <f t="shared" si="1490"/>
        <v>![GitHub stars](https://img.shields.io/github/stars/jaliss/securesocial</v>
      </c>
      <c r="C8126" t="s">
        <v>7638</v>
      </c>
      <c r="D8126" t="s">
        <v>1684</v>
      </c>
      <c r="E8126" t="str">
        <f t="shared" si="1488"/>
        <v/>
      </c>
      <c r="F8126" t="e">
        <f t="shared" si="1489"/>
        <v>#VALUE!</v>
      </c>
      <c r="H8126" t="s">
        <v>16464</v>
      </c>
    </row>
    <row r="8127" spans="1:8">
      <c r="A8127" t="str">
        <f t="shared" si="1490"/>
        <v>![GitHub commit activity](https://img.shields.io/github/commit-activity/y/jaliss/securesocial</v>
      </c>
      <c r="C8127" t="s">
        <v>9626</v>
      </c>
      <c r="D8127" t="s">
        <v>1684</v>
      </c>
      <c r="E8127" t="str">
        <f t="shared" si="1488"/>
        <v/>
      </c>
      <c r="F8127" t="e">
        <f t="shared" si="1489"/>
        <v>#VALUE!</v>
      </c>
      <c r="H8127" t="s">
        <v>16464</v>
      </c>
    </row>
    <row r="8128" spans="1:8">
      <c r="A8128" t="str">
        <f t="shared" si="1490"/>
        <v>![GitHub stars](https://img.shields.io/github/stars/input-output-hk/scrypto</v>
      </c>
      <c r="C8128" t="s">
        <v>7639</v>
      </c>
      <c r="D8128" t="s">
        <v>1684</v>
      </c>
      <c r="E8128" t="str">
        <f t="shared" si="1488"/>
        <v/>
      </c>
      <c r="F8128" t="e">
        <f t="shared" si="1489"/>
        <v>#VALUE!</v>
      </c>
      <c r="H8128" t="s">
        <v>16464</v>
      </c>
    </row>
    <row r="8129" spans="1:8">
      <c r="A8129" t="str">
        <f t="shared" si="1490"/>
        <v>![GitHub commit activity](https://img.shields.io/github/commit-activity/y/input-output-hk/scrypto</v>
      </c>
      <c r="C8129" t="s">
        <v>9627</v>
      </c>
      <c r="D8129" t="s">
        <v>1684</v>
      </c>
      <c r="E8129" t="str">
        <f t="shared" si="1488"/>
        <v/>
      </c>
      <c r="F8129" t="e">
        <f t="shared" si="1489"/>
        <v>#VALUE!</v>
      </c>
      <c r="H8129" t="s">
        <v>16464</v>
      </c>
    </row>
    <row r="8130" spans="1:8">
      <c r="A8130" t="str">
        <f t="shared" si="1490"/>
        <v>![GitHub stars](https://img.shields.io/github/stars/jmcardon/tsec</v>
      </c>
      <c r="C8130" t="s">
        <v>7640</v>
      </c>
      <c r="D8130" t="s">
        <v>1684</v>
      </c>
      <c r="E8130" t="str">
        <f t="shared" ref="E8130:E8193" si="1491">SUBSTITUTE(SUBSTITUTE(B8130,"(https://",""), "(http://", "")</f>
        <v/>
      </c>
      <c r="F8130" t="e">
        <f t="shared" ref="F8130:F8193" si="1492">LEFT(E8130,FIND("/", E8130)-1)</f>
        <v>#VALUE!</v>
      </c>
      <c r="H8130" t="s">
        <v>16464</v>
      </c>
    </row>
    <row r="8131" spans="1:8">
      <c r="A8131" t="str">
        <f t="shared" si="1490"/>
        <v>![GitHub commit activity](https://img.shields.io/github/commit-activity/y/jmcardon/tsec</v>
      </c>
      <c r="C8131" t="s">
        <v>9628</v>
      </c>
      <c r="D8131" t="s">
        <v>1684</v>
      </c>
      <c r="E8131" t="str">
        <f t="shared" si="1491"/>
        <v/>
      </c>
      <c r="F8131" t="e">
        <f t="shared" si="1492"/>
        <v>#VALUE!</v>
      </c>
      <c r="H8131" t="s">
        <v>16464</v>
      </c>
    </row>
    <row r="8132" spans="1:8">
      <c r="A8132" t="str">
        <f t="shared" si="1490"/>
        <v>![GitHub stars](https://img.shields.io/github/stars/blackdoor/jose</v>
      </c>
      <c r="C8132" t="s">
        <v>7641</v>
      </c>
      <c r="D8132" t="s">
        <v>1684</v>
      </c>
      <c r="E8132" t="str">
        <f t="shared" si="1491"/>
        <v/>
      </c>
      <c r="F8132" t="e">
        <f t="shared" si="1492"/>
        <v>#VALUE!</v>
      </c>
      <c r="H8132" t="s">
        <v>16464</v>
      </c>
    </row>
    <row r="8133" spans="1:8">
      <c r="A8133" t="str">
        <f t="shared" si="1490"/>
        <v>![GitHub commit activity](https://img.shields.io/github/commit-activity/y/blackdoor/jose</v>
      </c>
      <c r="C8133" t="s">
        <v>9629</v>
      </c>
      <c r="D8133" t="s">
        <v>1684</v>
      </c>
      <c r="E8133" t="str">
        <f t="shared" si="1491"/>
        <v/>
      </c>
      <c r="F8133" t="e">
        <f t="shared" si="1492"/>
        <v>#VALUE!</v>
      </c>
      <c r="H8133" t="s">
        <v>16464</v>
      </c>
    </row>
    <row r="8134" spans="1:8">
      <c r="A8134" t="str">
        <f t="shared" si="1490"/>
        <v>![GitHub stars](https://img.shields.io/github/stars/agourlay/cornichon</v>
      </c>
      <c r="C8134" t="s">
        <v>7642</v>
      </c>
      <c r="D8134" t="s">
        <v>1684</v>
      </c>
      <c r="E8134" t="str">
        <f t="shared" si="1491"/>
        <v/>
      </c>
      <c r="F8134" t="e">
        <f t="shared" si="1492"/>
        <v>#VALUE!</v>
      </c>
      <c r="H8134" t="s">
        <v>16464</v>
      </c>
    </row>
    <row r="8135" spans="1:8">
      <c r="A8135" t="str">
        <f t="shared" si="1490"/>
        <v>![GitHub commit activity](https://img.shields.io/github/commit-activity/y/agourlay/cornichon</v>
      </c>
      <c r="C8135" t="s">
        <v>9630</v>
      </c>
      <c r="D8135" t="s">
        <v>1684</v>
      </c>
      <c r="E8135" t="str">
        <f t="shared" si="1491"/>
        <v/>
      </c>
      <c r="F8135" t="e">
        <f t="shared" si="1492"/>
        <v>#VALUE!</v>
      </c>
      <c r="H8135" t="s">
        <v>16464</v>
      </c>
    </row>
    <row r="8136" spans="1:8">
      <c r="A8136" t="str">
        <f t="shared" si="1490"/>
        <v>![GitHub stars](https://img.shields.io/github/stars/gatling/gatling</v>
      </c>
      <c r="C8136" t="s">
        <v>7643</v>
      </c>
      <c r="D8136" t="s">
        <v>1684</v>
      </c>
      <c r="E8136" t="str">
        <f t="shared" si="1491"/>
        <v/>
      </c>
      <c r="F8136" t="e">
        <f t="shared" si="1492"/>
        <v>#VALUE!</v>
      </c>
      <c r="H8136" t="s">
        <v>16464</v>
      </c>
    </row>
    <row r="8137" spans="1:8">
      <c r="A8137" t="str">
        <f t="shared" si="1490"/>
        <v>![GitHub commit activity](https://img.shields.io/github/commit-activity/y/gatling/gatling</v>
      </c>
      <c r="C8137" t="s">
        <v>9631</v>
      </c>
      <c r="D8137" t="s">
        <v>1684</v>
      </c>
      <c r="E8137" t="str">
        <f t="shared" si="1491"/>
        <v/>
      </c>
      <c r="F8137" t="e">
        <f t="shared" si="1492"/>
        <v>#VALUE!</v>
      </c>
      <c r="H8137" t="s">
        <v>16464</v>
      </c>
    </row>
    <row r="8138" spans="1:8">
      <c r="A8138" t="str">
        <f t="shared" si="1490"/>
        <v>![GitHub stars](https://img.shields.io/github/stars/monix/minitest</v>
      </c>
      <c r="C8138" t="s">
        <v>7644</v>
      </c>
      <c r="D8138" t="s">
        <v>1684</v>
      </c>
      <c r="E8138" t="str">
        <f t="shared" si="1491"/>
        <v/>
      </c>
      <c r="F8138" t="e">
        <f t="shared" si="1492"/>
        <v>#VALUE!</v>
      </c>
      <c r="H8138" t="s">
        <v>16464</v>
      </c>
    </row>
    <row r="8139" spans="1:8">
      <c r="A8139" t="str">
        <f t="shared" si="1490"/>
        <v>![GitHub commit activity](https://img.shields.io/github/commit-activity/y/monix/minitest</v>
      </c>
      <c r="C8139" t="s">
        <v>9632</v>
      </c>
      <c r="D8139" t="s">
        <v>1684</v>
      </c>
      <c r="E8139" t="str">
        <f t="shared" si="1491"/>
        <v/>
      </c>
      <c r="F8139" t="e">
        <f t="shared" si="1492"/>
        <v>#VALUE!</v>
      </c>
      <c r="H8139" t="s">
        <v>16464</v>
      </c>
    </row>
    <row r="8140" spans="1:8">
      <c r="A8140" t="str">
        <f t="shared" si="1490"/>
        <v>![GitHub stars](https://img.shields.io/github/stars/mockito/mockito-scala</v>
      </c>
      <c r="C8140" t="s">
        <v>7645</v>
      </c>
      <c r="D8140" t="s">
        <v>1684</v>
      </c>
      <c r="E8140" t="str">
        <f t="shared" si="1491"/>
        <v/>
      </c>
      <c r="F8140" t="e">
        <f t="shared" si="1492"/>
        <v>#VALUE!</v>
      </c>
      <c r="H8140" t="s">
        <v>16464</v>
      </c>
    </row>
    <row r="8141" spans="1:8">
      <c r="A8141" t="str">
        <f t="shared" si="1490"/>
        <v>![GitHub commit activity](https://img.shields.io/github/commit-activity/y/mockito/mockito-scala</v>
      </c>
      <c r="C8141" t="s">
        <v>9633</v>
      </c>
      <c r="D8141" t="s">
        <v>1684</v>
      </c>
      <c r="E8141" t="str">
        <f t="shared" si="1491"/>
        <v/>
      </c>
      <c r="F8141" t="e">
        <f t="shared" si="1492"/>
        <v>#VALUE!</v>
      </c>
      <c r="H8141" t="s">
        <v>16464</v>
      </c>
    </row>
    <row r="8142" spans="1:8">
      <c r="A8142" t="str">
        <f t="shared" si="1490"/>
        <v>![GitHub stars](https://img.shields.io/github/stars/scalameta/munit</v>
      </c>
      <c r="C8142" t="s">
        <v>7646</v>
      </c>
      <c r="D8142" t="s">
        <v>1684</v>
      </c>
      <c r="E8142" t="str">
        <f t="shared" si="1491"/>
        <v/>
      </c>
      <c r="F8142" t="e">
        <f t="shared" si="1492"/>
        <v>#VALUE!</v>
      </c>
      <c r="H8142" t="s">
        <v>16464</v>
      </c>
    </row>
    <row r="8143" spans="1:8">
      <c r="A8143" t="str">
        <f t="shared" si="1490"/>
        <v>![GitHub commit activity](https://img.shields.io/github/commit-activity/y/scalameta/munit</v>
      </c>
      <c r="C8143" t="s">
        <v>9634</v>
      </c>
      <c r="D8143" t="s">
        <v>1684</v>
      </c>
      <c r="E8143" t="str">
        <f t="shared" si="1491"/>
        <v/>
      </c>
      <c r="F8143" t="e">
        <f t="shared" si="1492"/>
        <v>#VALUE!</v>
      </c>
      <c r="H8143" t="s">
        <v>16464</v>
      </c>
    </row>
    <row r="8144" spans="1:8">
      <c r="A8144" t="str">
        <f t="shared" si="1490"/>
        <v>![GitHub stars](https://img.shields.io/github/stars/typelevel/scalacheck</v>
      </c>
      <c r="C8144" t="s">
        <v>7647</v>
      </c>
      <c r="D8144" t="s">
        <v>1684</v>
      </c>
      <c r="E8144" t="str">
        <f t="shared" si="1491"/>
        <v/>
      </c>
      <c r="F8144" t="e">
        <f t="shared" si="1492"/>
        <v>#VALUE!</v>
      </c>
      <c r="H8144" t="s">
        <v>16464</v>
      </c>
    </row>
    <row r="8145" spans="1:8">
      <c r="A8145" t="str">
        <f t="shared" si="1490"/>
        <v>![GitHub commit activity](https://img.shields.io/github/commit-activity/y/typelevel/scalacheck</v>
      </c>
      <c r="C8145" t="s">
        <v>9635</v>
      </c>
      <c r="D8145" t="s">
        <v>1684</v>
      </c>
      <c r="E8145" t="str">
        <f t="shared" si="1491"/>
        <v/>
      </c>
      <c r="F8145" t="e">
        <f t="shared" si="1492"/>
        <v>#VALUE!</v>
      </c>
      <c r="H8145" t="s">
        <v>16464</v>
      </c>
    </row>
    <row r="8146" spans="1:8">
      <c r="A8146" t="str">
        <f t="shared" si="1490"/>
        <v>![GitHub stars](https://img.shields.io/github/stars/scalameter/scalameter</v>
      </c>
      <c r="C8146" t="s">
        <v>7648</v>
      </c>
      <c r="D8146" t="s">
        <v>1684</v>
      </c>
      <c r="E8146" t="str">
        <f t="shared" si="1491"/>
        <v/>
      </c>
      <c r="F8146" t="e">
        <f t="shared" si="1492"/>
        <v>#VALUE!</v>
      </c>
      <c r="H8146" t="s">
        <v>16464</v>
      </c>
    </row>
    <row r="8147" spans="1:8">
      <c r="A8147" t="str">
        <f t="shared" si="1490"/>
        <v>![GitHub commit activity](https://img.shields.io/github/commit-activity/y/scalameter/scalameter</v>
      </c>
      <c r="C8147" t="s">
        <v>9636</v>
      </c>
      <c r="D8147" t="s">
        <v>1684</v>
      </c>
      <c r="E8147" t="str">
        <f t="shared" si="1491"/>
        <v/>
      </c>
      <c r="F8147" t="e">
        <f t="shared" si="1492"/>
        <v>#VALUE!</v>
      </c>
      <c r="H8147" t="s">
        <v>16464</v>
      </c>
    </row>
    <row r="8148" spans="1:8">
      <c r="A8148" t="str">
        <f t="shared" si="1490"/>
        <v>![GitHub stars](https://img.shields.io/github/stars/paulbutcher/ScalaMock</v>
      </c>
      <c r="C8148" t="s">
        <v>7649</v>
      </c>
      <c r="D8148" t="s">
        <v>1684</v>
      </c>
      <c r="E8148" t="str">
        <f t="shared" si="1491"/>
        <v/>
      </c>
      <c r="F8148" t="e">
        <f t="shared" si="1492"/>
        <v>#VALUE!</v>
      </c>
      <c r="H8148" t="s">
        <v>16464</v>
      </c>
    </row>
    <row r="8149" spans="1:8">
      <c r="A8149" t="str">
        <f t="shared" si="1490"/>
        <v>![GitHub commit activity](https://img.shields.io/github/commit-activity/y/paulbutcher/ScalaMock</v>
      </c>
      <c r="C8149" t="s">
        <v>9637</v>
      </c>
      <c r="D8149" t="s">
        <v>1684</v>
      </c>
      <c r="E8149" t="str">
        <f t="shared" si="1491"/>
        <v/>
      </c>
      <c r="F8149" t="e">
        <f t="shared" si="1492"/>
        <v>#VALUE!</v>
      </c>
      <c r="H8149" t="s">
        <v>16464</v>
      </c>
    </row>
    <row r="8150" spans="1:8">
      <c r="A8150" t="str">
        <f t="shared" si="1490"/>
        <v>![GitHub stars](https://img.shields.io/github/stars/scalaprops/scalaprops</v>
      </c>
      <c r="C8150" t="s">
        <v>7650</v>
      </c>
      <c r="D8150" t="s">
        <v>1684</v>
      </c>
      <c r="E8150" t="str">
        <f t="shared" si="1491"/>
        <v/>
      </c>
      <c r="F8150" t="e">
        <f t="shared" si="1492"/>
        <v>#VALUE!</v>
      </c>
      <c r="H8150" t="s">
        <v>16464</v>
      </c>
    </row>
    <row r="8151" spans="1:8">
      <c r="A8151" t="str">
        <f t="shared" si="1490"/>
        <v>![GitHub commit activity](https://img.shields.io/github/commit-activity/y/scalaprops/scalaprops</v>
      </c>
      <c r="C8151" t="s">
        <v>9638</v>
      </c>
      <c r="D8151" t="s">
        <v>1684</v>
      </c>
      <c r="E8151" t="str">
        <f t="shared" si="1491"/>
        <v/>
      </c>
      <c r="F8151" t="e">
        <f t="shared" si="1492"/>
        <v>#VALUE!</v>
      </c>
      <c r="H8151" t="s">
        <v>16464</v>
      </c>
    </row>
    <row r="8152" spans="1:8">
      <c r="A8152" t="str">
        <f t="shared" si="1490"/>
        <v>![GitHub stars](https://img.shields.io/github/stars/scalatest/scalatest</v>
      </c>
      <c r="C8152" t="s">
        <v>7651</v>
      </c>
      <c r="D8152" t="s">
        <v>1684</v>
      </c>
      <c r="E8152" t="str">
        <f t="shared" si="1491"/>
        <v/>
      </c>
      <c r="F8152" t="e">
        <f t="shared" si="1492"/>
        <v>#VALUE!</v>
      </c>
      <c r="H8152" t="s">
        <v>16464</v>
      </c>
    </row>
    <row r="8153" spans="1:8">
      <c r="A8153" t="str">
        <f t="shared" si="1490"/>
        <v>![GitHub commit activity](https://img.shields.io/github/commit-activity/y/scalatest/scalatest</v>
      </c>
      <c r="C8153" t="s">
        <v>9639</v>
      </c>
      <c r="D8153" t="s">
        <v>1684</v>
      </c>
      <c r="E8153" t="str">
        <f t="shared" si="1491"/>
        <v/>
      </c>
      <c r="F8153" t="e">
        <f t="shared" si="1492"/>
        <v>#VALUE!</v>
      </c>
      <c r="H8153" t="s">
        <v>16464</v>
      </c>
    </row>
    <row r="8154" spans="1:8">
      <c r="A8154" t="str">
        <f t="shared" si="1490"/>
        <v>![GitHub stars](https://img.shields.io/github/stars/xitrum-framework/scalive</v>
      </c>
      <c r="C8154" t="s">
        <v>7652</v>
      </c>
      <c r="D8154" t="s">
        <v>1684</v>
      </c>
      <c r="E8154" t="str">
        <f t="shared" si="1491"/>
        <v/>
      </c>
      <c r="F8154" t="e">
        <f t="shared" si="1492"/>
        <v>#VALUE!</v>
      </c>
      <c r="H8154" t="s">
        <v>16464</v>
      </c>
    </row>
    <row r="8155" spans="1:8">
      <c r="A8155" t="str">
        <f t="shared" si="1490"/>
        <v>![GitHub commit activity](https://img.shields.io/github/commit-activity/y/xitrum-framework/scalive</v>
      </c>
      <c r="C8155" t="s">
        <v>9640</v>
      </c>
      <c r="D8155" t="s">
        <v>1684</v>
      </c>
      <c r="E8155" t="str">
        <f t="shared" si="1491"/>
        <v/>
      </c>
      <c r="F8155" t="e">
        <f t="shared" si="1492"/>
        <v>#VALUE!</v>
      </c>
      <c r="H8155" t="s">
        <v>16464</v>
      </c>
    </row>
    <row r="8156" spans="1:8">
      <c r="A8156" t="str">
        <f t="shared" ref="A8156:A8219" si="1493">LEFT(C8156,FIND(")",C8156)-1)</f>
        <v>![GitHub stars](https://img.shields.io/github/stars/etorreborre/specs2</v>
      </c>
      <c r="C8156" t="s">
        <v>7653</v>
      </c>
      <c r="D8156" t="s">
        <v>1684</v>
      </c>
      <c r="E8156" t="str">
        <f t="shared" si="1491"/>
        <v/>
      </c>
      <c r="F8156" t="e">
        <f t="shared" si="1492"/>
        <v>#VALUE!</v>
      </c>
      <c r="H8156" t="s">
        <v>16464</v>
      </c>
    </row>
    <row r="8157" spans="1:8">
      <c r="A8157" t="str">
        <f t="shared" si="1493"/>
        <v>![GitHub commit activity](https://img.shields.io/github/commit-activity/y/etorreborre/specs2</v>
      </c>
      <c r="C8157" t="s">
        <v>9641</v>
      </c>
      <c r="D8157" t="s">
        <v>1684</v>
      </c>
      <c r="E8157" t="str">
        <f t="shared" si="1491"/>
        <v/>
      </c>
      <c r="F8157" t="e">
        <f t="shared" si="1492"/>
        <v>#VALUE!</v>
      </c>
      <c r="H8157" t="s">
        <v>16464</v>
      </c>
    </row>
    <row r="8158" spans="1:8">
      <c r="A8158" t="str">
        <f t="shared" si="1493"/>
        <v>![GitHub stars](https://img.shields.io/github/stars/stryker-mutator/stryker4s</v>
      </c>
      <c r="C8158" t="s">
        <v>7654</v>
      </c>
      <c r="D8158" t="s">
        <v>1684</v>
      </c>
      <c r="E8158" t="str">
        <f t="shared" si="1491"/>
        <v/>
      </c>
      <c r="F8158" t="e">
        <f t="shared" si="1492"/>
        <v>#VALUE!</v>
      </c>
      <c r="H8158" t="s">
        <v>16464</v>
      </c>
    </row>
    <row r="8159" spans="1:8">
      <c r="A8159" t="str">
        <f t="shared" si="1493"/>
        <v>![GitHub commit activity](https://img.shields.io/github/commit-activity/y/stryker-mutator/stryker4s</v>
      </c>
      <c r="C8159" t="s">
        <v>9642</v>
      </c>
      <c r="D8159" t="s">
        <v>1684</v>
      </c>
      <c r="E8159" t="str">
        <f t="shared" si="1491"/>
        <v/>
      </c>
      <c r="F8159" t="e">
        <f t="shared" si="1492"/>
        <v>#VALUE!</v>
      </c>
      <c r="H8159" t="s">
        <v>16464</v>
      </c>
    </row>
    <row r="8160" spans="1:8">
      <c r="A8160" t="str">
        <f t="shared" si="1493"/>
        <v>![GitHub stars](https://img.shields.io/github/stars/disneystreaming/weaver-test</v>
      </c>
      <c r="C8160" t="s">
        <v>7655</v>
      </c>
      <c r="D8160" t="s">
        <v>1684</v>
      </c>
      <c r="E8160" t="str">
        <f t="shared" si="1491"/>
        <v/>
      </c>
      <c r="F8160" t="e">
        <f t="shared" si="1492"/>
        <v>#VALUE!</v>
      </c>
      <c r="H8160" t="s">
        <v>16464</v>
      </c>
    </row>
    <row r="8161" spans="1:8">
      <c r="A8161" t="str">
        <f t="shared" si="1493"/>
        <v>![GitHub commit activity](https://img.shields.io/github/commit-activity/y/disneystreaming/weaver-test</v>
      </c>
      <c r="C8161" t="s">
        <v>9643</v>
      </c>
      <c r="D8161" t="s">
        <v>1684</v>
      </c>
      <c r="E8161" t="str">
        <f t="shared" si="1491"/>
        <v/>
      </c>
      <c r="F8161" t="e">
        <f t="shared" si="1492"/>
        <v>#VALUE!</v>
      </c>
      <c r="H8161" t="s">
        <v>16464</v>
      </c>
    </row>
    <row r="8162" spans="1:8">
      <c r="A8162" t="str">
        <f t="shared" si="1493"/>
        <v>![GitHub stars](https://img.shields.io/github/stars/testcontainers/testcontainers-scala</v>
      </c>
      <c r="C8162" t="s">
        <v>7656</v>
      </c>
      <c r="D8162" t="s">
        <v>1684</v>
      </c>
      <c r="E8162" t="str">
        <f t="shared" si="1491"/>
        <v/>
      </c>
      <c r="F8162" t="e">
        <f t="shared" si="1492"/>
        <v>#VALUE!</v>
      </c>
      <c r="H8162" t="s">
        <v>16464</v>
      </c>
    </row>
    <row r="8163" spans="1:8">
      <c r="A8163" t="str">
        <f t="shared" si="1493"/>
        <v>![GitHub commit activity](https://img.shields.io/github/commit-activity/y/testcontainers/testcontainers-scala</v>
      </c>
      <c r="C8163" t="s">
        <v>9644</v>
      </c>
      <c r="D8163" t="s">
        <v>1684</v>
      </c>
      <c r="E8163" t="str">
        <f t="shared" si="1491"/>
        <v/>
      </c>
      <c r="F8163" t="e">
        <f t="shared" si="1492"/>
        <v>#VALUE!</v>
      </c>
      <c r="H8163" t="s">
        <v>16464</v>
      </c>
    </row>
    <row r="8164" spans="1:8">
      <c r="A8164" t="str">
        <f t="shared" si="1493"/>
        <v>![GitHub stars](https://img.shields.io/github/stars/com-lihaoyi/utest</v>
      </c>
      <c r="C8164" t="s">
        <v>7657</v>
      </c>
      <c r="D8164" t="s">
        <v>1684</v>
      </c>
      <c r="E8164" t="str">
        <f t="shared" si="1491"/>
        <v/>
      </c>
      <c r="F8164" t="e">
        <f t="shared" si="1492"/>
        <v>#VALUE!</v>
      </c>
      <c r="H8164" t="s">
        <v>16464</v>
      </c>
    </row>
    <row r="8165" spans="1:8">
      <c r="A8165" t="str">
        <f t="shared" si="1493"/>
        <v>![GitHub commit activity](https://img.shields.io/github/commit-activity/y/com-lihaoyi/utest</v>
      </c>
      <c r="C8165" t="s">
        <v>9645</v>
      </c>
      <c r="D8165" t="s">
        <v>1684</v>
      </c>
      <c r="E8165" t="str">
        <f t="shared" si="1491"/>
        <v/>
      </c>
      <c r="F8165" t="e">
        <f t="shared" si="1492"/>
        <v>#VALUE!</v>
      </c>
      <c r="H8165" t="s">
        <v>16464</v>
      </c>
    </row>
    <row r="8166" spans="1:8">
      <c r="A8166" t="str">
        <f t="shared" si="1493"/>
        <v>![GitHub stars](https://img.shields.io/github/stars/argonaut-io/argonaut</v>
      </c>
      <c r="C8166" t="s">
        <v>7658</v>
      </c>
      <c r="D8166" t="s">
        <v>1684</v>
      </c>
      <c r="E8166" t="str">
        <f t="shared" si="1491"/>
        <v/>
      </c>
      <c r="F8166" t="e">
        <f t="shared" si="1492"/>
        <v>#VALUE!</v>
      </c>
      <c r="H8166" t="s">
        <v>16464</v>
      </c>
    </row>
    <row r="8167" spans="1:8">
      <c r="A8167" t="str">
        <f t="shared" si="1493"/>
        <v>![GitHub commit activity](https://img.shields.io/github/commit-activity/y/argonaut-io/argonaut</v>
      </c>
      <c r="C8167" t="s">
        <v>9646</v>
      </c>
      <c r="D8167" t="s">
        <v>1684</v>
      </c>
      <c r="E8167" t="str">
        <f t="shared" si="1491"/>
        <v/>
      </c>
      <c r="F8167" t="e">
        <f t="shared" si="1492"/>
        <v>#VALUE!</v>
      </c>
      <c r="H8167" t="s">
        <v>16464</v>
      </c>
    </row>
    <row r="8168" spans="1:8">
      <c r="A8168" t="str">
        <f t="shared" si="1493"/>
        <v>![GitHub stars](https://img.shields.io/github/stars/sirthias/borer</v>
      </c>
      <c r="C8168" t="s">
        <v>7659</v>
      </c>
      <c r="D8168" t="s">
        <v>1684</v>
      </c>
      <c r="E8168" t="str">
        <f t="shared" si="1491"/>
        <v/>
      </c>
      <c r="F8168" t="e">
        <f t="shared" si="1492"/>
        <v>#VALUE!</v>
      </c>
      <c r="H8168" t="s">
        <v>16464</v>
      </c>
    </row>
    <row r="8169" spans="1:8">
      <c r="A8169" t="str">
        <f t="shared" si="1493"/>
        <v>![GitHub commit activity](https://img.shields.io/github/commit-activity/y/sirthias/borer</v>
      </c>
      <c r="C8169" t="s">
        <v>9647</v>
      </c>
      <c r="D8169" t="s">
        <v>1684</v>
      </c>
      <c r="E8169" t="str">
        <f t="shared" si="1491"/>
        <v/>
      </c>
      <c r="F8169" t="e">
        <f t="shared" si="1492"/>
        <v>#VALUE!</v>
      </c>
      <c r="H8169" t="s">
        <v>16464</v>
      </c>
    </row>
    <row r="8170" spans="1:8">
      <c r="A8170" t="str">
        <f t="shared" si="1493"/>
        <v>![GitHub stars](https://img.shields.io/github/stars/circe/circe</v>
      </c>
      <c r="C8170" t="s">
        <v>7660</v>
      </c>
      <c r="D8170" t="s">
        <v>1684</v>
      </c>
      <c r="E8170" t="str">
        <f t="shared" si="1491"/>
        <v/>
      </c>
      <c r="F8170" t="e">
        <f t="shared" si="1492"/>
        <v>#VALUE!</v>
      </c>
      <c r="H8170" t="s">
        <v>16464</v>
      </c>
    </row>
    <row r="8171" spans="1:8">
      <c r="A8171" t="str">
        <f t="shared" si="1493"/>
        <v>![GitHub commit activity](https://img.shields.io/github/commit-activity/y/circe/circe</v>
      </c>
      <c r="C8171" t="s">
        <v>9648</v>
      </c>
      <c r="D8171" t="s">
        <v>1684</v>
      </c>
      <c r="E8171" t="str">
        <f t="shared" si="1491"/>
        <v/>
      </c>
      <c r="F8171" t="e">
        <f t="shared" si="1492"/>
        <v>#VALUE!</v>
      </c>
      <c r="H8171" t="s">
        <v>16464</v>
      </c>
    </row>
    <row r="8172" spans="1:8">
      <c r="A8172" t="str">
        <f t="shared" si="1493"/>
        <v>![GitHub stars](https://img.shields.io/github/stars/gnieh/diffson</v>
      </c>
      <c r="C8172" t="s">
        <v>7661</v>
      </c>
      <c r="D8172" t="s">
        <v>1684</v>
      </c>
      <c r="E8172" t="str">
        <f t="shared" si="1491"/>
        <v/>
      </c>
      <c r="F8172" t="e">
        <f t="shared" si="1492"/>
        <v>#VALUE!</v>
      </c>
      <c r="H8172" t="s">
        <v>16464</v>
      </c>
    </row>
    <row r="8173" spans="1:8">
      <c r="A8173" t="str">
        <f t="shared" si="1493"/>
        <v>![GitHub commit activity](https://img.shields.io/github/commit-activity/y/gnieh/diffson</v>
      </c>
      <c r="C8173" t="s">
        <v>9649</v>
      </c>
      <c r="D8173" t="s">
        <v>1684</v>
      </c>
      <c r="E8173" t="str">
        <f t="shared" si="1491"/>
        <v/>
      </c>
      <c r="F8173" t="e">
        <f t="shared" si="1492"/>
        <v>#VALUE!</v>
      </c>
      <c r="H8173" t="s">
        <v>16464</v>
      </c>
    </row>
    <row r="8174" spans="1:8">
      <c r="A8174" t="str">
        <f t="shared" si="1493"/>
        <v>![GitHub stars](https://img.shields.io/github/stars/FasterXML/jackson-module-scala</v>
      </c>
      <c r="C8174" t="s">
        <v>7662</v>
      </c>
      <c r="D8174" t="s">
        <v>1684</v>
      </c>
      <c r="E8174" t="str">
        <f t="shared" si="1491"/>
        <v/>
      </c>
      <c r="F8174" t="e">
        <f t="shared" si="1492"/>
        <v>#VALUE!</v>
      </c>
      <c r="H8174" t="s">
        <v>16464</v>
      </c>
    </row>
    <row r="8175" spans="1:8">
      <c r="A8175" t="str">
        <f t="shared" si="1493"/>
        <v>![GitHub commit activity](https://img.shields.io/github/commit-activity/y/FasterXML/jackson-module-scala</v>
      </c>
      <c r="C8175" t="s">
        <v>9650</v>
      </c>
      <c r="D8175" t="s">
        <v>1684</v>
      </c>
      <c r="E8175" t="str">
        <f t="shared" si="1491"/>
        <v/>
      </c>
      <c r="F8175" t="e">
        <f t="shared" si="1492"/>
        <v>#VALUE!</v>
      </c>
      <c r="H8175" t="s">
        <v>16464</v>
      </c>
    </row>
    <row r="8176" spans="1:8">
      <c r="A8176" t="str">
        <f t="shared" si="1493"/>
        <v>![GitHub stars](https://img.shields.io/github/stars/typelevel/jawn</v>
      </c>
      <c r="C8176" t="s">
        <v>7663</v>
      </c>
      <c r="D8176" t="s">
        <v>1684</v>
      </c>
      <c r="E8176" t="str">
        <f t="shared" si="1491"/>
        <v/>
      </c>
      <c r="F8176" t="e">
        <f t="shared" si="1492"/>
        <v>#VALUE!</v>
      </c>
      <c r="H8176" t="s">
        <v>16464</v>
      </c>
    </row>
    <row r="8177" spans="1:8">
      <c r="A8177" t="str">
        <f t="shared" si="1493"/>
        <v>![GitHub commit activity](https://img.shields.io/github/commit-activity/y/typelevel/jawn</v>
      </c>
      <c r="C8177" t="s">
        <v>9651</v>
      </c>
      <c r="D8177" t="s">
        <v>1684</v>
      </c>
      <c r="E8177" t="str">
        <f t="shared" si="1491"/>
        <v/>
      </c>
      <c r="F8177" t="e">
        <f t="shared" si="1492"/>
        <v>#VALUE!</v>
      </c>
      <c r="H8177" t="s">
        <v>16464</v>
      </c>
    </row>
    <row r="8178" spans="1:8">
      <c r="A8178" t="str">
        <f t="shared" si="1493"/>
        <v>![GitHub stars](https://img.shields.io/github/stars/json4s/json4s</v>
      </c>
      <c r="C8178" t="s">
        <v>7664</v>
      </c>
      <c r="D8178" t="s">
        <v>1684</v>
      </c>
      <c r="E8178" t="str">
        <f t="shared" si="1491"/>
        <v/>
      </c>
      <c r="F8178" t="e">
        <f t="shared" si="1492"/>
        <v>#VALUE!</v>
      </c>
      <c r="H8178" t="s">
        <v>16464</v>
      </c>
    </row>
    <row r="8179" spans="1:8">
      <c r="A8179" t="str">
        <f t="shared" si="1493"/>
        <v>![GitHub commit activity](https://img.shields.io/github/commit-activity/y/json4s/json4s</v>
      </c>
      <c r="C8179" t="s">
        <v>9652</v>
      </c>
      <c r="D8179" t="s">
        <v>1684</v>
      </c>
      <c r="E8179" t="str">
        <f t="shared" si="1491"/>
        <v/>
      </c>
      <c r="F8179" t="e">
        <f t="shared" si="1492"/>
        <v>#VALUE!</v>
      </c>
      <c r="H8179" t="s">
        <v>16464</v>
      </c>
    </row>
    <row r="8180" spans="1:8">
      <c r="A8180" t="str">
        <f t="shared" si="1493"/>
        <v>![GitHub stars](https://img.shields.io/github/stars/plokhotnyuk/jsoniter-scala</v>
      </c>
      <c r="C8180" t="s">
        <v>7665</v>
      </c>
      <c r="D8180" t="s">
        <v>1684</v>
      </c>
      <c r="E8180" t="str">
        <f t="shared" si="1491"/>
        <v/>
      </c>
      <c r="F8180" t="e">
        <f t="shared" si="1492"/>
        <v>#VALUE!</v>
      </c>
      <c r="H8180" t="s">
        <v>16464</v>
      </c>
    </row>
    <row r="8181" spans="1:8">
      <c r="A8181" t="str">
        <f t="shared" si="1493"/>
        <v>![GitHub commit activity](https://img.shields.io/github/commit-activity/y/plokhotnyuk/jsoniter-scala</v>
      </c>
      <c r="C8181" t="s">
        <v>9653</v>
      </c>
      <c r="D8181" t="s">
        <v>1684</v>
      </c>
      <c r="E8181" t="str">
        <f t="shared" si="1491"/>
        <v/>
      </c>
      <c r="F8181" t="e">
        <f t="shared" si="1492"/>
        <v>#VALUE!</v>
      </c>
      <c r="H8181" t="s">
        <v>16464</v>
      </c>
    </row>
    <row r="8182" spans="1:8">
      <c r="A8182" t="str">
        <f t="shared" si="1493"/>
        <v>![GitHub stars](https://img.shields.io/github/stars/nestorpersist/json</v>
      </c>
      <c r="C8182" t="s">
        <v>7666</v>
      </c>
      <c r="D8182" t="s">
        <v>1684</v>
      </c>
      <c r="E8182" t="str">
        <f t="shared" si="1491"/>
        <v/>
      </c>
      <c r="F8182" t="e">
        <f t="shared" si="1492"/>
        <v>#VALUE!</v>
      </c>
      <c r="H8182" t="s">
        <v>16464</v>
      </c>
    </row>
    <row r="8183" spans="1:8">
      <c r="A8183" t="str">
        <f t="shared" si="1493"/>
        <v>![GitHub commit activity](https://img.shields.io/github/commit-activity/y/nestorpersist/json</v>
      </c>
      <c r="C8183" t="s">
        <v>9654</v>
      </c>
      <c r="D8183" t="s">
        <v>1684</v>
      </c>
      <c r="E8183" t="str">
        <f t="shared" si="1491"/>
        <v/>
      </c>
      <c r="F8183" t="e">
        <f t="shared" si="1492"/>
        <v>#VALUE!</v>
      </c>
      <c r="H8183" t="s">
        <v>16464</v>
      </c>
    </row>
    <row r="8184" spans="1:8">
      <c r="A8184" t="str">
        <f t="shared" si="1493"/>
        <v>![GitHub stars](https://img.shields.io/github/stars/nrktkt/ninny-json</v>
      </c>
      <c r="C8184" t="s">
        <v>7667</v>
      </c>
      <c r="D8184" t="s">
        <v>1684</v>
      </c>
      <c r="E8184" t="str">
        <f t="shared" si="1491"/>
        <v/>
      </c>
      <c r="F8184" t="e">
        <f t="shared" si="1492"/>
        <v>#VALUE!</v>
      </c>
      <c r="H8184" t="s">
        <v>16464</v>
      </c>
    </row>
    <row r="8185" spans="1:8">
      <c r="A8185" t="str">
        <f t="shared" si="1493"/>
        <v>![GitHub commit activity](https://img.shields.io/github/commit-activity/y/nrktkt/ninny-json</v>
      </c>
      <c r="C8185" t="s">
        <v>9655</v>
      </c>
      <c r="D8185" t="s">
        <v>1684</v>
      </c>
      <c r="E8185" t="str">
        <f t="shared" si="1491"/>
        <v/>
      </c>
      <c r="F8185" t="e">
        <f t="shared" si="1492"/>
        <v>#VALUE!</v>
      </c>
      <c r="H8185" t="s">
        <v>16464</v>
      </c>
    </row>
    <row r="8186" spans="1:8">
      <c r="A8186" t="str">
        <f t="shared" si="1493"/>
        <v>![GitHub stars](https://img.shields.io/github/stars/playframework/play-json</v>
      </c>
      <c r="C8186" t="s">
        <v>7668</v>
      </c>
      <c r="D8186" t="s">
        <v>1684</v>
      </c>
      <c r="E8186" t="str">
        <f t="shared" si="1491"/>
        <v/>
      </c>
      <c r="F8186" t="e">
        <f t="shared" si="1492"/>
        <v>#VALUE!</v>
      </c>
      <c r="H8186" t="s">
        <v>16464</v>
      </c>
    </row>
    <row r="8187" spans="1:8">
      <c r="A8187" t="str">
        <f t="shared" si="1493"/>
        <v>![GitHub commit activity](https://img.shields.io/github/commit-activity/y/playframework/play-json</v>
      </c>
      <c r="C8187" t="s">
        <v>9656</v>
      </c>
      <c r="D8187" t="s">
        <v>1684</v>
      </c>
      <c r="E8187" t="str">
        <f t="shared" si="1491"/>
        <v/>
      </c>
      <c r="F8187" t="e">
        <f t="shared" si="1492"/>
        <v>#VALUE!</v>
      </c>
      <c r="H8187" t="s">
        <v>16464</v>
      </c>
    </row>
    <row r="8188" spans="1:8">
      <c r="A8188" t="str">
        <f t="shared" si="1493"/>
        <v>![GitHub stars](https://img.shields.io/github/stars/fomkin/pushka</v>
      </c>
      <c r="C8188" t="s">
        <v>7669</v>
      </c>
      <c r="D8188" t="s">
        <v>1684</v>
      </c>
      <c r="E8188" t="str">
        <f t="shared" si="1491"/>
        <v/>
      </c>
      <c r="F8188" t="e">
        <f t="shared" si="1492"/>
        <v>#VALUE!</v>
      </c>
      <c r="H8188" t="s">
        <v>16464</v>
      </c>
    </row>
    <row r="8189" spans="1:8">
      <c r="A8189" t="str">
        <f t="shared" si="1493"/>
        <v>![GitHub commit activity](https://img.shields.io/github/commit-activity/y/fomkin/pushka</v>
      </c>
      <c r="C8189" t="s">
        <v>9657</v>
      </c>
      <c r="D8189" t="s">
        <v>1684</v>
      </c>
      <c r="E8189" t="str">
        <f t="shared" si="1491"/>
        <v/>
      </c>
      <c r="F8189" t="e">
        <f t="shared" si="1492"/>
        <v>#VALUE!</v>
      </c>
      <c r="H8189" t="s">
        <v>16464</v>
      </c>
    </row>
    <row r="8190" spans="1:8">
      <c r="A8190" t="str">
        <f t="shared" si="1493"/>
        <v>![GitHub stars](https://img.shields.io/github/stars/battermann/sbt-json</v>
      </c>
      <c r="C8190" t="s">
        <v>7670</v>
      </c>
      <c r="D8190" t="s">
        <v>1684</v>
      </c>
      <c r="E8190" t="str">
        <f t="shared" si="1491"/>
        <v/>
      </c>
      <c r="F8190" t="e">
        <f t="shared" si="1492"/>
        <v>#VALUE!</v>
      </c>
      <c r="H8190" t="s">
        <v>16464</v>
      </c>
    </row>
    <row r="8191" spans="1:8">
      <c r="A8191" t="str">
        <f t="shared" si="1493"/>
        <v>![GitHub commit activity](https://img.shields.io/github/commit-activity/y/battermann/sbt-json</v>
      </c>
      <c r="C8191" t="s">
        <v>9658</v>
      </c>
      <c r="D8191" t="s">
        <v>1684</v>
      </c>
      <c r="E8191" t="str">
        <f t="shared" si="1491"/>
        <v/>
      </c>
      <c r="F8191" t="e">
        <f t="shared" si="1492"/>
        <v>#VALUE!</v>
      </c>
      <c r="H8191" t="s">
        <v>16464</v>
      </c>
    </row>
    <row r="8192" spans="1:8">
      <c r="A8192" t="str">
        <f t="shared" si="1493"/>
        <v>![GitHub stars](https://img.shields.io/github/stars/scala-jsonapi/scala-jsonapi</v>
      </c>
      <c r="C8192" t="s">
        <v>7671</v>
      </c>
      <c r="D8192" t="s">
        <v>1684</v>
      </c>
      <c r="E8192" t="str">
        <f t="shared" si="1491"/>
        <v/>
      </c>
      <c r="F8192" t="e">
        <f t="shared" si="1492"/>
        <v>#VALUE!</v>
      </c>
      <c r="H8192" t="s">
        <v>16464</v>
      </c>
    </row>
    <row r="8193" spans="1:8">
      <c r="A8193" t="str">
        <f t="shared" si="1493"/>
        <v>![GitHub commit activity](https://img.shields.io/github/commit-activity/y/scala-jsonapi/scala-jsonapi</v>
      </c>
      <c r="C8193" t="s">
        <v>9659</v>
      </c>
      <c r="D8193" t="s">
        <v>1684</v>
      </c>
      <c r="E8193" t="str">
        <f t="shared" si="1491"/>
        <v/>
      </c>
      <c r="F8193" t="e">
        <f t="shared" si="1492"/>
        <v>#VALUE!</v>
      </c>
      <c r="H8193" t="s">
        <v>16464</v>
      </c>
    </row>
    <row r="8194" spans="1:8">
      <c r="A8194" t="str">
        <f t="shared" si="1493"/>
        <v>![GitHub stars](https://img.shields.io/github/stars/gzoller/ScalaJack</v>
      </c>
      <c r="C8194" t="s">
        <v>7672</v>
      </c>
      <c r="D8194" t="s">
        <v>1684</v>
      </c>
      <c r="E8194" t="str">
        <f t="shared" ref="E8194:E8257" si="1494">SUBSTITUTE(SUBSTITUTE(B8194,"(https://",""), "(http://", "")</f>
        <v/>
      </c>
      <c r="F8194" t="e">
        <f t="shared" ref="F8194:F8257" si="1495">LEFT(E8194,FIND("/", E8194)-1)</f>
        <v>#VALUE!</v>
      </c>
      <c r="H8194" t="s">
        <v>16464</v>
      </c>
    </row>
    <row r="8195" spans="1:8">
      <c r="A8195" t="str">
        <f t="shared" si="1493"/>
        <v>![GitHub commit activity](https://img.shields.io/github/commit-activity/y/gzoller/ScalaJack</v>
      </c>
      <c r="C8195" t="s">
        <v>9660</v>
      </c>
      <c r="D8195" t="s">
        <v>1684</v>
      </c>
      <c r="E8195" t="str">
        <f t="shared" si="1494"/>
        <v/>
      </c>
      <c r="F8195" t="e">
        <f t="shared" si="1495"/>
        <v>#VALUE!</v>
      </c>
      <c r="H8195" t="s">
        <v>16464</v>
      </c>
    </row>
    <row r="8196" spans="1:8">
      <c r="A8196" t="str">
        <f t="shared" si="1493"/>
        <v>![GitHub stars](https://img.shields.io/github/stars/spray/spray-json</v>
      </c>
      <c r="C8196" t="s">
        <v>7673</v>
      </c>
      <c r="D8196" t="s">
        <v>1684</v>
      </c>
      <c r="E8196" t="str">
        <f t="shared" si="1494"/>
        <v/>
      </c>
      <c r="F8196" t="e">
        <f t="shared" si="1495"/>
        <v>#VALUE!</v>
      </c>
      <c r="H8196" t="s">
        <v>16464</v>
      </c>
    </row>
    <row r="8197" spans="1:8">
      <c r="A8197" t="str">
        <f t="shared" si="1493"/>
        <v>![GitHub commit activity](https://img.shields.io/github/commit-activity/y/spray/spray-json</v>
      </c>
      <c r="C8197" t="s">
        <v>9661</v>
      </c>
      <c r="D8197" t="s">
        <v>1684</v>
      </c>
      <c r="E8197" t="str">
        <f t="shared" si="1494"/>
        <v/>
      </c>
      <c r="F8197" t="e">
        <f t="shared" si="1495"/>
        <v>#VALUE!</v>
      </c>
      <c r="H8197" t="s">
        <v>16464</v>
      </c>
    </row>
    <row r="8198" spans="1:8">
      <c r="A8198" t="str">
        <f t="shared" si="1493"/>
        <v>![GitHub stars](https://img.shields.io/github/stars/zio/zio-json</v>
      </c>
      <c r="C8198" t="s">
        <v>7674</v>
      </c>
      <c r="D8198" t="s">
        <v>1684</v>
      </c>
      <c r="E8198" t="str">
        <f t="shared" si="1494"/>
        <v/>
      </c>
      <c r="F8198" t="e">
        <f t="shared" si="1495"/>
        <v>#VALUE!</v>
      </c>
      <c r="H8198" t="s">
        <v>16464</v>
      </c>
    </row>
    <row r="8199" spans="1:8">
      <c r="A8199" t="str">
        <f t="shared" si="1493"/>
        <v>![GitHub commit activity](https://img.shields.io/github/commit-activity/y/zio/zio-json</v>
      </c>
      <c r="C8199" t="s">
        <v>9662</v>
      </c>
      <c r="D8199" t="s">
        <v>1684</v>
      </c>
      <c r="E8199" t="str">
        <f t="shared" si="1494"/>
        <v/>
      </c>
      <c r="F8199" t="e">
        <f t="shared" si="1495"/>
        <v>#VALUE!</v>
      </c>
      <c r="H8199" t="s">
        <v>16464</v>
      </c>
    </row>
    <row r="8200" spans="1:8">
      <c r="A8200" t="str">
        <f t="shared" si="1493"/>
        <v>![GitHub stars](https://img.shields.io/github/stars/jcazevedo/moultingyaml</v>
      </c>
      <c r="C8200" t="s">
        <v>7675</v>
      </c>
      <c r="D8200" t="s">
        <v>1684</v>
      </c>
      <c r="E8200" t="str">
        <f t="shared" si="1494"/>
        <v/>
      </c>
      <c r="F8200" t="e">
        <f t="shared" si="1495"/>
        <v>#VALUE!</v>
      </c>
      <c r="H8200" t="s">
        <v>16464</v>
      </c>
    </row>
    <row r="8201" spans="1:8">
      <c r="A8201" t="str">
        <f t="shared" si="1493"/>
        <v>![GitHub commit activity](https://img.shields.io/github/commit-activity/y/jcazevedo/moultingyaml</v>
      </c>
      <c r="C8201" t="s">
        <v>9663</v>
      </c>
      <c r="D8201" t="s">
        <v>1684</v>
      </c>
      <c r="E8201" t="str">
        <f t="shared" si="1494"/>
        <v/>
      </c>
      <c r="F8201" t="e">
        <f t="shared" si="1495"/>
        <v>#VALUE!</v>
      </c>
      <c r="H8201" t="s">
        <v>16464</v>
      </c>
    </row>
    <row r="8202" spans="1:8">
      <c r="A8202" t="str">
        <f t="shared" si="1493"/>
        <v>![GitHub stars](https://img.shields.io/github/stars/frugalmechanic/fm-flatfile</v>
      </c>
      <c r="C8202" t="s">
        <v>7676</v>
      </c>
      <c r="D8202" t="s">
        <v>1684</v>
      </c>
      <c r="E8202" t="str">
        <f t="shared" si="1494"/>
        <v/>
      </c>
      <c r="F8202" t="e">
        <f t="shared" si="1495"/>
        <v>#VALUE!</v>
      </c>
      <c r="H8202" t="s">
        <v>16464</v>
      </c>
    </row>
    <row r="8203" spans="1:8">
      <c r="A8203" t="str">
        <f t="shared" si="1493"/>
        <v>![GitHub commit activity](https://img.shields.io/github/commit-activity/y/frugalmechanic/fm-flatfile</v>
      </c>
      <c r="C8203" t="s">
        <v>9664</v>
      </c>
      <c r="D8203" t="s">
        <v>1684</v>
      </c>
      <c r="E8203" t="str">
        <f t="shared" si="1494"/>
        <v/>
      </c>
      <c r="F8203" t="e">
        <f t="shared" si="1495"/>
        <v>#VALUE!</v>
      </c>
      <c r="H8203" t="s">
        <v>16464</v>
      </c>
    </row>
    <row r="8204" spans="1:8">
      <c r="A8204" t="str">
        <f t="shared" si="1493"/>
        <v>![GitHub stars](https://img.shields.io/github/stars/nrinaudo/kantan.csv</v>
      </c>
      <c r="C8204" t="s">
        <v>7677</v>
      </c>
      <c r="D8204" t="s">
        <v>1684</v>
      </c>
      <c r="E8204" t="str">
        <f t="shared" si="1494"/>
        <v/>
      </c>
      <c r="F8204" t="e">
        <f t="shared" si="1495"/>
        <v>#VALUE!</v>
      </c>
      <c r="H8204" t="s">
        <v>16464</v>
      </c>
    </row>
    <row r="8205" spans="1:8">
      <c r="A8205" t="str">
        <f t="shared" si="1493"/>
        <v>![GitHub commit activity](https://img.shields.io/github/commit-activity/y/nrinaudo/kantan.csv</v>
      </c>
      <c r="C8205" t="s">
        <v>9665</v>
      </c>
      <c r="D8205" t="s">
        <v>1684</v>
      </c>
      <c r="E8205" t="str">
        <f t="shared" si="1494"/>
        <v/>
      </c>
      <c r="F8205" t="e">
        <f t="shared" si="1495"/>
        <v>#VALUE!</v>
      </c>
      <c r="H8205" t="s">
        <v>16464</v>
      </c>
    </row>
    <row r="8206" spans="1:8">
      <c r="A8206" t="str">
        <f t="shared" si="1493"/>
        <v>![GitHub stars](https://img.shields.io/github/stars/tototoshi/scala-csv</v>
      </c>
      <c r="C8206" t="s">
        <v>7678</v>
      </c>
      <c r="D8206" t="s">
        <v>1684</v>
      </c>
      <c r="E8206" t="str">
        <f t="shared" si="1494"/>
        <v/>
      </c>
      <c r="F8206" t="e">
        <f t="shared" si="1495"/>
        <v>#VALUE!</v>
      </c>
      <c r="H8206" t="s">
        <v>16464</v>
      </c>
    </row>
    <row r="8207" spans="1:8">
      <c r="A8207" t="str">
        <f t="shared" si="1493"/>
        <v>![GitHub commit activity](https://img.shields.io/github/commit-activity/y/tototoshi/scala-csv</v>
      </c>
      <c r="C8207" t="s">
        <v>9666</v>
      </c>
      <c r="D8207" t="s">
        <v>1684</v>
      </c>
      <c r="E8207" t="str">
        <f t="shared" si="1494"/>
        <v/>
      </c>
      <c r="F8207" t="e">
        <f t="shared" si="1495"/>
        <v>#VALUE!</v>
      </c>
      <c r="H8207" t="s">
        <v>16464</v>
      </c>
    </row>
    <row r="8208" spans="1:8">
      <c r="A8208" t="str">
        <f t="shared" si="1493"/>
        <v>![GitHub stars](https://img.shields.io/github/stars/fingo/spata</v>
      </c>
      <c r="C8208" t="s">
        <v>7679</v>
      </c>
      <c r="D8208" t="s">
        <v>1684</v>
      </c>
      <c r="E8208" t="str">
        <f t="shared" si="1494"/>
        <v/>
      </c>
      <c r="F8208" t="e">
        <f t="shared" si="1495"/>
        <v>#VALUE!</v>
      </c>
      <c r="H8208" t="s">
        <v>16464</v>
      </c>
    </row>
    <row r="8209" spans="1:8">
      <c r="A8209" t="str">
        <f t="shared" si="1493"/>
        <v>![GitHub commit activity](https://img.shields.io/github/commit-activity/y/fingo/spata</v>
      </c>
      <c r="C8209" t="s">
        <v>9667</v>
      </c>
      <c r="D8209" t="s">
        <v>1684</v>
      </c>
      <c r="E8209" t="str">
        <f t="shared" si="1494"/>
        <v/>
      </c>
      <c r="F8209" t="e">
        <f t="shared" si="1495"/>
        <v>#VALUE!</v>
      </c>
      <c r="H8209" t="s">
        <v>16464</v>
      </c>
    </row>
    <row r="8210" spans="1:8">
      <c r="A8210" t="str">
        <f t="shared" si="1493"/>
        <v>![GitHub stars](https://img.shields.io/github/stars/malcolmgreaves/avro-codegen</v>
      </c>
      <c r="C8210" t="s">
        <v>7680</v>
      </c>
      <c r="D8210" t="s">
        <v>1684</v>
      </c>
      <c r="E8210" t="str">
        <f t="shared" si="1494"/>
        <v/>
      </c>
      <c r="F8210" t="e">
        <f t="shared" si="1495"/>
        <v>#VALUE!</v>
      </c>
      <c r="H8210" t="s">
        <v>16464</v>
      </c>
    </row>
    <row r="8211" spans="1:8">
      <c r="A8211" t="str">
        <f t="shared" si="1493"/>
        <v>![GitHub commit activity](https://img.shields.io/github/commit-activity/y/malcolmgreaves/avro-codegen</v>
      </c>
      <c r="C8211" t="s">
        <v>9668</v>
      </c>
      <c r="D8211" t="s">
        <v>1684</v>
      </c>
      <c r="E8211" t="str">
        <f t="shared" si="1494"/>
        <v/>
      </c>
      <c r="F8211" t="e">
        <f t="shared" si="1495"/>
        <v>#VALUE!</v>
      </c>
      <c r="H8211" t="s">
        <v>16464</v>
      </c>
    </row>
    <row r="8212" spans="1:8">
      <c r="A8212" t="str">
        <f t="shared" si="1493"/>
        <v>![GitHub stars](https://img.shields.io/github/stars/sirthias/borer</v>
      </c>
      <c r="C8212" t="s">
        <v>7659</v>
      </c>
      <c r="D8212" t="s">
        <v>1684</v>
      </c>
      <c r="E8212" t="str">
        <f t="shared" si="1494"/>
        <v/>
      </c>
      <c r="F8212" t="e">
        <f t="shared" si="1495"/>
        <v>#VALUE!</v>
      </c>
      <c r="H8212" t="s">
        <v>16464</v>
      </c>
    </row>
    <row r="8213" spans="1:8">
      <c r="A8213" t="str">
        <f t="shared" si="1493"/>
        <v>![GitHub commit activity](https://img.shields.io/github/commit-activity/y/sirthias/borer</v>
      </c>
      <c r="C8213" t="s">
        <v>9669</v>
      </c>
      <c r="D8213" t="s">
        <v>1684</v>
      </c>
      <c r="E8213" t="str">
        <f t="shared" si="1494"/>
        <v/>
      </c>
      <c r="F8213" t="e">
        <f t="shared" si="1495"/>
        <v>#VALUE!</v>
      </c>
      <c r="H8213" t="s">
        <v>16464</v>
      </c>
    </row>
    <row r="8214" spans="1:8">
      <c r="A8214" t="str">
        <f t="shared" si="1493"/>
        <v>![GitHub stars](https://img.shields.io/github/stars/sksamuel/avro4s</v>
      </c>
      <c r="C8214" t="s">
        <v>7681</v>
      </c>
      <c r="D8214" t="s">
        <v>1684</v>
      </c>
      <c r="E8214" t="str">
        <f t="shared" si="1494"/>
        <v/>
      </c>
      <c r="F8214" t="e">
        <f t="shared" si="1495"/>
        <v>#VALUE!</v>
      </c>
      <c r="H8214" t="s">
        <v>16464</v>
      </c>
    </row>
    <row r="8215" spans="1:8">
      <c r="A8215" t="str">
        <f t="shared" si="1493"/>
        <v>![GitHub commit activity](https://img.shields.io/github/commit-activity/y/sksamuel/avro4s</v>
      </c>
      <c r="C8215" t="s">
        <v>9670</v>
      </c>
      <c r="D8215" t="s">
        <v>1684</v>
      </c>
      <c r="E8215" t="str">
        <f t="shared" si="1494"/>
        <v/>
      </c>
      <c r="F8215" t="e">
        <f t="shared" si="1495"/>
        <v>#VALUE!</v>
      </c>
      <c r="H8215" t="s">
        <v>16464</v>
      </c>
    </row>
    <row r="8216" spans="1:8">
      <c r="A8216" t="str">
        <f t="shared" si="1493"/>
        <v>![GitHub stars](https://img.shields.io/github/stars/twitter/chill</v>
      </c>
      <c r="C8216" t="s">
        <v>7682</v>
      </c>
      <c r="D8216" t="s">
        <v>1684</v>
      </c>
      <c r="E8216" t="str">
        <f t="shared" si="1494"/>
        <v/>
      </c>
      <c r="F8216" t="e">
        <f t="shared" si="1495"/>
        <v>#VALUE!</v>
      </c>
      <c r="H8216" t="s">
        <v>16464</v>
      </c>
    </row>
    <row r="8217" spans="1:8">
      <c r="A8217" t="str">
        <f t="shared" si="1493"/>
        <v>![GitHub commit activity](https://img.shields.io/github/commit-activity/y/twitter/chill</v>
      </c>
      <c r="C8217" t="s">
        <v>9671</v>
      </c>
      <c r="D8217" t="s">
        <v>1684</v>
      </c>
      <c r="E8217" t="str">
        <f t="shared" si="1494"/>
        <v/>
      </c>
      <c r="F8217" t="e">
        <f t="shared" si="1495"/>
        <v>#VALUE!</v>
      </c>
      <c r="H8217" t="s">
        <v>16464</v>
      </c>
    </row>
    <row r="8218" spans="1:8">
      <c r="A8218" t="str">
        <f t="shared" si="1493"/>
        <v>![GitHub stars](https://img.shields.io/github/stars/msgpack/msgpack-scala</v>
      </c>
      <c r="C8218" t="s">
        <v>7683</v>
      </c>
      <c r="D8218" t="s">
        <v>1684</v>
      </c>
      <c r="E8218" t="str">
        <f t="shared" si="1494"/>
        <v/>
      </c>
      <c r="F8218" t="e">
        <f t="shared" si="1495"/>
        <v>#VALUE!</v>
      </c>
      <c r="H8218" t="s">
        <v>16464</v>
      </c>
    </row>
    <row r="8219" spans="1:8">
      <c r="A8219" t="str">
        <f t="shared" si="1493"/>
        <v>![GitHub commit activity](https://img.shields.io/github/commit-activity/y/msgpack/msgpack-scala</v>
      </c>
      <c r="C8219" t="s">
        <v>9672</v>
      </c>
      <c r="D8219" t="s">
        <v>1684</v>
      </c>
      <c r="E8219" t="str">
        <f t="shared" si="1494"/>
        <v/>
      </c>
      <c r="F8219" t="e">
        <f t="shared" si="1495"/>
        <v>#VALUE!</v>
      </c>
      <c r="H8219" t="s">
        <v>16464</v>
      </c>
    </row>
    <row r="8220" spans="1:8">
      <c r="A8220" t="str">
        <f t="shared" ref="A8220:A8283" si="1496">LEFT(C8220,FIND(")",C8220)-1)</f>
        <v>![GitHub stars](https://img.shields.io/github/stars/scalapb/ScalaPB</v>
      </c>
      <c r="C8220" t="s">
        <v>7684</v>
      </c>
      <c r="D8220" t="s">
        <v>1684</v>
      </c>
      <c r="E8220" t="str">
        <f t="shared" si="1494"/>
        <v/>
      </c>
      <c r="F8220" t="e">
        <f t="shared" si="1495"/>
        <v>#VALUE!</v>
      </c>
      <c r="H8220" t="s">
        <v>16464</v>
      </c>
    </row>
    <row r="8221" spans="1:8">
      <c r="A8221" t="str">
        <f t="shared" si="1496"/>
        <v>![GitHub commit activity](https://img.shields.io/github/commit-activity/y/scalapb/ScalaPB</v>
      </c>
      <c r="C8221" t="s">
        <v>9673</v>
      </c>
      <c r="D8221" t="s">
        <v>1684</v>
      </c>
      <c r="E8221" t="str">
        <f t="shared" si="1494"/>
        <v/>
      </c>
      <c r="F8221" t="e">
        <f t="shared" si="1495"/>
        <v>#VALUE!</v>
      </c>
      <c r="H8221" t="s">
        <v>16464</v>
      </c>
    </row>
    <row r="8222" spans="1:8">
      <c r="A8222" t="str">
        <f t="shared" si="1496"/>
        <v>![GitHub stars](https://img.shields.io/github/stars/scodec/scodec</v>
      </c>
      <c r="C8222" t="s">
        <v>7685</v>
      </c>
      <c r="D8222" t="s">
        <v>1684</v>
      </c>
      <c r="E8222" t="str">
        <f t="shared" si="1494"/>
        <v/>
      </c>
      <c r="F8222" t="e">
        <f t="shared" si="1495"/>
        <v>#VALUE!</v>
      </c>
      <c r="H8222" t="s">
        <v>16464</v>
      </c>
    </row>
    <row r="8223" spans="1:8">
      <c r="A8223" t="str">
        <f t="shared" si="1496"/>
        <v>![GitHub commit activity](https://img.shields.io/github/commit-activity/y/scodec/scodec</v>
      </c>
      <c r="C8223" t="s">
        <v>9674</v>
      </c>
      <c r="D8223" t="s">
        <v>1684</v>
      </c>
      <c r="E8223" t="str">
        <f t="shared" si="1494"/>
        <v/>
      </c>
      <c r="F8223" t="e">
        <f t="shared" si="1495"/>
        <v>#VALUE!</v>
      </c>
      <c r="H8223" t="s">
        <v>16464</v>
      </c>
    </row>
    <row r="8224" spans="1:8">
      <c r="A8224" t="str">
        <f t="shared" si="1496"/>
        <v>![GitHub stars](https://img.shields.io/github/stars/twitter/scrooge</v>
      </c>
      <c r="C8224" t="s">
        <v>7686</v>
      </c>
      <c r="D8224" t="s">
        <v>1684</v>
      </c>
      <c r="E8224" t="str">
        <f t="shared" si="1494"/>
        <v/>
      </c>
      <c r="F8224" t="e">
        <f t="shared" si="1495"/>
        <v>#VALUE!</v>
      </c>
      <c r="H8224" t="s">
        <v>16464</v>
      </c>
    </row>
    <row r="8225" spans="1:8">
      <c r="A8225" t="str">
        <f t="shared" si="1496"/>
        <v>![GitHub commit activity](https://img.shields.io/github/commit-activity/y/twitter/scrooge</v>
      </c>
      <c r="C8225" t="s">
        <v>9675</v>
      </c>
      <c r="D8225" t="s">
        <v>1684</v>
      </c>
      <c r="E8225" t="str">
        <f t="shared" si="1494"/>
        <v/>
      </c>
      <c r="F8225" t="e">
        <f t="shared" si="1495"/>
        <v>#VALUE!</v>
      </c>
      <c r="H8225" t="s">
        <v>16464</v>
      </c>
    </row>
    <row r="8226" spans="1:8">
      <c r="A8226" t="str">
        <f t="shared" si="1496"/>
        <v>![GitHub stars](https://img.shields.io/github/stars/com-lihaoyi/upickle</v>
      </c>
      <c r="C8226" t="s">
        <v>7687</v>
      </c>
      <c r="D8226" t="s">
        <v>1684</v>
      </c>
      <c r="E8226" t="str">
        <f t="shared" si="1494"/>
        <v/>
      </c>
      <c r="F8226" t="e">
        <f t="shared" si="1495"/>
        <v>#VALUE!</v>
      </c>
      <c r="H8226" t="s">
        <v>16464</v>
      </c>
    </row>
    <row r="8227" spans="1:8">
      <c r="A8227" t="str">
        <f t="shared" si="1496"/>
        <v>![GitHub commit activity](https://img.shields.io/github/commit-activity/y/com-lihaoyi/upickle</v>
      </c>
      <c r="C8227" t="s">
        <v>12138</v>
      </c>
      <c r="D8227" t="s">
        <v>1684</v>
      </c>
      <c r="E8227" t="str">
        <f t="shared" si="1494"/>
        <v/>
      </c>
      <c r="F8227" t="e">
        <f t="shared" si="1495"/>
        <v>#VALUE!</v>
      </c>
      <c r="H8227" t="s">
        <v>16464</v>
      </c>
    </row>
    <row r="8228" spans="1:8">
      <c r="A8228" t="str">
        <f t="shared" si="1496"/>
        <v>![GitHub stars](https://img.shields.io/github/stars/zero-deps/proto</v>
      </c>
      <c r="C8228" t="s">
        <v>7688</v>
      </c>
      <c r="D8228" t="s">
        <v>1684</v>
      </c>
      <c r="E8228" t="str">
        <f t="shared" si="1494"/>
        <v/>
      </c>
      <c r="F8228" t="e">
        <f t="shared" si="1495"/>
        <v>#VALUE!</v>
      </c>
      <c r="H8228" t="s">
        <v>16464</v>
      </c>
    </row>
    <row r="8229" spans="1:8">
      <c r="A8229" t="str">
        <f t="shared" si="1496"/>
        <v>![GitHub commit activity](https://img.shields.io/github/commit-activity/y/zero-deps/proto</v>
      </c>
      <c r="C8229" t="s">
        <v>9676</v>
      </c>
      <c r="D8229" t="s">
        <v>1684</v>
      </c>
      <c r="E8229" t="str">
        <f t="shared" si="1494"/>
        <v/>
      </c>
      <c r="F8229" t="e">
        <f t="shared" si="1495"/>
        <v>#VALUE!</v>
      </c>
      <c r="H8229" t="s">
        <v>16464</v>
      </c>
    </row>
    <row r="8230" spans="1:8">
      <c r="A8230" t="str">
        <f t="shared" si="1496"/>
        <v>![GitHub stars](https://img.shields.io/github/stars/twitter/algebird</v>
      </c>
      <c r="C8230" t="s">
        <v>7689</v>
      </c>
      <c r="D8230" t="s">
        <v>1684</v>
      </c>
      <c r="E8230" t="str">
        <f t="shared" si="1494"/>
        <v/>
      </c>
      <c r="F8230" t="e">
        <f t="shared" si="1495"/>
        <v>#VALUE!</v>
      </c>
      <c r="H8230" t="s">
        <v>16464</v>
      </c>
    </row>
    <row r="8231" spans="1:8">
      <c r="A8231" t="str">
        <f t="shared" si="1496"/>
        <v>![GitHub commit activity](https://img.shields.io/github/commit-activity/y/twitter/algebird</v>
      </c>
      <c r="C8231" t="s">
        <v>9677</v>
      </c>
      <c r="D8231" t="s">
        <v>1684</v>
      </c>
      <c r="E8231" t="str">
        <f t="shared" si="1494"/>
        <v/>
      </c>
      <c r="F8231" t="e">
        <f t="shared" si="1495"/>
        <v>#VALUE!</v>
      </c>
      <c r="H8231" t="s">
        <v>16464</v>
      </c>
    </row>
    <row r="8232" spans="1:8">
      <c r="A8232" t="str">
        <f t="shared" si="1496"/>
        <v>![GitHub stars](https://img.shields.io/github/stars/axlelang/axle</v>
      </c>
      <c r="C8232" t="s">
        <v>7690</v>
      </c>
      <c r="D8232" t="s">
        <v>1684</v>
      </c>
      <c r="E8232" t="str">
        <f t="shared" si="1494"/>
        <v/>
      </c>
      <c r="F8232" t="e">
        <f t="shared" si="1495"/>
        <v>#VALUE!</v>
      </c>
      <c r="H8232" t="s">
        <v>16464</v>
      </c>
    </row>
    <row r="8233" spans="1:8">
      <c r="A8233" t="str">
        <f t="shared" si="1496"/>
        <v>![GitHub commit activity](https://img.shields.io/github/commit-activity/y/axlelang/axle</v>
      </c>
      <c r="C8233" t="s">
        <v>9678</v>
      </c>
      <c r="D8233" t="s">
        <v>1684</v>
      </c>
      <c r="E8233" t="str">
        <f t="shared" si="1494"/>
        <v/>
      </c>
      <c r="F8233" t="e">
        <f t="shared" si="1495"/>
        <v>#VALUE!</v>
      </c>
      <c r="H8233" t="s">
        <v>16464</v>
      </c>
    </row>
    <row r="8234" spans="1:8">
      <c r="A8234" t="str">
        <f t="shared" si="1496"/>
        <v>![GitHub stars](https://img.shields.io/github/stars/intel-analytics/BigDL</v>
      </c>
      <c r="C8234" t="s">
        <v>7691</v>
      </c>
      <c r="D8234" t="s">
        <v>1684</v>
      </c>
      <c r="E8234" t="str">
        <f t="shared" si="1494"/>
        <v/>
      </c>
      <c r="F8234" t="e">
        <f t="shared" si="1495"/>
        <v>#VALUE!</v>
      </c>
      <c r="H8234" t="s">
        <v>16464</v>
      </c>
    </row>
    <row r="8235" spans="1:8">
      <c r="A8235" t="str">
        <f t="shared" si="1496"/>
        <v>![GitHub commit activity](https://img.shields.io/github/commit-activity/y/intel-analytics/BigDL</v>
      </c>
      <c r="C8235" t="s">
        <v>9679</v>
      </c>
      <c r="D8235" t="s">
        <v>1684</v>
      </c>
      <c r="E8235" t="str">
        <f t="shared" si="1494"/>
        <v/>
      </c>
      <c r="F8235" t="e">
        <f t="shared" si="1495"/>
        <v>#VALUE!</v>
      </c>
      <c r="H8235" t="s">
        <v>16464</v>
      </c>
    </row>
    <row r="8236" spans="1:8">
      <c r="A8236" t="str">
        <f t="shared" si="1496"/>
        <v>![GitHub stars](https://img.shields.io/github/stars/scalanlp/breeze</v>
      </c>
      <c r="C8236" t="s">
        <v>7692</v>
      </c>
      <c r="D8236" t="s">
        <v>1684</v>
      </c>
      <c r="E8236" t="str">
        <f t="shared" si="1494"/>
        <v/>
      </c>
      <c r="F8236" t="e">
        <f t="shared" si="1495"/>
        <v>#VALUE!</v>
      </c>
      <c r="H8236" t="s">
        <v>16464</v>
      </c>
    </row>
    <row r="8237" spans="1:8">
      <c r="A8237" t="str">
        <f t="shared" si="1496"/>
        <v>![GitHub commit activity](https://img.shields.io/github/commit-activity/y/scalanlp/breeze</v>
      </c>
      <c r="C8237" t="s">
        <v>9680</v>
      </c>
      <c r="D8237" t="s">
        <v>1684</v>
      </c>
      <c r="E8237" t="str">
        <f t="shared" si="1494"/>
        <v/>
      </c>
      <c r="F8237" t="e">
        <f t="shared" si="1495"/>
        <v>#VALUE!</v>
      </c>
      <c r="H8237" t="s">
        <v>16464</v>
      </c>
    </row>
    <row r="8238" spans="1:8">
      <c r="A8238" t="str">
        <f t="shared" si="1496"/>
        <v>![GitHub stars](https://img.shields.io/github/stars/Clustering4Ever/Clustering4Ever</v>
      </c>
      <c r="C8238" t="s">
        <v>7693</v>
      </c>
      <c r="D8238" t="s">
        <v>1684</v>
      </c>
      <c r="E8238" t="str">
        <f t="shared" si="1494"/>
        <v/>
      </c>
      <c r="F8238" t="e">
        <f t="shared" si="1495"/>
        <v>#VALUE!</v>
      </c>
      <c r="H8238" t="s">
        <v>16464</v>
      </c>
    </row>
    <row r="8239" spans="1:8">
      <c r="A8239" t="str">
        <f t="shared" si="1496"/>
        <v>![GitHub commit activity](https://img.shields.io/github/commit-activity/y/Clustering4Ever/Clustering4Ever</v>
      </c>
      <c r="C8239" t="s">
        <v>9681</v>
      </c>
      <c r="D8239" t="s">
        <v>1684</v>
      </c>
      <c r="E8239" t="str">
        <f t="shared" si="1494"/>
        <v/>
      </c>
      <c r="F8239" t="e">
        <f t="shared" si="1495"/>
        <v>#VALUE!</v>
      </c>
      <c r="H8239" t="s">
        <v>16464</v>
      </c>
    </row>
    <row r="8240" spans="1:8">
      <c r="A8240" t="str">
        <f t="shared" si="1496"/>
        <v>![GitHub stars](https://img.shields.io/github/stars/picnicml/doddle-model</v>
      </c>
      <c r="C8240" t="s">
        <v>7694</v>
      </c>
      <c r="D8240" t="s">
        <v>1684</v>
      </c>
      <c r="E8240" t="str">
        <f t="shared" si="1494"/>
        <v/>
      </c>
      <c r="F8240" t="e">
        <f t="shared" si="1495"/>
        <v>#VALUE!</v>
      </c>
      <c r="H8240" t="s">
        <v>16464</v>
      </c>
    </row>
    <row r="8241" spans="1:8">
      <c r="A8241" t="str">
        <f t="shared" si="1496"/>
        <v>![GitHub commit activity](https://img.shields.io/github/commit-activity/y/picnicml/doddle-model</v>
      </c>
      <c r="C8241" t="s">
        <v>9682</v>
      </c>
      <c r="D8241" t="s">
        <v>1684</v>
      </c>
      <c r="E8241" t="str">
        <f t="shared" si="1494"/>
        <v/>
      </c>
      <c r="F8241" t="e">
        <f t="shared" si="1495"/>
        <v>#VALUE!</v>
      </c>
      <c r="H8241" t="s">
        <v>16464</v>
      </c>
    </row>
    <row r="8242" spans="1:8">
      <c r="A8242" t="str">
        <f t="shared" si="1496"/>
        <v>![GitHub stars](https://img.shields.io/github/stars/charles-river-analytics/figaro</v>
      </c>
      <c r="C8242" t="s">
        <v>7695</v>
      </c>
      <c r="D8242" t="s">
        <v>1684</v>
      </c>
      <c r="E8242" t="str">
        <f t="shared" si="1494"/>
        <v/>
      </c>
      <c r="F8242" t="e">
        <f t="shared" si="1495"/>
        <v>#VALUE!</v>
      </c>
      <c r="H8242" t="s">
        <v>16464</v>
      </c>
    </row>
    <row r="8243" spans="1:8">
      <c r="A8243" t="str">
        <f t="shared" si="1496"/>
        <v>![GitHub commit activity](https://img.shields.io/github/commit-activity/y/charles-river-analytics/figaro</v>
      </c>
      <c r="C8243" t="s">
        <v>9683</v>
      </c>
      <c r="D8243" t="s">
        <v>1684</v>
      </c>
      <c r="E8243" t="str">
        <f t="shared" si="1494"/>
        <v/>
      </c>
      <c r="F8243" t="e">
        <f t="shared" si="1495"/>
        <v>#VALUE!</v>
      </c>
      <c r="H8243" t="s">
        <v>16464</v>
      </c>
    </row>
    <row r="8244" spans="1:8">
      <c r="A8244" t="str">
        <f t="shared" si="1496"/>
        <v>![GitHub stars](https://img.shields.io/github/stars/to-ithaca/libra</v>
      </c>
      <c r="C8244" t="s">
        <v>7696</v>
      </c>
      <c r="D8244" t="s">
        <v>1684</v>
      </c>
      <c r="E8244" t="str">
        <f t="shared" si="1494"/>
        <v/>
      </c>
      <c r="F8244" t="e">
        <f t="shared" si="1495"/>
        <v>#VALUE!</v>
      </c>
      <c r="H8244" t="s">
        <v>16464</v>
      </c>
    </row>
    <row r="8245" spans="1:8">
      <c r="A8245" t="str">
        <f t="shared" si="1496"/>
        <v>![GitHub commit activity](https://img.shields.io/github/commit-activity/y/to-ithaca/libra</v>
      </c>
      <c r="C8245" t="s">
        <v>9684</v>
      </c>
      <c r="D8245" t="s">
        <v>1684</v>
      </c>
      <c r="E8245" t="str">
        <f t="shared" si="1494"/>
        <v/>
      </c>
      <c r="F8245" t="e">
        <f t="shared" si="1495"/>
        <v>#VALUE!</v>
      </c>
      <c r="H8245" t="s">
        <v>16464</v>
      </c>
    </row>
    <row r="8246" spans="1:8">
      <c r="A8246" t="str">
        <f t="shared" si="1496"/>
        <v>![GitHub stars](https://img.shields.io/github/stars/anskarl/LoMRF</v>
      </c>
      <c r="C8246" t="s">
        <v>7697</v>
      </c>
      <c r="D8246" t="s">
        <v>1684</v>
      </c>
      <c r="E8246" t="str">
        <f t="shared" si="1494"/>
        <v/>
      </c>
      <c r="F8246" t="e">
        <f t="shared" si="1495"/>
        <v>#VALUE!</v>
      </c>
      <c r="H8246" t="s">
        <v>16464</v>
      </c>
    </row>
    <row r="8247" spans="1:8">
      <c r="A8247" t="str">
        <f t="shared" si="1496"/>
        <v>![GitHub commit activity](https://img.shields.io/github/commit-activity/y/anskarl/LoMRF</v>
      </c>
      <c r="C8247" t="s">
        <v>9685</v>
      </c>
      <c r="D8247" t="s">
        <v>1684</v>
      </c>
      <c r="E8247" t="str">
        <f t="shared" si="1494"/>
        <v/>
      </c>
      <c r="F8247" t="e">
        <f t="shared" si="1495"/>
        <v>#VALUE!</v>
      </c>
      <c r="H8247" t="s">
        <v>16464</v>
      </c>
    </row>
    <row r="8248" spans="1:8">
      <c r="A8248" t="str">
        <f t="shared" si="1496"/>
        <v>![GitHub stars](https://img.shields.io/github/stars/openmole/mgo</v>
      </c>
      <c r="C8248" t="s">
        <v>7698</v>
      </c>
      <c r="D8248" t="s">
        <v>1684</v>
      </c>
      <c r="E8248" t="str">
        <f t="shared" si="1494"/>
        <v/>
      </c>
      <c r="F8248" t="e">
        <f t="shared" si="1495"/>
        <v>#VALUE!</v>
      </c>
      <c r="H8248" t="s">
        <v>16464</v>
      </c>
    </row>
    <row r="8249" spans="1:8">
      <c r="A8249" t="str">
        <f t="shared" si="1496"/>
        <v>![GitHub commit activity](https://img.shields.io/github/commit-activity/y/openmole/mgo</v>
      </c>
      <c r="C8249" t="s">
        <v>9686</v>
      </c>
      <c r="D8249" t="s">
        <v>1684</v>
      </c>
      <c r="E8249" t="str">
        <f t="shared" si="1494"/>
        <v/>
      </c>
      <c r="F8249" t="e">
        <f t="shared" si="1495"/>
        <v>#VALUE!</v>
      </c>
      <c r="H8249" t="s">
        <v>16464</v>
      </c>
    </row>
    <row r="8250" spans="1:8">
      <c r="A8250" t="str">
        <f t="shared" si="1496"/>
        <v>![GitHub stars](https://img.shields.io/github/stars/SciScala/NDScala</v>
      </c>
      <c r="C8250" t="s">
        <v>7699</v>
      </c>
      <c r="D8250" t="s">
        <v>1684</v>
      </c>
      <c r="E8250" t="str">
        <f t="shared" si="1494"/>
        <v/>
      </c>
      <c r="F8250" t="e">
        <f t="shared" si="1495"/>
        <v>#VALUE!</v>
      </c>
      <c r="H8250" t="s">
        <v>16464</v>
      </c>
    </row>
    <row r="8251" spans="1:8">
      <c r="A8251" t="str">
        <f t="shared" si="1496"/>
        <v>![GitHub commit activity](https://img.shields.io/github/commit-activity/y/SciScala/NDScala</v>
      </c>
      <c r="C8251" t="s">
        <v>9687</v>
      </c>
      <c r="D8251" t="s">
        <v>1684</v>
      </c>
      <c r="E8251" t="str">
        <f t="shared" si="1494"/>
        <v/>
      </c>
      <c r="F8251" t="e">
        <f t="shared" si="1495"/>
        <v>#VALUE!</v>
      </c>
      <c r="H8251" t="s">
        <v>16464</v>
      </c>
    </row>
    <row r="8252" spans="1:8">
      <c r="A8252" t="str">
        <f t="shared" si="1496"/>
        <v>![GitHub stars](https://img.shields.io/github/stars/botkop/numsca</v>
      </c>
      <c r="C8252" t="s">
        <v>7700</v>
      </c>
      <c r="D8252" t="s">
        <v>1684</v>
      </c>
      <c r="E8252" t="str">
        <f t="shared" si="1494"/>
        <v/>
      </c>
      <c r="F8252" t="e">
        <f t="shared" si="1495"/>
        <v>#VALUE!</v>
      </c>
      <c r="H8252" t="s">
        <v>16464</v>
      </c>
    </row>
    <row r="8253" spans="1:8">
      <c r="A8253" t="str">
        <f t="shared" si="1496"/>
        <v>![GitHub commit activity](https://img.shields.io/github/commit-activity/y/botkop/numsca</v>
      </c>
      <c r="C8253" t="s">
        <v>9688</v>
      </c>
      <c r="D8253" t="s">
        <v>1684</v>
      </c>
      <c r="E8253" t="str">
        <f t="shared" si="1494"/>
        <v/>
      </c>
      <c r="F8253" t="e">
        <f t="shared" si="1495"/>
        <v>#VALUE!</v>
      </c>
      <c r="H8253" t="s">
        <v>16464</v>
      </c>
    </row>
    <row r="8254" spans="1:8">
      <c r="A8254" t="str">
        <f t="shared" si="1496"/>
        <v>![GitHub stars](https://img.shields.io/github/stars/EmergentOrder/onnx-scala</v>
      </c>
      <c r="C8254" t="s">
        <v>7701</v>
      </c>
      <c r="D8254" t="s">
        <v>1684</v>
      </c>
      <c r="E8254" t="str">
        <f t="shared" si="1494"/>
        <v/>
      </c>
      <c r="F8254" t="e">
        <f t="shared" si="1495"/>
        <v>#VALUE!</v>
      </c>
      <c r="H8254" t="s">
        <v>16464</v>
      </c>
    </row>
    <row r="8255" spans="1:8">
      <c r="A8255" t="str">
        <f t="shared" si="1496"/>
        <v>![GitHub commit activity](https://img.shields.io/github/commit-activity/y/EmergentOrder/onnx-scala</v>
      </c>
      <c r="C8255" t="s">
        <v>9689</v>
      </c>
      <c r="D8255" t="s">
        <v>1684</v>
      </c>
      <c r="E8255" t="str">
        <f t="shared" si="1494"/>
        <v/>
      </c>
      <c r="F8255" t="e">
        <f t="shared" si="1495"/>
        <v>#VALUE!</v>
      </c>
      <c r="H8255" t="s">
        <v>16464</v>
      </c>
    </row>
    <row r="8256" spans="1:8">
      <c r="A8256" t="str">
        <f t="shared" si="1496"/>
        <v>![GitHub stars](https://img.shields.io/github/stars/openmole/openmole</v>
      </c>
      <c r="C8256" t="s">
        <v>7702</v>
      </c>
      <c r="D8256" t="s">
        <v>1684</v>
      </c>
      <c r="E8256" t="str">
        <f t="shared" si="1494"/>
        <v/>
      </c>
      <c r="F8256" t="e">
        <f t="shared" si="1495"/>
        <v>#VALUE!</v>
      </c>
      <c r="H8256" t="s">
        <v>16464</v>
      </c>
    </row>
    <row r="8257" spans="1:8">
      <c r="A8257" t="str">
        <f t="shared" si="1496"/>
        <v>![GitHub commit activity](https://img.shields.io/github/commit-activity/y/openmole/openmole</v>
      </c>
      <c r="C8257" t="s">
        <v>9690</v>
      </c>
      <c r="D8257" t="s">
        <v>1684</v>
      </c>
      <c r="E8257" t="str">
        <f t="shared" si="1494"/>
        <v/>
      </c>
      <c r="F8257" t="e">
        <f t="shared" si="1495"/>
        <v>#VALUE!</v>
      </c>
      <c r="H8257" t="s">
        <v>16464</v>
      </c>
    </row>
    <row r="8258" spans="1:8">
      <c r="A8258" t="str">
        <f t="shared" si="1496"/>
        <v>![GitHub stars](https://img.shields.io/github/stars/vagmcs/Optimus</v>
      </c>
      <c r="C8258" t="s">
        <v>7703</v>
      </c>
      <c r="D8258" t="s">
        <v>1684</v>
      </c>
      <c r="E8258" t="str">
        <f t="shared" ref="E8258:E8321" si="1497">SUBSTITUTE(SUBSTITUTE(B8258,"(https://",""), "(http://", "")</f>
        <v/>
      </c>
      <c r="F8258" t="e">
        <f t="shared" ref="F8258:F8321" si="1498">LEFT(E8258,FIND("/", E8258)-1)</f>
        <v>#VALUE!</v>
      </c>
      <c r="H8258" t="s">
        <v>16464</v>
      </c>
    </row>
    <row r="8259" spans="1:8">
      <c r="A8259" t="str">
        <f t="shared" si="1496"/>
        <v>![GitHub commit activity](https://img.shields.io/github/commit-activity/y/vagmcs/Optimus</v>
      </c>
      <c r="C8259" t="s">
        <v>9691</v>
      </c>
      <c r="D8259" t="s">
        <v>1684</v>
      </c>
      <c r="E8259" t="str">
        <f t="shared" si="1497"/>
        <v/>
      </c>
      <c r="F8259" t="e">
        <f t="shared" si="1498"/>
        <v>#VALUE!</v>
      </c>
      <c r="H8259" t="s">
        <v>16464</v>
      </c>
    </row>
    <row r="8260" spans="1:8">
      <c r="A8260" t="str">
        <f t="shared" si="1496"/>
        <v>![GitHub stars](https://img.shields.io/github/stars/PoslavskySV/rings</v>
      </c>
      <c r="C8260" t="s">
        <v>7704</v>
      </c>
      <c r="D8260" t="s">
        <v>1684</v>
      </c>
      <c r="E8260" t="str">
        <f t="shared" si="1497"/>
        <v/>
      </c>
      <c r="F8260" t="e">
        <f t="shared" si="1498"/>
        <v>#VALUE!</v>
      </c>
      <c r="H8260" t="s">
        <v>16464</v>
      </c>
    </row>
    <row r="8261" spans="1:8">
      <c r="A8261" t="str">
        <f t="shared" si="1496"/>
        <v>![GitHub commit activity](https://img.shields.io/github/commit-activity/y/PoslavskySV/rings</v>
      </c>
      <c r="C8261" t="s">
        <v>9692</v>
      </c>
      <c r="D8261" t="s">
        <v>1684</v>
      </c>
      <c r="E8261" t="str">
        <f t="shared" si="1497"/>
        <v/>
      </c>
      <c r="F8261" t="e">
        <f t="shared" si="1498"/>
        <v>#VALUE!</v>
      </c>
      <c r="H8261" t="s">
        <v>16464</v>
      </c>
    </row>
    <row r="8262" spans="1:8">
      <c r="A8262" t="str">
        <f t="shared" si="1496"/>
        <v>![GitHub stars](https://img.shields.io/github/stars/haifengl/smile</v>
      </c>
      <c r="C8262" t="s">
        <v>7705</v>
      </c>
      <c r="D8262" t="s">
        <v>1684</v>
      </c>
      <c r="E8262" t="str">
        <f t="shared" si="1497"/>
        <v/>
      </c>
      <c r="F8262" t="e">
        <f t="shared" si="1498"/>
        <v>#VALUE!</v>
      </c>
      <c r="H8262" t="s">
        <v>16464</v>
      </c>
    </row>
    <row r="8263" spans="1:8">
      <c r="A8263" t="str">
        <f t="shared" si="1496"/>
        <v>![GitHub commit activity](https://img.shields.io/github/commit-activity/y/haifengl/smile</v>
      </c>
      <c r="C8263" t="s">
        <v>9693</v>
      </c>
      <c r="D8263" t="s">
        <v>1684</v>
      </c>
      <c r="E8263" t="str">
        <f t="shared" si="1497"/>
        <v/>
      </c>
      <c r="F8263" t="e">
        <f t="shared" si="1498"/>
        <v>#VALUE!</v>
      </c>
      <c r="H8263" t="s">
        <v>16464</v>
      </c>
    </row>
    <row r="8264" spans="1:8">
      <c r="A8264" t="str">
        <f t="shared" si="1496"/>
        <v>![GitHub stars](https://img.shields.io/github/stars/spark-notebook/spark-notebook</v>
      </c>
      <c r="C8264" t="s">
        <v>7706</v>
      </c>
      <c r="D8264" t="s">
        <v>1684</v>
      </c>
      <c r="E8264" t="str">
        <f t="shared" si="1497"/>
        <v/>
      </c>
      <c r="F8264" t="e">
        <f t="shared" si="1498"/>
        <v>#VALUE!</v>
      </c>
      <c r="H8264" t="s">
        <v>16464</v>
      </c>
    </row>
    <row r="8265" spans="1:8">
      <c r="A8265" t="str">
        <f t="shared" si="1496"/>
        <v>![GitHub commit activity](https://img.shields.io/github/commit-activity/y/spark-notebook/spark-notebook</v>
      </c>
      <c r="C8265" t="s">
        <v>9694</v>
      </c>
      <c r="D8265" t="s">
        <v>1684</v>
      </c>
      <c r="E8265" t="str">
        <f t="shared" si="1497"/>
        <v/>
      </c>
      <c r="F8265" t="e">
        <f t="shared" si="1498"/>
        <v>#VALUE!</v>
      </c>
      <c r="H8265" t="s">
        <v>16464</v>
      </c>
    </row>
    <row r="8266" spans="1:8">
      <c r="A8266" t="str">
        <f t="shared" si="1496"/>
        <v>![GitHub stars](https://img.shields.io/github/stars/typelevel/spire</v>
      </c>
      <c r="C8266" t="s">
        <v>7707</v>
      </c>
      <c r="D8266" t="s">
        <v>1684</v>
      </c>
      <c r="E8266" t="str">
        <f t="shared" si="1497"/>
        <v/>
      </c>
      <c r="F8266" t="e">
        <f t="shared" si="1498"/>
        <v>#VALUE!</v>
      </c>
      <c r="H8266" t="s">
        <v>16464</v>
      </c>
    </row>
    <row r="8267" spans="1:8">
      <c r="A8267" t="str">
        <f t="shared" si="1496"/>
        <v>![GitHub commit activity](https://img.shields.io/github/commit-activity/y/typelevel/spire</v>
      </c>
      <c r="C8267" t="s">
        <v>9695</v>
      </c>
      <c r="D8267" t="s">
        <v>1684</v>
      </c>
      <c r="E8267" t="str">
        <f t="shared" si="1497"/>
        <v/>
      </c>
      <c r="F8267" t="e">
        <f t="shared" si="1498"/>
        <v>#VALUE!</v>
      </c>
      <c r="H8267" t="s">
        <v>16464</v>
      </c>
    </row>
    <row r="8268" spans="1:8">
      <c r="A8268" t="str">
        <f t="shared" si="1496"/>
        <v>![GitHub stars](https://img.shields.io/github/stars/typelevel/squants</v>
      </c>
      <c r="C8268" t="s">
        <v>7708</v>
      </c>
      <c r="D8268" t="s">
        <v>1684</v>
      </c>
      <c r="E8268" t="str">
        <f t="shared" si="1497"/>
        <v/>
      </c>
      <c r="F8268" t="e">
        <f t="shared" si="1498"/>
        <v>#VALUE!</v>
      </c>
      <c r="H8268" t="s">
        <v>16464</v>
      </c>
    </row>
    <row r="8269" spans="1:8">
      <c r="A8269" t="str">
        <f t="shared" si="1496"/>
        <v>![GitHub commit activity](https://img.shields.io/github/commit-activity/y/typelevel/squants</v>
      </c>
      <c r="C8269" t="s">
        <v>9696</v>
      </c>
      <c r="D8269" t="s">
        <v>1684</v>
      </c>
      <c r="E8269" t="str">
        <f t="shared" si="1497"/>
        <v/>
      </c>
      <c r="F8269" t="e">
        <f t="shared" si="1498"/>
        <v>#VALUE!</v>
      </c>
      <c r="H8269" t="s">
        <v>16464</v>
      </c>
    </row>
    <row r="8270" spans="1:8">
      <c r="A8270" t="str">
        <f t="shared" si="1496"/>
        <v>![GitHub stars](https://img.shields.io/github/stars/mrdimosthenis/Synapses</v>
      </c>
      <c r="C8270" t="s">
        <v>7709</v>
      </c>
      <c r="D8270" t="s">
        <v>1684</v>
      </c>
      <c r="E8270" t="str">
        <f t="shared" si="1497"/>
        <v/>
      </c>
      <c r="F8270" t="e">
        <f t="shared" si="1498"/>
        <v>#VALUE!</v>
      </c>
      <c r="H8270" t="s">
        <v>16464</v>
      </c>
    </row>
    <row r="8271" spans="1:8">
      <c r="A8271" t="str">
        <f t="shared" si="1496"/>
        <v>![GitHub commit activity](https://img.shields.io/github/commit-activity/y/mrdimosthenis/Synapses</v>
      </c>
      <c r="C8271" t="s">
        <v>9697</v>
      </c>
      <c r="D8271" t="s">
        <v>1684</v>
      </c>
      <c r="E8271" t="str">
        <f t="shared" si="1497"/>
        <v/>
      </c>
      <c r="F8271" t="e">
        <f t="shared" si="1498"/>
        <v>#VALUE!</v>
      </c>
      <c r="H8271" t="s">
        <v>16464</v>
      </c>
    </row>
    <row r="8272" spans="1:8">
      <c r="A8272" t="str">
        <f t="shared" si="1496"/>
        <v>![GitHub stars](https://img.shields.io/github/stars/eaplatanios/tensorflow_scala</v>
      </c>
      <c r="C8272" t="s">
        <v>7710</v>
      </c>
      <c r="D8272" t="s">
        <v>1684</v>
      </c>
      <c r="E8272" t="str">
        <f t="shared" si="1497"/>
        <v/>
      </c>
      <c r="F8272" t="e">
        <f t="shared" si="1498"/>
        <v>#VALUE!</v>
      </c>
      <c r="H8272" t="s">
        <v>16464</v>
      </c>
    </row>
    <row r="8273" spans="1:8">
      <c r="A8273" t="str">
        <f t="shared" si="1496"/>
        <v>![GitHub commit activity](https://img.shields.io/github/commit-activity/y/eaplatanios/tensorflow_scala</v>
      </c>
      <c r="C8273" t="s">
        <v>9698</v>
      </c>
      <c r="D8273" t="s">
        <v>1684</v>
      </c>
      <c r="E8273" t="str">
        <f t="shared" si="1497"/>
        <v/>
      </c>
      <c r="F8273" t="e">
        <f t="shared" si="1498"/>
        <v>#VALUE!</v>
      </c>
      <c r="H8273" t="s">
        <v>16464</v>
      </c>
    </row>
    <row r="8274" spans="1:8">
      <c r="A8274" t="str">
        <f t="shared" si="1496"/>
        <v>![GitHub stars](https://img.shields.io/github/stars/apache/zeppelin</v>
      </c>
      <c r="C8274" t="s">
        <v>7711</v>
      </c>
      <c r="D8274" t="s">
        <v>1684</v>
      </c>
      <c r="E8274" t="str">
        <f t="shared" si="1497"/>
        <v/>
      </c>
      <c r="F8274" t="e">
        <f t="shared" si="1498"/>
        <v>#VALUE!</v>
      </c>
      <c r="H8274" t="s">
        <v>16464</v>
      </c>
    </row>
    <row r="8275" spans="1:8">
      <c r="A8275" t="str">
        <f t="shared" si="1496"/>
        <v>![GitHub commit activity](https://img.shields.io/github/commit-activity/y/apache/zeppelin</v>
      </c>
      <c r="C8275" t="s">
        <v>9699</v>
      </c>
      <c r="D8275" t="s">
        <v>1684</v>
      </c>
      <c r="E8275" t="str">
        <f t="shared" si="1497"/>
        <v/>
      </c>
      <c r="F8275" t="e">
        <f t="shared" si="1498"/>
        <v>#VALUE!</v>
      </c>
      <c r="H8275" t="s">
        <v>16464</v>
      </c>
    </row>
    <row r="8276" spans="1:8">
      <c r="A8276" t="str">
        <f t="shared" si="1496"/>
        <v>![GitHub stars](https://img.shields.io/github/stars/JohnSnowLabs/spark-nlp</v>
      </c>
      <c r="C8276" t="s">
        <v>7712</v>
      </c>
      <c r="D8276" t="s">
        <v>1684</v>
      </c>
      <c r="E8276" t="str">
        <f t="shared" si="1497"/>
        <v/>
      </c>
      <c r="F8276" t="e">
        <f t="shared" si="1498"/>
        <v>#VALUE!</v>
      </c>
      <c r="H8276" t="s">
        <v>16464</v>
      </c>
    </row>
    <row r="8277" spans="1:8">
      <c r="A8277" t="str">
        <f t="shared" si="1496"/>
        <v>![GitHub commit activity](https://img.shields.io/github/commit-activity/y/JohnSnowLabs/spark-nlp</v>
      </c>
      <c r="C8277" t="s">
        <v>9700</v>
      </c>
      <c r="D8277" t="s">
        <v>1684</v>
      </c>
      <c r="E8277" t="str">
        <f t="shared" si="1497"/>
        <v/>
      </c>
      <c r="F8277" t="e">
        <f t="shared" si="1498"/>
        <v>#VALUE!</v>
      </c>
      <c r="H8277" t="s">
        <v>16464</v>
      </c>
    </row>
    <row r="8278" spans="1:8">
      <c r="A8278" t="str">
        <f t="shared" si="1496"/>
        <v>![GitHub stars](https://img.shields.io/github/stars/BIDData/BIDMach</v>
      </c>
      <c r="C8278" t="s">
        <v>7713</v>
      </c>
      <c r="D8278" t="s">
        <v>1684</v>
      </c>
      <c r="E8278" t="str">
        <f t="shared" si="1497"/>
        <v/>
      </c>
      <c r="F8278" t="e">
        <f t="shared" si="1498"/>
        <v>#VALUE!</v>
      </c>
      <c r="H8278" t="s">
        <v>16464</v>
      </c>
    </row>
    <row r="8279" spans="1:8">
      <c r="A8279" t="str">
        <f t="shared" si="1496"/>
        <v>![GitHub commit activity](https://img.shields.io/github/commit-activity/y/BIDData/BIDMach</v>
      </c>
      <c r="C8279" t="s">
        <v>9701</v>
      </c>
      <c r="D8279" t="s">
        <v>1684</v>
      </c>
      <c r="E8279" t="str">
        <f t="shared" si="1497"/>
        <v/>
      </c>
      <c r="F8279" t="e">
        <f t="shared" si="1498"/>
        <v>#VALUE!</v>
      </c>
      <c r="H8279" t="s">
        <v>16464</v>
      </c>
    </row>
    <row r="8280" spans="1:8">
      <c r="A8280" t="str">
        <f t="shared" si="1496"/>
        <v>![GitHub stars](https://img.shields.io/github/stars/apache/flink</v>
      </c>
      <c r="C8280" t="s">
        <v>7714</v>
      </c>
      <c r="D8280" t="s">
        <v>1684</v>
      </c>
      <c r="E8280" t="str">
        <f t="shared" si="1497"/>
        <v/>
      </c>
      <c r="F8280" t="e">
        <f t="shared" si="1498"/>
        <v>#VALUE!</v>
      </c>
      <c r="H8280" t="s">
        <v>16464</v>
      </c>
    </row>
    <row r="8281" spans="1:8">
      <c r="A8281" t="str">
        <f t="shared" si="1496"/>
        <v>![GitHub commit activity](https://img.shields.io/github/commit-activity/y/apache/flink</v>
      </c>
      <c r="C8281" t="s">
        <v>9702</v>
      </c>
      <c r="D8281" t="s">
        <v>1684</v>
      </c>
      <c r="E8281" t="str">
        <f t="shared" si="1497"/>
        <v/>
      </c>
      <c r="F8281" t="e">
        <f t="shared" si="1498"/>
        <v>#VALUE!</v>
      </c>
      <c r="H8281" t="s">
        <v>16464</v>
      </c>
    </row>
    <row r="8282" spans="1:8">
      <c r="A8282" t="str">
        <f t="shared" si="1496"/>
        <v>![GitHub stars](https://img.shields.io/github/stars/openmole/gridscale</v>
      </c>
      <c r="C8282" t="s">
        <v>7715</v>
      </c>
      <c r="D8282" t="s">
        <v>1684</v>
      </c>
      <c r="E8282" t="str">
        <f t="shared" si="1497"/>
        <v/>
      </c>
      <c r="F8282" t="e">
        <f t="shared" si="1498"/>
        <v>#VALUE!</v>
      </c>
      <c r="H8282" t="s">
        <v>16464</v>
      </c>
    </row>
    <row r="8283" spans="1:8">
      <c r="A8283" t="str">
        <f t="shared" si="1496"/>
        <v>![GitHub commit activity](https://img.shields.io/github/commit-activity/y/openmole/gridscale</v>
      </c>
      <c r="C8283" t="s">
        <v>9703</v>
      </c>
      <c r="D8283" t="s">
        <v>1684</v>
      </c>
      <c r="E8283" t="str">
        <f t="shared" si="1497"/>
        <v/>
      </c>
      <c r="F8283" t="e">
        <f t="shared" si="1498"/>
        <v>#VALUE!</v>
      </c>
      <c r="H8283" t="s">
        <v>16464</v>
      </c>
    </row>
    <row r="8284" spans="1:8">
      <c r="A8284" t="str">
        <f t="shared" ref="A8284:A8347" si="1499">LEFT(C8284,FIND(")",C8284)-1)</f>
        <v>![GitHub stars](https://img.shields.io/github/stars/apache/kafka</v>
      </c>
      <c r="C8284" t="s">
        <v>7716</v>
      </c>
      <c r="D8284" t="s">
        <v>1684</v>
      </c>
      <c r="E8284" t="str">
        <f t="shared" si="1497"/>
        <v/>
      </c>
      <c r="F8284" t="e">
        <f t="shared" si="1498"/>
        <v>#VALUE!</v>
      </c>
      <c r="H8284" t="s">
        <v>16464</v>
      </c>
    </row>
    <row r="8285" spans="1:8">
      <c r="A8285" t="str">
        <f t="shared" si="1499"/>
        <v>![GitHub commit activity](https://img.shields.io/github/commit-activity/y/apache/kafka</v>
      </c>
      <c r="C8285" t="s">
        <v>9704</v>
      </c>
      <c r="D8285" t="s">
        <v>1684</v>
      </c>
      <c r="E8285" t="str">
        <f t="shared" si="1497"/>
        <v/>
      </c>
      <c r="F8285" t="e">
        <f t="shared" si="1498"/>
        <v>#VALUE!</v>
      </c>
      <c r="H8285" t="s">
        <v>16464</v>
      </c>
    </row>
    <row r="8286" spans="1:8">
      <c r="A8286" t="str">
        <f t="shared" si="1499"/>
        <v>![GitHub stars](https://img.shields.io/github/stars/akka/alpakka-kafka</v>
      </c>
      <c r="C8286" t="s">
        <v>7717</v>
      </c>
      <c r="D8286" t="s">
        <v>1684</v>
      </c>
      <c r="E8286" t="str">
        <f t="shared" si="1497"/>
        <v/>
      </c>
      <c r="F8286" t="e">
        <f t="shared" si="1498"/>
        <v>#VALUE!</v>
      </c>
      <c r="H8286" t="s">
        <v>16464</v>
      </c>
    </row>
    <row r="8287" spans="1:8">
      <c r="A8287" t="str">
        <f t="shared" si="1499"/>
        <v>![GitHub commit activity](https://img.shields.io/github/commit-activity/y/akka/alpakka-kafka</v>
      </c>
      <c r="C8287" t="s">
        <v>9705</v>
      </c>
      <c r="D8287" t="s">
        <v>1684</v>
      </c>
      <c r="E8287" t="str">
        <f t="shared" si="1497"/>
        <v/>
      </c>
      <c r="F8287" t="e">
        <f t="shared" si="1498"/>
        <v>#VALUE!</v>
      </c>
      <c r="H8287" t="s">
        <v>16464</v>
      </c>
    </row>
    <row r="8288" spans="1:8">
      <c r="A8288" t="str">
        <f t="shared" si="1499"/>
        <v>![GitHub stars](https://img.shields.io/github/stars/twitter/scalding</v>
      </c>
      <c r="C8288" t="s">
        <v>7718</v>
      </c>
      <c r="D8288" t="s">
        <v>1684</v>
      </c>
      <c r="E8288" t="str">
        <f t="shared" si="1497"/>
        <v/>
      </c>
      <c r="F8288" t="e">
        <f t="shared" si="1498"/>
        <v>#VALUE!</v>
      </c>
      <c r="H8288" t="s">
        <v>16464</v>
      </c>
    </row>
    <row r="8289" spans="1:8">
      <c r="A8289" t="str">
        <f t="shared" si="1499"/>
        <v>![GitHub commit activity](https://img.shields.io/github/commit-activity/y/twitter/scalding</v>
      </c>
      <c r="C8289" t="s">
        <v>9706</v>
      </c>
      <c r="D8289" t="s">
        <v>1684</v>
      </c>
      <c r="E8289" t="str">
        <f t="shared" si="1497"/>
        <v/>
      </c>
      <c r="F8289" t="e">
        <f t="shared" si="1498"/>
        <v>#VALUE!</v>
      </c>
      <c r="H8289" t="s">
        <v>16464</v>
      </c>
    </row>
    <row r="8290" spans="1:8">
      <c r="A8290" t="str">
        <f t="shared" si="1499"/>
        <v>![GitHub stars](https://img.shields.io/github/stars/indix/schemer</v>
      </c>
      <c r="C8290" t="s">
        <v>7719</v>
      </c>
      <c r="D8290" t="s">
        <v>1684</v>
      </c>
      <c r="E8290" t="str">
        <f t="shared" si="1497"/>
        <v/>
      </c>
      <c r="F8290" t="e">
        <f t="shared" si="1498"/>
        <v>#VALUE!</v>
      </c>
      <c r="H8290" t="s">
        <v>16464</v>
      </c>
    </row>
    <row r="8291" spans="1:8">
      <c r="A8291" t="str">
        <f t="shared" si="1499"/>
        <v>![GitHub commit activity](https://img.shields.io/github/commit-activity/y/indix/schemer</v>
      </c>
      <c r="C8291" t="s">
        <v>9707</v>
      </c>
      <c r="D8291" t="s">
        <v>1684</v>
      </c>
      <c r="E8291" t="str">
        <f t="shared" si="1497"/>
        <v/>
      </c>
      <c r="F8291" t="e">
        <f t="shared" si="1498"/>
        <v>#VALUE!</v>
      </c>
      <c r="H8291" t="s">
        <v>16464</v>
      </c>
    </row>
    <row r="8292" spans="1:8">
      <c r="A8292" t="str">
        <f t="shared" si="1499"/>
        <v>![GitHub stars](https://img.shields.io/github/stars/spotify/scio</v>
      </c>
      <c r="C8292" t="s">
        <v>7720</v>
      </c>
      <c r="D8292" t="s">
        <v>1684</v>
      </c>
      <c r="E8292" t="str">
        <f t="shared" si="1497"/>
        <v/>
      </c>
      <c r="F8292" t="e">
        <f t="shared" si="1498"/>
        <v>#VALUE!</v>
      </c>
      <c r="H8292" t="s">
        <v>16464</v>
      </c>
    </row>
    <row r="8293" spans="1:8">
      <c r="A8293" t="str">
        <f t="shared" si="1499"/>
        <v>![GitHub commit activity](https://img.shields.io/github/commit-activity/y/spotify/scio</v>
      </c>
      <c r="C8293" t="s">
        <v>9708</v>
      </c>
      <c r="D8293" t="s">
        <v>1684</v>
      </c>
      <c r="E8293" t="str">
        <f t="shared" si="1497"/>
        <v/>
      </c>
      <c r="F8293" t="e">
        <f t="shared" si="1498"/>
        <v>#VALUE!</v>
      </c>
      <c r="H8293" t="s">
        <v>16464</v>
      </c>
    </row>
    <row r="8294" spans="1:8">
      <c r="A8294" t="str">
        <f t="shared" si="1499"/>
        <v>![GitHub stars](https://img.shields.io/github/stars/apache/spark</v>
      </c>
      <c r="C8294" t="s">
        <v>7721</v>
      </c>
      <c r="D8294" t="s">
        <v>1684</v>
      </c>
      <c r="E8294" t="str">
        <f t="shared" si="1497"/>
        <v/>
      </c>
      <c r="F8294" t="e">
        <f t="shared" si="1498"/>
        <v>#VALUE!</v>
      </c>
      <c r="H8294" t="s">
        <v>16464</v>
      </c>
    </row>
    <row r="8295" spans="1:8">
      <c r="A8295" t="str">
        <f t="shared" si="1499"/>
        <v>![GitHub commit activity](https://img.shields.io/github/commit-activity/y/apache/spark</v>
      </c>
      <c r="C8295" t="s">
        <v>9709</v>
      </c>
      <c r="D8295" t="s">
        <v>1684</v>
      </c>
      <c r="E8295" t="str">
        <f t="shared" si="1497"/>
        <v/>
      </c>
      <c r="F8295" t="e">
        <f t="shared" si="1498"/>
        <v>#VALUE!</v>
      </c>
      <c r="H8295" t="s">
        <v>16464</v>
      </c>
    </row>
    <row r="8296" spans="1:8">
      <c r="A8296" t="str">
        <f t="shared" si="1499"/>
        <v>![GitHub stars](https://img.shields.io/github/stars/indix/sparkplug</v>
      </c>
      <c r="C8296" t="s">
        <v>7722</v>
      </c>
      <c r="D8296" t="s">
        <v>1684</v>
      </c>
      <c r="E8296" t="str">
        <f t="shared" si="1497"/>
        <v/>
      </c>
      <c r="F8296" t="e">
        <f t="shared" si="1498"/>
        <v>#VALUE!</v>
      </c>
      <c r="H8296" t="s">
        <v>16464</v>
      </c>
    </row>
    <row r="8297" spans="1:8">
      <c r="A8297" t="str">
        <f t="shared" si="1499"/>
        <v>![GitHub commit activity](https://img.shields.io/github/commit-activity/y/indix/sparkplug</v>
      </c>
      <c r="C8297" t="s">
        <v>9710</v>
      </c>
      <c r="D8297" t="s">
        <v>1684</v>
      </c>
      <c r="E8297" t="str">
        <f t="shared" si="1497"/>
        <v/>
      </c>
      <c r="F8297" t="e">
        <f t="shared" si="1498"/>
        <v>#VALUE!</v>
      </c>
      <c r="H8297" t="s">
        <v>16464</v>
      </c>
    </row>
    <row r="8298" spans="1:8">
      <c r="A8298" t="str">
        <f t="shared" si="1499"/>
        <v>![GitHub stars](https://img.shields.io/github/stars/Stratio/sparta</v>
      </c>
      <c r="C8298" t="s">
        <v>7723</v>
      </c>
      <c r="D8298" t="s">
        <v>1684</v>
      </c>
      <c r="E8298" t="str">
        <f t="shared" si="1497"/>
        <v/>
      </c>
      <c r="F8298" t="e">
        <f t="shared" si="1498"/>
        <v>#VALUE!</v>
      </c>
      <c r="H8298" t="s">
        <v>16464</v>
      </c>
    </row>
    <row r="8299" spans="1:8">
      <c r="A8299" t="str">
        <f t="shared" si="1499"/>
        <v>![GitHub commit activity](https://img.shields.io/github/commit-activity/y/Stratio/sparta</v>
      </c>
      <c r="C8299" t="s">
        <v>9711</v>
      </c>
      <c r="D8299" t="s">
        <v>1684</v>
      </c>
      <c r="E8299" t="str">
        <f t="shared" si="1497"/>
        <v/>
      </c>
      <c r="F8299" t="e">
        <f t="shared" si="1498"/>
        <v>#VALUE!</v>
      </c>
      <c r="H8299" t="s">
        <v>16464</v>
      </c>
    </row>
    <row r="8300" spans="1:8">
      <c r="A8300" t="str">
        <f t="shared" si="1499"/>
        <v>![GitHub stars](https://img.shields.io/github/stars/twitter/summingbird</v>
      </c>
      <c r="C8300" t="s">
        <v>7724</v>
      </c>
      <c r="D8300" t="s">
        <v>1684</v>
      </c>
      <c r="E8300" t="str">
        <f t="shared" si="1497"/>
        <v/>
      </c>
      <c r="F8300" t="e">
        <f t="shared" si="1498"/>
        <v>#VALUE!</v>
      </c>
      <c r="H8300" t="s">
        <v>16464</v>
      </c>
    </row>
    <row r="8301" spans="1:8">
      <c r="A8301" t="str">
        <f t="shared" si="1499"/>
        <v>![GitHub commit activity](https://img.shields.io/github/commit-activity/y/twitter/summingbird</v>
      </c>
      <c r="C8301" t="s">
        <v>9712</v>
      </c>
      <c r="D8301" t="s">
        <v>1684</v>
      </c>
      <c r="E8301" t="str">
        <f t="shared" si="1497"/>
        <v/>
      </c>
      <c r="F8301" t="e">
        <f t="shared" si="1498"/>
        <v>#VALUE!</v>
      </c>
      <c r="H8301" t="s">
        <v>16464</v>
      </c>
    </row>
    <row r="8302" spans="1:8">
      <c r="A8302" t="str">
        <f t="shared" si="1499"/>
        <v>![GitHub stars](https://img.shields.io/github/stars/vegas-viz/Vegas</v>
      </c>
      <c r="C8302" t="s">
        <v>7725</v>
      </c>
      <c r="D8302" t="s">
        <v>1684</v>
      </c>
      <c r="E8302" t="str">
        <f t="shared" si="1497"/>
        <v/>
      </c>
      <c r="F8302" t="e">
        <f t="shared" si="1498"/>
        <v>#VALUE!</v>
      </c>
      <c r="H8302" t="s">
        <v>16464</v>
      </c>
    </row>
    <row r="8303" spans="1:8">
      <c r="A8303" t="str">
        <f t="shared" si="1499"/>
        <v>![GitHub commit activity](https://img.shields.io/github/commit-activity/y/vegas-viz/Vegas</v>
      </c>
      <c r="C8303" t="s">
        <v>9713</v>
      </c>
      <c r="D8303" t="s">
        <v>1684</v>
      </c>
      <c r="E8303" t="str">
        <f t="shared" si="1497"/>
        <v/>
      </c>
      <c r="F8303" t="e">
        <f t="shared" si="1498"/>
        <v>#VALUE!</v>
      </c>
      <c r="H8303" t="s">
        <v>16464</v>
      </c>
    </row>
    <row r="8304" spans="1:8">
      <c r="A8304" t="str">
        <f t="shared" si="1499"/>
        <v>![GitHub stars](https://img.shields.io/github/stars/galliaproject/gallia-core</v>
      </c>
      <c r="C8304" t="s">
        <v>7726</v>
      </c>
      <c r="D8304" t="s">
        <v>1684</v>
      </c>
      <c r="E8304" t="str">
        <f t="shared" si="1497"/>
        <v/>
      </c>
      <c r="F8304" t="e">
        <f t="shared" si="1498"/>
        <v>#VALUE!</v>
      </c>
      <c r="H8304" t="s">
        <v>16464</v>
      </c>
    </row>
    <row r="8305" spans="1:8">
      <c r="A8305" t="str">
        <f t="shared" si="1499"/>
        <v>![GitHub commit activity](https://img.shields.io/github/commit-activity/y/galliaproject/gallia-core</v>
      </c>
      <c r="C8305" t="s">
        <v>9714</v>
      </c>
      <c r="D8305" t="s">
        <v>1684</v>
      </c>
      <c r="E8305" t="str">
        <f t="shared" si="1497"/>
        <v/>
      </c>
      <c r="F8305" t="e">
        <f t="shared" si="1498"/>
        <v>#VALUE!</v>
      </c>
      <c r="H8305" t="s">
        <v>16464</v>
      </c>
    </row>
    <row r="8306" spans="1:8">
      <c r="A8306" t="str">
        <f t="shared" si="1499"/>
        <v>![GitHub stars](https://img.shields.io/github/stars/backuity/clist</v>
      </c>
      <c r="C8306" t="s">
        <v>7727</v>
      </c>
      <c r="D8306" t="s">
        <v>1684</v>
      </c>
      <c r="E8306" t="str">
        <f t="shared" si="1497"/>
        <v/>
      </c>
      <c r="F8306" t="e">
        <f t="shared" si="1498"/>
        <v>#VALUE!</v>
      </c>
      <c r="H8306" t="s">
        <v>16464</v>
      </c>
    </row>
    <row r="8307" spans="1:8">
      <c r="A8307" t="str">
        <f t="shared" si="1499"/>
        <v>![GitHub commit activity](https://img.shields.io/github/commit-activity/y/backuity/clist</v>
      </c>
      <c r="C8307" t="s">
        <v>9715</v>
      </c>
      <c r="D8307" t="s">
        <v>1684</v>
      </c>
      <c r="E8307" t="str">
        <f t="shared" si="1497"/>
        <v/>
      </c>
      <c r="F8307" t="e">
        <f t="shared" si="1498"/>
        <v>#VALUE!</v>
      </c>
      <c r="H8307" t="s">
        <v>16464</v>
      </c>
    </row>
    <row r="8308" spans="1:8">
      <c r="A8308" t="str">
        <f t="shared" si="1499"/>
        <v>![GitHub stars](https://img.shields.io/github/stars/bkirwi/decline</v>
      </c>
      <c r="C8308" t="s">
        <v>7728</v>
      </c>
      <c r="D8308" t="s">
        <v>1684</v>
      </c>
      <c r="E8308" t="str">
        <f t="shared" si="1497"/>
        <v/>
      </c>
      <c r="F8308" t="e">
        <f t="shared" si="1498"/>
        <v>#VALUE!</v>
      </c>
      <c r="H8308" t="s">
        <v>16464</v>
      </c>
    </row>
    <row r="8309" spans="1:8">
      <c r="A8309" t="str">
        <f t="shared" si="1499"/>
        <v>![GitHub commit activity](https://img.shields.io/github/commit-activity/y/bkirwi/decline</v>
      </c>
      <c r="C8309" t="s">
        <v>9716</v>
      </c>
      <c r="D8309" t="s">
        <v>1684</v>
      </c>
      <c r="E8309" t="str">
        <f t="shared" si="1497"/>
        <v/>
      </c>
      <c r="F8309" t="e">
        <f t="shared" si="1498"/>
        <v>#VALUE!</v>
      </c>
      <c r="H8309" t="s">
        <v>16464</v>
      </c>
    </row>
    <row r="8310" spans="1:8">
      <c r="A8310" t="str">
        <f t="shared" si="1499"/>
        <v>![GitHub stars](https://img.shields.io/github/stars/com-lihaoyi/mainargs</v>
      </c>
      <c r="C8310" t="s">
        <v>7729</v>
      </c>
      <c r="D8310" t="s">
        <v>1684</v>
      </c>
      <c r="E8310" t="str">
        <f t="shared" si="1497"/>
        <v/>
      </c>
      <c r="F8310" t="e">
        <f t="shared" si="1498"/>
        <v>#VALUE!</v>
      </c>
      <c r="H8310" t="s">
        <v>16464</v>
      </c>
    </row>
    <row r="8311" spans="1:8">
      <c r="A8311" t="str">
        <f t="shared" si="1499"/>
        <v>![GitHub commit activity](https://img.shields.io/github/commit-activity/y/com-lihaoyi/mainargs</v>
      </c>
      <c r="C8311" t="s">
        <v>9717</v>
      </c>
      <c r="D8311" t="s">
        <v>1684</v>
      </c>
      <c r="E8311" t="str">
        <f t="shared" si="1497"/>
        <v/>
      </c>
      <c r="F8311" t="e">
        <f t="shared" si="1498"/>
        <v>#VALUE!</v>
      </c>
      <c r="H8311" t="s">
        <v>16464</v>
      </c>
    </row>
    <row r="8312" spans="1:8">
      <c r="A8312" t="str">
        <f t="shared" si="1499"/>
        <v>![GitHub stars](https://img.shields.io/github/stars/scallop/scallop</v>
      </c>
      <c r="C8312" t="s">
        <v>7730</v>
      </c>
      <c r="D8312" t="s">
        <v>1684</v>
      </c>
      <c r="E8312" t="str">
        <f t="shared" si="1497"/>
        <v/>
      </c>
      <c r="F8312" t="e">
        <f t="shared" si="1498"/>
        <v>#VALUE!</v>
      </c>
      <c r="H8312" t="s">
        <v>16464</v>
      </c>
    </row>
    <row r="8313" spans="1:8">
      <c r="A8313" t="str">
        <f t="shared" si="1499"/>
        <v>![GitHub commit activity](https://img.shields.io/github/commit-activity/y/scallop/scallop</v>
      </c>
      <c r="C8313" t="s">
        <v>9718</v>
      </c>
      <c r="D8313" t="s">
        <v>1684</v>
      </c>
      <c r="E8313" t="str">
        <f t="shared" si="1497"/>
        <v/>
      </c>
      <c r="F8313" t="e">
        <f t="shared" si="1498"/>
        <v>#VALUE!</v>
      </c>
      <c r="H8313" t="s">
        <v>16464</v>
      </c>
    </row>
    <row r="8314" spans="1:8">
      <c r="A8314" t="str">
        <f t="shared" si="1499"/>
        <v>![GitHub stars](https://img.shields.io/github/stars/scopt/scopt</v>
      </c>
      <c r="C8314" t="s">
        <v>7731</v>
      </c>
      <c r="D8314" t="s">
        <v>1684</v>
      </c>
      <c r="E8314" t="str">
        <f t="shared" si="1497"/>
        <v/>
      </c>
      <c r="F8314" t="e">
        <f t="shared" si="1498"/>
        <v>#VALUE!</v>
      </c>
      <c r="H8314" t="s">
        <v>16464</v>
      </c>
    </row>
    <row r="8315" spans="1:8">
      <c r="A8315" t="str">
        <f t="shared" si="1499"/>
        <v>![GitHub commit activity](https://img.shields.io/github/commit-activity/y/scopt/scopt</v>
      </c>
      <c r="C8315" t="s">
        <v>9719</v>
      </c>
      <c r="D8315" t="s">
        <v>1684</v>
      </c>
      <c r="E8315" t="str">
        <f t="shared" si="1497"/>
        <v/>
      </c>
      <c r="F8315" t="e">
        <f t="shared" si="1498"/>
        <v>#VALUE!</v>
      </c>
      <c r="H8315" t="s">
        <v>16464</v>
      </c>
    </row>
    <row r="8316" spans="1:8">
      <c r="A8316" t="str">
        <f t="shared" si="1499"/>
        <v>![GitHub stars](https://img.shields.io/github/stars/poslegm/scala-phash</v>
      </c>
      <c r="C8316" t="s">
        <v>7732</v>
      </c>
      <c r="D8316" t="s">
        <v>1684</v>
      </c>
      <c r="E8316" t="str">
        <f t="shared" si="1497"/>
        <v/>
      </c>
      <c r="F8316" t="e">
        <f t="shared" si="1498"/>
        <v>#VALUE!</v>
      </c>
      <c r="H8316" t="s">
        <v>16464</v>
      </c>
    </row>
    <row r="8317" spans="1:8">
      <c r="A8317" t="str">
        <f t="shared" si="1499"/>
        <v>![GitHub commit activity](https://img.shields.io/github/commit-activity/y/poslegm/scala-phash</v>
      </c>
      <c r="C8317" t="s">
        <v>9720</v>
      </c>
      <c r="D8317" t="s">
        <v>1684</v>
      </c>
      <c r="E8317" t="str">
        <f t="shared" si="1497"/>
        <v/>
      </c>
      <c r="F8317" t="e">
        <f t="shared" si="1498"/>
        <v>#VALUE!</v>
      </c>
      <c r="H8317" t="s">
        <v>16464</v>
      </c>
    </row>
    <row r="8318" spans="1:8">
      <c r="A8318" t="str">
        <f t="shared" si="1499"/>
        <v>![GitHub stars](https://img.shields.io/github/stars/unibas-gravis/scalismo</v>
      </c>
      <c r="C8318" t="s">
        <v>7733</v>
      </c>
      <c r="D8318" t="s">
        <v>1684</v>
      </c>
      <c r="E8318" t="str">
        <f t="shared" si="1497"/>
        <v/>
      </c>
      <c r="F8318" t="e">
        <f t="shared" si="1498"/>
        <v>#VALUE!</v>
      </c>
      <c r="H8318" t="s">
        <v>16464</v>
      </c>
    </row>
    <row r="8319" spans="1:8">
      <c r="A8319" t="str">
        <f t="shared" si="1499"/>
        <v>![GitHub commit activity](https://img.shields.io/github/commit-activity/y/unibas-gravis/scalismo</v>
      </c>
      <c r="C8319" t="s">
        <v>9721</v>
      </c>
      <c r="D8319" t="s">
        <v>1684</v>
      </c>
      <c r="E8319" t="str">
        <f t="shared" si="1497"/>
        <v/>
      </c>
      <c r="F8319" t="e">
        <f t="shared" si="1498"/>
        <v>#VALUE!</v>
      </c>
      <c r="H8319" t="s">
        <v>16464</v>
      </c>
    </row>
    <row r="8320" spans="1:8">
      <c r="A8320" t="str">
        <f t="shared" si="1499"/>
        <v>![GitHub stars](https://img.shields.io/github/stars/sksamuel/scrimage</v>
      </c>
      <c r="C8320" t="s">
        <v>7734</v>
      </c>
      <c r="D8320" t="s">
        <v>1684</v>
      </c>
      <c r="E8320" t="str">
        <f t="shared" si="1497"/>
        <v/>
      </c>
      <c r="F8320" t="e">
        <f t="shared" si="1498"/>
        <v>#VALUE!</v>
      </c>
      <c r="H8320" t="s">
        <v>16464</v>
      </c>
    </row>
    <row r="8321" spans="1:8">
      <c r="A8321" t="str">
        <f t="shared" si="1499"/>
        <v>![GitHub commit activity](https://img.shields.io/github/commit-activity/y/sksamuel/scrimage</v>
      </c>
      <c r="C8321" t="s">
        <v>9722</v>
      </c>
      <c r="D8321" t="s">
        <v>1684</v>
      </c>
      <c r="E8321" t="str">
        <f t="shared" si="1497"/>
        <v/>
      </c>
      <c r="F8321" t="e">
        <f t="shared" si="1498"/>
        <v>#VALUE!</v>
      </c>
      <c r="H8321" t="s">
        <v>16464</v>
      </c>
    </row>
    <row r="8322" spans="1:8">
      <c r="A8322" t="str">
        <f t="shared" si="1499"/>
        <v>![GitHub stars](https://img.shields.io/github/stars/mgdigital/Chromaprint.scala</v>
      </c>
      <c r="C8322" t="s">
        <v>7735</v>
      </c>
      <c r="D8322" t="s">
        <v>1684</v>
      </c>
      <c r="E8322" t="str">
        <f t="shared" ref="E8322:E8385" si="1500">SUBSTITUTE(SUBSTITUTE(B8322,"(https://",""), "(http://", "")</f>
        <v/>
      </c>
      <c r="F8322" t="e">
        <f t="shared" ref="F8322:F8385" si="1501">LEFT(E8322,FIND("/", E8322)-1)</f>
        <v>#VALUE!</v>
      </c>
      <c r="H8322" t="s">
        <v>16464</v>
      </c>
    </row>
    <row r="8323" spans="1:8">
      <c r="A8323" t="str">
        <f t="shared" si="1499"/>
        <v>![GitHub commit activity](https://img.shields.io/github/commit-activity/y/mgdigital/Chromaprint.scala</v>
      </c>
      <c r="C8323" t="s">
        <v>9723</v>
      </c>
      <c r="D8323" t="s">
        <v>1684</v>
      </c>
      <c r="E8323" t="str">
        <f t="shared" si="1500"/>
        <v/>
      </c>
      <c r="F8323" t="e">
        <f t="shared" si="1501"/>
        <v>#VALUE!</v>
      </c>
      <c r="H8323" t="s">
        <v>16464</v>
      </c>
    </row>
    <row r="8324" spans="1:8">
      <c r="A8324" t="str">
        <f t="shared" si="1499"/>
        <v>![GitHub stars](https://img.shields.io/github/stars/Sciss/ScalaCollider</v>
      </c>
      <c r="C8324" t="s">
        <v>7736</v>
      </c>
      <c r="D8324" t="s">
        <v>1684</v>
      </c>
      <c r="E8324" t="str">
        <f t="shared" si="1500"/>
        <v/>
      </c>
      <c r="F8324" t="e">
        <f t="shared" si="1501"/>
        <v>#VALUE!</v>
      </c>
      <c r="H8324" t="s">
        <v>16464</v>
      </c>
    </row>
    <row r="8325" spans="1:8">
      <c r="A8325" t="str">
        <f t="shared" si="1499"/>
        <v>![GitHub commit activity](https://img.shields.io/github/commit-activity/y/Sciss/ScalaCollider</v>
      </c>
      <c r="C8325" t="s">
        <v>9724</v>
      </c>
      <c r="D8325" t="s">
        <v>1684</v>
      </c>
      <c r="E8325" t="str">
        <f t="shared" si="1500"/>
        <v/>
      </c>
      <c r="F8325" t="e">
        <f t="shared" si="1501"/>
        <v>#VALUE!</v>
      </c>
      <c r="H8325" t="s">
        <v>16464</v>
      </c>
    </row>
    <row r="8326" spans="1:8">
      <c r="A8326" t="str">
        <f t="shared" si="1499"/>
        <v>![GitHub stars](https://img.shields.io/github/stars/typelevel/fs2</v>
      </c>
      <c r="C8326" t="s">
        <v>7737</v>
      </c>
      <c r="D8326" t="s">
        <v>1684</v>
      </c>
      <c r="E8326" t="str">
        <f t="shared" si="1500"/>
        <v/>
      </c>
      <c r="F8326" t="e">
        <f t="shared" si="1501"/>
        <v>#VALUE!</v>
      </c>
      <c r="H8326" t="s">
        <v>16464</v>
      </c>
    </row>
    <row r="8327" spans="1:8">
      <c r="A8327" t="str">
        <f t="shared" si="1499"/>
        <v>![GitHub commit activity](https://img.shields.io/github/commit-activity/y/typelevel/fs2</v>
      </c>
      <c r="C8327" t="s">
        <v>9725</v>
      </c>
      <c r="D8327" t="s">
        <v>1684</v>
      </c>
      <c r="E8327" t="str">
        <f t="shared" si="1500"/>
        <v/>
      </c>
      <c r="F8327" t="e">
        <f t="shared" si="1501"/>
        <v>#VALUE!</v>
      </c>
      <c r="H8327" t="s">
        <v>16464</v>
      </c>
    </row>
    <row r="8328" spans="1:8">
      <c r="A8328" t="str">
        <f t="shared" si="1499"/>
        <v>![GitHub stars](https://img.shields.io/github/stars/travisbrown/iteratee</v>
      </c>
      <c r="C8328" t="s">
        <v>7738</v>
      </c>
      <c r="D8328" t="s">
        <v>1684</v>
      </c>
      <c r="E8328" t="str">
        <f t="shared" si="1500"/>
        <v/>
      </c>
      <c r="F8328" t="e">
        <f t="shared" si="1501"/>
        <v>#VALUE!</v>
      </c>
      <c r="H8328" t="s">
        <v>16464</v>
      </c>
    </row>
    <row r="8329" spans="1:8">
      <c r="A8329" t="str">
        <f t="shared" si="1499"/>
        <v>![GitHub commit activity](https://img.shields.io/github/commit-activity/y/travisbrown/iteratee</v>
      </c>
      <c r="C8329" t="s">
        <v>9726</v>
      </c>
      <c r="D8329" t="s">
        <v>1684</v>
      </c>
      <c r="E8329" t="str">
        <f t="shared" si="1500"/>
        <v/>
      </c>
      <c r="F8329" t="e">
        <f t="shared" si="1501"/>
        <v>#VALUE!</v>
      </c>
      <c r="H8329" t="s">
        <v>16464</v>
      </c>
    </row>
    <row r="8330" spans="1:8">
      <c r="A8330" t="str">
        <f t="shared" si="1499"/>
        <v>![GitHub stars](https://img.shields.io/github/stars/monix/monix</v>
      </c>
      <c r="C8330" t="s">
        <v>7739</v>
      </c>
      <c r="D8330" t="s">
        <v>1684</v>
      </c>
      <c r="E8330" t="str">
        <f t="shared" si="1500"/>
        <v/>
      </c>
      <c r="F8330" t="e">
        <f t="shared" si="1501"/>
        <v>#VALUE!</v>
      </c>
      <c r="H8330" t="s">
        <v>16464</v>
      </c>
    </row>
    <row r="8331" spans="1:8">
      <c r="A8331" t="str">
        <f t="shared" si="1499"/>
        <v>![GitHub commit activity](https://img.shields.io/github/commit-activity/y/monix/monix</v>
      </c>
      <c r="C8331" t="s">
        <v>9727</v>
      </c>
      <c r="D8331" t="s">
        <v>1684</v>
      </c>
      <c r="E8331" t="str">
        <f t="shared" si="1500"/>
        <v/>
      </c>
      <c r="F8331" t="e">
        <f t="shared" si="1501"/>
        <v>#VALUE!</v>
      </c>
      <c r="H8331" t="s">
        <v>16464</v>
      </c>
    </row>
    <row r="8332" spans="1:8">
      <c r="A8332" t="str">
        <f t="shared" si="1499"/>
        <v>![GitHub stars](https://img.shields.io/github/stars/storm-enroute/reactors</v>
      </c>
      <c r="C8332" t="s">
        <v>7740</v>
      </c>
      <c r="D8332" t="s">
        <v>1684</v>
      </c>
      <c r="E8332" t="str">
        <f t="shared" si="1500"/>
        <v/>
      </c>
      <c r="F8332" t="e">
        <f t="shared" si="1501"/>
        <v>#VALUE!</v>
      </c>
      <c r="H8332" t="s">
        <v>16464</v>
      </c>
    </row>
    <row r="8333" spans="1:8">
      <c r="A8333" t="str">
        <f t="shared" si="1499"/>
        <v>![GitHub commit activity](https://img.shields.io/github/commit-activity/y/storm-enroute/reactors</v>
      </c>
      <c r="C8333" t="s">
        <v>9728</v>
      </c>
      <c r="D8333" t="s">
        <v>1684</v>
      </c>
      <c r="E8333" t="str">
        <f t="shared" si="1500"/>
        <v/>
      </c>
      <c r="F8333" t="e">
        <f t="shared" si="1501"/>
        <v>#VALUE!</v>
      </c>
      <c r="H8333" t="s">
        <v>16464</v>
      </c>
    </row>
    <row r="8334" spans="1:8">
      <c r="A8334" t="str">
        <f t="shared" si="1499"/>
        <v>![GitHub stars](https://img.shields.io/github/stars/spring-attic/reactor-scala-extensions</v>
      </c>
      <c r="C8334" t="s">
        <v>7741</v>
      </c>
      <c r="D8334" t="s">
        <v>1684</v>
      </c>
      <c r="E8334" t="str">
        <f t="shared" si="1500"/>
        <v/>
      </c>
      <c r="F8334" t="e">
        <f t="shared" si="1501"/>
        <v>#VALUE!</v>
      </c>
      <c r="H8334" t="s">
        <v>16464</v>
      </c>
    </row>
    <row r="8335" spans="1:8">
      <c r="A8335" t="str">
        <f t="shared" si="1499"/>
        <v>![GitHub commit activity](https://img.shields.io/github/commit-activity/y/spring-attic/reactor-scala-extensions</v>
      </c>
      <c r="C8335" t="s">
        <v>9729</v>
      </c>
      <c r="D8335" t="s">
        <v>1684</v>
      </c>
      <c r="E8335" t="str">
        <f t="shared" si="1500"/>
        <v/>
      </c>
      <c r="F8335" t="e">
        <f t="shared" si="1501"/>
        <v>#VALUE!</v>
      </c>
      <c r="H8335" t="s">
        <v>16464</v>
      </c>
    </row>
    <row r="8336" spans="1:8">
      <c r="A8336" t="str">
        <f t="shared" si="1499"/>
        <v>![GitHub stars](https://img.shields.io/github/stars/rescala-lang/REScala</v>
      </c>
      <c r="C8336" t="s">
        <v>7742</v>
      </c>
      <c r="D8336" t="s">
        <v>1684</v>
      </c>
      <c r="E8336" t="str">
        <f t="shared" si="1500"/>
        <v/>
      </c>
      <c r="F8336" t="e">
        <f t="shared" si="1501"/>
        <v>#VALUE!</v>
      </c>
      <c r="H8336" t="s">
        <v>16464</v>
      </c>
    </row>
    <row r="8337" spans="1:8">
      <c r="A8337" t="str">
        <f t="shared" si="1499"/>
        <v>![GitHub commit activity](https://img.shields.io/github/commit-activity/y/rescala-lang/REScala</v>
      </c>
      <c r="C8337" t="s">
        <v>9730</v>
      </c>
      <c r="D8337" t="s">
        <v>1684</v>
      </c>
      <c r="E8337" t="str">
        <f t="shared" si="1500"/>
        <v/>
      </c>
      <c r="F8337" t="e">
        <f t="shared" si="1501"/>
        <v>#VALUE!</v>
      </c>
      <c r="H8337" t="s">
        <v>16464</v>
      </c>
    </row>
    <row r="8338" spans="1:8">
      <c r="A8338" t="str">
        <f t="shared" si="1499"/>
        <v>![GitHub stars](https://img.shields.io/github/stars/ReactiveX/RxScala</v>
      </c>
      <c r="C8338" t="s">
        <v>7743</v>
      </c>
      <c r="D8338" t="s">
        <v>1684</v>
      </c>
      <c r="E8338" t="str">
        <f t="shared" si="1500"/>
        <v/>
      </c>
      <c r="F8338" t="e">
        <f t="shared" si="1501"/>
        <v>#VALUE!</v>
      </c>
      <c r="H8338" t="s">
        <v>16464</v>
      </c>
    </row>
    <row r="8339" spans="1:8">
      <c r="A8339" t="str">
        <f t="shared" si="1499"/>
        <v>![GitHub commit activity](https://img.shields.io/github/commit-activity/y/ReactiveX/RxScala</v>
      </c>
      <c r="C8339" t="s">
        <v>9731</v>
      </c>
      <c r="D8339" t="s">
        <v>1684</v>
      </c>
      <c r="E8339" t="str">
        <f t="shared" si="1500"/>
        <v/>
      </c>
      <c r="F8339" t="e">
        <f t="shared" si="1501"/>
        <v>#VALUE!</v>
      </c>
      <c r="H8339" t="s">
        <v>16464</v>
      </c>
    </row>
    <row r="8340" spans="1:8">
      <c r="A8340" t="str">
        <f t="shared" si="1499"/>
        <v>![GitHub stars](https://img.shields.io/github/stars/lihaoyi/scala.rx</v>
      </c>
      <c r="C8340" t="s">
        <v>7744</v>
      </c>
      <c r="D8340" t="s">
        <v>1684</v>
      </c>
      <c r="E8340" t="str">
        <f t="shared" si="1500"/>
        <v/>
      </c>
      <c r="F8340" t="e">
        <f t="shared" si="1501"/>
        <v>#VALUE!</v>
      </c>
      <c r="H8340" t="s">
        <v>16464</v>
      </c>
    </row>
    <row r="8341" spans="1:8">
      <c r="A8341" t="str">
        <f t="shared" si="1499"/>
        <v>![GitHub commit activity](https://img.shields.io/github/commit-activity/y/lihaoyi/scala.rx</v>
      </c>
      <c r="C8341" t="s">
        <v>9732</v>
      </c>
      <c r="D8341" t="s">
        <v>1684</v>
      </c>
      <c r="E8341" t="str">
        <f t="shared" si="1500"/>
        <v/>
      </c>
      <c r="F8341" t="e">
        <f t="shared" si="1501"/>
        <v>#VALUE!</v>
      </c>
      <c r="H8341" t="s">
        <v>16464</v>
      </c>
    </row>
    <row r="8342" spans="1:8">
      <c r="A8342" t="str">
        <f t="shared" si="1499"/>
        <v>![GitHub stars](https://img.shields.io/github/stars/zio/zio</v>
      </c>
      <c r="C8342" t="s">
        <v>7745</v>
      </c>
      <c r="D8342" t="s">
        <v>1684</v>
      </c>
      <c r="E8342" t="str">
        <f t="shared" si="1500"/>
        <v/>
      </c>
      <c r="F8342" t="e">
        <f t="shared" si="1501"/>
        <v>#VALUE!</v>
      </c>
      <c r="H8342" t="s">
        <v>16464</v>
      </c>
    </row>
    <row r="8343" spans="1:8">
      <c r="A8343" t="str">
        <f t="shared" si="1499"/>
        <v>![GitHub commit activity](https://img.shields.io/github/commit-activity/y/zio/zio</v>
      </c>
      <c r="C8343" t="s">
        <v>9733</v>
      </c>
      <c r="D8343" t="s">
        <v>1684</v>
      </c>
      <c r="E8343" t="str">
        <f t="shared" si="1500"/>
        <v/>
      </c>
      <c r="F8343" t="e">
        <f t="shared" si="1501"/>
        <v>#VALUE!</v>
      </c>
      <c r="H8343" t="s">
        <v>16464</v>
      </c>
    </row>
    <row r="8344" spans="1:8">
      <c r="A8344" t="str">
        <f t="shared" si="1499"/>
        <v>![GitHub stars](https://img.shields.io/github/stars/Primetalk/SynapseGrid</v>
      </c>
      <c r="C8344" t="s">
        <v>7746</v>
      </c>
      <c r="D8344" t="s">
        <v>1684</v>
      </c>
      <c r="E8344" t="str">
        <f t="shared" si="1500"/>
        <v/>
      </c>
      <c r="F8344" t="e">
        <f t="shared" si="1501"/>
        <v>#VALUE!</v>
      </c>
      <c r="H8344" t="s">
        <v>16464</v>
      </c>
    </row>
    <row r="8345" spans="1:8">
      <c r="A8345" t="str">
        <f t="shared" si="1499"/>
        <v>![GitHub commit activity](https://img.shields.io/github/commit-activity/y/Primetalk/SynapseGrid</v>
      </c>
      <c r="C8345" t="s">
        <v>9734</v>
      </c>
      <c r="D8345" t="s">
        <v>1684</v>
      </c>
      <c r="E8345" t="str">
        <f t="shared" si="1500"/>
        <v/>
      </c>
      <c r="F8345" t="e">
        <f t="shared" si="1501"/>
        <v>#VALUE!</v>
      </c>
      <c r="H8345" t="s">
        <v>16464</v>
      </c>
    </row>
    <row r="8346" spans="1:8">
      <c r="A8346" t="str">
        <f t="shared" si="1499"/>
        <v>![GitHub stars](https://img.shields.io/github/stars/vert-x3/vertx-lang-scala</v>
      </c>
      <c r="C8346" t="s">
        <v>7623</v>
      </c>
      <c r="D8346" t="s">
        <v>1684</v>
      </c>
      <c r="E8346" t="str">
        <f t="shared" si="1500"/>
        <v/>
      </c>
      <c r="F8346" t="e">
        <f t="shared" si="1501"/>
        <v>#VALUE!</v>
      </c>
      <c r="H8346" t="s">
        <v>16464</v>
      </c>
    </row>
    <row r="8347" spans="1:8">
      <c r="A8347" t="str">
        <f t="shared" si="1499"/>
        <v>![GitHub commit activity](https://img.shields.io/github/commit-activity/y/vert-x3/vertx-lang-scala</v>
      </c>
      <c r="C8347" t="s">
        <v>9735</v>
      </c>
      <c r="D8347" t="s">
        <v>1684</v>
      </c>
      <c r="E8347" t="str">
        <f t="shared" si="1500"/>
        <v/>
      </c>
      <c r="F8347" t="e">
        <f t="shared" si="1501"/>
        <v>#VALUE!</v>
      </c>
      <c r="H8347" t="s">
        <v>16464</v>
      </c>
    </row>
    <row r="8348" spans="1:8">
      <c r="A8348" t="str">
        <f t="shared" ref="A8348:A8411" si="1502">LEFT(C8348,FIND(")",C8348)-1)</f>
        <v>![GitHub stars](https://img.shields.io/github/stars/wireapp/wire-signals</v>
      </c>
      <c r="C8348" t="s">
        <v>7747</v>
      </c>
      <c r="D8348" t="s">
        <v>1684</v>
      </c>
      <c r="E8348" t="str">
        <f t="shared" si="1500"/>
        <v/>
      </c>
      <c r="F8348" t="e">
        <f t="shared" si="1501"/>
        <v>#VALUE!</v>
      </c>
      <c r="H8348" t="s">
        <v>16464</v>
      </c>
    </row>
    <row r="8349" spans="1:8">
      <c r="A8349" t="str">
        <f t="shared" si="1502"/>
        <v>![GitHub commit activity](https://img.shields.io/github/commit-activity/y/wireapp/wire-signals</v>
      </c>
      <c r="C8349" t="s">
        <v>9736</v>
      </c>
      <c r="D8349" t="s">
        <v>1684</v>
      </c>
      <c r="E8349" t="str">
        <f t="shared" si="1500"/>
        <v/>
      </c>
      <c r="F8349" t="e">
        <f t="shared" si="1501"/>
        <v>#VALUE!</v>
      </c>
      <c r="H8349" t="s">
        <v>16464</v>
      </c>
    </row>
    <row r="8350" spans="1:8">
      <c r="A8350" t="str">
        <f t="shared" si="1502"/>
        <v>![GitHub stars](https://img.shields.io/github/stars/wvlet/airframe</v>
      </c>
      <c r="C8350" t="s">
        <v>7748</v>
      </c>
      <c r="D8350" t="s">
        <v>1684</v>
      </c>
      <c r="E8350" t="str">
        <f t="shared" si="1500"/>
        <v/>
      </c>
      <c r="F8350" t="e">
        <f t="shared" si="1501"/>
        <v>#VALUE!</v>
      </c>
      <c r="H8350" t="s">
        <v>16464</v>
      </c>
    </row>
    <row r="8351" spans="1:8">
      <c r="A8351" t="str">
        <f t="shared" si="1502"/>
        <v>![GitHub commit activity](https://img.shields.io/github/commit-activity/y/wvlet/airframe</v>
      </c>
      <c r="C8351" t="s">
        <v>9737</v>
      </c>
      <c r="D8351" t="s">
        <v>1684</v>
      </c>
      <c r="E8351" t="str">
        <f t="shared" si="1500"/>
        <v/>
      </c>
      <c r="F8351" t="e">
        <f t="shared" si="1501"/>
        <v>#VALUE!</v>
      </c>
      <c r="H8351" t="s">
        <v>16464</v>
      </c>
    </row>
    <row r="8352" spans="1:8">
      <c r="A8352" t="str">
        <f t="shared" si="1502"/>
        <v>![GitHub stars](https://img.shields.io/github/stars/7mind/izumi</v>
      </c>
      <c r="C8352" t="s">
        <v>7749</v>
      </c>
      <c r="D8352" t="s">
        <v>1684</v>
      </c>
      <c r="E8352" t="str">
        <f t="shared" si="1500"/>
        <v/>
      </c>
      <c r="F8352" t="e">
        <f t="shared" si="1501"/>
        <v>#VALUE!</v>
      </c>
      <c r="H8352" t="s">
        <v>16464</v>
      </c>
    </row>
    <row r="8353" spans="1:8">
      <c r="A8353" t="str">
        <f t="shared" si="1502"/>
        <v>![GitHub commit activity](https://img.shields.io/github/commit-activity/y/7mind/izumi</v>
      </c>
      <c r="C8353" t="s">
        <v>9738</v>
      </c>
      <c r="D8353" t="s">
        <v>1684</v>
      </c>
      <c r="E8353" t="str">
        <f t="shared" si="1500"/>
        <v/>
      </c>
      <c r="F8353" t="e">
        <f t="shared" si="1501"/>
        <v>#VALUE!</v>
      </c>
      <c r="H8353" t="s">
        <v>16464</v>
      </c>
    </row>
    <row r="8354" spans="1:8">
      <c r="A8354" t="str">
        <f t="shared" si="1502"/>
        <v>![GitHub stars](https://img.shields.io/github/stars/softwaremill/macwire</v>
      </c>
      <c r="C8354" t="s">
        <v>7750</v>
      </c>
      <c r="D8354" t="s">
        <v>1684</v>
      </c>
      <c r="E8354" t="str">
        <f t="shared" si="1500"/>
        <v/>
      </c>
      <c r="F8354" t="e">
        <f t="shared" si="1501"/>
        <v>#VALUE!</v>
      </c>
      <c r="H8354" t="s">
        <v>16464</v>
      </c>
    </row>
    <row r="8355" spans="1:8">
      <c r="A8355" t="str">
        <f t="shared" si="1502"/>
        <v>![GitHub commit activity](https://img.shields.io/github/commit-activity/y/softwaremill/macwire</v>
      </c>
      <c r="C8355" t="s">
        <v>9739</v>
      </c>
      <c r="D8355" t="s">
        <v>1684</v>
      </c>
      <c r="E8355" t="str">
        <f t="shared" si="1500"/>
        <v/>
      </c>
      <c r="F8355" t="e">
        <f t="shared" si="1501"/>
        <v>#VALUE!</v>
      </c>
      <c r="H8355" t="s">
        <v>16464</v>
      </c>
    </row>
    <row r="8356" spans="1:8">
      <c r="A8356" t="str">
        <f t="shared" si="1502"/>
        <v>![GitHub stars](https://img.shields.io/github/stars/codingwell/scala-guice</v>
      </c>
      <c r="C8356" t="s">
        <v>7751</v>
      </c>
      <c r="D8356" t="s">
        <v>1684</v>
      </c>
      <c r="E8356" t="str">
        <f t="shared" si="1500"/>
        <v/>
      </c>
      <c r="F8356" t="e">
        <f t="shared" si="1501"/>
        <v>#VALUE!</v>
      </c>
      <c r="H8356" t="s">
        <v>16464</v>
      </c>
    </row>
    <row r="8357" spans="1:8">
      <c r="A8357" t="str">
        <f t="shared" si="1502"/>
        <v>![GitHub commit activity](https://img.shields.io/github/commit-activity/y/codingwell/scala-guice</v>
      </c>
      <c r="C8357" t="s">
        <v>9740</v>
      </c>
      <c r="D8357" t="s">
        <v>1684</v>
      </c>
      <c r="E8357" t="str">
        <f t="shared" si="1500"/>
        <v/>
      </c>
      <c r="F8357" t="e">
        <f t="shared" si="1501"/>
        <v>#VALUE!</v>
      </c>
      <c r="H8357" t="s">
        <v>16464</v>
      </c>
    </row>
    <row r="8358" spans="1:8">
      <c r="A8358" t="str">
        <f t="shared" si="1502"/>
        <v>![GitHub stars](https://img.shields.io/github/stars/scaldi/scaldi</v>
      </c>
      <c r="C8358" t="s">
        <v>7752</v>
      </c>
      <c r="D8358" t="s">
        <v>1684</v>
      </c>
      <c r="E8358" t="str">
        <f t="shared" si="1500"/>
        <v/>
      </c>
      <c r="F8358" t="e">
        <f t="shared" si="1501"/>
        <v>#VALUE!</v>
      </c>
      <c r="H8358" t="s">
        <v>16464</v>
      </c>
    </row>
    <row r="8359" spans="1:8">
      <c r="A8359" t="str">
        <f t="shared" si="1502"/>
        <v>![GitHub commit activity](https://img.shields.io/github/commit-activity/y/scaldi/scaldi</v>
      </c>
      <c r="C8359" t="s">
        <v>9741</v>
      </c>
      <c r="D8359" t="s">
        <v>1684</v>
      </c>
      <c r="E8359" t="str">
        <f t="shared" si="1500"/>
        <v/>
      </c>
      <c r="F8359" t="e">
        <f t="shared" si="1501"/>
        <v>#VALUE!</v>
      </c>
      <c r="H8359" t="s">
        <v>16464</v>
      </c>
    </row>
    <row r="8360" spans="1:8">
      <c r="A8360" t="str">
        <f t="shared" si="1502"/>
        <v>![GitHub stars](https://img.shields.io/github/stars/xitrum-framework/sclasner</v>
      </c>
      <c r="C8360" t="s">
        <v>7753</v>
      </c>
      <c r="D8360" t="s">
        <v>1684</v>
      </c>
      <c r="E8360" t="str">
        <f t="shared" si="1500"/>
        <v/>
      </c>
      <c r="F8360" t="e">
        <f t="shared" si="1501"/>
        <v>#VALUE!</v>
      </c>
      <c r="H8360" t="s">
        <v>16464</v>
      </c>
    </row>
    <row r="8361" spans="1:8">
      <c r="A8361" t="str">
        <f t="shared" si="1502"/>
        <v>![GitHub commit activity](https://img.shields.io/github/commit-activity/y/xitrum-framework/sclasner</v>
      </c>
      <c r="C8361" t="s">
        <v>9742</v>
      </c>
      <c r="D8361" t="s">
        <v>1684</v>
      </c>
      <c r="E8361" t="str">
        <f t="shared" si="1500"/>
        <v/>
      </c>
      <c r="F8361" t="e">
        <f t="shared" si="1501"/>
        <v>#VALUE!</v>
      </c>
      <c r="H8361" t="s">
        <v>16464</v>
      </c>
    </row>
    <row r="8362" spans="1:8">
      <c r="A8362" t="str">
        <f t="shared" si="1502"/>
        <v>![GitHub stars](https://img.shields.io/github/stars/dickwall/subcut</v>
      </c>
      <c r="C8362" t="s">
        <v>7754</v>
      </c>
      <c r="D8362" t="s">
        <v>1684</v>
      </c>
      <c r="E8362" t="str">
        <f t="shared" si="1500"/>
        <v/>
      </c>
      <c r="F8362" t="e">
        <f t="shared" si="1501"/>
        <v>#VALUE!</v>
      </c>
      <c r="H8362" t="s">
        <v>16464</v>
      </c>
    </row>
    <row r="8363" spans="1:8">
      <c r="A8363" t="str">
        <f t="shared" si="1502"/>
        <v>![GitHub commit activity](https://img.shields.io/github/commit-activity/y/dickwall/subcut</v>
      </c>
      <c r="C8363" t="s">
        <v>9743</v>
      </c>
      <c r="D8363" t="s">
        <v>1684</v>
      </c>
      <c r="E8363" t="str">
        <f t="shared" si="1500"/>
        <v/>
      </c>
      <c r="F8363" t="e">
        <f t="shared" si="1501"/>
        <v>#VALUE!</v>
      </c>
      <c r="H8363" t="s">
        <v>16464</v>
      </c>
    </row>
    <row r="8364" spans="1:8">
      <c r="A8364" t="str">
        <f t="shared" si="1502"/>
        <v>![GitHub stars](https://img.shields.io/github/stars/yakivy/jam</v>
      </c>
      <c r="C8364" t="s">
        <v>7755</v>
      </c>
      <c r="D8364" t="s">
        <v>1684</v>
      </c>
      <c r="E8364" t="str">
        <f t="shared" si="1500"/>
        <v/>
      </c>
      <c r="F8364" t="e">
        <f t="shared" si="1501"/>
        <v>#VALUE!</v>
      </c>
      <c r="H8364" t="s">
        <v>16464</v>
      </c>
    </row>
    <row r="8365" spans="1:8">
      <c r="A8365" t="str">
        <f t="shared" si="1502"/>
        <v>![GitHub commit activity](https://img.shields.io/github/commit-activity/y/yakivy/jam</v>
      </c>
      <c r="C8365" t="s">
        <v>9744</v>
      </c>
      <c r="D8365" t="s">
        <v>1684</v>
      </c>
      <c r="E8365" t="str">
        <f t="shared" si="1500"/>
        <v/>
      </c>
      <c r="F8365" t="e">
        <f t="shared" si="1501"/>
        <v>#VALUE!</v>
      </c>
      <c r="H8365" t="s">
        <v>16464</v>
      </c>
    </row>
    <row r="8366" spans="1:8">
      <c r="A8366" t="str">
        <f t="shared" si="1502"/>
        <v>![GitHub stars](https://img.shields.io/github/stars/akka/akka</v>
      </c>
      <c r="C8366" t="s">
        <v>7756</v>
      </c>
      <c r="D8366" t="s">
        <v>1684</v>
      </c>
      <c r="E8366" t="str">
        <f t="shared" si="1500"/>
        <v/>
      </c>
      <c r="F8366" t="e">
        <f t="shared" si="1501"/>
        <v>#VALUE!</v>
      </c>
      <c r="H8366" t="s">
        <v>16464</v>
      </c>
    </row>
    <row r="8367" spans="1:8">
      <c r="A8367" t="str">
        <f t="shared" si="1502"/>
        <v>![GitHub commit activity](https://img.shields.io/github/commit-activity/y/akka/akka</v>
      </c>
      <c r="C8367" t="s">
        <v>9745</v>
      </c>
      <c r="D8367" t="s">
        <v>1684</v>
      </c>
      <c r="E8367" t="str">
        <f t="shared" si="1500"/>
        <v/>
      </c>
      <c r="F8367" t="e">
        <f t="shared" si="1501"/>
        <v>#VALUE!</v>
      </c>
      <c r="H8367" t="s">
        <v>16464</v>
      </c>
    </row>
    <row r="8368" spans="1:8">
      <c r="A8368" t="str">
        <f t="shared" si="1502"/>
        <v>![GitHub stars](https://img.shields.io/github/stars/levkhomich/akka-tracing</v>
      </c>
      <c r="C8368" t="s">
        <v>7757</v>
      </c>
      <c r="D8368" t="s">
        <v>1684</v>
      </c>
      <c r="E8368" t="str">
        <f t="shared" si="1500"/>
        <v/>
      </c>
      <c r="F8368" t="e">
        <f t="shared" si="1501"/>
        <v>#VALUE!</v>
      </c>
      <c r="H8368" t="s">
        <v>16464</v>
      </c>
    </row>
    <row r="8369" spans="1:8">
      <c r="A8369" t="str">
        <f t="shared" si="1502"/>
        <v>![GitHub commit activity](https://img.shields.io/github/commit-activity/y/levkhomich/akka-tracing</v>
      </c>
      <c r="C8369" t="s">
        <v>9746</v>
      </c>
      <c r="D8369" t="s">
        <v>1684</v>
      </c>
      <c r="E8369" t="str">
        <f t="shared" si="1500"/>
        <v/>
      </c>
      <c r="F8369" t="e">
        <f t="shared" si="1501"/>
        <v>#VALUE!</v>
      </c>
      <c r="H8369" t="s">
        <v>16464</v>
      </c>
    </row>
    <row r="8370" spans="1:8">
      <c r="A8370" t="str">
        <f t="shared" si="1502"/>
        <v>![GitHub stars](https://img.shields.io/github/stars/annetteplatform/annette</v>
      </c>
      <c r="C8370" t="s">
        <v>7758</v>
      </c>
      <c r="D8370" t="s">
        <v>1684</v>
      </c>
      <c r="E8370" t="str">
        <f t="shared" si="1500"/>
        <v/>
      </c>
      <c r="F8370" t="e">
        <f t="shared" si="1501"/>
        <v>#VALUE!</v>
      </c>
      <c r="H8370" t="s">
        <v>16464</v>
      </c>
    </row>
    <row r="8371" spans="1:8">
      <c r="A8371" t="str">
        <f t="shared" si="1502"/>
        <v>![GitHub commit activity](https://img.shields.io/github/commit-activity/y/annetteplatform/annette</v>
      </c>
      <c r="C8371" t="s">
        <v>9747</v>
      </c>
      <c r="D8371" t="s">
        <v>1684</v>
      </c>
      <c r="E8371" t="str">
        <f t="shared" si="1500"/>
        <v/>
      </c>
      <c r="F8371" t="e">
        <f t="shared" si="1501"/>
        <v>#VALUE!</v>
      </c>
      <c r="H8371" t="s">
        <v>16464</v>
      </c>
    </row>
    <row r="8372" spans="1:8">
      <c r="A8372" t="str">
        <f t="shared" si="1502"/>
        <v>![GitHub stars](https://img.shields.io/github/stars/stephenmcd/curiodb</v>
      </c>
      <c r="C8372" t="s">
        <v>7759</v>
      </c>
      <c r="D8372" t="s">
        <v>1684</v>
      </c>
      <c r="E8372" t="str">
        <f t="shared" si="1500"/>
        <v/>
      </c>
      <c r="F8372" t="e">
        <f t="shared" si="1501"/>
        <v>#VALUE!</v>
      </c>
      <c r="H8372" t="s">
        <v>16464</v>
      </c>
    </row>
    <row r="8373" spans="1:8">
      <c r="A8373" t="str">
        <f t="shared" si="1502"/>
        <v>![GitHub commit activity](https://img.shields.io/github/commit-activity/y/stephenmcd/curiodb</v>
      </c>
      <c r="C8373" t="s">
        <v>9748</v>
      </c>
      <c r="D8373" t="s">
        <v>1684</v>
      </c>
      <c r="E8373" t="str">
        <f t="shared" si="1500"/>
        <v/>
      </c>
      <c r="F8373" t="e">
        <f t="shared" si="1501"/>
        <v>#VALUE!</v>
      </c>
      <c r="H8373" t="s">
        <v>16464</v>
      </c>
    </row>
    <row r="8374" spans="1:8">
      <c r="A8374" t="str">
        <f t="shared" si="1502"/>
        <v>![GitHub stars](https://img.shields.io/github/stars/twitter/finagle</v>
      </c>
      <c r="C8374" t="s">
        <v>7760</v>
      </c>
      <c r="D8374" t="s">
        <v>1684</v>
      </c>
      <c r="E8374" t="str">
        <f t="shared" si="1500"/>
        <v/>
      </c>
      <c r="F8374" t="e">
        <f t="shared" si="1501"/>
        <v>#VALUE!</v>
      </c>
      <c r="H8374" t="s">
        <v>16464</v>
      </c>
    </row>
    <row r="8375" spans="1:8">
      <c r="A8375" t="str">
        <f t="shared" si="1502"/>
        <v>![GitHub commit activity](https://img.shields.io/github/commit-activity/y/twitter/finagle</v>
      </c>
      <c r="C8375" t="s">
        <v>9749</v>
      </c>
      <c r="D8375" t="s">
        <v>1684</v>
      </c>
      <c r="E8375" t="str">
        <f t="shared" si="1500"/>
        <v/>
      </c>
      <c r="F8375" t="e">
        <f t="shared" si="1501"/>
        <v>#VALUE!</v>
      </c>
      <c r="H8375" t="s">
        <v>16464</v>
      </c>
    </row>
    <row r="8376" spans="1:8">
      <c r="A8376" t="str">
        <f t="shared" si="1502"/>
        <v>![GitHub stars](https://img.shields.io/github/stars/xitrum-framework/glokka</v>
      </c>
      <c r="C8376" t="s">
        <v>7761</v>
      </c>
      <c r="D8376" t="s">
        <v>1684</v>
      </c>
      <c r="E8376" t="str">
        <f t="shared" si="1500"/>
        <v/>
      </c>
      <c r="F8376" t="e">
        <f t="shared" si="1501"/>
        <v>#VALUE!</v>
      </c>
      <c r="H8376" t="s">
        <v>16464</v>
      </c>
    </row>
    <row r="8377" spans="1:8">
      <c r="A8377" t="str">
        <f t="shared" si="1502"/>
        <v>![GitHub commit activity](https://img.shields.io/github/commit-activity/y/xitrum-framework/glokka</v>
      </c>
      <c r="C8377" t="s">
        <v>9750</v>
      </c>
      <c r="D8377" t="s">
        <v>1684</v>
      </c>
      <c r="E8377" t="str">
        <f t="shared" si="1500"/>
        <v/>
      </c>
      <c r="F8377" t="e">
        <f t="shared" si="1501"/>
        <v>#VALUE!</v>
      </c>
      <c r="H8377" t="s">
        <v>16464</v>
      </c>
    </row>
    <row r="8378" spans="1:8">
      <c r="A8378" t="str">
        <f t="shared" si="1502"/>
        <v>![GitHub stars](https://img.shields.io/github/stars/lagom/lagom</v>
      </c>
      <c r="C8378" t="s">
        <v>7762</v>
      </c>
      <c r="D8378" t="s">
        <v>1684</v>
      </c>
      <c r="E8378" t="str">
        <f t="shared" si="1500"/>
        <v/>
      </c>
      <c r="F8378" t="e">
        <f t="shared" si="1501"/>
        <v>#VALUE!</v>
      </c>
      <c r="H8378" t="s">
        <v>16464</v>
      </c>
    </row>
    <row r="8379" spans="1:8">
      <c r="A8379" t="str">
        <f t="shared" si="1502"/>
        <v>![GitHub commit activity](https://img.shields.io/github/commit-activity/y/lagom/lagom</v>
      </c>
      <c r="C8379" t="s">
        <v>12139</v>
      </c>
      <c r="D8379" t="s">
        <v>1684</v>
      </c>
      <c r="E8379" t="str">
        <f t="shared" si="1500"/>
        <v/>
      </c>
      <c r="F8379" t="e">
        <f t="shared" si="1501"/>
        <v>#VALUE!</v>
      </c>
      <c r="H8379" t="s">
        <v>16464</v>
      </c>
    </row>
    <row r="8380" spans="1:8">
      <c r="A8380" t="str">
        <f t="shared" si="1502"/>
        <v>![GitHub stars](https://img.shields.io/github/stars/parapet-io/parapet</v>
      </c>
      <c r="C8380" t="s">
        <v>7763</v>
      </c>
      <c r="D8380" t="s">
        <v>1684</v>
      </c>
      <c r="E8380" t="str">
        <f t="shared" si="1500"/>
        <v/>
      </c>
      <c r="F8380" t="e">
        <f t="shared" si="1501"/>
        <v>#VALUE!</v>
      </c>
      <c r="H8380" t="s">
        <v>16464</v>
      </c>
    </row>
    <row r="8381" spans="1:8">
      <c r="A8381" t="str">
        <f t="shared" si="1502"/>
        <v>![GitHub commit activity](https://img.shields.io/github/commit-activity/y/parapet-io/parapet</v>
      </c>
      <c r="C8381" t="s">
        <v>9751</v>
      </c>
      <c r="D8381" t="s">
        <v>1684</v>
      </c>
      <c r="E8381" t="str">
        <f t="shared" si="1500"/>
        <v/>
      </c>
      <c r="F8381" t="e">
        <f t="shared" si="1501"/>
        <v>#VALUE!</v>
      </c>
      <c r="H8381" t="s">
        <v>16464</v>
      </c>
    </row>
    <row r="8382" spans="1:8">
      <c r="A8382" t="str">
        <f t="shared" si="1502"/>
        <v>![GitHub stars](https://img.shields.io/github/stars/yakivy/poppet</v>
      </c>
      <c r="C8382" t="s">
        <v>7764</v>
      </c>
      <c r="D8382" t="s">
        <v>1684</v>
      </c>
      <c r="E8382" t="str">
        <f t="shared" si="1500"/>
        <v/>
      </c>
      <c r="F8382" t="e">
        <f t="shared" si="1501"/>
        <v>#VALUE!</v>
      </c>
      <c r="H8382" t="s">
        <v>16464</v>
      </c>
    </row>
    <row r="8383" spans="1:8">
      <c r="A8383" t="str">
        <f t="shared" si="1502"/>
        <v>![GitHub commit activity](https://img.shields.io/github/commit-activity/y/yakivy/poppet</v>
      </c>
      <c r="C8383" t="s">
        <v>9752</v>
      </c>
      <c r="D8383" t="s">
        <v>1684</v>
      </c>
      <c r="E8383" t="str">
        <f t="shared" si="1500"/>
        <v/>
      </c>
      <c r="F8383" t="e">
        <f t="shared" si="1501"/>
        <v>#VALUE!</v>
      </c>
      <c r="H8383" t="s">
        <v>16464</v>
      </c>
    </row>
    <row r="8384" spans="1:8">
      <c r="A8384" t="str">
        <f t="shared" si="1502"/>
        <v>![GitHub stars](https://img.shields.io/github/stars/reactors-io/reactors</v>
      </c>
      <c r="C8384" t="s">
        <v>7765</v>
      </c>
      <c r="D8384" t="s">
        <v>1684</v>
      </c>
      <c r="E8384" t="str">
        <f t="shared" si="1500"/>
        <v/>
      </c>
      <c r="F8384" t="e">
        <f t="shared" si="1501"/>
        <v>#VALUE!</v>
      </c>
      <c r="H8384" t="s">
        <v>16464</v>
      </c>
    </row>
    <row r="8385" spans="1:8">
      <c r="A8385" t="str">
        <f t="shared" si="1502"/>
        <v>![GitHub commit activity](https://img.shields.io/github/commit-activity/y/reactors-io/reactors</v>
      </c>
      <c r="C8385" t="s">
        <v>9753</v>
      </c>
      <c r="D8385" t="s">
        <v>1684</v>
      </c>
      <c r="E8385" t="str">
        <f t="shared" si="1500"/>
        <v/>
      </c>
      <c r="F8385" t="e">
        <f t="shared" si="1501"/>
        <v>#VALUE!</v>
      </c>
      <c r="H8385" t="s">
        <v>16464</v>
      </c>
    </row>
    <row r="8386" spans="1:8">
      <c r="A8386" t="str">
        <f t="shared" si="1502"/>
        <v>![GitHub stars](https://img.shields.io/github/stars/com-lihaoyi/Ammonite</v>
      </c>
      <c r="C8386" t="s">
        <v>7766</v>
      </c>
      <c r="D8386" t="s">
        <v>1684</v>
      </c>
      <c r="E8386" t="str">
        <f t="shared" ref="E8386:E8449" si="1503">SUBSTITUTE(SUBSTITUTE(B8386,"(https://",""), "(http://", "")</f>
        <v/>
      </c>
      <c r="F8386" t="e">
        <f t="shared" ref="F8386:F8449" si="1504">LEFT(E8386,FIND("/", E8386)-1)</f>
        <v>#VALUE!</v>
      </c>
      <c r="H8386" t="s">
        <v>16464</v>
      </c>
    </row>
    <row r="8387" spans="1:8">
      <c r="A8387" t="str">
        <f t="shared" si="1502"/>
        <v>![GitHub commit activity](https://img.shields.io/github/commit-activity/y/com-lihaoyi/Ammonite</v>
      </c>
      <c r="C8387" t="s">
        <v>9754</v>
      </c>
      <c r="D8387" t="s">
        <v>1684</v>
      </c>
      <c r="E8387" t="str">
        <f t="shared" si="1503"/>
        <v/>
      </c>
      <c r="F8387" t="e">
        <f t="shared" si="1504"/>
        <v>#VALUE!</v>
      </c>
      <c r="H8387" t="s">
        <v>16464</v>
      </c>
    </row>
    <row r="8388" spans="1:8">
      <c r="A8388" t="str">
        <f t="shared" si="1502"/>
        <v>![GitHub stars](https://img.shields.io/github/stars/pathikrit/better-files</v>
      </c>
      <c r="C8388" t="s">
        <v>7767</v>
      </c>
      <c r="D8388" t="s">
        <v>1684</v>
      </c>
      <c r="E8388" t="str">
        <f t="shared" si="1503"/>
        <v/>
      </c>
      <c r="F8388" t="e">
        <f t="shared" si="1504"/>
        <v>#VALUE!</v>
      </c>
      <c r="H8388" t="s">
        <v>16464</v>
      </c>
    </row>
    <row r="8389" spans="1:8">
      <c r="A8389" t="str">
        <f t="shared" si="1502"/>
        <v>![GitHub commit activity](https://img.shields.io/github/commit-activity/y/pathikrit/better-files</v>
      </c>
      <c r="C8389" t="s">
        <v>9755</v>
      </c>
      <c r="D8389" t="s">
        <v>1684</v>
      </c>
      <c r="E8389" t="str">
        <f t="shared" si="1503"/>
        <v/>
      </c>
      <c r="F8389" t="e">
        <f t="shared" si="1504"/>
        <v>#VALUE!</v>
      </c>
      <c r="H8389" t="s">
        <v>16464</v>
      </c>
    </row>
    <row r="8390" spans="1:8">
      <c r="A8390" t="str">
        <f t="shared" si="1502"/>
        <v>![GitHub stars](https://img.shields.io/github/stars/tersesystems/blindsight</v>
      </c>
      <c r="C8390" t="s">
        <v>7768</v>
      </c>
      <c r="D8390" t="s">
        <v>1684</v>
      </c>
      <c r="E8390" t="str">
        <f t="shared" si="1503"/>
        <v/>
      </c>
      <c r="F8390" t="e">
        <f t="shared" si="1504"/>
        <v>#VALUE!</v>
      </c>
      <c r="H8390" t="s">
        <v>16464</v>
      </c>
    </row>
    <row r="8391" spans="1:8">
      <c r="A8391" t="str">
        <f t="shared" si="1502"/>
        <v>![GitHub commit activity](https://img.shields.io/github/commit-activity/y/tersesystems/blindsight</v>
      </c>
      <c r="C8391" t="s">
        <v>9756</v>
      </c>
      <c r="D8391" t="s">
        <v>1684</v>
      </c>
      <c r="E8391" t="str">
        <f t="shared" si="1503"/>
        <v/>
      </c>
      <c r="F8391" t="e">
        <f t="shared" si="1504"/>
        <v>#VALUE!</v>
      </c>
      <c r="H8391" t="s">
        <v>16464</v>
      </c>
    </row>
    <row r="8392" spans="1:8">
      <c r="A8392" t="str">
        <f t="shared" si="1502"/>
        <v>![GitHub stars](https://img.shields.io/github/stars/twitter/cassovary</v>
      </c>
      <c r="C8392" t="s">
        <v>7769</v>
      </c>
      <c r="D8392" t="s">
        <v>1684</v>
      </c>
      <c r="E8392" t="str">
        <f t="shared" si="1503"/>
        <v/>
      </c>
      <c r="F8392" t="e">
        <f t="shared" si="1504"/>
        <v>#VALUE!</v>
      </c>
      <c r="H8392" t="s">
        <v>16464</v>
      </c>
    </row>
    <row r="8393" spans="1:8">
      <c r="A8393" t="str">
        <f t="shared" si="1502"/>
        <v>![GitHub commit activity](https://img.shields.io/github/commit-activity/y/twitter/cassovary</v>
      </c>
      <c r="C8393" t="s">
        <v>12140</v>
      </c>
      <c r="D8393" t="s">
        <v>1684</v>
      </c>
      <c r="E8393" t="str">
        <f t="shared" si="1503"/>
        <v/>
      </c>
      <c r="F8393" t="e">
        <f t="shared" si="1504"/>
        <v>#VALUE!</v>
      </c>
      <c r="H8393" t="s">
        <v>16464</v>
      </c>
    </row>
    <row r="8394" spans="1:8">
      <c r="A8394" t="str">
        <f t="shared" si="1502"/>
        <v>![GitHub stars](https://img.shields.io/github/stars/typelevel/cats</v>
      </c>
      <c r="C8394" t="s">
        <v>7770</v>
      </c>
      <c r="D8394" t="s">
        <v>1684</v>
      </c>
      <c r="E8394" t="str">
        <f t="shared" si="1503"/>
        <v/>
      </c>
      <c r="F8394" t="e">
        <f t="shared" si="1504"/>
        <v>#VALUE!</v>
      </c>
      <c r="H8394" t="s">
        <v>16464</v>
      </c>
    </row>
    <row r="8395" spans="1:8">
      <c r="A8395" t="str">
        <f t="shared" si="1502"/>
        <v>![GitHub commit activity](https://img.shields.io/github/commit-activity/y/typelevel/cats</v>
      </c>
      <c r="C8395" t="s">
        <v>9757</v>
      </c>
      <c r="D8395" t="s">
        <v>1684</v>
      </c>
      <c r="E8395" t="str">
        <f t="shared" si="1503"/>
        <v/>
      </c>
      <c r="F8395" t="e">
        <f t="shared" si="1504"/>
        <v>#VALUE!</v>
      </c>
      <c r="H8395" t="s">
        <v>16464</v>
      </c>
    </row>
    <row r="8396" spans="1:8">
      <c r="A8396" t="str">
        <f t="shared" si="1502"/>
        <v>![GitHub stars](https://img.shields.io/github/stars/scalalandio/chimney</v>
      </c>
      <c r="C8396" t="s">
        <v>7771</v>
      </c>
      <c r="D8396" t="s">
        <v>1684</v>
      </c>
      <c r="E8396" t="str">
        <f t="shared" si="1503"/>
        <v/>
      </c>
      <c r="F8396" t="e">
        <f t="shared" si="1504"/>
        <v>#VALUE!</v>
      </c>
      <c r="H8396" t="s">
        <v>16464</v>
      </c>
    </row>
    <row r="8397" spans="1:8">
      <c r="A8397" t="str">
        <f t="shared" si="1502"/>
        <v>![GitHub commit activity](https://img.shields.io/github/commit-activity/y/scalalandio/chimney</v>
      </c>
      <c r="C8397" t="s">
        <v>9758</v>
      </c>
      <c r="D8397" t="s">
        <v>1684</v>
      </c>
      <c r="E8397" t="str">
        <f t="shared" si="1503"/>
        <v/>
      </c>
      <c r="F8397" t="e">
        <f t="shared" si="1504"/>
        <v>#VALUE!</v>
      </c>
      <c r="H8397" t="s">
        <v>16464</v>
      </c>
    </row>
    <row r="8398" spans="1:8">
      <c r="A8398" t="str">
        <f t="shared" si="1502"/>
        <v>![GitHub stars](https://img.shields.io/github/stars/chronoscala/chronoscala</v>
      </c>
      <c r="C8398" t="s">
        <v>7772</v>
      </c>
      <c r="D8398" t="s">
        <v>1684</v>
      </c>
      <c r="E8398" t="str">
        <f t="shared" si="1503"/>
        <v/>
      </c>
      <c r="F8398" t="e">
        <f t="shared" si="1504"/>
        <v>#VALUE!</v>
      </c>
      <c r="H8398" t="s">
        <v>16464</v>
      </c>
    </row>
    <row r="8399" spans="1:8">
      <c r="A8399" t="str">
        <f t="shared" si="1502"/>
        <v>![GitHub commit activity](https://img.shields.io/github/commit-activity/y/chronoscala/chronoscala</v>
      </c>
      <c r="C8399" t="s">
        <v>9759</v>
      </c>
      <c r="D8399" t="s">
        <v>1684</v>
      </c>
      <c r="E8399" t="str">
        <f t="shared" si="1503"/>
        <v/>
      </c>
      <c r="F8399" t="e">
        <f t="shared" si="1504"/>
        <v>#VALUE!</v>
      </c>
      <c r="H8399" t="s">
        <v>16464</v>
      </c>
    </row>
    <row r="8400" spans="1:8">
      <c r="A8400" t="str">
        <f t="shared" si="1502"/>
        <v>![GitHub stars](https://img.shields.io/github/stars/ThoughtWorksInc/Dsl.scala</v>
      </c>
      <c r="C8400" t="s">
        <v>7773</v>
      </c>
      <c r="D8400" t="s">
        <v>1684</v>
      </c>
      <c r="E8400" t="str">
        <f t="shared" si="1503"/>
        <v/>
      </c>
      <c r="F8400" t="e">
        <f t="shared" si="1504"/>
        <v>#VALUE!</v>
      </c>
      <c r="H8400" t="s">
        <v>16464</v>
      </c>
    </row>
    <row r="8401" spans="1:8">
      <c r="A8401" t="str">
        <f t="shared" si="1502"/>
        <v>![GitHub commit activity](https://img.shields.io/github/commit-activity/y/ThoughtWorksInc/Dsl.scala</v>
      </c>
      <c r="C8401" t="s">
        <v>9760</v>
      </c>
      <c r="D8401" t="s">
        <v>1684</v>
      </c>
      <c r="E8401" t="str">
        <f t="shared" si="1503"/>
        <v/>
      </c>
      <c r="F8401" t="e">
        <f t="shared" si="1504"/>
        <v>#VALUE!</v>
      </c>
      <c r="H8401" t="s">
        <v>16464</v>
      </c>
    </row>
    <row r="8402" spans="1:8">
      <c r="A8402" t="str">
        <f t="shared" si="1502"/>
        <v>![GitHub commit activity](https://img.shields.io/github/commit-activity/y/ThoughtWorksInc/each</v>
      </c>
      <c r="C8402" t="s">
        <v>9761</v>
      </c>
      <c r="D8402" t="s">
        <v>1684</v>
      </c>
      <c r="E8402" t="str">
        <f t="shared" si="1503"/>
        <v/>
      </c>
      <c r="F8402" t="e">
        <f t="shared" si="1504"/>
        <v>#VALUE!</v>
      </c>
      <c r="H8402" t="s">
        <v>16464</v>
      </c>
    </row>
    <row r="8403" spans="1:8">
      <c r="A8403" t="str">
        <f t="shared" si="1502"/>
        <v>![GitHub stars](https://img.shields.io/github/stars/atnos-org/eff</v>
      </c>
      <c r="C8403" t="s">
        <v>7774</v>
      </c>
      <c r="D8403" t="s">
        <v>1684</v>
      </c>
      <c r="E8403" t="str">
        <f t="shared" si="1503"/>
        <v/>
      </c>
      <c r="F8403" t="e">
        <f t="shared" si="1504"/>
        <v>#VALUE!</v>
      </c>
      <c r="H8403" t="s">
        <v>16464</v>
      </c>
    </row>
    <row r="8404" spans="1:8">
      <c r="A8404" t="str">
        <f t="shared" si="1502"/>
        <v>![GitHub commit activity](https://img.shields.io/github/commit-activity/y/atnos-org/eff</v>
      </c>
      <c r="C8404" t="s">
        <v>9762</v>
      </c>
      <c r="D8404" t="s">
        <v>1684</v>
      </c>
      <c r="E8404" t="str">
        <f t="shared" si="1503"/>
        <v/>
      </c>
      <c r="F8404" t="e">
        <f t="shared" si="1504"/>
        <v>#VALUE!</v>
      </c>
      <c r="H8404" t="s">
        <v>16464</v>
      </c>
    </row>
    <row r="8405" spans="1:8">
      <c r="A8405" t="str">
        <f t="shared" si="1502"/>
        <v>![GitHub stars](https://img.shields.io/github/stars/ThoughtWorksInc/enableIf.scala</v>
      </c>
      <c r="C8405" t="s">
        <v>7775</v>
      </c>
      <c r="D8405" t="s">
        <v>1684</v>
      </c>
      <c r="E8405" t="str">
        <f t="shared" si="1503"/>
        <v/>
      </c>
      <c r="F8405" t="e">
        <f t="shared" si="1504"/>
        <v>#VALUE!</v>
      </c>
      <c r="H8405" t="s">
        <v>16464</v>
      </c>
    </row>
    <row r="8406" spans="1:8">
      <c r="A8406" t="str">
        <f t="shared" si="1502"/>
        <v>![GitHub commit activity](https://img.shields.io/github/commit-activity/y/ThoughtWorksInc/enableIf.scala</v>
      </c>
      <c r="C8406" t="s">
        <v>9763</v>
      </c>
      <c r="D8406" t="s">
        <v>1684</v>
      </c>
      <c r="E8406" t="str">
        <f t="shared" si="1503"/>
        <v/>
      </c>
      <c r="F8406" t="e">
        <f t="shared" si="1504"/>
        <v>#VALUE!</v>
      </c>
      <c r="H8406" t="s">
        <v>16464</v>
      </c>
    </row>
    <row r="8407" spans="1:8">
      <c r="A8407" t="str">
        <f t="shared" si="1502"/>
        <v>![GitHub stars](https://img.shields.io/github/stars/lloydmeta/enumeratum</v>
      </c>
      <c r="C8407" t="s">
        <v>7776</v>
      </c>
      <c r="D8407" t="s">
        <v>1684</v>
      </c>
      <c r="E8407" t="str">
        <f t="shared" si="1503"/>
        <v/>
      </c>
      <c r="F8407" t="e">
        <f t="shared" si="1504"/>
        <v>#VALUE!</v>
      </c>
      <c r="H8407" t="s">
        <v>16464</v>
      </c>
    </row>
    <row r="8408" spans="1:8">
      <c r="A8408" t="str">
        <f t="shared" si="1502"/>
        <v>![GitHub commit activity](https://img.shields.io/github/commit-activity/y/lloydmeta/enumeratum</v>
      </c>
      <c r="C8408" t="s">
        <v>9764</v>
      </c>
      <c r="D8408" t="s">
        <v>1684</v>
      </c>
      <c r="E8408" t="str">
        <f t="shared" si="1503"/>
        <v/>
      </c>
      <c r="F8408" t="e">
        <f t="shared" si="1504"/>
        <v>#VALUE!</v>
      </c>
      <c r="H8408" t="s">
        <v>16464</v>
      </c>
    </row>
    <row r="8409" spans="1:8">
      <c r="A8409" t="str">
        <f t="shared" si="1502"/>
        <v>![GitHub stars](https://img.shields.io/github/stars/Thangiee/Freasy-Monad</v>
      </c>
      <c r="C8409" t="s">
        <v>7777</v>
      </c>
      <c r="D8409" t="s">
        <v>1684</v>
      </c>
      <c r="E8409" t="str">
        <f t="shared" si="1503"/>
        <v/>
      </c>
      <c r="F8409" t="e">
        <f t="shared" si="1504"/>
        <v>#VALUE!</v>
      </c>
      <c r="H8409" t="s">
        <v>16464</v>
      </c>
    </row>
    <row r="8410" spans="1:8">
      <c r="A8410" t="str">
        <f t="shared" si="1502"/>
        <v>![GitHub commit activity](https://img.shields.io/github/commit-activity/y/Thangiee/Freasy-Monad</v>
      </c>
      <c r="C8410" t="s">
        <v>9765</v>
      </c>
      <c r="D8410" t="s">
        <v>1684</v>
      </c>
      <c r="E8410" t="str">
        <f t="shared" si="1503"/>
        <v/>
      </c>
      <c r="F8410" t="e">
        <f t="shared" si="1504"/>
        <v>#VALUE!</v>
      </c>
      <c r="H8410" t="s">
        <v>16464</v>
      </c>
    </row>
    <row r="8411" spans="1:8">
      <c r="A8411" t="str">
        <f t="shared" si="1502"/>
        <v>![GitHub stars](https://img.shields.io/github/stars/ISCPIF/freedsl</v>
      </c>
      <c r="C8411" t="s">
        <v>7778</v>
      </c>
      <c r="D8411" t="s">
        <v>1684</v>
      </c>
      <c r="E8411" t="str">
        <f t="shared" si="1503"/>
        <v/>
      </c>
      <c r="F8411" t="e">
        <f t="shared" si="1504"/>
        <v>#VALUE!</v>
      </c>
      <c r="H8411" t="s">
        <v>16464</v>
      </c>
    </row>
    <row r="8412" spans="1:8">
      <c r="A8412" t="str">
        <f t="shared" ref="A8412:A8475" si="1505">LEFT(C8412,FIND(")",C8412)-1)</f>
        <v>![GitHub commit activity](https://img.shields.io/github/commit-activity/y/ISCPIF/freedsl</v>
      </c>
      <c r="C8412" t="s">
        <v>9766</v>
      </c>
      <c r="D8412" t="s">
        <v>1684</v>
      </c>
      <c r="E8412" t="str">
        <f t="shared" si="1503"/>
        <v/>
      </c>
      <c r="F8412" t="e">
        <f t="shared" si="1504"/>
        <v>#VALUE!</v>
      </c>
      <c r="H8412" t="s">
        <v>16464</v>
      </c>
    </row>
    <row r="8413" spans="1:8">
      <c r="A8413" t="str">
        <f t="shared" si="1505"/>
        <v>![GitHub stars](https://img.shields.io/github/stars/frees-io/freestyle</v>
      </c>
      <c r="C8413" t="s">
        <v>7779</v>
      </c>
      <c r="D8413" t="s">
        <v>1684</v>
      </c>
      <c r="E8413" t="str">
        <f t="shared" si="1503"/>
        <v/>
      </c>
      <c r="F8413" t="e">
        <f t="shared" si="1504"/>
        <v>#VALUE!</v>
      </c>
      <c r="H8413" t="s">
        <v>16464</v>
      </c>
    </row>
    <row r="8414" spans="1:8">
      <c r="A8414" t="str">
        <f t="shared" si="1505"/>
        <v>![GitHub commit activity](https://img.shields.io/github/commit-activity/y/frees-io/freestyle</v>
      </c>
      <c r="C8414" t="s">
        <v>9767</v>
      </c>
      <c r="D8414" t="s">
        <v>1684</v>
      </c>
      <c r="E8414" t="str">
        <f t="shared" si="1503"/>
        <v/>
      </c>
      <c r="F8414" t="e">
        <f t="shared" si="1504"/>
        <v>#VALUE!</v>
      </c>
      <c r="H8414" t="s">
        <v>16464</v>
      </c>
    </row>
    <row r="8415" spans="1:8">
      <c r="A8415" t="str">
        <f t="shared" si="1505"/>
        <v>![GitHub stars](https://img.shields.io/github/stars/scala-hamsters/hamsters</v>
      </c>
      <c r="C8415" t="s">
        <v>7780</v>
      </c>
      <c r="D8415" t="s">
        <v>1684</v>
      </c>
      <c r="E8415" t="str">
        <f t="shared" si="1503"/>
        <v/>
      </c>
      <c r="F8415" t="e">
        <f t="shared" si="1504"/>
        <v>#VALUE!</v>
      </c>
      <c r="H8415" t="s">
        <v>16464</v>
      </c>
    </row>
    <row r="8416" spans="1:8">
      <c r="A8416" t="str">
        <f t="shared" si="1505"/>
        <v>![GitHub commit activity](https://img.shields.io/github/commit-activity/y/scala-hamsters/hamsters</v>
      </c>
      <c r="C8416" t="s">
        <v>9768</v>
      </c>
      <c r="D8416" t="s">
        <v>1684</v>
      </c>
      <c r="E8416" t="str">
        <f t="shared" si="1503"/>
        <v/>
      </c>
      <c r="F8416" t="e">
        <f t="shared" si="1504"/>
        <v>#VALUE!</v>
      </c>
      <c r="H8416" t="s">
        <v>16464</v>
      </c>
    </row>
    <row r="8417" spans="1:8">
      <c r="A8417" t="str">
        <f t="shared" si="1505"/>
        <v>![GitHub stars](https://img.shields.io/github/stars/maxcellent/lamma</v>
      </c>
      <c r="C8417" t="s">
        <v>7781</v>
      </c>
      <c r="D8417" t="s">
        <v>1684</v>
      </c>
      <c r="E8417" t="str">
        <f t="shared" si="1503"/>
        <v/>
      </c>
      <c r="F8417" t="e">
        <f t="shared" si="1504"/>
        <v>#VALUE!</v>
      </c>
      <c r="H8417" t="s">
        <v>16464</v>
      </c>
    </row>
    <row r="8418" spans="1:8">
      <c r="A8418" t="str">
        <f t="shared" si="1505"/>
        <v>![GitHub commit activity](https://img.shields.io/github/commit-activity/y/maxcellent/lamma</v>
      </c>
      <c r="C8418" t="s">
        <v>9769</v>
      </c>
      <c r="D8418" t="s">
        <v>1684</v>
      </c>
      <c r="E8418" t="str">
        <f t="shared" si="1503"/>
        <v/>
      </c>
      <c r="F8418" t="e">
        <f t="shared" si="1504"/>
        <v>#VALUE!</v>
      </c>
      <c r="H8418" t="s">
        <v>16464</v>
      </c>
    </row>
    <row r="8419" spans="1:8">
      <c r="A8419" t="str">
        <f t="shared" si="1505"/>
        <v>![GitHub stars](https://img.shields.io/github/stars/xerial/larray</v>
      </c>
      <c r="C8419" t="s">
        <v>7782</v>
      </c>
      <c r="D8419" t="s">
        <v>1684</v>
      </c>
      <c r="E8419" t="str">
        <f t="shared" si="1503"/>
        <v/>
      </c>
      <c r="F8419" t="e">
        <f t="shared" si="1504"/>
        <v>#VALUE!</v>
      </c>
      <c r="H8419" t="s">
        <v>16464</v>
      </c>
    </row>
    <row r="8420" spans="1:8">
      <c r="A8420" t="str">
        <f t="shared" si="1505"/>
        <v>![GitHub commit activity](https://img.shields.io/github/commit-activity/y/xerial/larray</v>
      </c>
      <c r="C8420" t="s">
        <v>9770</v>
      </c>
      <c r="D8420" t="s">
        <v>1684</v>
      </c>
      <c r="E8420" t="str">
        <f t="shared" si="1503"/>
        <v/>
      </c>
      <c r="F8420" t="e">
        <f t="shared" si="1504"/>
        <v>#VALUE!</v>
      </c>
      <c r="H8420" t="s">
        <v>16464</v>
      </c>
    </row>
    <row r="8421" spans="1:8">
      <c r="A8421" t="str">
        <f t="shared" si="1505"/>
        <v>![GitHub stars](https://img.shields.io/github/stars/Log4s/log4s</v>
      </c>
      <c r="C8421" t="s">
        <v>7783</v>
      </c>
      <c r="D8421" t="s">
        <v>1684</v>
      </c>
      <c r="E8421" t="str">
        <f t="shared" si="1503"/>
        <v/>
      </c>
      <c r="F8421" t="e">
        <f t="shared" si="1504"/>
        <v>#VALUE!</v>
      </c>
      <c r="H8421" t="s">
        <v>16464</v>
      </c>
    </row>
    <row r="8422" spans="1:8">
      <c r="A8422" t="str">
        <f t="shared" si="1505"/>
        <v>![GitHub commit activity](https://img.shields.io/github/commit-activity/y/Log4s/log4s</v>
      </c>
      <c r="C8422" t="s">
        <v>9771</v>
      </c>
      <c r="D8422" t="s">
        <v>1684</v>
      </c>
      <c r="E8422" t="str">
        <f t="shared" si="1503"/>
        <v/>
      </c>
      <c r="F8422" t="e">
        <f t="shared" si="1504"/>
        <v>#VALUE!</v>
      </c>
      <c r="H8422" t="s">
        <v>16464</v>
      </c>
    </row>
    <row r="8423" spans="1:8">
      <c r="A8423" t="str">
        <f t="shared" si="1505"/>
        <v>![GitHub stars](https://img.shields.io/github/stars/7mind/izumi</v>
      </c>
      <c r="C8423" t="s">
        <v>7749</v>
      </c>
      <c r="D8423" t="s">
        <v>1684</v>
      </c>
      <c r="E8423" t="str">
        <f t="shared" si="1503"/>
        <v/>
      </c>
      <c r="F8423" t="e">
        <f t="shared" si="1504"/>
        <v>#VALUE!</v>
      </c>
      <c r="H8423" t="s">
        <v>16464</v>
      </c>
    </row>
    <row r="8424" spans="1:8">
      <c r="A8424" t="str">
        <f t="shared" si="1505"/>
        <v>![GitHub commit activity](https://img.shields.io/github/commit-activity/y/7mind/izumi</v>
      </c>
      <c r="C8424" t="s">
        <v>9772</v>
      </c>
      <c r="D8424" t="s">
        <v>1684</v>
      </c>
      <c r="E8424" t="str">
        <f t="shared" si="1503"/>
        <v/>
      </c>
      <c r="F8424" t="e">
        <f t="shared" si="1504"/>
        <v>#VALUE!</v>
      </c>
      <c r="H8424" t="s">
        <v>16464</v>
      </c>
    </row>
    <row r="8425" spans="1:8">
      <c r="A8425" t="str">
        <f t="shared" si="1505"/>
        <v>![GitHub stars](https://img.shields.io/github/stars/optics-dev/Monocle</v>
      </c>
      <c r="C8425" t="s">
        <v>7784</v>
      </c>
      <c r="D8425" t="s">
        <v>1684</v>
      </c>
      <c r="E8425" t="str">
        <f t="shared" si="1503"/>
        <v/>
      </c>
      <c r="F8425" t="e">
        <f t="shared" si="1504"/>
        <v>#VALUE!</v>
      </c>
      <c r="H8425" t="s">
        <v>16464</v>
      </c>
    </row>
    <row r="8426" spans="1:8">
      <c r="A8426" t="str">
        <f t="shared" si="1505"/>
        <v>![GitHub commit activity](https://img.shields.io/github/commit-activity/y/optics-dev/Monocle</v>
      </c>
      <c r="C8426" t="s">
        <v>9773</v>
      </c>
      <c r="D8426" t="s">
        <v>1684</v>
      </c>
      <c r="E8426" t="str">
        <f t="shared" si="1503"/>
        <v/>
      </c>
      <c r="F8426" t="e">
        <f t="shared" si="1504"/>
        <v>#VALUE!</v>
      </c>
      <c r="H8426" t="s">
        <v>16464</v>
      </c>
    </row>
    <row r="8427" spans="1:8">
      <c r="A8427" t="str">
        <f t="shared" si="1505"/>
        <v>![GitHub stars](https://img.shields.io/github/stars/nscala-time/nscala-time</v>
      </c>
      <c r="C8427" t="s">
        <v>7785</v>
      </c>
      <c r="D8427" t="s">
        <v>1684</v>
      </c>
      <c r="E8427" t="str">
        <f t="shared" si="1503"/>
        <v/>
      </c>
      <c r="F8427" t="e">
        <f t="shared" si="1504"/>
        <v>#VALUE!</v>
      </c>
      <c r="H8427" t="s">
        <v>16464</v>
      </c>
    </row>
    <row r="8428" spans="1:8">
      <c r="A8428" t="str">
        <f t="shared" si="1505"/>
        <v>![GitHub commit activity](https://img.shields.io/github/commit-activity/y/nscala-time/nscala-time</v>
      </c>
      <c r="C8428" t="s">
        <v>9774</v>
      </c>
      <c r="D8428" t="s">
        <v>1684</v>
      </c>
      <c r="E8428" t="str">
        <f t="shared" si="1503"/>
        <v/>
      </c>
      <c r="F8428" t="e">
        <f t="shared" si="1504"/>
        <v>#VALUE!</v>
      </c>
      <c r="H8428" t="s">
        <v>16464</v>
      </c>
    </row>
    <row r="8429" spans="1:8">
      <c r="A8429" t="str">
        <f t="shared" si="1505"/>
        <v>![GitHub stars](https://img.shields.io/github/stars/softwaremill/quicklens</v>
      </c>
      <c r="C8429" t="s">
        <v>7786</v>
      </c>
      <c r="D8429" t="s">
        <v>1684</v>
      </c>
      <c r="E8429" t="str">
        <f t="shared" si="1503"/>
        <v/>
      </c>
      <c r="F8429" t="e">
        <f t="shared" si="1504"/>
        <v>#VALUE!</v>
      </c>
      <c r="H8429" t="s">
        <v>16464</v>
      </c>
    </row>
    <row r="8430" spans="1:8">
      <c r="A8430" t="str">
        <f t="shared" si="1505"/>
        <v>![GitHub commit activity](https://img.shields.io/github/commit-activity/y/softwaremill/quicklens</v>
      </c>
      <c r="C8430" t="s">
        <v>9775</v>
      </c>
      <c r="D8430" t="s">
        <v>1684</v>
      </c>
      <c r="E8430" t="str">
        <f t="shared" si="1503"/>
        <v/>
      </c>
      <c r="F8430" t="e">
        <f t="shared" si="1504"/>
        <v>#VALUE!</v>
      </c>
      <c r="H8430" t="s">
        <v>16464</v>
      </c>
    </row>
    <row r="8431" spans="1:8">
      <c r="A8431" t="str">
        <f t="shared" si="1505"/>
        <v>![GitHub stars](https://img.shields.io/github/stars/scala-records/scala-records</v>
      </c>
      <c r="C8431" t="s">
        <v>7787</v>
      </c>
      <c r="D8431" t="s">
        <v>1684</v>
      </c>
      <c r="E8431" t="str">
        <f t="shared" si="1503"/>
        <v/>
      </c>
      <c r="F8431" t="e">
        <f t="shared" si="1504"/>
        <v>#VALUE!</v>
      </c>
      <c r="H8431" t="s">
        <v>16464</v>
      </c>
    </row>
    <row r="8432" spans="1:8">
      <c r="A8432" t="str">
        <f t="shared" si="1505"/>
        <v>![GitHub commit activity](https://img.shields.io/github/commit-activity/y/scala-records/scala-records</v>
      </c>
      <c r="C8432" t="s">
        <v>9776</v>
      </c>
      <c r="D8432" t="s">
        <v>1684</v>
      </c>
      <c r="E8432" t="str">
        <f t="shared" si="1503"/>
        <v/>
      </c>
      <c r="F8432" t="e">
        <f t="shared" si="1504"/>
        <v>#VALUE!</v>
      </c>
      <c r="H8432" t="s">
        <v>16464</v>
      </c>
    </row>
    <row r="8433" spans="1:8">
      <c r="A8433" t="str">
        <f t="shared" si="1505"/>
        <v>![GitHub stars](https://img.shields.io/github/stars/fthomas/refined</v>
      </c>
      <c r="C8433" t="s">
        <v>7788</v>
      </c>
      <c r="D8433" t="s">
        <v>1684</v>
      </c>
      <c r="E8433" t="str">
        <f t="shared" si="1503"/>
        <v/>
      </c>
      <c r="F8433" t="e">
        <f t="shared" si="1504"/>
        <v>#VALUE!</v>
      </c>
      <c r="H8433" t="s">
        <v>16464</v>
      </c>
    </row>
    <row r="8434" spans="1:8">
      <c r="A8434" t="str">
        <f t="shared" si="1505"/>
        <v>![GitHub commit activity](https://img.shields.io/github/commit-activity/y/fthomas/refined</v>
      </c>
      <c r="C8434" t="s">
        <v>9777</v>
      </c>
      <c r="D8434" t="s">
        <v>1684</v>
      </c>
      <c r="E8434" t="str">
        <f t="shared" si="1503"/>
        <v/>
      </c>
      <c r="F8434" t="e">
        <f t="shared" si="1504"/>
        <v>#VALUE!</v>
      </c>
      <c r="H8434" t="s">
        <v>16464</v>
      </c>
    </row>
    <row r="8435" spans="1:8">
      <c r="A8435" t="str">
        <f t="shared" si="1505"/>
        <v>![GitHub stars](https://img.shields.io/github/stars/scala/scala-async</v>
      </c>
      <c r="C8435" t="s">
        <v>7789</v>
      </c>
      <c r="D8435" t="s">
        <v>1684</v>
      </c>
      <c r="E8435" t="str">
        <f t="shared" si="1503"/>
        <v/>
      </c>
      <c r="F8435" t="e">
        <f t="shared" si="1504"/>
        <v>#VALUE!</v>
      </c>
      <c r="H8435" t="s">
        <v>16464</v>
      </c>
    </row>
    <row r="8436" spans="1:8">
      <c r="A8436" t="str">
        <f t="shared" si="1505"/>
        <v>![GitHub commit activity](https://img.shields.io/github/commit-activity/y/scala/scala-async</v>
      </c>
      <c r="C8436" t="s">
        <v>9778</v>
      </c>
      <c r="D8436" t="s">
        <v>1684</v>
      </c>
      <c r="E8436" t="str">
        <f t="shared" si="1503"/>
        <v/>
      </c>
      <c r="F8436" t="e">
        <f t="shared" si="1504"/>
        <v>#VALUE!</v>
      </c>
      <c r="H8436" t="s">
        <v>16464</v>
      </c>
    </row>
    <row r="8437" spans="1:8">
      <c r="A8437" t="str">
        <f t="shared" si="1505"/>
        <v>![GitHub stars](https://img.shields.io/github/stars/scala-graph/scala-graph</v>
      </c>
      <c r="C8437" t="s">
        <v>7790</v>
      </c>
      <c r="D8437" t="s">
        <v>1684</v>
      </c>
      <c r="E8437" t="str">
        <f t="shared" si="1503"/>
        <v/>
      </c>
      <c r="F8437" t="e">
        <f t="shared" si="1504"/>
        <v>#VALUE!</v>
      </c>
      <c r="H8437" t="s">
        <v>16464</v>
      </c>
    </row>
    <row r="8438" spans="1:8">
      <c r="A8438" t="str">
        <f t="shared" si="1505"/>
        <v>![GitHub commit activity](https://img.shields.io/github/commit-activity/y/scala-graph/scala-graph</v>
      </c>
      <c r="C8438" t="s">
        <v>12141</v>
      </c>
      <c r="D8438" t="s">
        <v>1684</v>
      </c>
      <c r="E8438" t="str">
        <f t="shared" si="1503"/>
        <v/>
      </c>
      <c r="F8438" t="e">
        <f t="shared" si="1504"/>
        <v>#VALUE!</v>
      </c>
      <c r="H8438" t="s">
        <v>16464</v>
      </c>
    </row>
    <row r="8439" spans="1:8">
      <c r="A8439" t="str">
        <f t="shared" si="1505"/>
        <v>![GitHub stars](https://img.shields.io/github/stars/lightbend-labs/scala-logging</v>
      </c>
      <c r="C8439" t="s">
        <v>7791</v>
      </c>
      <c r="D8439" t="s">
        <v>1684</v>
      </c>
      <c r="E8439" t="str">
        <f t="shared" si="1503"/>
        <v/>
      </c>
      <c r="F8439" t="e">
        <f t="shared" si="1504"/>
        <v>#VALUE!</v>
      </c>
      <c r="H8439" t="s">
        <v>16464</v>
      </c>
    </row>
    <row r="8440" spans="1:8">
      <c r="A8440" t="str">
        <f t="shared" si="1505"/>
        <v>![GitHub commit activity](https://img.shields.io/github/commit-activity/y/lightbend-labs/scala-logging</v>
      </c>
      <c r="C8440" t="s">
        <v>9779</v>
      </c>
      <c r="D8440" t="s">
        <v>1684</v>
      </c>
      <c r="E8440" t="str">
        <f t="shared" si="1503"/>
        <v/>
      </c>
      <c r="F8440" t="e">
        <f t="shared" si="1504"/>
        <v>#VALUE!</v>
      </c>
      <c r="H8440" t="s">
        <v>16464</v>
      </c>
    </row>
    <row r="8441" spans="1:8">
      <c r="A8441" t="str">
        <f t="shared" si="1505"/>
        <v>![GitHub stars](https://img.shields.io/github/stars/scalameta/scalameta</v>
      </c>
      <c r="C8441" t="s">
        <v>7792</v>
      </c>
      <c r="D8441" t="s">
        <v>1684</v>
      </c>
      <c r="E8441" t="str">
        <f t="shared" si="1503"/>
        <v/>
      </c>
      <c r="F8441" t="e">
        <f t="shared" si="1504"/>
        <v>#VALUE!</v>
      </c>
      <c r="H8441" t="s">
        <v>16464</v>
      </c>
    </row>
    <row r="8442" spans="1:8">
      <c r="A8442" t="str">
        <f t="shared" si="1505"/>
        <v>![GitHub commit activity](https://img.shields.io/github/commit-activity/y/scalameta/scalameta</v>
      </c>
      <c r="C8442" t="s">
        <v>9780</v>
      </c>
      <c r="D8442" t="s">
        <v>1684</v>
      </c>
      <c r="E8442" t="str">
        <f t="shared" si="1503"/>
        <v/>
      </c>
      <c r="F8442" t="e">
        <f t="shared" si="1504"/>
        <v>#VALUE!</v>
      </c>
      <c r="H8442" t="s">
        <v>16464</v>
      </c>
    </row>
    <row r="8443" spans="1:8">
      <c r="A8443" t="str">
        <f t="shared" si="1505"/>
        <v>![GitHub stars](https://img.shields.io/github/stars/scalaz/scalaz</v>
      </c>
      <c r="C8443" t="s">
        <v>7793</v>
      </c>
      <c r="D8443" t="s">
        <v>1684</v>
      </c>
      <c r="E8443" t="str">
        <f t="shared" si="1503"/>
        <v/>
      </c>
      <c r="F8443" t="e">
        <f t="shared" si="1504"/>
        <v>#VALUE!</v>
      </c>
      <c r="H8443" t="s">
        <v>16464</v>
      </c>
    </row>
    <row r="8444" spans="1:8">
      <c r="A8444" t="str">
        <f t="shared" si="1505"/>
        <v>![GitHub commit activity](https://img.shields.io/github/commit-activity/y/scalaz/scalaz</v>
      </c>
      <c r="C8444" t="s">
        <v>9781</v>
      </c>
      <c r="D8444" t="s">
        <v>1684</v>
      </c>
      <c r="E8444" t="str">
        <f t="shared" si="1503"/>
        <v/>
      </c>
      <c r="F8444" t="e">
        <f t="shared" si="1504"/>
        <v>#VALUE!</v>
      </c>
      <c r="H8444" t="s">
        <v>16464</v>
      </c>
    </row>
    <row r="8445" spans="1:8">
      <c r="A8445" t="str">
        <f t="shared" si="1505"/>
        <v>![GitHub stars](https://img.shields.io/github/stars/outr/scribe</v>
      </c>
      <c r="C8445" t="s">
        <v>7794</v>
      </c>
      <c r="D8445" t="s">
        <v>1684</v>
      </c>
      <c r="E8445" t="str">
        <f t="shared" si="1503"/>
        <v/>
      </c>
      <c r="F8445" t="e">
        <f t="shared" si="1504"/>
        <v>#VALUE!</v>
      </c>
      <c r="H8445" t="s">
        <v>16464</v>
      </c>
    </row>
    <row r="8446" spans="1:8">
      <c r="A8446" t="str">
        <f t="shared" si="1505"/>
        <v>![GitHub commit activity](https://img.shields.io/github/commit-activity/y/outr/scribe</v>
      </c>
      <c r="C8446" t="s">
        <v>9782</v>
      </c>
      <c r="D8446" t="s">
        <v>1684</v>
      </c>
      <c r="E8446" t="str">
        <f t="shared" si="1503"/>
        <v/>
      </c>
      <c r="F8446" t="e">
        <f t="shared" si="1504"/>
        <v>#VALUE!</v>
      </c>
      <c r="H8446" t="s">
        <v>16464</v>
      </c>
    </row>
    <row r="8447" spans="1:8">
      <c r="A8447" t="str">
        <f t="shared" si="1505"/>
        <v>![GitHub stars](https://img.shields.io/github/stars/milessabin/shapeless</v>
      </c>
      <c r="C8447" t="s">
        <v>7795</v>
      </c>
      <c r="D8447" t="s">
        <v>1684</v>
      </c>
      <c r="E8447" t="str">
        <f t="shared" si="1503"/>
        <v/>
      </c>
      <c r="F8447" t="e">
        <f t="shared" si="1504"/>
        <v>#VALUE!</v>
      </c>
      <c r="H8447" t="s">
        <v>16464</v>
      </c>
    </row>
    <row r="8448" spans="1:8">
      <c r="A8448" t="str">
        <f t="shared" si="1505"/>
        <v>![GitHub commit activity](https://img.shields.io/github/commit-activity/y/milessabin/shapeless</v>
      </c>
      <c r="C8448" t="s">
        <v>9783</v>
      </c>
      <c r="D8448" t="s">
        <v>1684</v>
      </c>
      <c r="E8448" t="str">
        <f t="shared" si="1503"/>
        <v/>
      </c>
      <c r="F8448" t="e">
        <f t="shared" si="1504"/>
        <v>#VALUE!</v>
      </c>
      <c r="H8448" t="s">
        <v>16464</v>
      </c>
    </row>
    <row r="8449" spans="1:8">
      <c r="A8449" t="str">
        <f t="shared" si="1505"/>
        <v>![GitHub stars](https://img.shields.io/github/stars/typelevel/simulacrum</v>
      </c>
      <c r="C8449" t="s">
        <v>7796</v>
      </c>
      <c r="D8449" t="s">
        <v>1684</v>
      </c>
      <c r="E8449" t="str">
        <f t="shared" si="1503"/>
        <v/>
      </c>
      <c r="F8449" t="e">
        <f t="shared" si="1504"/>
        <v>#VALUE!</v>
      </c>
      <c r="H8449" t="s">
        <v>16464</v>
      </c>
    </row>
    <row r="8450" spans="1:8">
      <c r="A8450" t="str">
        <f t="shared" si="1505"/>
        <v>![GitHub commit activity](https://img.shields.io/github/commit-activity/y/typelevel/simulacrum</v>
      </c>
      <c r="C8450" t="s">
        <v>9784</v>
      </c>
      <c r="D8450" t="s">
        <v>1684</v>
      </c>
      <c r="E8450" t="str">
        <f t="shared" ref="E8450:E8513" si="1506">SUBSTITUTE(SUBSTITUTE(B8450,"(https://",""), "(http://", "")</f>
        <v/>
      </c>
      <c r="F8450" t="e">
        <f t="shared" ref="F8450:F8513" si="1507">LEFT(E8450,FIND("/", E8450)-1)</f>
        <v>#VALUE!</v>
      </c>
      <c r="H8450" t="s">
        <v>16464</v>
      </c>
    </row>
    <row r="8451" spans="1:8">
      <c r="A8451" t="str">
        <f t="shared" si="1505"/>
        <v>![GitHub stars](https://img.shields.io/github/stars/epfldata/squid</v>
      </c>
      <c r="C8451" t="s">
        <v>7797</v>
      </c>
      <c r="D8451" t="s">
        <v>1684</v>
      </c>
      <c r="E8451" t="str">
        <f t="shared" si="1506"/>
        <v/>
      </c>
      <c r="F8451" t="e">
        <f t="shared" si="1507"/>
        <v>#VALUE!</v>
      </c>
      <c r="H8451" t="s">
        <v>16464</v>
      </c>
    </row>
    <row r="8452" spans="1:8">
      <c r="A8452" t="str">
        <f t="shared" si="1505"/>
        <v>![GitHub commit activity](https://img.shields.io/github/commit-activity/y/epfldata/squid</v>
      </c>
      <c r="C8452" t="s">
        <v>9785</v>
      </c>
      <c r="D8452" t="s">
        <v>1684</v>
      </c>
      <c r="E8452" t="str">
        <f t="shared" si="1506"/>
        <v/>
      </c>
      <c r="F8452" t="e">
        <f t="shared" si="1507"/>
        <v>#VALUE!</v>
      </c>
      <c r="H8452" t="s">
        <v>16464</v>
      </c>
    </row>
    <row r="8453" spans="1:8">
      <c r="A8453" t="str">
        <f t="shared" si="1505"/>
        <v>![GitHub stars](https://img.shields.io/github/stars/tinylog-org/tinylog</v>
      </c>
      <c r="C8453" t="s">
        <v>7798</v>
      </c>
      <c r="D8453" t="s">
        <v>1684</v>
      </c>
      <c r="E8453" t="str">
        <f t="shared" si="1506"/>
        <v/>
      </c>
      <c r="F8453" t="e">
        <f t="shared" si="1507"/>
        <v>#VALUE!</v>
      </c>
      <c r="H8453" t="s">
        <v>16464</v>
      </c>
    </row>
    <row r="8454" spans="1:8">
      <c r="A8454" t="str">
        <f t="shared" si="1505"/>
        <v>![GitHub commit activity](https://img.shields.io/github/commit-activity/y/tinylog-org/tinylog</v>
      </c>
      <c r="C8454" t="s">
        <v>9786</v>
      </c>
      <c r="D8454" t="s">
        <v>1684</v>
      </c>
      <c r="E8454" t="str">
        <f t="shared" si="1506"/>
        <v/>
      </c>
      <c r="F8454" t="e">
        <f t="shared" si="1507"/>
        <v>#VALUE!</v>
      </c>
      <c r="H8454" t="s">
        <v>16464</v>
      </c>
    </row>
    <row r="8455" spans="1:8">
      <c r="A8455" t="str">
        <f t="shared" si="1505"/>
        <v>![GitHub stars](https://img.shields.io/github/stars/twitter/util</v>
      </c>
      <c r="C8455" t="s">
        <v>7799</v>
      </c>
      <c r="D8455" t="s">
        <v>1684</v>
      </c>
      <c r="E8455" t="str">
        <f t="shared" si="1506"/>
        <v/>
      </c>
      <c r="F8455" t="e">
        <f t="shared" si="1507"/>
        <v>#VALUE!</v>
      </c>
      <c r="H8455" t="s">
        <v>16464</v>
      </c>
    </row>
    <row r="8456" spans="1:8">
      <c r="A8456" t="str">
        <f t="shared" si="1505"/>
        <v>![GitHub commit activity](https://img.shields.io/github/commit-activity/y/twitter/util</v>
      </c>
      <c r="C8456" t="s">
        <v>9787</v>
      </c>
      <c r="D8456" t="s">
        <v>1684</v>
      </c>
      <c r="E8456" t="str">
        <f t="shared" si="1506"/>
        <v/>
      </c>
      <c r="F8456" t="e">
        <f t="shared" si="1507"/>
        <v>#VALUE!</v>
      </c>
      <c r="H8456" t="s">
        <v>16464</v>
      </c>
    </row>
    <row r="8457" spans="1:8">
      <c r="A8457" t="str">
        <f t="shared" si="1505"/>
        <v>![GitHub stars](https://img.shields.io/github/stars/com-lihaoyi/Ammonite</v>
      </c>
      <c r="C8457" t="s">
        <v>7766</v>
      </c>
      <c r="D8457" t="s">
        <v>1684</v>
      </c>
      <c r="E8457" t="str">
        <f t="shared" si="1506"/>
        <v/>
      </c>
      <c r="F8457" t="e">
        <f t="shared" si="1507"/>
        <v>#VALUE!</v>
      </c>
      <c r="H8457" t="s">
        <v>16464</v>
      </c>
    </row>
    <row r="8458" spans="1:8">
      <c r="A8458" t="str">
        <f t="shared" si="1505"/>
        <v>![GitHub commit activity](https://img.shields.io/github/commit-activity/y/com-lihaoyi/Ammonite</v>
      </c>
      <c r="C8458" t="s">
        <v>9788</v>
      </c>
      <c r="D8458" t="s">
        <v>1684</v>
      </c>
      <c r="E8458" t="str">
        <f t="shared" si="1506"/>
        <v/>
      </c>
      <c r="F8458" t="e">
        <f t="shared" si="1507"/>
        <v>#VALUE!</v>
      </c>
      <c r="H8458" t="s">
        <v>16464</v>
      </c>
    </row>
    <row r="8459" spans="1:8">
      <c r="A8459" t="str">
        <f t="shared" si="1505"/>
        <v>![GitHub stars](https://img.shields.io/github/stars/aws4s/aws4s</v>
      </c>
      <c r="C8459" t="s">
        <v>7800</v>
      </c>
      <c r="D8459" t="s">
        <v>1684</v>
      </c>
      <c r="E8459" t="str">
        <f t="shared" si="1506"/>
        <v/>
      </c>
      <c r="F8459" t="e">
        <f t="shared" si="1507"/>
        <v>#VALUE!</v>
      </c>
      <c r="H8459" t="s">
        <v>16464</v>
      </c>
    </row>
    <row r="8460" spans="1:8">
      <c r="A8460" t="str">
        <f t="shared" si="1505"/>
        <v>![GitHub commit activity](https://img.shields.io/github/commit-activity/y/aws4s/aws4s</v>
      </c>
      <c r="C8460" t="s">
        <v>9789</v>
      </c>
      <c r="D8460" t="s">
        <v>1684</v>
      </c>
      <c r="E8460" t="str">
        <f t="shared" si="1506"/>
        <v/>
      </c>
      <c r="F8460" t="e">
        <f t="shared" si="1507"/>
        <v>#VALUE!</v>
      </c>
      <c r="H8460" t="s">
        <v>16464</v>
      </c>
    </row>
    <row r="8461" spans="1:8">
      <c r="A8461" t="str">
        <f t="shared" si="1505"/>
        <v>![GitHub stars](https://img.shields.io/github/stars/softwaremill/bootzooka</v>
      </c>
      <c r="C8461" t="s">
        <v>7801</v>
      </c>
      <c r="D8461" t="s">
        <v>1684</v>
      </c>
      <c r="E8461" t="str">
        <f t="shared" si="1506"/>
        <v/>
      </c>
      <c r="F8461" t="e">
        <f t="shared" si="1507"/>
        <v>#VALUE!</v>
      </c>
      <c r="H8461" t="s">
        <v>16464</v>
      </c>
    </row>
    <row r="8462" spans="1:8">
      <c r="A8462" t="str">
        <f t="shared" si="1505"/>
        <v>![GitHub commit activity](https://img.shields.io/github/commit-activity/y/softwaremill/bootzooka</v>
      </c>
      <c r="C8462" t="s">
        <v>9790</v>
      </c>
      <c r="D8462" t="s">
        <v>1684</v>
      </c>
      <c r="E8462" t="str">
        <f t="shared" si="1506"/>
        <v/>
      </c>
      <c r="F8462" t="e">
        <f t="shared" si="1507"/>
        <v>#VALUE!</v>
      </c>
      <c r="H8462" t="s">
        <v>16464</v>
      </c>
    </row>
    <row r="8463" spans="1:8">
      <c r="A8463" t="str">
        <f t="shared" si="1505"/>
        <v>![GitHub stars](https://img.shields.io/github/stars/ACINQ/eclair</v>
      </c>
      <c r="C8463" t="s">
        <v>7802</v>
      </c>
      <c r="D8463" t="s">
        <v>1684</v>
      </c>
      <c r="E8463" t="str">
        <f t="shared" si="1506"/>
        <v/>
      </c>
      <c r="F8463" t="e">
        <f t="shared" si="1507"/>
        <v>#VALUE!</v>
      </c>
      <c r="H8463" t="s">
        <v>16464</v>
      </c>
    </row>
    <row r="8464" spans="1:8">
      <c r="A8464" t="str">
        <f t="shared" si="1505"/>
        <v>![GitHub commit activity](https://img.shields.io/github/commit-activity/y/ACINQ/eclair</v>
      </c>
      <c r="C8464" t="s">
        <v>9791</v>
      </c>
      <c r="D8464" t="s">
        <v>1684</v>
      </c>
      <c r="E8464" t="str">
        <f t="shared" si="1506"/>
        <v/>
      </c>
      <c r="F8464" t="e">
        <f t="shared" si="1507"/>
        <v>#VALUE!</v>
      </c>
      <c r="H8464" t="s">
        <v>16464</v>
      </c>
    </row>
    <row r="8465" spans="1:8">
      <c r="A8465" t="str">
        <f t="shared" si="1505"/>
        <v>![GitHub stars](https://img.shields.io/github/stars/com-lihaoyi/fansi</v>
      </c>
      <c r="C8465" t="s">
        <v>7803</v>
      </c>
      <c r="D8465" t="s">
        <v>1684</v>
      </c>
      <c r="E8465" t="str">
        <f t="shared" si="1506"/>
        <v/>
      </c>
      <c r="F8465" t="e">
        <f t="shared" si="1507"/>
        <v>#VALUE!</v>
      </c>
      <c r="H8465" t="s">
        <v>16464</v>
      </c>
    </row>
    <row r="8466" spans="1:8">
      <c r="A8466" t="str">
        <f t="shared" si="1505"/>
        <v>![GitHub commit activity](https://img.shields.io/github/commit-activity/y/com-lihaoyi/fansi</v>
      </c>
      <c r="C8466" t="s">
        <v>9792</v>
      </c>
      <c r="D8466" t="s">
        <v>1684</v>
      </c>
      <c r="E8466" t="str">
        <f t="shared" si="1506"/>
        <v/>
      </c>
      <c r="F8466" t="e">
        <f t="shared" si="1507"/>
        <v>#VALUE!</v>
      </c>
      <c r="H8466" t="s">
        <v>16464</v>
      </c>
    </row>
    <row r="8467" spans="1:8">
      <c r="A8467" t="str">
        <f t="shared" si="1505"/>
        <v>![GitHub stars](https://img.shields.io/github/stars/ColOfAbRiX/figlet4s</v>
      </c>
      <c r="C8467" t="s">
        <v>7804</v>
      </c>
      <c r="D8467" t="s">
        <v>1684</v>
      </c>
      <c r="E8467" t="str">
        <f t="shared" si="1506"/>
        <v/>
      </c>
      <c r="F8467" t="e">
        <f t="shared" si="1507"/>
        <v>#VALUE!</v>
      </c>
      <c r="H8467" t="s">
        <v>16464</v>
      </c>
    </row>
    <row r="8468" spans="1:8">
      <c r="A8468" t="str">
        <f t="shared" si="1505"/>
        <v>![GitHub commit activity](https://img.shields.io/github/commit-activity/y/ColOfAbRiX/figlet4s</v>
      </c>
      <c r="C8468" t="s">
        <v>9793</v>
      </c>
      <c r="D8468" t="s">
        <v>1684</v>
      </c>
      <c r="E8468" t="str">
        <f t="shared" si="1506"/>
        <v/>
      </c>
      <c r="F8468" t="e">
        <f t="shared" si="1507"/>
        <v>#VALUE!</v>
      </c>
      <c r="H8468" t="s">
        <v>16464</v>
      </c>
    </row>
    <row r="8469" spans="1:8">
      <c r="A8469" t="str">
        <f t="shared" si="1505"/>
        <v>![GitHub stars](https://img.shields.io/github/stars/laserdisc-io/fs2-aws</v>
      </c>
      <c r="C8469" t="s">
        <v>7805</v>
      </c>
      <c r="D8469" t="s">
        <v>1684</v>
      </c>
      <c r="E8469" t="str">
        <f t="shared" si="1506"/>
        <v/>
      </c>
      <c r="F8469" t="e">
        <f t="shared" si="1507"/>
        <v>#VALUE!</v>
      </c>
      <c r="H8469" t="s">
        <v>16464</v>
      </c>
    </row>
    <row r="8470" spans="1:8">
      <c r="A8470" t="str">
        <f t="shared" si="1505"/>
        <v>![GitHub commit activity](https://img.shields.io/github/commit-activity/y/laserdisc-io/fs2-aws</v>
      </c>
      <c r="C8470" t="s">
        <v>9794</v>
      </c>
      <c r="D8470" t="s">
        <v>1684</v>
      </c>
      <c r="E8470" t="str">
        <f t="shared" si="1506"/>
        <v/>
      </c>
      <c r="F8470" t="e">
        <f t="shared" si="1507"/>
        <v>#VALUE!</v>
      </c>
      <c r="H8470" t="s">
        <v>16464</v>
      </c>
    </row>
    <row r="8471" spans="1:8">
      <c r="A8471" t="str">
        <f t="shared" si="1505"/>
        <v>![GitHub stars](https://img.shields.io/github/stars/toknapp/google4s</v>
      </c>
      <c r="C8471" t="s">
        <v>7806</v>
      </c>
      <c r="D8471" t="s">
        <v>1684</v>
      </c>
      <c r="E8471" t="str">
        <f t="shared" si="1506"/>
        <v/>
      </c>
      <c r="F8471" t="e">
        <f t="shared" si="1507"/>
        <v>#VALUE!</v>
      </c>
      <c r="H8471" t="s">
        <v>16464</v>
      </c>
    </row>
    <row r="8472" spans="1:8">
      <c r="A8472" t="str">
        <f t="shared" si="1505"/>
        <v>![GitHub commit activity](https://img.shields.io/github/commit-activity/y/toknapp/google4s</v>
      </c>
      <c r="C8472" t="s">
        <v>9795</v>
      </c>
      <c r="D8472" t="s">
        <v>1684</v>
      </c>
      <c r="E8472" t="str">
        <f t="shared" si="1506"/>
        <v/>
      </c>
      <c r="F8472" t="e">
        <f t="shared" si="1507"/>
        <v>#VALUE!</v>
      </c>
      <c r="H8472" t="s">
        <v>16464</v>
      </c>
    </row>
    <row r="8473" spans="1:8">
      <c r="A8473" t="str">
        <f t="shared" si="1505"/>
        <v>![GitHub stars](https://img.shields.io/github/stars/EckerdCollege/google-api-scala</v>
      </c>
      <c r="C8473" t="s">
        <v>7807</v>
      </c>
      <c r="D8473" t="s">
        <v>1684</v>
      </c>
      <c r="E8473" t="str">
        <f t="shared" si="1506"/>
        <v/>
      </c>
      <c r="F8473" t="e">
        <f t="shared" si="1507"/>
        <v>#VALUE!</v>
      </c>
      <c r="H8473" t="s">
        <v>16464</v>
      </c>
    </row>
    <row r="8474" spans="1:8">
      <c r="A8474" t="str">
        <f t="shared" si="1505"/>
        <v>![GitHub commit activity](https://img.shields.io/github/commit-activity/y/EckerdCollege/google-api-scala</v>
      </c>
      <c r="C8474" t="s">
        <v>9796</v>
      </c>
      <c r="D8474" t="s">
        <v>1684</v>
      </c>
      <c r="E8474" t="str">
        <f t="shared" si="1506"/>
        <v/>
      </c>
      <c r="F8474" t="e">
        <f t="shared" si="1507"/>
        <v>#VALUE!</v>
      </c>
      <c r="H8474" t="s">
        <v>16464</v>
      </c>
    </row>
    <row r="8475" spans="1:8">
      <c r="A8475" t="str">
        <f t="shared" si="1505"/>
        <v>![GitHub stars](https://img.shields.io/github/stars/outr/mailgun4s</v>
      </c>
      <c r="C8475" t="s">
        <v>7808</v>
      </c>
      <c r="D8475" t="s">
        <v>1684</v>
      </c>
      <c r="E8475" t="str">
        <f t="shared" si="1506"/>
        <v/>
      </c>
      <c r="F8475" t="e">
        <f t="shared" si="1507"/>
        <v>#VALUE!</v>
      </c>
      <c r="H8475" t="s">
        <v>16464</v>
      </c>
    </row>
    <row r="8476" spans="1:8">
      <c r="A8476" t="str">
        <f t="shared" ref="A8476:A8539" si="1508">LEFT(C8476,FIND(")",C8476)-1)</f>
        <v>![GitHub commit activity](https://img.shields.io/github/commit-activity/y/outr/mailgun4s</v>
      </c>
      <c r="C8476" t="s">
        <v>9797</v>
      </c>
      <c r="D8476" t="s">
        <v>1684</v>
      </c>
      <c r="E8476" t="str">
        <f t="shared" si="1506"/>
        <v/>
      </c>
      <c r="F8476" t="e">
        <f t="shared" si="1507"/>
        <v>#VALUE!</v>
      </c>
      <c r="H8476" t="s">
        <v>16464</v>
      </c>
    </row>
    <row r="8477" spans="1:8">
      <c r="A8477" t="str">
        <f t="shared" si="1508"/>
        <v>![GitHub stars](https://img.shields.io/github/stars/dvgica/managerial</v>
      </c>
      <c r="C8477" t="s">
        <v>7809</v>
      </c>
      <c r="D8477" t="s">
        <v>1684</v>
      </c>
      <c r="E8477" t="str">
        <f t="shared" si="1506"/>
        <v/>
      </c>
      <c r="F8477" t="e">
        <f t="shared" si="1507"/>
        <v>#VALUE!</v>
      </c>
      <c r="H8477" t="s">
        <v>16464</v>
      </c>
    </row>
    <row r="8478" spans="1:8">
      <c r="A8478" t="str">
        <f t="shared" si="1508"/>
        <v>![GitHub commit activity](https://img.shields.io/github/commit-activity/y/dvgica/managerial</v>
      </c>
      <c r="C8478" t="s">
        <v>9798</v>
      </c>
      <c r="D8478" t="s">
        <v>1684</v>
      </c>
      <c r="E8478" t="str">
        <f t="shared" si="1506"/>
        <v/>
      </c>
      <c r="F8478" t="e">
        <f t="shared" si="1507"/>
        <v>#VALUE!</v>
      </c>
      <c r="H8478" t="s">
        <v>16464</v>
      </c>
    </row>
    <row r="8479" spans="1:8">
      <c r="A8479" t="str">
        <f t="shared" si="1508"/>
        <v>![GitHub stars](https://img.shields.io/github/stars/outr/media4s</v>
      </c>
      <c r="C8479" t="s">
        <v>7810</v>
      </c>
      <c r="D8479" t="s">
        <v>1684</v>
      </c>
      <c r="E8479" t="str">
        <f t="shared" si="1506"/>
        <v/>
      </c>
      <c r="F8479" t="e">
        <f t="shared" si="1507"/>
        <v>#VALUE!</v>
      </c>
      <c r="H8479" t="s">
        <v>16464</v>
      </c>
    </row>
    <row r="8480" spans="1:8">
      <c r="A8480" t="str">
        <f t="shared" si="1508"/>
        <v>![GitHub commit activity](https://img.shields.io/github/commit-activity/y/outr/media4s</v>
      </c>
      <c r="C8480" t="s">
        <v>9799</v>
      </c>
      <c r="D8480" t="s">
        <v>1684</v>
      </c>
      <c r="E8480" t="str">
        <f t="shared" si="1506"/>
        <v/>
      </c>
      <c r="F8480" t="e">
        <f t="shared" si="1507"/>
        <v>#VALUE!</v>
      </c>
      <c r="H8480" t="s">
        <v>16464</v>
      </c>
    </row>
    <row r="8481" spans="1:8">
      <c r="A8481" t="str">
        <f t="shared" si="1508"/>
        <v>![GitHub stars](https://img.shields.io/github/stars/miniboxing/miniboxing-plugin</v>
      </c>
      <c r="C8481" t="s">
        <v>7811</v>
      </c>
      <c r="D8481" t="s">
        <v>1684</v>
      </c>
      <c r="E8481" t="str">
        <f t="shared" si="1506"/>
        <v/>
      </c>
      <c r="F8481" t="e">
        <f t="shared" si="1507"/>
        <v>#VALUE!</v>
      </c>
      <c r="H8481" t="s">
        <v>16464</v>
      </c>
    </row>
    <row r="8482" spans="1:8">
      <c r="A8482" t="str">
        <f t="shared" si="1508"/>
        <v>![GitHub commit activity](https://img.shields.io/github/commit-activity/y/miniboxing/miniboxing-plugin</v>
      </c>
      <c r="C8482" t="s">
        <v>9800</v>
      </c>
      <c r="D8482" t="s">
        <v>1684</v>
      </c>
      <c r="E8482" t="str">
        <f t="shared" si="1506"/>
        <v/>
      </c>
      <c r="F8482" t="e">
        <f t="shared" si="1507"/>
        <v>#VALUE!</v>
      </c>
      <c r="H8482" t="s">
        <v>16464</v>
      </c>
    </row>
    <row r="8483" spans="1:8">
      <c r="A8483" t="str">
        <f t="shared" si="1508"/>
        <v>![GitHub stars](https://img.shields.io/github/stars/marianogappa/ostinato</v>
      </c>
      <c r="C8483" t="s">
        <v>7812</v>
      </c>
      <c r="D8483" t="s">
        <v>1684</v>
      </c>
      <c r="E8483" t="str">
        <f t="shared" si="1506"/>
        <v/>
      </c>
      <c r="F8483" t="e">
        <f t="shared" si="1507"/>
        <v>#VALUE!</v>
      </c>
      <c r="H8483" t="s">
        <v>16464</v>
      </c>
    </row>
    <row r="8484" spans="1:8">
      <c r="A8484" t="str">
        <f t="shared" si="1508"/>
        <v>![GitHub commit activity](https://img.shields.io/github/commit-activity/y/marianogappa/ostinato</v>
      </c>
      <c r="C8484" t="s">
        <v>9801</v>
      </c>
      <c r="D8484" t="s">
        <v>1684</v>
      </c>
      <c r="E8484" t="str">
        <f t="shared" si="1506"/>
        <v/>
      </c>
      <c r="F8484" t="e">
        <f t="shared" si="1507"/>
        <v>#VALUE!</v>
      </c>
      <c r="H8484" t="s">
        <v>16464</v>
      </c>
    </row>
    <row r="8485" spans="1:8">
      <c r="A8485" t="str">
        <f t="shared" si="1508"/>
        <v>![GitHub stars](https://img.shields.io/github/stars/iheartradio/play-swagger</v>
      </c>
      <c r="C8485" t="s">
        <v>7813</v>
      </c>
      <c r="D8485" t="s">
        <v>1684</v>
      </c>
      <c r="E8485" t="str">
        <f t="shared" si="1506"/>
        <v/>
      </c>
      <c r="F8485" t="e">
        <f t="shared" si="1507"/>
        <v>#VALUE!</v>
      </c>
      <c r="H8485" t="s">
        <v>16464</v>
      </c>
    </row>
    <row r="8486" spans="1:8">
      <c r="A8486" t="str">
        <f t="shared" si="1508"/>
        <v>![GitHub commit activity](https://img.shields.io/github/commit-activity/y/iheartradio/play-swagger</v>
      </c>
      <c r="C8486" t="s">
        <v>9802</v>
      </c>
      <c r="D8486" t="s">
        <v>1684</v>
      </c>
      <c r="E8486" t="str">
        <f t="shared" si="1506"/>
        <v/>
      </c>
      <c r="F8486" t="e">
        <f t="shared" si="1507"/>
        <v>#VALUE!</v>
      </c>
      <c r="H8486" t="s">
        <v>16464</v>
      </c>
    </row>
    <row r="8487" spans="1:8">
      <c r="A8487" t="str">
        <f t="shared" si="1508"/>
        <v>![GitHub stars](https://img.shields.io/github/stars/com-lihaoyi/PPrint</v>
      </c>
      <c r="C8487" t="s">
        <v>7814</v>
      </c>
      <c r="D8487" t="s">
        <v>1684</v>
      </c>
      <c r="E8487" t="str">
        <f t="shared" si="1506"/>
        <v/>
      </c>
      <c r="F8487" t="e">
        <f t="shared" si="1507"/>
        <v>#VALUE!</v>
      </c>
      <c r="H8487" t="s">
        <v>16464</v>
      </c>
    </row>
    <row r="8488" spans="1:8">
      <c r="A8488" t="str">
        <f t="shared" si="1508"/>
        <v>![GitHub commit activity](https://img.shields.io/github/commit-activity/y/com-lihaoyi/PPrint</v>
      </c>
      <c r="C8488" t="s">
        <v>9803</v>
      </c>
      <c r="D8488" t="s">
        <v>1684</v>
      </c>
      <c r="E8488" t="str">
        <f t="shared" si="1506"/>
        <v/>
      </c>
      <c r="F8488" t="e">
        <f t="shared" si="1507"/>
        <v>#VALUE!</v>
      </c>
      <c r="H8488" t="s">
        <v>16464</v>
      </c>
    </row>
    <row r="8489" spans="1:8">
      <c r="A8489" t="str">
        <f t="shared" si="1508"/>
        <v>![GitHub stars](https://img.shields.io/github/stars/pureconfig/pureconfig</v>
      </c>
      <c r="C8489" t="s">
        <v>7815</v>
      </c>
      <c r="D8489" t="s">
        <v>1684</v>
      </c>
      <c r="E8489" t="str">
        <f t="shared" si="1506"/>
        <v/>
      </c>
      <c r="F8489" t="e">
        <f t="shared" si="1507"/>
        <v>#VALUE!</v>
      </c>
      <c r="H8489" t="s">
        <v>16464</v>
      </c>
    </row>
    <row r="8490" spans="1:8">
      <c r="A8490" t="str">
        <f t="shared" si="1508"/>
        <v>![GitHub commit activity](https://img.shields.io/github/commit-activity/y/pureconfig/pureconfig</v>
      </c>
      <c r="C8490" t="s">
        <v>9804</v>
      </c>
      <c r="D8490" t="s">
        <v>1684</v>
      </c>
      <c r="E8490" t="str">
        <f t="shared" si="1506"/>
        <v/>
      </c>
      <c r="F8490" t="e">
        <f t="shared" si="1507"/>
        <v>#VALUE!</v>
      </c>
      <c r="H8490" t="s">
        <v>16464</v>
      </c>
    </row>
    <row r="8491" spans="1:8">
      <c r="A8491" t="str">
        <f t="shared" si="1508"/>
        <v>![GitHub stars](https://img.shields.io/github/stars/marconilanna/REPLesent</v>
      </c>
      <c r="C8491" t="s">
        <v>7816</v>
      </c>
      <c r="D8491" t="s">
        <v>1684</v>
      </c>
      <c r="E8491" t="str">
        <f t="shared" si="1506"/>
        <v/>
      </c>
      <c r="F8491" t="e">
        <f t="shared" si="1507"/>
        <v>#VALUE!</v>
      </c>
      <c r="H8491" t="s">
        <v>16464</v>
      </c>
    </row>
    <row r="8492" spans="1:8">
      <c r="A8492" t="str">
        <f t="shared" si="1508"/>
        <v>![GitHub commit activity](https://img.shields.io/github/commit-activity/y/marconilanna/REPLesent</v>
      </c>
      <c r="C8492" t="s">
        <v>9805</v>
      </c>
      <c r="D8492" t="s">
        <v>1684</v>
      </c>
      <c r="E8492" t="str">
        <f t="shared" si="1506"/>
        <v/>
      </c>
      <c r="F8492" t="e">
        <f t="shared" si="1507"/>
        <v>#VALUE!</v>
      </c>
      <c r="H8492" t="s">
        <v>16464</v>
      </c>
    </row>
    <row r="8493" spans="1:8">
      <c r="A8493" t="str">
        <f t="shared" si="1508"/>
        <v>![GitHub commit activity](https://img.shields.io/github/commit-activity/y/sirthias/scala-ssh</v>
      </c>
      <c r="C8493" t="s">
        <v>9806</v>
      </c>
      <c r="D8493" t="s">
        <v>1684</v>
      </c>
      <c r="E8493" t="str">
        <f t="shared" si="1506"/>
        <v/>
      </c>
      <c r="F8493" t="e">
        <f t="shared" si="1507"/>
        <v>#VALUE!</v>
      </c>
      <c r="H8493" t="s">
        <v>16464</v>
      </c>
    </row>
    <row r="8494" spans="1:8">
      <c r="A8494" t="str">
        <f t="shared" si="1508"/>
        <v>![GitHub stars](https://img.shields.io/github/stars/nbronson/scala-stm</v>
      </c>
      <c r="C8494" t="s">
        <v>7817</v>
      </c>
      <c r="D8494" t="s">
        <v>1684</v>
      </c>
      <c r="E8494" t="str">
        <f t="shared" si="1506"/>
        <v/>
      </c>
      <c r="F8494" t="e">
        <f t="shared" si="1507"/>
        <v>#VALUE!</v>
      </c>
      <c r="H8494" t="s">
        <v>16464</v>
      </c>
    </row>
    <row r="8495" spans="1:8">
      <c r="A8495" t="str">
        <f t="shared" si="1508"/>
        <v>![GitHub commit activity](https://img.shields.io/github/commit-activity/y/nbronson/scala-stm</v>
      </c>
      <c r="C8495" t="s">
        <v>9807</v>
      </c>
      <c r="D8495" t="s">
        <v>1684</v>
      </c>
      <c r="E8495" t="str">
        <f t="shared" si="1506"/>
        <v/>
      </c>
      <c r="F8495" t="e">
        <f t="shared" si="1507"/>
        <v>#VALUE!</v>
      </c>
      <c r="H8495" t="s">
        <v>16464</v>
      </c>
    </row>
    <row r="8496" spans="1:8">
      <c r="A8496" t="str">
        <f t="shared" si="1508"/>
        <v>![GitHub commit activity](https://img.shields.io/github/commit-activity/y/allawala/service-chassis</v>
      </c>
      <c r="C8496" t="s">
        <v>9808</v>
      </c>
      <c r="D8496" t="s">
        <v>1684</v>
      </c>
      <c r="E8496" t="str">
        <f t="shared" si="1506"/>
        <v/>
      </c>
      <c r="F8496" t="e">
        <f t="shared" si="1507"/>
        <v>#VALUE!</v>
      </c>
      <c r="H8496" t="s">
        <v>16464</v>
      </c>
    </row>
    <row r="8497" spans="1:8">
      <c r="A8497" t="str">
        <f t="shared" si="1508"/>
        <v>![GitHub stars](https://img.shields.io/github/stars/sirthias/spliff</v>
      </c>
      <c r="C8497" t="s">
        <v>7818</v>
      </c>
      <c r="D8497" t="s">
        <v>1684</v>
      </c>
      <c r="E8497" t="str">
        <f t="shared" si="1506"/>
        <v/>
      </c>
      <c r="F8497" t="e">
        <f t="shared" si="1507"/>
        <v>#VALUE!</v>
      </c>
      <c r="H8497" t="s">
        <v>16464</v>
      </c>
    </row>
    <row r="8498" spans="1:8">
      <c r="A8498" t="str">
        <f t="shared" si="1508"/>
        <v>![GitHub commit activity](https://img.shields.io/github/commit-activity/y/sirthias/spliff</v>
      </c>
      <c r="C8498" t="s">
        <v>9809</v>
      </c>
      <c r="D8498" t="s">
        <v>1684</v>
      </c>
      <c r="E8498" t="str">
        <f t="shared" si="1506"/>
        <v/>
      </c>
      <c r="F8498" t="e">
        <f t="shared" si="1507"/>
        <v>#VALUE!</v>
      </c>
      <c r="H8498" t="s">
        <v>16464</v>
      </c>
    </row>
    <row r="8499" spans="1:8">
      <c r="A8499" t="str">
        <f t="shared" si="1508"/>
        <v>![GitHub stars](https://img.shields.io/github/stars/lambdaworks/scountries</v>
      </c>
      <c r="C8499" t="s">
        <v>7819</v>
      </c>
      <c r="D8499" t="s">
        <v>1684</v>
      </c>
      <c r="E8499" t="str">
        <f t="shared" si="1506"/>
        <v/>
      </c>
      <c r="F8499" t="e">
        <f t="shared" si="1507"/>
        <v>#VALUE!</v>
      </c>
      <c r="H8499" t="s">
        <v>16464</v>
      </c>
    </row>
    <row r="8500" spans="1:8">
      <c r="A8500" t="str">
        <f t="shared" si="1508"/>
        <v>![GitHub commit activity](https://img.shields.io/github/commit-activity/y/lambdaworks/scountries</v>
      </c>
      <c r="C8500" t="s">
        <v>9810</v>
      </c>
      <c r="D8500" t="s">
        <v>1684</v>
      </c>
      <c r="E8500" t="str">
        <f t="shared" si="1506"/>
        <v/>
      </c>
      <c r="F8500" t="e">
        <f t="shared" si="1507"/>
        <v>#VALUE!</v>
      </c>
      <c r="H8500" t="s">
        <v>16464</v>
      </c>
    </row>
    <row r="8501" spans="1:8">
      <c r="A8501" t="str">
        <f t="shared" si="1508"/>
        <v>![GitHub stars](https://img.shields.io/github/stars/scala-android/sbt-android</v>
      </c>
      <c r="C8501" t="s">
        <v>7820</v>
      </c>
      <c r="D8501" t="s">
        <v>1684</v>
      </c>
      <c r="E8501" t="str">
        <f t="shared" si="1506"/>
        <v/>
      </c>
      <c r="F8501" t="e">
        <f t="shared" si="1507"/>
        <v>#VALUE!</v>
      </c>
      <c r="H8501" t="s">
        <v>16464</v>
      </c>
    </row>
    <row r="8502" spans="1:8">
      <c r="A8502" t="str">
        <f t="shared" si="1508"/>
        <v>![GitHub commit activity](https://img.shields.io/github/commit-activity/y/scala-android/sbt-android</v>
      </c>
      <c r="C8502" t="s">
        <v>9811</v>
      </c>
      <c r="D8502" t="s">
        <v>1684</v>
      </c>
      <c r="E8502" t="str">
        <f t="shared" si="1506"/>
        <v/>
      </c>
      <c r="F8502" t="e">
        <f t="shared" si="1507"/>
        <v>#VALUE!</v>
      </c>
      <c r="H8502" t="s">
        <v>16464</v>
      </c>
    </row>
    <row r="8503" spans="1:8">
      <c r="A8503" t="str">
        <f t="shared" si="1508"/>
        <v>![GitHub stars](https://img.shields.io/github/stars/pocorall/scaloid</v>
      </c>
      <c r="C8503" t="s">
        <v>7821</v>
      </c>
      <c r="D8503" t="s">
        <v>1684</v>
      </c>
      <c r="E8503" t="str">
        <f t="shared" si="1506"/>
        <v/>
      </c>
      <c r="F8503" t="e">
        <f t="shared" si="1507"/>
        <v>#VALUE!</v>
      </c>
      <c r="H8503" t="s">
        <v>16464</v>
      </c>
    </row>
    <row r="8504" spans="1:8">
      <c r="A8504" t="str">
        <f t="shared" si="1508"/>
        <v>![GitHub commit activity](https://img.shields.io/github/commit-activity/y/pocorall/scaloid</v>
      </c>
      <c r="C8504" t="s">
        <v>9812</v>
      </c>
      <c r="D8504" t="s">
        <v>1684</v>
      </c>
      <c r="E8504" t="str">
        <f t="shared" si="1506"/>
        <v/>
      </c>
      <c r="F8504" t="e">
        <f t="shared" si="1507"/>
        <v>#VALUE!</v>
      </c>
      <c r="H8504" t="s">
        <v>16464</v>
      </c>
    </row>
    <row r="8505" spans="1:8">
      <c r="A8505" t="str">
        <f t="shared" si="1508"/>
        <v>![GitHub stars](https://img.shields.io/github/stars/akka/akka-http</v>
      </c>
      <c r="C8505" t="s">
        <v>7822</v>
      </c>
      <c r="D8505" t="s">
        <v>1684</v>
      </c>
      <c r="E8505" t="str">
        <f t="shared" si="1506"/>
        <v/>
      </c>
      <c r="F8505" t="e">
        <f t="shared" si="1507"/>
        <v>#VALUE!</v>
      </c>
      <c r="H8505" t="s">
        <v>16464</v>
      </c>
    </row>
    <row r="8506" spans="1:8">
      <c r="A8506" t="str">
        <f t="shared" si="1508"/>
        <v>![GitHub commit activity](https://img.shields.io/github/commit-activity/y/akka/akka-http</v>
      </c>
      <c r="C8506" t="s">
        <v>9813</v>
      </c>
      <c r="D8506" t="s">
        <v>1684</v>
      </c>
      <c r="E8506" t="str">
        <f t="shared" si="1506"/>
        <v/>
      </c>
      <c r="F8506" t="e">
        <f t="shared" si="1507"/>
        <v>#VALUE!</v>
      </c>
      <c r="H8506" t="s">
        <v>16464</v>
      </c>
    </row>
    <row r="8507" spans="1:8">
      <c r="A8507" t="str">
        <f t="shared" si="1508"/>
        <v>![GitHub stars](https://img.shields.io/github/stars/dispatch/reboot</v>
      </c>
      <c r="C8507" t="s">
        <v>7823</v>
      </c>
      <c r="D8507" t="s">
        <v>1684</v>
      </c>
      <c r="E8507" t="str">
        <f t="shared" si="1506"/>
        <v/>
      </c>
      <c r="F8507" t="e">
        <f t="shared" si="1507"/>
        <v>#VALUE!</v>
      </c>
      <c r="H8507" t="s">
        <v>16464</v>
      </c>
    </row>
    <row r="8508" spans="1:8">
      <c r="A8508" t="str">
        <f t="shared" si="1508"/>
        <v>![GitHub commit activity](https://img.shields.io/github/commit-activity/y/dispatch/reboot</v>
      </c>
      <c r="C8508" t="s">
        <v>9814</v>
      </c>
      <c r="D8508" t="s">
        <v>1684</v>
      </c>
      <c r="E8508" t="str">
        <f t="shared" si="1506"/>
        <v/>
      </c>
      <c r="F8508" t="e">
        <f t="shared" si="1507"/>
        <v>#VALUE!</v>
      </c>
      <c r="H8508" t="s">
        <v>16464</v>
      </c>
    </row>
    <row r="8509" spans="1:8">
      <c r="A8509" t="str">
        <f t="shared" si="1508"/>
        <v>![GitHub stars](https://img.shields.io/github/stars/finagle/finch</v>
      </c>
      <c r="C8509" t="s">
        <v>7824</v>
      </c>
      <c r="D8509" t="s">
        <v>1684</v>
      </c>
      <c r="E8509" t="str">
        <f t="shared" si="1506"/>
        <v/>
      </c>
      <c r="F8509" t="e">
        <f t="shared" si="1507"/>
        <v>#VALUE!</v>
      </c>
      <c r="H8509" t="s">
        <v>16464</v>
      </c>
    </row>
    <row r="8510" spans="1:8">
      <c r="A8510" t="str">
        <f t="shared" si="1508"/>
        <v>![GitHub commit activity](https://img.shields.io/github/commit-activity/y/finagle/finch</v>
      </c>
      <c r="C8510" t="s">
        <v>9815</v>
      </c>
      <c r="D8510" t="s">
        <v>1684</v>
      </c>
      <c r="E8510" t="str">
        <f t="shared" si="1506"/>
        <v/>
      </c>
      <c r="F8510" t="e">
        <f t="shared" si="1507"/>
        <v>#VALUE!</v>
      </c>
      <c r="H8510" t="s">
        <v>16464</v>
      </c>
    </row>
    <row r="8511" spans="1:8">
      <c r="A8511" t="str">
        <f t="shared" si="1508"/>
        <v>![GitHub stars](https://img.shields.io/github/stars/daviddenton/fintrospect</v>
      </c>
      <c r="C8511" t="s">
        <v>7825</v>
      </c>
      <c r="D8511" t="s">
        <v>1684</v>
      </c>
      <c r="E8511" t="str">
        <f t="shared" si="1506"/>
        <v/>
      </c>
      <c r="F8511" t="e">
        <f t="shared" si="1507"/>
        <v>#VALUE!</v>
      </c>
      <c r="H8511" t="s">
        <v>16464</v>
      </c>
    </row>
    <row r="8512" spans="1:8">
      <c r="A8512" t="str">
        <f t="shared" si="1508"/>
        <v>![GitHub commit activity](https://img.shields.io/github/commit-activity/y/daviddenton/fintrospect</v>
      </c>
      <c r="C8512" t="s">
        <v>9816</v>
      </c>
      <c r="D8512" t="s">
        <v>1684</v>
      </c>
      <c r="E8512" t="str">
        <f t="shared" si="1506"/>
        <v/>
      </c>
      <c r="F8512" t="e">
        <f t="shared" si="1507"/>
        <v>#VALUE!</v>
      </c>
      <c r="H8512" t="s">
        <v>16464</v>
      </c>
    </row>
    <row r="8513" spans="1:8">
      <c r="A8513" t="str">
        <f t="shared" si="1508"/>
        <v>![GitHub stars](https://img.shields.io/github/stars/http4s/http4s</v>
      </c>
      <c r="C8513" t="s">
        <v>7826</v>
      </c>
      <c r="D8513" t="s">
        <v>1684</v>
      </c>
      <c r="E8513" t="str">
        <f t="shared" si="1506"/>
        <v/>
      </c>
      <c r="F8513" t="e">
        <f t="shared" si="1507"/>
        <v>#VALUE!</v>
      </c>
      <c r="H8513" t="s">
        <v>16464</v>
      </c>
    </row>
    <row r="8514" spans="1:8">
      <c r="A8514" t="str">
        <f t="shared" si="1508"/>
        <v>![GitHub commit activity](https://img.shields.io/github/commit-activity/y/http4s/http4s</v>
      </c>
      <c r="C8514" t="s">
        <v>9817</v>
      </c>
      <c r="D8514" t="s">
        <v>1684</v>
      </c>
      <c r="E8514" t="str">
        <f t="shared" ref="E8514:E8577" si="1509">SUBSTITUTE(SUBSTITUTE(B8514,"(https://",""), "(http://", "")</f>
        <v/>
      </c>
      <c r="F8514" t="e">
        <f t="shared" ref="F8514:F8577" si="1510">LEFT(E8514,FIND("/", E8514)-1)</f>
        <v>#VALUE!</v>
      </c>
      <c r="H8514" t="s">
        <v>16464</v>
      </c>
    </row>
    <row r="8515" spans="1:8">
      <c r="A8515" t="str">
        <f t="shared" si="1508"/>
        <v>![GitHub stars](https://img.shields.io/github/stars/outr/jefe</v>
      </c>
      <c r="C8515" t="s">
        <v>7827</v>
      </c>
      <c r="D8515" t="s">
        <v>1684</v>
      </c>
      <c r="E8515" t="str">
        <f t="shared" si="1509"/>
        <v/>
      </c>
      <c r="F8515" t="e">
        <f t="shared" si="1510"/>
        <v>#VALUE!</v>
      </c>
      <c r="H8515" t="s">
        <v>16464</v>
      </c>
    </row>
    <row r="8516" spans="1:8">
      <c r="A8516" t="str">
        <f t="shared" si="1508"/>
        <v>![GitHub commit activity](https://img.shields.io/github/commit-activity/y/outr/jefe</v>
      </c>
      <c r="C8516" t="s">
        <v>9818</v>
      </c>
      <c r="D8516" t="s">
        <v>1684</v>
      </c>
      <c r="E8516" t="str">
        <f t="shared" si="1509"/>
        <v/>
      </c>
      <c r="F8516" t="e">
        <f t="shared" si="1510"/>
        <v>#VALUE!</v>
      </c>
      <c r="H8516" t="s">
        <v>16464</v>
      </c>
    </row>
    <row r="8517" spans="1:8">
      <c r="A8517" t="str">
        <f t="shared" si="1508"/>
        <v>![GitHub stars](https://img.shields.io/github/stars/criteo/lolhttp</v>
      </c>
      <c r="C8517" t="s">
        <v>7828</v>
      </c>
      <c r="D8517" t="s">
        <v>1684</v>
      </c>
      <c r="E8517" t="str">
        <f t="shared" si="1509"/>
        <v/>
      </c>
      <c r="F8517" t="e">
        <f t="shared" si="1510"/>
        <v>#VALUE!</v>
      </c>
      <c r="H8517" t="s">
        <v>16464</v>
      </c>
    </row>
    <row r="8518" spans="1:8">
      <c r="A8518" t="str">
        <f t="shared" si="1508"/>
        <v>![GitHub commit activity](https://img.shields.io/github/commit-activity/y/criteo/lolhttp</v>
      </c>
      <c r="C8518" t="s">
        <v>9819</v>
      </c>
      <c r="D8518" t="s">
        <v>1684</v>
      </c>
      <c r="E8518" t="str">
        <f t="shared" si="1509"/>
        <v/>
      </c>
      <c r="F8518" t="e">
        <f t="shared" si="1510"/>
        <v>#VALUE!</v>
      </c>
      <c r="H8518" t="s">
        <v>16464</v>
      </c>
    </row>
    <row r="8519" spans="1:8">
      <c r="A8519" t="str">
        <f t="shared" si="1508"/>
        <v>![GitHub stars](https://img.shields.io/github/stars/com-lihaoyi/requests-scala</v>
      </c>
      <c r="C8519" t="s">
        <v>7829</v>
      </c>
      <c r="D8519" t="s">
        <v>1684</v>
      </c>
      <c r="E8519" t="str">
        <f t="shared" si="1509"/>
        <v/>
      </c>
      <c r="F8519" t="e">
        <f t="shared" si="1510"/>
        <v>#VALUE!</v>
      </c>
      <c r="H8519" t="s">
        <v>16464</v>
      </c>
    </row>
    <row r="8520" spans="1:8">
      <c r="A8520" t="str">
        <f t="shared" si="1508"/>
        <v>![GitHub commit activity](https://img.shields.io/github/commit-activity/y/com-lihaoyi/requests-scala</v>
      </c>
      <c r="C8520" t="s">
        <v>9820</v>
      </c>
      <c r="D8520" t="s">
        <v>1684</v>
      </c>
      <c r="E8520" t="str">
        <f t="shared" si="1509"/>
        <v/>
      </c>
      <c r="F8520" t="e">
        <f t="shared" si="1510"/>
        <v>#VALUE!</v>
      </c>
      <c r="H8520" t="s">
        <v>16464</v>
      </c>
    </row>
    <row r="8521" spans="1:8">
      <c r="A8521" t="str">
        <f t="shared" si="1508"/>
        <v>![GitHub stars](https://img.shields.io/github/stars/hmil/RosHTTP</v>
      </c>
      <c r="C8521" t="s">
        <v>7830</v>
      </c>
      <c r="D8521" t="s">
        <v>1684</v>
      </c>
      <c r="E8521" t="str">
        <f t="shared" si="1509"/>
        <v/>
      </c>
      <c r="F8521" t="e">
        <f t="shared" si="1510"/>
        <v>#VALUE!</v>
      </c>
      <c r="H8521" t="s">
        <v>16464</v>
      </c>
    </row>
    <row r="8522" spans="1:8">
      <c r="A8522" t="str">
        <f t="shared" si="1508"/>
        <v>![GitHub commit activity](https://img.shields.io/github/commit-activity/y/hmil/RosHTTP</v>
      </c>
      <c r="C8522" t="s">
        <v>9821</v>
      </c>
      <c r="D8522" t="s">
        <v>1684</v>
      </c>
      <c r="E8522" t="str">
        <f t="shared" si="1509"/>
        <v/>
      </c>
      <c r="F8522" t="e">
        <f t="shared" si="1510"/>
        <v>#VALUE!</v>
      </c>
      <c r="H8522" t="s">
        <v>16464</v>
      </c>
    </row>
    <row r="8523" spans="1:8">
      <c r="A8523" t="str">
        <f t="shared" si="1508"/>
        <v>![GitHub stars](https://img.shields.io/github/stars/scalaj/scalaj-http</v>
      </c>
      <c r="C8523" t="s">
        <v>7831</v>
      </c>
      <c r="D8523" t="s">
        <v>1684</v>
      </c>
      <c r="E8523" t="str">
        <f t="shared" si="1509"/>
        <v/>
      </c>
      <c r="F8523" t="e">
        <f t="shared" si="1510"/>
        <v>#VALUE!</v>
      </c>
      <c r="H8523" t="s">
        <v>16464</v>
      </c>
    </row>
    <row r="8524" spans="1:8">
      <c r="A8524" t="str">
        <f t="shared" si="1508"/>
        <v>![GitHub commit activity](https://img.shields.io/github/commit-activity/y/scalaj/scalaj-http</v>
      </c>
      <c r="C8524" t="s">
        <v>9822</v>
      </c>
      <c r="D8524" t="s">
        <v>1684</v>
      </c>
      <c r="E8524" t="str">
        <f t="shared" si="1509"/>
        <v/>
      </c>
      <c r="F8524" t="e">
        <f t="shared" si="1510"/>
        <v>#VALUE!</v>
      </c>
      <c r="H8524" t="s">
        <v>16464</v>
      </c>
    </row>
    <row r="8525" spans="1:8">
      <c r="A8525" t="str">
        <f t="shared" si="1508"/>
        <v>![GitHub stars](https://img.shields.io/github/stars/eed3si9n/scalaxb</v>
      </c>
      <c r="C8525" t="s">
        <v>7832</v>
      </c>
      <c r="D8525" t="s">
        <v>1684</v>
      </c>
      <c r="E8525" t="str">
        <f t="shared" si="1509"/>
        <v/>
      </c>
      <c r="F8525" t="e">
        <f t="shared" si="1510"/>
        <v>#VALUE!</v>
      </c>
      <c r="H8525" t="s">
        <v>16464</v>
      </c>
    </row>
    <row r="8526" spans="1:8">
      <c r="A8526" t="str">
        <f t="shared" si="1508"/>
        <v>![GitHub commit activity](https://img.shields.io/github/commit-activity/y/eed3si9n/scalaxb</v>
      </c>
      <c r="C8526" t="s">
        <v>9823</v>
      </c>
      <c r="D8526" t="s">
        <v>1684</v>
      </c>
      <c r="E8526" t="str">
        <f t="shared" si="1509"/>
        <v/>
      </c>
      <c r="F8526" t="e">
        <f t="shared" si="1510"/>
        <v>#VALUE!</v>
      </c>
      <c r="H8526" t="s">
        <v>16464</v>
      </c>
    </row>
    <row r="8527" spans="1:8">
      <c r="A8527" t="str">
        <f t="shared" si="1508"/>
        <v>![GitHub stars](https://img.shields.io/github/stars/softwaremill/sttp</v>
      </c>
      <c r="C8527" t="s">
        <v>7833</v>
      </c>
      <c r="D8527" t="s">
        <v>1684</v>
      </c>
      <c r="E8527" t="str">
        <f t="shared" si="1509"/>
        <v/>
      </c>
      <c r="F8527" t="e">
        <f t="shared" si="1510"/>
        <v>#VALUE!</v>
      </c>
      <c r="H8527" t="s">
        <v>16464</v>
      </c>
    </row>
    <row r="8528" spans="1:8">
      <c r="A8528" t="str">
        <f t="shared" si="1508"/>
        <v>![GitHub commit activity](https://img.shields.io/github/commit-activity/y/softwaremill/sttp</v>
      </c>
      <c r="C8528" t="s">
        <v>9824</v>
      </c>
      <c r="D8528" t="s">
        <v>1684</v>
      </c>
      <c r="E8528" t="str">
        <f t="shared" si="1509"/>
        <v/>
      </c>
      <c r="F8528" t="e">
        <f t="shared" si="1510"/>
        <v>#VALUE!</v>
      </c>
      <c r="H8528" t="s">
        <v>16464</v>
      </c>
    </row>
    <row r="8529" spans="1:8">
      <c r="A8529" t="str">
        <f t="shared" si="1508"/>
        <v>![GitHub stars](https://img.shields.io/github/stars/softwaremill/tapir</v>
      </c>
      <c r="C8529" t="s">
        <v>7834</v>
      </c>
      <c r="D8529" t="s">
        <v>1684</v>
      </c>
      <c r="E8529" t="str">
        <f t="shared" si="1509"/>
        <v/>
      </c>
      <c r="F8529" t="e">
        <f t="shared" si="1510"/>
        <v>#VALUE!</v>
      </c>
      <c r="H8529" t="s">
        <v>16464</v>
      </c>
    </row>
    <row r="8530" spans="1:8">
      <c r="A8530" t="str">
        <f t="shared" si="1508"/>
        <v>![GitHub commit activity](https://img.shields.io/github/commit-activity/y/softwaremill/tapir</v>
      </c>
      <c r="C8530" t="s">
        <v>9825</v>
      </c>
      <c r="D8530" t="s">
        <v>1684</v>
      </c>
      <c r="E8530" t="str">
        <f t="shared" si="1509"/>
        <v/>
      </c>
      <c r="F8530" t="e">
        <f t="shared" si="1510"/>
        <v>#VALUE!</v>
      </c>
      <c r="H8530" t="s">
        <v>16464</v>
      </c>
    </row>
    <row r="8531" spans="1:8">
      <c r="A8531" t="str">
        <f t="shared" si="1508"/>
        <v>![GitHub stars](https://img.shields.io/github/stars/endpoints4s/endpoints4s</v>
      </c>
      <c r="C8531" t="s">
        <v>7835</v>
      </c>
      <c r="D8531" t="s">
        <v>1684</v>
      </c>
      <c r="E8531" t="str">
        <f t="shared" si="1509"/>
        <v/>
      </c>
      <c r="F8531" t="e">
        <f t="shared" si="1510"/>
        <v>#VALUE!</v>
      </c>
      <c r="H8531" t="s">
        <v>16464</v>
      </c>
    </row>
    <row r="8532" spans="1:8">
      <c r="A8532" t="str">
        <f t="shared" si="1508"/>
        <v>![GitHub commit activity](https://img.shields.io/github/commit-activity/y/endpoints4s/endpoints4s</v>
      </c>
      <c r="C8532" t="s">
        <v>9826</v>
      </c>
      <c r="D8532" t="s">
        <v>1684</v>
      </c>
      <c r="E8532" t="str">
        <f t="shared" si="1509"/>
        <v/>
      </c>
      <c r="F8532" t="e">
        <f t="shared" si="1510"/>
        <v>#VALUE!</v>
      </c>
      <c r="H8532" t="s">
        <v>16464</v>
      </c>
    </row>
    <row r="8533" spans="1:8">
      <c r="A8533" t="str">
        <f t="shared" si="1508"/>
        <v>![GitHub stars](https://img.shields.io/github/stars/zero-deps/frontier</v>
      </c>
      <c r="C8533" t="s">
        <v>7836</v>
      </c>
      <c r="D8533" t="s">
        <v>1684</v>
      </c>
      <c r="E8533" t="str">
        <f t="shared" si="1509"/>
        <v/>
      </c>
      <c r="F8533" t="e">
        <f t="shared" si="1510"/>
        <v>#VALUE!</v>
      </c>
      <c r="H8533" t="s">
        <v>16464</v>
      </c>
    </row>
    <row r="8534" spans="1:8">
      <c r="A8534" t="str">
        <f t="shared" si="1508"/>
        <v>![GitHub commit activity](https://img.shields.io/github/commit-activity/y/zero-deps/frontier</v>
      </c>
      <c r="C8534" t="s">
        <v>9827</v>
      </c>
      <c r="D8534" t="s">
        <v>1684</v>
      </c>
      <c r="E8534" t="str">
        <f t="shared" si="1509"/>
        <v/>
      </c>
      <c r="F8534" t="e">
        <f t="shared" si="1510"/>
        <v>#VALUE!</v>
      </c>
      <c r="H8534" t="s">
        <v>16464</v>
      </c>
    </row>
    <row r="8535" spans="1:8">
      <c r="A8535" t="str">
        <f t="shared" si="1508"/>
        <v>![GitHub stars](https://img.shields.io/github/stars/banana-rdf/banana-rdf</v>
      </c>
      <c r="C8535" t="s">
        <v>7837</v>
      </c>
      <c r="D8535" t="s">
        <v>1684</v>
      </c>
      <c r="E8535" t="str">
        <f t="shared" si="1509"/>
        <v/>
      </c>
      <c r="F8535" t="e">
        <f t="shared" si="1510"/>
        <v>#VALUE!</v>
      </c>
      <c r="H8535" t="s">
        <v>16464</v>
      </c>
    </row>
    <row r="8536" spans="1:8">
      <c r="A8536" t="str">
        <f t="shared" si="1508"/>
        <v>![GitHub commit activity](https://img.shields.io/github/commit-activity/y/banana-rdf/banana-rdf</v>
      </c>
      <c r="C8536" t="s">
        <v>9828</v>
      </c>
      <c r="D8536" t="s">
        <v>1684</v>
      </c>
      <c r="E8536" t="str">
        <f t="shared" si="1509"/>
        <v/>
      </c>
      <c r="F8536" t="e">
        <f t="shared" si="1510"/>
        <v>#VALUE!</v>
      </c>
      <c r="H8536" t="s">
        <v>16464</v>
      </c>
    </row>
    <row r="8537" spans="1:8">
      <c r="A8537" t="str">
        <f t="shared" si="1508"/>
        <v>![GitHub stars](https://img.shields.io/github/stars/phenoscape/scowl</v>
      </c>
      <c r="C8537" t="s">
        <v>7838</v>
      </c>
      <c r="D8537" t="s">
        <v>1684</v>
      </c>
      <c r="E8537" t="str">
        <f t="shared" si="1509"/>
        <v/>
      </c>
      <c r="F8537" t="e">
        <f t="shared" si="1510"/>
        <v>#VALUE!</v>
      </c>
      <c r="H8537" t="s">
        <v>16464</v>
      </c>
    </row>
    <row r="8538" spans="1:8">
      <c r="A8538" t="str">
        <f t="shared" si="1508"/>
        <v>![GitHub commit activity](https://img.shields.io/github/commit-activity/y/phenoscape/scowl</v>
      </c>
      <c r="C8538" t="s">
        <v>9829</v>
      </c>
      <c r="D8538" t="s">
        <v>1684</v>
      </c>
      <c r="E8538" t="str">
        <f t="shared" si="1509"/>
        <v/>
      </c>
      <c r="F8538" t="e">
        <f t="shared" si="1510"/>
        <v>#VALUE!</v>
      </c>
      <c r="H8538" t="s">
        <v>16464</v>
      </c>
    </row>
    <row r="8539" spans="1:8">
      <c r="A8539" t="str">
        <f t="shared" si="1508"/>
        <v>![GitHub stars](https://img.shields.io/github/stars/erikvanoosten/metrics-scala</v>
      </c>
      <c r="C8539" t="s">
        <v>7839</v>
      </c>
      <c r="D8539" t="s">
        <v>1684</v>
      </c>
      <c r="E8539" t="str">
        <f t="shared" si="1509"/>
        <v/>
      </c>
      <c r="F8539" t="e">
        <f t="shared" si="1510"/>
        <v>#VALUE!</v>
      </c>
      <c r="H8539" t="s">
        <v>16464</v>
      </c>
    </row>
    <row r="8540" spans="1:8">
      <c r="A8540" t="str">
        <f t="shared" ref="A8540:A8603" si="1511">LEFT(C8540,FIND(")",C8540)-1)</f>
        <v>![GitHub commit activity](https://img.shields.io/github/commit-activity/y/erikvanoosten/metrics-scala</v>
      </c>
      <c r="C8540" t="s">
        <v>9830</v>
      </c>
      <c r="D8540" t="s">
        <v>1684</v>
      </c>
      <c r="E8540" t="str">
        <f t="shared" si="1509"/>
        <v/>
      </c>
      <c r="F8540" t="e">
        <f t="shared" si="1510"/>
        <v>#VALUE!</v>
      </c>
      <c r="H8540" t="s">
        <v>16464</v>
      </c>
    </row>
    <row r="8541" spans="1:8">
      <c r="A8541" t="str">
        <f t="shared" si="1511"/>
        <v>![GitHub stars](https://img.shields.io/github/stars/tpolecat/atto</v>
      </c>
      <c r="C8541" t="s">
        <v>7840</v>
      </c>
      <c r="D8541" t="s">
        <v>1684</v>
      </c>
      <c r="E8541" t="str">
        <f t="shared" si="1509"/>
        <v/>
      </c>
      <c r="F8541" t="e">
        <f t="shared" si="1510"/>
        <v>#VALUE!</v>
      </c>
      <c r="H8541" t="s">
        <v>16464</v>
      </c>
    </row>
    <row r="8542" spans="1:8">
      <c r="A8542" t="str">
        <f t="shared" si="1511"/>
        <v>![GitHub commit activity](https://img.shields.io/github/commit-activity/y/tpolecat/atto</v>
      </c>
      <c r="C8542" t="s">
        <v>9831</v>
      </c>
      <c r="D8542" t="s">
        <v>1684</v>
      </c>
      <c r="E8542" t="str">
        <f t="shared" si="1509"/>
        <v/>
      </c>
      <c r="F8542" t="e">
        <f t="shared" si="1510"/>
        <v>#VALUE!</v>
      </c>
      <c r="H8542" t="s">
        <v>16464</v>
      </c>
    </row>
    <row r="8543" spans="1:8">
      <c r="A8543" t="str">
        <f t="shared" si="1511"/>
        <v>![GitHub stars](https://img.shields.io/github/stars/com-lihaoyi/fastparse</v>
      </c>
      <c r="C8543" t="s">
        <v>7841</v>
      </c>
      <c r="D8543" t="s">
        <v>1684</v>
      </c>
      <c r="E8543" t="str">
        <f t="shared" si="1509"/>
        <v/>
      </c>
      <c r="F8543" t="e">
        <f t="shared" si="1510"/>
        <v>#VALUE!</v>
      </c>
      <c r="H8543" t="s">
        <v>16464</v>
      </c>
    </row>
    <row r="8544" spans="1:8">
      <c r="A8544" t="str">
        <f t="shared" si="1511"/>
        <v>![GitHub commit activity](https://img.shields.io/github/commit-activity/y/com-lihaoyi/fastparse</v>
      </c>
      <c r="C8544" t="s">
        <v>9832</v>
      </c>
      <c r="D8544" t="s">
        <v>1684</v>
      </c>
      <c r="E8544" t="str">
        <f t="shared" si="1509"/>
        <v/>
      </c>
      <c r="F8544" t="e">
        <f t="shared" si="1510"/>
        <v>#VALUE!</v>
      </c>
      <c r="H8544" t="s">
        <v>16464</v>
      </c>
    </row>
    <row r="8545" spans="1:8">
      <c r="A8545" t="str">
        <f t="shared" si="1511"/>
        <v>![GitHub stars](https://img.shields.io/github/stars/sirthias/parboiled2</v>
      </c>
      <c r="C8545" t="s">
        <v>7842</v>
      </c>
      <c r="D8545" t="s">
        <v>1684</v>
      </c>
      <c r="E8545" t="str">
        <f t="shared" si="1509"/>
        <v/>
      </c>
      <c r="F8545" t="e">
        <f t="shared" si="1510"/>
        <v>#VALUE!</v>
      </c>
      <c r="H8545" t="s">
        <v>16464</v>
      </c>
    </row>
    <row r="8546" spans="1:8">
      <c r="A8546" t="str">
        <f t="shared" si="1511"/>
        <v>![GitHub commit activity](https://img.shields.io/github/commit-activity/y/sirthias/parboiled2</v>
      </c>
      <c r="C8546" t="s">
        <v>9833</v>
      </c>
      <c r="D8546" t="s">
        <v>1684</v>
      </c>
      <c r="E8546" t="str">
        <f t="shared" si="1509"/>
        <v/>
      </c>
      <c r="F8546" t="e">
        <f t="shared" si="1510"/>
        <v>#VALUE!</v>
      </c>
      <c r="H8546" t="s">
        <v>16464</v>
      </c>
    </row>
    <row r="8547" spans="1:8">
      <c r="A8547" t="str">
        <f t="shared" si="1511"/>
        <v>![GitHub stars](https://img.shields.io/github/stars/scala/scala-parser-combinators</v>
      </c>
      <c r="C8547" t="s">
        <v>7843</v>
      </c>
      <c r="D8547" t="s">
        <v>1684</v>
      </c>
      <c r="E8547" t="str">
        <f t="shared" si="1509"/>
        <v/>
      </c>
      <c r="F8547" t="e">
        <f t="shared" si="1510"/>
        <v>#VALUE!</v>
      </c>
      <c r="H8547" t="s">
        <v>16464</v>
      </c>
    </row>
    <row r="8548" spans="1:8">
      <c r="A8548" t="str">
        <f t="shared" si="1511"/>
        <v>![GitHub commit activity](https://img.shields.io/github/commit-activity/y/scala/scala-parser-combinators</v>
      </c>
      <c r="C8548" t="s">
        <v>9834</v>
      </c>
      <c r="D8548" t="s">
        <v>1684</v>
      </c>
      <c r="E8548" t="str">
        <f t="shared" si="1509"/>
        <v/>
      </c>
      <c r="F8548" t="e">
        <f t="shared" si="1510"/>
        <v>#VALUE!</v>
      </c>
      <c r="H8548" t="s">
        <v>16464</v>
      </c>
    </row>
    <row r="8549" spans="1:8">
      <c r="A8549" t="str">
        <f t="shared" si="1511"/>
        <v>![GitHub stars](https://img.shields.io/github/stars/typelevel/cats-parse</v>
      </c>
      <c r="C8549" t="s">
        <v>7844</v>
      </c>
      <c r="D8549" t="s">
        <v>1684</v>
      </c>
      <c r="E8549" t="str">
        <f t="shared" si="1509"/>
        <v/>
      </c>
      <c r="F8549" t="e">
        <f t="shared" si="1510"/>
        <v>#VALUE!</v>
      </c>
      <c r="H8549" t="s">
        <v>16464</v>
      </c>
    </row>
    <row r="8550" spans="1:8">
      <c r="A8550" t="str">
        <f t="shared" si="1511"/>
        <v>![GitHub commit activity](https://img.shields.io/github/commit-activity/y/typelevel/cats-parse</v>
      </c>
      <c r="C8550" t="s">
        <v>9835</v>
      </c>
      <c r="D8550" t="s">
        <v>1684</v>
      </c>
      <c r="E8550" t="str">
        <f t="shared" si="1509"/>
        <v/>
      </c>
      <c r="F8550" t="e">
        <f t="shared" si="1510"/>
        <v>#VALUE!</v>
      </c>
      <c r="H8550" t="s">
        <v>16464</v>
      </c>
    </row>
    <row r="8551" spans="1:8">
      <c r="A8551" t="str">
        <f t="shared" si="1511"/>
        <v>![GitHub stars](https://img.shields.io/github/stars/epfl-lara/scallion</v>
      </c>
      <c r="C8551" t="s">
        <v>7845</v>
      </c>
      <c r="D8551" t="s">
        <v>1684</v>
      </c>
      <c r="E8551" t="str">
        <f t="shared" si="1509"/>
        <v/>
      </c>
      <c r="F8551" t="e">
        <f t="shared" si="1510"/>
        <v>#VALUE!</v>
      </c>
      <c r="H8551" t="s">
        <v>16464</v>
      </c>
    </row>
    <row r="8552" spans="1:8">
      <c r="A8552" t="str">
        <f t="shared" si="1511"/>
        <v>![GitHub commit activity](https://img.shields.io/github/commit-activity/y/epfl-lara/scallion</v>
      </c>
      <c r="C8552" t="s">
        <v>9836</v>
      </c>
      <c r="D8552" t="s">
        <v>1684</v>
      </c>
      <c r="E8552" t="str">
        <f t="shared" si="1509"/>
        <v/>
      </c>
      <c r="F8552" t="e">
        <f t="shared" si="1510"/>
        <v>#VALUE!</v>
      </c>
      <c r="H8552" t="s">
        <v>16464</v>
      </c>
    </row>
    <row r="8553" spans="1:8">
      <c r="A8553" t="str">
        <f t="shared" si="1511"/>
        <v>![GitHub stars](https://img.shields.io/github/stars/oleg-py/better-monadic-for</v>
      </c>
      <c r="C8553" t="s">
        <v>7846</v>
      </c>
      <c r="D8553" t="s">
        <v>1684</v>
      </c>
      <c r="E8553" t="str">
        <f t="shared" si="1509"/>
        <v/>
      </c>
      <c r="F8553" t="e">
        <f t="shared" si="1510"/>
        <v>#VALUE!</v>
      </c>
      <c r="H8553" t="s">
        <v>16464</v>
      </c>
    </row>
    <row r="8554" spans="1:8">
      <c r="A8554" t="str">
        <f t="shared" si="1511"/>
        <v>![GitHub commit activity](https://img.shields.io/github/commit-activity/y/oleg-py/better-monadic-for</v>
      </c>
      <c r="C8554" t="s">
        <v>9837</v>
      </c>
      <c r="D8554" t="s">
        <v>1684</v>
      </c>
      <c r="E8554" t="str">
        <f t="shared" si="1509"/>
        <v/>
      </c>
      <c r="F8554" t="e">
        <f t="shared" si="1510"/>
        <v>#VALUE!</v>
      </c>
      <c r="H8554" t="s">
        <v>16464</v>
      </c>
    </row>
    <row r="8555" spans="1:8">
      <c r="A8555" t="str">
        <f t="shared" si="1511"/>
        <v>![GitHub stars](https://img.shields.io/github/stars/coursier/coursier</v>
      </c>
      <c r="C8555" t="s">
        <v>7847</v>
      </c>
      <c r="D8555" t="s">
        <v>1684</v>
      </c>
      <c r="E8555" t="str">
        <f t="shared" si="1509"/>
        <v/>
      </c>
      <c r="F8555" t="e">
        <f t="shared" si="1510"/>
        <v>#VALUE!</v>
      </c>
      <c r="H8555" t="s">
        <v>16464</v>
      </c>
    </row>
    <row r="8556" spans="1:8">
      <c r="A8556" t="str">
        <f t="shared" si="1511"/>
        <v>![GitHub commit activity](https://img.shields.io/github/commit-activity/y/coursier/coursier</v>
      </c>
      <c r="C8556" t="s">
        <v>9838</v>
      </c>
      <c r="D8556" t="s">
        <v>1684</v>
      </c>
      <c r="E8556" t="str">
        <f t="shared" si="1509"/>
        <v/>
      </c>
      <c r="F8556" t="e">
        <f t="shared" si="1510"/>
        <v>#VALUE!</v>
      </c>
      <c r="H8556" t="s">
        <v>16464</v>
      </c>
    </row>
    <row r="8557" spans="1:8">
      <c r="A8557" t="str">
        <f t="shared" si="1511"/>
        <v>![GitHub stars](https://img.shields.io/github/stars/scalameta/mdoc</v>
      </c>
      <c r="C8557" t="s">
        <v>7848</v>
      </c>
      <c r="D8557" t="s">
        <v>1684</v>
      </c>
      <c r="E8557" t="str">
        <f t="shared" si="1509"/>
        <v/>
      </c>
      <c r="F8557" t="e">
        <f t="shared" si="1510"/>
        <v>#VALUE!</v>
      </c>
      <c r="H8557" t="s">
        <v>16464</v>
      </c>
    </row>
    <row r="8558" spans="1:8">
      <c r="A8558" t="str">
        <f t="shared" si="1511"/>
        <v>![GitHub commit activity](https://img.shields.io/github/commit-activity/y/scalameta/mdoc</v>
      </c>
      <c r="C8558" t="s">
        <v>9839</v>
      </c>
      <c r="D8558" t="s">
        <v>1684</v>
      </c>
      <c r="E8558" t="str">
        <f t="shared" si="1509"/>
        <v/>
      </c>
      <c r="F8558" t="e">
        <f t="shared" si="1510"/>
        <v>#VALUE!</v>
      </c>
      <c r="H8558" t="s">
        <v>16464</v>
      </c>
    </row>
    <row r="8559" spans="1:8">
      <c r="A8559" t="str">
        <f t="shared" si="1511"/>
        <v>![GitHub stars](https://img.shields.io/github/stars/ThoughtWorksInc/sbt-api-mappings</v>
      </c>
      <c r="C8559" t="s">
        <v>7849</v>
      </c>
      <c r="D8559" t="s">
        <v>1684</v>
      </c>
      <c r="E8559" t="str">
        <f t="shared" si="1509"/>
        <v/>
      </c>
      <c r="F8559" t="e">
        <f t="shared" si="1510"/>
        <v>#VALUE!</v>
      </c>
      <c r="H8559" t="s">
        <v>16464</v>
      </c>
    </row>
    <row r="8560" spans="1:8">
      <c r="A8560" t="str">
        <f t="shared" si="1511"/>
        <v>![GitHub commit activity](https://img.shields.io/github/commit-activity/y/ThoughtWorksInc/sbt-api-mappings</v>
      </c>
      <c r="C8560" t="s">
        <v>9840</v>
      </c>
      <c r="D8560" t="s">
        <v>1684</v>
      </c>
      <c r="E8560" t="str">
        <f t="shared" si="1509"/>
        <v/>
      </c>
      <c r="F8560" t="e">
        <f t="shared" si="1510"/>
        <v>#VALUE!</v>
      </c>
      <c r="H8560" t="s">
        <v>16464</v>
      </c>
    </row>
    <row r="8561" spans="1:8">
      <c r="A8561" t="str">
        <f t="shared" si="1511"/>
        <v>![GitHub stars](https://img.shields.io/github/stars/valydia/sbt-apidoc</v>
      </c>
      <c r="C8561" t="s">
        <v>7850</v>
      </c>
      <c r="D8561" t="s">
        <v>1684</v>
      </c>
      <c r="E8561" t="str">
        <f t="shared" si="1509"/>
        <v/>
      </c>
      <c r="F8561" t="e">
        <f t="shared" si="1510"/>
        <v>#VALUE!</v>
      </c>
      <c r="H8561" t="s">
        <v>16464</v>
      </c>
    </row>
    <row r="8562" spans="1:8">
      <c r="A8562" t="str">
        <f t="shared" si="1511"/>
        <v>![GitHub commit activity](https://img.shields.io/github/commit-activity/y/valydia/sbt-apidoc</v>
      </c>
      <c r="C8562" t="s">
        <v>9841</v>
      </c>
      <c r="D8562" t="s">
        <v>1684</v>
      </c>
      <c r="E8562" t="str">
        <f t="shared" si="1509"/>
        <v/>
      </c>
      <c r="F8562" t="e">
        <f t="shared" si="1510"/>
        <v>#VALUE!</v>
      </c>
      <c r="H8562" t="s">
        <v>16464</v>
      </c>
    </row>
    <row r="8563" spans="1:8">
      <c r="A8563" t="str">
        <f t="shared" si="1511"/>
        <v>![GitHub stars](https://img.shields.io/github/stars/sbt/sbt-assembly</v>
      </c>
      <c r="C8563" t="s">
        <v>7851</v>
      </c>
      <c r="D8563" t="s">
        <v>1684</v>
      </c>
      <c r="E8563" t="str">
        <f t="shared" si="1509"/>
        <v/>
      </c>
      <c r="F8563" t="e">
        <f t="shared" si="1510"/>
        <v>#VALUE!</v>
      </c>
      <c r="H8563" t="s">
        <v>16464</v>
      </c>
    </row>
    <row r="8564" spans="1:8">
      <c r="A8564" t="str">
        <f t="shared" si="1511"/>
        <v>![GitHub commit activity](https://img.shields.io/github/commit-activity/y/sbt/sbt-assembly</v>
      </c>
      <c r="C8564" t="s">
        <v>9842</v>
      </c>
      <c r="D8564" t="s">
        <v>1684</v>
      </c>
      <c r="E8564" t="str">
        <f t="shared" si="1509"/>
        <v/>
      </c>
      <c r="F8564" t="e">
        <f t="shared" si="1510"/>
        <v>#VALUE!</v>
      </c>
      <c r="H8564" t="s">
        <v>16464</v>
      </c>
    </row>
    <row r="8565" spans="1:8">
      <c r="A8565" t="str">
        <f t="shared" si="1511"/>
        <v>![GitHub stars](https://img.shields.io/github/stars/sbt/sbt-buildinfo</v>
      </c>
      <c r="C8565" t="s">
        <v>7852</v>
      </c>
      <c r="D8565" t="s">
        <v>1684</v>
      </c>
      <c r="E8565" t="str">
        <f t="shared" si="1509"/>
        <v/>
      </c>
      <c r="F8565" t="e">
        <f t="shared" si="1510"/>
        <v>#VALUE!</v>
      </c>
      <c r="H8565" t="s">
        <v>16464</v>
      </c>
    </row>
    <row r="8566" spans="1:8">
      <c r="A8566" t="str">
        <f t="shared" si="1511"/>
        <v>![GitHub commit activity](https://img.shields.io/github/commit-activity/y/sbt/sbt-buildinfo</v>
      </c>
      <c r="C8566" t="s">
        <v>9843</v>
      </c>
      <c r="D8566" t="s">
        <v>1684</v>
      </c>
      <c r="E8566" t="str">
        <f t="shared" si="1509"/>
        <v/>
      </c>
      <c r="F8566" t="e">
        <f t="shared" si="1510"/>
        <v>#VALUE!</v>
      </c>
      <c r="H8566" t="s">
        <v>16464</v>
      </c>
    </row>
    <row r="8567" spans="1:8">
      <c r="A8567" t="str">
        <f t="shared" si="1511"/>
        <v>![GitHub stars](https://img.shields.io/github/stars/sbt/sbt-ci-release</v>
      </c>
      <c r="C8567" t="s">
        <v>7853</v>
      </c>
      <c r="D8567" t="s">
        <v>1684</v>
      </c>
      <c r="E8567" t="str">
        <f t="shared" si="1509"/>
        <v/>
      </c>
      <c r="F8567" t="e">
        <f t="shared" si="1510"/>
        <v>#VALUE!</v>
      </c>
      <c r="H8567" t="s">
        <v>16464</v>
      </c>
    </row>
    <row r="8568" spans="1:8">
      <c r="A8568" t="str">
        <f t="shared" si="1511"/>
        <v>![GitHub commit activity](https://img.shields.io/github/commit-activity/y/sbt/sbt-ci-release</v>
      </c>
      <c r="C8568" t="s">
        <v>9844</v>
      </c>
      <c r="D8568" t="s">
        <v>1684</v>
      </c>
      <c r="E8568" t="str">
        <f t="shared" si="1509"/>
        <v/>
      </c>
      <c r="F8568" t="e">
        <f t="shared" si="1510"/>
        <v>#VALUE!</v>
      </c>
      <c r="H8568" t="s">
        <v>16464</v>
      </c>
    </row>
    <row r="8569" spans="1:8">
      <c r="A8569" t="str">
        <f t="shared" si="1511"/>
        <v>![GitHub stars](https://img.shields.io/github/stars/albuch/sbt-dependency-check</v>
      </c>
      <c r="C8569" t="s">
        <v>7854</v>
      </c>
      <c r="D8569" t="s">
        <v>1684</v>
      </c>
      <c r="E8569" t="str">
        <f t="shared" si="1509"/>
        <v/>
      </c>
      <c r="F8569" t="e">
        <f t="shared" si="1510"/>
        <v>#VALUE!</v>
      </c>
      <c r="H8569" t="s">
        <v>16464</v>
      </c>
    </row>
    <row r="8570" spans="1:8">
      <c r="A8570" t="str">
        <f t="shared" si="1511"/>
        <v>![GitHub commit activity](https://img.shields.io/github/commit-activity/y/albuch/sbt-dependency-check</v>
      </c>
      <c r="C8570" t="s">
        <v>9845</v>
      </c>
      <c r="D8570" t="s">
        <v>1684</v>
      </c>
      <c r="E8570" t="str">
        <f t="shared" si="1509"/>
        <v/>
      </c>
      <c r="F8570" t="e">
        <f t="shared" si="1510"/>
        <v>#VALUE!</v>
      </c>
      <c r="H8570" t="s">
        <v>16464</v>
      </c>
    </row>
    <row r="8571" spans="1:8">
      <c r="A8571" t="str">
        <f t="shared" si="1511"/>
        <v>![GitHub stars](https://img.shields.io/github/stars/marcuslonnberg/sbt-docker</v>
      </c>
      <c r="C8571" t="s">
        <v>7855</v>
      </c>
      <c r="D8571" t="s">
        <v>1684</v>
      </c>
      <c r="E8571" t="str">
        <f t="shared" si="1509"/>
        <v/>
      </c>
      <c r="F8571" t="e">
        <f t="shared" si="1510"/>
        <v>#VALUE!</v>
      </c>
      <c r="H8571" t="s">
        <v>16464</v>
      </c>
    </row>
    <row r="8572" spans="1:8">
      <c r="A8572" t="str">
        <f t="shared" si="1511"/>
        <v>![GitHub commit activity](https://img.shields.io/github/commit-activity/y/marcuslonnberg/sbt-docker</v>
      </c>
      <c r="C8572" t="s">
        <v>9846</v>
      </c>
      <c r="D8572" t="s">
        <v>1684</v>
      </c>
      <c r="E8572" t="str">
        <f t="shared" si="1509"/>
        <v/>
      </c>
      <c r="F8572" t="e">
        <f t="shared" si="1510"/>
        <v>#VALUE!</v>
      </c>
      <c r="H8572" t="s">
        <v>16464</v>
      </c>
    </row>
    <row r="8573" spans="1:8">
      <c r="A8573" t="str">
        <f t="shared" si="1511"/>
        <v>![GitHub stars](https://img.shields.io/github/stars/tkawachi/sbt-doctest</v>
      </c>
      <c r="C8573" t="s">
        <v>7856</v>
      </c>
      <c r="D8573" t="s">
        <v>1684</v>
      </c>
      <c r="E8573" t="str">
        <f t="shared" si="1509"/>
        <v/>
      </c>
      <c r="F8573" t="e">
        <f t="shared" si="1510"/>
        <v>#VALUE!</v>
      </c>
      <c r="H8573" t="s">
        <v>16464</v>
      </c>
    </row>
    <row r="8574" spans="1:8">
      <c r="A8574" t="str">
        <f t="shared" si="1511"/>
        <v>![GitHub commit activity](https://img.shields.io/github/commit-activity/y/tkawachi/sbt-doctest</v>
      </c>
      <c r="C8574" t="s">
        <v>9847</v>
      </c>
      <c r="D8574" t="s">
        <v>1684</v>
      </c>
      <c r="E8574" t="str">
        <f t="shared" si="1509"/>
        <v/>
      </c>
      <c r="F8574" t="e">
        <f t="shared" si="1510"/>
        <v>#VALUE!</v>
      </c>
      <c r="H8574" t="s">
        <v>16464</v>
      </c>
    </row>
    <row r="8575" spans="1:8">
      <c r="A8575" t="str">
        <f t="shared" si="1511"/>
        <v>![GitHub stars](https://img.shields.io/github/stars/sbt/sbt-ghpages</v>
      </c>
      <c r="C8575" t="s">
        <v>7857</v>
      </c>
      <c r="D8575" t="s">
        <v>1684</v>
      </c>
      <c r="E8575" t="str">
        <f t="shared" si="1509"/>
        <v/>
      </c>
      <c r="F8575" t="e">
        <f t="shared" si="1510"/>
        <v>#VALUE!</v>
      </c>
      <c r="H8575" t="s">
        <v>16464</v>
      </c>
    </row>
    <row r="8576" spans="1:8">
      <c r="A8576" t="str">
        <f t="shared" si="1511"/>
        <v>![GitHub commit activity](https://img.shields.io/github/commit-activity/y/sbt/sbt-ghpages</v>
      </c>
      <c r="C8576" t="s">
        <v>9848</v>
      </c>
      <c r="D8576" t="s">
        <v>1684</v>
      </c>
      <c r="E8576" t="str">
        <f t="shared" si="1509"/>
        <v/>
      </c>
      <c r="F8576" t="e">
        <f t="shared" si="1510"/>
        <v>#VALUE!</v>
      </c>
      <c r="H8576" t="s">
        <v>16464</v>
      </c>
    </row>
    <row r="8577" spans="1:8">
      <c r="A8577" t="str">
        <f t="shared" si="1511"/>
        <v>![GitHub commit activity](https://img.shields.io/github/commit-activity/y/sbt/sbt-groll</v>
      </c>
      <c r="C8577" t="s">
        <v>9849</v>
      </c>
      <c r="D8577" t="s">
        <v>1684</v>
      </c>
      <c r="E8577" t="str">
        <f t="shared" si="1509"/>
        <v/>
      </c>
      <c r="F8577" t="e">
        <f t="shared" si="1510"/>
        <v>#VALUE!</v>
      </c>
      <c r="H8577" t="s">
        <v>16464</v>
      </c>
    </row>
    <row r="8578" spans="1:8">
      <c r="A8578" t="str">
        <f t="shared" si="1511"/>
        <v>![GitHub stars](https://img.shields.io/github/stars/sbt/sbt-header</v>
      </c>
      <c r="C8578" t="s">
        <v>7858</v>
      </c>
      <c r="D8578" t="s">
        <v>1684</v>
      </c>
      <c r="E8578" t="str">
        <f t="shared" ref="E8578:E8641" si="1512">SUBSTITUTE(SUBSTITUTE(B8578,"(https://",""), "(http://", "")</f>
        <v/>
      </c>
      <c r="F8578" t="e">
        <f t="shared" ref="F8578:F8641" si="1513">LEFT(E8578,FIND("/", E8578)-1)</f>
        <v>#VALUE!</v>
      </c>
      <c r="H8578" t="s">
        <v>16464</v>
      </c>
    </row>
    <row r="8579" spans="1:8">
      <c r="A8579" t="str">
        <f t="shared" si="1511"/>
        <v>![GitHub commit activity](https://img.shields.io/github/commit-activity/y/sbt/sbt-header</v>
      </c>
      <c r="C8579" t="s">
        <v>9850</v>
      </c>
      <c r="D8579" t="s">
        <v>1684</v>
      </c>
      <c r="E8579" t="str">
        <f t="shared" si="1512"/>
        <v/>
      </c>
      <c r="F8579" t="e">
        <f t="shared" si="1513"/>
        <v>#VALUE!</v>
      </c>
      <c r="H8579" t="s">
        <v>16464</v>
      </c>
    </row>
    <row r="8580" spans="1:8">
      <c r="A8580" t="str">
        <f t="shared" si="1511"/>
        <v>![GitHub stars](https://img.shields.io/github/stars/sake92/sbt-hepek</v>
      </c>
      <c r="C8580" t="s">
        <v>7859</v>
      </c>
      <c r="D8580" t="s">
        <v>1684</v>
      </c>
      <c r="E8580" t="str">
        <f t="shared" si="1512"/>
        <v/>
      </c>
      <c r="F8580" t="e">
        <f t="shared" si="1513"/>
        <v>#VALUE!</v>
      </c>
      <c r="H8580" t="s">
        <v>16464</v>
      </c>
    </row>
    <row r="8581" spans="1:8">
      <c r="A8581" t="str">
        <f t="shared" si="1511"/>
        <v>![GitHub commit activity](https://img.shields.io/github/commit-activity/y/sake92/sbt-hepek</v>
      </c>
      <c r="C8581" t="s">
        <v>9851</v>
      </c>
      <c r="D8581" t="s">
        <v>1684</v>
      </c>
      <c r="E8581" t="str">
        <f t="shared" si="1512"/>
        <v/>
      </c>
      <c r="F8581" t="e">
        <f t="shared" si="1513"/>
        <v>#VALUE!</v>
      </c>
      <c r="H8581" t="s">
        <v>16464</v>
      </c>
    </row>
    <row r="8582" spans="1:8">
      <c r="A8582" t="str">
        <f t="shared" si="1511"/>
        <v>![GitHub stars](https://img.shields.io/github/stars/JetBrains/sbt-ide-settings</v>
      </c>
      <c r="C8582" t="s">
        <v>7860</v>
      </c>
      <c r="D8582" t="s">
        <v>1684</v>
      </c>
      <c r="E8582" t="str">
        <f t="shared" si="1512"/>
        <v/>
      </c>
      <c r="F8582" t="e">
        <f t="shared" si="1513"/>
        <v>#VALUE!</v>
      </c>
      <c r="H8582" t="s">
        <v>16464</v>
      </c>
    </row>
    <row r="8583" spans="1:8">
      <c r="A8583" t="str">
        <f t="shared" si="1511"/>
        <v>![GitHub commit activity](https://img.shields.io/github/commit-activity/y/JetBrains/sbt-ide-settings</v>
      </c>
      <c r="C8583" t="s">
        <v>9852</v>
      </c>
      <c r="D8583" t="s">
        <v>1684</v>
      </c>
      <c r="E8583" t="str">
        <f t="shared" si="1512"/>
        <v/>
      </c>
      <c r="F8583" t="e">
        <f t="shared" si="1513"/>
        <v>#VALUE!</v>
      </c>
      <c r="H8583" t="s">
        <v>16464</v>
      </c>
    </row>
    <row r="8584" spans="1:8">
      <c r="A8584" t="str">
        <f t="shared" si="1511"/>
        <v>![GitHub stars](https://img.shields.io/github/stars/sbt/sbt-jmh</v>
      </c>
      <c r="C8584" t="s">
        <v>7861</v>
      </c>
      <c r="D8584" t="s">
        <v>1684</v>
      </c>
      <c r="E8584" t="str">
        <f t="shared" si="1512"/>
        <v/>
      </c>
      <c r="F8584" t="e">
        <f t="shared" si="1513"/>
        <v>#VALUE!</v>
      </c>
      <c r="H8584" t="s">
        <v>16464</v>
      </c>
    </row>
    <row r="8585" spans="1:8">
      <c r="A8585" t="str">
        <f t="shared" si="1511"/>
        <v>![GitHub commit activity](https://img.shields.io/github/commit-activity/y/sbt/sbt-jmh</v>
      </c>
      <c r="C8585" t="s">
        <v>9853</v>
      </c>
      <c r="D8585" t="s">
        <v>1684</v>
      </c>
      <c r="E8585" t="str">
        <f t="shared" si="1512"/>
        <v/>
      </c>
      <c r="F8585" t="e">
        <f t="shared" si="1513"/>
        <v>#VALUE!</v>
      </c>
      <c r="H8585" t="s">
        <v>16464</v>
      </c>
    </row>
    <row r="8586" spans="1:8">
      <c r="A8586" t="str">
        <f t="shared" si="1511"/>
        <v>![GitHub stars](https://img.shields.io/github/stars/47degrees/sbt-microsites</v>
      </c>
      <c r="C8586" t="s">
        <v>7862</v>
      </c>
      <c r="D8586" t="s">
        <v>1684</v>
      </c>
      <c r="E8586" t="str">
        <f t="shared" si="1512"/>
        <v/>
      </c>
      <c r="F8586" t="e">
        <f t="shared" si="1513"/>
        <v>#VALUE!</v>
      </c>
      <c r="H8586" t="s">
        <v>16464</v>
      </c>
    </row>
    <row r="8587" spans="1:8">
      <c r="A8587" t="str">
        <f t="shared" si="1511"/>
        <v>![GitHub commit activity](https://img.shields.io/github/commit-activity/y/47degrees/sbt-microsites</v>
      </c>
      <c r="C8587" t="s">
        <v>9854</v>
      </c>
      <c r="D8587" t="s">
        <v>1684</v>
      </c>
      <c r="E8587" t="str">
        <f t="shared" si="1512"/>
        <v/>
      </c>
      <c r="F8587" t="e">
        <f t="shared" si="1513"/>
        <v>#VALUE!</v>
      </c>
      <c r="H8587" t="s">
        <v>16464</v>
      </c>
    </row>
    <row r="8588" spans="1:8">
      <c r="A8588" t="str">
        <f t="shared" si="1511"/>
        <v>![GitHub stars](https://img.shields.io/github/stars/lightbend/mima</v>
      </c>
      <c r="C8588" t="s">
        <v>7863</v>
      </c>
      <c r="D8588" t="s">
        <v>1684</v>
      </c>
      <c r="E8588" t="str">
        <f t="shared" si="1512"/>
        <v/>
      </c>
      <c r="F8588" t="e">
        <f t="shared" si="1513"/>
        <v>#VALUE!</v>
      </c>
      <c r="H8588" t="s">
        <v>16464</v>
      </c>
    </row>
    <row r="8589" spans="1:8">
      <c r="A8589" t="str">
        <f t="shared" si="1511"/>
        <v>![GitHub commit activity](https://img.shields.io/github/commit-activity/y/lightbend/mima</v>
      </c>
      <c r="C8589" t="s">
        <v>9855</v>
      </c>
      <c r="D8589" t="s">
        <v>1684</v>
      </c>
      <c r="E8589" t="str">
        <f t="shared" si="1512"/>
        <v/>
      </c>
      <c r="F8589" t="e">
        <f t="shared" si="1513"/>
        <v>#VALUE!</v>
      </c>
      <c r="H8589" t="s">
        <v>16464</v>
      </c>
    </row>
    <row r="8590" spans="1:8">
      <c r="A8590" t="str">
        <f t="shared" si="1511"/>
        <v>![GitHub stars](https://img.shields.io/github/stars/sbt/sbt-native-packager</v>
      </c>
      <c r="C8590" t="s">
        <v>7864</v>
      </c>
      <c r="D8590" t="s">
        <v>1684</v>
      </c>
      <c r="E8590" t="str">
        <f t="shared" si="1512"/>
        <v/>
      </c>
      <c r="F8590" t="e">
        <f t="shared" si="1513"/>
        <v>#VALUE!</v>
      </c>
      <c r="H8590" t="s">
        <v>16464</v>
      </c>
    </row>
    <row r="8591" spans="1:8">
      <c r="A8591" t="str">
        <f t="shared" si="1511"/>
        <v>![GitHub commit activity](https://img.shields.io/github/commit-activity/y/sbt/sbt-native-packager</v>
      </c>
      <c r="C8591" t="s">
        <v>9856</v>
      </c>
      <c r="D8591" t="s">
        <v>1684</v>
      </c>
      <c r="E8591" t="str">
        <f t="shared" si="1512"/>
        <v/>
      </c>
      <c r="F8591" t="e">
        <f t="shared" si="1513"/>
        <v>#VALUE!</v>
      </c>
      <c r="H8591" t="s">
        <v>16464</v>
      </c>
    </row>
    <row r="8592" spans="1:8">
      <c r="A8592" t="str">
        <f t="shared" si="1511"/>
        <v>![GitHub stars](https://img.shields.io/github/stars/xerial/sbt-pack</v>
      </c>
      <c r="C8592" t="s">
        <v>7865</v>
      </c>
      <c r="D8592" t="s">
        <v>1684</v>
      </c>
      <c r="E8592" t="str">
        <f t="shared" si="1512"/>
        <v/>
      </c>
      <c r="F8592" t="e">
        <f t="shared" si="1513"/>
        <v>#VALUE!</v>
      </c>
      <c r="H8592" t="s">
        <v>16464</v>
      </c>
    </row>
    <row r="8593" spans="1:8">
      <c r="A8593" t="str">
        <f t="shared" si="1511"/>
        <v>![GitHub commit activity](https://img.shields.io/github/commit-activity/y/xerial/sbt-pack</v>
      </c>
      <c r="C8593" t="s">
        <v>9857</v>
      </c>
      <c r="D8593" t="s">
        <v>1684</v>
      </c>
      <c r="E8593" t="str">
        <f t="shared" si="1512"/>
        <v/>
      </c>
      <c r="F8593" t="e">
        <f t="shared" si="1513"/>
        <v>#VALUE!</v>
      </c>
      <c r="H8593" t="s">
        <v>16464</v>
      </c>
    </row>
    <row r="8594" spans="1:8">
      <c r="A8594" t="str">
        <f t="shared" si="1511"/>
        <v>![GitHub stars](https://img.shields.io/github/stars/sbt/sbt-pgp</v>
      </c>
      <c r="C8594" t="s">
        <v>7866</v>
      </c>
      <c r="D8594" t="s">
        <v>1684</v>
      </c>
      <c r="E8594" t="str">
        <f t="shared" si="1512"/>
        <v/>
      </c>
      <c r="F8594" t="e">
        <f t="shared" si="1513"/>
        <v>#VALUE!</v>
      </c>
      <c r="H8594" t="s">
        <v>16464</v>
      </c>
    </row>
    <row r="8595" spans="1:8">
      <c r="A8595" t="str">
        <f t="shared" si="1511"/>
        <v>![GitHub commit activity](https://img.shields.io/github/commit-activity/y/sbt/sbt-pgp</v>
      </c>
      <c r="C8595" t="s">
        <v>9858</v>
      </c>
      <c r="D8595" t="s">
        <v>1684</v>
      </c>
      <c r="E8595" t="str">
        <f t="shared" si="1512"/>
        <v/>
      </c>
      <c r="F8595" t="e">
        <f t="shared" si="1513"/>
        <v>#VALUE!</v>
      </c>
      <c r="H8595" t="s">
        <v>16464</v>
      </c>
    </row>
    <row r="8596" spans="1:8">
      <c r="A8596" t="str">
        <f t="shared" si="1511"/>
        <v>![GitHub commit activity](https://img.shields.io/github/commit-activity/y/sbt/sbt-release</v>
      </c>
      <c r="C8596" t="s">
        <v>9859</v>
      </c>
      <c r="D8596" t="s">
        <v>1684</v>
      </c>
      <c r="E8596" t="str">
        <f t="shared" si="1512"/>
        <v/>
      </c>
      <c r="F8596" t="e">
        <f t="shared" si="1513"/>
        <v>#VALUE!</v>
      </c>
      <c r="H8596" t="s">
        <v>16464</v>
      </c>
    </row>
    <row r="8597" spans="1:8">
      <c r="A8597" t="str">
        <f t="shared" si="1511"/>
        <v>![GitHub stars](https://img.shields.io/github/stars/spray/sbt-revolver</v>
      </c>
      <c r="C8597" t="s">
        <v>7867</v>
      </c>
      <c r="D8597" t="s">
        <v>1684</v>
      </c>
      <c r="E8597" t="str">
        <f t="shared" si="1512"/>
        <v/>
      </c>
      <c r="F8597" t="e">
        <f t="shared" si="1513"/>
        <v>#VALUE!</v>
      </c>
      <c r="H8597" t="s">
        <v>16464</v>
      </c>
    </row>
    <row r="8598" spans="1:8">
      <c r="A8598" t="str">
        <f t="shared" si="1511"/>
        <v>![GitHub commit activity](https://img.shields.io/github/commit-activity/y/spray/sbt-revolver</v>
      </c>
      <c r="C8598" t="s">
        <v>9860</v>
      </c>
      <c r="D8598" t="s">
        <v>1684</v>
      </c>
      <c r="E8598" t="str">
        <f t="shared" si="1512"/>
        <v/>
      </c>
      <c r="F8598" t="e">
        <f t="shared" si="1513"/>
        <v>#VALUE!</v>
      </c>
      <c r="H8598" t="s">
        <v>16464</v>
      </c>
    </row>
    <row r="8599" spans="1:8">
      <c r="A8599" t="str">
        <f t="shared" si="1511"/>
        <v>![GitHub stars](https://img.shields.io/github/stars/ThoughtWorksInc/sbt-scala-js-map</v>
      </c>
      <c r="C8599" t="s">
        <v>7868</v>
      </c>
      <c r="D8599" t="s">
        <v>1684</v>
      </c>
      <c r="E8599" t="str">
        <f t="shared" si="1512"/>
        <v/>
      </c>
      <c r="F8599" t="e">
        <f t="shared" si="1513"/>
        <v>#VALUE!</v>
      </c>
      <c r="H8599" t="s">
        <v>16464</v>
      </c>
    </row>
    <row r="8600" spans="1:8">
      <c r="A8600" t="str">
        <f t="shared" si="1511"/>
        <v>![GitHub commit activity](https://img.shields.io/github/commit-activity/y/ThoughtWorksInc/sbt-scala-js-map</v>
      </c>
      <c r="C8600" t="s">
        <v>9861</v>
      </c>
      <c r="D8600" t="s">
        <v>1684</v>
      </c>
      <c r="E8600" t="str">
        <f t="shared" si="1512"/>
        <v/>
      </c>
      <c r="F8600" t="e">
        <f t="shared" si="1513"/>
        <v>#VALUE!</v>
      </c>
      <c r="H8600" t="s">
        <v>16464</v>
      </c>
    </row>
    <row r="8601" spans="1:8">
      <c r="A8601" t="str">
        <f t="shared" si="1511"/>
        <v>![GitHub stars](https://img.shields.io/github/stars/scalameta/sbt-scalafmt</v>
      </c>
      <c r="C8601" t="s">
        <v>7869</v>
      </c>
      <c r="D8601" t="s">
        <v>1684</v>
      </c>
      <c r="E8601" t="str">
        <f t="shared" si="1512"/>
        <v/>
      </c>
      <c r="F8601" t="e">
        <f t="shared" si="1513"/>
        <v>#VALUE!</v>
      </c>
      <c r="H8601" t="s">
        <v>16464</v>
      </c>
    </row>
    <row r="8602" spans="1:8">
      <c r="A8602" t="str">
        <f t="shared" si="1511"/>
        <v>![GitHub commit activity](https://img.shields.io/github/commit-activity/y/scalameta/sbt-scalafmt</v>
      </c>
      <c r="C8602" t="s">
        <v>9862</v>
      </c>
      <c r="D8602" t="s">
        <v>1684</v>
      </c>
      <c r="E8602" t="str">
        <f t="shared" si="1512"/>
        <v/>
      </c>
      <c r="F8602" t="e">
        <f t="shared" si="1513"/>
        <v>#VALUE!</v>
      </c>
      <c r="H8602" t="s">
        <v>16464</v>
      </c>
    </row>
    <row r="8603" spans="1:8">
      <c r="A8603" t="str">
        <f t="shared" si="1511"/>
        <v>![GitHub stars](https://img.shields.io/github/stars/scoverage/sbt-scoverage</v>
      </c>
      <c r="C8603" t="s">
        <v>7870</v>
      </c>
      <c r="D8603" t="s">
        <v>1684</v>
      </c>
      <c r="E8603" t="str">
        <f t="shared" si="1512"/>
        <v/>
      </c>
      <c r="F8603" t="e">
        <f t="shared" si="1513"/>
        <v>#VALUE!</v>
      </c>
      <c r="H8603" t="s">
        <v>16464</v>
      </c>
    </row>
    <row r="8604" spans="1:8">
      <c r="A8604" t="str">
        <f t="shared" ref="A8604:A8667" si="1514">LEFT(C8604,FIND(")",C8604)-1)</f>
        <v>![GitHub commit activity](https://img.shields.io/github/commit-activity/y/scoverage/sbt-scoverage</v>
      </c>
      <c r="C8604" t="s">
        <v>9863</v>
      </c>
      <c r="D8604" t="s">
        <v>1684</v>
      </c>
      <c r="E8604" t="str">
        <f t="shared" si="1512"/>
        <v/>
      </c>
      <c r="F8604" t="e">
        <f t="shared" si="1513"/>
        <v>#VALUE!</v>
      </c>
      <c r="H8604" t="s">
        <v>16464</v>
      </c>
    </row>
    <row r="8605" spans="1:8">
      <c r="A8605" t="str">
        <f t="shared" si="1514"/>
        <v>![GitHub stars](https://img.shields.io/github/stars/sbt/sbt-site</v>
      </c>
      <c r="C8605" t="s">
        <v>7871</v>
      </c>
      <c r="D8605" t="s">
        <v>1684</v>
      </c>
      <c r="E8605" t="str">
        <f t="shared" si="1512"/>
        <v/>
      </c>
      <c r="F8605" t="e">
        <f t="shared" si="1513"/>
        <v>#VALUE!</v>
      </c>
      <c r="H8605" t="s">
        <v>16464</v>
      </c>
    </row>
    <row r="8606" spans="1:8">
      <c r="A8606" t="str">
        <f t="shared" si="1514"/>
        <v>![GitHub commit activity](https://img.shields.io/github/commit-activity/y/sbt/sbt-site</v>
      </c>
      <c r="C8606" t="s">
        <v>9864</v>
      </c>
      <c r="D8606" t="s">
        <v>1684</v>
      </c>
      <c r="E8606" t="str">
        <f t="shared" si="1512"/>
        <v/>
      </c>
      <c r="F8606" t="e">
        <f t="shared" si="1513"/>
        <v>#VALUE!</v>
      </c>
      <c r="H8606" t="s">
        <v>16464</v>
      </c>
    </row>
    <row r="8607" spans="1:8">
      <c r="A8607" t="str">
        <f t="shared" si="1514"/>
        <v>![GitHub stars](https://img.shields.io/github/stars/xerial/sbt-sonatype</v>
      </c>
      <c r="C8607" t="s">
        <v>7872</v>
      </c>
      <c r="D8607" t="s">
        <v>1684</v>
      </c>
      <c r="E8607" t="str">
        <f t="shared" si="1512"/>
        <v/>
      </c>
      <c r="F8607" t="e">
        <f t="shared" si="1513"/>
        <v>#VALUE!</v>
      </c>
      <c r="H8607" t="s">
        <v>16464</v>
      </c>
    </row>
    <row r="8608" spans="1:8">
      <c r="A8608" t="str">
        <f t="shared" si="1514"/>
        <v>![GitHub commit activity](https://img.shields.io/github/commit-activity/y/xerial/sbt-sonatype</v>
      </c>
      <c r="C8608" t="s">
        <v>9865</v>
      </c>
      <c r="D8608" t="s">
        <v>1684</v>
      </c>
      <c r="E8608" t="str">
        <f t="shared" si="1512"/>
        <v/>
      </c>
      <c r="F8608" t="e">
        <f t="shared" si="1513"/>
        <v>#VALUE!</v>
      </c>
      <c r="H8608" t="s">
        <v>16464</v>
      </c>
    </row>
    <row r="8609" spans="1:8">
      <c r="A8609" t="str">
        <f t="shared" si="1514"/>
        <v>![GitHub stars](https://img.shields.io/github/stars/sbt/sbt-unidoc</v>
      </c>
      <c r="C8609" t="s">
        <v>7873</v>
      </c>
      <c r="D8609" t="s">
        <v>1684</v>
      </c>
      <c r="E8609" t="str">
        <f t="shared" si="1512"/>
        <v/>
      </c>
      <c r="F8609" t="e">
        <f t="shared" si="1513"/>
        <v>#VALUE!</v>
      </c>
      <c r="H8609" t="s">
        <v>16464</v>
      </c>
    </row>
    <row r="8610" spans="1:8">
      <c r="A8610" t="str">
        <f t="shared" si="1514"/>
        <v>![GitHub commit activity](https://img.shields.io/github/commit-activity/y/sbt/sbt-unidoc</v>
      </c>
      <c r="C8610" t="s">
        <v>9866</v>
      </c>
      <c r="D8610" t="s">
        <v>1684</v>
      </c>
      <c r="E8610" t="str">
        <f t="shared" si="1512"/>
        <v/>
      </c>
      <c r="F8610" t="e">
        <f t="shared" si="1513"/>
        <v>#VALUE!</v>
      </c>
      <c r="H8610" t="s">
        <v>16464</v>
      </c>
    </row>
    <row r="8611" spans="1:8">
      <c r="A8611" t="str">
        <f t="shared" si="1514"/>
        <v>![GitHub stars](https://img.shields.io/github/stars/rtimush/sbt-updates</v>
      </c>
      <c r="C8611" t="s">
        <v>7874</v>
      </c>
      <c r="D8611" t="s">
        <v>1684</v>
      </c>
      <c r="E8611" t="str">
        <f t="shared" si="1512"/>
        <v/>
      </c>
      <c r="F8611" t="e">
        <f t="shared" si="1513"/>
        <v>#VALUE!</v>
      </c>
      <c r="H8611" t="s">
        <v>16464</v>
      </c>
    </row>
    <row r="8612" spans="1:8">
      <c r="A8612" t="str">
        <f t="shared" si="1514"/>
        <v>![GitHub commit activity](https://img.shields.io/github/commit-activity/y/rtimush/sbt-updates</v>
      </c>
      <c r="C8612" t="s">
        <v>9867</v>
      </c>
      <c r="D8612" t="s">
        <v>1684</v>
      </c>
      <c r="E8612" t="str">
        <f t="shared" si="1512"/>
        <v/>
      </c>
      <c r="F8612" t="e">
        <f t="shared" si="1513"/>
        <v>#VALUE!</v>
      </c>
      <c r="H8612" t="s">
        <v>16464</v>
      </c>
    </row>
    <row r="8613" spans="1:8">
      <c r="A8613" t="str">
        <f t="shared" si="1514"/>
        <v>![GitHub stars](https://img.shields.io/github/stars/sbt/sbt-eclipse</v>
      </c>
      <c r="C8613" t="s">
        <v>7875</v>
      </c>
      <c r="D8613" t="s">
        <v>1684</v>
      </c>
      <c r="E8613" t="str">
        <f t="shared" si="1512"/>
        <v/>
      </c>
      <c r="F8613" t="e">
        <f t="shared" si="1513"/>
        <v>#VALUE!</v>
      </c>
      <c r="H8613" t="s">
        <v>16464</v>
      </c>
    </row>
    <row r="8614" spans="1:8">
      <c r="A8614" t="str">
        <f t="shared" si="1514"/>
        <v>![GitHub commit activity](https://img.shields.io/github/commit-activity/y/sbt/sbt-eclipse</v>
      </c>
      <c r="C8614" t="s">
        <v>9868</v>
      </c>
      <c r="D8614" t="s">
        <v>1684</v>
      </c>
      <c r="E8614" t="str">
        <f t="shared" si="1512"/>
        <v/>
      </c>
      <c r="F8614" t="e">
        <f t="shared" si="1513"/>
        <v>#VALUE!</v>
      </c>
      <c r="H8614" t="s">
        <v>16464</v>
      </c>
    </row>
    <row r="8615" spans="1:8">
      <c r="A8615" t="str">
        <f t="shared" si="1514"/>
        <v>![GitHub stars](https://img.shields.io/github/stars/softwaremill/scala-clippy</v>
      </c>
      <c r="C8615" t="s">
        <v>7876</v>
      </c>
      <c r="D8615" t="s">
        <v>1684</v>
      </c>
      <c r="E8615" t="str">
        <f t="shared" si="1512"/>
        <v/>
      </c>
      <c r="F8615" t="e">
        <f t="shared" si="1513"/>
        <v>#VALUE!</v>
      </c>
      <c r="H8615" t="s">
        <v>16464</v>
      </c>
    </row>
    <row r="8616" spans="1:8">
      <c r="A8616" t="str">
        <f t="shared" si="1514"/>
        <v>![GitHub commit activity](https://img.shields.io/github/commit-activity/y/softwaremill/scala-clippy</v>
      </c>
      <c r="C8616" t="s">
        <v>9869</v>
      </c>
      <c r="D8616" t="s">
        <v>1684</v>
      </c>
      <c r="E8616" t="str">
        <f t="shared" si="1512"/>
        <v/>
      </c>
      <c r="F8616" t="e">
        <f t="shared" si="1513"/>
        <v>#VALUE!</v>
      </c>
      <c r="H8616" t="s">
        <v>16464</v>
      </c>
    </row>
    <row r="8617" spans="1:8">
      <c r="A8617" t="str">
        <f t="shared" si="1514"/>
        <v>![GitHub stars](https://img.shields.io/github/stars/tek/splain</v>
      </c>
      <c r="C8617" t="s">
        <v>7877</v>
      </c>
      <c r="D8617" t="s">
        <v>1684</v>
      </c>
      <c r="E8617" t="str">
        <f t="shared" si="1512"/>
        <v/>
      </c>
      <c r="F8617" t="e">
        <f t="shared" si="1513"/>
        <v>#VALUE!</v>
      </c>
      <c r="H8617" t="s">
        <v>16464</v>
      </c>
    </row>
    <row r="8618" spans="1:8">
      <c r="A8618" t="str">
        <f t="shared" si="1514"/>
        <v>![GitHub commit activity](https://img.shields.io/github/commit-activity/y/tek/splain</v>
      </c>
      <c r="C8618" t="s">
        <v>9870</v>
      </c>
      <c r="D8618" t="s">
        <v>1684</v>
      </c>
      <c r="E8618" t="str">
        <f t="shared" si="1512"/>
        <v/>
      </c>
      <c r="F8618" t="e">
        <f t="shared" si="1513"/>
        <v>#VALUE!</v>
      </c>
      <c r="H8618" t="s">
        <v>16464</v>
      </c>
    </row>
    <row r="8619" spans="1:8">
      <c r="A8619" t="str">
        <f t="shared" si="1514"/>
        <v>![GitHub stars](https://img.shields.io/github/stars/tpolecat/tut</v>
      </c>
      <c r="C8619" t="s">
        <v>7878</v>
      </c>
      <c r="D8619" t="s">
        <v>1684</v>
      </c>
      <c r="E8619" t="str">
        <f t="shared" si="1512"/>
        <v/>
      </c>
      <c r="F8619" t="e">
        <f t="shared" si="1513"/>
        <v>#VALUE!</v>
      </c>
      <c r="H8619" t="s">
        <v>16464</v>
      </c>
    </row>
    <row r="8620" spans="1:8">
      <c r="A8620" t="str">
        <f t="shared" si="1514"/>
        <v>![GitHub commit activity](https://img.shields.io/github/commit-activity/y/tpolecat/tut</v>
      </c>
      <c r="C8620" t="s">
        <v>9871</v>
      </c>
      <c r="D8620" t="s">
        <v>1684</v>
      </c>
      <c r="E8620" t="str">
        <f t="shared" si="1512"/>
        <v/>
      </c>
      <c r="F8620" t="e">
        <f t="shared" si="1513"/>
        <v>#VALUE!</v>
      </c>
      <c r="H8620" t="s">
        <v>16464</v>
      </c>
    </row>
    <row r="8621" spans="1:8">
      <c r="A8621" t="str">
        <f t="shared" si="1514"/>
        <v>![GitHub stars](https://img.shields.io/github/stars/earldouglas/xsbt-web-plugin</v>
      </c>
      <c r="C8621" t="s">
        <v>7879</v>
      </c>
      <c r="D8621" t="s">
        <v>1684</v>
      </c>
      <c r="E8621" t="str">
        <f t="shared" si="1512"/>
        <v/>
      </c>
      <c r="F8621" t="e">
        <f t="shared" si="1513"/>
        <v>#VALUE!</v>
      </c>
      <c r="H8621" t="s">
        <v>16464</v>
      </c>
    </row>
    <row r="8622" spans="1:8">
      <c r="A8622" t="str">
        <f t="shared" si="1514"/>
        <v>![GitHub commit activity](https://img.shields.io/github/commit-activity/y/earldouglas/xsbt-web-plugin</v>
      </c>
      <c r="C8622" t="s">
        <v>9872</v>
      </c>
      <c r="D8622" t="s">
        <v>1684</v>
      </c>
      <c r="E8622" t="str">
        <f t="shared" si="1512"/>
        <v/>
      </c>
      <c r="F8622" t="e">
        <f t="shared" si="1513"/>
        <v>#VALUE!</v>
      </c>
      <c r="H8622" t="s">
        <v>16464</v>
      </c>
    </row>
    <row r="8623" spans="1:8">
      <c r="A8623" t="str">
        <f t="shared" si="1514"/>
        <v>![GitHub stars](https://img.shields.io/github/stars/shmishleniy/sbt-deploy-ssh</v>
      </c>
      <c r="C8623" t="s">
        <v>7880</v>
      </c>
      <c r="D8623" t="s">
        <v>1684</v>
      </c>
      <c r="E8623" t="str">
        <f t="shared" si="1512"/>
        <v/>
      </c>
      <c r="F8623" t="e">
        <f t="shared" si="1513"/>
        <v>#VALUE!</v>
      </c>
      <c r="H8623" t="s">
        <v>16464</v>
      </c>
    </row>
    <row r="8624" spans="1:8">
      <c r="A8624" t="str">
        <f t="shared" si="1514"/>
        <v>![GitHub commit activity](https://img.shields.io/github/commit-activity/y/shmishleniy/sbt-deploy-ssh</v>
      </c>
      <c r="C8624" t="s">
        <v>9873</v>
      </c>
      <c r="D8624" t="s">
        <v>1684</v>
      </c>
      <c r="E8624" t="str">
        <f t="shared" si="1512"/>
        <v/>
      </c>
      <c r="F8624" t="e">
        <f t="shared" si="1513"/>
        <v>#VALUE!</v>
      </c>
      <c r="H8624" t="s">
        <v>16464</v>
      </c>
    </row>
    <row r="8625" spans="1:8">
      <c r="A8625" t="str">
        <f t="shared" si="1514"/>
        <v>![GitHub stars](https://img.shields.io/github/stars/sbt/sbt-git</v>
      </c>
      <c r="C8625" t="s">
        <v>7881</v>
      </c>
      <c r="D8625" t="s">
        <v>1684</v>
      </c>
      <c r="E8625" t="str">
        <f t="shared" si="1512"/>
        <v/>
      </c>
      <c r="F8625" t="e">
        <f t="shared" si="1513"/>
        <v>#VALUE!</v>
      </c>
      <c r="H8625" t="s">
        <v>16464</v>
      </c>
    </row>
    <row r="8626" spans="1:8">
      <c r="A8626" t="str">
        <f t="shared" si="1514"/>
        <v>![GitHub commit activity](https://img.shields.io/github/commit-activity/y/sbt/sbt-git</v>
      </c>
      <c r="C8626" t="s">
        <v>9874</v>
      </c>
      <c r="D8626" t="s">
        <v>1684</v>
      </c>
      <c r="E8626" t="str">
        <f t="shared" si="1512"/>
        <v/>
      </c>
      <c r="F8626" t="e">
        <f t="shared" si="1513"/>
        <v>#VALUE!</v>
      </c>
      <c r="H8626" t="s">
        <v>16464</v>
      </c>
    </row>
    <row r="8627" spans="1:8">
      <c r="A8627" t="str">
        <f t="shared" si="1514"/>
        <v>![GitHub stars](https://img.shields.io/github/stars/zero-deps/sbt-git</v>
      </c>
      <c r="C8627" t="s">
        <v>7882</v>
      </c>
      <c r="D8627" t="s">
        <v>1684</v>
      </c>
      <c r="E8627" t="str">
        <f t="shared" si="1512"/>
        <v/>
      </c>
      <c r="F8627" t="e">
        <f t="shared" si="1513"/>
        <v>#VALUE!</v>
      </c>
      <c r="H8627" t="s">
        <v>16464</v>
      </c>
    </row>
    <row r="8628" spans="1:8">
      <c r="A8628" t="str">
        <f t="shared" si="1514"/>
        <v>![GitHub commit activity](https://img.shields.io/github/commit-activity/y/zero-deps/sbt-git</v>
      </c>
      <c r="C8628" t="s">
        <v>9875</v>
      </c>
      <c r="D8628" t="s">
        <v>1684</v>
      </c>
      <c r="E8628" t="str">
        <f t="shared" si="1512"/>
        <v/>
      </c>
      <c r="F8628" t="e">
        <f t="shared" si="1513"/>
        <v>#VALUE!</v>
      </c>
      <c r="H8628" t="s">
        <v>16464</v>
      </c>
    </row>
    <row r="8629" spans="1:8">
      <c r="A8629" t="str">
        <f t="shared" si="1514"/>
        <v>![GitHub stars](https://img.shields.io/github/stars/ruippeixotog/scala-scraper</v>
      </c>
      <c r="C8629" t="s">
        <v>7883</v>
      </c>
      <c r="D8629" t="s">
        <v>1684</v>
      </c>
      <c r="E8629" t="str">
        <f t="shared" si="1512"/>
        <v/>
      </c>
      <c r="F8629" t="e">
        <f t="shared" si="1513"/>
        <v>#VALUE!</v>
      </c>
      <c r="H8629" t="s">
        <v>16464</v>
      </c>
    </row>
    <row r="8630" spans="1:8">
      <c r="A8630" t="str">
        <f t="shared" si="1514"/>
        <v>![GitHub commit activity](https://img.shields.io/github/commit-activity/y/ruippeixotog/scala-scraper</v>
      </c>
      <c r="C8630" t="s">
        <v>9876</v>
      </c>
      <c r="D8630" t="s">
        <v>1684</v>
      </c>
      <c r="E8630" t="str">
        <f t="shared" si="1512"/>
        <v/>
      </c>
      <c r="F8630" t="e">
        <f t="shared" si="1513"/>
        <v>#VALUE!</v>
      </c>
      <c r="H8630" t="s">
        <v>16464</v>
      </c>
    </row>
    <row r="8631" spans="1:8">
      <c r="A8631" t="str">
        <f t="shared" si="1514"/>
        <v>![GitHub stars](https://img.shields.io/github/stars/ScalaWilliam/xs4s</v>
      </c>
      <c r="C8631" t="s">
        <v>7884</v>
      </c>
      <c r="D8631" t="s">
        <v>1684</v>
      </c>
      <c r="E8631" t="str">
        <f t="shared" si="1512"/>
        <v/>
      </c>
      <c r="F8631" t="e">
        <f t="shared" si="1513"/>
        <v>#VALUE!</v>
      </c>
      <c r="H8631" t="s">
        <v>16464</v>
      </c>
    </row>
    <row r="8632" spans="1:8">
      <c r="A8632" t="str">
        <f t="shared" si="1514"/>
        <v>![GitHub commit activity](https://img.shields.io/github/commit-activity/y/ScalaWilliam/xs4s</v>
      </c>
      <c r="C8632" t="s">
        <v>9877</v>
      </c>
      <c r="D8632" t="s">
        <v>1684</v>
      </c>
      <c r="E8632" t="str">
        <f t="shared" si="1512"/>
        <v/>
      </c>
      <c r="F8632" t="e">
        <f t="shared" si="1513"/>
        <v>#VALUE!</v>
      </c>
      <c r="H8632" t="s">
        <v>16464</v>
      </c>
    </row>
    <row r="8633" spans="1:8">
      <c r="A8633" t="str">
        <f t="shared" si="1514"/>
        <v>![GitHub stars](https://img.shields.io/github/stars/planet42/Laika</v>
      </c>
      <c r="C8633" t="s">
        <v>7885</v>
      </c>
      <c r="D8633" t="s">
        <v>1684</v>
      </c>
      <c r="E8633" t="str">
        <f t="shared" si="1512"/>
        <v/>
      </c>
      <c r="F8633" t="e">
        <f t="shared" si="1513"/>
        <v>#VALUE!</v>
      </c>
      <c r="H8633" t="s">
        <v>16464</v>
      </c>
    </row>
    <row r="8634" spans="1:8">
      <c r="A8634" t="str">
        <f t="shared" si="1514"/>
        <v>![GitHub commit activity](https://img.shields.io/github/commit-activity/y/planet42/Laika</v>
      </c>
      <c r="C8634" t="s">
        <v>9878</v>
      </c>
      <c r="D8634" t="s">
        <v>1684</v>
      </c>
      <c r="E8634" t="str">
        <f t="shared" si="1512"/>
        <v/>
      </c>
      <c r="F8634" t="e">
        <f t="shared" si="1513"/>
        <v>#VALUE!</v>
      </c>
      <c r="H8634" t="s">
        <v>16464</v>
      </c>
    </row>
    <row r="8635" spans="1:8">
      <c r="A8635" t="str">
        <f t="shared" si="1514"/>
        <v>![GitHub stars](https://img.shields.io/github/stars/scalafiddle/scalafiddle-editor</v>
      </c>
      <c r="C8635" t="s">
        <v>7886</v>
      </c>
      <c r="D8635" t="s">
        <v>1684</v>
      </c>
      <c r="E8635" t="str">
        <f t="shared" si="1512"/>
        <v/>
      </c>
      <c r="F8635" t="e">
        <f t="shared" si="1513"/>
        <v>#VALUE!</v>
      </c>
      <c r="H8635" t="s">
        <v>16464</v>
      </c>
    </row>
    <row r="8636" spans="1:8">
      <c r="A8636" t="str">
        <f t="shared" si="1514"/>
        <v>![GitHub commit activity](https://img.shields.io/github/commit-activity/y/scalafiddle/scalafiddle-editor</v>
      </c>
      <c r="C8636" t="s">
        <v>9879</v>
      </c>
      <c r="D8636" t="s">
        <v>1684</v>
      </c>
      <c r="E8636" t="str">
        <f t="shared" si="1512"/>
        <v/>
      </c>
      <c r="F8636" t="e">
        <f t="shared" si="1513"/>
        <v>#VALUE!</v>
      </c>
      <c r="H8636" t="s">
        <v>16464</v>
      </c>
    </row>
    <row r="8637" spans="1:8">
      <c r="A8637" t="str">
        <f t="shared" si="1514"/>
        <v>![GitHub stars](https://img.shields.io/github/stars/scala-js/scala-js</v>
      </c>
      <c r="C8637" t="s">
        <v>7887</v>
      </c>
      <c r="D8637" t="s">
        <v>1684</v>
      </c>
      <c r="E8637" t="str">
        <f t="shared" si="1512"/>
        <v/>
      </c>
      <c r="F8637" t="e">
        <f t="shared" si="1513"/>
        <v>#VALUE!</v>
      </c>
      <c r="H8637" t="s">
        <v>16464</v>
      </c>
    </row>
    <row r="8638" spans="1:8">
      <c r="A8638" t="str">
        <f t="shared" si="1514"/>
        <v>![GitHub commit activity](https://img.shields.io/github/commit-activity/y/scala-js/scala-js</v>
      </c>
      <c r="C8638" t="s">
        <v>9880</v>
      </c>
      <c r="D8638" t="s">
        <v>1684</v>
      </c>
      <c r="E8638" t="str">
        <f t="shared" si="1512"/>
        <v/>
      </c>
      <c r="F8638" t="e">
        <f t="shared" si="1513"/>
        <v>#VALUE!</v>
      </c>
      <c r="H8638" t="s">
        <v>16464</v>
      </c>
    </row>
    <row r="8639" spans="1:8">
      <c r="A8639" t="str">
        <f t="shared" si="1514"/>
        <v>![GitHub stars](https://img.shields.io/github/stars/enragedginger/akka-quartz-scheduler</v>
      </c>
      <c r="C8639" t="s">
        <v>7888</v>
      </c>
      <c r="D8639" t="s">
        <v>1684</v>
      </c>
      <c r="E8639" t="str">
        <f t="shared" si="1512"/>
        <v/>
      </c>
      <c r="F8639" t="e">
        <f t="shared" si="1513"/>
        <v>#VALUE!</v>
      </c>
      <c r="H8639" t="s">
        <v>16464</v>
      </c>
    </row>
    <row r="8640" spans="1:8">
      <c r="A8640" t="str">
        <f t="shared" si="1514"/>
        <v>![GitHub commit activity](https://img.shields.io/github/commit-activity/y/enragedginger/akka-quartz-scheduler</v>
      </c>
      <c r="C8640" t="s">
        <v>9881</v>
      </c>
      <c r="D8640" t="s">
        <v>1684</v>
      </c>
      <c r="E8640" t="str">
        <f t="shared" si="1512"/>
        <v/>
      </c>
      <c r="F8640" t="e">
        <f t="shared" si="1513"/>
        <v>#VALUE!</v>
      </c>
      <c r="H8640" t="s">
        <v>16464</v>
      </c>
    </row>
    <row r="8641" spans="1:8">
      <c r="A8641" t="str">
        <f t="shared" si="1514"/>
        <v>![GitHub stars](https://img.shields.io/github/stars/zalando/beard</v>
      </c>
      <c r="C8641" t="s">
        <v>7889</v>
      </c>
      <c r="D8641" t="s">
        <v>1684</v>
      </c>
      <c r="E8641" t="str">
        <f t="shared" si="1512"/>
        <v/>
      </c>
      <c r="F8641" t="e">
        <f t="shared" si="1513"/>
        <v>#VALUE!</v>
      </c>
      <c r="H8641" t="s">
        <v>16464</v>
      </c>
    </row>
    <row r="8642" spans="1:8">
      <c r="A8642" t="str">
        <f t="shared" si="1514"/>
        <v>![GitHub commit activity](https://img.shields.io/github/commit-activity/y/zalando/beard</v>
      </c>
      <c r="C8642" t="s">
        <v>9882</v>
      </c>
      <c r="D8642" t="s">
        <v>1684</v>
      </c>
      <c r="E8642" t="str">
        <f t="shared" ref="E8642:E8705" si="1515">SUBSTITUTE(SUBSTITUTE(B8642,"(https://",""), "(http://", "")</f>
        <v/>
      </c>
      <c r="F8642" t="e">
        <f t="shared" ref="F8642:F8705" si="1516">LEFT(E8642,FIND("/", E8642)-1)</f>
        <v>#VALUE!</v>
      </c>
      <c r="H8642" t="s">
        <v>16464</v>
      </c>
    </row>
    <row r="8643" spans="1:8">
      <c r="A8643" t="str">
        <f t="shared" si="1514"/>
        <v>![GitHub stars](https://img.shields.io/github/stars/com-lihaoyi/scalatags</v>
      </c>
      <c r="C8643" t="s">
        <v>7890</v>
      </c>
      <c r="D8643" t="s">
        <v>1684</v>
      </c>
      <c r="E8643" t="str">
        <f t="shared" si="1515"/>
        <v/>
      </c>
      <c r="F8643" t="e">
        <f t="shared" si="1516"/>
        <v>#VALUE!</v>
      </c>
      <c r="H8643" t="s">
        <v>16464</v>
      </c>
    </row>
    <row r="8644" spans="1:8">
      <c r="A8644" t="str">
        <f t="shared" si="1514"/>
        <v>![GitHub commit activity](https://img.shields.io/github/commit-activity/y/com-lihaoyi/scalatags</v>
      </c>
      <c r="C8644" t="s">
        <v>9883</v>
      </c>
      <c r="D8644" t="s">
        <v>1684</v>
      </c>
      <c r="E8644" t="str">
        <f t="shared" si="1515"/>
        <v/>
      </c>
      <c r="F8644" t="e">
        <f t="shared" si="1516"/>
        <v>#VALUE!</v>
      </c>
      <c r="H8644" t="s">
        <v>16464</v>
      </c>
    </row>
    <row r="8645" spans="1:8">
      <c r="A8645" t="str">
        <f t="shared" si="1514"/>
        <v>![GitHub stars](https://img.shields.io/github/stars/scalate/scalate</v>
      </c>
      <c r="C8645" t="s">
        <v>7891</v>
      </c>
      <c r="D8645" t="s">
        <v>1684</v>
      </c>
      <c r="E8645" t="str">
        <f t="shared" si="1515"/>
        <v/>
      </c>
      <c r="F8645" t="e">
        <f t="shared" si="1516"/>
        <v>#VALUE!</v>
      </c>
      <c r="H8645" t="s">
        <v>16464</v>
      </c>
    </row>
    <row r="8646" spans="1:8">
      <c r="A8646" t="str">
        <f t="shared" si="1514"/>
        <v>![GitHub commit activity](https://img.shields.io/github/commit-activity/y/scalate/scalate</v>
      </c>
      <c r="C8646" t="s">
        <v>9884</v>
      </c>
      <c r="D8646" t="s">
        <v>1684</v>
      </c>
      <c r="E8646" t="str">
        <f t="shared" si="1515"/>
        <v/>
      </c>
      <c r="F8646" t="e">
        <f t="shared" si="1516"/>
        <v>#VALUE!</v>
      </c>
      <c r="H8646" t="s">
        <v>16464</v>
      </c>
    </row>
    <row r="8647" spans="1:8">
      <c r="A8647" t="str">
        <f t="shared" si="1514"/>
        <v>![GitHub stars](https://img.shields.io/github/stars/playframework/twirl</v>
      </c>
      <c r="C8647" t="s">
        <v>7892</v>
      </c>
      <c r="D8647" t="s">
        <v>1684</v>
      </c>
      <c r="E8647" t="str">
        <f t="shared" si="1515"/>
        <v/>
      </c>
      <c r="F8647" t="e">
        <f t="shared" si="1516"/>
        <v>#VALUE!</v>
      </c>
      <c r="H8647" t="s">
        <v>16464</v>
      </c>
    </row>
    <row r="8648" spans="1:8">
      <c r="A8648" t="str">
        <f t="shared" si="1514"/>
        <v>![GitHub commit activity](https://img.shields.io/github/commit-activity/y/playframework/twirl</v>
      </c>
      <c r="C8648" t="s">
        <v>9885</v>
      </c>
      <c r="D8648" t="s">
        <v>1684</v>
      </c>
      <c r="E8648" t="str">
        <f t="shared" si="1515"/>
        <v/>
      </c>
      <c r="F8648" t="e">
        <f t="shared" si="1516"/>
        <v>#VALUE!</v>
      </c>
      <c r="H8648" t="s">
        <v>16464</v>
      </c>
    </row>
    <row r="8649" spans="1:8">
      <c r="A8649" t="str">
        <f t="shared" si="1514"/>
        <v>![GitHub stars](https://img.shields.io/github/stars/sake92/hepek</v>
      </c>
      <c r="C8649" t="s">
        <v>7893</v>
      </c>
      <c r="D8649" t="s">
        <v>1684</v>
      </c>
      <c r="E8649" t="str">
        <f t="shared" si="1515"/>
        <v/>
      </c>
      <c r="F8649" t="e">
        <f t="shared" si="1516"/>
        <v>#VALUE!</v>
      </c>
      <c r="H8649" t="s">
        <v>16464</v>
      </c>
    </row>
    <row r="8650" spans="1:8">
      <c r="A8650" t="str">
        <f t="shared" si="1514"/>
        <v>![GitHub commit activity](https://img.shields.io/github/commit-activity/y/sake92/hepek</v>
      </c>
      <c r="C8650" t="s">
        <v>9886</v>
      </c>
      <c r="D8650" t="s">
        <v>1684</v>
      </c>
      <c r="E8650" t="str">
        <f t="shared" si="1515"/>
        <v/>
      </c>
      <c r="F8650" t="e">
        <f t="shared" si="1516"/>
        <v>#VALUE!</v>
      </c>
      <c r="H8650" t="s">
        <v>16464</v>
      </c>
    </row>
    <row r="8651" spans="1:8">
      <c r="A8651" t="str">
        <f t="shared" si="1514"/>
        <v>![GitHub stars](https://img.shields.io/github/stars/JohnReedLOL/scala-trace-debug</v>
      </c>
      <c r="C8651" t="s">
        <v>7894</v>
      </c>
      <c r="D8651" t="s">
        <v>1684</v>
      </c>
      <c r="E8651" t="str">
        <f t="shared" si="1515"/>
        <v/>
      </c>
      <c r="F8651" t="e">
        <f t="shared" si="1516"/>
        <v>#VALUE!</v>
      </c>
      <c r="H8651" t="s">
        <v>16464</v>
      </c>
    </row>
    <row r="8652" spans="1:8">
      <c r="A8652" t="str">
        <f t="shared" si="1514"/>
        <v>![GitHub commit activity](https://img.shields.io/github/commit-activity/y/JohnReedLOL/scala-trace-debug</v>
      </c>
      <c r="C8652" t="s">
        <v>9887</v>
      </c>
      <c r="D8652" t="s">
        <v>1684</v>
      </c>
      <c r="E8652" t="str">
        <f t="shared" si="1515"/>
        <v/>
      </c>
      <c r="F8652" t="e">
        <f t="shared" si="1516"/>
        <v>#VALUE!</v>
      </c>
      <c r="H8652" t="s">
        <v>16464</v>
      </c>
    </row>
    <row r="8653" spans="1:8">
      <c r="A8653" t="str">
        <f t="shared" si="1514"/>
        <v>![GitHub stars](https://img.shields.io/github/stars/scalacenter/bloop</v>
      </c>
      <c r="C8653" t="s">
        <v>7895</v>
      </c>
      <c r="D8653" t="s">
        <v>1684</v>
      </c>
      <c r="E8653" t="str">
        <f t="shared" si="1515"/>
        <v/>
      </c>
      <c r="F8653" t="e">
        <f t="shared" si="1516"/>
        <v>#VALUE!</v>
      </c>
      <c r="H8653" t="s">
        <v>16464</v>
      </c>
    </row>
    <row r="8654" spans="1:8">
      <c r="A8654" t="str">
        <f t="shared" si="1514"/>
        <v>![GitHub commit activity](https://img.shields.io/github/commit-activity/y/scalacenter/bloop</v>
      </c>
      <c r="C8654" t="s">
        <v>9888</v>
      </c>
      <c r="D8654" t="s">
        <v>1684</v>
      </c>
      <c r="E8654" t="str">
        <f t="shared" si="1515"/>
        <v/>
      </c>
      <c r="F8654" t="e">
        <f t="shared" si="1516"/>
        <v>#VALUE!</v>
      </c>
      <c r="H8654" t="s">
        <v>16464</v>
      </c>
    </row>
    <row r="8655" spans="1:8">
      <c r="A8655" t="str">
        <f t="shared" si="1514"/>
        <v>![GitHub stars](https://img.shields.io/github/stars/codacy/codacy-scalameta</v>
      </c>
      <c r="C8655" t="s">
        <v>7896</v>
      </c>
      <c r="D8655" t="s">
        <v>1684</v>
      </c>
      <c r="E8655" t="str">
        <f t="shared" si="1515"/>
        <v/>
      </c>
      <c r="F8655" t="e">
        <f t="shared" si="1516"/>
        <v>#VALUE!</v>
      </c>
      <c r="H8655" t="s">
        <v>16464</v>
      </c>
    </row>
    <row r="8656" spans="1:8">
      <c r="A8656" t="str">
        <f t="shared" si="1514"/>
        <v>![GitHub commit activity](https://img.shields.io/github/commit-activity/y/codacy/codacy-scalameta</v>
      </c>
      <c r="C8656" t="s">
        <v>9889</v>
      </c>
      <c r="D8656" t="s">
        <v>1684</v>
      </c>
      <c r="E8656" t="str">
        <f t="shared" si="1515"/>
        <v/>
      </c>
      <c r="F8656" t="e">
        <f t="shared" si="1516"/>
        <v>#VALUE!</v>
      </c>
      <c r="H8656" t="s">
        <v>16464</v>
      </c>
    </row>
    <row r="8657" spans="1:8">
      <c r="A8657" t="str">
        <f t="shared" si="1514"/>
        <v>![GitHub stars](https://img.shields.io/github/stars/coursier/coursier</v>
      </c>
      <c r="C8657" t="s">
        <v>7847</v>
      </c>
      <c r="D8657" t="s">
        <v>1684</v>
      </c>
      <c r="E8657" t="str">
        <f t="shared" si="1515"/>
        <v/>
      </c>
      <c r="F8657" t="e">
        <f t="shared" si="1516"/>
        <v>#VALUE!</v>
      </c>
      <c r="H8657" t="s">
        <v>16464</v>
      </c>
    </row>
    <row r="8658" spans="1:8">
      <c r="A8658" t="str">
        <f t="shared" si="1514"/>
        <v>![GitHub commit activity](https://img.shields.io/github/commit-activity/y/coursier/coursier</v>
      </c>
      <c r="C8658" t="s">
        <v>9890</v>
      </c>
      <c r="D8658" t="s">
        <v>1684</v>
      </c>
      <c r="E8658" t="str">
        <f t="shared" si="1515"/>
        <v/>
      </c>
      <c r="F8658" t="e">
        <f t="shared" si="1516"/>
        <v>#VALUE!</v>
      </c>
      <c r="H8658" t="s">
        <v>16464</v>
      </c>
    </row>
    <row r="8659" spans="1:8">
      <c r="A8659" t="str">
        <f t="shared" si="1514"/>
        <v>![GitHub stars](https://img.shields.io/github/stars/marianobarrios/dregex</v>
      </c>
      <c r="C8659" t="s">
        <v>7897</v>
      </c>
      <c r="D8659" t="s">
        <v>1684</v>
      </c>
      <c r="E8659" t="str">
        <f t="shared" si="1515"/>
        <v/>
      </c>
      <c r="F8659" t="e">
        <f t="shared" si="1516"/>
        <v>#VALUE!</v>
      </c>
      <c r="H8659" t="s">
        <v>16464</v>
      </c>
    </row>
    <row r="8660" spans="1:8">
      <c r="A8660" t="str">
        <f t="shared" si="1514"/>
        <v>![GitHub commit activity](https://img.shields.io/github/commit-activity/y/marianobarrios/dregex</v>
      </c>
      <c r="C8660" t="s">
        <v>9891</v>
      </c>
      <c r="D8660" t="s">
        <v>1684</v>
      </c>
      <c r="E8660" t="str">
        <f t="shared" si="1515"/>
        <v/>
      </c>
      <c r="F8660" t="e">
        <f t="shared" si="1516"/>
        <v>#VALUE!</v>
      </c>
      <c r="H8660" t="s">
        <v>16464</v>
      </c>
    </row>
    <row r="8661" spans="1:8">
      <c r="A8661" t="str">
        <f t="shared" si="1514"/>
        <v>![GitHub stars](https://img.shields.io/github/stars/plokhotnyuk/fast-string-interpolator</v>
      </c>
      <c r="C8661" t="s">
        <v>7898</v>
      </c>
      <c r="D8661" t="s">
        <v>1684</v>
      </c>
      <c r="E8661" t="str">
        <f t="shared" si="1515"/>
        <v/>
      </c>
      <c r="F8661" t="e">
        <f t="shared" si="1516"/>
        <v>#VALUE!</v>
      </c>
      <c r="H8661" t="s">
        <v>16464</v>
      </c>
    </row>
    <row r="8662" spans="1:8">
      <c r="A8662" t="str">
        <f t="shared" si="1514"/>
        <v>![GitHub commit activity](https://img.shields.io/github/commit-activity/y/plokhotnyuk/fast-string-interpolator</v>
      </c>
      <c r="C8662" t="s">
        <v>9892</v>
      </c>
      <c r="D8662" t="s">
        <v>1684</v>
      </c>
      <c r="E8662" t="str">
        <f t="shared" si="1515"/>
        <v/>
      </c>
      <c r="F8662" t="e">
        <f t="shared" si="1516"/>
        <v>#VALUE!</v>
      </c>
      <c r="H8662" t="s">
        <v>16464</v>
      </c>
    </row>
    <row r="8663" spans="1:8">
      <c r="A8663" t="str">
        <f t="shared" si="1514"/>
        <v>![GitHub stars](https://img.shields.io/github/stars/Atry/fastring</v>
      </c>
      <c r="C8663" t="s">
        <v>7899</v>
      </c>
      <c r="D8663" t="s">
        <v>1684</v>
      </c>
      <c r="E8663" t="str">
        <f t="shared" si="1515"/>
        <v/>
      </c>
      <c r="F8663" t="e">
        <f t="shared" si="1516"/>
        <v>#VALUE!</v>
      </c>
      <c r="H8663" t="s">
        <v>16464</v>
      </c>
    </row>
    <row r="8664" spans="1:8">
      <c r="A8664" t="str">
        <f t="shared" si="1514"/>
        <v>![GitHub commit activity](https://img.shields.io/github/commit-activity/y/Atry/fastring</v>
      </c>
      <c r="C8664" t="s">
        <v>9893</v>
      </c>
      <c r="D8664" t="s">
        <v>1684</v>
      </c>
      <c r="E8664" t="str">
        <f t="shared" si="1515"/>
        <v/>
      </c>
      <c r="F8664" t="e">
        <f t="shared" si="1516"/>
        <v>#VALUE!</v>
      </c>
      <c r="H8664" t="s">
        <v>16464</v>
      </c>
    </row>
    <row r="8665" spans="1:8">
      <c r="A8665" t="str">
        <f t="shared" si="1514"/>
        <v>![GitHub stars](https://img.shields.io/github/stars/gitbucket/gitbucket</v>
      </c>
      <c r="C8665" t="s">
        <v>7900</v>
      </c>
      <c r="D8665" t="s">
        <v>1684</v>
      </c>
      <c r="E8665" t="str">
        <f t="shared" si="1515"/>
        <v/>
      </c>
      <c r="F8665" t="e">
        <f t="shared" si="1516"/>
        <v>#VALUE!</v>
      </c>
      <c r="H8665" t="s">
        <v>16464</v>
      </c>
    </row>
    <row r="8666" spans="1:8">
      <c r="A8666" t="str">
        <f t="shared" si="1514"/>
        <v>![GitHub commit activity](https://img.shields.io/github/commit-activity/y/gitbucket/gitbucket</v>
      </c>
      <c r="C8666" t="s">
        <v>9894</v>
      </c>
      <c r="D8666" t="s">
        <v>1684</v>
      </c>
      <c r="E8666" t="str">
        <f t="shared" si="1515"/>
        <v/>
      </c>
      <c r="F8666" t="e">
        <f t="shared" si="1516"/>
        <v>#VALUE!</v>
      </c>
      <c r="H8666" t="s">
        <v>16464</v>
      </c>
    </row>
    <row r="8667" spans="1:8">
      <c r="A8667" t="str">
        <f t="shared" si="1514"/>
        <v>![GitHub stars](https://img.shields.io/github/stars/foundweekends/giter8</v>
      </c>
      <c r="C8667" t="s">
        <v>7901</v>
      </c>
      <c r="D8667" t="s">
        <v>1684</v>
      </c>
      <c r="E8667" t="str">
        <f t="shared" si="1515"/>
        <v/>
      </c>
      <c r="F8667" t="e">
        <f t="shared" si="1516"/>
        <v>#VALUE!</v>
      </c>
      <c r="H8667" t="s">
        <v>16464</v>
      </c>
    </row>
    <row r="8668" spans="1:8">
      <c r="A8668" t="str">
        <f t="shared" ref="A8668:A8711" si="1517">LEFT(C8668,FIND(")",C8668)-1)</f>
        <v>![GitHub commit activity](https://img.shields.io/github/commit-activity/y/foundweekends/giter8</v>
      </c>
      <c r="C8668" t="s">
        <v>9895</v>
      </c>
      <c r="D8668" t="s">
        <v>1684</v>
      </c>
      <c r="E8668" t="str">
        <f t="shared" si="1515"/>
        <v/>
      </c>
      <c r="F8668" t="e">
        <f t="shared" si="1516"/>
        <v>#VALUE!</v>
      </c>
      <c r="H8668" t="s">
        <v>16464</v>
      </c>
    </row>
    <row r="8669" spans="1:8">
      <c r="A8669" t="str">
        <f t="shared" si="1517"/>
        <v>![GitHub stars](https://img.shields.io/github/stars/scalameta/metals</v>
      </c>
      <c r="C8669" t="s">
        <v>7902</v>
      </c>
      <c r="D8669" t="s">
        <v>1684</v>
      </c>
      <c r="E8669" t="str">
        <f t="shared" si="1515"/>
        <v/>
      </c>
      <c r="F8669" t="e">
        <f t="shared" si="1516"/>
        <v>#VALUE!</v>
      </c>
      <c r="H8669" t="s">
        <v>16464</v>
      </c>
    </row>
    <row r="8670" spans="1:8">
      <c r="A8670" t="str">
        <f t="shared" si="1517"/>
        <v>![GitHub commit activity](https://img.shields.io/github/commit-activity/y/scalameta/metals</v>
      </c>
      <c r="C8670" t="s">
        <v>9896</v>
      </c>
      <c r="D8670" t="s">
        <v>1684</v>
      </c>
      <c r="E8670" t="str">
        <f t="shared" si="1515"/>
        <v/>
      </c>
      <c r="F8670" t="e">
        <f t="shared" si="1516"/>
        <v>#VALUE!</v>
      </c>
      <c r="H8670" t="s">
        <v>16464</v>
      </c>
    </row>
    <row r="8671" spans="1:8">
      <c r="A8671" t="str">
        <f t="shared" si="1517"/>
        <v>![GitHub stars](https://img.shields.io/github/stars/com-lihaoyi/mill</v>
      </c>
      <c r="C8671" t="s">
        <v>7903</v>
      </c>
      <c r="D8671" t="s">
        <v>1684</v>
      </c>
      <c r="E8671" t="str">
        <f t="shared" si="1515"/>
        <v/>
      </c>
      <c r="F8671" t="e">
        <f t="shared" si="1516"/>
        <v>#VALUE!</v>
      </c>
      <c r="H8671" t="s">
        <v>16464</v>
      </c>
    </row>
    <row r="8672" spans="1:8">
      <c r="A8672" t="str">
        <f t="shared" si="1517"/>
        <v>![GitHub commit activity](https://img.shields.io/github/commit-activity/y/com-lihaoyi/mill</v>
      </c>
      <c r="C8672" t="s">
        <v>9897</v>
      </c>
      <c r="D8672" t="s">
        <v>1684</v>
      </c>
      <c r="E8672" t="str">
        <f t="shared" si="1515"/>
        <v/>
      </c>
      <c r="F8672" t="e">
        <f t="shared" si="1516"/>
        <v>#VALUE!</v>
      </c>
      <c r="H8672" t="s">
        <v>16464</v>
      </c>
    </row>
    <row r="8673" spans="1:8">
      <c r="A8673" t="str">
        <f t="shared" si="1517"/>
        <v>![GitHub stars](https://img.shields.io/github/stars/JohnReedLOL/pos</v>
      </c>
      <c r="C8673" t="s">
        <v>7904</v>
      </c>
      <c r="D8673" t="s">
        <v>1684</v>
      </c>
      <c r="E8673" t="str">
        <f t="shared" si="1515"/>
        <v/>
      </c>
      <c r="F8673" t="e">
        <f t="shared" si="1516"/>
        <v>#VALUE!</v>
      </c>
      <c r="H8673" t="s">
        <v>16464</v>
      </c>
    </row>
    <row r="8674" spans="1:8">
      <c r="A8674" t="str">
        <f t="shared" si="1517"/>
        <v>![GitHub commit activity](https://img.shields.io/github/commit-activity/y/JohnReedLOL/pos</v>
      </c>
      <c r="C8674" t="s">
        <v>9898</v>
      </c>
      <c r="D8674" t="s">
        <v>1684</v>
      </c>
      <c r="E8674" t="str">
        <f t="shared" si="1515"/>
        <v/>
      </c>
      <c r="F8674" t="e">
        <f t="shared" si="1516"/>
        <v>#VALUE!</v>
      </c>
      <c r="H8674" t="s">
        <v>16464</v>
      </c>
    </row>
    <row r="8675" spans="1:8">
      <c r="A8675" t="str">
        <f t="shared" si="1517"/>
        <v>![GitHub stars](https://img.shields.io/github/stars/sbt/sbt</v>
      </c>
      <c r="C8675" t="s">
        <v>7905</v>
      </c>
      <c r="D8675" t="s">
        <v>1684</v>
      </c>
      <c r="E8675" t="str">
        <f t="shared" si="1515"/>
        <v/>
      </c>
      <c r="F8675" t="e">
        <f t="shared" si="1516"/>
        <v>#VALUE!</v>
      </c>
      <c r="H8675" t="s">
        <v>16464</v>
      </c>
    </row>
    <row r="8676" spans="1:8">
      <c r="A8676" t="str">
        <f t="shared" si="1517"/>
        <v>![GitHub commit activity](https://img.shields.io/github/commit-activity/y/sbt/sbt</v>
      </c>
      <c r="C8676" t="s">
        <v>9899</v>
      </c>
      <c r="D8676" t="s">
        <v>1684</v>
      </c>
      <c r="E8676" t="str">
        <f t="shared" si="1515"/>
        <v/>
      </c>
      <c r="F8676" t="e">
        <f t="shared" si="1516"/>
        <v>#VALUE!</v>
      </c>
      <c r="H8676" t="s">
        <v>16464</v>
      </c>
    </row>
    <row r="8677" spans="1:8">
      <c r="A8677" t="str">
        <f t="shared" si="1517"/>
        <v>![GitHub stars](https://img.shields.io/github/stars/scalacenter/scalafix</v>
      </c>
      <c r="C8677" t="s">
        <v>7906</v>
      </c>
      <c r="D8677" t="s">
        <v>1684</v>
      </c>
      <c r="E8677" t="str">
        <f t="shared" si="1515"/>
        <v/>
      </c>
      <c r="F8677" t="e">
        <f t="shared" si="1516"/>
        <v>#VALUE!</v>
      </c>
      <c r="H8677" t="s">
        <v>16464</v>
      </c>
    </row>
    <row r="8678" spans="1:8">
      <c r="A8678" t="str">
        <f t="shared" si="1517"/>
        <v>![GitHub commit activity](https://img.shields.io/github/commit-activity/y/scalacenter/scalafix</v>
      </c>
      <c r="C8678" t="s">
        <v>9900</v>
      </c>
      <c r="D8678" t="s">
        <v>1684</v>
      </c>
      <c r="E8678" t="str">
        <f t="shared" si="1515"/>
        <v/>
      </c>
      <c r="F8678" t="e">
        <f t="shared" si="1516"/>
        <v>#VALUE!</v>
      </c>
      <c r="H8678" t="s">
        <v>16464</v>
      </c>
    </row>
    <row r="8679" spans="1:8">
      <c r="A8679" t="str">
        <f t="shared" si="1517"/>
        <v>![GitHub stars](https://img.shields.io/github/stars/scala-ide/scalariform</v>
      </c>
      <c r="C8679" t="s">
        <v>7907</v>
      </c>
      <c r="D8679" t="s">
        <v>1684</v>
      </c>
      <c r="E8679" t="str">
        <f t="shared" si="1515"/>
        <v/>
      </c>
      <c r="F8679" t="e">
        <f t="shared" si="1516"/>
        <v>#VALUE!</v>
      </c>
      <c r="H8679" t="s">
        <v>16464</v>
      </c>
    </row>
    <row r="8680" spans="1:8">
      <c r="A8680" t="str">
        <f t="shared" si="1517"/>
        <v>![GitHub commit activity](https://img.shields.io/github/commit-activity/y/scala-ide/scalariform</v>
      </c>
      <c r="C8680" t="s">
        <v>9901</v>
      </c>
      <c r="D8680" t="s">
        <v>1684</v>
      </c>
      <c r="E8680" t="str">
        <f t="shared" si="1515"/>
        <v/>
      </c>
      <c r="F8680" t="e">
        <f t="shared" si="1516"/>
        <v>#VALUE!</v>
      </c>
      <c r="H8680" t="s">
        <v>16464</v>
      </c>
    </row>
    <row r="8681" spans="1:8">
      <c r="A8681" t="str">
        <f t="shared" si="1517"/>
        <v>![GitHub stars](https://img.shields.io/github/stars/scalastyle/scalastyle</v>
      </c>
      <c r="C8681" t="s">
        <v>7908</v>
      </c>
      <c r="D8681" t="s">
        <v>1684</v>
      </c>
      <c r="E8681" t="str">
        <f t="shared" si="1515"/>
        <v/>
      </c>
      <c r="F8681" t="e">
        <f t="shared" si="1516"/>
        <v>#VALUE!</v>
      </c>
      <c r="H8681" t="s">
        <v>16464</v>
      </c>
    </row>
    <row r="8682" spans="1:8">
      <c r="A8682" t="str">
        <f t="shared" si="1517"/>
        <v>![GitHub commit activity](https://img.shields.io/github/commit-activity/y/scalastyle/scalastyle</v>
      </c>
      <c r="C8682" t="s">
        <v>9902</v>
      </c>
      <c r="D8682" t="s">
        <v>1684</v>
      </c>
      <c r="E8682" t="str">
        <f t="shared" si="1515"/>
        <v/>
      </c>
      <c r="F8682" t="e">
        <f t="shared" si="1516"/>
        <v>#VALUE!</v>
      </c>
      <c r="H8682" t="s">
        <v>16464</v>
      </c>
    </row>
    <row r="8683" spans="1:8">
      <c r="A8683" t="str">
        <f t="shared" si="1517"/>
        <v>![GitHub stars](https://img.shields.io/github/stars/lihaoyi/Scalatex</v>
      </c>
      <c r="C8683" t="s">
        <v>7909</v>
      </c>
      <c r="D8683" t="s">
        <v>1684</v>
      </c>
      <c r="E8683" t="str">
        <f t="shared" si="1515"/>
        <v/>
      </c>
      <c r="F8683" t="e">
        <f t="shared" si="1516"/>
        <v>#VALUE!</v>
      </c>
      <c r="H8683" t="s">
        <v>16464</v>
      </c>
    </row>
    <row r="8684" spans="1:8">
      <c r="A8684" t="str">
        <f t="shared" si="1517"/>
        <v>![GitHub commit activity](https://img.shields.io/github/commit-activity/y/lihaoyi/Scalatex</v>
      </c>
      <c r="C8684" t="s">
        <v>9903</v>
      </c>
      <c r="D8684" t="s">
        <v>1684</v>
      </c>
      <c r="E8684" t="str">
        <f t="shared" si="1515"/>
        <v/>
      </c>
      <c r="F8684" t="e">
        <f t="shared" si="1516"/>
        <v>#VALUE!</v>
      </c>
      <c r="H8684" t="s">
        <v>16464</v>
      </c>
    </row>
    <row r="8685" spans="1:8">
      <c r="A8685" t="str">
        <f t="shared" si="1517"/>
        <v>![GitHub stars](https://img.shields.io/github/stars/scapegoat-scala/scapegoat</v>
      </c>
      <c r="C8685" t="s">
        <v>7910</v>
      </c>
      <c r="D8685" t="s">
        <v>1684</v>
      </c>
      <c r="E8685" t="str">
        <f t="shared" si="1515"/>
        <v/>
      </c>
      <c r="F8685" t="e">
        <f t="shared" si="1516"/>
        <v>#VALUE!</v>
      </c>
      <c r="H8685" t="s">
        <v>16464</v>
      </c>
    </row>
    <row r="8686" spans="1:8">
      <c r="A8686" t="str">
        <f t="shared" si="1517"/>
        <v>![GitHub commit activity](https://img.shields.io/github/commit-activity/y/scapegoat-scala/scapegoat</v>
      </c>
      <c r="C8686" t="s">
        <v>9904</v>
      </c>
      <c r="D8686" t="s">
        <v>1684</v>
      </c>
      <c r="E8686" t="str">
        <f t="shared" si="1515"/>
        <v/>
      </c>
      <c r="F8686" t="e">
        <f t="shared" si="1516"/>
        <v>#VALUE!</v>
      </c>
      <c r="H8686" t="s">
        <v>16464</v>
      </c>
    </row>
    <row r="8687" spans="1:8">
      <c r="A8687" t="str">
        <f t="shared" si="1517"/>
        <v>![GitHub stars](https://img.shields.io/github/stars/wartremover/wartremover</v>
      </c>
      <c r="C8687" t="s">
        <v>7911</v>
      </c>
      <c r="D8687" t="s">
        <v>1684</v>
      </c>
      <c r="E8687" t="str">
        <f t="shared" si="1515"/>
        <v/>
      </c>
      <c r="F8687" t="e">
        <f t="shared" si="1516"/>
        <v>#VALUE!</v>
      </c>
      <c r="H8687" t="s">
        <v>16464</v>
      </c>
    </row>
    <row r="8688" spans="1:8">
      <c r="A8688" t="str">
        <f t="shared" si="1517"/>
        <v>![GitHub commit activity](https://img.shields.io/github/commit-activity/y/wartremover/wartremover</v>
      </c>
      <c r="C8688" t="s">
        <v>9905</v>
      </c>
      <c r="D8688" t="s">
        <v>1684</v>
      </c>
      <c r="E8688" t="str">
        <f t="shared" si="1515"/>
        <v/>
      </c>
      <c r="F8688" t="e">
        <f t="shared" si="1516"/>
        <v>#VALUE!</v>
      </c>
      <c r="H8688" t="s">
        <v>16464</v>
      </c>
    </row>
    <row r="8689" spans="1:8">
      <c r="A8689" t="str">
        <f t="shared" si="1517"/>
        <v>![GitHub stars](https://img.shields.io/github/stars/sake92/stone</v>
      </c>
      <c r="C8689" t="s">
        <v>7912</v>
      </c>
      <c r="D8689" t="s">
        <v>1684</v>
      </c>
      <c r="E8689" t="str">
        <f t="shared" si="1515"/>
        <v/>
      </c>
      <c r="F8689" t="e">
        <f t="shared" si="1516"/>
        <v>#VALUE!</v>
      </c>
      <c r="H8689" t="s">
        <v>16464</v>
      </c>
    </row>
    <row r="8690" spans="1:8">
      <c r="A8690" t="str">
        <f t="shared" si="1517"/>
        <v>![GitHub commit activity](https://img.shields.io/github/commit-activity/y/sake92/stone</v>
      </c>
      <c r="C8690" t="s">
        <v>9906</v>
      </c>
      <c r="D8690" t="s">
        <v>1684</v>
      </c>
      <c r="E8690" t="str">
        <f t="shared" si="1515"/>
        <v/>
      </c>
      <c r="F8690" t="e">
        <f t="shared" si="1516"/>
        <v>#VALUE!</v>
      </c>
      <c r="H8690" t="s">
        <v>16464</v>
      </c>
    </row>
    <row r="8691" spans="1:8">
      <c r="A8691" t="str">
        <f t="shared" si="1517"/>
        <v>![GitHub stars](https://img.shields.io/github/stars/sake92/scalajs-router</v>
      </c>
      <c r="C8691" t="s">
        <v>7913</v>
      </c>
      <c r="D8691" t="s">
        <v>1684</v>
      </c>
      <c r="E8691" t="str">
        <f t="shared" si="1515"/>
        <v/>
      </c>
      <c r="F8691" t="e">
        <f t="shared" si="1516"/>
        <v>#VALUE!</v>
      </c>
      <c r="H8691" t="s">
        <v>16464</v>
      </c>
    </row>
    <row r="8692" spans="1:8">
      <c r="A8692" t="str">
        <f t="shared" si="1517"/>
        <v>![GitHub commit activity](https://img.shields.io/github/commit-activity/y/sake92/scalajs-router</v>
      </c>
      <c r="C8692" t="s">
        <v>9907</v>
      </c>
      <c r="D8692" t="s">
        <v>1684</v>
      </c>
      <c r="E8692" t="str">
        <f t="shared" si="1515"/>
        <v/>
      </c>
      <c r="F8692" t="e">
        <f t="shared" si="1516"/>
        <v>#VALUE!</v>
      </c>
      <c r="H8692" t="s">
        <v>16464</v>
      </c>
    </row>
    <row r="8693" spans="1:8">
      <c r="A8693" t="str">
        <f t="shared" si="1517"/>
        <v>![GitHub stars](https://img.shields.io/github/stars/BotTech/scala2plantuml</v>
      </c>
      <c r="C8693" t="s">
        <v>7914</v>
      </c>
      <c r="D8693" t="s">
        <v>1684</v>
      </c>
      <c r="E8693" t="str">
        <f t="shared" si="1515"/>
        <v/>
      </c>
      <c r="F8693" t="e">
        <f t="shared" si="1516"/>
        <v>#VALUE!</v>
      </c>
      <c r="H8693" t="s">
        <v>16464</v>
      </c>
    </row>
    <row r="8694" spans="1:8">
      <c r="A8694" t="str">
        <f t="shared" si="1517"/>
        <v>![GitHub commit activity](https://img.shields.io/github/commit-activity/y/BotTech/scala2plantuml</v>
      </c>
      <c r="C8694" t="s">
        <v>9908</v>
      </c>
      <c r="D8694" t="s">
        <v>1684</v>
      </c>
      <c r="E8694" t="str">
        <f t="shared" si="1515"/>
        <v/>
      </c>
      <c r="F8694" t="e">
        <f t="shared" si="1516"/>
        <v>#VALUE!</v>
      </c>
      <c r="H8694" t="s">
        <v>16464</v>
      </c>
    </row>
    <row r="8695" spans="1:8">
      <c r="A8695" t="str">
        <f t="shared" si="1517"/>
        <v>![GitHub stars](https://img.shields.io/github/stars/locationtech/geotrellis</v>
      </c>
      <c r="C8695" t="s">
        <v>7915</v>
      </c>
      <c r="D8695" t="s">
        <v>1684</v>
      </c>
      <c r="E8695" t="str">
        <f t="shared" si="1515"/>
        <v/>
      </c>
      <c r="F8695" t="e">
        <f t="shared" si="1516"/>
        <v>#VALUE!</v>
      </c>
      <c r="H8695" t="s">
        <v>16464</v>
      </c>
    </row>
    <row r="8696" spans="1:8">
      <c r="A8696" t="str">
        <f t="shared" si="1517"/>
        <v>![GitHub commit activity](https://img.shields.io/github/commit-activity/y/locationtech/geotrellis</v>
      </c>
      <c r="C8696" t="s">
        <v>9909</v>
      </c>
      <c r="D8696" t="s">
        <v>1684</v>
      </c>
      <c r="E8696" t="str">
        <f t="shared" si="1515"/>
        <v/>
      </c>
      <c r="F8696" t="e">
        <f t="shared" si="1516"/>
        <v>#VALUE!</v>
      </c>
      <c r="H8696" t="s">
        <v>16464</v>
      </c>
    </row>
    <row r="8697" spans="1:8">
      <c r="A8697" t="str">
        <f t="shared" si="1517"/>
        <v>![GitHub stars](https://img.shields.io/github/stars/simplexspatial/osm4scala</v>
      </c>
      <c r="C8697" t="s">
        <v>7916</v>
      </c>
      <c r="D8697" t="s">
        <v>1684</v>
      </c>
      <c r="E8697" t="str">
        <f t="shared" si="1515"/>
        <v/>
      </c>
      <c r="F8697" t="e">
        <f t="shared" si="1516"/>
        <v>#VALUE!</v>
      </c>
      <c r="H8697" t="s">
        <v>16464</v>
      </c>
    </row>
    <row r="8698" spans="1:8">
      <c r="A8698" t="str">
        <f t="shared" si="1517"/>
        <v>![GitHub commit activity](https://img.shields.io/github/commit-activity/y/simplexspatial/osm4scala</v>
      </c>
      <c r="C8698" t="s">
        <v>9910</v>
      </c>
      <c r="D8698" t="s">
        <v>1684</v>
      </c>
      <c r="E8698" t="str">
        <f t="shared" si="1515"/>
        <v/>
      </c>
      <c r="F8698" t="e">
        <f t="shared" si="1516"/>
        <v>#VALUE!</v>
      </c>
      <c r="H8698" t="s">
        <v>16464</v>
      </c>
    </row>
    <row r="8699" spans="1:8">
      <c r="A8699" t="str">
        <f t="shared" si="1517"/>
        <v>![GitHub stars](https://img.shields.io/github/stars/plokhotnyuk/rtree2d</v>
      </c>
      <c r="C8699" t="s">
        <v>7917</v>
      </c>
      <c r="D8699" t="s">
        <v>1684</v>
      </c>
      <c r="E8699" t="str">
        <f t="shared" si="1515"/>
        <v/>
      </c>
      <c r="F8699" t="e">
        <f t="shared" si="1516"/>
        <v>#VALUE!</v>
      </c>
      <c r="H8699" t="s">
        <v>16464</v>
      </c>
    </row>
    <row r="8700" spans="1:8">
      <c r="A8700" t="str">
        <f t="shared" si="1517"/>
        <v>![GitHub commit activity](https://img.shields.io/github/commit-activity/y/plokhotnyuk/rtree2d</v>
      </c>
      <c r="C8700" t="s">
        <v>9911</v>
      </c>
      <c r="D8700" t="s">
        <v>1684</v>
      </c>
      <c r="E8700" t="str">
        <f t="shared" si="1515"/>
        <v/>
      </c>
      <c r="F8700" t="e">
        <f t="shared" si="1516"/>
        <v>#VALUE!</v>
      </c>
      <c r="H8700" t="s">
        <v>16464</v>
      </c>
    </row>
    <row r="8701" spans="1:8">
      <c r="A8701" t="str">
        <f t="shared" si="1517"/>
        <v>![GitHub stars](https://img.shields.io/github/stars/locationtech/sfcurve</v>
      </c>
      <c r="C8701" t="s">
        <v>7918</v>
      </c>
      <c r="D8701" t="s">
        <v>1684</v>
      </c>
      <c r="E8701" t="str">
        <f t="shared" si="1515"/>
        <v/>
      </c>
      <c r="F8701" t="e">
        <f t="shared" si="1516"/>
        <v>#VALUE!</v>
      </c>
      <c r="H8701" t="s">
        <v>16464</v>
      </c>
    </row>
    <row r="8702" spans="1:8">
      <c r="A8702" t="str">
        <f t="shared" si="1517"/>
        <v>![GitHub commit activity](https://img.shields.io/github/commit-activity/y/locationtech/sfcurve</v>
      </c>
      <c r="C8702" t="s">
        <v>9912</v>
      </c>
      <c r="D8702" t="s">
        <v>1684</v>
      </c>
      <c r="E8702" t="str">
        <f t="shared" si="1515"/>
        <v/>
      </c>
      <c r="F8702" t="e">
        <f t="shared" si="1516"/>
        <v>#VALUE!</v>
      </c>
      <c r="H8702" t="s">
        <v>16464</v>
      </c>
    </row>
    <row r="8703" spans="1:8">
      <c r="A8703" t="str">
        <f t="shared" si="1517"/>
        <v>![GitHub stars](https://img.shields.io/github/stars/azavea/stac4s</v>
      </c>
      <c r="C8703" t="s">
        <v>7919</v>
      </c>
      <c r="D8703" t="s">
        <v>1684</v>
      </c>
      <c r="E8703" t="str">
        <f t="shared" si="1515"/>
        <v/>
      </c>
      <c r="F8703" t="e">
        <f t="shared" si="1516"/>
        <v>#VALUE!</v>
      </c>
      <c r="H8703" t="s">
        <v>16464</v>
      </c>
    </row>
    <row r="8704" spans="1:8">
      <c r="A8704" t="str">
        <f t="shared" si="1517"/>
        <v>![GitHub commit activity](https://img.shields.io/github/commit-activity/y/azavea/stac4s</v>
      </c>
      <c r="C8704" t="s">
        <v>9913</v>
      </c>
      <c r="D8704" t="s">
        <v>1684</v>
      </c>
      <c r="E8704" t="str">
        <f t="shared" si="1515"/>
        <v/>
      </c>
      <c r="F8704" t="e">
        <f t="shared" si="1516"/>
        <v>#VALUE!</v>
      </c>
      <c r="H8704" t="s">
        <v>16464</v>
      </c>
    </row>
    <row r="8705" spans="1:9">
      <c r="A8705" t="str">
        <f t="shared" si="1517"/>
        <v>![GitHub stars](https://img.shields.io/github/stars/azavea/franklin</v>
      </c>
      <c r="C8705" t="s">
        <v>7920</v>
      </c>
      <c r="D8705" t="s">
        <v>1684</v>
      </c>
      <c r="E8705" t="str">
        <f t="shared" si="1515"/>
        <v/>
      </c>
      <c r="F8705" t="e">
        <f t="shared" si="1516"/>
        <v>#VALUE!</v>
      </c>
      <c r="H8705" t="s">
        <v>16464</v>
      </c>
    </row>
    <row r="8706" spans="1:9">
      <c r="A8706" t="str">
        <f t="shared" si="1517"/>
        <v>![GitHub commit activity](https://img.shields.io/github/commit-activity/y/azavea/franklin</v>
      </c>
      <c r="C8706" t="s">
        <v>9914</v>
      </c>
      <c r="D8706" t="s">
        <v>1684</v>
      </c>
      <c r="E8706" t="str">
        <f t="shared" ref="E8706:E8769" si="1518">SUBSTITUTE(SUBSTITUTE(B8706,"(https://",""), "(http://", "")</f>
        <v/>
      </c>
      <c r="F8706" t="e">
        <f t="shared" ref="F8706:F8769" si="1519">LEFT(E8706,FIND("/", E8706)-1)</f>
        <v>#VALUE!</v>
      </c>
      <c r="H8706" t="s">
        <v>16464</v>
      </c>
    </row>
    <row r="8707" spans="1:9">
      <c r="A8707" t="str">
        <f t="shared" si="1517"/>
        <v>![GitHub stars](https://img.shields.io/github/stars/hagay3/skuber</v>
      </c>
      <c r="C8707" t="s">
        <v>7921</v>
      </c>
      <c r="D8707" t="s">
        <v>1684</v>
      </c>
      <c r="E8707" t="str">
        <f t="shared" si="1518"/>
        <v/>
      </c>
      <c r="F8707" t="e">
        <f t="shared" si="1519"/>
        <v>#VALUE!</v>
      </c>
      <c r="H8707" t="s">
        <v>16464</v>
      </c>
    </row>
    <row r="8708" spans="1:9">
      <c r="A8708" t="str">
        <f t="shared" si="1517"/>
        <v>![GitHub commit activity](https://img.shields.io/github/commit-activity/y/hagay3/skuber</v>
      </c>
      <c r="C8708" t="s">
        <v>7922</v>
      </c>
      <c r="D8708" t="s">
        <v>1684</v>
      </c>
      <c r="E8708" t="str">
        <f t="shared" si="1518"/>
        <v/>
      </c>
      <c r="F8708" t="e">
        <f t="shared" si="1519"/>
        <v>#VALUE!</v>
      </c>
      <c r="H8708" t="s">
        <v>16464</v>
      </c>
    </row>
    <row r="8709" spans="1:9">
      <c r="A8709" t="str">
        <f t="shared" si="1517"/>
        <v>![SDK Package version](https://img.shields.io/pypi/v/kfp?color=%2334D058&amp;label=pypi%20package</v>
      </c>
      <c r="B8709" t="str">
        <f>MID(C8709,FIND(")](",C8709)+2,1000)</f>
        <v>(https://pypi.org/project/kfp)</v>
      </c>
      <c r="C8709" t="s">
        <v>11179</v>
      </c>
      <c r="D8709" t="s">
        <v>1684</v>
      </c>
      <c r="E8709" t="str">
        <f t="shared" si="1518"/>
        <v>pypi.org/project/kfp)</v>
      </c>
      <c r="F8709" t="str">
        <f t="shared" si="1519"/>
        <v>pypi.org</v>
      </c>
      <c r="I8709">
        <f>COUNTIF(F:F,F8709)</f>
        <v>263</v>
      </c>
    </row>
    <row r="8710" spans="1:9">
      <c r="A8710" t="str">
        <f t="shared" si="1517"/>
        <v>![PyPI - Python Version](https://img.shields.io/pypi/pyversions/tensorlayer.svg</v>
      </c>
      <c r="C8710" t="s">
        <v>7924</v>
      </c>
      <c r="D8710" t="s">
        <v>1684</v>
      </c>
      <c r="E8710" t="str">
        <f t="shared" si="1518"/>
        <v/>
      </c>
      <c r="F8710" t="e">
        <f t="shared" si="1519"/>
        <v>#VALUE!</v>
      </c>
      <c r="H8710" t="s">
        <v>16464</v>
      </c>
    </row>
    <row r="8711" spans="1:9">
      <c r="A8711" t="str">
        <f t="shared" si="1517"/>
        <v>![SDK Supported Python versions](https://img.shields.io/pypi/pyversions/kfp.svg?color=%2334D058</v>
      </c>
      <c r="B8711" t="str">
        <f t="shared" ref="B8711:B8724" si="1520">MID(C8711,FIND(")](",C8711)+2,1000)</f>
        <v>(https://pypi.org/project/kfp)</v>
      </c>
      <c r="C8711" t="s">
        <v>8348</v>
      </c>
      <c r="D8711" t="s">
        <v>1684</v>
      </c>
      <c r="E8711" t="str">
        <f t="shared" si="1518"/>
        <v>pypi.org/project/kfp)</v>
      </c>
      <c r="F8711" t="str">
        <f t="shared" si="1519"/>
        <v>pypi.org</v>
      </c>
      <c r="I8711">
        <f>COUNTIF(F:F,F8711)</f>
        <v>263</v>
      </c>
    </row>
    <row r="8712" spans="1:9">
      <c r="A8712" t="str">
        <f>LEFT(C8712,FIND(")]",C8712)-1)</f>
        <v>![Supported TF Version](https://img.shields.io/badge/TensorFlow-2.0.0%2B-brightgreen.svg</v>
      </c>
      <c r="B8712" t="str">
        <f t="shared" si="1520"/>
        <v>(https://github.com/tensorflow/tensorflow/releases)</v>
      </c>
      <c r="C8712" t="s">
        <v>9915</v>
      </c>
      <c r="D8712" t="s">
        <v>1684</v>
      </c>
      <c r="E8712" t="str">
        <f t="shared" si="1518"/>
        <v>github.com/tensorflow/tensorflow/releases)</v>
      </c>
      <c r="F8712" t="str">
        <f t="shared" si="1519"/>
        <v>github.com</v>
      </c>
      <c r="G8712" t="s">
        <v>16451</v>
      </c>
      <c r="H8712" t="s">
        <v>16455</v>
      </c>
    </row>
    <row r="8713" spans="1:9">
      <c r="A8713" t="str">
        <f>LEFT(C8713,FIND(")",C8713)-1)</f>
        <v>![Downloads](https://pepy.tech/badge/qiskit</v>
      </c>
      <c r="B8713" t="str">
        <f t="shared" si="1520"/>
        <v>(https://pypi.org/project/qiskit/)</v>
      </c>
      <c r="C8713" t="s">
        <v>11181</v>
      </c>
      <c r="D8713" t="s">
        <v>1684</v>
      </c>
      <c r="E8713" t="str">
        <f t="shared" si="1518"/>
        <v>pypi.org/project/qiskit/)</v>
      </c>
      <c r="F8713" t="str">
        <f t="shared" si="1519"/>
        <v>pypi.org</v>
      </c>
      <c r="I8713">
        <f t="shared" ref="I8713:I8717" si="1521">COUNTIF(F:F,F8713)</f>
        <v>263</v>
      </c>
    </row>
    <row r="8714" spans="1:9">
      <c r="A8714" t="str">
        <f>LEFT(C8714,FIND(")",C8714)-1)</f>
        <v>![PyPi](https://img.shields.io/pypi/v/youtube-dlc.svg</v>
      </c>
      <c r="B8714" t="str">
        <f t="shared" si="1520"/>
        <v>(https://pypi.org/project/youtube-dlc)</v>
      </c>
      <c r="C8714" t="s">
        <v>10058</v>
      </c>
      <c r="D8714" t="s">
        <v>1684</v>
      </c>
      <c r="E8714" t="str">
        <f t="shared" si="1518"/>
        <v>pypi.org/project/youtube-dlc)</v>
      </c>
      <c r="F8714" t="str">
        <f t="shared" si="1519"/>
        <v>pypi.org</v>
      </c>
      <c r="I8714">
        <f t="shared" si="1521"/>
        <v>263</v>
      </c>
    </row>
    <row r="8715" spans="1:9">
      <c r="A8715" t="str">
        <f>LEFT(C8715,FIND(")",C8715)-1)</f>
        <v>![PyPI](https://img.shields.io/pypi/v/deepface.svg</v>
      </c>
      <c r="B8715" t="str">
        <f t="shared" si="1520"/>
        <v>(https://pypi.org/project/deepface/)</v>
      </c>
      <c r="C8715" t="s">
        <v>12818</v>
      </c>
      <c r="D8715" t="s">
        <v>1684</v>
      </c>
      <c r="E8715" t="str">
        <f t="shared" si="1518"/>
        <v>pypi.org/project/deepface/)</v>
      </c>
      <c r="F8715" t="str">
        <f t="shared" si="1519"/>
        <v>pypi.org</v>
      </c>
      <c r="I8715">
        <f t="shared" si="1521"/>
        <v>263</v>
      </c>
    </row>
    <row r="8716" spans="1:9">
      <c r="A8716" t="str">
        <f>LEFT(C8716,FIND(")",C8716)-1)</f>
        <v>![PyPI](https://img.shields.io/pypi/v/scanpy?logo=PyPI</v>
      </c>
      <c r="B8716" t="str">
        <f t="shared" si="1520"/>
        <v>(https://pypi.org/project/scanpy)</v>
      </c>
      <c r="C8716" t="s">
        <v>11211</v>
      </c>
      <c r="D8716" t="s">
        <v>1684</v>
      </c>
      <c r="E8716" t="str">
        <f t="shared" si="1518"/>
        <v>pypi.org/project/scanpy)</v>
      </c>
      <c r="F8716" t="str">
        <f t="shared" si="1519"/>
        <v>pypi.org</v>
      </c>
      <c r="I8716">
        <f t="shared" si="1521"/>
        <v>263</v>
      </c>
    </row>
    <row r="8717" spans="1:9">
      <c r="A8717" t="str">
        <f>LEFT(C8717,FIND(")",C8717)-1)</f>
        <v>![PyPi Latest Release](https://img.shields.io/pypi/v/recbole</v>
      </c>
      <c r="B8717" t="str">
        <f t="shared" si="1520"/>
        <v>(https://pypi.org/project/recbole/)</v>
      </c>
      <c r="C8717" t="s">
        <v>11222</v>
      </c>
      <c r="D8717" t="s">
        <v>1684</v>
      </c>
      <c r="E8717" t="str">
        <f t="shared" si="1518"/>
        <v>pypi.org/project/recbole/)</v>
      </c>
      <c r="F8717" t="str">
        <f t="shared" si="1519"/>
        <v>pypi.org</v>
      </c>
      <c r="I8717">
        <f t="shared" si="1521"/>
        <v>263</v>
      </c>
    </row>
    <row r="8718" spans="1:9">
      <c r="A8718" t="str">
        <f>LEFT(C8718,FIND(")]",C8718)-1)</f>
        <v>![Codacy Badge](https://api.codacy.com/project/badge/Grade/d6b118784e25435498e7310745adb848</v>
      </c>
      <c r="B8718" t="str">
        <f t="shared" si="1520"/>
        <v>(https://www.codacy.com/app/tensorlayer/tensorlayer)</v>
      </c>
      <c r="C8718" t="s">
        <v>7925</v>
      </c>
      <c r="D8718" t="s">
        <v>1684</v>
      </c>
      <c r="E8718" t="str">
        <f t="shared" si="1518"/>
        <v>www.codacy.com/app/tensorlayer/tensorlayer)</v>
      </c>
      <c r="F8718" t="str">
        <f t="shared" si="1519"/>
        <v>www.codacy.com</v>
      </c>
      <c r="H8718" t="s">
        <v>16457</v>
      </c>
    </row>
    <row r="8719" spans="1:9">
      <c r="A8719" t="str">
        <f>LEFT(C8719,FIND(")]",C8719)-1)</f>
        <v>![CircleCI](https://circleci.com/gh/tensorlayer/tensorlayer/tree/master.svg?style=svg</v>
      </c>
      <c r="B8719" t="str">
        <f t="shared" si="1520"/>
        <v xml:space="preserve">(https://circleci.com/gh/tensorlayer/tensorlayer/tree/master) </v>
      </c>
      <c r="C8719" t="s">
        <v>7926</v>
      </c>
      <c r="D8719" t="s">
        <v>1684</v>
      </c>
      <c r="E8719" t="str">
        <f t="shared" si="1518"/>
        <v xml:space="preserve">circleci.com/gh/tensorlayer/tensorlayer/tree/master) </v>
      </c>
      <c r="F8719" t="str">
        <f t="shared" si="1519"/>
        <v>circleci.com</v>
      </c>
      <c r="H8719" t="s">
        <v>16456</v>
      </c>
    </row>
    <row r="8720" spans="1:9">
      <c r="A8720" t="str">
        <f t="shared" ref="A8720:A8732" si="1522">LEFT(C8720,FIND(")",C8720)-1)</f>
        <v>![PyPI](https://img.shields.io/pypi/v/mmpose</v>
      </c>
      <c r="B8720" t="str">
        <f t="shared" si="1520"/>
        <v>(https://pypi.org/project/mmpose/)</v>
      </c>
      <c r="C8720" t="s">
        <v>11237</v>
      </c>
      <c r="D8720" t="s">
        <v>1684</v>
      </c>
      <c r="E8720" t="str">
        <f t="shared" si="1518"/>
        <v>pypi.org/project/mmpose/)</v>
      </c>
      <c r="F8720" t="str">
        <f t="shared" si="1519"/>
        <v>pypi.org</v>
      </c>
      <c r="I8720">
        <f t="shared" ref="I8720:I8724" si="1523">COUNTIF(F:F,F8720)</f>
        <v>263</v>
      </c>
    </row>
    <row r="8721" spans="1:9">
      <c r="A8721" t="str">
        <f t="shared" si="1522"/>
        <v>![PyPI version](https://img.shields.io/pypi/pyversions/spotDL?color=%2344CC11&amp;style=flat-square</v>
      </c>
      <c r="B8721" t="str">
        <f t="shared" si="1520"/>
        <v>(https://pypi.org/project/spotdl/)</v>
      </c>
      <c r="C8721" t="s">
        <v>11263</v>
      </c>
      <c r="D8721" t="s">
        <v>1684</v>
      </c>
      <c r="E8721" t="str">
        <f t="shared" si="1518"/>
        <v>pypi.org/project/spotdl/)</v>
      </c>
      <c r="F8721" t="str">
        <f t="shared" si="1519"/>
        <v>pypi.org</v>
      </c>
      <c r="I8721">
        <f t="shared" si="1523"/>
        <v>263</v>
      </c>
    </row>
    <row r="8722" spans="1:9">
      <c r="A8722" t="str">
        <f t="shared" si="1522"/>
        <v>![PyPi downloads](https://img.shields.io/pypi/dw/spotDL?label=downloads@pypi&amp;color=344CC11&amp;style=flat-square</v>
      </c>
      <c r="B8722" t="str">
        <f t="shared" si="1520"/>
        <v>(https://pypi.org/project/spotdl/)</v>
      </c>
      <c r="C8722" t="s">
        <v>8391</v>
      </c>
      <c r="D8722" t="s">
        <v>1684</v>
      </c>
      <c r="E8722" t="str">
        <f t="shared" si="1518"/>
        <v>pypi.org/project/spotdl/)</v>
      </c>
      <c r="F8722" t="str">
        <f t="shared" si="1519"/>
        <v>pypi.org</v>
      </c>
      <c r="I8722">
        <f t="shared" si="1523"/>
        <v>263</v>
      </c>
    </row>
    <row r="8723" spans="1:9">
      <c r="A8723" t="str">
        <f t="shared" si="1522"/>
        <v>![PyPI](https://img.shields.io/pypi/v/moto.svg</v>
      </c>
      <c r="B8723" t="str">
        <f t="shared" si="1520"/>
        <v>(https://pypi.org/project/moto/)</v>
      </c>
      <c r="C8723" t="s">
        <v>11272</v>
      </c>
      <c r="D8723" t="s">
        <v>1684</v>
      </c>
      <c r="E8723" t="str">
        <f t="shared" si="1518"/>
        <v>pypi.org/project/moto/)</v>
      </c>
      <c r="F8723" t="str">
        <f t="shared" si="1519"/>
        <v>pypi.org</v>
      </c>
      <c r="I8723">
        <f t="shared" si="1523"/>
        <v>263</v>
      </c>
    </row>
    <row r="8724" spans="1:9">
      <c r="A8724" t="str">
        <f t="shared" si="1522"/>
        <v>![Release](https://img.shields.io/badge/3.2.1-brightgreen.svg</v>
      </c>
      <c r="B8724" t="str">
        <f t="shared" si="1520"/>
        <v>(https://pypi.org/project/awswrangler/)</v>
      </c>
      <c r="C8724" t="s">
        <v>8642</v>
      </c>
      <c r="D8724" t="s">
        <v>1684</v>
      </c>
      <c r="E8724" t="str">
        <f t="shared" si="1518"/>
        <v>pypi.org/project/awswrangler/)</v>
      </c>
      <c r="F8724" t="str">
        <f t="shared" si="1519"/>
        <v>pypi.org</v>
      </c>
      <c r="I8724">
        <f t="shared" si="1523"/>
        <v>263</v>
      </c>
    </row>
    <row r="8725" spans="1:9">
      <c r="A8725" t="str">
        <f t="shared" si="1522"/>
        <v>![GitHub Workflow Status](https://img.shields.io/github/workflow/status/ciphey/ciphey/Python%20application?label=Linux</v>
      </c>
      <c r="C8725" t="s">
        <v>12143</v>
      </c>
      <c r="D8725" t="s">
        <v>1684</v>
      </c>
      <c r="E8725" t="str">
        <f t="shared" si="1518"/>
        <v/>
      </c>
      <c r="F8725" t="e">
        <f t="shared" si="1519"/>
        <v>#VALUE!</v>
      </c>
      <c r="H8725" t="s">
        <v>16464</v>
      </c>
    </row>
    <row r="8726" spans="1:9">
      <c r="A8726" t="str">
        <f t="shared" si="1522"/>
        <v>![GitHub Workflow Status](https://img.shields.io/github/workflow/status/ciphey/ciphey/Python%20application?label=Mac%20OS</v>
      </c>
      <c r="C8726" t="s">
        <v>12144</v>
      </c>
      <c r="D8726" t="s">
        <v>1684</v>
      </c>
      <c r="E8726" t="str">
        <f t="shared" si="1518"/>
        <v/>
      </c>
      <c r="F8726" t="e">
        <f t="shared" si="1519"/>
        <v>#VALUE!</v>
      </c>
      <c r="H8726" t="s">
        <v>16464</v>
      </c>
    </row>
    <row r="8727" spans="1:9">
      <c r="A8727" t="str">
        <f t="shared" si="1522"/>
        <v>![GitHub Workflow Status](https://img.shields.io/github/workflow/status/ciphey/ciphey/Python%20application?label=Windows</v>
      </c>
      <c r="C8727" t="s">
        <v>12145</v>
      </c>
      <c r="D8727" t="s">
        <v>1684</v>
      </c>
      <c r="E8727" t="str">
        <f t="shared" si="1518"/>
        <v/>
      </c>
      <c r="F8727" t="e">
        <f t="shared" si="1519"/>
        <v>#VALUE!</v>
      </c>
      <c r="H8727" t="s">
        <v>16464</v>
      </c>
    </row>
    <row r="8728" spans="1:9">
      <c r="A8728" t="str">
        <f t="shared" si="1522"/>
        <v>![Gif showing 3 ways to run Ciphey](https://github.com/Ciphey/Ciphey/raw/master/Pictures_for_README/3ways.gif</v>
      </c>
      <c r="C8728" t="s">
        <v>1900</v>
      </c>
      <c r="D8728" t="s">
        <v>1684</v>
      </c>
      <c r="E8728" t="str">
        <f t="shared" si="1518"/>
        <v/>
      </c>
      <c r="F8728" t="e">
        <f t="shared" si="1519"/>
        <v>#VALUE!</v>
      </c>
      <c r="H8728" t="s">
        <v>16464</v>
      </c>
    </row>
    <row r="8729" spans="1:9">
      <c r="A8729" t="str">
        <f t="shared" si="1522"/>
        <v>![PyPI Downloads](https://pepy.tech/badge/awswrangler</v>
      </c>
      <c r="B8729" t="str">
        <f t="shared" ref="B8729:B8736" si="1524">MID(C8729,FIND(")](",C8729)+2,1000)</f>
        <v>(https://pypi.org/project/awswrangler/)</v>
      </c>
      <c r="C8729" t="s">
        <v>8397</v>
      </c>
      <c r="D8729" t="s">
        <v>1684</v>
      </c>
      <c r="E8729" t="str">
        <f t="shared" si="1518"/>
        <v>pypi.org/project/awswrangler/)</v>
      </c>
      <c r="F8729" t="str">
        <f t="shared" si="1519"/>
        <v>pypi.org</v>
      </c>
      <c r="I8729">
        <f t="shared" ref="I8729:I8732" si="1525">COUNTIF(F:F,F8729)</f>
        <v>263</v>
      </c>
    </row>
    <row r="8730" spans="1:9">
      <c r="A8730" t="str">
        <f t="shared" si="1522"/>
        <v>![pypi](https://img.shields.io/pypi/v/vorta.svg?logo=pypi&amp;logoColor=white&amp;color=0073b7</v>
      </c>
      <c r="B8730" t="str">
        <f t="shared" si="1524"/>
        <v>(https://pypi.org/project/vorta/)</v>
      </c>
      <c r="C8730" t="s">
        <v>11318</v>
      </c>
      <c r="D8730" t="s">
        <v>1684</v>
      </c>
      <c r="E8730" t="str">
        <f t="shared" si="1518"/>
        <v>pypi.org/project/vorta/)</v>
      </c>
      <c r="F8730" t="str">
        <f t="shared" si="1519"/>
        <v>pypi.org</v>
      </c>
      <c r="I8730">
        <f t="shared" si="1525"/>
        <v>263</v>
      </c>
    </row>
    <row r="8731" spans="1:9">
      <c r="A8731" t="str">
        <f t="shared" si="1522"/>
        <v>![PyPI Latest Release](https://img.shields.io/pypi/v/pandas.svg</v>
      </c>
      <c r="B8731" t="str">
        <f t="shared" si="1524"/>
        <v>(https://pypi.org/project/pandas/)</v>
      </c>
      <c r="C8731" t="s">
        <v>11328</v>
      </c>
      <c r="D8731" t="s">
        <v>1684</v>
      </c>
      <c r="E8731" t="str">
        <f t="shared" si="1518"/>
        <v>pypi.org/project/pandas/)</v>
      </c>
      <c r="F8731" t="str">
        <f t="shared" si="1519"/>
        <v>pypi.org</v>
      </c>
      <c r="I8731">
        <f t="shared" si="1525"/>
        <v>263</v>
      </c>
    </row>
    <row r="8732" spans="1:9">
      <c r="A8732" t="str">
        <f t="shared" si="1522"/>
        <v>![Package Status](https://img.shields.io/pypi/status/pandas.svg</v>
      </c>
      <c r="B8732" t="str">
        <f t="shared" si="1524"/>
        <v>(https://pypi.org/project/pandas/)</v>
      </c>
      <c r="C8732" t="s">
        <v>11331</v>
      </c>
      <c r="D8732" t="s">
        <v>1684</v>
      </c>
      <c r="E8732" t="str">
        <f t="shared" si="1518"/>
        <v>pypi.org/project/pandas/)</v>
      </c>
      <c r="F8732" t="str">
        <f t="shared" si="1519"/>
        <v>pypi.org</v>
      </c>
      <c r="I8732">
        <f t="shared" si="1525"/>
        <v>263</v>
      </c>
    </row>
    <row r="8733" spans="1:9">
      <c r="A8733" t="str">
        <f>LEFT(C8733,FIND(")]",C8733)-1)</f>
        <v>![Coverage Status](https://coveralls.io/repos/houtianze/bypy/badge.svg?branch=master&amp;service=github</v>
      </c>
      <c r="B8733" t="str">
        <f t="shared" si="1524"/>
        <v>(https://coveralls.io/github/houtianze/bypy?branch=master)</v>
      </c>
      <c r="C8733" t="s">
        <v>9926</v>
      </c>
      <c r="D8733" t="s">
        <v>1684</v>
      </c>
      <c r="E8733" t="str">
        <f t="shared" si="1518"/>
        <v>coveralls.io/github/houtianze/bypy?branch=master)</v>
      </c>
      <c r="F8733" t="str">
        <f t="shared" si="1519"/>
        <v>coveralls.io</v>
      </c>
      <c r="H8733" t="s">
        <v>16457</v>
      </c>
    </row>
    <row r="8734" spans="1:9">
      <c r="A8734" t="str">
        <f>LEFT(C8734,FIND(")]",C8734)-1)</f>
        <v>![Code Climate](https://codeclimate.com/github/houtianze/bypy/badges/gpa.svg</v>
      </c>
      <c r="B8734" t="str">
        <f t="shared" si="1524"/>
        <v>(https://codeclimate.com/github/houtianze/bypy)</v>
      </c>
      <c r="C8734" t="s">
        <v>9927</v>
      </c>
      <c r="D8734" t="s">
        <v>1684</v>
      </c>
      <c r="E8734" t="str">
        <f t="shared" si="1518"/>
        <v>codeclimate.com/github/houtianze/bypy)</v>
      </c>
      <c r="F8734" t="str">
        <f t="shared" si="1519"/>
        <v>codeclimate.com</v>
      </c>
      <c r="H8734" t="s">
        <v>16458</v>
      </c>
    </row>
    <row r="8735" spans="1:9">
      <c r="A8735" t="str">
        <f>LEFT(C8735,FIND(")]",C8735)-1)</f>
        <v>![Join the chat at https://gitter.im/houtianze/bypy](https://badges.gitter.im/Join%20Chat.svg</v>
      </c>
      <c r="B8735" t="str">
        <f t="shared" si="1524"/>
        <v>(https://gitter.im/houtianze/bypy?utm_source=badge&amp;utm_medium=badge&amp;utm_campaign=pr-badge&amp;utm_content=badge)</v>
      </c>
      <c r="C8735" t="s">
        <v>13046</v>
      </c>
      <c r="D8735" t="s">
        <v>1684</v>
      </c>
      <c r="E8735" t="str">
        <f t="shared" si="1518"/>
        <v>gitter.im/houtianze/bypy?utm_source=badge&amp;utm_medium=badge&amp;utm_campaign=pr-badge&amp;utm_content=badge)</v>
      </c>
      <c r="F8735" t="str">
        <f t="shared" si="1519"/>
        <v>gitter.im</v>
      </c>
      <c r="H8735" t="s">
        <v>16460</v>
      </c>
    </row>
    <row r="8736" spans="1:9">
      <c r="A8736" t="str">
        <f>LEFT(C8736,FIND(")]",C8736)-1)</f>
        <v>![Join the chat at https://gitter.im/houtianze/bypy](https://badges.gitter.im/Join%20Chat.svg</v>
      </c>
      <c r="B8736" t="str">
        <f t="shared" si="1524"/>
        <v xml:space="preserve">(https://gitter.im/houtianze/bypy?utm_source=badge&amp;utm_medium=badge&amp;utm_campaign=pr-badge&amp;utm_content=badge) </v>
      </c>
      <c r="C8736" t="s">
        <v>13047</v>
      </c>
      <c r="D8736" t="s">
        <v>1684</v>
      </c>
      <c r="E8736" t="str">
        <f t="shared" si="1518"/>
        <v xml:space="preserve">gitter.im/houtianze/bypy?utm_source=badge&amp;utm_medium=badge&amp;utm_campaign=pr-badge&amp;utm_content=badge) </v>
      </c>
      <c r="F8736" t="str">
        <f t="shared" si="1519"/>
        <v>gitter.im</v>
      </c>
      <c r="H8736" t="s">
        <v>16460</v>
      </c>
    </row>
    <row r="8737" spans="1:9">
      <c r="A8737" t="str">
        <f t="shared" ref="A8737:A8742" si="1526">LEFT(C8737,FIND(")",C8737)-1)</f>
        <v>![](https://persepolisdm.github.io/img/screen/persepolis.png</v>
      </c>
      <c r="C8737" t="s">
        <v>12146</v>
      </c>
      <c r="D8737" t="s">
        <v>1684</v>
      </c>
      <c r="E8737" t="str">
        <f t="shared" si="1518"/>
        <v/>
      </c>
      <c r="F8737" t="e">
        <f t="shared" si="1519"/>
        <v>#VALUE!</v>
      </c>
      <c r="H8737" t="s">
        <v>16464</v>
      </c>
    </row>
    <row r="8738" spans="1:9">
      <c r="A8738" t="str">
        <f t="shared" si="1526"/>
        <v>![](https://persepolisdm.github.io/img/screen/mac.png</v>
      </c>
      <c r="C8738" t="s">
        <v>12147</v>
      </c>
      <c r="D8738" t="s">
        <v>1684</v>
      </c>
      <c r="E8738" t="str">
        <f t="shared" si="1518"/>
        <v/>
      </c>
      <c r="F8738" t="e">
        <f t="shared" si="1519"/>
        <v>#VALUE!</v>
      </c>
      <c r="H8738" t="s">
        <v>16464</v>
      </c>
    </row>
    <row r="8739" spans="1:9">
      <c r="A8739" t="str">
        <f t="shared" si="1526"/>
        <v>![](https://persepolisdm.github.io/img/screen/windows.png</v>
      </c>
      <c r="C8739" t="s">
        <v>12148</v>
      </c>
      <c r="D8739" t="s">
        <v>1684</v>
      </c>
      <c r="E8739" t="str">
        <f t="shared" si="1518"/>
        <v/>
      </c>
      <c r="F8739" t="e">
        <f t="shared" si="1519"/>
        <v>#VALUE!</v>
      </c>
      <c r="H8739" t="s">
        <v>16464</v>
      </c>
    </row>
    <row r="8740" spans="1:9">
      <c r="A8740" t="str">
        <f t="shared" si="1526"/>
        <v>![PyPI Latest Release](https://img.shields.io/pypi/v/pyodide-build.svg</v>
      </c>
      <c r="B8740" t="str">
        <f t="shared" ref="B8740:B8745" si="1527">MID(C8740,FIND(")](",C8740)+2,1000)</f>
        <v>(https://pypi.org/project/pyodide-build/)</v>
      </c>
      <c r="C8740" t="s">
        <v>11337</v>
      </c>
      <c r="D8740" t="s">
        <v>1684</v>
      </c>
      <c r="E8740" t="str">
        <f t="shared" si="1518"/>
        <v>pypi.org/project/pyodide-build/)</v>
      </c>
      <c r="F8740" t="str">
        <f t="shared" si="1519"/>
        <v>pypi.org</v>
      </c>
      <c r="I8740">
        <f t="shared" ref="I8740:I8742" si="1528">COUNTIF(F:F,F8740)</f>
        <v>263</v>
      </c>
    </row>
    <row r="8741" spans="1:9">
      <c r="A8741" t="str">
        <f t="shared" si="1526"/>
        <v>![PyPI](https://img.shields.io/pypi/v/gaphor.svg</v>
      </c>
      <c r="B8741" t="str">
        <f t="shared" si="1527"/>
        <v>(https://pypi.org/project/gaphor)</v>
      </c>
      <c r="C8741" t="s">
        <v>11347</v>
      </c>
      <c r="D8741" t="s">
        <v>1684</v>
      </c>
      <c r="E8741" t="str">
        <f t="shared" si="1518"/>
        <v>pypi.org/project/gaphor)</v>
      </c>
      <c r="F8741" t="str">
        <f t="shared" si="1519"/>
        <v>pypi.org</v>
      </c>
      <c r="I8741">
        <f t="shared" si="1528"/>
        <v>263</v>
      </c>
    </row>
    <row r="8742" spans="1:9">
      <c r="A8742" t="str">
        <f t="shared" si="1526"/>
        <v>![PyPi](https://img.shields.io/pypi/v/matplotlib</v>
      </c>
      <c r="B8742" t="str">
        <f t="shared" si="1527"/>
        <v>(https://pypi.org/project/matplotlib/)</v>
      </c>
      <c r="C8742" t="s">
        <v>11379</v>
      </c>
      <c r="D8742" t="s">
        <v>1684</v>
      </c>
      <c r="E8742" t="str">
        <f t="shared" si="1518"/>
        <v>pypi.org/project/matplotlib/)</v>
      </c>
      <c r="F8742" t="str">
        <f t="shared" si="1519"/>
        <v>pypi.org</v>
      </c>
      <c r="I8742">
        <f t="shared" si="1528"/>
        <v>263</v>
      </c>
    </row>
    <row r="8743" spans="1:9">
      <c r="A8743" t="str">
        <f>LEFT(C8743,FIND(")]",C8743)-1)</f>
        <v>![Build Status](https://github.com/has2k1/plotnine/workflows/build/badge.svg?branch=main</v>
      </c>
      <c r="B8743" t="str">
        <f t="shared" si="1527"/>
        <v>(https://github.com/has2k1/plotnine/actions?query=branch%3Amain+workflow%3A%22build%22)</v>
      </c>
      <c r="C8743" t="s">
        <v>9931</v>
      </c>
      <c r="D8743" t="s">
        <v>1684</v>
      </c>
      <c r="E8743" t="str">
        <f t="shared" si="1518"/>
        <v>github.com/has2k1/plotnine/actions?query=branch%3Amain+workflow%3A%22build%22)</v>
      </c>
      <c r="F8743" t="str">
        <f t="shared" si="1519"/>
        <v>github.com</v>
      </c>
      <c r="G8743" t="s">
        <v>16451</v>
      </c>
      <c r="H8743" t="s">
        <v>16455</v>
      </c>
    </row>
    <row r="8744" spans="1:9">
      <c r="A8744" t="str">
        <f>LEFT(C8744,FIND(")",C8744)-1)</f>
        <v>![Downloads](https://img.shields.io/pypi/dm/matplotlib</v>
      </c>
      <c r="B8744" t="str">
        <f t="shared" si="1527"/>
        <v>(https://pypi.org/project/matplotlib)</v>
      </c>
      <c r="C8744" t="s">
        <v>11381</v>
      </c>
      <c r="D8744" t="s">
        <v>1684</v>
      </c>
      <c r="E8744" t="str">
        <f t="shared" si="1518"/>
        <v>pypi.org/project/matplotlib)</v>
      </c>
      <c r="F8744" t="str">
        <f t="shared" si="1519"/>
        <v>pypi.org</v>
      </c>
      <c r="I8744">
        <f>COUNTIF(F:F,F8744)</f>
        <v>263</v>
      </c>
    </row>
    <row r="8745" spans="1:9">
      <c r="A8745" t="str">
        <f>LEFT(C8745,FIND(")]",C8745)-1)</f>
        <v>![Coverage](https://codecov.io/github/has2k1/plotnine/coverage.svg?branch=main</v>
      </c>
      <c r="B8745" t="str">
        <f t="shared" si="1527"/>
        <v>(https://codecov.io/github/has2k1/plotnine?branch=main)</v>
      </c>
      <c r="C8745" t="s">
        <v>7929</v>
      </c>
      <c r="D8745" t="s">
        <v>1684</v>
      </c>
      <c r="E8745" t="str">
        <f t="shared" si="1518"/>
        <v>codecov.io/github/has2k1/plotnine?branch=main)</v>
      </c>
      <c r="F8745" t="str">
        <f t="shared" si="1519"/>
        <v>codecov.io</v>
      </c>
      <c r="H8745" t="s">
        <v>16457</v>
      </c>
    </row>
    <row r="8746" spans="1:9">
      <c r="A8746" t="str">
        <f>LEFT(C8746,FIND(")",C8746)-1)</f>
        <v>![](https://github.com/munki/munki/wiki/images/managed_software_center.png</v>
      </c>
      <c r="C8746" t="s">
        <v>1901</v>
      </c>
      <c r="D8746" t="s">
        <v>1684</v>
      </c>
      <c r="E8746" t="str">
        <f t="shared" si="1518"/>
        <v/>
      </c>
      <c r="F8746" t="e">
        <f t="shared" si="1519"/>
        <v>#VALUE!</v>
      </c>
      <c r="H8746" t="s">
        <v>16464</v>
      </c>
    </row>
    <row r="8747" spans="1:9">
      <c r="A8747" t="str">
        <f>LEFT(C8747,FIND(")",C8747)-1)</f>
        <v>![PyPi Release](https://img.shields.io/pypi/v/maestral.svg</v>
      </c>
      <c r="B8747" t="str">
        <f>MID(C8747,FIND(")](",C8747)+2,1000)</f>
        <v>(https://pypi.org/project/maestral/)</v>
      </c>
      <c r="C8747" t="s">
        <v>11390</v>
      </c>
      <c r="D8747" t="s">
        <v>1684</v>
      </c>
      <c r="E8747" t="str">
        <f t="shared" si="1518"/>
        <v>pypi.org/project/maestral/)</v>
      </c>
      <c r="F8747" t="str">
        <f t="shared" si="1519"/>
        <v>pypi.org</v>
      </c>
      <c r="I8747">
        <f>COUNTIF(F:F,F8747)</f>
        <v>263</v>
      </c>
    </row>
    <row r="8748" spans="1:9">
      <c r="A8748" t="str">
        <f>LEFT(C8748,FIND(")]",C8748)-1)</f>
        <v>![Documentation Status](https://readthedocs.org/projects/tensortrade/badge/?version=latest</v>
      </c>
      <c r="B8748" t="str">
        <f>MID(C8748,FIND(")](",C8748)+2,1000)</f>
        <v>(https://tensortrade.org)</v>
      </c>
      <c r="C8748" t="s">
        <v>9934</v>
      </c>
      <c r="D8748" t="s">
        <v>1684</v>
      </c>
      <c r="E8748" t="str">
        <f t="shared" si="1518"/>
        <v>tensortrade.org)</v>
      </c>
      <c r="F8748" t="e">
        <f t="shared" si="1519"/>
        <v>#VALUE!</v>
      </c>
      <c r="H8748" t="s">
        <v>16464</v>
      </c>
    </row>
    <row r="8749" spans="1:9">
      <c r="A8749" t="str">
        <f>LEFT(C8749,FIND(")]",C8749)-1)</f>
        <v>![Apache License](https://img.shields.io/github/license/tensortrade-org/tensortrade.svg?color=brightgreen</v>
      </c>
      <c r="B8749" t="str">
        <f>MID(C8749,FIND(")](",C8749)+2,1000)</f>
        <v>(http://www.apache.org/licenses/LICENSE-2.0)</v>
      </c>
      <c r="C8749" t="s">
        <v>9935</v>
      </c>
      <c r="D8749" t="s">
        <v>1684</v>
      </c>
      <c r="E8749" t="str">
        <f t="shared" si="1518"/>
        <v>www.apache.org/licenses/LICENSE-2.0)</v>
      </c>
      <c r="F8749" t="str">
        <f t="shared" si="1519"/>
        <v>www.apache.org</v>
      </c>
      <c r="H8749" t="s">
        <v>16459</v>
      </c>
    </row>
    <row r="8750" spans="1:9">
      <c r="A8750" t="str">
        <f>LEFT(C8750,FIND(")]",C8750)-1)</f>
        <v>![Discord](https://img.shields.io/discord/592446624882491402.svg?color=brightgreen</v>
      </c>
      <c r="B8750" t="str">
        <f>MID(C8750,FIND(")](",C8750)+2,1000)</f>
        <v>(https://discord.gg/ZZ7BGWh)</v>
      </c>
      <c r="C8750" t="s">
        <v>9936</v>
      </c>
      <c r="D8750" t="s">
        <v>1684</v>
      </c>
      <c r="E8750" t="str">
        <f t="shared" si="1518"/>
        <v>discord.gg/ZZ7BGWh)</v>
      </c>
      <c r="F8750" t="str">
        <f t="shared" si="1519"/>
        <v>discord.gg</v>
      </c>
      <c r="H8750" t="s">
        <v>16460</v>
      </c>
    </row>
    <row r="8751" spans="1:9">
      <c r="A8751" t="str">
        <f>LEFT(C8751,FIND(")",C8751)-1)</f>
        <v>![Pyversions](https://img.shields.io/pypi/pyversions/maestral.svg</v>
      </c>
      <c r="B8751" t="str">
        <f>MID(C8751,FIND(")](",C8751)+2,1000)</f>
        <v>(https://pypi.org/pypi/maestral/)</v>
      </c>
      <c r="C8751" t="s">
        <v>11391</v>
      </c>
      <c r="D8751" t="s">
        <v>1684</v>
      </c>
      <c r="E8751" t="str">
        <f t="shared" si="1518"/>
        <v>pypi.org/pypi/maestral/)</v>
      </c>
      <c r="F8751" t="str">
        <f t="shared" si="1519"/>
        <v>pypi.org</v>
      </c>
      <c r="I8751">
        <f>COUNTIF(F:F,F8751)</f>
        <v>263</v>
      </c>
    </row>
    <row r="8752" spans="1:9">
      <c r="A8752" t="str">
        <f>LEFT(C8752,FIND(")",C8752)-1)</f>
        <v>![https://github.com/notadamking/tensortrade/graphs/contributors](https://contributors-img.firebaseapp.com/image?repo=notadamking/tensortrade</v>
      </c>
      <c r="C8752" t="s">
        <v>1902</v>
      </c>
      <c r="D8752" t="s">
        <v>1684</v>
      </c>
      <c r="E8752" t="str">
        <f t="shared" si="1518"/>
        <v/>
      </c>
      <c r="F8752" t="e">
        <f t="shared" si="1519"/>
        <v>#VALUE!</v>
      </c>
      <c r="H8752" t="s">
        <v>16464</v>
      </c>
    </row>
    <row r="8753" spans="1:9">
      <c r="A8753" t="str">
        <f>LEFT(C8753,FIND(")]",C8753)-1)</f>
        <v>![Build status](https://github.com/miguelgrinberg/python-socketio/workflows/build/badge.svg</v>
      </c>
      <c r="B8753" t="str">
        <f>MID(C8753,FIND(")](",C8753)+2,1000)</f>
        <v>(https://github.com/miguelgrinberg/python-socketio/actions)</v>
      </c>
      <c r="C8753" t="s">
        <v>12559</v>
      </c>
      <c r="D8753" t="s">
        <v>1684</v>
      </c>
      <c r="E8753" t="str">
        <f t="shared" si="1518"/>
        <v>github.com/miguelgrinberg/python-socketio/actions)</v>
      </c>
      <c r="F8753" t="str">
        <f t="shared" si="1519"/>
        <v>github.com</v>
      </c>
      <c r="G8753" t="s">
        <v>16451</v>
      </c>
      <c r="H8753" t="s">
        <v>16455</v>
      </c>
    </row>
    <row r="8754" spans="1:9">
      <c r="A8754" t="str">
        <f>LEFT(C8754,FIND(")]",C8754)-1)</f>
        <v>![codecov](https://codecov.io/gh/miguelgrinberg/python-socketio/branch/main/graph/badge.svg</v>
      </c>
      <c r="B8754" t="str">
        <f>MID(C8754,FIND(")](",C8754)+2,1000)</f>
        <v>(https://codecov.io/gh/miguelgrinberg/python-socketio)</v>
      </c>
      <c r="C8754" t="s">
        <v>7931</v>
      </c>
      <c r="D8754" t="s">
        <v>1684</v>
      </c>
      <c r="E8754" t="str">
        <f t="shared" si="1518"/>
        <v>codecov.io/gh/miguelgrinberg/python-socketio)</v>
      </c>
      <c r="F8754" t="str">
        <f t="shared" si="1519"/>
        <v>codecov.io</v>
      </c>
      <c r="H8754" t="s">
        <v>16457</v>
      </c>
    </row>
    <row r="8755" spans="1:9">
      <c r="A8755" t="str">
        <f>LEFT(C8755,FIND(")",C8755)-1)</f>
        <v>![Socket.IO](https://images.opencollective.com/socketio/050e5eb/logo/64.png</v>
      </c>
      <c r="C8755" t="s">
        <v>13062</v>
      </c>
      <c r="D8755" t="s">
        <v>1684</v>
      </c>
      <c r="E8755" t="str">
        <f t="shared" si="1518"/>
        <v/>
      </c>
      <c r="F8755" t="e">
        <f t="shared" si="1519"/>
        <v>#VALUE!</v>
      </c>
      <c r="H8755" t="s">
        <v>16464</v>
      </c>
    </row>
    <row r="8756" spans="1:9">
      <c r="A8756" t="str">
        <f>LEFT(C8756,FIND(")]",C8756)-1)</f>
        <v>![continuous-integration](https://github.com/salesforce/policy_sentry/workflows/continuous-integration/badge.svg?</v>
      </c>
      <c r="B8756" t="str">
        <f>MID(C8756,FIND(")](",C8756)+2,1000)</f>
        <v>(https://github.com/salesforce/policy_sentry/actions?query=workflow%3Acontinuous-integration)</v>
      </c>
      <c r="C8756" t="s">
        <v>9937</v>
      </c>
      <c r="D8756" t="s">
        <v>1684</v>
      </c>
      <c r="E8756" t="str">
        <f t="shared" si="1518"/>
        <v>github.com/salesforce/policy_sentry/actions?query=workflow%3Acontinuous-integration)</v>
      </c>
      <c r="F8756" t="str">
        <f t="shared" si="1519"/>
        <v>github.com</v>
      </c>
      <c r="G8756" t="s">
        <v>16451</v>
      </c>
      <c r="H8756" t="s">
        <v>16455</v>
      </c>
    </row>
    <row r="8757" spans="1:9">
      <c r="A8757" t="str">
        <f>LEFT(C8757,FIND(")",C8757)-1)</f>
        <v>![PyPi Version](https://img.shields.io/pypi/v/tikzplotlib.svg?style=flat-square</v>
      </c>
      <c r="B8757" t="str">
        <f>MID(C8757,FIND(")](",C8757)+2,1000)</f>
        <v>(https://pypi.org/project/tikzplotlib)</v>
      </c>
      <c r="C8757" t="s">
        <v>8654</v>
      </c>
      <c r="D8757" t="s">
        <v>1684</v>
      </c>
      <c r="E8757" t="str">
        <f t="shared" si="1518"/>
        <v>pypi.org/project/tikzplotlib)</v>
      </c>
      <c r="F8757" t="str">
        <f t="shared" si="1519"/>
        <v>pypi.org</v>
      </c>
      <c r="I8757">
        <f>COUNTIF(F:F,F8757)</f>
        <v>263</v>
      </c>
    </row>
    <row r="8758" spans="1:9">
      <c r="A8758" t="str">
        <f>LEFT(C8758,FIND(")]",C8758)-1)</f>
        <v>![Join the chat at https://gitter.im/salesforce/policy_sentry](https://badges.gitter.im/salesforce/policy_sentry.svg</v>
      </c>
      <c r="B8758" t="str">
        <f>MID(C8758,FIND(")](",C8758)+2,1000)</f>
        <v>(https://gitter.im/salesforce/policy_sentry?utm_source=badge&amp;utm_medium=badge&amp;utm_campaign=pr-badge&amp;utm_content=badge)</v>
      </c>
      <c r="C8758" t="s">
        <v>9939</v>
      </c>
      <c r="D8758" t="s">
        <v>1684</v>
      </c>
      <c r="E8758" t="str">
        <f t="shared" si="1518"/>
        <v>gitter.im/salesforce/policy_sentry?utm_source=badge&amp;utm_medium=badge&amp;utm_campaign=pr-badge&amp;utm_content=badge)</v>
      </c>
      <c r="F8758" t="str">
        <f t="shared" si="1519"/>
        <v>gitter.im</v>
      </c>
      <c r="H8758" t="s">
        <v>16460</v>
      </c>
    </row>
    <row r="8759" spans="1:9">
      <c r="A8759" t="str">
        <f>LEFT(C8759,FIND(")]",C8759)-1)</f>
        <v>![Twitter](https://img.shields.io/twitter/url/https/twitter.com/kmcquade3.svg?style=social&amp;label=Follow%20the%20author</v>
      </c>
      <c r="B8759" t="str">
        <f>MID(C8759,FIND(")](",C8759)+2,1000)</f>
        <v>(https://twitter.com/kmcquade3)</v>
      </c>
      <c r="C8759" t="s">
        <v>9940</v>
      </c>
      <c r="D8759" t="s">
        <v>1684</v>
      </c>
      <c r="E8759" t="str">
        <f t="shared" si="1518"/>
        <v>twitter.com/kmcquade3)</v>
      </c>
      <c r="F8759" t="str">
        <f t="shared" si="1519"/>
        <v>twitter.com</v>
      </c>
      <c r="H8759" t="s">
        <v>16460</v>
      </c>
    </row>
    <row r="8760" spans="1:9">
      <c r="A8760" t="str">
        <f>LEFT(C8760,FIND(")",C8760)-1)</f>
        <v>![PyPI pyversions](https://img.shields.io/pypi/pyversions/tikzplotlib.svg?style=flat-square</v>
      </c>
      <c r="B8760" t="str">
        <f>MID(C8760,FIND(")](",C8760)+2,1000)</f>
        <v>(https://pypi.org/pypi/tikzplotlib/)</v>
      </c>
      <c r="C8760" t="s">
        <v>8656</v>
      </c>
      <c r="D8760" t="s">
        <v>1684</v>
      </c>
      <c r="E8760" t="str">
        <f t="shared" si="1518"/>
        <v>pypi.org/pypi/tikzplotlib/)</v>
      </c>
      <c r="F8760" t="str">
        <f t="shared" si="1519"/>
        <v>pypi.org</v>
      </c>
      <c r="I8760">
        <f>COUNTIF(F:F,F8760)</f>
        <v>263</v>
      </c>
    </row>
    <row r="8761" spans="1:9">
      <c r="A8761" t="str">
        <f>LEFT(C8761,FIND(")",C8761)-1)</f>
        <v>![](https://raw.githubusercontent.com/salesforce/policy_sentry/master/examples/asciinema/policy_sentry.gif</v>
      </c>
      <c r="C8761" t="s">
        <v>1903</v>
      </c>
      <c r="D8761" t="s">
        <v>1684</v>
      </c>
      <c r="E8761" t="str">
        <f t="shared" si="1518"/>
        <v/>
      </c>
      <c r="F8761" t="e">
        <f t="shared" si="1519"/>
        <v>#VALUE!</v>
      </c>
      <c r="H8761" t="s">
        <v>16464</v>
      </c>
    </row>
    <row r="8762" spans="1:9">
      <c r="A8762" t="str">
        <f>LEFT(C8762,FIND(")",C8762)-1)</f>
        <v>![PyPI - Python Version](https://img.shields.io/pypi/pyversions/lightning-flash</v>
      </c>
      <c r="B8762" t="str">
        <f>MID(C8762,FIND(")](",C8762)+2,1000)</f>
        <v>(https://pypi.org/project/lightning-flash/)</v>
      </c>
      <c r="C8762" t="s">
        <v>11404</v>
      </c>
      <c r="D8762" t="s">
        <v>1684</v>
      </c>
      <c r="E8762" t="str">
        <f t="shared" si="1518"/>
        <v>pypi.org/project/lightning-flash/)</v>
      </c>
      <c r="F8762" t="str">
        <f t="shared" si="1519"/>
        <v>pypi.org</v>
      </c>
      <c r="I8762">
        <f>COUNTIF(F:F,F8762)</f>
        <v>263</v>
      </c>
    </row>
    <row r="8763" spans="1:9">
      <c r="A8763" t="str">
        <f>LEFT(C8763,FIND(")]",C8763)-1)</f>
        <v>![Discord](https://img.shields.io/badge/discord-join%20chat-brightgreen.svg</v>
      </c>
      <c r="B8763" t="str">
        <f>MID(C8763,FIND(")](",C8763)+2,1000)</f>
        <v>(https://discord.gg/t4WWBPF)</v>
      </c>
      <c r="C8763" t="s">
        <v>12561</v>
      </c>
      <c r="D8763" t="s">
        <v>1684</v>
      </c>
      <c r="E8763" t="str">
        <f t="shared" si="1518"/>
        <v>discord.gg/t4WWBPF)</v>
      </c>
      <c r="F8763" t="str">
        <f t="shared" si="1519"/>
        <v>discord.gg</v>
      </c>
      <c r="H8763" t="s">
        <v>16460</v>
      </c>
    </row>
    <row r="8764" spans="1:9">
      <c r="A8764" t="str">
        <f>LEFT(C8764,FIND(")]",C8764)-1)</f>
        <v>![Twitter](https://img.shields.io/badge/twitter-follow-blue.svg</v>
      </c>
      <c r="B8764" t="str">
        <f>MID(C8764,FIND(")](",C8764)+2,1000)</f>
        <v>(https://twitter.com/hypergan)</v>
      </c>
      <c r="C8764" t="s">
        <v>7933</v>
      </c>
      <c r="D8764" t="s">
        <v>1684</v>
      </c>
      <c r="E8764" t="str">
        <f t="shared" si="1518"/>
        <v>twitter.com/hypergan)</v>
      </c>
      <c r="F8764" t="str">
        <f t="shared" si="1519"/>
        <v>twitter.com</v>
      </c>
      <c r="H8764" t="s">
        <v>16460</v>
      </c>
    </row>
    <row r="8765" spans="1:9">
      <c r="A8765" t="str">
        <f>LEFT(C8765,FIND(")",C8765)-1)</f>
        <v>![Colorizer 0.9 1](https://s3.amazonaws.com/hypergan-apidocs/0.9.0-images/colorizer-2.gif</v>
      </c>
      <c r="C8765" t="s">
        <v>1904</v>
      </c>
      <c r="D8765" t="s">
        <v>1684</v>
      </c>
      <c r="E8765" t="str">
        <f t="shared" si="1518"/>
        <v/>
      </c>
      <c r="F8765" t="e">
        <f t="shared" si="1519"/>
        <v>#VALUE!</v>
      </c>
      <c r="H8765" t="s">
        <v>16464</v>
      </c>
    </row>
    <row r="8766" spans="1:9">
      <c r="A8766" t="str">
        <f>LEFT(C8766,FIND(")",C8766)-1)</f>
        <v>![PyPI](https://img.shields.io/pypi/v/elegantrl.svg</v>
      </c>
      <c r="B8766" t="str">
        <f t="shared" ref="B8766:B8774" si="1529">MID(C8766,FIND(")](",C8766)+2,1000)</f>
        <v>(https://pypi.org/project/elegantrl/)</v>
      </c>
      <c r="C8766" t="s">
        <v>11425</v>
      </c>
      <c r="D8766" t="s">
        <v>1684</v>
      </c>
      <c r="E8766" t="str">
        <f t="shared" si="1518"/>
        <v>pypi.org/project/elegantrl/)</v>
      </c>
      <c r="F8766" t="str">
        <f t="shared" si="1519"/>
        <v>pypi.org</v>
      </c>
      <c r="I8766">
        <f t="shared" ref="I8766:I8768" si="1530">COUNTIF(F:F,F8766)</f>
        <v>263</v>
      </c>
    </row>
    <row r="8767" spans="1:9">
      <c r="A8767" t="str">
        <f>LEFT(C8767,FIND(")",C8767)-1)</f>
        <v>![PyPI - Python Version](https://img.shields.io/pypi/pyversions/pytorch-lightning</v>
      </c>
      <c r="B8767" t="str">
        <f t="shared" si="1529"/>
        <v>(https://pypi.org/project/pytorch-lightning/)</v>
      </c>
      <c r="C8767" t="s">
        <v>8596</v>
      </c>
      <c r="D8767" t="s">
        <v>1684</v>
      </c>
      <c r="E8767" t="str">
        <f t="shared" si="1518"/>
        <v>pypi.org/project/pytorch-lightning/)</v>
      </c>
      <c r="F8767" t="str">
        <f t="shared" si="1519"/>
        <v>pypi.org</v>
      </c>
      <c r="I8767">
        <f t="shared" si="1530"/>
        <v>263</v>
      </c>
    </row>
    <row r="8768" spans="1:9">
      <c r="A8768" t="str">
        <f>LEFT(C8768,FIND(")",C8768)-1)</f>
        <v>![PyPi](https://img.shields.io/badge/-PyPi-blue.svg?logo=pypi&amp;labelColor=555555&amp;style=for-the-badge</v>
      </c>
      <c r="B8768" t="str">
        <f t="shared" si="1529"/>
        <v>(https://pypi.org/project/yt-dlp "PyPi")</v>
      </c>
      <c r="C8768" t="s">
        <v>11797</v>
      </c>
      <c r="D8768" t="s">
        <v>1684</v>
      </c>
      <c r="E8768" t="str">
        <f t="shared" si="1518"/>
        <v>pypi.org/project/yt-dlp "PyPi")</v>
      </c>
      <c r="F8768" t="str">
        <f t="shared" si="1519"/>
        <v>pypi.org</v>
      </c>
      <c r="I8768">
        <f t="shared" si="1530"/>
        <v>263</v>
      </c>
    </row>
    <row r="8769" spans="1:9">
      <c r="A8769" t="str">
        <f>LEFT(C8769,FIND(")]",C8769)-1)</f>
        <v>![Code style: black](https://img.shields.io/badge/code%20style-black-000000.svg</v>
      </c>
      <c r="B8769" t="str">
        <f t="shared" si="1529"/>
        <v>(https://github.com/psf/black)</v>
      </c>
      <c r="C8769" t="s">
        <v>3254</v>
      </c>
      <c r="D8769" t="s">
        <v>1684</v>
      </c>
      <c r="E8769" t="str">
        <f t="shared" si="1518"/>
        <v>github.com/psf/black)</v>
      </c>
      <c r="F8769" t="str">
        <f t="shared" si="1519"/>
        <v>github.com</v>
      </c>
      <c r="G8769" t="s">
        <v>16451</v>
      </c>
      <c r="H8769" t="s">
        <v>16455</v>
      </c>
    </row>
    <row r="8770" spans="1:9">
      <c r="A8770" t="str">
        <f>LEFT(C8770,FIND(")",C8770)-1)</f>
        <v>![PyPi](https://img.shields.io/badge/-PyPi-blue.svg?logo=pypi&amp;labelColor=555555&amp;style=for-the-badge</v>
      </c>
      <c r="B8770" t="str">
        <f t="shared" si="1529"/>
        <v>(https://pypi.org/project/yt-dlp)</v>
      </c>
      <c r="C8770" t="s">
        <v>11809</v>
      </c>
      <c r="D8770" t="s">
        <v>1684</v>
      </c>
      <c r="E8770" t="str">
        <f t="shared" ref="E8770:E8833" si="1531">SUBSTITUTE(SUBSTITUTE(B8770,"(https://",""), "(http://", "")</f>
        <v>pypi.org/project/yt-dlp)</v>
      </c>
      <c r="F8770" t="str">
        <f t="shared" ref="F8770:F8833" si="1532">LEFT(E8770,FIND("/", E8770)-1)</f>
        <v>pypi.org</v>
      </c>
      <c r="I8770">
        <f>COUNTIF(F:F,F8770)</f>
        <v>263</v>
      </c>
    </row>
    <row r="8771" spans="1:9">
      <c r="A8771" t="str">
        <f>LEFT(C8771,FIND(")]",C8771)-1)</f>
        <v>![Tests](https://github.com/ourownstory/neural_prophet/actions/workflows/ci.yml/badge.svg</v>
      </c>
      <c r="B8771" t="str">
        <f t="shared" si="1529"/>
        <v>(https://github.com/ourownstory/neural_prophet/actions/workflows/ci.yml)</v>
      </c>
      <c r="C8771" t="s">
        <v>9945</v>
      </c>
      <c r="D8771" t="s">
        <v>1684</v>
      </c>
      <c r="E8771" t="str">
        <f t="shared" si="1531"/>
        <v>github.com/ourownstory/neural_prophet/actions/workflows/ci.yml)</v>
      </c>
      <c r="F8771" t="str">
        <f t="shared" si="1532"/>
        <v>github.com</v>
      </c>
      <c r="G8771" t="s">
        <v>16451</v>
      </c>
      <c r="H8771" t="s">
        <v>16455</v>
      </c>
    </row>
    <row r="8772" spans="1:9">
      <c r="A8772" t="str">
        <f>LEFT(C8772,FIND(")]",C8772)-1)</f>
        <v>![codecov](https://codecov.io/gh/ourownstory/neural_prophet/branch/master/graph/badge.svg?token=U5KXCL55DW</v>
      </c>
      <c r="B8772" t="str">
        <f t="shared" si="1529"/>
        <v>(https://codecov.io/gh/ourownstory/neural_prophet)</v>
      </c>
      <c r="C8772" t="s">
        <v>9946</v>
      </c>
      <c r="D8772" t="s">
        <v>1684</v>
      </c>
      <c r="E8772" t="str">
        <f t="shared" si="1531"/>
        <v>codecov.io/gh/ourownstory/neural_prophet)</v>
      </c>
      <c r="F8772" t="str">
        <f t="shared" si="1532"/>
        <v>codecov.io</v>
      </c>
      <c r="H8772" t="s">
        <v>16457</v>
      </c>
    </row>
    <row r="8773" spans="1:9">
      <c r="A8773" t="str">
        <f>LEFT(C8773,FIND(")]",C8773)-1)</f>
        <v>![Slack](https://img.shields.io/badge/slack-@neuralprophet-CF0E5B.svg?logo=slack&amp;logoColor=white&amp;labelColor=3F0E40</v>
      </c>
      <c r="B8773" t="str">
        <f t="shared" si="1529"/>
        <v>(https://neuralprophet.slack.com/join/shared_invite/zt-sgme2rw3-3dCH3YJ_wgg01IXHoYaeCg#/shared-invite/email)</v>
      </c>
      <c r="C8773" t="s">
        <v>9947</v>
      </c>
      <c r="D8773" t="s">
        <v>1684</v>
      </c>
      <c r="E8773" t="str">
        <f t="shared" si="1531"/>
        <v>neuralprophet.slack.com/join/shared_invite/zt-sgme2rw3-3dCH3YJ_wgg01IXHoYaeCg#/shared-invite/email)</v>
      </c>
      <c r="F8773" t="str">
        <f t="shared" si="1532"/>
        <v>neuralprophet.slack.com</v>
      </c>
      <c r="H8773" t="s">
        <v>16460</v>
      </c>
    </row>
    <row r="8774" spans="1:9">
      <c r="A8774" t="str">
        <f>LEFT(C8774,FIND(")",C8774)-1)</f>
        <v>![PyPI](https://img.shields.io/pypi/v/pdm?logo=python&amp;logoColor=%23cccccc</v>
      </c>
      <c r="B8774" t="str">
        <f t="shared" si="1529"/>
        <v>(https://pypi.org/project/pdm)</v>
      </c>
      <c r="C8774" t="s">
        <v>11814</v>
      </c>
      <c r="D8774" t="s">
        <v>1684</v>
      </c>
      <c r="E8774" t="str">
        <f t="shared" si="1531"/>
        <v>pypi.org/project/pdm)</v>
      </c>
      <c r="F8774" t="str">
        <f t="shared" si="1532"/>
        <v>pypi.org</v>
      </c>
      <c r="I8774">
        <f>COUNTIF(F:F,F8774)</f>
        <v>263</v>
      </c>
    </row>
    <row r="8775" spans="1:9">
      <c r="A8775" t="str">
        <f>LEFT(C8775,FIND(")",C8775)-1)</f>
        <v>![NP-logo-wide_cut](https://user-images.githubusercontent.com/21246060/111388960-6c367e80-866d-11eb-91c1-46f2c0d21879.PNG</v>
      </c>
      <c r="C8775" t="s">
        <v>1905</v>
      </c>
      <c r="D8775" t="s">
        <v>1684</v>
      </c>
      <c r="E8775" t="str">
        <f t="shared" si="1531"/>
        <v/>
      </c>
      <c r="F8775" t="e">
        <f t="shared" si="1532"/>
        <v>#VALUE!</v>
      </c>
      <c r="H8775" t="s">
        <v>16464</v>
      </c>
    </row>
    <row r="8776" spans="1:9">
      <c r="A8776" t="str">
        <f>LEFT(C8776,FIND(")",C8776)-1)</f>
        <v>![PyPI Latest Release](https://img.shields.io/pypi/v/pyodide-build.svg</v>
      </c>
      <c r="B8776" t="str">
        <f t="shared" ref="B8776:B8793" si="1533">MID(C8776,FIND(")](",C8776)+2,1000)</f>
        <v>(https://pypi.org/project/pyodide-build/)</v>
      </c>
      <c r="C8776" t="s">
        <v>11337</v>
      </c>
      <c r="D8776" t="s">
        <v>1684</v>
      </c>
      <c r="E8776" t="str">
        <f t="shared" si="1531"/>
        <v>pypi.org/project/pyodide-build/)</v>
      </c>
      <c r="F8776" t="str">
        <f t="shared" si="1532"/>
        <v>pypi.org</v>
      </c>
      <c r="I8776">
        <f>COUNTIF(F:F,F8776)</f>
        <v>263</v>
      </c>
    </row>
    <row r="8777" spans="1:9">
      <c r="A8777" t="str">
        <f>LEFT(C8777,FIND(")]",C8777)-1)</f>
        <v>![mplfinance Checks](https://github.com/matplotlib/mplfinance/actions/workflows/mplfinance_checks.yml/badge.svg?branch=master</v>
      </c>
      <c r="B8777" t="str">
        <f t="shared" si="1533"/>
        <v>(https://github.com/matplotlib/mplfinance/actions/workflows/mplfinance_checks.yml)</v>
      </c>
      <c r="C8777" t="s">
        <v>9949</v>
      </c>
      <c r="D8777" t="s">
        <v>1684</v>
      </c>
      <c r="E8777" t="str">
        <f t="shared" si="1531"/>
        <v>github.com/matplotlib/mplfinance/actions/workflows/mplfinance_checks.yml)</v>
      </c>
      <c r="F8777" t="str">
        <f t="shared" si="1532"/>
        <v>github.com</v>
      </c>
      <c r="G8777" t="s">
        <v>16451</v>
      </c>
      <c r="H8777" t="s">
        <v>16455</v>
      </c>
    </row>
    <row r="8778" spans="1:9">
      <c r="A8778" t="str">
        <f>LEFT(C8778,FIND(")",C8778)-1)</f>
        <v>![Pypi](https://img.shields.io/badge/pypi-v0.6.0-blue.svg</v>
      </c>
      <c r="B8778" t="str">
        <f t="shared" si="1533"/>
        <v>(https://pypi.org/project/python-doctr/)</v>
      </c>
      <c r="C8778" t="s">
        <v>12922</v>
      </c>
      <c r="D8778" t="s">
        <v>1684</v>
      </c>
      <c r="E8778" t="str">
        <f t="shared" si="1531"/>
        <v>pypi.org/project/python-doctr/)</v>
      </c>
      <c r="F8778" t="str">
        <f t="shared" si="1532"/>
        <v>pypi.org</v>
      </c>
      <c r="I8778">
        <f t="shared" ref="I8778:I8780" si="1534">COUNTIF(F:F,F8778)</f>
        <v>263</v>
      </c>
    </row>
    <row r="8779" spans="1:9">
      <c r="A8779" t="str">
        <f>LEFT(C8779,FIND(")",C8779)-1)</f>
        <v>![PyPI](https://img.shields.io/pypi/v/mmgen</v>
      </c>
      <c r="B8779" t="str">
        <f t="shared" si="1533"/>
        <v>(https://pypi.org/project/mmgen)</v>
      </c>
      <c r="C8779" t="s">
        <v>11829</v>
      </c>
      <c r="D8779" t="s">
        <v>1684</v>
      </c>
      <c r="E8779" t="str">
        <f t="shared" si="1531"/>
        <v>pypi.org/project/mmgen)</v>
      </c>
      <c r="F8779" t="str">
        <f t="shared" si="1532"/>
        <v>pypi.org</v>
      </c>
      <c r="I8779">
        <f t="shared" si="1534"/>
        <v>263</v>
      </c>
    </row>
    <row r="8780" spans="1:9">
      <c r="A8780" t="str">
        <f>LEFT(C8780,FIND(")",C8780)-1)</f>
        <v>![PyPI](https://badge.fury.io/py/mmocr.svg</v>
      </c>
      <c r="B8780" t="str">
        <f t="shared" si="1533"/>
        <v>(https://pypi.org/project/mmocr/)</v>
      </c>
      <c r="C8780" t="s">
        <v>11840</v>
      </c>
      <c r="D8780" t="s">
        <v>1684</v>
      </c>
      <c r="E8780" t="str">
        <f t="shared" si="1531"/>
        <v>pypi.org/project/mmocr/)</v>
      </c>
      <c r="F8780" t="str">
        <f t="shared" si="1532"/>
        <v>pypi.org</v>
      </c>
      <c r="I8780">
        <f t="shared" si="1534"/>
        <v>263</v>
      </c>
    </row>
    <row r="8781" spans="1:9">
      <c r="A8781" t="str">
        <f>LEFT(C8781,FIND(")]",C8781)-1)</f>
        <v>![Codacy Badge](https://api.codacy.com/project/badge/grade/f7f9a138ee7c4541b3b794b86e61e929</v>
      </c>
      <c r="B8781" t="str">
        <f t="shared" si="1533"/>
        <v>(https://www.codacy.com/app/olivier-roulet/python-opcua)</v>
      </c>
      <c r="C8781" t="s">
        <v>9953</v>
      </c>
      <c r="D8781" t="s">
        <v>1684</v>
      </c>
      <c r="E8781" t="str">
        <f t="shared" si="1531"/>
        <v>www.codacy.com/app/olivier-roulet/python-opcua)</v>
      </c>
      <c r="F8781" t="str">
        <f t="shared" si="1532"/>
        <v>www.codacy.com</v>
      </c>
      <c r="H8781" t="s">
        <v>16457</v>
      </c>
    </row>
    <row r="8782" spans="1:9">
      <c r="A8782" t="str">
        <f>LEFT(C8782,FIND(")]",C8782)-1)</f>
        <v>![Code Climate](https://codeclimate.com/github/FreeOpcUa/python-opcua/badges/gpa.svg</v>
      </c>
      <c r="B8782" t="str">
        <f t="shared" si="1533"/>
        <v>(https://codeclimate.com/github/FreeOpcUa/python-opcua)</v>
      </c>
      <c r="C8782" t="s">
        <v>9954</v>
      </c>
      <c r="D8782" t="s">
        <v>1684</v>
      </c>
      <c r="E8782" t="str">
        <f t="shared" si="1531"/>
        <v>codeclimate.com/github/FreeOpcUa/python-opcua)</v>
      </c>
      <c r="F8782" t="str">
        <f t="shared" si="1532"/>
        <v>codeclimate.com</v>
      </c>
      <c r="H8782" t="s">
        <v>16458</v>
      </c>
    </row>
    <row r="8783" spans="1:9">
      <c r="A8783" t="str">
        <f>LEFT(C8783,FIND(")",C8783)-1)</f>
        <v>![PyPI](https://img.shields.io/pypi/v/gradio</v>
      </c>
      <c r="B8783" t="str">
        <f t="shared" si="1533"/>
        <v xml:space="preserve">(https://pypi.org/project/gradio/) </v>
      </c>
      <c r="C8783" t="s">
        <v>12936</v>
      </c>
      <c r="D8783" t="s">
        <v>1684</v>
      </c>
      <c r="E8783" t="str">
        <f t="shared" si="1531"/>
        <v xml:space="preserve">pypi.org/project/gradio/) </v>
      </c>
      <c r="F8783" t="str">
        <f t="shared" si="1532"/>
        <v>pypi.org</v>
      </c>
      <c r="I8783">
        <f>COUNTIF(F:F,F8783)</f>
        <v>263</v>
      </c>
    </row>
    <row r="8784" spans="1:9">
      <c r="A8784" t="str">
        <f>LEFT(C8784,FIND(")]",C8784)-1)</f>
        <v>![R build status](https://github.com/ModelOriented/DALEX/workflows/R-CMD-check/badge.svg</v>
      </c>
      <c r="B8784" t="str">
        <f t="shared" si="1533"/>
        <v>(https://github.com/ModelOriented/DALEX/actions?query=workflow%3AR-CMD-check)</v>
      </c>
      <c r="C8784" t="s">
        <v>9956</v>
      </c>
      <c r="D8784" t="s">
        <v>1684</v>
      </c>
      <c r="E8784" t="str">
        <f t="shared" si="1531"/>
        <v>github.com/ModelOriented/DALEX/actions?query=workflow%3AR-CMD-check)</v>
      </c>
      <c r="F8784" t="str">
        <f t="shared" si="1532"/>
        <v>github.com</v>
      </c>
      <c r="G8784" t="s">
        <v>16451</v>
      </c>
      <c r="H8784" t="s">
        <v>16455</v>
      </c>
    </row>
    <row r="8785" spans="1:9">
      <c r="A8785" t="str">
        <f>LEFT(C8785,FIND(")",C8785)-1)</f>
        <v>![PyPI downloads](https://img.shields.io/pypi/dm/gradio</v>
      </c>
      <c r="B8785" t="str">
        <f t="shared" si="1533"/>
        <v xml:space="preserve">(https://pypi.org/project/gradio/)  </v>
      </c>
      <c r="C8785" t="s">
        <v>8490</v>
      </c>
      <c r="D8785" t="s">
        <v>1684</v>
      </c>
      <c r="E8785" t="str">
        <f t="shared" si="1531"/>
        <v xml:space="preserve">pypi.org/project/gradio/)  </v>
      </c>
      <c r="F8785" t="str">
        <f t="shared" si="1532"/>
        <v>pypi.org</v>
      </c>
      <c r="I8785">
        <f t="shared" ref="I8785:I8787" si="1535">COUNTIF(F:F,F8785)</f>
        <v>263</v>
      </c>
    </row>
    <row r="8786" spans="1:9">
      <c r="A8786" t="str">
        <f>LEFT(C8786,FIND(")",C8786)-1)</f>
        <v>![PyPI downloads](https://pepy.tech/badge/ivre</v>
      </c>
      <c r="B8786" t="str">
        <f t="shared" si="1533"/>
        <v>(https://pypi.org/project/ivre/)</v>
      </c>
      <c r="C8786" t="s">
        <v>11168</v>
      </c>
      <c r="D8786" t="s">
        <v>1684</v>
      </c>
      <c r="E8786" t="str">
        <f t="shared" si="1531"/>
        <v>pypi.org/project/ivre/)</v>
      </c>
      <c r="F8786" t="str">
        <f t="shared" si="1532"/>
        <v>pypi.org</v>
      </c>
      <c r="I8786">
        <f t="shared" si="1535"/>
        <v>263</v>
      </c>
    </row>
    <row r="8787" spans="1:9">
      <c r="A8787" t="str">
        <f>LEFT(C8787,FIND(")",C8787)-1)</f>
        <v>![PyPI](https://img.shields.io/pypi/v/DI-engine</v>
      </c>
      <c r="B8787" t="str">
        <f t="shared" si="1533"/>
        <v>(https://pypi.org/project/DI-engine/)</v>
      </c>
      <c r="C8787" t="s">
        <v>8505</v>
      </c>
      <c r="D8787" t="s">
        <v>1684</v>
      </c>
      <c r="E8787" t="str">
        <f t="shared" si="1531"/>
        <v>pypi.org/project/DI-engine/)</v>
      </c>
      <c r="F8787" t="str">
        <f t="shared" si="1532"/>
        <v>pypi.org</v>
      </c>
      <c r="I8787">
        <f t="shared" si="1535"/>
        <v>263</v>
      </c>
    </row>
    <row r="8788" spans="1:9">
      <c r="A8788" t="str">
        <f>LEFT(C8788,FIND(")]",C8788)-1)</f>
        <v>![Python-check](https://github.com/ModelOriented/DALEX/workflows/Python-check/badge.svg</v>
      </c>
      <c r="B8788" t="str">
        <f t="shared" si="1533"/>
        <v>(https://github.com/ModelOriented/DALEX/actions?query=workflow%3APython-check)</v>
      </c>
      <c r="C8788" t="s">
        <v>9960</v>
      </c>
      <c r="D8788" t="s">
        <v>1684</v>
      </c>
      <c r="E8788" t="str">
        <f t="shared" si="1531"/>
        <v>github.com/ModelOriented/DALEX/actions?query=workflow%3APython-check)</v>
      </c>
      <c r="F8788" t="str">
        <f t="shared" si="1532"/>
        <v>github.com</v>
      </c>
      <c r="G8788" t="s">
        <v>16451</v>
      </c>
      <c r="H8788" t="s">
        <v>16455</v>
      </c>
    </row>
    <row r="8789" spans="1:9">
      <c r="A8789" t="str">
        <f>LEFT(C8789,FIND(")",C8789)-1)</f>
        <v>![PyPI](https://img.shields.io/pypi/v/ggshield?color=%231B2D55&amp;style=for-the-badge</v>
      </c>
      <c r="B8789" t="str">
        <f t="shared" si="1533"/>
        <v>(https://pypi.org/project/ggshield/)</v>
      </c>
      <c r="C8789" t="s">
        <v>11897</v>
      </c>
      <c r="D8789" t="s">
        <v>1684</v>
      </c>
      <c r="E8789" t="str">
        <f t="shared" si="1531"/>
        <v>pypi.org/project/ggshield/)</v>
      </c>
      <c r="F8789" t="str">
        <f t="shared" si="1532"/>
        <v>pypi.org</v>
      </c>
      <c r="I8789">
        <f t="shared" ref="I8789:I8791" si="1536">COUNTIF(F:F,F8789)</f>
        <v>263</v>
      </c>
    </row>
    <row r="8790" spans="1:9">
      <c r="A8790" t="str">
        <f>LEFT(C8790,FIND(")",C8790)-1)</f>
        <v>![PyPI - Python Version](https://img.shields.io/pypi/pyversions/flare-capa</v>
      </c>
      <c r="B8790" t="str">
        <f t="shared" si="1533"/>
        <v>(https://pypi.org/project/flare-capa)</v>
      </c>
      <c r="C8790" t="s">
        <v>11035</v>
      </c>
      <c r="D8790" t="s">
        <v>1684</v>
      </c>
      <c r="E8790" t="str">
        <f t="shared" si="1531"/>
        <v>pypi.org/project/flare-capa)</v>
      </c>
      <c r="F8790" t="str">
        <f t="shared" si="1532"/>
        <v>pypi.org</v>
      </c>
      <c r="I8790">
        <f t="shared" si="1536"/>
        <v>263</v>
      </c>
    </row>
    <row r="8791" spans="1:9">
      <c r="A8791" t="str">
        <f>LEFT(C8791,FIND(")",C8791)-1)</f>
        <v>![pypi](https://badge.fury.io/py/torchgeo.svg</v>
      </c>
      <c r="B8791" t="str">
        <f t="shared" si="1533"/>
        <v>(https://pypi.org/project/torchgeo/)</v>
      </c>
      <c r="C8791" t="s">
        <v>11918</v>
      </c>
      <c r="D8791" t="s">
        <v>1684</v>
      </c>
      <c r="E8791" t="str">
        <f t="shared" si="1531"/>
        <v>pypi.org/project/torchgeo/)</v>
      </c>
      <c r="F8791" t="str">
        <f t="shared" si="1532"/>
        <v>pypi.org</v>
      </c>
      <c r="I8791">
        <f t="shared" si="1536"/>
        <v>263</v>
      </c>
    </row>
    <row r="8792" spans="1:9">
      <c r="A8792" t="str">
        <f>LEFT(C8792,FIND(")]",C8792)-1)</f>
        <v>![build status](https://github.com/asottile/pyupgrade/actions/workflows/main.yml/badge.svg</v>
      </c>
      <c r="B8792" t="str">
        <f t="shared" si="1533"/>
        <v>(https://github.com/asottile/pyupgrade/actions/workflows/main.yml)</v>
      </c>
      <c r="C8792" t="s">
        <v>9963</v>
      </c>
      <c r="D8792" t="s">
        <v>1684</v>
      </c>
      <c r="E8792" t="str">
        <f t="shared" si="1531"/>
        <v>github.com/asottile/pyupgrade/actions/workflows/main.yml)</v>
      </c>
      <c r="F8792" t="str">
        <f t="shared" si="1532"/>
        <v>github.com</v>
      </c>
      <c r="G8792" t="s">
        <v>16451</v>
      </c>
      <c r="H8792" t="s">
        <v>16455</v>
      </c>
    </row>
    <row r="8793" spans="1:9">
      <c r="A8793" t="str">
        <f t="shared" ref="A8793:A8798" si="1537">LEFT(C8793,FIND(")",C8793)-1)</f>
        <v>![pypi](https://img.shields.io/pypi/v/cleanlab.svg</v>
      </c>
      <c r="B8793" t="str">
        <f t="shared" si="1533"/>
        <v>(https://pypi.org/pypi/cleanlab/)</v>
      </c>
      <c r="C8793" t="s">
        <v>11929</v>
      </c>
      <c r="D8793" t="s">
        <v>1684</v>
      </c>
      <c r="E8793" t="str">
        <f t="shared" si="1531"/>
        <v>pypi.org/pypi/cleanlab/)</v>
      </c>
      <c r="F8793" t="str">
        <f t="shared" si="1532"/>
        <v>pypi.org</v>
      </c>
      <c r="I8793">
        <f>COUNTIF(F:F,F8793)</f>
        <v>263</v>
      </c>
    </row>
    <row r="8794" spans="1:9">
      <c r="A8794" t="str">
        <f t="shared" si="1537"/>
        <v>![demo](https://github.com/Ascotbe/Image/blob/master/Medusa/web_demo.gif?raw=true</v>
      </c>
      <c r="C8794" t="s">
        <v>1906</v>
      </c>
      <c r="D8794" t="s">
        <v>1684</v>
      </c>
      <c r="E8794" t="str">
        <f t="shared" si="1531"/>
        <v/>
      </c>
      <c r="F8794" t="e">
        <f t="shared" si="1532"/>
        <v>#VALUE!</v>
      </c>
      <c r="H8794" t="s">
        <v>16464</v>
      </c>
    </row>
    <row r="8795" spans="1:9">
      <c r="A8795" t="str">
        <f t="shared" si="1537"/>
        <v>![commit](https://opencollective.com/Medusa/contributors.svg?width=890&amp;button=false</v>
      </c>
      <c r="C8795" t="s">
        <v>1907</v>
      </c>
      <c r="D8795" t="s">
        <v>1684</v>
      </c>
      <c r="E8795" t="str">
        <f t="shared" si="1531"/>
        <v/>
      </c>
      <c r="F8795" t="e">
        <f t="shared" si="1532"/>
        <v>#VALUE!</v>
      </c>
      <c r="H8795" t="s">
        <v>16464</v>
      </c>
    </row>
    <row r="8796" spans="1:9">
      <c r="A8796" t="str">
        <f t="shared" si="1537"/>
        <v>![Alt](https://repobeats.axiom.co/api/embed/dde3107e3339aa21a9b244749737e8a39a650ab9.svg "Repobeats analytics image"</v>
      </c>
      <c r="C8796" t="s">
        <v>1908</v>
      </c>
      <c r="D8796" t="s">
        <v>1684</v>
      </c>
      <c r="E8796" t="str">
        <f t="shared" si="1531"/>
        <v/>
      </c>
      <c r="F8796" t="e">
        <f t="shared" si="1532"/>
        <v>#VALUE!</v>
      </c>
      <c r="H8796" t="s">
        <v>16464</v>
      </c>
    </row>
    <row r="8797" spans="1:9">
      <c r="A8797" t="str">
        <f t="shared" si="1537"/>
        <v>![star](https://starchart.cc/Ascotbe/Medusa.svg</v>
      </c>
      <c r="C8797" t="s">
        <v>1909</v>
      </c>
      <c r="D8797" t="s">
        <v>1684</v>
      </c>
      <c r="E8797" t="str">
        <f t="shared" si="1531"/>
        <v/>
      </c>
      <c r="F8797" t="e">
        <f t="shared" si="1532"/>
        <v>#VALUE!</v>
      </c>
      <c r="H8797" t="s">
        <v>16464</v>
      </c>
    </row>
    <row r="8798" spans="1:9">
      <c r="A8798" t="str">
        <f t="shared" si="1537"/>
        <v>![os](https://img.shields.io/badge/platform-noarch-lightgrey</v>
      </c>
      <c r="B8798" t="str">
        <f>MID(C8798,FIND(")](",C8798)+2,1000)</f>
        <v>(https://pypi.org/pypi/cleanlab/)</v>
      </c>
      <c r="C8798" t="s">
        <v>11930</v>
      </c>
      <c r="D8798" t="s">
        <v>1684</v>
      </c>
      <c r="E8798" t="str">
        <f t="shared" si="1531"/>
        <v>pypi.org/pypi/cleanlab/)</v>
      </c>
      <c r="F8798" t="str">
        <f t="shared" si="1532"/>
        <v>pypi.org</v>
      </c>
      <c r="I8798">
        <f>COUNTIF(F:F,F8798)</f>
        <v>263</v>
      </c>
    </row>
    <row r="8799" spans="1:9">
      <c r="A8799" t="str">
        <f>LEFT(C8799,FIND(")]",C8799)-1)</f>
        <v>![Codecov Test Coverage](https://codecov.io/gh/webpy/webpy/branch/master/graphs/badge.svg?style=flat</v>
      </c>
      <c r="B8799" t="str">
        <f>MID(C8799,FIND(")](",C8799)+2,1000)</f>
        <v>(https://codecov.io/gh/webpy/webpy)</v>
      </c>
      <c r="C8799" t="s">
        <v>7936</v>
      </c>
      <c r="D8799" t="s">
        <v>1684</v>
      </c>
      <c r="E8799" t="str">
        <f t="shared" si="1531"/>
        <v>codecov.io/gh/webpy/webpy)</v>
      </c>
      <c r="F8799" t="str">
        <f t="shared" si="1532"/>
        <v>codecov.io</v>
      </c>
      <c r="H8799" t="s">
        <v>16457</v>
      </c>
    </row>
    <row r="8800" spans="1:9">
      <c r="A8800" t="str">
        <f t="shared" ref="A8800:A8806" si="1538">LEFT(C8800,FIND(")",C8800)-1)</f>
        <v>![latest workflow](https://github.com/burnash/gspread/actions/workflows/main.yaml/badge.svg?branch=master</v>
      </c>
      <c r="C8800" t="s">
        <v>1910</v>
      </c>
      <c r="D8800" t="s">
        <v>1684</v>
      </c>
      <c r="E8800" t="str">
        <f t="shared" si="1531"/>
        <v/>
      </c>
      <c r="F8800" t="e">
        <f t="shared" si="1532"/>
        <v>#VALUE!</v>
      </c>
      <c r="H8800" t="s">
        <v>16464</v>
      </c>
    </row>
    <row r="8801" spans="1:9">
      <c r="A8801" t="str">
        <f t="shared" si="1538"/>
        <v>![py\_versions](https://img.shields.io/badge/python-3.7%2B-blue</v>
      </c>
      <c r="B8801" t="str">
        <f>MID(C8801,FIND(")](",C8801)+2,1000)</f>
        <v>(https://pypi.org/pypi/cleanlab/)</v>
      </c>
      <c r="C8801" t="s">
        <v>11931</v>
      </c>
      <c r="D8801" t="s">
        <v>1684</v>
      </c>
      <c r="E8801" t="str">
        <f t="shared" si="1531"/>
        <v>pypi.org/pypi/cleanlab/)</v>
      </c>
      <c r="F8801" t="str">
        <f t="shared" si="1532"/>
        <v>pypi.org</v>
      </c>
      <c r="I8801">
        <f>COUNTIF(F:F,F8801)</f>
        <v>263</v>
      </c>
    </row>
    <row r="8802" spans="1:9">
      <c r="A8802" t="str">
        <f t="shared" si="1538"/>
        <v>![PyPi]( https://badge.fury.io/py/gspread.svg</v>
      </c>
      <c r="C8802" t="s">
        <v>1911</v>
      </c>
      <c r="D8802" t="s">
        <v>1684</v>
      </c>
      <c r="E8802" t="str">
        <f t="shared" si="1531"/>
        <v/>
      </c>
      <c r="F8802" t="e">
        <f t="shared" si="1532"/>
        <v>#VALUE!</v>
      </c>
      <c r="H8802" t="s">
        <v>16464</v>
      </c>
    </row>
    <row r="8803" spans="1:9">
      <c r="A8803" t="str">
        <f t="shared" si="1538"/>
        <v>![downloads](https://img.shields.io/pypi/dm/gspread.svg</v>
      </c>
      <c r="C8803" t="s">
        <v>1912</v>
      </c>
      <c r="D8803" t="s">
        <v>1684</v>
      </c>
      <c r="E8803" t="str">
        <f t="shared" si="1531"/>
        <v/>
      </c>
      <c r="F8803" t="e">
        <f t="shared" si="1532"/>
        <v>#VALUE!</v>
      </c>
      <c r="H8803" t="s">
        <v>16464</v>
      </c>
    </row>
    <row r="8804" spans="1:9">
      <c r="A8804" t="str">
        <f t="shared" si="1538"/>
        <v>![doc](https://readthedocs.org/projects/gspread/badge/?version=latest</v>
      </c>
      <c r="C8804" t="s">
        <v>1913</v>
      </c>
      <c r="D8804" t="s">
        <v>1684</v>
      </c>
      <c r="E8804" t="str">
        <f t="shared" si="1531"/>
        <v/>
      </c>
      <c r="F8804" t="e">
        <f t="shared" si="1532"/>
        <v>#VALUE!</v>
      </c>
      <c r="H8804" t="s">
        <v>16464</v>
      </c>
    </row>
    <row r="8805" spans="1:9">
      <c r="A8805" t="str">
        <f t="shared" si="1538"/>
        <v>![pypi](https://badge.fury.io/py/redis.svg</v>
      </c>
      <c r="B8805" t="str">
        <f t="shared" ref="B8805:B8821" si="1539">MID(C8805,FIND(")](",C8805)+2,1000)</f>
        <v>(https://pypi.org/project/redis/)</v>
      </c>
      <c r="C8805" t="s">
        <v>9253</v>
      </c>
      <c r="D8805" t="s">
        <v>1684</v>
      </c>
      <c r="E8805" t="str">
        <f t="shared" si="1531"/>
        <v>pypi.org/project/redis/)</v>
      </c>
      <c r="F8805" t="str">
        <f t="shared" si="1532"/>
        <v>pypi.org</v>
      </c>
      <c r="I8805">
        <f t="shared" ref="I8805:I8806" si="1540">COUNTIF(F:F,F8805)</f>
        <v>263</v>
      </c>
    </row>
    <row r="8806" spans="1:9">
      <c r="A8806" t="str">
        <f t="shared" si="1538"/>
        <v>![PyPI - Downloads](https://img.shields.io/pypi/dw/taskcat.svg</v>
      </c>
      <c r="B8806" t="str">
        <f t="shared" si="1539"/>
        <v>(https://pypi.org/project/taskcat/#history)</v>
      </c>
      <c r="C8806" t="s">
        <v>11954</v>
      </c>
      <c r="D8806" t="s">
        <v>1684</v>
      </c>
      <c r="E8806" t="str">
        <f t="shared" si="1531"/>
        <v>pypi.org/project/taskcat/#history)</v>
      </c>
      <c r="F8806" t="str">
        <f t="shared" si="1532"/>
        <v>pypi.org</v>
      </c>
      <c r="I8806">
        <f t="shared" si="1540"/>
        <v>263</v>
      </c>
    </row>
    <row r="8807" spans="1:9">
      <c r="A8807" t="str">
        <f>LEFT(C8807,FIND(")]",C8807)-1)</f>
        <v>![Slack](https://img.shields.io/badge/slack-join%20chat-brightgreen.svg</v>
      </c>
      <c r="B8807" t="str">
        <f t="shared" si="1539"/>
        <v>(https://join.slack.com/t/ctf-wiki/shared_invite/enQtNTkwNDg5NDUzNzAzLTQ3YTliNzI5OGNhM2NmNzI3NTU0YWRlNWFkY2EzYTExN2Y3ZjRkNzYzYmRhNDNlYmY5YTVmNjNhYjliZDgyNTY)</v>
      </c>
      <c r="C8807" t="s">
        <v>7938</v>
      </c>
      <c r="D8807" t="s">
        <v>1684</v>
      </c>
      <c r="E8807" t="str">
        <f t="shared" si="1531"/>
        <v>join.slack.com/t/ctf-wiki/shared_invite/enQtNTkwNDg5NDUzNzAzLTQ3YTliNzI5OGNhM2NmNzI3NTU0YWRlNWFkY2EzYTExN2Y3ZjRkNzYzYmRhNDNlYmY5YTVmNjNhYjliZDgyNTY)</v>
      </c>
      <c r="F8807" t="str">
        <f t="shared" si="1532"/>
        <v>join.slack.com</v>
      </c>
      <c r="H8807" t="s">
        <v>16460</v>
      </c>
    </row>
    <row r="8808" spans="1:9">
      <c r="A8808" t="str">
        <f>LEFT(C8808,FIND(")]",C8808)-1)</f>
        <v>![Build Status](https://github.com/holoviz/datashader/workflows/tests/badge.svg</v>
      </c>
      <c r="B8808" t="str">
        <f t="shared" si="1539"/>
        <v xml:space="preserve">(https://github.com/holoviz/datashader/actions?query=workflow%3Atests)  Coverage </v>
      </c>
      <c r="C8808" t="s">
        <v>12563</v>
      </c>
      <c r="D8808" t="s">
        <v>1684</v>
      </c>
      <c r="E8808" t="str">
        <f t="shared" si="1531"/>
        <v xml:space="preserve">github.com/holoviz/datashader/actions?query=workflow%3Atests)  Coverage </v>
      </c>
      <c r="F8808" t="str">
        <f t="shared" si="1532"/>
        <v>github.com</v>
      </c>
      <c r="G8808" t="s">
        <v>16451</v>
      </c>
      <c r="H8808" t="s">
        <v>16455</v>
      </c>
    </row>
    <row r="8809" spans="1:9">
      <c r="A8809" t="str">
        <f>LEFT(C8809,FIND(")]",C8809)-1)</f>
        <v>![codecov](https://codecov.io/gh/holoviz/datashader/branch/main/graph/badge.svg</v>
      </c>
      <c r="B8809" t="str">
        <f t="shared" si="1539"/>
        <v xml:space="preserve">(https://codecov.io/gh/holoviz/datashader)  Latest dev release </v>
      </c>
      <c r="C8809" t="s">
        <v>12564</v>
      </c>
      <c r="D8809" t="s">
        <v>1684</v>
      </c>
      <c r="E8809" t="str">
        <f t="shared" si="1531"/>
        <v xml:space="preserve">codecov.io/gh/holoviz/datashader)  Latest dev release </v>
      </c>
      <c r="F8809" t="str">
        <f t="shared" si="1532"/>
        <v>codecov.io</v>
      </c>
      <c r="H8809" t="s">
        <v>16457</v>
      </c>
    </row>
    <row r="8810" spans="1:9">
      <c r="A8810" t="str">
        <f>LEFT(C8810,FIND(")]",C8810)-1)</f>
        <v>![Github tag](https://img.shields.io/github/tag/holoviz/datashader.svg?label=tag&amp;colorB=11ccbb</v>
      </c>
      <c r="B8810" t="str">
        <f t="shared" si="1539"/>
        <v>(https://github.com/holoviz/datashader/tags)</v>
      </c>
      <c r="C8810" t="s">
        <v>12565</v>
      </c>
      <c r="D8810" t="s">
        <v>1684</v>
      </c>
      <c r="E8810" t="str">
        <f t="shared" si="1531"/>
        <v>github.com/holoviz/datashader/tags)</v>
      </c>
      <c r="F8810" t="str">
        <f t="shared" si="1532"/>
        <v>github.com</v>
      </c>
      <c r="G8810" t="s">
        <v>16451</v>
      </c>
      <c r="H8810" t="s">
        <v>16455</v>
      </c>
    </row>
    <row r="8811" spans="1:9">
      <c r="A8811" t="str">
        <f>LEFT(C8811,FIND(")",C8811)-1)</f>
        <v>![PyPI - Downloads](https://img.shields.io/pypi/dm/taskcat.svg</v>
      </c>
      <c r="B8811" t="str">
        <f t="shared" si="1539"/>
        <v>(https://pypi.org/project/taskcat/#history)</v>
      </c>
      <c r="C8811" t="s">
        <v>11955</v>
      </c>
      <c r="D8811" t="s">
        <v>1684</v>
      </c>
      <c r="E8811" t="str">
        <f t="shared" si="1531"/>
        <v>pypi.org/project/taskcat/#history)</v>
      </c>
      <c r="F8811" t="str">
        <f t="shared" si="1532"/>
        <v>pypi.org</v>
      </c>
      <c r="I8811">
        <f>COUNTIF(F:F,F8811)</f>
        <v>263</v>
      </c>
    </row>
    <row r="8812" spans="1:9">
      <c r="A8812" t="str">
        <f>LEFT(C8812,FIND(")]",C8812)-1)</f>
        <v>![Github release](https://img.shields.io/github/release/holoviz/datashader.svg?label=tag&amp;colorB=11ccbb</v>
      </c>
      <c r="B8812" t="str">
        <f t="shared" si="1539"/>
        <v>(https://github.com/holoviz/datashader/releases)</v>
      </c>
      <c r="C8812" t="s">
        <v>12566</v>
      </c>
      <c r="D8812" t="s">
        <v>1684</v>
      </c>
      <c r="E8812" t="str">
        <f t="shared" si="1531"/>
        <v>github.com/holoviz/datashader/releases)</v>
      </c>
      <c r="F8812" t="str">
        <f t="shared" si="1532"/>
        <v>github.com</v>
      </c>
      <c r="G8812" t="s">
        <v>16451</v>
      </c>
      <c r="H8812" t="s">
        <v>16455</v>
      </c>
    </row>
    <row r="8813" spans="1:9">
      <c r="A8813" t="str">
        <f>LEFT(C8813,FIND(")",C8813)-1)</f>
        <v>![Latest Release](https://badge.fury.io/py/eventsourcing.svg</v>
      </c>
      <c r="B8813" t="str">
        <f t="shared" si="1539"/>
        <v>(https://pypi.org/project/eventsourcing/)</v>
      </c>
      <c r="C8813" t="s">
        <v>11959</v>
      </c>
      <c r="D8813" t="s">
        <v>1684</v>
      </c>
      <c r="E8813" t="str">
        <f t="shared" si="1531"/>
        <v>pypi.org/project/eventsourcing/)</v>
      </c>
      <c r="F8813" t="str">
        <f t="shared" si="1532"/>
        <v>pypi.org</v>
      </c>
      <c r="I8813">
        <f t="shared" ref="I8813:I8817" si="1541">COUNTIF(F:F,F8813)</f>
        <v>263</v>
      </c>
    </row>
    <row r="8814" spans="1:9">
      <c r="A8814" t="str">
        <f>LEFT(C8814,FIND(")",C8814)-1)</f>
        <v>![PyPI](https://img.shields.io/pypi/v/czsc.svg</v>
      </c>
      <c r="B8814" t="str">
        <f t="shared" si="1539"/>
        <v>(https://pypi.org/project/czsc/)</v>
      </c>
      <c r="C8814" t="s">
        <v>11965</v>
      </c>
      <c r="D8814" t="s">
        <v>1684</v>
      </c>
      <c r="E8814" t="str">
        <f t="shared" si="1531"/>
        <v>pypi.org/project/czsc/)</v>
      </c>
      <c r="F8814" t="str">
        <f t="shared" si="1532"/>
        <v>pypi.org</v>
      </c>
      <c r="I8814">
        <f t="shared" si="1541"/>
        <v>263</v>
      </c>
    </row>
    <row r="8815" spans="1:9">
      <c r="A8815" t="str">
        <f>LEFT(C8815,FIND(")",C8815)-1)</f>
        <v>![PyPI](https://img.shields.io/pypi/v/mmselfsup</v>
      </c>
      <c r="B8815" t="str">
        <f t="shared" si="1539"/>
        <v>(https://pypi.org/project/mmselfsup)</v>
      </c>
      <c r="C8815" t="s">
        <v>11975</v>
      </c>
      <c r="D8815" t="s">
        <v>1684</v>
      </c>
      <c r="E8815" t="str">
        <f t="shared" si="1531"/>
        <v>pypi.org/project/mmselfsup)</v>
      </c>
      <c r="F8815" t="str">
        <f t="shared" si="1532"/>
        <v>pypi.org</v>
      </c>
      <c r="I8815">
        <f t="shared" si="1541"/>
        <v>263</v>
      </c>
    </row>
    <row r="8816" spans="1:9">
      <c r="A8816" t="str">
        <f>LEFT(C8816,FIND(")",C8816)-1)</f>
        <v>![PyPI - Python Version](https://img.shields.io/pypi/pyversions/akshare.svg</v>
      </c>
      <c r="B8816" t="str">
        <f t="shared" si="1539"/>
        <v>(https://pypi.org/project/akshare/)</v>
      </c>
      <c r="C8816" t="s">
        <v>11142</v>
      </c>
      <c r="D8816" t="s">
        <v>1684</v>
      </c>
      <c r="E8816" t="str">
        <f t="shared" si="1531"/>
        <v>pypi.org/project/akshare/)</v>
      </c>
      <c r="F8816" t="str">
        <f t="shared" si="1532"/>
        <v>pypi.org</v>
      </c>
      <c r="I8816">
        <f t="shared" si="1541"/>
        <v>263</v>
      </c>
    </row>
    <row r="8817" spans="1:9">
      <c r="A8817" t="str">
        <f>LEFT(C8817,FIND(")",C8817)-1)</f>
        <v>![PyPI](https://img.shields.io/pypi/v/akshare.svg</v>
      </c>
      <c r="B8817" t="str">
        <f t="shared" si="1539"/>
        <v>(https://pypi.org/project/akshare/)</v>
      </c>
      <c r="C8817" t="s">
        <v>11143</v>
      </c>
      <c r="D8817" t="s">
        <v>1684</v>
      </c>
      <c r="E8817" t="str">
        <f t="shared" si="1531"/>
        <v>pypi.org/project/akshare/)</v>
      </c>
      <c r="F8817" t="str">
        <f t="shared" si="1532"/>
        <v>pypi.org</v>
      </c>
      <c r="I8817">
        <f t="shared" si="1541"/>
        <v>263</v>
      </c>
    </row>
    <row r="8818" spans="1:9">
      <c r="A8818" t="str">
        <f>LEFT(C8818,FIND(")]",C8818)-1)</f>
        <v>![gh-pages](https://img.shields.io/github/last-commit/holoviz/datashader/gh-pages.svg</v>
      </c>
      <c r="B8818" t="str">
        <f t="shared" si="1539"/>
        <v>(https://github.com/holoviz/datashader/tree/gh-pages)</v>
      </c>
      <c r="C8818" t="s">
        <v>12571</v>
      </c>
      <c r="D8818" t="s">
        <v>1684</v>
      </c>
      <c r="E8818" t="str">
        <f t="shared" si="1531"/>
        <v>github.com/holoviz/datashader/tree/gh-pages)</v>
      </c>
      <c r="F8818" t="str">
        <f t="shared" si="1532"/>
        <v>github.com</v>
      </c>
      <c r="G8818" t="s">
        <v>16451</v>
      </c>
      <c r="H8818" t="s">
        <v>16455</v>
      </c>
    </row>
    <row r="8819" spans="1:9">
      <c r="A8819" t="str">
        <f>LEFT(C8819,FIND(")]",C8819)-1)</f>
        <v>![site](https://img.shields.io/website-up-down-green-red/http/datashader.org.svg</v>
      </c>
      <c r="B8819" t="str">
        <f t="shared" si="1539"/>
        <v xml:space="preserve">(http://datashader.org)  Support </v>
      </c>
      <c r="C8819" t="s">
        <v>12572</v>
      </c>
      <c r="D8819" t="s">
        <v>1684</v>
      </c>
      <c r="E8819" t="str">
        <f t="shared" si="1531"/>
        <v xml:space="preserve">datashader.org)  Support </v>
      </c>
      <c r="F8819" t="e">
        <f t="shared" si="1532"/>
        <v>#VALUE!</v>
      </c>
      <c r="H8819" t="s">
        <v>16464</v>
      </c>
    </row>
    <row r="8820" spans="1:9">
      <c r="A8820" t="str">
        <f>LEFT(C8820,FIND(")",C8820)-1)</f>
        <v>![Python version](https://img.shields.io/badge/python-3.7%20%7C%203.8%20%7C%203.9%20%7C%203.10-blue.svg</v>
      </c>
      <c r="B8820" t="str">
        <f t="shared" si="1539"/>
        <v>(https://pypi.org/project/kedro/)</v>
      </c>
      <c r="C8820" t="s">
        <v>11009</v>
      </c>
      <c r="D8820" t="s">
        <v>1684</v>
      </c>
      <c r="E8820" t="str">
        <f t="shared" si="1531"/>
        <v>pypi.org/project/kedro/)</v>
      </c>
      <c r="F8820" t="str">
        <f t="shared" si="1532"/>
        <v>pypi.org</v>
      </c>
      <c r="I8820">
        <f t="shared" ref="I8820:I8821" si="1542">COUNTIF(F:F,F8820)</f>
        <v>263</v>
      </c>
    </row>
    <row r="8821" spans="1:9">
      <c r="A8821" t="str">
        <f>LEFT(C8821,FIND(")",C8821)-1)</f>
        <v>![PyPI version](https://badge.fury.io/py/kedro.svg</v>
      </c>
      <c r="B8821" t="str">
        <f t="shared" si="1539"/>
        <v>(https://pypi.org/project/kedro/)</v>
      </c>
      <c r="C8821" t="s">
        <v>11010</v>
      </c>
      <c r="D8821" t="s">
        <v>1684</v>
      </c>
      <c r="E8821" t="str">
        <f t="shared" si="1531"/>
        <v>pypi.org/project/kedro/)</v>
      </c>
      <c r="F8821" t="str">
        <f t="shared" si="1532"/>
        <v>pypi.org</v>
      </c>
      <c r="I8821">
        <f t="shared" si="1542"/>
        <v>263</v>
      </c>
    </row>
    <row r="8822" spans="1:9">
      <c r="A8822" t="str">
        <f>LEFT(C8822,FIND(")",C8822)-1)</f>
        <v>![USA census](examples/assets/images/usa_census.jpg</v>
      </c>
      <c r="C8822" t="s">
        <v>1914</v>
      </c>
      <c r="D8822" t="s">
        <v>1684</v>
      </c>
      <c r="E8822" t="str">
        <f t="shared" si="1531"/>
        <v/>
      </c>
      <c r="F8822" t="e">
        <f t="shared" si="1532"/>
        <v>#VALUE!</v>
      </c>
      <c r="H8822" t="s">
        <v>16464</v>
      </c>
    </row>
    <row r="8823" spans="1:9">
      <c r="A8823" t="str">
        <f>LEFT(C8823,FIND(")",C8823)-1)</f>
        <v>![NYC races](examples/assets/images/nyc_races.jpg</v>
      </c>
      <c r="C8823" t="s">
        <v>1915</v>
      </c>
      <c r="D8823" t="s">
        <v>1684</v>
      </c>
      <c r="E8823" t="str">
        <f t="shared" si="1531"/>
        <v/>
      </c>
      <c r="F8823" t="e">
        <f t="shared" si="1532"/>
        <v>#VALUE!</v>
      </c>
      <c r="H8823" t="s">
        <v>16464</v>
      </c>
    </row>
    <row r="8824" spans="1:9">
      <c r="A8824" t="str">
        <f>LEFT(C8824,FIND(")",C8824)-1)</f>
        <v>![NYC taxi](examples/assets/images/nyc_pickups_vs_dropoffs.jpg</v>
      </c>
      <c r="C8824" t="s">
        <v>1916</v>
      </c>
      <c r="D8824" t="s">
        <v>1684</v>
      </c>
      <c r="E8824" t="str">
        <f t="shared" si="1531"/>
        <v/>
      </c>
      <c r="F8824" t="e">
        <f t="shared" si="1532"/>
        <v>#VALUE!</v>
      </c>
      <c r="H8824" t="s">
        <v>16464</v>
      </c>
    </row>
    <row r="8825" spans="1:9">
      <c r="A8825" t="str">
        <f>LEFT(C8825,FIND(")]",C8825)-1)</f>
        <v>![license NewBSD](https://img.shields.io/badge/License-NewBSD-yellow.svg</v>
      </c>
      <c r="B8825" t="str">
        <f t="shared" ref="B8825:B8859" si="1543">MID(C8825,FIND(")](",C8825)+2,1000)</f>
        <v>(COPYING)</v>
      </c>
      <c r="C8825" t="s">
        <v>9967</v>
      </c>
      <c r="D8825" t="s">
        <v>1684</v>
      </c>
      <c r="E8825" t="str">
        <f t="shared" si="1531"/>
        <v>(COPYING)</v>
      </c>
      <c r="F8825" t="e">
        <f t="shared" si="1532"/>
        <v>#VALUE!</v>
      </c>
      <c r="H8825" t="s">
        <v>16464</v>
      </c>
    </row>
    <row r="8826" spans="1:9">
      <c r="A8826" t="str">
        <f>LEFT(C8826,FIND(")",C8826)-1)</f>
        <v>![Supported Python Versions](https://img.shields.io/pypi/pyversions/rich/13.2.0</v>
      </c>
      <c r="B8826" t="str">
        <f t="shared" si="1543"/>
        <v>(https://pypi.org/project/rich/)</v>
      </c>
      <c r="C8826" t="s">
        <v>12806</v>
      </c>
      <c r="D8826" t="s">
        <v>1684</v>
      </c>
      <c r="E8826" t="str">
        <f t="shared" si="1531"/>
        <v>pypi.org/project/rich/)</v>
      </c>
      <c r="F8826" t="str">
        <f t="shared" si="1532"/>
        <v>pypi.org</v>
      </c>
      <c r="I8826">
        <f t="shared" ref="I8826:I8830" si="1544">COUNTIF(F:F,F8826)</f>
        <v>263</v>
      </c>
    </row>
    <row r="8827" spans="1:9">
      <c r="A8827" t="str">
        <f>LEFT(C8827,FIND(")",C8827)-1)</f>
        <v>![PyPI version](https://img.shields.io/pypi/v/ansible-lint.svg</v>
      </c>
      <c r="B8827" t="str">
        <f t="shared" si="1543"/>
        <v>(https://pypi.org/project/ansible-lint)</v>
      </c>
      <c r="C8827" t="s">
        <v>11160</v>
      </c>
      <c r="D8827" t="s">
        <v>1684</v>
      </c>
      <c r="E8827" t="str">
        <f t="shared" si="1531"/>
        <v>pypi.org/project/ansible-lint)</v>
      </c>
      <c r="F8827" t="str">
        <f t="shared" si="1532"/>
        <v>pypi.org</v>
      </c>
      <c r="I8827">
        <f t="shared" si="1544"/>
        <v>263</v>
      </c>
    </row>
    <row r="8828" spans="1:9">
      <c r="A8828" t="str">
        <f>LEFT(C8828,FIND(")",C8828)-1)</f>
        <v>![PyPI v](https://img.shields.io/pypi/v/douyin-tiktok-scraper?style=flat-square&amp;color=%23a8e6cf</v>
      </c>
      <c r="B8828" t="str">
        <f t="shared" si="1543"/>
        <v>(https://pypi.org/project/douyin-tiktok-scraper/)</v>
      </c>
      <c r="C8828" t="s">
        <v>12023</v>
      </c>
      <c r="D8828" t="s">
        <v>1684</v>
      </c>
      <c r="E8828" t="str">
        <f t="shared" si="1531"/>
        <v>pypi.org/project/douyin-tiktok-scraper/)</v>
      </c>
      <c r="F8828" t="str">
        <f t="shared" si="1532"/>
        <v>pypi.org</v>
      </c>
      <c r="I8828">
        <f t="shared" si="1544"/>
        <v>263</v>
      </c>
    </row>
    <row r="8829" spans="1:9">
      <c r="A8829" t="str">
        <f>LEFT(C8829,FIND(")",C8829)-1)</f>
        <v>![PyPI wheel](https://img.shields.io/pypi/wheel/douyin-tiktok-scraper?style=flat-square&amp;color=%23dcedc1</v>
      </c>
      <c r="B8829" t="str">
        <f t="shared" si="1543"/>
        <v>(https://pypi.org/project/douyin-tiktok-scraper/#files)</v>
      </c>
      <c r="C8829" t="s">
        <v>12024</v>
      </c>
      <c r="D8829" t="s">
        <v>1684</v>
      </c>
      <c r="E8829" t="str">
        <f t="shared" si="1531"/>
        <v>pypi.org/project/douyin-tiktok-scraper/#files)</v>
      </c>
      <c r="F8829" t="str">
        <f t="shared" si="1532"/>
        <v>pypi.org</v>
      </c>
      <c r="I8829">
        <f t="shared" si="1544"/>
        <v>263</v>
      </c>
    </row>
    <row r="8830" spans="1:9">
      <c r="A8830" t="str">
        <f>LEFT(C8830,FIND(")",C8830)-1)</f>
        <v>![PyPI dm](https://img.shields.io/pypi/dm/douyin-tiktok-scraper?style=flat-square&amp;color=%23ffd3b6</v>
      </c>
      <c r="B8830" t="str">
        <f t="shared" si="1543"/>
        <v>(https://pypi.org/project/douyin-tiktok-scraper/)</v>
      </c>
      <c r="C8830" t="s">
        <v>12025</v>
      </c>
      <c r="D8830" t="s">
        <v>1684</v>
      </c>
      <c r="E8830" t="str">
        <f t="shared" si="1531"/>
        <v>pypi.org/project/douyin-tiktok-scraper/)</v>
      </c>
      <c r="F8830" t="str">
        <f t="shared" si="1532"/>
        <v>pypi.org</v>
      </c>
      <c r="I8830">
        <f t="shared" si="1544"/>
        <v>263</v>
      </c>
    </row>
    <row r="8831" spans="1:9">
      <c r="A8831" t="str">
        <f>LEFT(C8831,FIND(")]",C8831)-1)</f>
        <v>![Coverage](https://coveralls.io/repos/chen3feng/blade-build/badge.svg?branch=master</v>
      </c>
      <c r="B8831" t="str">
        <f t="shared" si="1543"/>
        <v>(https://coveralls.io/github/chen3feng/blade-build)</v>
      </c>
      <c r="C8831" t="s">
        <v>9973</v>
      </c>
      <c r="D8831" t="s">
        <v>1684</v>
      </c>
      <c r="E8831" t="str">
        <f t="shared" si="1531"/>
        <v>coveralls.io/github/chen3feng/blade-build)</v>
      </c>
      <c r="F8831" t="str">
        <f t="shared" si="1532"/>
        <v>coveralls.io</v>
      </c>
      <c r="H8831" t="s">
        <v>16457</v>
      </c>
    </row>
    <row r="8832" spans="1:9">
      <c r="A8832" t="str">
        <f>LEFT(C8832,FIND(")]",C8832)-1)</f>
        <v>![Downloads](https://img.shields.io/github/downloads/chen3feng/blade-build/total.svg</v>
      </c>
      <c r="B8832" t="str">
        <f t="shared" si="1543"/>
        <v>(https://github.com/chen3feng/blade-build/releases)</v>
      </c>
      <c r="C8832" t="s">
        <v>9974</v>
      </c>
      <c r="D8832" t="s">
        <v>1684</v>
      </c>
      <c r="E8832" t="str">
        <f t="shared" si="1531"/>
        <v>github.com/chen3feng/blade-build/releases)</v>
      </c>
      <c r="F8832" t="str">
        <f t="shared" si="1532"/>
        <v>github.com</v>
      </c>
      <c r="G8832" t="s">
        <v>16451</v>
      </c>
      <c r="H8832" t="s">
        <v>16455</v>
      </c>
    </row>
    <row r="8833" spans="1:9">
      <c r="A8833" t="str">
        <f>LEFT(C8833,FIND(")",C8833)-1)</f>
        <v>![PyPI pyversions](https://img.shields.io/pypi/pyversions/douyin-tiktok-scraper?color=%23ffaaa5&amp;style=flat-square</v>
      </c>
      <c r="B8833" t="str">
        <f t="shared" si="1543"/>
        <v>(https://pypi.org/project/douyin-tiktok-scraper/)</v>
      </c>
      <c r="C8833" t="s">
        <v>12026</v>
      </c>
      <c r="D8833" t="s">
        <v>1684</v>
      </c>
      <c r="E8833" t="str">
        <f t="shared" si="1531"/>
        <v>pypi.org/project/douyin-tiktok-scraper/)</v>
      </c>
      <c r="F8833" t="str">
        <f t="shared" si="1532"/>
        <v>pypi.org</v>
      </c>
      <c r="I8833">
        <f t="shared" ref="I8833:I8834" si="1545">COUNTIF(F:F,F8833)</f>
        <v>263</v>
      </c>
    </row>
    <row r="8834" spans="1:9">
      <c r="A8834" t="str">
        <f>LEFT(C8834,FIND(")",C8834)-1)</f>
        <v>![Python Support](https://img.shields.io/pypi/pyversions/pypdf.svg</v>
      </c>
      <c r="B8834" t="str">
        <f t="shared" si="1543"/>
        <v>(https://pypi.org/project/pypdf/)</v>
      </c>
      <c r="C8834" t="s">
        <v>12046</v>
      </c>
      <c r="D8834" t="s">
        <v>1684</v>
      </c>
      <c r="E8834" t="str">
        <f t="shared" ref="E8834:E8897" si="1546">SUBSTITUTE(SUBSTITUTE(B8834,"(https://",""), "(http://", "")</f>
        <v>pypi.org/project/pypdf/)</v>
      </c>
      <c r="F8834" t="str">
        <f t="shared" ref="F8834:F8897" si="1547">LEFT(E8834,FIND("/", E8834)-1)</f>
        <v>pypi.org</v>
      </c>
      <c r="I8834">
        <f t="shared" si="1545"/>
        <v>263</v>
      </c>
    </row>
    <row r="8835" spans="1:9">
      <c r="A8835" t="str">
        <f>LEFT(C8835,FIND(")]",C8835)-1)</f>
        <v>![Contributers](https://contrib.rocks/image?repo=chen3feng/blade-build</v>
      </c>
      <c r="B8835" t="str">
        <f t="shared" si="1543"/>
        <v>(https://github.com/chen3feng/blade-build/graphs/contributors)</v>
      </c>
      <c r="C8835" t="s">
        <v>9976</v>
      </c>
      <c r="D8835" t="s">
        <v>1684</v>
      </c>
      <c r="E8835" t="str">
        <f t="shared" si="1546"/>
        <v>github.com/chen3feng/blade-build/graphs/contributors)</v>
      </c>
      <c r="F8835" t="str">
        <f t="shared" si="1547"/>
        <v>github.com</v>
      </c>
      <c r="G8835" t="s">
        <v>16451</v>
      </c>
      <c r="H8835" t="s">
        <v>16455</v>
      </c>
    </row>
    <row r="8836" spans="1:9">
      <c r="A8836" t="str">
        <f>LEFT(C8836,FIND(")",C8836)-1)</f>
        <v>![PyPI](https://img.shields.io/pypi/v/basicsr</v>
      </c>
      <c r="B8836" t="str">
        <f t="shared" si="1543"/>
        <v>(https://pypi.org/project/basicsr/)</v>
      </c>
      <c r="C8836" t="s">
        <v>12050</v>
      </c>
      <c r="D8836" t="s">
        <v>1684</v>
      </c>
      <c r="E8836" t="str">
        <f t="shared" si="1546"/>
        <v>pypi.org/project/basicsr/)</v>
      </c>
      <c r="F8836" t="str">
        <f t="shared" si="1547"/>
        <v>pypi.org</v>
      </c>
      <c r="I8836">
        <f t="shared" ref="I8836:I8840" si="1548">COUNTIF(F:F,F8836)</f>
        <v>263</v>
      </c>
    </row>
    <row r="8837" spans="1:9">
      <c r="A8837" t="str">
        <f>LEFT(C8837,FIND(")",C8837)-1)</f>
        <v>![](https://pepy.tech/badge/pandas-profiling</v>
      </c>
      <c r="B8837" t="str">
        <f t="shared" si="1543"/>
        <v>(https://pypi.org/project/ydata-profiling/)</v>
      </c>
      <c r="C8837" t="s">
        <v>12056</v>
      </c>
      <c r="D8837" t="s">
        <v>1684</v>
      </c>
      <c r="E8837" t="str">
        <f t="shared" si="1546"/>
        <v>pypi.org/project/ydata-profiling/)</v>
      </c>
      <c r="F8837" t="str">
        <f t="shared" si="1547"/>
        <v>pypi.org</v>
      </c>
      <c r="I8837">
        <f t="shared" si="1548"/>
        <v>263</v>
      </c>
    </row>
    <row r="8838" spans="1:9">
      <c r="A8838" t="str">
        <f>LEFT(C8838,FIND(")",C8838)-1)</f>
        <v>![Python Version](https://img.shields.io/pypi/pyversions/ydata-profiling</v>
      </c>
      <c r="B8838" t="str">
        <f t="shared" si="1543"/>
        <v>(https://pypi.org/project/ydata-profiling/)</v>
      </c>
      <c r="C8838" t="s">
        <v>12059</v>
      </c>
      <c r="D8838" t="s">
        <v>1684</v>
      </c>
      <c r="E8838" t="str">
        <f t="shared" si="1546"/>
        <v>pypi.org/project/ydata-profiling/)</v>
      </c>
      <c r="F8838" t="str">
        <f t="shared" si="1547"/>
        <v>pypi.org</v>
      </c>
      <c r="I8838">
        <f t="shared" si="1548"/>
        <v>263</v>
      </c>
    </row>
    <row r="8839" spans="1:9">
      <c r="A8839" t="str">
        <f>LEFT(C8839,FIND(")",C8839)-1)</f>
        <v>![PyPi Version](https://badge.fury.io/py/ydata-profiling.svg</v>
      </c>
      <c r="B8839" t="str">
        <f t="shared" si="1543"/>
        <v>(https://pypi.org/project/ydata-profiling/)</v>
      </c>
      <c r="C8839" t="s">
        <v>8717</v>
      </c>
      <c r="D8839" t="s">
        <v>1684</v>
      </c>
      <c r="E8839" t="str">
        <f t="shared" si="1546"/>
        <v>pypi.org/project/ydata-profiling/)</v>
      </c>
      <c r="F8839" t="str">
        <f t="shared" si="1547"/>
        <v>pypi.org</v>
      </c>
      <c r="I8839">
        <f t="shared" si="1548"/>
        <v>263</v>
      </c>
    </row>
    <row r="8840" spans="1:9">
      <c r="A8840" t="str">
        <f>LEFT(C8840,FIND(")",C8840)-1)</f>
        <v>![PyPI - Python Version](https://img.shields.io/pypi/pyversions/lightning-flash</v>
      </c>
      <c r="B8840" t="str">
        <f t="shared" si="1543"/>
        <v>(https://pypi.org/project/lightning-flash/)</v>
      </c>
      <c r="C8840" t="s">
        <v>11404</v>
      </c>
      <c r="D8840" t="s">
        <v>1684</v>
      </c>
      <c r="E8840" t="str">
        <f t="shared" si="1546"/>
        <v>pypi.org/project/lightning-flash/)</v>
      </c>
      <c r="F8840" t="str">
        <f t="shared" si="1547"/>
        <v>pypi.org</v>
      </c>
      <c r="I8840">
        <f t="shared" si="1548"/>
        <v>263</v>
      </c>
    </row>
    <row r="8841" spans="1:9">
      <c r="A8841" t="str">
        <f>LEFT(C8841,FIND(")]",C8841)-1)</f>
        <v>![GitHub stars](https://img.shields.io/github/stars/nschloe/meshio.svg?style=flat-square&amp;logo=github&amp;label=Stars&amp;logoColor=white</v>
      </c>
      <c r="B8841" t="str">
        <f t="shared" si="1543"/>
        <v>(https://github.com/nschloe/meshio)</v>
      </c>
      <c r="C8841" t="s">
        <v>9982</v>
      </c>
      <c r="D8841" t="s">
        <v>1684</v>
      </c>
      <c r="E8841" t="str">
        <f t="shared" si="1546"/>
        <v>github.com/nschloe/meshio)</v>
      </c>
      <c r="F8841" t="str">
        <f t="shared" si="1547"/>
        <v>github.com</v>
      </c>
      <c r="G8841" t="s">
        <v>16451</v>
      </c>
      <c r="H8841" t="s">
        <v>16455</v>
      </c>
    </row>
    <row r="8842" spans="1:9">
      <c r="A8842" t="str">
        <f>LEFT(C8842,FIND(")",C8842)-1)</f>
        <v>![PyPI - Python Version](https://img.shields.io/pypi/pyversions/torchmetrics</v>
      </c>
      <c r="B8842" t="str">
        <f t="shared" si="1543"/>
        <v>(https://pypi.org/project/torchmetrics/)</v>
      </c>
      <c r="C8842" t="s">
        <v>8580</v>
      </c>
      <c r="D8842" t="s">
        <v>1684</v>
      </c>
      <c r="E8842" t="str">
        <f t="shared" si="1546"/>
        <v>pypi.org/project/torchmetrics/)</v>
      </c>
      <c r="F8842" t="str">
        <f t="shared" si="1547"/>
        <v>pypi.org</v>
      </c>
      <c r="I8842">
        <f t="shared" ref="I8842:I8843" si="1549">COUNTIF(F:F,F8842)</f>
        <v>263</v>
      </c>
    </row>
    <row r="8843" spans="1:9">
      <c r="A8843" t="str">
        <f>LEFT(C8843,FIND(")",C8843)-1)</f>
        <v>![PyPI - Python Version](https://img.shields.io/pypi/pyversions/pytorch-lightning</v>
      </c>
      <c r="B8843" t="str">
        <f t="shared" si="1543"/>
        <v>(https://pypi.org/project/pytorch-lightning/)</v>
      </c>
      <c r="C8843" t="s">
        <v>8596</v>
      </c>
      <c r="D8843" t="s">
        <v>1684</v>
      </c>
      <c r="E8843" t="str">
        <f t="shared" si="1546"/>
        <v>pypi.org/project/pytorch-lightning/)</v>
      </c>
      <c r="F8843" t="str">
        <f t="shared" si="1547"/>
        <v>pypi.org</v>
      </c>
      <c r="I8843">
        <f t="shared" si="1549"/>
        <v>263</v>
      </c>
    </row>
    <row r="8844" spans="1:9">
      <c r="A8844" t="str">
        <f>LEFT(C8844,FIND(")]",C8844)-1)</f>
        <v>![Discord](https://img.shields.io/static/v1?logo=discord&amp;logoColor=white&amp;label=chat&amp;message=on%20discord&amp;color=7289da&amp;style=flat-square</v>
      </c>
      <c r="B8844" t="str">
        <f t="shared" si="1543"/>
        <v>(https://discord.gg/Z6DMsJh4Hr)</v>
      </c>
      <c r="C8844" t="s">
        <v>9983</v>
      </c>
      <c r="D8844" t="s">
        <v>1684</v>
      </c>
      <c r="E8844" t="str">
        <f t="shared" si="1546"/>
        <v>discord.gg/Z6DMsJh4Hr)</v>
      </c>
      <c r="F8844" t="str">
        <f t="shared" si="1547"/>
        <v>discord.gg</v>
      </c>
      <c r="H8844" t="s">
        <v>16460</v>
      </c>
    </row>
    <row r="8845" spans="1:9">
      <c r="A8845" t="str">
        <f>LEFT(C8845,FIND(")]",C8845)-1)</f>
        <v>![gh-actions](https://img.shields.io/github/workflow/status/nschloe/meshio/ci?style=flat-square</v>
      </c>
      <c r="B8845" t="str">
        <f t="shared" si="1543"/>
        <v>(https://github.com/nschloe/meshio/actions?query=workflow%3Aci)</v>
      </c>
      <c r="C8845" t="s">
        <v>9984</v>
      </c>
      <c r="D8845" t="s">
        <v>1684</v>
      </c>
      <c r="E8845" t="str">
        <f t="shared" si="1546"/>
        <v>github.com/nschloe/meshio/actions?query=workflow%3Aci)</v>
      </c>
      <c r="F8845" t="str">
        <f t="shared" si="1547"/>
        <v>github.com</v>
      </c>
      <c r="G8845" t="s">
        <v>16451</v>
      </c>
      <c r="H8845" t="s">
        <v>16455</v>
      </c>
    </row>
    <row r="8846" spans="1:9">
      <c r="A8846" t="str">
        <f>LEFT(C8846,FIND(")]",C8846)-1)</f>
        <v>![codecov](https://img.shields.io/codecov/c/github/nschloe/meshio.svg?style=flat-square</v>
      </c>
      <c r="B8846" t="str">
        <f t="shared" si="1543"/>
        <v>(https://app.codecov.io/gh/nschloe/meshio)</v>
      </c>
      <c r="C8846" t="s">
        <v>9985</v>
      </c>
      <c r="D8846" t="s">
        <v>1684</v>
      </c>
      <c r="E8846" t="str">
        <f t="shared" si="1546"/>
        <v>app.codecov.io/gh/nschloe/meshio)</v>
      </c>
      <c r="F8846" t="str">
        <f t="shared" si="1547"/>
        <v>app.codecov.io</v>
      </c>
      <c r="H8846" t="s">
        <v>16457</v>
      </c>
    </row>
    <row r="8847" spans="1:9">
      <c r="A8847" t="str">
        <f>LEFT(C8847,FIND(")",C8847)-1)</f>
        <v>![PyPI version shields.io](https://img.shields.io/pypi/v/pandera.svg</v>
      </c>
      <c r="B8847" t="str">
        <f t="shared" si="1543"/>
        <v>(https://pypi.org/project/pandera/)</v>
      </c>
      <c r="C8847" t="s">
        <v>8621</v>
      </c>
      <c r="D8847" t="s">
        <v>1684</v>
      </c>
      <c r="E8847" t="str">
        <f t="shared" si="1546"/>
        <v>pypi.org/project/pandera/)</v>
      </c>
      <c r="F8847" t="str">
        <f t="shared" si="1547"/>
        <v>pypi.org</v>
      </c>
      <c r="I8847">
        <f>COUNTIF(F:F,F8847)</f>
        <v>263</v>
      </c>
    </row>
    <row r="8848" spans="1:9">
      <c r="A8848" t="str">
        <f>LEFT(C8848,FIND(")]",C8848)-1)</f>
        <v>![Code style: black](https://img.shields.io/badge/code%20style-black-000000.svg?style=flat-square</v>
      </c>
      <c r="B8848" t="str">
        <f t="shared" si="1543"/>
        <v>(https://github.com/psf/black)</v>
      </c>
      <c r="C8848" t="s">
        <v>8427</v>
      </c>
      <c r="D8848" t="s">
        <v>1684</v>
      </c>
      <c r="E8848" t="str">
        <f t="shared" si="1546"/>
        <v>github.com/psf/black)</v>
      </c>
      <c r="F8848" t="str">
        <f t="shared" si="1547"/>
        <v>github.com</v>
      </c>
      <c r="G8848" t="s">
        <v>16451</v>
      </c>
      <c r="H8848" t="s">
        <v>16455</v>
      </c>
    </row>
    <row r="8849" spans="1:9">
      <c r="A8849" t="str">
        <f>LEFT(C8849,FIND(")",C8849)-1)</f>
        <v>![Release](https://img.shields.io/badge/3.2.1-brightgreen.svg</v>
      </c>
      <c r="B8849" t="str">
        <f t="shared" si="1543"/>
        <v>(https://pypi.org/project/awswrangler/)</v>
      </c>
      <c r="C8849" t="s">
        <v>8642</v>
      </c>
      <c r="D8849" t="s">
        <v>1684</v>
      </c>
      <c r="E8849" t="str">
        <f t="shared" si="1546"/>
        <v>pypi.org/project/awswrangler/)</v>
      </c>
      <c r="F8849" t="str">
        <f t="shared" si="1547"/>
        <v>pypi.org</v>
      </c>
      <c r="I8849">
        <f t="shared" ref="I8849:I8852" si="1550">COUNTIF(F:F,F8849)</f>
        <v>263</v>
      </c>
    </row>
    <row r="8850" spans="1:9">
      <c r="A8850" t="str">
        <f>LEFT(C8850,FIND(")",C8850)-1)</f>
        <v>![PyPI Downloads](https://pepy.tech/badge/awswrangler</v>
      </c>
      <c r="B8850" t="str">
        <f t="shared" si="1543"/>
        <v>(https://pypi.org/project/awswrangler/)</v>
      </c>
      <c r="C8850" t="s">
        <v>8397</v>
      </c>
      <c r="D8850" t="s">
        <v>1684</v>
      </c>
      <c r="E8850" t="str">
        <f t="shared" si="1546"/>
        <v>pypi.org/project/awswrangler/)</v>
      </c>
      <c r="F8850" t="str">
        <f t="shared" si="1547"/>
        <v>pypi.org</v>
      </c>
      <c r="I8850">
        <f t="shared" si="1550"/>
        <v>263</v>
      </c>
    </row>
    <row r="8851" spans="1:9">
      <c r="A8851" t="str">
        <f>LEFT(C8851,FIND(")",C8851)-1)</f>
        <v>![PyPi Version](https://img.shields.io/pypi/v/tikzplotlib.svg?style=flat-square</v>
      </c>
      <c r="B8851" t="str">
        <f t="shared" si="1543"/>
        <v>(https://pypi.org/project/tikzplotlib)</v>
      </c>
      <c r="C8851" t="s">
        <v>8654</v>
      </c>
      <c r="D8851" t="s">
        <v>1684</v>
      </c>
      <c r="E8851" t="str">
        <f t="shared" si="1546"/>
        <v>pypi.org/project/tikzplotlib)</v>
      </c>
      <c r="F8851" t="str">
        <f t="shared" si="1547"/>
        <v>pypi.org</v>
      </c>
      <c r="I8851">
        <f t="shared" si="1550"/>
        <v>263</v>
      </c>
    </row>
    <row r="8852" spans="1:9">
      <c r="A8852" t="str">
        <f>LEFT(C8852,FIND(")",C8852)-1)</f>
        <v>![PyPI pyversions](https://img.shields.io/pypi/pyversions/tikzplotlib.svg?style=flat-square</v>
      </c>
      <c r="B8852" t="str">
        <f t="shared" si="1543"/>
        <v>(https://pypi.org/pypi/tikzplotlib/)</v>
      </c>
      <c r="C8852" t="s">
        <v>8656</v>
      </c>
      <c r="D8852" t="s">
        <v>1684</v>
      </c>
      <c r="E8852" t="str">
        <f t="shared" si="1546"/>
        <v>pypi.org/pypi/tikzplotlib/)</v>
      </c>
      <c r="F8852" t="str">
        <f t="shared" si="1547"/>
        <v>pypi.org</v>
      </c>
      <c r="I8852">
        <f t="shared" si="1550"/>
        <v>263</v>
      </c>
    </row>
    <row r="8853" spans="1:9">
      <c r="A8853" t="str">
        <f>LEFT(C8853,FIND(")]",C8853)-1)</f>
        <v>![Python Test](https://github.com/aliparlakci/bulk-downloader-for-reddit/actions/workflows/test.yml/badge.svg?branch=master</v>
      </c>
      <c r="B8853" t="str">
        <f t="shared" si="1543"/>
        <v>(https://github.com/aliparlakci/bulk-downloader-for-reddit/actions/workflows/test.yml)</v>
      </c>
      <c r="C8853" t="s">
        <v>9991</v>
      </c>
      <c r="D8853" t="s">
        <v>1684</v>
      </c>
      <c r="E8853" t="str">
        <f t="shared" si="1546"/>
        <v>github.com/aliparlakci/bulk-downloader-for-reddit/actions/workflows/test.yml)</v>
      </c>
      <c r="F8853" t="str">
        <f t="shared" si="1547"/>
        <v>github.com</v>
      </c>
      <c r="G8853" t="s">
        <v>16451</v>
      </c>
      <c r="H8853" t="s">
        <v>16455</v>
      </c>
    </row>
    <row r="8854" spans="1:9">
      <c r="A8854" t="str">
        <f>LEFT(C8854,FIND(")]",C8854)-1)</f>
        <v>![Code style: black](https://img.shields.io/badge/code%20style-black-000000.svg?logo=Python</v>
      </c>
      <c r="B8854" t="str">
        <f t="shared" si="1543"/>
        <v>(https://github.com/psf/black)</v>
      </c>
      <c r="C8854" t="s">
        <v>9992</v>
      </c>
      <c r="D8854" t="s">
        <v>1684</v>
      </c>
      <c r="E8854" t="str">
        <f t="shared" si="1546"/>
        <v>github.com/psf/black)</v>
      </c>
      <c r="F8854" t="str">
        <f t="shared" si="1547"/>
        <v>github.com</v>
      </c>
      <c r="G8854" t="s">
        <v>16451</v>
      </c>
      <c r="H8854" t="s">
        <v>16455</v>
      </c>
    </row>
    <row r="8855" spans="1:9">
      <c r="A8855" t="str">
        <f>LEFT(C8855,FIND(")]",C8855)-1)</f>
        <v>![pre-commit](https://img.shields.io/badge/pre--commit-enabled-brightgreen?logo=pre-commit</v>
      </c>
      <c r="B8855" t="str">
        <f t="shared" si="1543"/>
        <v xml:space="preserve">(https://github.com/pre-commit/pre-commit)&gt; </v>
      </c>
      <c r="C8855" t="s">
        <v>7941</v>
      </c>
      <c r="D8855" t="s">
        <v>1684</v>
      </c>
      <c r="E8855" t="str">
        <f t="shared" si="1546"/>
        <v xml:space="preserve">github.com/pre-commit/pre-commit)&gt; </v>
      </c>
      <c r="F8855" t="str">
        <f t="shared" si="1547"/>
        <v>github.com</v>
      </c>
      <c r="G8855" t="s">
        <v>16451</v>
      </c>
      <c r="H8855" t="s">
        <v>16455</v>
      </c>
    </row>
    <row r="8856" spans="1:9">
      <c r="A8856" t="str">
        <f>LEFT(C8856,FIND(")",C8856)-1)</f>
        <v>![PyPI](https://img.shields.io/pypi/v/gluonts.svg?style=flat-square&amp;color=b75347</v>
      </c>
      <c r="B8856" t="str">
        <f t="shared" si="1543"/>
        <v>(https://pypi.org/project/gluonts/)</v>
      </c>
      <c r="C8856" t="s">
        <v>10899</v>
      </c>
      <c r="D8856" t="s">
        <v>1684</v>
      </c>
      <c r="E8856" t="str">
        <f t="shared" si="1546"/>
        <v>pypi.org/project/gluonts/)</v>
      </c>
      <c r="F8856" t="str">
        <f t="shared" si="1547"/>
        <v>pypi.org</v>
      </c>
      <c r="I8856">
        <f>COUNTIF(F:F,F8856)</f>
        <v>263</v>
      </c>
    </row>
    <row r="8857" spans="1:9">
      <c r="A8857" t="str">
        <f>LEFT(C8857,FIND(")]",C8857)-1)</f>
        <v>![](https://www.paypalobjects.com/en_US/i/btn/btn_donateCC_LG.gif</v>
      </c>
      <c r="B8857" t="str">
        <f t="shared" si="1543"/>
        <v>(https://www.paypal.com/donate?hosted_button_id=EX6AB8P8M9VZG)</v>
      </c>
      <c r="C8857" t="s">
        <v>9994</v>
      </c>
      <c r="D8857" t="s">
        <v>1684</v>
      </c>
      <c r="E8857" t="str">
        <f t="shared" si="1546"/>
        <v>www.paypal.com/donate?hosted_button_id=EX6AB8P8M9VZG)</v>
      </c>
      <c r="F8857" t="str">
        <f t="shared" si="1547"/>
        <v>www.paypal.com</v>
      </c>
      <c r="H8857" t="s">
        <v>16464</v>
      </c>
    </row>
    <row r="8858" spans="1:9">
      <c r="A8858" t="str">
        <f>LEFT(C8858,FIND(")]",C8858)-1)</f>
        <v>![LICENSE](https://img.shields.io/badge/license-Anti%20996-blue.svg</v>
      </c>
      <c r="B8858" t="str">
        <f t="shared" si="1543"/>
        <v>(https://github.com/996icu/996.ICU/blob/master/LICENSE)</v>
      </c>
      <c r="C8858" t="s">
        <v>12574</v>
      </c>
      <c r="D8858" t="s">
        <v>1684</v>
      </c>
      <c r="E8858" t="str">
        <f t="shared" si="1546"/>
        <v>github.com/996icu/996.ICU/blob/master/LICENSE)</v>
      </c>
      <c r="F8858" t="str">
        <f t="shared" si="1547"/>
        <v>github.com</v>
      </c>
      <c r="G8858" t="s">
        <v>16451</v>
      </c>
      <c r="H8858" t="s">
        <v>16455</v>
      </c>
    </row>
    <row r="8859" spans="1:9">
      <c r="A8859" t="str">
        <f>LEFT(C8859,FIND(")]",C8859)-1)</f>
        <v>![996.icu](https://img.shields.io/badge/link-996.icu-red.svg</v>
      </c>
      <c r="B8859" t="str">
        <f t="shared" si="1543"/>
        <v>(https://996.icu)&lt;!--</v>
      </c>
      <c r="C8859" t="s">
        <v>7942</v>
      </c>
      <c r="D8859" t="s">
        <v>1684</v>
      </c>
      <c r="E8859" t="str">
        <f t="shared" si="1546"/>
        <v>996.icu)&lt;!--</v>
      </c>
      <c r="F8859" t="e">
        <f t="shared" si="1547"/>
        <v>#VALUE!</v>
      </c>
      <c r="H8859" t="s">
        <v>16464</v>
      </c>
    </row>
    <row r="8860" spans="1:9">
      <c r="A8860" t="str">
        <f>LEFT(C8860,FIND(")",C8860)-1)</f>
        <v>![冲出你的窗口](https://fastly.jsdelivr.net/gh/hoochanlon/w3-goto-world/W3UnitTest/ccndck.png</v>
      </c>
      <c r="C8860" t="s">
        <v>7943</v>
      </c>
      <c r="D8860" t="s">
        <v>1684</v>
      </c>
      <c r="E8860" t="str">
        <f t="shared" si="1546"/>
        <v/>
      </c>
      <c r="F8860" t="e">
        <f t="shared" si="1547"/>
        <v>#VALUE!</v>
      </c>
      <c r="H8860" t="s">
        <v>16464</v>
      </c>
    </row>
    <row r="8861" spans="1:9">
      <c r="A8861" t="str">
        <f>LEFT(C8861,FIND(")",C8861)-1)</f>
        <v>![PyPI](https://img.shields.io/pypi/v/weightwatcher?color=teal&amp;label=release</v>
      </c>
      <c r="B8861" t="str">
        <f>MID(C8861,FIND(")](",C8861)+2,1000)</f>
        <v>(https://pypi.org/project/weightwatcher/)</v>
      </c>
      <c r="C8861" t="s">
        <v>8665</v>
      </c>
      <c r="D8861" t="s">
        <v>1684</v>
      </c>
      <c r="E8861" t="str">
        <f t="shared" si="1546"/>
        <v>pypi.org/project/weightwatcher/)</v>
      </c>
      <c r="F8861" t="str">
        <f t="shared" si="1547"/>
        <v>pypi.org</v>
      </c>
      <c r="I8861">
        <f t="shared" ref="I8861:I8863" si="1551">COUNTIF(F:F,F8861)</f>
        <v>263</v>
      </c>
    </row>
    <row r="8862" spans="1:9">
      <c r="A8862" t="str">
        <f>LEFT(C8862,FIND(")",C8862)-1)</f>
        <v>![PyPI](https://img.shields.io/pypi/v/modelscope</v>
      </c>
      <c r="B8862" t="str">
        <f>MID(C8862,FIND(")](",C8862)+2,1000)</f>
        <v>(https://pypi.org/project/modelscope/)</v>
      </c>
      <c r="C8862" t="s">
        <v>8673</v>
      </c>
      <c r="D8862" t="s">
        <v>1684</v>
      </c>
      <c r="E8862" t="str">
        <f t="shared" si="1546"/>
        <v>pypi.org/project/modelscope/)</v>
      </c>
      <c r="F8862" t="str">
        <f t="shared" si="1547"/>
        <v>pypi.org</v>
      </c>
      <c r="I8862">
        <f t="shared" si="1551"/>
        <v>263</v>
      </c>
    </row>
    <row r="8863" spans="1:9">
      <c r="A8863" t="str">
        <f>LEFT(C8863,FIND(")",C8863)-1)</f>
        <v>![Python](https://img.shields.io/pypi/pyversions/neuralforecast</v>
      </c>
      <c r="B8863" t="str">
        <f>MID(C8863,FIND(")](",C8863)+2,1000)</f>
        <v>(https://pypi.org/project/neuralforecast/)</v>
      </c>
      <c r="C8863" t="s">
        <v>12079</v>
      </c>
      <c r="D8863" t="s">
        <v>1684</v>
      </c>
      <c r="E8863" t="str">
        <f t="shared" si="1546"/>
        <v>pypi.org/project/neuralforecast/)</v>
      </c>
      <c r="F8863" t="str">
        <f t="shared" si="1547"/>
        <v>pypi.org</v>
      </c>
      <c r="I8863">
        <f t="shared" si="1551"/>
        <v>263</v>
      </c>
    </row>
    <row r="8864" spans="1:9">
      <c r="C8864" t="s">
        <v>13052</v>
      </c>
      <c r="D8864" t="s">
        <v>1684</v>
      </c>
      <c r="E8864" t="str">
        <f t="shared" si="1546"/>
        <v/>
      </c>
      <c r="F8864" t="e">
        <f t="shared" si="1547"/>
        <v>#VALUE!</v>
      </c>
      <c r="H8864" t="s">
        <v>16464</v>
      </c>
    </row>
    <row r="8865" spans="1:9">
      <c r="C8865" t="s">
        <v>12575</v>
      </c>
      <c r="D8865" t="s">
        <v>1684</v>
      </c>
      <c r="E8865" t="str">
        <f t="shared" si="1546"/>
        <v/>
      </c>
      <c r="F8865" t="e">
        <f t="shared" si="1547"/>
        <v>#VALUE!</v>
      </c>
      <c r="H8865" t="s">
        <v>16464</v>
      </c>
    </row>
    <row r="8866" spans="1:9">
      <c r="C8866" t="s">
        <v>13053</v>
      </c>
      <c r="D8866" t="s">
        <v>1684</v>
      </c>
      <c r="E8866" t="str">
        <f t="shared" si="1546"/>
        <v/>
      </c>
      <c r="F8866" t="e">
        <f t="shared" si="1547"/>
        <v>#VALUE!</v>
      </c>
      <c r="H8866" t="s">
        <v>16464</v>
      </c>
    </row>
    <row r="8867" spans="1:9">
      <c r="C8867" t="s">
        <v>12576</v>
      </c>
      <c r="D8867" t="s">
        <v>1684</v>
      </c>
      <c r="E8867" t="str">
        <f t="shared" si="1546"/>
        <v/>
      </c>
      <c r="F8867" t="e">
        <f t="shared" si="1547"/>
        <v>#VALUE!</v>
      </c>
      <c r="H8867" t="s">
        <v>16464</v>
      </c>
    </row>
    <row r="8868" spans="1:9">
      <c r="C8868" t="s">
        <v>7944</v>
      </c>
      <c r="D8868" t="s">
        <v>1684</v>
      </c>
      <c r="E8868" t="str">
        <f t="shared" si="1546"/>
        <v/>
      </c>
      <c r="F8868" t="e">
        <f t="shared" si="1547"/>
        <v>#VALUE!</v>
      </c>
      <c r="H8868" t="s">
        <v>16464</v>
      </c>
    </row>
    <row r="8869" spans="1:9">
      <c r="A8869" t="str">
        <f>LEFT(C8869,FIND(")",C8869)-1)</f>
        <v>![PyPi](https://img.shields.io/pypi/v/neuralforecast?color=blue</v>
      </c>
      <c r="B8869" t="str">
        <f>MID(C8869,FIND(")](",C8869)+2,1000)</f>
        <v>(https://pypi.org/project/neuralforecast/)</v>
      </c>
      <c r="C8869" t="s">
        <v>12080</v>
      </c>
      <c r="D8869" t="s">
        <v>1684</v>
      </c>
      <c r="E8869" t="str">
        <f t="shared" si="1546"/>
        <v>pypi.org/project/neuralforecast/)</v>
      </c>
      <c r="F8869" t="str">
        <f t="shared" si="1547"/>
        <v>pypi.org</v>
      </c>
      <c r="I8869">
        <f t="shared" ref="I8869:I8870" si="1552">COUNTIF(F:F,F8869)</f>
        <v>263</v>
      </c>
    </row>
    <row r="8870" spans="1:9">
      <c r="A8870" t="str">
        <f>LEFT(C8870,FIND(")",C8870)-1)</f>
        <v>![Python](https://img.shields.io/pypi/pyversions/statsforecast</v>
      </c>
      <c r="B8870" t="str">
        <f>MID(C8870,FIND(")](",C8870)+2,1000)</f>
        <v>(https://pypi.org/project/statsforecast/)</v>
      </c>
      <c r="C8870" t="s">
        <v>12083</v>
      </c>
      <c r="D8870" t="s">
        <v>1684</v>
      </c>
      <c r="E8870" t="str">
        <f t="shared" si="1546"/>
        <v>pypi.org/project/statsforecast/)</v>
      </c>
      <c r="F8870" t="str">
        <f t="shared" si="1547"/>
        <v>pypi.org</v>
      </c>
      <c r="I8870">
        <f t="shared" si="1552"/>
        <v>263</v>
      </c>
    </row>
    <row r="8871" spans="1:9">
      <c r="A8871" t="str">
        <f>LEFT(C8871,FIND(")]",C8871)-1)</f>
        <v>![Test](https://github.com/NixOS/nixops/workflows/CI/badge.svg</v>
      </c>
      <c r="B8871" t="str">
        <f>MID(C8871,FIND(")](",C8871)+2,1000)</f>
        <v>(https://github.com/NixOS/nixops/actions)</v>
      </c>
      <c r="C8871" t="s">
        <v>7945</v>
      </c>
      <c r="D8871" t="s">
        <v>1684</v>
      </c>
      <c r="E8871" t="str">
        <f t="shared" si="1546"/>
        <v>github.com/NixOS/nixops/actions)</v>
      </c>
      <c r="F8871" t="str">
        <f t="shared" si="1547"/>
        <v>github.com</v>
      </c>
      <c r="G8871" t="s">
        <v>16451</v>
      </c>
      <c r="H8871" t="s">
        <v>16455</v>
      </c>
    </row>
    <row r="8872" spans="1:9">
      <c r="A8872" t="str">
        <f>LEFT(C8872,FIND(")",C8872)-1)</f>
        <v>![Unit Testing](https://github.com/geigi/cozy/workflows/Unit%20Testing/badge.svg</v>
      </c>
      <c r="C8872" t="s">
        <v>1917</v>
      </c>
      <c r="D8872" t="s">
        <v>1684</v>
      </c>
      <c r="E8872" t="str">
        <f t="shared" si="1546"/>
        <v/>
      </c>
      <c r="F8872" t="e">
        <f t="shared" si="1547"/>
        <v>#VALUE!</v>
      </c>
      <c r="H8872" t="s">
        <v>16464</v>
      </c>
    </row>
    <row r="8873" spans="1:9">
      <c r="A8873" t="str">
        <f>LEFT(C8873,FIND(")",C8873)-1)</f>
        <v>![Screenshot](https://raw.githubusercontent.com/geigi/cozy/img/img/screenshot1.png</v>
      </c>
      <c r="C8873" t="s">
        <v>7946</v>
      </c>
      <c r="D8873" t="s">
        <v>1684</v>
      </c>
      <c r="E8873" t="str">
        <f t="shared" si="1546"/>
        <v/>
      </c>
      <c r="F8873" t="e">
        <f t="shared" si="1547"/>
        <v>#VALUE!</v>
      </c>
      <c r="H8873" t="s">
        <v>16464</v>
      </c>
    </row>
    <row r="8874" spans="1:9">
      <c r="A8874" t="str">
        <f>LEFT(C8874,FIND(")]",C8874)-1)</f>
        <v>![Maintainability](https://api.codeclimate.com/v1/badges/fde8cbdff23033adaca2/maintainability</v>
      </c>
      <c r="B8874" t="str">
        <f>MID(C8874,FIND(")](",C8874)+2,1000)</f>
        <v>(https://codeclimate.com/github/geigi/cozy/maintainability)</v>
      </c>
      <c r="C8874" t="s">
        <v>7947</v>
      </c>
      <c r="D8874" t="s">
        <v>1684</v>
      </c>
      <c r="E8874" t="str">
        <f t="shared" si="1546"/>
        <v>codeclimate.com/github/geigi/cozy/maintainability)</v>
      </c>
      <c r="F8874" t="str">
        <f t="shared" si="1547"/>
        <v>codeclimate.com</v>
      </c>
      <c r="H8874" t="s">
        <v>16458</v>
      </c>
    </row>
    <row r="8875" spans="1:9">
      <c r="A8875" t="str">
        <f t="shared" ref="A8875:A8880" si="1553">LEFT(C8875,FIND(")",C8875)-1)</f>
        <v>![vlogo](https://user-images.githubusercontent.com/32848391/110344277-9bc20700-802d-11eb-8c0d-2e97226a9a32.png</v>
      </c>
      <c r="C8875" t="s">
        <v>1918</v>
      </c>
      <c r="D8875" t="s">
        <v>1684</v>
      </c>
      <c r="E8875" t="str">
        <f t="shared" si="1546"/>
        <v/>
      </c>
      <c r="F8875" t="e">
        <f t="shared" si="1547"/>
        <v>#VALUE!</v>
      </c>
      <c r="H8875" t="s">
        <v>16464</v>
      </c>
    </row>
    <row r="8876" spans="1:9">
      <c r="A8876" t="str">
        <f t="shared" si="1553"/>
        <v>![PyPi](https://img.shields.io/pypi/v/statsforecast?color=blue</v>
      </c>
      <c r="B8876" t="str">
        <f t="shared" ref="B8876:B8881" si="1554">MID(C8876,FIND(")](",C8876)+2,1000)</f>
        <v>(https://pypi.org/project/statsforecast/)</v>
      </c>
      <c r="C8876" t="s">
        <v>12084</v>
      </c>
      <c r="D8876" t="s">
        <v>1684</v>
      </c>
      <c r="E8876" t="str">
        <f t="shared" si="1546"/>
        <v>pypi.org/project/statsforecast/)</v>
      </c>
      <c r="F8876" t="str">
        <f t="shared" si="1547"/>
        <v>pypi.org</v>
      </c>
      <c r="I8876">
        <f t="shared" ref="I8876:I8880" si="1555">COUNTIF(F:F,F8876)</f>
        <v>263</v>
      </c>
    </row>
    <row r="8877" spans="1:9">
      <c r="A8877" t="str">
        <f t="shared" si="1553"/>
        <v>![pypi version](https://img.shields.io/pypi/v/manimgl?logo=pypi</v>
      </c>
      <c r="B8877" t="str">
        <f t="shared" si="1554"/>
        <v>(https://pypi.org/project/manimgl/)</v>
      </c>
      <c r="C8877" t="s">
        <v>12089</v>
      </c>
      <c r="D8877" t="s">
        <v>1684</v>
      </c>
      <c r="E8877" t="str">
        <f t="shared" si="1546"/>
        <v>pypi.org/project/manimgl/)</v>
      </c>
      <c r="F8877" t="str">
        <f t="shared" si="1547"/>
        <v>pypi.org</v>
      </c>
      <c r="I8877">
        <f t="shared" si="1555"/>
        <v>263</v>
      </c>
    </row>
    <row r="8878" spans="1:9">
      <c r="A8878" t="str">
        <f t="shared" si="1553"/>
        <v>![PyPI - Python Version](https://img.shields.io/pypi/pyversions/lightning-flash</v>
      </c>
      <c r="B8878" t="str">
        <f t="shared" si="1554"/>
        <v>(https://pypi.org/project/lightning-flash/)</v>
      </c>
      <c r="C8878" t="s">
        <v>11404</v>
      </c>
      <c r="D8878" t="s">
        <v>1684</v>
      </c>
      <c r="E8878" t="str">
        <f t="shared" si="1546"/>
        <v>pypi.org/project/lightning-flash/)</v>
      </c>
      <c r="F8878" t="str">
        <f t="shared" si="1547"/>
        <v>pypi.org</v>
      </c>
      <c r="I8878">
        <f t="shared" si="1555"/>
        <v>263</v>
      </c>
    </row>
    <row r="8879" spans="1:9">
      <c r="A8879" t="str">
        <f t="shared" si="1553"/>
        <v>![](https://pepy.tech/badge/pandas-profiling</v>
      </c>
      <c r="B8879" t="str">
        <f t="shared" si="1554"/>
        <v>(https://pypi.org/project/ydata-profiling/)</v>
      </c>
      <c r="C8879" t="s">
        <v>12056</v>
      </c>
      <c r="D8879" t="s">
        <v>1684</v>
      </c>
      <c r="E8879" t="str">
        <f t="shared" si="1546"/>
        <v>pypi.org/project/ydata-profiling/)</v>
      </c>
      <c r="F8879" t="str">
        <f t="shared" si="1547"/>
        <v>pypi.org</v>
      </c>
      <c r="I8879">
        <f t="shared" si="1555"/>
        <v>263</v>
      </c>
    </row>
    <row r="8880" spans="1:9">
      <c r="A8880" t="str">
        <f t="shared" si="1553"/>
        <v>![Python Version](https://img.shields.io/pypi/pyversions/ydata-profiling</v>
      </c>
      <c r="B8880" t="str">
        <f t="shared" si="1554"/>
        <v>(https://pypi.org/project/ydata-profiling/)</v>
      </c>
      <c r="C8880" t="s">
        <v>12059</v>
      </c>
      <c r="D8880" t="s">
        <v>1684</v>
      </c>
      <c r="E8880" t="str">
        <f t="shared" si="1546"/>
        <v>pypi.org/project/ydata-profiling/)</v>
      </c>
      <c r="F8880" t="str">
        <f t="shared" si="1547"/>
        <v>pypi.org</v>
      </c>
      <c r="I8880">
        <f t="shared" si="1555"/>
        <v>263</v>
      </c>
    </row>
    <row r="8881" spans="1:9">
      <c r="A8881" t="str">
        <f>LEFT(C8881,FIND(")]",C8881)-1)</f>
        <v>![CircleCI](https://circleci.com/gh/marcomusy/vedo.svg?style=svg</v>
      </c>
      <c r="B8881" t="str">
        <f t="shared" si="1554"/>
        <v xml:space="preserve">(https://circleci.com/gh/marcomusy/vedo) </v>
      </c>
      <c r="C8881" t="s">
        <v>12149</v>
      </c>
      <c r="D8881" t="s">
        <v>1684</v>
      </c>
      <c r="E8881" t="str">
        <f t="shared" si="1546"/>
        <v xml:space="preserve">circleci.com/gh/marcomusy/vedo) </v>
      </c>
      <c r="F8881" t="str">
        <f t="shared" si="1547"/>
        <v>circleci.com</v>
      </c>
      <c r="H8881" t="s">
        <v>16456</v>
      </c>
    </row>
    <row r="8882" spans="1:9">
      <c r="A8882" t="str">
        <f>LEFT(C8882,FIND(")",C8882)-1)</f>
        <v>![slicer](https://user-images.githubusercontent.com/32848391/80292484-50757180-8757-11ea-841f-2c0c5fe2c3b4.jpg</v>
      </c>
      <c r="C8882" t="s">
        <v>12150</v>
      </c>
      <c r="D8882" t="s">
        <v>1684</v>
      </c>
      <c r="E8882" t="str">
        <f t="shared" si="1546"/>
        <v/>
      </c>
      <c r="F8882" t="e">
        <f t="shared" si="1547"/>
        <v>#VALUE!</v>
      </c>
      <c r="H8882" t="s">
        <v>16464</v>
      </c>
    </row>
    <row r="8883" spans="1:9">
      <c r="A8883" t="str">
        <f>LEFT(C8883,FIND(")",C8883)-1)</f>
        <v>![isohead](https://user-images.githubusercontent.com/32848391/58336107-5a09a180-7e43-11e9-8c4e-b50e4e95ae71.gif</v>
      </c>
      <c r="C8883" t="s">
        <v>12151</v>
      </c>
      <c r="D8883" t="s">
        <v>1684</v>
      </c>
      <c r="E8883" t="str">
        <f t="shared" si="1546"/>
        <v/>
      </c>
      <c r="F8883" t="e">
        <f t="shared" si="1547"/>
        <v>#VALUE!</v>
      </c>
      <c r="H8883" t="s">
        <v>16464</v>
      </c>
    </row>
    <row r="8884" spans="1:9">
      <c r="A8884" t="str">
        <f>LEFT(C8884,FIND(")",C8884)-1)</f>
        <v>![viz_slicer](https://user-images.githubusercontent.com/32848391/90966778-fc955200-e4d6-11ea-8e29-215f7aea3860.png</v>
      </c>
      <c r="C8884" t="s">
        <v>12152</v>
      </c>
      <c r="D8884" t="s">
        <v>1684</v>
      </c>
      <c r="E8884" t="str">
        <f t="shared" si="1546"/>
        <v/>
      </c>
      <c r="F8884" t="e">
        <f t="shared" si="1547"/>
        <v>#VALUE!</v>
      </c>
      <c r="H8884" t="s">
        <v>16464</v>
      </c>
    </row>
    <row r="8885" spans="1:9">
      <c r="A8885" t="str">
        <f>LEFT(C8885,FIND(")",C8885)-1)</f>
        <v>![](https://user-images.githubusercontent.com/32848391/104370203-d1aba900-551e-11eb-876c-41e0961fcdb5.jpg</v>
      </c>
      <c r="C8885" t="s">
        <v>1919</v>
      </c>
      <c r="D8885" t="s">
        <v>1684</v>
      </c>
      <c r="E8885" t="str">
        <f t="shared" si="1546"/>
        <v/>
      </c>
      <c r="F8885" t="e">
        <f t="shared" si="1547"/>
        <v>#VALUE!</v>
      </c>
      <c r="H8885" t="s">
        <v>16464</v>
      </c>
    </row>
    <row r="8886" spans="1:9">
      <c r="A8886" t="str">
        <f>LEFT(C8886,FIND(")]",C8886)-1)</f>
        <v>![embl_logo](https://user-images.githubusercontent.com/32848391/58046204-e9157180-7b44-11e9-81c9-e916cdf9ba84.gif</v>
      </c>
      <c r="B8886" t="str">
        <f t="shared" ref="B8886:B8894" si="1556">MID(C8886,FIND(")](",C8886)+2,1000)</f>
        <v>(https://www.embl.es)</v>
      </c>
      <c r="C8886" t="s">
        <v>10004</v>
      </c>
      <c r="D8886" t="s">
        <v>1684</v>
      </c>
      <c r="E8886" t="str">
        <f t="shared" si="1546"/>
        <v>www.embl.es)</v>
      </c>
      <c r="F8886" t="e">
        <f t="shared" si="1547"/>
        <v>#VALUE!</v>
      </c>
      <c r="H8886" t="s">
        <v>16464</v>
      </c>
    </row>
    <row r="8887" spans="1:9">
      <c r="A8887" t="str">
        <f>LEFT(C8887,FIND(")]",C8887)-1)</f>
        <v>![tests](https://github.com/vwxyzjn/cleanrl/actions/workflows/tests.yaml/badge.svg</v>
      </c>
      <c r="B8887" t="str">
        <f t="shared" si="1556"/>
        <v>(https://github.com/vwxyzjn/cleanrl/actions/workflows/tests.yaml)</v>
      </c>
      <c r="C8887" t="s">
        <v>10005</v>
      </c>
      <c r="D8887" t="s">
        <v>1684</v>
      </c>
      <c r="E8887" t="str">
        <f t="shared" si="1546"/>
        <v>github.com/vwxyzjn/cleanrl/actions/workflows/tests.yaml)</v>
      </c>
      <c r="F8887" t="str">
        <f t="shared" si="1547"/>
        <v>github.com</v>
      </c>
      <c r="G8887" t="s">
        <v>16451</v>
      </c>
      <c r="H8887" t="s">
        <v>16455</v>
      </c>
    </row>
    <row r="8888" spans="1:9">
      <c r="A8888" t="str">
        <f>LEFT(C8888,FIND(")",C8888)-1)</f>
        <v>![PyPi Version](https://badge.fury.io/py/ydata-profiling.svg</v>
      </c>
      <c r="B8888" t="str">
        <f t="shared" si="1556"/>
        <v>(https://pypi.org/project/ydata-profiling/)</v>
      </c>
      <c r="C8888" t="s">
        <v>8717</v>
      </c>
      <c r="D8888" t="s">
        <v>1684</v>
      </c>
      <c r="E8888" t="str">
        <f t="shared" si="1546"/>
        <v>pypi.org/project/ydata-profiling/)</v>
      </c>
      <c r="F8888" t="str">
        <f t="shared" si="1547"/>
        <v>pypi.org</v>
      </c>
      <c r="I8888">
        <f>COUNTIF(F:F,F8888)</f>
        <v>263</v>
      </c>
    </row>
    <row r="8889" spans="1:9">
      <c r="A8889" t="str">
        <f>LEFT(C8889,FIND(")]",C8889)-1)</f>
        <v>![Code style: black](https://img.shields.io/badge/code%20style-black-000000.svg</v>
      </c>
      <c r="B8889" t="str">
        <f t="shared" si="1556"/>
        <v>(https://github.com/psf/black)</v>
      </c>
      <c r="C8889" t="s">
        <v>3254</v>
      </c>
      <c r="D8889" t="s">
        <v>1684</v>
      </c>
      <c r="E8889" t="str">
        <f t="shared" si="1546"/>
        <v>github.com/psf/black)</v>
      </c>
      <c r="F8889" t="str">
        <f t="shared" si="1547"/>
        <v>github.com</v>
      </c>
      <c r="G8889" t="s">
        <v>16451</v>
      </c>
      <c r="H8889" t="s">
        <v>16455</v>
      </c>
    </row>
    <row r="8890" spans="1:9">
      <c r="A8890" t="str">
        <f t="shared" ref="A8890:A8918" si="1557">LEFT(C8890,FIND(")",C8890)-1)</f>
        <v>![PyPI](https://img.shields.io/pypi/v/mmcls</v>
      </c>
      <c r="B8890" t="str">
        <f t="shared" si="1556"/>
        <v>(https://pypi.org/project/mmcls)</v>
      </c>
      <c r="C8890" t="s">
        <v>10646</v>
      </c>
      <c r="D8890" t="s">
        <v>1684</v>
      </c>
      <c r="E8890" t="str">
        <f t="shared" si="1546"/>
        <v>pypi.org/project/mmcls)</v>
      </c>
      <c r="F8890" t="str">
        <f t="shared" si="1547"/>
        <v>pypi.org</v>
      </c>
      <c r="I8890">
        <f t="shared" ref="I8890:I8894" si="1558">COUNTIF(F:F,F8890)</f>
        <v>263</v>
      </c>
    </row>
    <row r="8891" spans="1:9">
      <c r="A8891" t="str">
        <f t="shared" si="1557"/>
        <v>![PyPi version](https://badgen.net/pypi/v/gpt3discord/</v>
      </c>
      <c r="B8891" t="str">
        <f t="shared" si="1556"/>
        <v xml:space="preserve">(https://pypi.org/project/gpt3discord) </v>
      </c>
      <c r="C8891" t="s">
        <v>13022</v>
      </c>
      <c r="D8891" t="s">
        <v>1684</v>
      </c>
      <c r="E8891" t="str">
        <f t="shared" si="1546"/>
        <v xml:space="preserve">pypi.org/project/gpt3discord) </v>
      </c>
      <c r="F8891" t="str">
        <f t="shared" si="1547"/>
        <v>pypi.org</v>
      </c>
      <c r="I8891">
        <f t="shared" si="1558"/>
        <v>263</v>
      </c>
    </row>
    <row r="8892" spans="1:9">
      <c r="A8892" t="str">
        <f t="shared" si="1557"/>
        <v>[![PyPI](https://img.shields.io/pypi/v/japronto.svg</v>
      </c>
      <c r="B8892" t="str">
        <f t="shared" si="1556"/>
        <v xml:space="preserve">(https://pypi.python.org/pypi/japronto) </v>
      </c>
      <c r="C8892" t="s">
        <v>2653</v>
      </c>
      <c r="D8892" t="s">
        <v>800</v>
      </c>
      <c r="E8892" t="str">
        <f t="shared" si="1546"/>
        <v xml:space="preserve">pypi.python.org/pypi/japronto) </v>
      </c>
      <c r="F8892" t="str">
        <f t="shared" si="1547"/>
        <v>pypi.python.org</v>
      </c>
      <c r="I8892">
        <f t="shared" si="1558"/>
        <v>143</v>
      </c>
    </row>
    <row r="8893" spans="1:9">
      <c r="A8893" t="str">
        <f t="shared" si="1557"/>
        <v>[![PyPI version](https://img.shields.io/pypi/pyversions/japronto.svg</v>
      </c>
      <c r="B8893" t="str">
        <f t="shared" si="1556"/>
        <v>(https://pypi.python.org/pypi/japronto/)</v>
      </c>
      <c r="C8893" t="s">
        <v>2654</v>
      </c>
      <c r="D8893" t="s">
        <v>800</v>
      </c>
      <c r="E8893" t="str">
        <f t="shared" si="1546"/>
        <v>pypi.python.org/pypi/japronto/)</v>
      </c>
      <c r="F8893" t="str">
        <f t="shared" si="1547"/>
        <v>pypi.python.org</v>
      </c>
      <c r="I8893">
        <f t="shared" si="1558"/>
        <v>143</v>
      </c>
    </row>
    <row r="8894" spans="1:9">
      <c r="A8894" t="str">
        <f t="shared" si="1557"/>
        <v>[![pypi package](https://badge.fury.io/py/capstone.svg</v>
      </c>
      <c r="B8894" t="str">
        <f t="shared" si="1556"/>
        <v>(https://pypi.python.org/pypi/capstone)</v>
      </c>
      <c r="C8894" t="s">
        <v>131</v>
      </c>
      <c r="D8894" t="s">
        <v>800</v>
      </c>
      <c r="E8894" t="str">
        <f t="shared" si="1546"/>
        <v>pypi.python.org/pypi/capstone)</v>
      </c>
      <c r="F8894" t="str">
        <f t="shared" si="1547"/>
        <v>pypi.python.org</v>
      </c>
      <c r="I8894">
        <f t="shared" si="1558"/>
        <v>143</v>
      </c>
    </row>
    <row r="8895" spans="1:9">
      <c r="A8895" t="str">
        <f t="shared" si="1557"/>
        <v>![python version](https://img.shields.io/badge/python-%3E%3D%203.6-blue?logo=python</v>
      </c>
      <c r="C8895" t="s">
        <v>1920</v>
      </c>
      <c r="D8895" t="s">
        <v>1684</v>
      </c>
      <c r="E8895" t="str">
        <f t="shared" si="1546"/>
        <v/>
      </c>
      <c r="F8895" t="e">
        <f t="shared" si="1547"/>
        <v>#VALUE!</v>
      </c>
      <c r="H8895" t="s">
        <v>16464</v>
      </c>
    </row>
    <row r="8896" spans="1:9">
      <c r="A8896" t="str">
        <f t="shared" si="1557"/>
        <v>![Run tests](https://github.com/mingrammer/diagrams/workflows/Run%20tests/badge.svg?branch=master</v>
      </c>
      <c r="C8896" t="s">
        <v>1921</v>
      </c>
      <c r="D8896" t="s">
        <v>1684</v>
      </c>
      <c r="E8896" t="str">
        <f t="shared" si="1546"/>
        <v/>
      </c>
      <c r="F8896" t="e">
        <f t="shared" si="1547"/>
        <v>#VALUE!</v>
      </c>
      <c r="H8896" t="s">
        <v>16464</v>
      </c>
    </row>
    <row r="8897" spans="1:9">
      <c r="A8897" t="str">
        <f t="shared" si="1557"/>
        <v>![Pypi version](https://img.shields.io/pypi/v/nmslib.svg</v>
      </c>
      <c r="B8897" t="str">
        <f>MID(C8897,FIND(")](",C8897)+2,1000)</f>
        <v>(http://pypi.python.org/pypi/nmslib)</v>
      </c>
      <c r="C8897" t="s">
        <v>3502</v>
      </c>
      <c r="D8897" t="s">
        <v>1119</v>
      </c>
      <c r="E8897" t="str">
        <f t="shared" si="1546"/>
        <v>pypi.python.org/pypi/nmslib)</v>
      </c>
      <c r="F8897" t="str">
        <f t="shared" si="1547"/>
        <v>pypi.python.org</v>
      </c>
      <c r="I8897">
        <f>COUNTIF(F:F,F8897)</f>
        <v>143</v>
      </c>
    </row>
    <row r="8898" spans="1:9">
      <c r="A8898" t="str">
        <f t="shared" si="1557"/>
        <v>![contributors](https://img.shields.io/github/contributors/mingrammer/diagrams</v>
      </c>
      <c r="C8898" t="s">
        <v>1922</v>
      </c>
      <c r="D8898" t="s">
        <v>1684</v>
      </c>
      <c r="E8898" t="str">
        <f t="shared" ref="E8898:E8961" si="1559">SUBSTITUTE(SUBSTITUTE(B8898,"(https://",""), "(http://", "")</f>
        <v/>
      </c>
      <c r="F8898" t="e">
        <f t="shared" ref="F8898:F8961" si="1560">LEFT(E8898,FIND("/", E8898)-1)</f>
        <v>#VALUE!</v>
      </c>
      <c r="H8898" t="s">
        <v>16464</v>
      </c>
    </row>
    <row r="8899" spans="1:9">
      <c r="A8899" t="str">
        <f t="shared" si="1557"/>
        <v>![aws provider](https://img.shields.io/badge/AWS-orange?logo=amazon-aws&amp;color=ff9900</v>
      </c>
      <c r="C8899" t="s">
        <v>1923</v>
      </c>
      <c r="D8899" t="s">
        <v>1684</v>
      </c>
      <c r="E8899" t="str">
        <f t="shared" si="1559"/>
        <v/>
      </c>
      <c r="F8899" t="e">
        <f t="shared" si="1560"/>
        <v>#VALUE!</v>
      </c>
      <c r="H8899" t="s">
        <v>16464</v>
      </c>
    </row>
    <row r="8900" spans="1:9">
      <c r="A8900" t="str">
        <f t="shared" si="1557"/>
        <v>![azure provider](https://img.shields.io/badge/Azure-orange?logo=microsoft-azure&amp;color=0089d6</v>
      </c>
      <c r="C8900" t="s">
        <v>1924</v>
      </c>
      <c r="D8900" t="s">
        <v>1684</v>
      </c>
      <c r="E8900" t="str">
        <f t="shared" si="1559"/>
        <v/>
      </c>
      <c r="F8900" t="e">
        <f t="shared" si="1560"/>
        <v>#VALUE!</v>
      </c>
      <c r="H8900" t="s">
        <v>16464</v>
      </c>
    </row>
    <row r="8901" spans="1:9">
      <c r="A8901" t="str">
        <f t="shared" si="1557"/>
        <v>![gcp provider](https://img.shields.io/badge/GCP-orange?logo=google-cloud&amp;color=4285f4</v>
      </c>
      <c r="C8901" t="s">
        <v>1925</v>
      </c>
      <c r="D8901" t="s">
        <v>1684</v>
      </c>
      <c r="E8901" t="str">
        <f t="shared" si="1559"/>
        <v/>
      </c>
      <c r="F8901" t="e">
        <f t="shared" si="1560"/>
        <v>#VALUE!</v>
      </c>
      <c r="H8901" t="s">
        <v>16464</v>
      </c>
    </row>
    <row r="8902" spans="1:9">
      <c r="A8902" t="str">
        <f t="shared" si="1557"/>
        <v>![ibm provider](https://img.shields.io/badge/IBM-orange?logo=ibm&amp;color=052FAD</v>
      </c>
      <c r="C8902" t="s">
        <v>1926</v>
      </c>
      <c r="D8902" t="s">
        <v>1684</v>
      </c>
      <c r="E8902" t="str">
        <f t="shared" si="1559"/>
        <v/>
      </c>
      <c r="F8902" t="e">
        <f t="shared" si="1560"/>
        <v>#VALUE!</v>
      </c>
      <c r="H8902" t="s">
        <v>16464</v>
      </c>
    </row>
    <row r="8903" spans="1:9">
      <c r="A8903" t="str">
        <f t="shared" si="1557"/>
        <v>![kubernetes provider](https://img.shields.io/badge/Kubernetes-orange?logo=kubernetes&amp;color=326ce5</v>
      </c>
      <c r="C8903" t="s">
        <v>1927</v>
      </c>
      <c r="D8903" t="s">
        <v>1684</v>
      </c>
      <c r="E8903" t="str">
        <f t="shared" si="1559"/>
        <v/>
      </c>
      <c r="F8903" t="e">
        <f t="shared" si="1560"/>
        <v>#VALUE!</v>
      </c>
      <c r="H8903" t="s">
        <v>16464</v>
      </c>
    </row>
    <row r="8904" spans="1:9">
      <c r="A8904" t="str">
        <f t="shared" si="1557"/>
        <v>![alibaba cloud provider](https://img.shields.io/badge/AlibabaCloud-orange?logo=alibaba-cloud&amp;color=ff6a00</v>
      </c>
      <c r="C8904" t="s">
        <v>1928</v>
      </c>
      <c r="D8904" t="s">
        <v>1684</v>
      </c>
      <c r="E8904" t="str">
        <f t="shared" si="1559"/>
        <v/>
      </c>
      <c r="F8904" t="e">
        <f t="shared" si="1560"/>
        <v>#VALUE!</v>
      </c>
      <c r="H8904" t="s">
        <v>16464</v>
      </c>
    </row>
    <row r="8905" spans="1:9">
      <c r="A8905" t="str">
        <f t="shared" si="1557"/>
        <v>![oracle cloud provider](https://img.shields.io/badge/OracleCloud-orange?logo=oracle&amp;color=f80000</v>
      </c>
      <c r="C8905" t="s">
        <v>1929</v>
      </c>
      <c r="D8905" t="s">
        <v>1684</v>
      </c>
      <c r="E8905" t="str">
        <f t="shared" si="1559"/>
        <v/>
      </c>
      <c r="F8905" t="e">
        <f t="shared" si="1560"/>
        <v>#VALUE!</v>
      </c>
      <c r="H8905" t="s">
        <v>16464</v>
      </c>
    </row>
    <row r="8906" spans="1:9">
      <c r="A8906" t="str">
        <f t="shared" si="1557"/>
        <v>![openstack provider](https://img.shields.io/badge/OpenStack-orange?logo=openstack&amp;color=da1a32</v>
      </c>
      <c r="C8906" t="s">
        <v>1930</v>
      </c>
      <c r="D8906" t="s">
        <v>1684</v>
      </c>
      <c r="E8906" t="str">
        <f t="shared" si="1559"/>
        <v/>
      </c>
      <c r="F8906" t="e">
        <f t="shared" si="1560"/>
        <v>#VALUE!</v>
      </c>
      <c r="H8906" t="s">
        <v>16464</v>
      </c>
    </row>
    <row r="8907" spans="1:9">
      <c r="A8907" t="str">
        <f t="shared" si="1557"/>
        <v>![firebase provider](https://img.shields.io/badge/Firebase-orange?logo=firebase&amp;color=FFCA28</v>
      </c>
      <c r="C8907" t="s">
        <v>1931</v>
      </c>
      <c r="D8907" t="s">
        <v>1684</v>
      </c>
      <c r="E8907" t="str">
        <f t="shared" si="1559"/>
        <v/>
      </c>
      <c r="F8907" t="e">
        <f t="shared" si="1560"/>
        <v>#VALUE!</v>
      </c>
      <c r="H8907" t="s">
        <v>16464</v>
      </c>
    </row>
    <row r="8908" spans="1:9">
      <c r="A8908" t="str">
        <f t="shared" si="1557"/>
        <v>![digital ocean provider](https://img.shields.io/badge/DigitalOcean-0080ff?logo=digitalocean&amp;color=0080ff</v>
      </c>
      <c r="C8908" t="s">
        <v>1932</v>
      </c>
      <c r="D8908" t="s">
        <v>1684</v>
      </c>
      <c r="E8908" t="str">
        <f t="shared" si="1559"/>
        <v/>
      </c>
      <c r="F8908" t="e">
        <f t="shared" si="1560"/>
        <v>#VALUE!</v>
      </c>
      <c r="H8908" t="s">
        <v>16464</v>
      </c>
    </row>
    <row r="8909" spans="1:9">
      <c r="A8909" t="str">
        <f t="shared" si="1557"/>
        <v>![elastic provider](https://img.shields.io/badge/Elastic-orange?logo=elastic&amp;color=005571</v>
      </c>
      <c r="C8909" t="s">
        <v>1933</v>
      </c>
      <c r="D8909" t="s">
        <v>1684</v>
      </c>
      <c r="E8909" t="str">
        <f t="shared" si="1559"/>
        <v/>
      </c>
      <c r="F8909" t="e">
        <f t="shared" si="1560"/>
        <v>#VALUE!</v>
      </c>
      <c r="H8909" t="s">
        <v>16464</v>
      </c>
    </row>
    <row r="8910" spans="1:9">
      <c r="A8910" t="str">
        <f t="shared" si="1557"/>
        <v>![outscale provider](https://img.shields.io/badge/OutScale-orange?color=5f87bf</v>
      </c>
      <c r="C8910" t="s">
        <v>1934</v>
      </c>
      <c r="D8910" t="s">
        <v>1684</v>
      </c>
      <c r="E8910" t="str">
        <f t="shared" si="1559"/>
        <v/>
      </c>
      <c r="F8910" t="e">
        <f t="shared" si="1560"/>
        <v>#VALUE!</v>
      </c>
      <c r="H8910" t="s">
        <v>16464</v>
      </c>
    </row>
    <row r="8911" spans="1:9">
      <c r="A8911" t="str">
        <f t="shared" si="1557"/>
        <v>![on premise provider](https://img.shields.io/badge/OnPremise-orange?color=5f87bf</v>
      </c>
      <c r="C8911" t="s">
        <v>1935</v>
      </c>
      <c r="D8911" t="s">
        <v>1684</v>
      </c>
      <c r="E8911" t="str">
        <f t="shared" si="1559"/>
        <v/>
      </c>
      <c r="F8911" t="e">
        <f t="shared" si="1560"/>
        <v>#VALUE!</v>
      </c>
      <c r="H8911" t="s">
        <v>16464</v>
      </c>
    </row>
    <row r="8912" spans="1:9">
      <c r="A8912" t="str">
        <f t="shared" si="1557"/>
        <v>![generic provider](https://img.shields.io/badge/Generic-orange?color=5f87bf</v>
      </c>
      <c r="C8912" t="s">
        <v>1936</v>
      </c>
      <c r="D8912" t="s">
        <v>1684</v>
      </c>
      <c r="E8912" t="str">
        <f t="shared" si="1559"/>
        <v/>
      </c>
      <c r="F8912" t="e">
        <f t="shared" si="1560"/>
        <v>#VALUE!</v>
      </c>
      <c r="H8912" t="s">
        <v>16464</v>
      </c>
    </row>
    <row r="8913" spans="1:9">
      <c r="A8913" t="str">
        <f t="shared" si="1557"/>
        <v>![programming provider](https://img.shields.io/badge/Programming-orange?color=5f87bf</v>
      </c>
      <c r="C8913" t="s">
        <v>1937</v>
      </c>
      <c r="D8913" t="s">
        <v>1684</v>
      </c>
      <c r="E8913" t="str">
        <f t="shared" si="1559"/>
        <v/>
      </c>
      <c r="F8913" t="e">
        <f t="shared" si="1560"/>
        <v>#VALUE!</v>
      </c>
      <c r="H8913" t="s">
        <v>16464</v>
      </c>
    </row>
    <row r="8914" spans="1:9">
      <c r="A8914" t="str">
        <f t="shared" si="1557"/>
        <v>![saas provider](https://img.shields.io/badge/SaaS-orange?color=5f87bf</v>
      </c>
      <c r="C8914" t="s">
        <v>1938</v>
      </c>
      <c r="D8914" t="s">
        <v>1684</v>
      </c>
      <c r="E8914" t="str">
        <f t="shared" si="1559"/>
        <v/>
      </c>
      <c r="F8914" t="e">
        <f t="shared" si="1560"/>
        <v>#VALUE!</v>
      </c>
      <c r="H8914" t="s">
        <v>16464</v>
      </c>
    </row>
    <row r="8915" spans="1:9">
      <c r="A8915" t="str">
        <f t="shared" si="1557"/>
        <v>![c4 provider](https://img.shields.io/badge/C4-orange?color=5f87bf</v>
      </c>
      <c r="C8915" t="s">
        <v>12153</v>
      </c>
      <c r="D8915" t="s">
        <v>1684</v>
      </c>
      <c r="E8915" t="str">
        <f t="shared" si="1559"/>
        <v/>
      </c>
      <c r="F8915" t="e">
        <f t="shared" si="1560"/>
        <v>#VALUE!</v>
      </c>
      <c r="H8915" t="s">
        <v>16464</v>
      </c>
    </row>
    <row r="8916" spans="1:9">
      <c r="A8916" t="str">
        <f t="shared" si="1557"/>
        <v>![event processing](https://diagrams.mingrammer.com/img/event_processing_diagram.png</v>
      </c>
      <c r="C8916" t="s">
        <v>12154</v>
      </c>
      <c r="D8916" t="s">
        <v>1684</v>
      </c>
      <c r="E8916" t="str">
        <f t="shared" si="1559"/>
        <v/>
      </c>
      <c r="F8916" t="e">
        <f t="shared" si="1560"/>
        <v>#VALUE!</v>
      </c>
      <c r="H8916" t="s">
        <v>16464</v>
      </c>
    </row>
    <row r="8917" spans="1:9">
      <c r="A8917" t="str">
        <f t="shared" si="1557"/>
        <v>![stateful architecture](https://diagrams.mingrammer.com/img/stateful_architecture_diagram.png</v>
      </c>
      <c r="C8917" t="s">
        <v>12155</v>
      </c>
      <c r="D8917" t="s">
        <v>1684</v>
      </c>
      <c r="E8917" t="str">
        <f t="shared" si="1559"/>
        <v/>
      </c>
      <c r="F8917" t="e">
        <f t="shared" si="1560"/>
        <v>#VALUE!</v>
      </c>
      <c r="H8917" t="s">
        <v>16464</v>
      </c>
    </row>
    <row r="8918" spans="1:9">
      <c r="A8918" t="str">
        <f t="shared" si="1557"/>
        <v>![advanced web service with on-premise](https://diagrams.mingrammer.com/img/advanced_web_service_with_on-premise.png</v>
      </c>
      <c r="C8918" t="s">
        <v>7950</v>
      </c>
      <c r="D8918" t="s">
        <v>1684</v>
      </c>
      <c r="E8918" t="str">
        <f t="shared" si="1559"/>
        <v/>
      </c>
      <c r="F8918" t="e">
        <f t="shared" si="1560"/>
        <v>#VALUE!</v>
      </c>
      <c r="H8918" t="s">
        <v>16464</v>
      </c>
    </row>
    <row r="8919" spans="1:9">
      <c r="A8919" t="str">
        <f>LEFT(C8919,FIND(")]",C8919)-1)</f>
        <v>![Status](https://github.com/lra/mackup/workflows/Mackup/badge.svg</v>
      </c>
      <c r="B8919" t="str">
        <f>MID(C8919,FIND(")](",C8919)+2,1000)</f>
        <v>(https://github.com/lra/mackup/actions)</v>
      </c>
      <c r="C8919" t="s">
        <v>10010</v>
      </c>
      <c r="D8919" t="s">
        <v>1684</v>
      </c>
      <c r="E8919" t="str">
        <f t="shared" si="1559"/>
        <v>github.com/lra/mackup/actions)</v>
      </c>
      <c r="F8919" t="str">
        <f t="shared" si="1560"/>
        <v>github.com</v>
      </c>
      <c r="G8919" t="s">
        <v>16451</v>
      </c>
      <c r="H8919" t="s">
        <v>16455</v>
      </c>
    </row>
    <row r="8920" spans="1:9">
      <c r="A8920" t="str">
        <f>LEFT(C8920,FIND(")",C8920)-1)</f>
        <v>![PyPI version](https://badge.fury.io/py/xgboost.svg</v>
      </c>
      <c r="B8920" t="str">
        <f>MID(C8920,FIND(")](",C8920)+2,1000)</f>
        <v>(https://pypi.python.org/pypi/xgboost/)</v>
      </c>
      <c r="C8920" t="s">
        <v>3891</v>
      </c>
      <c r="D8920" t="s">
        <v>1119</v>
      </c>
      <c r="E8920" t="str">
        <f t="shared" si="1559"/>
        <v>pypi.python.org/pypi/xgboost/)</v>
      </c>
      <c r="F8920" t="str">
        <f t="shared" si="1560"/>
        <v>pypi.python.org</v>
      </c>
      <c r="I8920">
        <f>COUNTIF(F:F,F8920)</f>
        <v>143</v>
      </c>
    </row>
    <row r="8921" spans="1:9">
      <c r="A8921" t="str">
        <f>LEFT(C8921,FIND(")",C8921)-1)</f>
        <v>![Demo of interactive smoothing.](https://user-images.githubusercontent.com/19650074/159366736-1f5d8099-0ea5-4a3b-af17-49d3e24cb32c.gif</v>
      </c>
      <c r="C8921" t="s">
        <v>16359</v>
      </c>
      <c r="D8921" t="s">
        <v>1684</v>
      </c>
      <c r="E8921" t="str">
        <f t="shared" si="1559"/>
        <v/>
      </c>
      <c r="F8921" t="e">
        <f t="shared" si="1560"/>
        <v>#VALUE!</v>
      </c>
      <c r="H8921" t="s">
        <v>16464</v>
      </c>
    </row>
    <row r="8922" spans="1:9">
      <c r="A8922" t="str">
        <f>LEFT(C8922,FIND(")",C8922)-1)</f>
        <v>![](http://i.imgur.com/vzC5zmA.gif</v>
      </c>
      <c r="C8922" t="s">
        <v>1939</v>
      </c>
      <c r="D8922" t="s">
        <v>1684</v>
      </c>
      <c r="E8922" t="str">
        <f t="shared" si="1559"/>
        <v/>
      </c>
      <c r="F8922" t="e">
        <f t="shared" si="1560"/>
        <v>#VALUE!</v>
      </c>
      <c r="H8922" t="s">
        <v>16464</v>
      </c>
    </row>
    <row r="8923" spans="1:9">
      <c r="A8923" t="str">
        <f t="shared" ref="A8923:A8928" si="1561">LEFT(C8923,FIND(")]",C8923)-1)</f>
        <v>![PyPi Version](https://img.shields.io/pypi/v/brainstorm.svg?style=flat-square</v>
      </c>
      <c r="B8923" t="str">
        <f t="shared" ref="B8923:B8933" si="1562">MID(C8923,FIND(")](",C8923)+2,1000)</f>
        <v>(https://pypi.python.org/pypi/brainstorm)</v>
      </c>
      <c r="C8923" t="s">
        <v>8802</v>
      </c>
      <c r="D8923" t="s">
        <v>1684</v>
      </c>
      <c r="E8923" t="str">
        <f t="shared" si="1559"/>
        <v>pypi.python.org/pypi/brainstorm)</v>
      </c>
      <c r="F8923" t="str">
        <f t="shared" si="1560"/>
        <v>pypi.python.org</v>
      </c>
      <c r="I8923">
        <f t="shared" ref="I8923:I8927" si="1563">COUNTIF(F:F,F8923)</f>
        <v>143</v>
      </c>
    </row>
    <row r="8924" spans="1:9">
      <c r="A8924" t="str">
        <f t="shared" si="1561"/>
        <v>![PyPI](https://img.shields.io/pypi/v/atx.svg</v>
      </c>
      <c r="B8924" t="str">
        <f t="shared" si="1562"/>
        <v>(https://pypi.python.org/pypi/atx)</v>
      </c>
      <c r="C8924" t="s">
        <v>8817</v>
      </c>
      <c r="D8924" t="s">
        <v>1684</v>
      </c>
      <c r="E8924" t="str">
        <f t="shared" si="1559"/>
        <v>pypi.python.org/pypi/atx)</v>
      </c>
      <c r="F8924" t="str">
        <f t="shared" si="1560"/>
        <v>pypi.python.org</v>
      </c>
      <c r="I8924">
        <f t="shared" si="1563"/>
        <v>143</v>
      </c>
    </row>
    <row r="8925" spans="1:9">
      <c r="A8925" t="str">
        <f t="shared" si="1561"/>
        <v>![PyPI](https://img.shields.io/pypi/v/chainercv.svg</v>
      </c>
      <c r="B8925" t="str">
        <f t="shared" si="1562"/>
        <v>(https://pypi.python.org/pypi/chainercv)</v>
      </c>
      <c r="C8925" t="s">
        <v>8836</v>
      </c>
      <c r="D8925" t="s">
        <v>1684</v>
      </c>
      <c r="E8925" t="str">
        <f t="shared" si="1559"/>
        <v>pypi.python.org/pypi/chainercv)</v>
      </c>
      <c r="F8925" t="str">
        <f t="shared" si="1560"/>
        <v>pypi.python.org</v>
      </c>
      <c r="I8925">
        <f t="shared" si="1563"/>
        <v>143</v>
      </c>
    </row>
    <row r="8926" spans="1:9">
      <c r="A8926" t="str">
        <f t="shared" si="1561"/>
        <v>![PyPI](https://img.shields.io/pypi/v/pyppeteer.svg</v>
      </c>
      <c r="B8926" t="str">
        <f t="shared" si="1562"/>
        <v>(https://pypi.python.org/pypi/pyppeteer)</v>
      </c>
      <c r="C8926" t="s">
        <v>8851</v>
      </c>
      <c r="D8926" t="s">
        <v>1684</v>
      </c>
      <c r="E8926" t="str">
        <f t="shared" si="1559"/>
        <v>pypi.python.org/pypi/pyppeteer)</v>
      </c>
      <c r="F8926" t="str">
        <f t="shared" si="1560"/>
        <v>pypi.python.org</v>
      </c>
      <c r="I8926">
        <f t="shared" si="1563"/>
        <v>143</v>
      </c>
    </row>
    <row r="8927" spans="1:9">
      <c r="A8927" t="str">
        <f t="shared" si="1561"/>
        <v>![PyPI version](https://img.shields.io/pypi/pyversions/pyppeteer.svg</v>
      </c>
      <c r="B8927" t="str">
        <f t="shared" si="1562"/>
        <v>(https://pypi.python.org/pypi/pyppeteer)</v>
      </c>
      <c r="C8927" t="s">
        <v>8852</v>
      </c>
      <c r="D8927" t="s">
        <v>1684</v>
      </c>
      <c r="E8927" t="str">
        <f t="shared" si="1559"/>
        <v>pypi.python.org/pypi/pyppeteer)</v>
      </c>
      <c r="F8927" t="str">
        <f t="shared" si="1560"/>
        <v>pypi.python.org</v>
      </c>
      <c r="I8927">
        <f t="shared" si="1563"/>
        <v>143</v>
      </c>
    </row>
    <row r="8928" spans="1:9">
      <c r="A8928" t="str">
        <f t="shared" si="1561"/>
        <v>![License](http://img.shields.io/:license-apache-blue.svg</v>
      </c>
      <c r="B8928" t="str">
        <f t="shared" si="1562"/>
        <v xml:space="preserve">(http://www.apache.org/licenses/LICENSE-2.0.html)  </v>
      </c>
      <c r="C8928" t="s">
        <v>7951</v>
      </c>
      <c r="D8928" t="s">
        <v>1684</v>
      </c>
      <c r="E8928" t="str">
        <f t="shared" si="1559"/>
        <v xml:space="preserve">www.apache.org/licenses/LICENSE-2.0.html)  </v>
      </c>
      <c r="F8928" t="str">
        <f t="shared" si="1560"/>
        <v>www.apache.org</v>
      </c>
      <c r="H8928" t="s">
        <v>16459</v>
      </c>
    </row>
    <row r="8929" spans="1:9">
      <c r="A8929" t="str">
        <f>LEFT(C8929,FIND(")",C8929)-1)</f>
        <v>![pypi](https://img.shields.io/pypi/v/texar.svg</v>
      </c>
      <c r="B8929" t="str">
        <f t="shared" si="1562"/>
        <v>(https://pypi.python.org/pypi/texar)</v>
      </c>
      <c r="C8929" t="s">
        <v>8920</v>
      </c>
      <c r="D8929" t="s">
        <v>1684</v>
      </c>
      <c r="E8929" t="str">
        <f t="shared" si="1559"/>
        <v>pypi.python.org/pypi/texar)</v>
      </c>
      <c r="F8929" t="str">
        <f t="shared" si="1560"/>
        <v>pypi.python.org</v>
      </c>
      <c r="I8929">
        <f t="shared" ref="I8929:I8933" si="1564">COUNTIF(F:F,F8929)</f>
        <v>143</v>
      </c>
    </row>
    <row r="8930" spans="1:9">
      <c r="A8930" t="str">
        <f>LEFT(C8930,FIND(")",C8930)-1)</f>
        <v>![PyPI](http://img.shields.io/pypi/v/magic-wormhole.svg</v>
      </c>
      <c r="B8930" t="str">
        <f t="shared" si="1562"/>
        <v>(https://pypi.python.org/pypi/magic-wormhole)</v>
      </c>
      <c r="C8930" t="s">
        <v>7420</v>
      </c>
      <c r="D8930" t="s">
        <v>1684</v>
      </c>
      <c r="E8930" t="str">
        <f t="shared" si="1559"/>
        <v>pypi.python.org/pypi/magic-wormhole)</v>
      </c>
      <c r="F8930" t="str">
        <f t="shared" si="1560"/>
        <v>pypi.python.org</v>
      </c>
      <c r="I8930">
        <f t="shared" si="1564"/>
        <v>143</v>
      </c>
    </row>
    <row r="8931" spans="1:9">
      <c r="A8931" t="str">
        <f>LEFT(C8931,FIND(")]",C8931)-1)</f>
        <v>![PyPI Status](https://img.shields.io/pypi/status/scenedetect.svg</v>
      </c>
      <c r="B8931" t="str">
        <f t="shared" si="1562"/>
        <v>(https://pypi.python.org/pypi/scenedetect/)</v>
      </c>
      <c r="C8931" t="s">
        <v>8957</v>
      </c>
      <c r="D8931" t="s">
        <v>1684</v>
      </c>
      <c r="E8931" t="str">
        <f t="shared" si="1559"/>
        <v>pypi.python.org/pypi/scenedetect/)</v>
      </c>
      <c r="F8931" t="str">
        <f t="shared" si="1560"/>
        <v>pypi.python.org</v>
      </c>
      <c r="I8931">
        <f t="shared" si="1564"/>
        <v>143</v>
      </c>
    </row>
    <row r="8932" spans="1:9">
      <c r="A8932" t="str">
        <f>LEFT(C8932,FIND(")]",C8932)-1)</f>
        <v>![PyPI Version](https://img.shields.io/pypi/v/scenedetect?color=blue</v>
      </c>
      <c r="B8932" t="str">
        <f t="shared" si="1562"/>
        <v>(https://pypi.python.org/pypi/scenedetect/)</v>
      </c>
      <c r="C8932" t="s">
        <v>8958</v>
      </c>
      <c r="D8932" t="s">
        <v>1684</v>
      </c>
      <c r="E8932" t="str">
        <f t="shared" si="1559"/>
        <v>pypi.python.org/pypi/scenedetect/)</v>
      </c>
      <c r="F8932" t="str">
        <f t="shared" si="1560"/>
        <v>pypi.python.org</v>
      </c>
      <c r="I8932">
        <f t="shared" si="1564"/>
        <v>143</v>
      </c>
    </row>
    <row r="8933" spans="1:9">
      <c r="A8933" t="str">
        <f>LEFT(C8933,FIND(")]",C8933)-1)</f>
        <v>![PyPI](https://img.shields.io/pypi/v/Zappa.svg</v>
      </c>
      <c r="B8933" t="str">
        <f t="shared" si="1562"/>
        <v>(https://pypi.python.org/pypi/zappa)</v>
      </c>
      <c r="C8933" t="s">
        <v>8964</v>
      </c>
      <c r="D8933" t="s">
        <v>1684</v>
      </c>
      <c r="E8933" t="str">
        <f t="shared" si="1559"/>
        <v>pypi.python.org/pypi/zappa)</v>
      </c>
      <c r="F8933" t="str">
        <f t="shared" si="1560"/>
        <v>pypi.python.org</v>
      </c>
      <c r="I8933">
        <f t="shared" si="1564"/>
        <v>143</v>
      </c>
    </row>
    <row r="8934" spans="1:9">
      <c r="A8934" t="str">
        <f>LEFT(C8934,FIND(")",C8934)-1)</f>
        <v>![Conda Logo][conda-logo]](https://github.com/conda/conda</v>
      </c>
      <c r="C8934" t="s">
        <v>10014</v>
      </c>
      <c r="D8934" t="s">
        <v>1684</v>
      </c>
      <c r="E8934" t="str">
        <f t="shared" si="1559"/>
        <v/>
      </c>
      <c r="F8934" t="e">
        <f t="shared" si="1560"/>
        <v>#VALUE!</v>
      </c>
      <c r="H8934" t="s">
        <v>16464</v>
      </c>
    </row>
    <row r="8935" spans="1:9">
      <c r="A8935" t="str">
        <f>LEFT(C8935,FIND(")]",C8935)-1)</f>
        <v>![Tests (GitHub Actions</v>
      </c>
      <c r="C8935" t="s">
        <v>10015</v>
      </c>
      <c r="D8935" t="s">
        <v>1684</v>
      </c>
      <c r="E8935" t="str">
        <f t="shared" si="1559"/>
        <v/>
      </c>
      <c r="F8935" t="e">
        <f t="shared" si="1560"/>
        <v>#VALUE!</v>
      </c>
      <c r="H8935" t="s">
        <v>16464</v>
      </c>
    </row>
    <row r="8936" spans="1:9">
      <c r="A8936" t="str">
        <f>LEFT(C8936,FIND(")]",C8936)-1)</f>
        <v>![Images (GitHub Actions</v>
      </c>
      <c r="C8936" t="s">
        <v>10016</v>
      </c>
      <c r="D8936" t="s">
        <v>1684</v>
      </c>
      <c r="E8936" t="str">
        <f t="shared" si="1559"/>
        <v/>
      </c>
      <c r="F8936" t="e">
        <f t="shared" si="1560"/>
        <v>#VALUE!</v>
      </c>
      <c r="H8936" t="s">
        <v>16464</v>
      </c>
    </row>
    <row r="8937" spans="1:9">
      <c r="A8937" t="str">
        <f>LEFT(C8937,FIND(")",C8937)-1)</f>
        <v>![Codecov Status][codecov-badge]](https://codecov.io/gh/conda/conda/branch/main</v>
      </c>
      <c r="C8937" t="s">
        <v>10017</v>
      </c>
      <c r="D8937" t="s">
        <v>1684</v>
      </c>
      <c r="E8937" t="str">
        <f t="shared" si="1559"/>
        <v/>
      </c>
      <c r="F8937" t="e">
        <f t="shared" si="1560"/>
        <v>#VALUE!</v>
      </c>
      <c r="H8937" t="s">
        <v>16464</v>
      </c>
    </row>
    <row r="8938" spans="1:9">
      <c r="A8938" t="str">
        <f>LEFT(C8938,FIND(")",C8938)-1)</f>
        <v>![latest release version][release-badge]](https://github.com/conda/conda/releases</v>
      </c>
      <c r="C8938" t="s">
        <v>10018</v>
      </c>
      <c r="D8938" t="s">
        <v>1684</v>
      </c>
      <c r="E8938" t="str">
        <f t="shared" si="1559"/>
        <v/>
      </c>
      <c r="F8938" t="e">
        <f t="shared" si="1560"/>
        <v>#VALUE!</v>
      </c>
      <c r="H8938" t="s">
        <v>16464</v>
      </c>
    </row>
    <row r="8939" spans="1:9">
      <c r="A8939" t="str">
        <f>LEFT(C8939,FIND(")",C8939)-1)</f>
        <v>![open in gitpod for one-click development][gitpod]](https://gitpod.io/#https://github.com/conda/conda</v>
      </c>
      <c r="C8939" t="s">
        <v>10019</v>
      </c>
      <c r="D8939" t="s">
        <v>1684</v>
      </c>
      <c r="E8939" t="str">
        <f t="shared" si="1559"/>
        <v/>
      </c>
      <c r="F8939" t="e">
        <f t="shared" si="1560"/>
        <v>#VALUE!</v>
      </c>
      <c r="H8939" t="s">
        <v>16464</v>
      </c>
    </row>
    <row r="8940" spans="1:9">
      <c r="A8940" t="str">
        <f t="shared" ref="A8940:A8969" si="1565">LEFT(C8940,FIND(")]",C8940)-1)</f>
        <v>![Latest Version](http://img.shields.io/pypi/v/simiki.svg</v>
      </c>
      <c r="B8940" t="str">
        <f t="shared" ref="B8940:B8969" si="1566">MID(C8940,FIND(")](",C8940)+2,1000)</f>
        <v>(https://pypi.python.org/pypi/simiki)</v>
      </c>
      <c r="C8940" t="s">
        <v>8965</v>
      </c>
      <c r="D8940" t="s">
        <v>1684</v>
      </c>
      <c r="E8940" t="str">
        <f t="shared" si="1559"/>
        <v>pypi.python.org/pypi/simiki)</v>
      </c>
      <c r="F8940" t="str">
        <f t="shared" si="1560"/>
        <v>pypi.python.org</v>
      </c>
      <c r="I8940">
        <f t="shared" ref="I8940:I8944" si="1567">COUNTIF(F:F,F8940)</f>
        <v>143</v>
      </c>
    </row>
    <row r="8941" spans="1:9">
      <c r="A8941" t="str">
        <f t="shared" si="1565"/>
        <v>![License](https://img.shields.io/github/license/mashape/apistatus.svg</v>
      </c>
      <c r="B8941" t="str">
        <f t="shared" si="1566"/>
        <v>(https://pypi.python.org/pypi/hug/)</v>
      </c>
      <c r="C8941" t="s">
        <v>8994</v>
      </c>
      <c r="D8941" t="s">
        <v>1684</v>
      </c>
      <c r="E8941" t="str">
        <f t="shared" si="1559"/>
        <v>pypi.python.org/pypi/hug/)</v>
      </c>
      <c r="F8941" t="str">
        <f t="shared" si="1560"/>
        <v>pypi.python.org</v>
      </c>
      <c r="I8941">
        <f t="shared" si="1567"/>
        <v>143</v>
      </c>
    </row>
    <row r="8942" spans="1:9">
      <c r="A8942" t="str">
        <f t="shared" si="1565"/>
        <v>![PyPI](https://img.shields.io/pypi/v/adaptive.svg</v>
      </c>
      <c r="B8942" t="str">
        <f t="shared" si="1566"/>
        <v>(https://pypi.python.org/pypi/adaptive)</v>
      </c>
      <c r="C8942" t="s">
        <v>9007</v>
      </c>
      <c r="D8942" t="s">
        <v>1684</v>
      </c>
      <c r="E8942" t="str">
        <f t="shared" si="1559"/>
        <v>pypi.python.org/pypi/adaptive)</v>
      </c>
      <c r="F8942" t="str">
        <f t="shared" si="1560"/>
        <v>pypi.python.org</v>
      </c>
      <c r="I8942">
        <f t="shared" si="1567"/>
        <v>143</v>
      </c>
    </row>
    <row r="8943" spans="1:9">
      <c r="A8943" t="str">
        <f t="shared" si="1565"/>
        <v>![pypi](https://img.shields.io/pypi/v/dephell.svg</v>
      </c>
      <c r="B8943" t="str">
        <f t="shared" si="1566"/>
        <v>(https://pypi.python.org/pypi/dephell/)</v>
      </c>
      <c r="C8943" t="s">
        <v>9017</v>
      </c>
      <c r="D8943" t="s">
        <v>1684</v>
      </c>
      <c r="E8943" t="str">
        <f t="shared" si="1559"/>
        <v>pypi.python.org/pypi/dephell/)</v>
      </c>
      <c r="F8943" t="str">
        <f t="shared" si="1560"/>
        <v>pypi.python.org</v>
      </c>
      <c r="I8943">
        <f t="shared" si="1567"/>
        <v>143</v>
      </c>
    </row>
    <row r="8944" spans="1:9">
      <c r="A8944" t="str">
        <f t="shared" si="1565"/>
        <v>![PyPI version](https://badge.fury.io/py/tabpy.svg</v>
      </c>
      <c r="B8944" t="str">
        <f t="shared" si="1566"/>
        <v>(https://pypi.python.org/pypi/tabpy/)</v>
      </c>
      <c r="C8944" t="s">
        <v>9043</v>
      </c>
      <c r="D8944" t="s">
        <v>1684</v>
      </c>
      <c r="E8944" t="str">
        <f t="shared" si="1559"/>
        <v>pypi.python.org/pypi/tabpy/)</v>
      </c>
      <c r="F8944" t="str">
        <f t="shared" si="1560"/>
        <v>pypi.python.org</v>
      </c>
      <c r="I8944">
        <f t="shared" si="1567"/>
        <v>143</v>
      </c>
    </row>
    <row r="8945" spans="1:9">
      <c r="A8945" t="str">
        <f t="shared" si="1565"/>
        <v>![image](https://img.shields.io/github/contributors/taoufik07/responder.svg</v>
      </c>
      <c r="B8945" t="str">
        <f t="shared" si="1566"/>
        <v>(https://github.com/taoufik07/responder/graphs/contributors)</v>
      </c>
      <c r="C8945" t="s">
        <v>10025</v>
      </c>
      <c r="D8945" t="s">
        <v>1684</v>
      </c>
      <c r="E8945" t="str">
        <f t="shared" si="1559"/>
        <v>github.com/taoufik07/responder/graphs/contributors)</v>
      </c>
      <c r="F8945" t="str">
        <f t="shared" si="1560"/>
        <v>github.com</v>
      </c>
      <c r="G8945" t="s">
        <v>16451</v>
      </c>
      <c r="H8945" t="s">
        <v>16455</v>
      </c>
    </row>
    <row r="8946" spans="1:9">
      <c r="A8946" t="str">
        <f t="shared" si="1565"/>
        <v>![](https://farm2.staticflickr.com/1959/43750081370_a4e20752de_o_d.png</v>
      </c>
      <c r="B8946" t="str">
        <f t="shared" si="1566"/>
        <v xml:space="preserve">(https://responder.readthedocs.io)&gt; </v>
      </c>
      <c r="C8946" t="s">
        <v>7953</v>
      </c>
      <c r="D8946" t="s">
        <v>1684</v>
      </c>
      <c r="E8946" t="str">
        <f t="shared" si="1559"/>
        <v xml:space="preserve">responder.readthedocs.io)&gt; </v>
      </c>
      <c r="F8946" t="e">
        <f t="shared" si="1560"/>
        <v>#VALUE!</v>
      </c>
      <c r="H8946" t="s">
        <v>16464</v>
      </c>
    </row>
    <row r="8947" spans="1:9">
      <c r="A8947" t="str">
        <f t="shared" si="1565"/>
        <v>![PyPI pyversions](https://img.shields.io/pypi/pyversions/pytorchyolo.svg</v>
      </c>
      <c r="B8947" t="str">
        <f t="shared" si="1566"/>
        <v>(https://pypi.python.org/pypi/pytorchyolo/)</v>
      </c>
      <c r="C8947" t="s">
        <v>12475</v>
      </c>
      <c r="D8947" t="s">
        <v>1684</v>
      </c>
      <c r="E8947" t="str">
        <f t="shared" si="1559"/>
        <v>pypi.python.org/pypi/pytorchyolo/)</v>
      </c>
      <c r="F8947" t="str">
        <f t="shared" si="1560"/>
        <v>pypi.python.org</v>
      </c>
      <c r="I8947">
        <f t="shared" ref="I8947:I8949" si="1568">COUNTIF(F:F,F8947)</f>
        <v>143</v>
      </c>
    </row>
    <row r="8948" spans="1:9">
      <c r="A8948" t="str">
        <f t="shared" si="1565"/>
        <v>![PyPI download month](https://img.shields.io/pypi/dm/facebook-scraper.svg</v>
      </c>
      <c r="B8948" t="str">
        <f t="shared" si="1566"/>
        <v>(https://pypi.python.org/pypi/facebook-scraper/)</v>
      </c>
      <c r="C8948" t="s">
        <v>9091</v>
      </c>
      <c r="D8948" t="s">
        <v>1684</v>
      </c>
      <c r="E8948" t="str">
        <f t="shared" si="1559"/>
        <v>pypi.python.org/pypi/facebook-scraper/)</v>
      </c>
      <c r="F8948" t="str">
        <f t="shared" si="1560"/>
        <v>pypi.python.org</v>
      </c>
      <c r="I8948">
        <f t="shared" si="1568"/>
        <v>143</v>
      </c>
    </row>
    <row r="8949" spans="1:9">
      <c r="A8949" t="str">
        <f t="shared" si="1565"/>
        <v>![PyPI download week](https://img.shields.io/pypi/dw/facebook-scraper.svg</v>
      </c>
      <c r="B8949" t="str">
        <f t="shared" si="1566"/>
        <v>(https://pypi.python.org/pypi/facebook-scraper/)</v>
      </c>
      <c r="C8949" t="s">
        <v>9092</v>
      </c>
      <c r="D8949" t="s">
        <v>1684</v>
      </c>
      <c r="E8949" t="str">
        <f t="shared" si="1559"/>
        <v>pypi.python.org/pypi/facebook-scraper/)</v>
      </c>
      <c r="F8949" t="str">
        <f t="shared" si="1560"/>
        <v>pypi.python.org</v>
      </c>
      <c r="I8949">
        <f t="shared" si="1568"/>
        <v>143</v>
      </c>
    </row>
    <row r="8950" spans="1:9">
      <c r="A8950" t="str">
        <f t="shared" si="1565"/>
        <v>![Join the chat at https://gitter.im/awesto/django-shop](https://badges.gitter.im/awesto/django-shop.svg</v>
      </c>
      <c r="B8950" t="str">
        <f t="shared" si="1566"/>
        <v>(https://gitter.im/awesto/django-shop?utm_source=badge&amp;utm_medium=badge&amp;utm_campaign=pr-badge&amp;utm_content=badge)</v>
      </c>
      <c r="C8950" t="s">
        <v>10029</v>
      </c>
      <c r="D8950" t="s">
        <v>1684</v>
      </c>
      <c r="E8950" t="str">
        <f t="shared" si="1559"/>
        <v>gitter.im/awesto/django-shop?utm_source=badge&amp;utm_medium=badge&amp;utm_campaign=pr-badge&amp;utm_content=badge)</v>
      </c>
      <c r="F8950" t="str">
        <f t="shared" si="1560"/>
        <v>gitter.im</v>
      </c>
      <c r="H8950" t="s">
        <v>16460</v>
      </c>
    </row>
    <row r="8951" spans="1:9">
      <c r="A8951" t="str">
        <f t="shared" si="1565"/>
        <v>![PyPI download day](https://img.shields.io/pypi/dd/facebook-scraper.svg</v>
      </c>
      <c r="B8951" t="str">
        <f t="shared" si="1566"/>
        <v>(https://pypi.python.org/pypi/facebook-scraper/)</v>
      </c>
      <c r="C8951" t="s">
        <v>9093</v>
      </c>
      <c r="D8951" t="s">
        <v>1684</v>
      </c>
      <c r="E8951" t="str">
        <f t="shared" si="1559"/>
        <v>pypi.python.org/pypi/facebook-scraper/)</v>
      </c>
      <c r="F8951" t="str">
        <f t="shared" si="1560"/>
        <v>pypi.python.org</v>
      </c>
      <c r="I8951">
        <f>COUNTIF(F:F,F8951)</f>
        <v>143</v>
      </c>
    </row>
    <row r="8952" spans="1:9">
      <c r="A8952" t="str">
        <f t="shared" si="1565"/>
        <v>![Twitter Follow](https://img.shields.io/twitter/follow/djangoSHOP.svg?style=social&amp;label=djangoSHOP</v>
      </c>
      <c r="B8952" t="str">
        <f t="shared" si="1566"/>
        <v>(https://twitter.com/djangoSHOP)</v>
      </c>
      <c r="C8952" t="s">
        <v>10031</v>
      </c>
      <c r="D8952" t="s">
        <v>1684</v>
      </c>
      <c r="E8952" t="str">
        <f t="shared" si="1559"/>
        <v>twitter.com/djangoSHOP)</v>
      </c>
      <c r="F8952" t="str">
        <f t="shared" si="1560"/>
        <v>twitter.com</v>
      </c>
      <c r="H8952" t="s">
        <v>16460</v>
      </c>
    </row>
    <row r="8953" spans="1:9">
      <c r="A8953" t="str">
        <f t="shared" si="1565"/>
        <v>![Test](https://github.com/Kozea/Radicale/actions/workflows/test.yml/badge.svg?branch=master</v>
      </c>
      <c r="B8953" t="str">
        <f t="shared" si="1566"/>
        <v>(https://github.com/Kozea/Radicale/actions/workflows/test.yml)</v>
      </c>
      <c r="C8953" t="s">
        <v>10032</v>
      </c>
      <c r="D8953" t="s">
        <v>1684</v>
      </c>
      <c r="E8953" t="str">
        <f t="shared" si="1559"/>
        <v>github.com/Kozea/Radicale/actions/workflows/test.yml)</v>
      </c>
      <c r="F8953" t="str">
        <f t="shared" si="1560"/>
        <v>github.com</v>
      </c>
      <c r="G8953" t="s">
        <v>16451</v>
      </c>
      <c r="H8953" t="s">
        <v>16455</v>
      </c>
    </row>
    <row r="8954" spans="1:9">
      <c r="A8954" t="str">
        <f t="shared" si="1565"/>
        <v>![Coverage Status](https://coveralls.io/repos/github/Kozea/Radicale/badge.svg?branch=master</v>
      </c>
      <c r="B8954" t="str">
        <f t="shared" si="1566"/>
        <v>(https://coveralls.io/github/Kozea/Radicale?branch=master)</v>
      </c>
      <c r="C8954" t="s">
        <v>10033</v>
      </c>
      <c r="D8954" t="s">
        <v>1684</v>
      </c>
      <c r="E8954" t="str">
        <f t="shared" si="1559"/>
        <v>coveralls.io/github/Kozea/Radicale?branch=master)</v>
      </c>
      <c r="F8954" t="str">
        <f t="shared" si="1560"/>
        <v>coveralls.io</v>
      </c>
      <c r="H8954" t="s">
        <v>16457</v>
      </c>
    </row>
    <row r="8955" spans="1:9">
      <c r="A8955" t="str">
        <f t="shared" si="1565"/>
        <v>![Inactively Maintained](https://img.shields.io/badge/Maintenance%20Level-Inactively%20Maintained-yellowgreen.svg</v>
      </c>
      <c r="B8955" t="str">
        <f t="shared" si="1566"/>
        <v>(https://gist.github.com/cheerfulstoic/d107229326a01ff0f333a1d3476e068d)</v>
      </c>
      <c r="C8955" t="s">
        <v>8943</v>
      </c>
      <c r="D8955" t="s">
        <v>1684</v>
      </c>
      <c r="E8955" t="str">
        <f t="shared" si="1559"/>
        <v>gist.github.com/cheerfulstoic/d107229326a01ff0f333a1d3476e068d)</v>
      </c>
      <c r="F8955" t="str">
        <f t="shared" si="1560"/>
        <v>gist.github.com</v>
      </c>
      <c r="G8955" t="s">
        <v>16523</v>
      </c>
      <c r="H8955" t="s">
        <v>16455</v>
      </c>
    </row>
    <row r="8956" spans="1:9">
      <c r="A8956" t="str">
        <f t="shared" si="1565"/>
        <v>![Build Status](https://github.com/QuantEcon/QuantEcon.py/actions/workflows/ci.yml/badge.svg</v>
      </c>
      <c r="B8956" t="str">
        <f t="shared" si="1566"/>
        <v>(https://github.com/QuantEcon/QuantEcon.py/actions?query=workflow%3Abuild)</v>
      </c>
      <c r="C8956" t="s">
        <v>10034</v>
      </c>
      <c r="D8956" t="s">
        <v>1684</v>
      </c>
      <c r="E8956" t="str">
        <f t="shared" si="1559"/>
        <v>github.com/QuantEcon/QuantEcon.py/actions?query=workflow%3Abuild)</v>
      </c>
      <c r="F8956" t="str">
        <f t="shared" si="1560"/>
        <v>github.com</v>
      </c>
      <c r="G8956" t="s">
        <v>16451</v>
      </c>
      <c r="H8956" t="s">
        <v>16455</v>
      </c>
    </row>
    <row r="8957" spans="1:9">
      <c r="A8957" t="str">
        <f t="shared" si="1565"/>
        <v>![Coverage Status](https://coveralls.io/repos/QuantEcon/QuantEcon.py/badge.svg</v>
      </c>
      <c r="B8957" t="str">
        <f t="shared" si="1566"/>
        <v>(https://coveralls.io/r/QuantEcon/QuantEcon.py)</v>
      </c>
      <c r="C8957" t="s">
        <v>10035</v>
      </c>
      <c r="D8957" t="s">
        <v>1684</v>
      </c>
      <c r="E8957" t="str">
        <f t="shared" si="1559"/>
        <v>coveralls.io/r/QuantEcon/QuantEcon.py)</v>
      </c>
      <c r="F8957" t="str">
        <f t="shared" si="1560"/>
        <v>coveralls.io</v>
      </c>
      <c r="H8957" t="s">
        <v>16457</v>
      </c>
    </row>
    <row r="8958" spans="1:9">
      <c r="A8958" t="str">
        <f t="shared" si="1565"/>
        <v>![PyPI version](https://img.shields.io/pypi/v/facebook-scraper?color=blue</v>
      </c>
      <c r="B8958" t="str">
        <f t="shared" si="1566"/>
        <v>(https://pypi.python.org/pypi/facebook-scraper/)</v>
      </c>
      <c r="C8958" t="s">
        <v>16572</v>
      </c>
      <c r="D8958" t="s">
        <v>1684</v>
      </c>
      <c r="E8958" t="str">
        <f t="shared" si="1559"/>
        <v>pypi.python.org/pypi/facebook-scraper/)</v>
      </c>
      <c r="F8958" t="str">
        <f t="shared" si="1560"/>
        <v>pypi.python.org</v>
      </c>
      <c r="I8958">
        <f t="shared" ref="I8958:I8965" si="1569">COUNTIF(F:F,F8958)</f>
        <v>143</v>
      </c>
    </row>
    <row r="8959" spans="1:9">
      <c r="A8959" t="str">
        <f t="shared" si="1565"/>
        <v>![PyPI pyversions](https://img.shields.io/pypi/pyversions/facebook-scraper.svg</v>
      </c>
      <c r="B8959" t="str">
        <f t="shared" si="1566"/>
        <v>(https://pypi.python.org/pypi/facebook-scraper/)</v>
      </c>
      <c r="C8959" t="s">
        <v>9094</v>
      </c>
      <c r="D8959" t="s">
        <v>1684</v>
      </c>
      <c r="E8959" t="str">
        <f t="shared" si="1559"/>
        <v>pypi.python.org/pypi/facebook-scraper/)</v>
      </c>
      <c r="F8959" t="str">
        <f t="shared" si="1560"/>
        <v>pypi.python.org</v>
      </c>
      <c r="I8959">
        <f t="shared" si="1569"/>
        <v>143</v>
      </c>
    </row>
    <row r="8960" spans="1:9">
      <c r="A8960" t="str">
        <f t="shared" si="1565"/>
        <v>![Package](https://img.shields.io/pypi/v/easytrader.svg</v>
      </c>
      <c r="B8960" t="str">
        <f t="shared" si="1566"/>
        <v>(https://pypi.python.org/pypi/easytrader)</v>
      </c>
      <c r="C8960" t="s">
        <v>9099</v>
      </c>
      <c r="D8960" t="s">
        <v>1684</v>
      </c>
      <c r="E8960" t="str">
        <f t="shared" si="1559"/>
        <v>pypi.python.org/pypi/easytrader)</v>
      </c>
      <c r="F8960" t="str">
        <f t="shared" si="1560"/>
        <v>pypi.python.org</v>
      </c>
      <c r="I8960">
        <f t="shared" si="1569"/>
        <v>143</v>
      </c>
    </row>
    <row r="8961" spans="1:9">
      <c r="A8961" t="str">
        <f t="shared" si="1565"/>
        <v>![Python](https://img.shields.io/pypi/pyversions/knowledge-repo.svg?maxAge=2592000</v>
      </c>
      <c r="B8961" t="str">
        <f t="shared" si="1566"/>
        <v>(https://pypi.python.org/pypi/knowledge-repo)</v>
      </c>
      <c r="C8961" t="s">
        <v>9112</v>
      </c>
      <c r="D8961" t="s">
        <v>1684</v>
      </c>
      <c r="E8961" t="str">
        <f t="shared" si="1559"/>
        <v>pypi.python.org/pypi/knowledge-repo)</v>
      </c>
      <c r="F8961" t="str">
        <f t="shared" si="1560"/>
        <v>pypi.python.org</v>
      </c>
      <c r="I8961">
        <f t="shared" si="1569"/>
        <v>143</v>
      </c>
    </row>
    <row r="8962" spans="1:9">
      <c r="A8962" t="str">
        <f t="shared" si="1565"/>
        <v>![PyPI](https://img.shields.io/pypi/v/powerfulseal.svg</v>
      </c>
      <c r="B8962" t="str">
        <f t="shared" si="1566"/>
        <v>(https://pypi.python.org/pypi/powerfulseal</v>
      </c>
      <c r="C8962" t="s">
        <v>7469</v>
      </c>
      <c r="D8962" t="s">
        <v>1684</v>
      </c>
      <c r="E8962" t="str">
        <f t="shared" ref="E8962:E9025" si="1570">SUBSTITUTE(SUBSTITUTE(B8962,"(https://",""), "(http://", "")</f>
        <v>pypi.python.org/pypi/powerfulseal</v>
      </c>
      <c r="F8962" t="str">
        <f t="shared" ref="F8962:F9025" si="1571">LEFT(E8962,FIND("/", E8962)-1)</f>
        <v>pypi.python.org</v>
      </c>
      <c r="I8962">
        <f t="shared" si="1569"/>
        <v>143</v>
      </c>
    </row>
    <row r="8963" spans="1:9">
      <c r="A8963" t="str">
        <f t="shared" si="1565"/>
        <v>![PyPI pyversions](https://img.shields.io/pypi/pyversions/dwarf_debugger.svg</v>
      </c>
      <c r="B8963" t="str">
        <f t="shared" si="1566"/>
        <v>(https://pypi.python.org/pypi/dwarf_debugger/)</v>
      </c>
      <c r="C8963" t="s">
        <v>9134</v>
      </c>
      <c r="D8963" t="s">
        <v>1684</v>
      </c>
      <c r="E8963" t="str">
        <f t="shared" si="1570"/>
        <v>pypi.python.org/pypi/dwarf_debugger/)</v>
      </c>
      <c r="F8963" t="str">
        <f t="shared" si="1571"/>
        <v>pypi.python.org</v>
      </c>
      <c r="I8963">
        <f t="shared" si="1569"/>
        <v>143</v>
      </c>
    </row>
    <row r="8964" spans="1:9">
      <c r="A8964" t="str">
        <f t="shared" si="1565"/>
        <v>![PyPI version shields.io](https://img.shields.io/pypi/v/dwarf_debugger.svg</v>
      </c>
      <c r="B8964" t="str">
        <f t="shared" si="1566"/>
        <v>(https://pypi.python.org/pypi/dwarf_debugger/)</v>
      </c>
      <c r="C8964" t="s">
        <v>9135</v>
      </c>
      <c r="D8964" t="s">
        <v>1684</v>
      </c>
      <c r="E8964" t="str">
        <f t="shared" si="1570"/>
        <v>pypi.python.org/pypi/dwarf_debugger/)</v>
      </c>
      <c r="F8964" t="str">
        <f t="shared" si="1571"/>
        <v>pypi.python.org</v>
      </c>
      <c r="I8964">
        <f t="shared" si="1569"/>
        <v>143</v>
      </c>
    </row>
    <row r="8965" spans="1:9">
      <c r="A8965" t="str">
        <f t="shared" si="1565"/>
        <v>![PyPI Version](http://img.shields.io/pypi/v/Flask-RESTful.svg</v>
      </c>
      <c r="B8965" t="str">
        <f t="shared" si="1566"/>
        <v>(https://pypi.python.org/pypi/Flask-RESTful)</v>
      </c>
      <c r="C8965" t="s">
        <v>9139</v>
      </c>
      <c r="D8965" t="s">
        <v>1684</v>
      </c>
      <c r="E8965" t="str">
        <f t="shared" si="1570"/>
        <v>pypi.python.org/pypi/Flask-RESTful)</v>
      </c>
      <c r="F8965" t="str">
        <f t="shared" si="1571"/>
        <v>pypi.python.org</v>
      </c>
      <c r="I8965">
        <f t="shared" si="1569"/>
        <v>143</v>
      </c>
    </row>
    <row r="8966" spans="1:9">
      <c r="A8966" t="str">
        <f t="shared" si="1565"/>
        <v>![codecov](https://codecov.io/gh/miyakogi/pyppeteer/branch/master/graph/badge.svg</v>
      </c>
      <c r="B8966" t="str">
        <f t="shared" si="1566"/>
        <v>(https://codecov.io/gh/miyakogi/pyppeteer)</v>
      </c>
      <c r="C8966" t="s">
        <v>8856</v>
      </c>
      <c r="D8966" t="s">
        <v>1684</v>
      </c>
      <c r="E8966" t="str">
        <f t="shared" si="1570"/>
        <v>codecov.io/gh/miyakogi/pyppeteer)</v>
      </c>
      <c r="F8966" t="str">
        <f t="shared" si="1571"/>
        <v>codecov.io</v>
      </c>
      <c r="H8966" t="s">
        <v>16457</v>
      </c>
    </row>
    <row r="8967" spans="1:9">
      <c r="A8967" t="str">
        <f t="shared" si="1565"/>
        <v>![Latest PyPI version](https://img.shields.io/pypi/v/nbviewer?logo=pypi</v>
      </c>
      <c r="B8967" t="str">
        <f t="shared" si="1566"/>
        <v>(https://pypi.python.org/pypi/nbviewer)</v>
      </c>
      <c r="C8967" t="s">
        <v>9140</v>
      </c>
      <c r="D8967" t="s">
        <v>1684</v>
      </c>
      <c r="E8967" t="str">
        <f t="shared" si="1570"/>
        <v>pypi.python.org/pypi/nbviewer)</v>
      </c>
      <c r="F8967" t="str">
        <f t="shared" si="1571"/>
        <v>pypi.python.org</v>
      </c>
      <c r="I8967">
        <f>COUNTIF(F:F,F8967)</f>
        <v>143</v>
      </c>
    </row>
    <row r="8968" spans="1:9">
      <c r="A8968" t="str">
        <f t="shared" si="1565"/>
        <v>![Build Status](https://github.com/ubuntu/ubuntu-make/workflows/style_test/badge.svg?branch=master</v>
      </c>
      <c r="B8968" t="str">
        <f t="shared" si="1566"/>
        <v>(https://github.com/ubuntu/ubuntu-make/actions?workflow=style_test) (pep8 and small tests)</v>
      </c>
      <c r="C8968" t="s">
        <v>10039</v>
      </c>
      <c r="D8968" t="s">
        <v>1684</v>
      </c>
      <c r="E8968" t="str">
        <f t="shared" si="1570"/>
        <v>github.com/ubuntu/ubuntu-make/actions?workflow=style_test) (pep8 and small tests)</v>
      </c>
      <c r="F8968" t="str">
        <f t="shared" si="1571"/>
        <v>github.com</v>
      </c>
      <c r="G8968" t="s">
        <v>16451</v>
      </c>
      <c r="H8968" t="s">
        <v>16455</v>
      </c>
    </row>
    <row r="8969" spans="1:9">
      <c r="A8969" t="str">
        <f t="shared" si="1565"/>
        <v>![PyPi version](http://img.shields.io/pypi/v/pattern.svg?style=flat</v>
      </c>
      <c r="B8969" t="str">
        <f t="shared" si="1566"/>
        <v>(https://pypi.python.org/pypi/pattern)</v>
      </c>
      <c r="C8969" t="s">
        <v>9148</v>
      </c>
      <c r="D8969" t="s">
        <v>1684</v>
      </c>
      <c r="E8969" t="str">
        <f t="shared" si="1570"/>
        <v>pypi.python.org/pypi/pattern)</v>
      </c>
      <c r="F8969" t="str">
        <f t="shared" si="1571"/>
        <v>pypi.python.org</v>
      </c>
      <c r="I8969">
        <f>COUNTIF(F:F,F8969)</f>
        <v>143</v>
      </c>
    </row>
    <row r="8970" spans="1:9">
      <c r="C8970" t="s">
        <v>7955</v>
      </c>
      <c r="D8970" t="s">
        <v>1684</v>
      </c>
      <c r="E8970" t="str">
        <f t="shared" si="1570"/>
        <v/>
      </c>
      <c r="F8970" t="e">
        <f t="shared" si="1571"/>
        <v>#VALUE!</v>
      </c>
      <c r="H8970" t="s">
        <v>16464</v>
      </c>
    </row>
    <row r="8971" spans="1:9">
      <c r="A8971" t="str">
        <f>LEFT(C8971,FIND(")",C8971)-1)</f>
        <v>![image-20220708105823257](https://s2.loli.net/2022/07/08/vV6HsxugwoDyGr8.png</v>
      </c>
      <c r="C8971" t="s">
        <v>1940</v>
      </c>
      <c r="D8971" t="s">
        <v>1684</v>
      </c>
      <c r="E8971" t="str">
        <f t="shared" si="1570"/>
        <v/>
      </c>
      <c r="F8971" t="e">
        <f t="shared" si="1571"/>
        <v>#VALUE!</v>
      </c>
      <c r="H8971" t="s">
        <v>16464</v>
      </c>
    </row>
    <row r="8972" spans="1:9">
      <c r="A8972" t="e">
        <f>LEFT(C8972,FIND(")]",C8972)-1)</f>
        <v>#VALUE!</v>
      </c>
      <c r="C8972" t="s">
        <v>13127</v>
      </c>
      <c r="D8972" t="s">
        <v>1684</v>
      </c>
      <c r="E8972" t="str">
        <f t="shared" si="1570"/>
        <v/>
      </c>
      <c r="F8972" t="e">
        <f t="shared" si="1571"/>
        <v>#VALUE!</v>
      </c>
      <c r="H8972" t="s">
        <v>16464</v>
      </c>
    </row>
    <row r="8973" spans="1:9">
      <c r="A8973" t="str">
        <f>LEFT(C8973,FIND(")",C8973)-1)</f>
        <v>![Tests](https://github.com/kellyjonbrazil/jc/workflows/Tests/badge.svg?branch=master</v>
      </c>
      <c r="B8973" t="str">
        <f>MID(C8973,FIND(")](",C8973)+2,1000)</f>
        <v>(https://github.com/kellyjonbrazil/jc/actions)</v>
      </c>
      <c r="C8973" t="s">
        <v>10041</v>
      </c>
      <c r="D8973" t="s">
        <v>1684</v>
      </c>
      <c r="E8973" t="str">
        <f t="shared" si="1570"/>
        <v>github.com/kellyjonbrazil/jc/actions)</v>
      </c>
      <c r="F8973" t="str">
        <f t="shared" si="1571"/>
        <v>github.com</v>
      </c>
      <c r="G8973" t="s">
        <v>16451</v>
      </c>
      <c r="H8973" t="s">
        <v>16455</v>
      </c>
    </row>
    <row r="8974" spans="1:9">
      <c r="A8974" t="str">
        <f>LEFT(C8974,FIND(")]",C8974)-1)</f>
        <v>![PyPI Download](https://img.shields.io/pypi/v/django-silk.svg</v>
      </c>
      <c r="B8974" t="str">
        <f>MID(C8974,FIND(")](",C8974)+2,1000)</f>
        <v>(https://pypi.python.org/pypi/django-silk)</v>
      </c>
      <c r="C8974" t="s">
        <v>9158</v>
      </c>
      <c r="D8974" t="s">
        <v>1684</v>
      </c>
      <c r="E8974" t="str">
        <f t="shared" si="1570"/>
        <v>pypi.python.org/pypi/django-silk)</v>
      </c>
      <c r="F8974" t="str">
        <f t="shared" si="1571"/>
        <v>pypi.python.org</v>
      </c>
      <c r="I8974">
        <f>COUNTIF(F:F,F8974)</f>
        <v>143</v>
      </c>
    </row>
    <row r="8975" spans="1:9">
      <c r="A8975" t="str">
        <f>LEFT(C8975,FIND(")",C8975)-1)</f>
        <v>![Python package](https://github.com/stanfordmlgroup/ngboost/workflows/Python%20package/badge.svg</v>
      </c>
      <c r="C8975" t="s">
        <v>1941</v>
      </c>
      <c r="D8975" t="s">
        <v>1684</v>
      </c>
      <c r="E8975" t="str">
        <f t="shared" si="1570"/>
        <v/>
      </c>
      <c r="F8975" t="e">
        <f t="shared" si="1571"/>
        <v>#VALUE!</v>
      </c>
      <c r="H8975" t="s">
        <v>16464</v>
      </c>
    </row>
    <row r="8976" spans="1:9">
      <c r="A8976" t="str">
        <f t="shared" ref="A8976:A8981" si="1572">LEFT(C8976,FIND(")]",C8976)-1)</f>
        <v>![GitHub Repo Size](https://img.shields.io/github/repo-size/stanfordmlgroup/ngboost?label=Repo+Size</v>
      </c>
      <c r="B8976" t="str">
        <f t="shared" ref="B8976:B8981" si="1573">MID(C8976,FIND(")](",C8976)+2,1000)</f>
        <v>(https://github.com/stanfordmlgroup/ngboost/graphs/contributors)</v>
      </c>
      <c r="C8976" t="s">
        <v>10042</v>
      </c>
      <c r="D8976" t="s">
        <v>1684</v>
      </c>
      <c r="E8976" t="str">
        <f t="shared" si="1570"/>
        <v>github.com/stanfordmlgroup/ngboost/graphs/contributors)</v>
      </c>
      <c r="F8976" t="str">
        <f t="shared" si="1571"/>
        <v>github.com</v>
      </c>
      <c r="G8976" t="s">
        <v>16451</v>
      </c>
      <c r="H8976" t="s">
        <v>16455</v>
      </c>
    </row>
    <row r="8977" spans="1:9">
      <c r="A8977" t="str">
        <f t="shared" si="1572"/>
        <v>![PyPI Python Versions](https://img.shields.io/pypi/pyversions/django-silk.svg</v>
      </c>
      <c r="B8977" t="str">
        <f t="shared" si="1573"/>
        <v>(https://pypi.python.org/pypi/django-silk)</v>
      </c>
      <c r="C8977" t="s">
        <v>9159</v>
      </c>
      <c r="D8977" t="s">
        <v>1684</v>
      </c>
      <c r="E8977" t="str">
        <f t="shared" si="1570"/>
        <v>pypi.python.org/pypi/django-silk)</v>
      </c>
      <c r="F8977" t="str">
        <f t="shared" si="1571"/>
        <v>pypi.python.org</v>
      </c>
      <c r="I8977">
        <f>COUNTIF(F:F,F8977)</f>
        <v>143</v>
      </c>
    </row>
    <row r="8978" spans="1:9">
      <c r="A8978" t="str">
        <f t="shared" si="1572"/>
        <v>![Code style: black](https://img.shields.io/badge/code%20style-black-000000.svg</v>
      </c>
      <c r="B8978" t="str">
        <f t="shared" si="1573"/>
        <v>(https://github.com/psf/black)</v>
      </c>
      <c r="C8978" t="s">
        <v>3254</v>
      </c>
      <c r="D8978" t="s">
        <v>1684</v>
      </c>
      <c r="E8978" t="str">
        <f t="shared" si="1570"/>
        <v>github.com/psf/black)</v>
      </c>
      <c r="F8978" t="str">
        <f t="shared" si="1571"/>
        <v>github.com</v>
      </c>
      <c r="G8978" t="s">
        <v>16451</v>
      </c>
      <c r="H8978" t="s">
        <v>16455</v>
      </c>
    </row>
    <row r="8979" spans="1:9">
      <c r="A8979" t="str">
        <f t="shared" si="1572"/>
        <v>![Supported Django versions](https://img.shields.io/pypi/djversions/django-silk.svg</v>
      </c>
      <c r="B8979" t="str">
        <f t="shared" si="1573"/>
        <v>(https://pypi.python.org/pypi/django-silk)</v>
      </c>
      <c r="C8979" t="s">
        <v>9160</v>
      </c>
      <c r="D8979" t="s">
        <v>1684</v>
      </c>
      <c r="E8979" t="str">
        <f t="shared" si="1570"/>
        <v>pypi.python.org/pypi/django-silk)</v>
      </c>
      <c r="F8979" t="str">
        <f t="shared" si="1571"/>
        <v>pypi.python.org</v>
      </c>
      <c r="I8979">
        <f t="shared" ref="I8979:I8980" si="1574">COUNTIF(F:F,F8979)</f>
        <v>143</v>
      </c>
    </row>
    <row r="8980" spans="1:9">
      <c r="A8980" t="str">
        <f t="shared" si="1572"/>
        <v>![PyPI](https://img.shields.io/pypi/pyversions/kalliope.svg</v>
      </c>
      <c r="B8980" t="str">
        <f t="shared" si="1573"/>
        <v>(https://pypi.python.org/pypi/kalliope/)</v>
      </c>
      <c r="C8980" t="s">
        <v>9210</v>
      </c>
      <c r="D8980" t="s">
        <v>1684</v>
      </c>
      <c r="E8980" t="str">
        <f t="shared" si="1570"/>
        <v>pypi.python.org/pypi/kalliope/)</v>
      </c>
      <c r="F8980" t="str">
        <f t="shared" si="1571"/>
        <v>pypi.python.org</v>
      </c>
      <c r="I8980">
        <f t="shared" si="1574"/>
        <v>143</v>
      </c>
    </row>
    <row r="8981" spans="1:9">
      <c r="A8981" t="str">
        <f t="shared" si="1572"/>
        <v>![Join the chat at https://gitter.im/Shougo/defx.nvim](https://badges.gitter.im/Shougo/defx.nvim.svg</v>
      </c>
      <c r="B8981" t="str">
        <f t="shared" si="1573"/>
        <v>(https://gitter.im/Shougo/defx.nvim?utm_source=badge&amp;utm_medium=badge&amp;utm_campaign=pr-badge&amp;utm_content=badge)</v>
      </c>
      <c r="C8981" t="s">
        <v>7957</v>
      </c>
      <c r="D8981" t="s">
        <v>1684</v>
      </c>
      <c r="E8981" t="str">
        <f t="shared" si="1570"/>
        <v>gitter.im/Shougo/defx.nvim?utm_source=badge&amp;utm_medium=badge&amp;utm_campaign=pr-badge&amp;utm_content=badge)</v>
      </c>
      <c r="F8981" t="str">
        <f t="shared" si="1571"/>
        <v>gitter.im</v>
      </c>
      <c r="H8981" t="s">
        <v>16460</v>
      </c>
    </row>
    <row r="8982" spans="1:9">
      <c r="A8982" t="str">
        <f>LEFT(C8982,FIND(")",C8982)-1)</f>
        <v>![Multi root feature](https://user-images.githubusercontent.com/41495/45696476-ac9d0a80-bb9e-11e8-9ee2-120ac7d0f045.png</v>
      </c>
      <c r="C8982" t="s">
        <v>1942</v>
      </c>
      <c r="D8982" t="s">
        <v>1684</v>
      </c>
      <c r="E8982" t="str">
        <f t="shared" si="1570"/>
        <v/>
      </c>
      <c r="F8982" t="e">
        <f t="shared" si="1571"/>
        <v>#VALUE!</v>
      </c>
      <c r="H8982" t="s">
        <v>16464</v>
      </c>
    </row>
    <row r="8983" spans="1:9">
      <c r="A8983" t="str">
        <f>LEFT(C8983,FIND(")",C8983)-1)</f>
        <v>![Defx -split=vertical](https://user-images.githubusercontent.com/2835826/45823772-7190f900-bcbc-11e8-9727-3dda3ce4c07c.png</v>
      </c>
      <c r="C8983" t="s">
        <v>1943</v>
      </c>
      <c r="D8983" t="s">
        <v>1684</v>
      </c>
      <c r="E8983" t="str">
        <f t="shared" si="1570"/>
        <v/>
      </c>
      <c r="F8983" t="e">
        <f t="shared" si="1571"/>
        <v>#VALUE!</v>
      </c>
      <c r="H8983" t="s">
        <v>16464</v>
      </c>
    </row>
    <row r="8984" spans="1:9">
      <c r="A8984" t="str">
        <f>LEFT(C8984,FIND(")",C8984)-1)</f>
        <v>![Defx -new](https://user-images.githubusercontent.com/3047695/45927914-7f07e680-bf3b-11e8-9b36-755e1eec2a8f.png</v>
      </c>
      <c r="C8984" t="s">
        <v>12580</v>
      </c>
      <c r="D8984" t="s">
        <v>1684</v>
      </c>
      <c r="E8984" t="str">
        <f t="shared" si="1570"/>
        <v/>
      </c>
      <c r="F8984" t="e">
        <f t="shared" si="1571"/>
        <v>#VALUE!</v>
      </c>
      <c r="H8984" t="s">
        <v>16464</v>
      </c>
    </row>
    <row r="8985" spans="1:9">
      <c r="A8985" t="str">
        <f t="shared" ref="A8985:A8990" si="1575">LEFT(C8985,FIND(")]",C8985)-1)</f>
        <v>![Version](https://img.shields.io/pypi/v/pdfplumber.svg</v>
      </c>
      <c r="B8985" t="str">
        <f t="shared" ref="B8985:B8990" si="1576">MID(C8985,FIND(")](",C8985)+2,1000)</f>
        <v xml:space="preserve">(https://pypi.python.org/pypi/pdfplumber) </v>
      </c>
      <c r="C8985" t="s">
        <v>7499</v>
      </c>
      <c r="D8985" t="s">
        <v>1684</v>
      </c>
      <c r="E8985" t="str">
        <f t="shared" si="1570"/>
        <v xml:space="preserve">pypi.python.org/pypi/pdfplumber) </v>
      </c>
      <c r="F8985" t="str">
        <f t="shared" si="1571"/>
        <v>pypi.python.org</v>
      </c>
      <c r="I8985">
        <f t="shared" ref="I8985:I8986" si="1577">COUNTIF(F:F,F8985)</f>
        <v>143</v>
      </c>
    </row>
    <row r="8986" spans="1:9">
      <c r="A8986" t="str">
        <f t="shared" si="1575"/>
        <v>![Support Python versions](https://img.shields.io/pypi/pyversions/pdfplumber.svg</v>
      </c>
      <c r="B8986" t="str">
        <f t="shared" si="1576"/>
        <v>(https://pypi.python.org/pypi/pdfplumber)</v>
      </c>
      <c r="C8986" t="s">
        <v>7500</v>
      </c>
      <c r="D8986" t="s">
        <v>1684</v>
      </c>
      <c r="E8986" t="str">
        <f t="shared" si="1570"/>
        <v>pypi.python.org/pypi/pdfplumber)</v>
      </c>
      <c r="F8986" t="str">
        <f t="shared" si="1571"/>
        <v>pypi.python.org</v>
      </c>
      <c r="I8986">
        <f t="shared" si="1577"/>
        <v>143</v>
      </c>
    </row>
    <row r="8987" spans="1:9">
      <c r="A8987" t="str">
        <f t="shared" si="1575"/>
        <v>![vscode-snippet](https://cheat.sh/files/vscode-snippet-demo.gif</v>
      </c>
      <c r="B8987" t="str">
        <f t="shared" si="1576"/>
        <v>(https://github.com/mre/vscode-snippet)</v>
      </c>
      <c r="C8987" t="s">
        <v>10047</v>
      </c>
      <c r="D8987" t="s">
        <v>1684</v>
      </c>
      <c r="E8987" t="str">
        <f t="shared" si="1570"/>
        <v>github.com/mre/vscode-snippet)</v>
      </c>
      <c r="F8987" t="str">
        <f t="shared" si="1571"/>
        <v>github.com</v>
      </c>
      <c r="G8987" t="s">
        <v>16451</v>
      </c>
      <c r="H8987" t="s">
        <v>16464</v>
      </c>
    </row>
    <row r="8988" spans="1:9">
      <c r="A8988" t="str">
        <f t="shared" si="1575"/>
        <v>![cheat.sh-sublime-plugin-demo](https://cheat.sh/files/demo-sublime.gif</v>
      </c>
      <c r="B8988" t="str">
        <f t="shared" si="1576"/>
        <v>(https://github.com/gauravk-in/cheat.sh-sublime-plugin)</v>
      </c>
      <c r="C8988" t="s">
        <v>10048</v>
      </c>
      <c r="D8988" t="s">
        <v>1684</v>
      </c>
      <c r="E8988" t="str">
        <f t="shared" si="1570"/>
        <v>github.com/gauravk-in/cheat.sh-sublime-plugin)</v>
      </c>
      <c r="F8988" t="str">
        <f t="shared" si="1571"/>
        <v>github.com</v>
      </c>
      <c r="G8988" t="s">
        <v>16451</v>
      </c>
      <c r="H8988" t="s">
        <v>16464</v>
      </c>
    </row>
    <row r="8989" spans="1:9">
      <c r="A8989" t="str">
        <f t="shared" si="1575"/>
        <v>![idea-cheatsh-plugin](https://cheat.sh/files/idea-demo.gif</v>
      </c>
      <c r="B8989" t="str">
        <f t="shared" si="1576"/>
        <v>(https://github.com/szymonprz/idea-cheatsh-plugin)</v>
      </c>
      <c r="C8989" t="s">
        <v>10049</v>
      </c>
      <c r="D8989" t="s">
        <v>1684</v>
      </c>
      <c r="E8989" t="str">
        <f t="shared" si="1570"/>
        <v>github.com/szymonprz/idea-cheatsh-plugin)</v>
      </c>
      <c r="F8989" t="str">
        <f t="shared" si="1571"/>
        <v>github.com</v>
      </c>
      <c r="G8989" t="s">
        <v>16451</v>
      </c>
      <c r="H8989" t="s">
        <v>16464</v>
      </c>
    </row>
    <row r="8990" spans="1:9">
      <c r="A8990" t="str">
        <f t="shared" si="1575"/>
        <v>![cheatsh-qtcreator](https://user-images.githubusercontent.com/1259724/73876361-ecce5d00-4867-11ea-9f75-c5b127a9739c.gif</v>
      </c>
      <c r="B8990" t="str">
        <f t="shared" si="1576"/>
        <v>(https://github.com/pozemka/cheatsh-qtcreator)</v>
      </c>
      <c r="C8990" t="s">
        <v>7958</v>
      </c>
      <c r="D8990" t="s">
        <v>1684</v>
      </c>
      <c r="E8990" t="str">
        <f t="shared" si="1570"/>
        <v>github.com/pozemka/cheatsh-qtcreator)</v>
      </c>
      <c r="F8990" t="str">
        <f t="shared" si="1571"/>
        <v>github.com</v>
      </c>
      <c r="G8990" t="s">
        <v>16451</v>
      </c>
      <c r="H8990" t="s">
        <v>16455</v>
      </c>
    </row>
    <row r="8991" spans="1:9">
      <c r="A8991" t="str">
        <f t="shared" ref="A8991:A9003" si="1578">LEFT(C8991,FIND(")",C8991)-1)</f>
        <v>![cheat.sh usage](http://cheat.sh/files/supported-languages-c++.png</v>
      </c>
      <c r="C8991" t="s">
        <v>12156</v>
      </c>
      <c r="D8991" t="s">
        <v>1684</v>
      </c>
      <c r="E8991" t="str">
        <f t="shared" si="1570"/>
        <v/>
      </c>
      <c r="F8991" t="e">
        <f t="shared" si="1571"/>
        <v>#VALUE!</v>
      </c>
      <c r="H8991" t="s">
        <v>16464</v>
      </c>
    </row>
    <row r="8992" spans="1:9">
      <c r="A8992" t="str">
        <f t="shared" si="1578"/>
        <v>![](https://img.shields.io/github/contributors-anon/chubin/cheat.sheets?label=%F0%9F%91%A5&amp;labelColor=white</v>
      </c>
      <c r="C8992" t="s">
        <v>12157</v>
      </c>
      <c r="D8992" t="s">
        <v>1684</v>
      </c>
      <c r="E8992" t="str">
        <f t="shared" si="1570"/>
        <v/>
      </c>
      <c r="F8992" t="e">
        <f t="shared" si="1571"/>
        <v>#VALUE!</v>
      </c>
      <c r="H8992" t="s">
        <v>16464</v>
      </c>
    </row>
    <row r="8993" spans="1:9">
      <c r="A8993" t="str">
        <f t="shared" si="1578"/>
        <v>![](https://img.shields.io/github/stars/chubin/cheat.sheets?label=%E2%AD%90&amp;labelColor=white</v>
      </c>
      <c r="C8993" t="s">
        <v>7959</v>
      </c>
      <c r="D8993" t="s">
        <v>1684</v>
      </c>
      <c r="E8993" t="str">
        <f t="shared" si="1570"/>
        <v/>
      </c>
      <c r="F8993" t="e">
        <f t="shared" si="1571"/>
        <v>#VALUE!</v>
      </c>
      <c r="H8993" t="s">
        <v>16464</v>
      </c>
    </row>
    <row r="8994" spans="1:9">
      <c r="A8994" t="str">
        <f t="shared" si="1578"/>
        <v>![](https://img.shields.io/github/contributors-anon/tldr-pages/tldr?label=%F0%9F%91%A5&amp;labelColor=white</v>
      </c>
      <c r="C8994" t="s">
        <v>12158</v>
      </c>
      <c r="D8994" t="s">
        <v>1684</v>
      </c>
      <c r="E8994" t="str">
        <f t="shared" si="1570"/>
        <v/>
      </c>
      <c r="F8994" t="e">
        <f t="shared" si="1571"/>
        <v>#VALUE!</v>
      </c>
      <c r="H8994" t="s">
        <v>16464</v>
      </c>
    </row>
    <row r="8995" spans="1:9">
      <c r="A8995" t="str">
        <f t="shared" si="1578"/>
        <v>![](https://img.shields.io/github/stars/tldr-pages/tldr?label=%E2%AD%90&amp;labelColor=white</v>
      </c>
      <c r="C8995" t="s">
        <v>7960</v>
      </c>
      <c r="D8995" t="s">
        <v>1684</v>
      </c>
      <c r="E8995" t="str">
        <f t="shared" si="1570"/>
        <v/>
      </c>
      <c r="F8995" t="e">
        <f t="shared" si="1571"/>
        <v>#VALUE!</v>
      </c>
      <c r="H8995" t="s">
        <v>16464</v>
      </c>
    </row>
    <row r="8996" spans="1:9">
      <c r="A8996" t="str">
        <f t="shared" si="1578"/>
        <v>![](https://img.shields.io/github/contributors-anon/chrisallenlane/cheat?label=%F0%9F%91%A5&amp;labelColor=white</v>
      </c>
      <c r="C8996" t="s">
        <v>12159</v>
      </c>
      <c r="D8996" t="s">
        <v>1684</v>
      </c>
      <c r="E8996" t="str">
        <f t="shared" si="1570"/>
        <v/>
      </c>
      <c r="F8996" t="e">
        <f t="shared" si="1571"/>
        <v>#VALUE!</v>
      </c>
      <c r="H8996" t="s">
        <v>16464</v>
      </c>
    </row>
    <row r="8997" spans="1:9">
      <c r="A8997" t="str">
        <f t="shared" si="1578"/>
        <v>![](https://img.shields.io/github/stars/chrisallenlane/cheat?label=%E2%AD%90&amp;labelColor=white</v>
      </c>
      <c r="C8997" t="s">
        <v>7961</v>
      </c>
      <c r="D8997" t="s">
        <v>1684</v>
      </c>
      <c r="E8997" t="str">
        <f t="shared" si="1570"/>
        <v/>
      </c>
      <c r="F8997" t="e">
        <f t="shared" si="1571"/>
        <v>#VALUE!</v>
      </c>
      <c r="H8997" t="s">
        <v>16464</v>
      </c>
    </row>
    <row r="8998" spans="1:9">
      <c r="A8998" t="str">
        <f t="shared" si="1578"/>
        <v>![](https://img.shields.io/github/contributors-anon/adambard/learnxinyminutes-docs?label=%F0%9F%91%A5&amp;labelColor=white</v>
      </c>
      <c r="C8998" t="s">
        <v>12160</v>
      </c>
      <c r="D8998" t="s">
        <v>1684</v>
      </c>
      <c r="E8998" t="str">
        <f t="shared" si="1570"/>
        <v/>
      </c>
      <c r="F8998" t="e">
        <f t="shared" si="1571"/>
        <v>#VALUE!</v>
      </c>
      <c r="H8998" t="s">
        <v>16464</v>
      </c>
    </row>
    <row r="8999" spans="1:9">
      <c r="A8999" t="str">
        <f t="shared" si="1578"/>
        <v>![](https://img.shields.io/github/stars/adambard/learnxinyminutes-docs?label=%E2%AD%90&amp;labelColor=white</v>
      </c>
      <c r="C8999" t="s">
        <v>7962</v>
      </c>
      <c r="D8999" t="s">
        <v>1684</v>
      </c>
      <c r="E8999" t="str">
        <f t="shared" si="1570"/>
        <v/>
      </c>
      <c r="F8999" t="e">
        <f t="shared" si="1571"/>
        <v>#VALUE!</v>
      </c>
      <c r="H8999" t="s">
        <v>16464</v>
      </c>
    </row>
    <row r="9000" spans="1:9">
      <c r="A9000" t="str">
        <f t="shared" si="1578"/>
        <v>![](https://img.shields.io/github/contributors-anon/a8m/go-lang-cheat-sheet?label=%F0%9F%91%A5&amp;labelColor=white</v>
      </c>
      <c r="C9000" t="s">
        <v>12161</v>
      </c>
      <c r="D9000" t="s">
        <v>1684</v>
      </c>
      <c r="E9000" t="str">
        <f t="shared" si="1570"/>
        <v/>
      </c>
      <c r="F9000" t="e">
        <f t="shared" si="1571"/>
        <v>#VALUE!</v>
      </c>
      <c r="H9000" t="s">
        <v>16464</v>
      </c>
    </row>
    <row r="9001" spans="1:9">
      <c r="A9001" t="str">
        <f t="shared" si="1578"/>
        <v>![](https://img.shields.io/github/stars/a8m/go-lang-cheat-sheet?label=%E2%AD%90&amp;labelColor=white</v>
      </c>
      <c r="C9001" t="s">
        <v>7963</v>
      </c>
      <c r="D9001" t="s">
        <v>1684</v>
      </c>
      <c r="E9001" t="str">
        <f t="shared" si="1570"/>
        <v/>
      </c>
      <c r="F9001" t="e">
        <f t="shared" si="1571"/>
        <v>#VALUE!</v>
      </c>
      <c r="H9001" t="s">
        <v>16464</v>
      </c>
    </row>
    <row r="9002" spans="1:9">
      <c r="A9002" t="str">
        <f t="shared" si="1578"/>
        <v>![](https://img.shields.io/github/contributors-anon/pkrumins/perl1line.txt?label=%F0%9F%91%A5&amp;labelColor=white</v>
      </c>
      <c r="C9002" t="s">
        <v>12162</v>
      </c>
      <c r="D9002" t="s">
        <v>1684</v>
      </c>
      <c r="E9002" t="str">
        <f t="shared" si="1570"/>
        <v/>
      </c>
      <c r="F9002" t="e">
        <f t="shared" si="1571"/>
        <v>#VALUE!</v>
      </c>
      <c r="H9002" t="s">
        <v>16464</v>
      </c>
    </row>
    <row r="9003" spans="1:9">
      <c r="A9003" t="str">
        <f t="shared" si="1578"/>
        <v>![](https://img.shields.io/github/stars/pkrumins/perl1line.txt?label=%E2%AD%90&amp;labelColor=white</v>
      </c>
      <c r="C9003" t="s">
        <v>7964</v>
      </c>
      <c r="D9003" t="s">
        <v>1684</v>
      </c>
      <c r="E9003" t="str">
        <f t="shared" si="1570"/>
        <v/>
      </c>
      <c r="F9003" t="e">
        <f t="shared" si="1571"/>
        <v>#VALUE!</v>
      </c>
      <c r="H9003" t="s">
        <v>16464</v>
      </c>
    </row>
    <row r="9004" spans="1:9">
      <c r="A9004" t="s">
        <v>16335</v>
      </c>
      <c r="C9004" t="s">
        <v>16360</v>
      </c>
      <c r="D9004" t="s">
        <v>1684</v>
      </c>
      <c r="E9004" t="str">
        <f t="shared" si="1570"/>
        <v/>
      </c>
      <c r="F9004" t="e">
        <f t="shared" si="1571"/>
        <v>#VALUE!</v>
      </c>
      <c r="H9004" t="s">
        <v>16464</v>
      </c>
    </row>
    <row r="9005" spans="1:9">
      <c r="A9005" t="str">
        <f>LEFT(C9005,FIND(")",C9005)-1)</f>
        <v>![Nonfree][freeware icon] are nonfree (as in nonfree beer</v>
      </c>
      <c r="C9005" t="s">
        <v>7965</v>
      </c>
      <c r="D9005" t="s">
        <v>1684</v>
      </c>
      <c r="E9005" t="str">
        <f t="shared" si="1570"/>
        <v/>
      </c>
      <c r="F9005" t="e">
        <f t="shared" si="1571"/>
        <v>#VALUE!</v>
      </c>
      <c r="H9005" t="s">
        <v>16464</v>
      </c>
    </row>
    <row r="9006" spans="1:9">
      <c r="A9006" t="str">
        <f>LEFT(C9006,FIND(")",C9006)-1)</f>
        <v>![Nonfree][money icon] are nonfree (as in nonfree beer</v>
      </c>
      <c r="C9006" t="s">
        <v>7966</v>
      </c>
      <c r="D9006" t="s">
        <v>1684</v>
      </c>
      <c r="E9006" t="str">
        <f t="shared" si="1570"/>
        <v/>
      </c>
      <c r="F9006" t="e">
        <f t="shared" si="1571"/>
        <v>#VALUE!</v>
      </c>
      <c r="H9006" t="s">
        <v>16464</v>
      </c>
    </row>
    <row r="9007" spans="1:9">
      <c r="A9007" t="str">
        <f t="shared" ref="A9007:A9012" si="1579">LEFT(C9007,FIND(")]",C9007)-1)</f>
        <v>![PyPi](https://badge.fury.io/py/objection.svg</v>
      </c>
      <c r="B9007" t="str">
        <f t="shared" ref="B9007:B9012" si="1580">MID(C9007,FIND(")](",C9007)+2,1000)</f>
        <v>(https://pypi.python.org/pypi/objection)</v>
      </c>
      <c r="C9007" t="s">
        <v>9264</v>
      </c>
      <c r="D9007" t="s">
        <v>1684</v>
      </c>
      <c r="E9007" t="str">
        <f t="shared" si="1570"/>
        <v>pypi.python.org/pypi/objection)</v>
      </c>
      <c r="F9007" t="str">
        <f t="shared" si="1571"/>
        <v>pypi.python.org</v>
      </c>
      <c r="I9007">
        <f t="shared" ref="I9007:I9008" si="1581">COUNTIF(F:F,F9007)</f>
        <v>143</v>
      </c>
    </row>
    <row r="9008" spans="1:9">
      <c r="A9008" t="str">
        <f t="shared" si="1579"/>
        <v>![PyPI](https://img.shields.io/pypi/pyversions/gitsome.svg</v>
      </c>
      <c r="B9008" t="str">
        <f t="shared" si="1580"/>
        <v>(https://pypi.python.org/pypi/gitsome/)</v>
      </c>
      <c r="C9008" t="s">
        <v>7510</v>
      </c>
      <c r="D9008" t="s">
        <v>1684</v>
      </c>
      <c r="E9008" t="str">
        <f t="shared" si="1570"/>
        <v>pypi.python.org/pypi/gitsome/)</v>
      </c>
      <c r="F9008" t="str">
        <f t="shared" si="1571"/>
        <v>pypi.python.org</v>
      </c>
      <c r="I9008">
        <f t="shared" si="1581"/>
        <v>143</v>
      </c>
    </row>
    <row r="9009" spans="1:8">
      <c r="A9009" t="str">
        <f t="shared" si="1579"/>
        <v>![GitHub Repo stars](https://img.shields.io/github/stars/geohot/tinygrad</v>
      </c>
      <c r="B9009" t="str">
        <f t="shared" si="1580"/>
        <v>(https://github.com/geohot/tinygrad/stargazers)</v>
      </c>
      <c r="C9009" t="s">
        <v>10050</v>
      </c>
      <c r="D9009" t="s">
        <v>1684</v>
      </c>
      <c r="E9009" t="str">
        <f t="shared" si="1570"/>
        <v>github.com/geohot/tinygrad/stargazers)</v>
      </c>
      <c r="F9009" t="str">
        <f t="shared" si="1571"/>
        <v>github.com</v>
      </c>
      <c r="G9009" t="s">
        <v>16451</v>
      </c>
      <c r="H9009" t="s">
        <v>16455</v>
      </c>
    </row>
    <row r="9010" spans="1:8">
      <c r="A9010" t="str">
        <f t="shared" si="1579"/>
        <v>![Unit Tests](https://github.com/geohot/tinygrad/actions/workflows/test.yml/badge.svg</v>
      </c>
      <c r="B9010" t="str">
        <f t="shared" si="1580"/>
        <v>(https://github.com/geohot/tinygrad/actions/workflows/test.yml)</v>
      </c>
      <c r="C9010" t="s">
        <v>10051</v>
      </c>
      <c r="D9010" t="s">
        <v>1684</v>
      </c>
      <c r="E9010" t="str">
        <f t="shared" si="1570"/>
        <v>github.com/geohot/tinygrad/actions/workflows/test.yml)</v>
      </c>
      <c r="F9010" t="str">
        <f t="shared" si="1571"/>
        <v>github.com</v>
      </c>
      <c r="G9010" t="s">
        <v>16451</v>
      </c>
      <c r="H9010" t="s">
        <v>16455</v>
      </c>
    </row>
    <row r="9011" spans="1:8">
      <c r="A9011" t="str">
        <f t="shared" si="1579"/>
        <v>![Discord](https://img.shields.io/discord/1068976834382925865</v>
      </c>
      <c r="B9011" t="str">
        <f t="shared" si="1580"/>
        <v>(https://discord.gg/ZjZadyC7PK)</v>
      </c>
      <c r="C9011" t="s">
        <v>10052</v>
      </c>
      <c r="D9011" t="s">
        <v>1684</v>
      </c>
      <c r="E9011" t="str">
        <f t="shared" si="1570"/>
        <v>discord.gg/ZjZadyC7PK)</v>
      </c>
      <c r="F9011" t="str">
        <f t="shared" si="1571"/>
        <v>discord.gg</v>
      </c>
      <c r="H9011" t="s">
        <v>16460</v>
      </c>
    </row>
    <row r="9012" spans="1:8">
      <c r="A9012" t="str">
        <f t="shared" si="1579"/>
        <v>![Lines of code](https://img.shields.io/tokei/lines/github/geohot/tinygrad</v>
      </c>
      <c r="B9012" t="str">
        <f t="shared" si="1580"/>
        <v xml:space="preserve">(https://github.com/geohot/tinygrad)tinygrad </v>
      </c>
      <c r="C9012" t="s">
        <v>7967</v>
      </c>
      <c r="D9012" t="s">
        <v>1684</v>
      </c>
      <c r="E9012" t="str">
        <f t="shared" si="1570"/>
        <v xml:space="preserve">github.com/geohot/tinygrad)tinygrad </v>
      </c>
      <c r="F9012" t="str">
        <f t="shared" si="1571"/>
        <v>github.com</v>
      </c>
      <c r="G9012" t="s">
        <v>16451</v>
      </c>
      <c r="H9012" t="s">
        <v>16455</v>
      </c>
    </row>
    <row r="9013" spans="1:8">
      <c r="C9013" t="s">
        <v>1944</v>
      </c>
      <c r="D9013" t="s">
        <v>1684</v>
      </c>
      <c r="E9013" t="str">
        <f t="shared" si="1570"/>
        <v/>
      </c>
      <c r="F9013" t="e">
        <f t="shared" si="1571"/>
        <v>#VALUE!</v>
      </c>
      <c r="H9013" t="s">
        <v>16464</v>
      </c>
    </row>
    <row r="9014" spans="1:8">
      <c r="C9014" t="s">
        <v>13055</v>
      </c>
      <c r="D9014" t="s">
        <v>1684</v>
      </c>
      <c r="E9014" t="str">
        <f t="shared" si="1570"/>
        <v/>
      </c>
      <c r="F9014" t="e">
        <f t="shared" si="1571"/>
        <v>#VALUE!</v>
      </c>
      <c r="H9014" t="s">
        <v>16464</v>
      </c>
    </row>
    <row r="9015" spans="1:8">
      <c r="C9015" t="s">
        <v>7968</v>
      </c>
      <c r="D9015" t="s">
        <v>1684</v>
      </c>
      <c r="E9015" t="str">
        <f t="shared" si="1570"/>
        <v/>
      </c>
      <c r="F9015" t="e">
        <f t="shared" si="1571"/>
        <v>#VALUE!</v>
      </c>
      <c r="H9015" t="s">
        <v>16464</v>
      </c>
    </row>
    <row r="9016" spans="1:8">
      <c r="C9016" t="s">
        <v>7969</v>
      </c>
      <c r="D9016" t="s">
        <v>1684</v>
      </c>
      <c r="E9016" t="str">
        <f t="shared" si="1570"/>
        <v/>
      </c>
      <c r="F9016" t="e">
        <f t="shared" si="1571"/>
        <v>#VALUE!</v>
      </c>
      <c r="H9016" t="s">
        <v>16464</v>
      </c>
    </row>
    <row r="9017" spans="1:8">
      <c r="C9017" t="s">
        <v>13056</v>
      </c>
      <c r="D9017" t="s">
        <v>1684</v>
      </c>
      <c r="E9017" t="str">
        <f t="shared" si="1570"/>
        <v/>
      </c>
      <c r="F9017" t="e">
        <f t="shared" si="1571"/>
        <v>#VALUE!</v>
      </c>
      <c r="H9017" t="s">
        <v>16464</v>
      </c>
    </row>
    <row r="9018" spans="1:8">
      <c r="C9018" t="s">
        <v>13063</v>
      </c>
      <c r="D9018" t="s">
        <v>1684</v>
      </c>
      <c r="E9018" t="str">
        <f t="shared" si="1570"/>
        <v/>
      </c>
      <c r="F9018" t="e">
        <f t="shared" si="1571"/>
        <v>#VALUE!</v>
      </c>
      <c r="H9018" t="s">
        <v>16464</v>
      </c>
    </row>
    <row r="9019" spans="1:8">
      <c r="C9019" t="s">
        <v>12583</v>
      </c>
      <c r="D9019" t="s">
        <v>1684</v>
      </c>
      <c r="E9019" t="str">
        <f t="shared" si="1570"/>
        <v/>
      </c>
      <c r="F9019" t="e">
        <f t="shared" si="1571"/>
        <v>#VALUE!</v>
      </c>
      <c r="H9019" t="s">
        <v>16464</v>
      </c>
    </row>
    <row r="9020" spans="1:8">
      <c r="C9020" t="s">
        <v>13064</v>
      </c>
      <c r="D9020" t="s">
        <v>1684</v>
      </c>
      <c r="E9020" t="str">
        <f t="shared" si="1570"/>
        <v/>
      </c>
      <c r="F9020" t="e">
        <f t="shared" si="1571"/>
        <v>#VALUE!</v>
      </c>
      <c r="H9020" t="s">
        <v>16464</v>
      </c>
    </row>
    <row r="9021" spans="1:8">
      <c r="C9021" t="s">
        <v>12584</v>
      </c>
      <c r="D9021" t="s">
        <v>1684</v>
      </c>
      <c r="E9021" t="str">
        <f t="shared" si="1570"/>
        <v/>
      </c>
      <c r="F9021" t="e">
        <f t="shared" si="1571"/>
        <v>#VALUE!</v>
      </c>
      <c r="H9021" t="s">
        <v>16464</v>
      </c>
    </row>
    <row r="9022" spans="1:8">
      <c r="C9022" t="s">
        <v>13065</v>
      </c>
      <c r="D9022" t="s">
        <v>1684</v>
      </c>
      <c r="E9022" t="str">
        <f t="shared" si="1570"/>
        <v/>
      </c>
      <c r="F9022" t="e">
        <f t="shared" si="1571"/>
        <v>#VALUE!</v>
      </c>
      <c r="H9022" t="s">
        <v>16464</v>
      </c>
    </row>
    <row r="9023" spans="1:8">
      <c r="C9023" t="s">
        <v>12585</v>
      </c>
      <c r="D9023" t="s">
        <v>1684</v>
      </c>
      <c r="E9023" t="str">
        <f t="shared" si="1570"/>
        <v/>
      </c>
      <c r="F9023" t="e">
        <f t="shared" si="1571"/>
        <v>#VALUE!</v>
      </c>
      <c r="H9023" t="s">
        <v>16464</v>
      </c>
    </row>
    <row r="9024" spans="1:8">
      <c r="C9024" t="s">
        <v>13066</v>
      </c>
      <c r="D9024" t="s">
        <v>1684</v>
      </c>
      <c r="E9024" t="str">
        <f t="shared" si="1570"/>
        <v/>
      </c>
      <c r="F9024" t="e">
        <f t="shared" si="1571"/>
        <v>#VALUE!</v>
      </c>
      <c r="H9024" t="s">
        <v>16464</v>
      </c>
    </row>
    <row r="9025" spans="3:8">
      <c r="C9025" t="s">
        <v>12586</v>
      </c>
      <c r="D9025" t="s">
        <v>1684</v>
      </c>
      <c r="E9025" t="str">
        <f t="shared" si="1570"/>
        <v/>
      </c>
      <c r="F9025" t="e">
        <f t="shared" si="1571"/>
        <v>#VALUE!</v>
      </c>
      <c r="H9025" t="s">
        <v>16464</v>
      </c>
    </row>
    <row r="9026" spans="3:8">
      <c r="C9026" t="s">
        <v>13067</v>
      </c>
      <c r="D9026" t="s">
        <v>1684</v>
      </c>
      <c r="E9026" t="str">
        <f t="shared" ref="E9026:E9089" si="1582">SUBSTITUTE(SUBSTITUTE(B9026,"(https://",""), "(http://", "")</f>
        <v/>
      </c>
      <c r="F9026" t="e">
        <f t="shared" ref="F9026:F9089" si="1583">LEFT(E9026,FIND("/", E9026)-1)</f>
        <v>#VALUE!</v>
      </c>
      <c r="H9026" t="s">
        <v>16464</v>
      </c>
    </row>
    <row r="9027" spans="3:8">
      <c r="C9027" t="s">
        <v>12587</v>
      </c>
      <c r="D9027" t="s">
        <v>1684</v>
      </c>
      <c r="E9027" t="str">
        <f t="shared" si="1582"/>
        <v/>
      </c>
      <c r="F9027" t="e">
        <f t="shared" si="1583"/>
        <v>#VALUE!</v>
      </c>
      <c r="H9027" t="s">
        <v>16464</v>
      </c>
    </row>
    <row r="9028" spans="3:8">
      <c r="C9028" t="s">
        <v>13068</v>
      </c>
      <c r="D9028" t="s">
        <v>1684</v>
      </c>
      <c r="E9028" t="str">
        <f t="shared" si="1582"/>
        <v/>
      </c>
      <c r="F9028" t="e">
        <f t="shared" si="1583"/>
        <v>#VALUE!</v>
      </c>
      <c r="H9028" t="s">
        <v>16464</v>
      </c>
    </row>
    <row r="9029" spans="3:8">
      <c r="C9029" t="s">
        <v>12588</v>
      </c>
      <c r="D9029" t="s">
        <v>1684</v>
      </c>
      <c r="E9029" t="str">
        <f t="shared" si="1582"/>
        <v/>
      </c>
      <c r="F9029" t="e">
        <f t="shared" si="1583"/>
        <v>#VALUE!</v>
      </c>
      <c r="H9029" t="s">
        <v>16464</v>
      </c>
    </row>
    <row r="9030" spans="3:8">
      <c r="C9030" t="s">
        <v>13069</v>
      </c>
      <c r="D9030" t="s">
        <v>1684</v>
      </c>
      <c r="E9030" t="str">
        <f t="shared" si="1582"/>
        <v/>
      </c>
      <c r="F9030" t="e">
        <f t="shared" si="1583"/>
        <v>#VALUE!</v>
      </c>
      <c r="H9030" t="s">
        <v>16464</v>
      </c>
    </row>
    <row r="9031" spans="3:8">
      <c r="C9031" t="s">
        <v>12589</v>
      </c>
      <c r="D9031" t="s">
        <v>1684</v>
      </c>
      <c r="E9031" t="str">
        <f t="shared" si="1582"/>
        <v/>
      </c>
      <c r="F9031" t="e">
        <f t="shared" si="1583"/>
        <v>#VALUE!</v>
      </c>
      <c r="H9031" t="s">
        <v>16464</v>
      </c>
    </row>
    <row r="9032" spans="3:8">
      <c r="C9032" t="s">
        <v>13070</v>
      </c>
      <c r="D9032" t="s">
        <v>1684</v>
      </c>
      <c r="E9032" t="str">
        <f t="shared" si="1582"/>
        <v/>
      </c>
      <c r="F9032" t="e">
        <f t="shared" si="1583"/>
        <v>#VALUE!</v>
      </c>
      <c r="H9032" t="s">
        <v>16464</v>
      </c>
    </row>
    <row r="9033" spans="3:8">
      <c r="C9033" t="s">
        <v>12590</v>
      </c>
      <c r="D9033" t="s">
        <v>1684</v>
      </c>
      <c r="E9033" t="str">
        <f t="shared" si="1582"/>
        <v/>
      </c>
      <c r="F9033" t="e">
        <f t="shared" si="1583"/>
        <v>#VALUE!</v>
      </c>
      <c r="H9033" t="s">
        <v>16464</v>
      </c>
    </row>
    <row r="9034" spans="3:8">
      <c r="C9034" t="s">
        <v>13071</v>
      </c>
      <c r="D9034" t="s">
        <v>1684</v>
      </c>
      <c r="E9034" t="str">
        <f t="shared" si="1582"/>
        <v/>
      </c>
      <c r="F9034" t="e">
        <f t="shared" si="1583"/>
        <v>#VALUE!</v>
      </c>
      <c r="H9034" t="s">
        <v>16464</v>
      </c>
    </row>
    <row r="9035" spans="3:8">
      <c r="C9035" t="s">
        <v>12591</v>
      </c>
      <c r="D9035" t="s">
        <v>1684</v>
      </c>
      <c r="E9035" t="str">
        <f t="shared" si="1582"/>
        <v/>
      </c>
      <c r="F9035" t="e">
        <f t="shared" si="1583"/>
        <v>#VALUE!</v>
      </c>
      <c r="H9035" t="s">
        <v>16464</v>
      </c>
    </row>
    <row r="9036" spans="3:8">
      <c r="C9036" t="s">
        <v>13072</v>
      </c>
      <c r="D9036" t="s">
        <v>1684</v>
      </c>
      <c r="E9036" t="str">
        <f t="shared" si="1582"/>
        <v/>
      </c>
      <c r="F9036" t="e">
        <f t="shared" si="1583"/>
        <v>#VALUE!</v>
      </c>
      <c r="H9036" t="s">
        <v>16464</v>
      </c>
    </row>
    <row r="9037" spans="3:8">
      <c r="C9037" t="s">
        <v>13073</v>
      </c>
      <c r="D9037" t="s">
        <v>1684</v>
      </c>
      <c r="E9037" t="str">
        <f t="shared" si="1582"/>
        <v/>
      </c>
      <c r="F9037" t="e">
        <f t="shared" si="1583"/>
        <v>#VALUE!</v>
      </c>
      <c r="H9037" t="s">
        <v>16464</v>
      </c>
    </row>
    <row r="9038" spans="3:8">
      <c r="C9038" t="s">
        <v>12592</v>
      </c>
      <c r="D9038" t="s">
        <v>1684</v>
      </c>
      <c r="E9038" t="str">
        <f t="shared" si="1582"/>
        <v/>
      </c>
      <c r="F9038" t="e">
        <f t="shared" si="1583"/>
        <v>#VALUE!</v>
      </c>
      <c r="H9038" t="s">
        <v>16464</v>
      </c>
    </row>
    <row r="9039" spans="3:8">
      <c r="C9039" t="s">
        <v>13074</v>
      </c>
      <c r="D9039" t="s">
        <v>1684</v>
      </c>
      <c r="E9039" t="str">
        <f t="shared" si="1582"/>
        <v/>
      </c>
      <c r="F9039" t="e">
        <f t="shared" si="1583"/>
        <v>#VALUE!</v>
      </c>
      <c r="H9039" t="s">
        <v>16464</v>
      </c>
    </row>
    <row r="9040" spans="3:8">
      <c r="C9040" t="s">
        <v>13075</v>
      </c>
      <c r="D9040" t="s">
        <v>1684</v>
      </c>
      <c r="E9040" t="str">
        <f t="shared" si="1582"/>
        <v/>
      </c>
      <c r="F9040" t="e">
        <f t="shared" si="1583"/>
        <v>#VALUE!</v>
      </c>
      <c r="H9040" t="s">
        <v>16464</v>
      </c>
    </row>
    <row r="9041" spans="1:9">
      <c r="C9041" t="s">
        <v>12593</v>
      </c>
      <c r="D9041" t="s">
        <v>1684</v>
      </c>
      <c r="E9041" t="str">
        <f t="shared" si="1582"/>
        <v/>
      </c>
      <c r="F9041" t="e">
        <f t="shared" si="1583"/>
        <v>#VALUE!</v>
      </c>
      <c r="H9041" t="s">
        <v>16464</v>
      </c>
    </row>
    <row r="9042" spans="1:9">
      <c r="C9042" t="s">
        <v>12594</v>
      </c>
      <c r="D9042" t="s">
        <v>1684</v>
      </c>
      <c r="E9042" t="str">
        <f t="shared" si="1582"/>
        <v/>
      </c>
      <c r="F9042" t="e">
        <f t="shared" si="1583"/>
        <v>#VALUE!</v>
      </c>
      <c r="H9042" t="s">
        <v>16464</v>
      </c>
    </row>
    <row r="9043" spans="1:9">
      <c r="C9043" t="s">
        <v>7970</v>
      </c>
      <c r="D9043" t="s">
        <v>1684</v>
      </c>
      <c r="E9043" t="str">
        <f t="shared" si="1582"/>
        <v/>
      </c>
      <c r="F9043" t="e">
        <f t="shared" si="1583"/>
        <v>#VALUE!</v>
      </c>
      <c r="H9043" t="s">
        <v>16464</v>
      </c>
    </row>
    <row r="9044" spans="1:9">
      <c r="C9044" t="s">
        <v>7971</v>
      </c>
      <c r="D9044" t="s">
        <v>1684</v>
      </c>
      <c r="E9044" t="str">
        <f t="shared" si="1582"/>
        <v/>
      </c>
      <c r="F9044" t="e">
        <f t="shared" si="1583"/>
        <v>#VALUE!</v>
      </c>
      <c r="H9044" t="s">
        <v>16464</v>
      </c>
    </row>
    <row r="9045" spans="1:9">
      <c r="C9045" t="s">
        <v>7972</v>
      </c>
      <c r="D9045" t="s">
        <v>1684</v>
      </c>
      <c r="E9045" t="str">
        <f t="shared" si="1582"/>
        <v/>
      </c>
      <c r="F9045" t="e">
        <f t="shared" si="1583"/>
        <v>#VALUE!</v>
      </c>
      <c r="H9045" t="s">
        <v>16464</v>
      </c>
    </row>
    <row r="9046" spans="1:9">
      <c r="C9046" t="s">
        <v>7973</v>
      </c>
      <c r="D9046" t="s">
        <v>1684</v>
      </c>
      <c r="E9046" t="str">
        <f t="shared" si="1582"/>
        <v/>
      </c>
      <c r="F9046" t="e">
        <f t="shared" si="1583"/>
        <v>#VALUE!</v>
      </c>
      <c r="H9046" t="s">
        <v>16464</v>
      </c>
    </row>
    <row r="9047" spans="1:9">
      <c r="C9047" t="s">
        <v>7974</v>
      </c>
      <c r="D9047" t="s">
        <v>1684</v>
      </c>
      <c r="E9047" t="str">
        <f t="shared" si="1582"/>
        <v/>
      </c>
      <c r="F9047" t="e">
        <f t="shared" si="1583"/>
        <v>#VALUE!</v>
      </c>
      <c r="H9047" t="s">
        <v>16464</v>
      </c>
    </row>
    <row r="9048" spans="1:9">
      <c r="C9048" t="s">
        <v>7975</v>
      </c>
      <c r="D9048" t="s">
        <v>1684</v>
      </c>
      <c r="E9048" t="str">
        <f t="shared" si="1582"/>
        <v/>
      </c>
      <c r="F9048" t="e">
        <f t="shared" si="1583"/>
        <v>#VALUE!</v>
      </c>
      <c r="H9048" t="s">
        <v>16464</v>
      </c>
    </row>
    <row r="9049" spans="1:9">
      <c r="A9049" t="str">
        <f>LEFT(C9049,FIND(")]",C9049)-1)</f>
        <v>![Build Status](https://github.com/ocrmypdf/OCRmyPDF/actions/workflows/build.yml/badge.svg</v>
      </c>
      <c r="B9049" t="str">
        <f>MID(C9049,FIND(")](",C9049)+2,1000)</f>
        <v>(https://github.com/ocrmypdf/OCRmyPDF/actions/workflows/build.yml)</v>
      </c>
      <c r="C9049" t="s">
        <v>12595</v>
      </c>
      <c r="D9049" t="s">
        <v>1684</v>
      </c>
      <c r="E9049" t="str">
        <f t="shared" si="1582"/>
        <v>github.com/ocrmypdf/OCRmyPDF/actions/workflows/build.yml)</v>
      </c>
      <c r="F9049" t="str">
        <f t="shared" si="1583"/>
        <v>github.com</v>
      </c>
      <c r="G9049" t="s">
        <v>16451</v>
      </c>
      <c r="H9049" t="s">
        <v>16455</v>
      </c>
    </row>
    <row r="9050" spans="1:9">
      <c r="A9050" t="str">
        <f>LEFT(C9050,FIND(")",C9050)-1)</f>
        <v>![PyPI version][pypi]](https://pypi.org/project/ocrmypdf/</v>
      </c>
      <c r="C9050" t="s">
        <v>7976</v>
      </c>
      <c r="D9050" t="s">
        <v>1684</v>
      </c>
      <c r="E9050" t="str">
        <f t="shared" si="1582"/>
        <v/>
      </c>
      <c r="F9050" t="e">
        <f t="shared" si="1583"/>
        <v>#VALUE!</v>
      </c>
      <c r="H9050" t="s">
        <v>16464</v>
      </c>
    </row>
    <row r="9051" spans="1:9">
      <c r="C9051" t="s">
        <v>7977</v>
      </c>
      <c r="D9051" t="s">
        <v>1684</v>
      </c>
      <c r="E9051" t="str">
        <f t="shared" si="1582"/>
        <v/>
      </c>
      <c r="F9051" t="e">
        <f t="shared" si="1583"/>
        <v>#VALUE!</v>
      </c>
      <c r="H9051" t="s">
        <v>16464</v>
      </c>
    </row>
    <row r="9052" spans="1:9">
      <c r="C9052" t="s">
        <v>7978</v>
      </c>
      <c r="D9052" t="s">
        <v>1684</v>
      </c>
      <c r="E9052" t="str">
        <f t="shared" si="1582"/>
        <v/>
      </c>
      <c r="F9052" t="e">
        <f t="shared" si="1583"/>
        <v>#VALUE!</v>
      </c>
      <c r="H9052" t="s">
        <v>16464</v>
      </c>
    </row>
    <row r="9053" spans="1:9">
      <c r="C9053" t="s">
        <v>7979</v>
      </c>
      <c r="D9053" t="s">
        <v>1684</v>
      </c>
      <c r="E9053" t="str">
        <f t="shared" si="1582"/>
        <v/>
      </c>
      <c r="F9053" t="e">
        <f t="shared" si="1583"/>
        <v>#VALUE!</v>
      </c>
      <c r="H9053" t="s">
        <v>16464</v>
      </c>
    </row>
    <row r="9054" spans="1:9">
      <c r="A9054" t="str">
        <f>LEFT(C9054,FIND(")]",C9054)-1)</f>
        <v>![PyPI](https://img.shields.io/pypi/pyversions/gitsome.svg</v>
      </c>
      <c r="B9054" t="str">
        <f>MID(C9054,FIND(")](",C9054)+2,1000)</f>
        <v>(https://pypi.python.org/pypi/gitsome/)</v>
      </c>
      <c r="C9054" t="s">
        <v>7510</v>
      </c>
      <c r="D9054" t="s">
        <v>1684</v>
      </c>
      <c r="E9054" t="str">
        <f t="shared" si="1582"/>
        <v>pypi.python.org/pypi/gitsome/)</v>
      </c>
      <c r="F9054" t="str">
        <f t="shared" si="1583"/>
        <v>pypi.python.org</v>
      </c>
      <c r="I9054">
        <f t="shared" ref="I9054:I9057" si="1584">COUNTIF(F:F,F9054)</f>
        <v>143</v>
      </c>
    </row>
    <row r="9055" spans="1:9">
      <c r="A9055" t="str">
        <f>LEFT(C9055,FIND(")]",C9055)-1)</f>
        <v>![PyPI](https://img.shields.io/pypi/v/uiautomator2.svg</v>
      </c>
      <c r="B9055" t="str">
        <f>MID(C9055,FIND(")](",C9055)+2,1000)</f>
        <v xml:space="preserve">(https://pypi.python.org/pypi/uiautomator2) </v>
      </c>
      <c r="C9055" t="s">
        <v>7513</v>
      </c>
      <c r="D9055" t="s">
        <v>1684</v>
      </c>
      <c r="E9055" t="str">
        <f t="shared" si="1582"/>
        <v xml:space="preserve">pypi.python.org/pypi/uiautomator2) </v>
      </c>
      <c r="F9055" t="str">
        <f t="shared" si="1583"/>
        <v>pypi.python.org</v>
      </c>
      <c r="I9055">
        <f t="shared" si="1584"/>
        <v>143</v>
      </c>
    </row>
    <row r="9056" spans="1:9">
      <c r="A9056" t="str">
        <f>LEFT(C9056,FIND(")]",C9056)-1)</f>
        <v>![PyPI](https://img.shields.io/pypi/v/uiautomator2.svg?label=uiautomator2</v>
      </c>
      <c r="B9056" t="str">
        <f>MID(C9056,FIND(")](",C9056)+2,1000)</f>
        <v>(https://pypi.python.org/pypi/uiautomator2)*</v>
      </c>
      <c r="C9056" t="s">
        <v>12506</v>
      </c>
      <c r="D9056" t="s">
        <v>1684</v>
      </c>
      <c r="E9056" t="str">
        <f t="shared" si="1582"/>
        <v>pypi.python.org/pypi/uiautomator2)*</v>
      </c>
      <c r="F9056" t="str">
        <f t="shared" si="1583"/>
        <v>pypi.python.org</v>
      </c>
      <c r="I9056">
        <f t="shared" si="1584"/>
        <v>143</v>
      </c>
    </row>
    <row r="9057" spans="1:9">
      <c r="A9057" t="str">
        <f>LEFT(C9057,FIND(")]",C9057)-1)</f>
        <v>![](https://img.shields.io/pypi/v/django-user-accounts.svg</v>
      </c>
      <c r="B9057" t="str">
        <f>MID(C9057,FIND(")](",C9057)+2,1000)</f>
        <v>(https://pypi.python.org/pypi/django-user-accounts/)</v>
      </c>
      <c r="C9057" t="s">
        <v>9311</v>
      </c>
      <c r="D9057" t="s">
        <v>1684</v>
      </c>
      <c r="E9057" t="str">
        <f t="shared" si="1582"/>
        <v>pypi.python.org/pypi/django-user-accounts/)</v>
      </c>
      <c r="F9057" t="str">
        <f t="shared" si="1583"/>
        <v>pypi.python.org</v>
      </c>
      <c r="I9057">
        <f t="shared" si="1584"/>
        <v>143</v>
      </c>
    </row>
    <row r="9058" spans="1:9">
      <c r="A9058" t="str">
        <f>LEFT(C9058,FIND(")]",C9058)-1)</f>
        <v>![codecov](https://codecov.io/gh/rasbt/mlxtend/branch/master/graph/badge.svg</v>
      </c>
      <c r="B9058" t="str">
        <f>MID(C9058,FIND(")](",C9058)+2,1000)</f>
        <v>(https://codecov.io/gh/rasbt/mlxtend)</v>
      </c>
      <c r="C9058" t="s">
        <v>7980</v>
      </c>
      <c r="D9058" t="s">
        <v>1684</v>
      </c>
      <c r="E9058" t="str">
        <f t="shared" si="1582"/>
        <v>codecov.io/gh/rasbt/mlxtend)</v>
      </c>
      <c r="F9058" t="str">
        <f t="shared" si="1583"/>
        <v>codecov.io</v>
      </c>
      <c r="H9058" t="s">
        <v>16457</v>
      </c>
    </row>
    <row r="9059" spans="1:9">
      <c r="A9059" t="str">
        <f>LEFT(C9059,FIND(")",C9059)-1)</f>
        <v>![Python 3](https://img.shields.io/badge/python-3-blue.svg</v>
      </c>
      <c r="C9059" t="s">
        <v>1945</v>
      </c>
      <c r="D9059" t="s">
        <v>1684</v>
      </c>
      <c r="E9059" t="str">
        <f t="shared" si="1582"/>
        <v/>
      </c>
      <c r="F9059" t="e">
        <f t="shared" si="1583"/>
        <v>#VALUE!</v>
      </c>
      <c r="H9059" t="s">
        <v>16464</v>
      </c>
    </row>
    <row r="9060" spans="1:9">
      <c r="A9060" t="str">
        <f>LEFT(C9060,FIND(")",C9060)-1)</f>
        <v>![License](https://img.shields.io/badge/license-BSD-blue.svg</v>
      </c>
      <c r="C9060" t="s">
        <v>1946</v>
      </c>
      <c r="D9060" t="s">
        <v>1684</v>
      </c>
      <c r="E9060" t="str">
        <f t="shared" si="1582"/>
        <v/>
      </c>
      <c r="F9060" t="e">
        <f t="shared" si="1583"/>
        <v>#VALUE!</v>
      </c>
      <c r="H9060" t="s">
        <v>16464</v>
      </c>
    </row>
    <row r="9061" spans="1:9">
      <c r="A9061" t="str">
        <f>LEFT(C9061,FIND(")]",C9061)-1)</f>
        <v>![Discuss](https://img.shields.io/badge/discuss-github-blue.svg</v>
      </c>
      <c r="B9061" t="str">
        <f>MID(C9061,FIND(")](",C9061)+2,1000)</f>
        <v>(https://github.com/rasbt/mlxtend/discussions)</v>
      </c>
      <c r="C9061" t="s">
        <v>7981</v>
      </c>
      <c r="D9061" t="s">
        <v>1684</v>
      </c>
      <c r="E9061" t="str">
        <f t="shared" si="1582"/>
        <v>github.com/rasbt/mlxtend/discussions)</v>
      </c>
      <c r="F9061" t="str">
        <f t="shared" si="1583"/>
        <v>github.com</v>
      </c>
      <c r="G9061" t="s">
        <v>16451</v>
      </c>
      <c r="H9061" t="s">
        <v>16455</v>
      </c>
    </row>
    <row r="9062" spans="1:9">
      <c r="A9062" t="str">
        <f>LEFT(C9062,FIND(")",C9062)-1)</f>
        <v>![](./docs/sources/img/ensemble_decision_regions_2d.png</v>
      </c>
      <c r="C9062" t="s">
        <v>1947</v>
      </c>
      <c r="D9062" t="s">
        <v>1684</v>
      </c>
      <c r="E9062" t="str">
        <f t="shared" si="1582"/>
        <v/>
      </c>
      <c r="F9062" t="e">
        <f t="shared" si="1583"/>
        <v>#VALUE!</v>
      </c>
      <c r="H9062" t="s">
        <v>16464</v>
      </c>
    </row>
    <row r="9063" spans="1:9">
      <c r="A9063" t="str">
        <f t="shared" ref="A9063:A9070" si="1585">LEFT(C9063,FIND(")]",C9063)-1)</f>
        <v>![PyPI](https://img.shields.io/pypi/pyversions/haxor-news.svg</v>
      </c>
      <c r="B9063" t="str">
        <f t="shared" ref="B9063:B9070" si="1586">MID(C9063,FIND(")](",C9063)+2,1000)</f>
        <v>(https://pypi.python.org/pypi/haxor-news/)</v>
      </c>
      <c r="C9063" t="s">
        <v>9330</v>
      </c>
      <c r="D9063" t="s">
        <v>1684</v>
      </c>
      <c r="E9063" t="str">
        <f t="shared" si="1582"/>
        <v>pypi.python.org/pypi/haxor-news/)</v>
      </c>
      <c r="F9063" t="str">
        <f t="shared" si="1583"/>
        <v>pypi.python.org</v>
      </c>
      <c r="I9063">
        <f t="shared" ref="I9063:I9064" si="1587">COUNTIF(F:F,F9063)</f>
        <v>143</v>
      </c>
    </row>
    <row r="9064" spans="1:9">
      <c r="A9064" t="str">
        <f t="shared" si="1585"/>
        <v>![PyPI](https://img.shields.io/pypi/pyversions/haxor-news.svg</v>
      </c>
      <c r="B9064" t="str">
        <f t="shared" si="1586"/>
        <v>(https://pypi.python.org/pypi/haxor-news/)</v>
      </c>
      <c r="C9064" t="s">
        <v>9330</v>
      </c>
      <c r="D9064" t="s">
        <v>1684</v>
      </c>
      <c r="E9064" t="str">
        <f t="shared" si="1582"/>
        <v>pypi.python.org/pypi/haxor-news/)</v>
      </c>
      <c r="F9064" t="str">
        <f t="shared" si="1583"/>
        <v>pypi.python.org</v>
      </c>
      <c r="I9064">
        <f t="shared" si="1587"/>
        <v>143</v>
      </c>
    </row>
    <row r="9065" spans="1:9">
      <c r="A9065" t="str">
        <f t="shared" si="1585"/>
        <v>![Gitter chat](https://img.shields.io/gitter/room/youtube-dlc/community</v>
      </c>
      <c r="B9065" t="str">
        <f t="shared" si="1586"/>
        <v>(https://gitter.im/youtube-dlc)</v>
      </c>
      <c r="C9065" t="s">
        <v>10059</v>
      </c>
      <c r="D9065" t="s">
        <v>1684</v>
      </c>
      <c r="E9065" t="str">
        <f t="shared" si="1582"/>
        <v>gitter.im/youtube-dlc)</v>
      </c>
      <c r="F9065" t="str">
        <f t="shared" si="1583"/>
        <v>gitter.im</v>
      </c>
      <c r="H9065" t="s">
        <v>16460</v>
      </c>
    </row>
    <row r="9066" spans="1:9">
      <c r="A9066" t="str">
        <f t="shared" si="1585"/>
        <v>![License: Unlicense](https://img.shields.io/badge/license-Unlicense-blue.svg</v>
      </c>
      <c r="B9066" t="str">
        <f t="shared" si="1586"/>
        <v>(https://github.com/blackjack4494/yt-dlc/blob/master/LICENSE)</v>
      </c>
      <c r="C9066" t="s">
        <v>7982</v>
      </c>
      <c r="D9066" t="s">
        <v>1684</v>
      </c>
      <c r="E9066" t="str">
        <f t="shared" si="1582"/>
        <v>github.com/blackjack4494/yt-dlc/blob/master/LICENSE)</v>
      </c>
      <c r="F9066" t="str">
        <f t="shared" si="1583"/>
        <v>github.com</v>
      </c>
      <c r="G9066" t="s">
        <v>16451</v>
      </c>
      <c r="H9066" t="s">
        <v>16455</v>
      </c>
    </row>
    <row r="9067" spans="1:9">
      <c r="A9067" t="str">
        <f t="shared" si="1585"/>
        <v>![GitHub stars](https://img.shields.io/github/stars/Just-Some-Bots/MusicBot.svg</v>
      </c>
      <c r="B9067" t="str">
        <f t="shared" si="1586"/>
        <v>(https://github.com/Just-Some-Bots/MusicBot/stargazers)</v>
      </c>
      <c r="C9067" t="s">
        <v>10060</v>
      </c>
      <c r="D9067" t="s">
        <v>1684</v>
      </c>
      <c r="E9067" t="str">
        <f t="shared" si="1582"/>
        <v>github.com/Just-Some-Bots/MusicBot/stargazers)</v>
      </c>
      <c r="F9067" t="str">
        <f t="shared" si="1583"/>
        <v>github.com</v>
      </c>
      <c r="G9067" t="s">
        <v>16451</v>
      </c>
      <c r="H9067" t="s">
        <v>16455</v>
      </c>
    </row>
    <row r="9068" spans="1:9">
      <c r="A9068" t="str">
        <f t="shared" si="1585"/>
        <v>![GitHub forks](https://img.shields.io/github/forks/Just-Some-Bots/MusicBot.svg</v>
      </c>
      <c r="B9068" t="str">
        <f t="shared" si="1586"/>
        <v>(https://github.com/Just-Some-Bots/MusicBot/network)</v>
      </c>
      <c r="C9068" t="s">
        <v>10061</v>
      </c>
      <c r="D9068" t="s">
        <v>1684</v>
      </c>
      <c r="E9068" t="str">
        <f t="shared" si="1582"/>
        <v>github.com/Just-Some-Bots/MusicBot/network)</v>
      </c>
      <c r="F9068" t="str">
        <f t="shared" si="1583"/>
        <v>github.com</v>
      </c>
      <c r="G9068" t="s">
        <v>16451</v>
      </c>
      <c r="H9068" t="s">
        <v>16455</v>
      </c>
    </row>
    <row r="9069" spans="1:9">
      <c r="A9069" t="str">
        <f t="shared" si="1585"/>
        <v>![Python version](https://img.shields.io/badge/python-3.8%2C%203.6%2C%203.7-blue.svg</v>
      </c>
      <c r="B9069" t="str">
        <f t="shared" si="1586"/>
        <v>(https://python.org)</v>
      </c>
      <c r="C9069" t="s">
        <v>10062</v>
      </c>
      <c r="D9069" t="s">
        <v>1684</v>
      </c>
      <c r="E9069" t="str">
        <f t="shared" si="1582"/>
        <v>python.org)</v>
      </c>
      <c r="F9069" t="e">
        <f t="shared" si="1583"/>
        <v>#VALUE!</v>
      </c>
      <c r="H9069" t="s">
        <v>16464</v>
      </c>
    </row>
    <row r="9070" spans="1:9">
      <c r="A9070" t="str">
        <f t="shared" si="1585"/>
        <v>![Discord](https://discordapp.com/api/guilds/129489631539494912/widget.png?style=shield</v>
      </c>
      <c r="B9070" t="str">
        <f t="shared" si="1586"/>
        <v>(https://discord.gg/bots)</v>
      </c>
      <c r="C9070" t="s">
        <v>7983</v>
      </c>
      <c r="D9070" t="s">
        <v>1684</v>
      </c>
      <c r="E9070" t="str">
        <f t="shared" si="1582"/>
        <v>discord.gg/bots)</v>
      </c>
      <c r="F9070" t="str">
        <f t="shared" si="1583"/>
        <v>discord.gg</v>
      </c>
      <c r="H9070" t="s">
        <v>16460</v>
      </c>
    </row>
    <row r="9071" spans="1:9">
      <c r="A9071" t="str">
        <f>LEFT(C9071,FIND(")",C9071)-1)</f>
        <v>![Main](https://i.imgur.com/FWcHtcS.png</v>
      </c>
      <c r="C9071" t="s">
        <v>1948</v>
      </c>
      <c r="D9071" t="s">
        <v>1684</v>
      </c>
      <c r="E9071" t="str">
        <f t="shared" si="1582"/>
        <v/>
      </c>
      <c r="F9071" t="e">
        <f t="shared" si="1583"/>
        <v>#VALUE!</v>
      </c>
      <c r="H9071" t="s">
        <v>16464</v>
      </c>
    </row>
    <row r="9072" spans="1:9">
      <c r="A9072" t="str">
        <f>LEFT(C9072,FIND(")]",C9072)-1)</f>
        <v>![PyPI version](https://img.shields.io/pypi/v/pdfminer.six.svg</v>
      </c>
      <c r="B9072" t="str">
        <f>MID(C9072,FIND(")](",C9072)+2,1000)</f>
        <v>(https://pypi.python.org/pypi/pdfminer.six/)</v>
      </c>
      <c r="C9072" t="s">
        <v>9337</v>
      </c>
      <c r="D9072" t="s">
        <v>1684</v>
      </c>
      <c r="E9072" t="str">
        <f t="shared" si="1582"/>
        <v>pypi.python.org/pypi/pdfminer.six/)</v>
      </c>
      <c r="F9072" t="str">
        <f t="shared" si="1583"/>
        <v>pypi.python.org</v>
      </c>
      <c r="I9072">
        <f>COUNTIF(F:F,F9072)</f>
        <v>143</v>
      </c>
    </row>
    <row r="9073" spans="1:9">
      <c r="A9073" t="str">
        <f>LEFT(C9073,FIND(")]",C9073)-1)</f>
        <v>![Join the chat at https://gitter.im/Sukeesh_Jarvis/Lobby](https://badges.gitter.im/Sukeesh_Jarvis/Lobby.svg</v>
      </c>
      <c r="B9073" t="str">
        <f>MID(C9073,FIND(")](",C9073)+2,1000)</f>
        <v>(https://gitter.im/Sukeesh_Jarvis/Lobby?utm_source=badge&amp;utm_medium=badge&amp;utm_campaign=pr-badge&amp;utm_content=badge)</v>
      </c>
      <c r="C9073" t="s">
        <v>7984</v>
      </c>
      <c r="D9073" t="s">
        <v>1684</v>
      </c>
      <c r="E9073" t="str">
        <f t="shared" si="1582"/>
        <v>gitter.im/Sukeesh_Jarvis/Lobby?utm_source=badge&amp;utm_medium=badge&amp;utm_campaign=pr-badge&amp;utm_content=badge)</v>
      </c>
      <c r="F9073" t="str">
        <f t="shared" si="1583"/>
        <v>gitter.im</v>
      </c>
      <c r="H9073" t="s">
        <v>16460</v>
      </c>
    </row>
    <row r="9074" spans="1:9">
      <c r="A9074" t="str">
        <f>LEFT(C9074,FIND(")",C9074)-1)</f>
        <v>![Jarvis](http://i.imgur.com/xZ8x9ES.jpg</v>
      </c>
      <c r="C9074" t="s">
        <v>1949</v>
      </c>
      <c r="D9074" t="s">
        <v>1684</v>
      </c>
      <c r="E9074" t="str">
        <f t="shared" si="1582"/>
        <v/>
      </c>
      <c r="F9074" t="e">
        <f t="shared" si="1583"/>
        <v>#VALUE!</v>
      </c>
      <c r="H9074" t="s">
        <v>16464</v>
      </c>
    </row>
    <row r="9075" spans="1:9">
      <c r="A9075" t="str">
        <f t="shared" ref="A9075:A9081" si="1588">LEFT(C9075,FIND(")]",C9075)-1)</f>
        <v>![PyPi page link -- Python versions](https://img.shields.io/pypi/pyversions/django-prometheus.svg</v>
      </c>
      <c r="B9075" t="str">
        <f t="shared" ref="B9075:B9081" si="1589">MID(C9075,FIND(")](",C9075)+2,1000)</f>
        <v>(https://pypi.python.org/pypi/django-prometheus)</v>
      </c>
      <c r="C9075" t="s">
        <v>9437</v>
      </c>
      <c r="D9075" t="s">
        <v>1684</v>
      </c>
      <c r="E9075" t="str">
        <f t="shared" si="1582"/>
        <v>pypi.python.org/pypi/django-prometheus)</v>
      </c>
      <c r="F9075" t="str">
        <f t="shared" si="1583"/>
        <v>pypi.python.org</v>
      </c>
      <c r="I9075">
        <f>COUNTIF(F:F,F9075)</f>
        <v>143</v>
      </c>
    </row>
    <row r="9076" spans="1:9">
      <c r="A9076" t="str">
        <f t="shared" si="1588"/>
        <v>![PyPI - Python Version](https://img.shields.io/pypi/pyversions/Django.svg</v>
      </c>
      <c r="B9076" t="str">
        <f t="shared" si="1589"/>
        <v>(https://github.com/muammar/mkchromecast/)</v>
      </c>
      <c r="C9076" t="s">
        <v>10064</v>
      </c>
      <c r="D9076" t="s">
        <v>1684</v>
      </c>
      <c r="E9076" t="str">
        <f t="shared" si="1582"/>
        <v>github.com/muammar/mkchromecast/)</v>
      </c>
      <c r="F9076" t="str">
        <f t="shared" si="1583"/>
        <v>github.com</v>
      </c>
      <c r="G9076" t="s">
        <v>16451</v>
      </c>
      <c r="H9076" t="s">
        <v>16455</v>
      </c>
    </row>
    <row r="9077" spans="1:9">
      <c r="A9077" t="str">
        <f t="shared" si="1588"/>
        <v>![node](https://img.shields.io/badge/node-9.3.0-yellow.svg</v>
      </c>
      <c r="B9077" t="str">
        <f t="shared" si="1589"/>
        <v>(https://github.com/muammar/mkchromecast/blob/master/nodejs/)</v>
      </c>
      <c r="C9077" t="s">
        <v>10065</v>
      </c>
      <c r="D9077" t="s">
        <v>1684</v>
      </c>
      <c r="E9077" t="str">
        <f t="shared" si="1582"/>
        <v>github.com/muammar/mkchromecast/blob/master/nodejs/)</v>
      </c>
      <c r="F9077" t="str">
        <f t="shared" si="1583"/>
        <v>github.com</v>
      </c>
      <c r="G9077" t="s">
        <v>16451</v>
      </c>
      <c r="H9077" t="s">
        <v>16455</v>
      </c>
    </row>
    <row r="9078" spans="1:9">
      <c r="A9078" t="str">
        <f t="shared" si="1588"/>
        <v>![Downloads](https://img.shields.io/github/downloads/muammar/mkchromecast/total.svg?maxAge=2592000?style=flat-square</v>
      </c>
      <c r="B9078" t="str">
        <f t="shared" si="1589"/>
        <v>(https://github.com/muammar/mkchromecast/releases)</v>
      </c>
      <c r="C9078" t="s">
        <v>10066</v>
      </c>
      <c r="D9078" t="s">
        <v>1684</v>
      </c>
      <c r="E9078" t="str">
        <f t="shared" si="1582"/>
        <v>github.com/muammar/mkchromecast/releases)</v>
      </c>
      <c r="F9078" t="str">
        <f t="shared" si="1583"/>
        <v>github.com</v>
      </c>
      <c r="G9078" t="s">
        <v>16451</v>
      </c>
      <c r="H9078" t="s">
        <v>16455</v>
      </c>
    </row>
    <row r="9079" spans="1:9">
      <c r="A9079" t="str">
        <f t="shared" si="1588"/>
        <v>![GitHub release](https://img.shields.io/github/release/muammar/mkchromecast.svg</v>
      </c>
      <c r="B9079" t="str">
        <f t="shared" si="1589"/>
        <v>(https://github.com/muammar/mkchromecast/releases/latest)</v>
      </c>
      <c r="C9079" t="s">
        <v>10067</v>
      </c>
      <c r="D9079" t="s">
        <v>1684</v>
      </c>
      <c r="E9079" t="str">
        <f t="shared" si="1582"/>
        <v>github.com/muammar/mkchromecast/releases/latest)</v>
      </c>
      <c r="F9079" t="str">
        <f t="shared" si="1583"/>
        <v>github.com</v>
      </c>
      <c r="G9079" t="s">
        <v>16451</v>
      </c>
      <c r="H9079" t="s">
        <v>16455</v>
      </c>
    </row>
    <row r="9080" spans="1:9">
      <c r="A9080" t="str">
        <f t="shared" si="1588"/>
        <v>![PyPI version](https://badge.fury.io/py/GPy.svg</v>
      </c>
      <c r="B9080" t="str">
        <f t="shared" si="1589"/>
        <v>(https://pypi.python.org/pypi/GPy)</v>
      </c>
      <c r="C9080" t="s">
        <v>12547</v>
      </c>
      <c r="D9080" t="s">
        <v>1684</v>
      </c>
      <c r="E9080" t="str">
        <f t="shared" si="1582"/>
        <v>pypi.python.org/pypi/GPy)</v>
      </c>
      <c r="F9080" t="str">
        <f t="shared" si="1583"/>
        <v>pypi.python.org</v>
      </c>
      <c r="I9080">
        <f>COUNTIF(F:F,F9080)</f>
        <v>143</v>
      </c>
    </row>
    <row r="9081" spans="1:9">
      <c r="A9081" t="str">
        <f t="shared" si="1588"/>
        <v>![paypal](https://www.paypalobjects.com/en_US/i/btn/btn_donateCC_LG.gif</v>
      </c>
      <c r="B9081" t="str">
        <f t="shared" si="1589"/>
        <v>(https://www.paypal.com/cgi-bin/webscr?cmd=_donations&amp;business=RZLF7TDCAXT9Q&amp;lc=US&amp;item_name=mkchromecast&amp;currency_code=USD&amp;bn=PP%2dDonationsBF%3abtn_donateCC_LG%2egif%3aNonHosted)</v>
      </c>
      <c r="C9081" t="s">
        <v>7985</v>
      </c>
      <c r="D9081" t="s">
        <v>1684</v>
      </c>
      <c r="E9081" t="str">
        <f t="shared" si="1582"/>
        <v>www.paypal.com/cgi-bin/webscr?cmd=_donations&amp;business=RZLF7TDCAXT9Q&amp;lc=US&amp;item_name=mkchromecast&amp;currency_code=USD&amp;bn=PP%2dDonationsBF%3abtn_donateCC_LG%2egif%3aNonHosted)</v>
      </c>
      <c r="F9081" t="str">
        <f t="shared" si="1583"/>
        <v>www.paypal.com</v>
      </c>
      <c r="H9081" t="s">
        <v>16464</v>
      </c>
    </row>
    <row r="9082" spans="1:9">
      <c r="A9082" t="str">
        <f>LEFT(C9082,FIND(")",C9082)-1)</f>
        <v>![Example of using mkchromecast](https://raw.githubusercontent.com/muammar/mkchromecast/master/images/mkchromecast_linux.gif</v>
      </c>
      <c r="C9082" t="s">
        <v>1950</v>
      </c>
      <c r="D9082" t="s">
        <v>1684</v>
      </c>
      <c r="E9082" t="str">
        <f t="shared" si="1582"/>
        <v/>
      </c>
      <c r="F9082" t="e">
        <f t="shared" si="1583"/>
        <v>#VALUE!</v>
      </c>
      <c r="H9082" t="s">
        <v>16464</v>
      </c>
    </row>
    <row r="9083" spans="1:9">
      <c r="A9083" t="str">
        <f>LEFT(C9083,FIND(")",C9083)-1)</f>
        <v>![Logo](https://repository-images.githubusercontent.com/249938026/80b18f80-96c7-11ea-9183-0a8c96e7cada</v>
      </c>
      <c r="C9083" t="s">
        <v>1951</v>
      </c>
      <c r="D9083" t="s">
        <v>1684</v>
      </c>
      <c r="E9083" t="str">
        <f t="shared" si="1582"/>
        <v/>
      </c>
      <c r="F9083" t="e">
        <f t="shared" si="1583"/>
        <v>#VALUE!</v>
      </c>
      <c r="H9083" t="s">
        <v>16464</v>
      </c>
    </row>
    <row r="9084" spans="1:9">
      <c r="A9084" t="str">
        <f>LEFT(C9084,FIND(")]",C9084)-1)</f>
        <v>![source](https://img.shields.io/badge/download-source-green.svg</v>
      </c>
      <c r="B9084" t="str">
        <f>MID(C9084,FIND(")](",C9084)+2,1000)</f>
        <v>(https://pypi.python.org/pypi/GPy)</v>
      </c>
      <c r="C9084" t="s">
        <v>9458</v>
      </c>
      <c r="D9084" t="s">
        <v>1684</v>
      </c>
      <c r="E9084" t="str">
        <f t="shared" si="1582"/>
        <v>pypi.python.org/pypi/GPy)</v>
      </c>
      <c r="F9084" t="str">
        <f t="shared" si="1583"/>
        <v>pypi.python.org</v>
      </c>
      <c r="I9084">
        <f>COUNTIF(F:F,F9084)</f>
        <v>143</v>
      </c>
    </row>
    <row r="9085" spans="1:9">
      <c r="A9085" t="str">
        <f>LEFT(C9085,FIND(")]",C9085)-1)</f>
        <v>![Twitter Follow](https://img.shields.io/twitter/follow/legendary_gl?label=Follow%20us%20for%20updates%21&amp;style=social</v>
      </c>
      <c r="B9085" t="str">
        <f>MID(C9085,FIND(")](",C9085)+2,1000)</f>
        <v>(https://twitter.com/legendary_gl)</v>
      </c>
      <c r="C9085" t="s">
        <v>7986</v>
      </c>
      <c r="D9085" t="s">
        <v>1684</v>
      </c>
      <c r="E9085" t="str">
        <f t="shared" si="1582"/>
        <v>twitter.com/legendary_gl)</v>
      </c>
      <c r="F9085" t="str">
        <f t="shared" si="1583"/>
        <v>twitter.com</v>
      </c>
      <c r="H9085" t="s">
        <v>16460</v>
      </c>
    </row>
    <row r="9086" spans="1:9">
      <c r="A9086" t="str">
        <f>LEFT(C9086,FIND(")",C9086)-1)</f>
        <v>![Workout plan](https://raw.githubusercontent.com/wger-project/wger/master/wger/software/static/images/workout.png</v>
      </c>
      <c r="C9086" t="s">
        <v>1952</v>
      </c>
      <c r="D9086" t="s">
        <v>1684</v>
      </c>
      <c r="E9086" t="str">
        <f t="shared" si="1582"/>
        <v/>
      </c>
      <c r="F9086" t="e">
        <f t="shared" si="1583"/>
        <v>#VALUE!</v>
      </c>
      <c r="H9086" t="s">
        <v>16464</v>
      </c>
    </row>
    <row r="9087" spans="1:9">
      <c r="A9087" t="str">
        <f>LEFT(C9087,FIND(")]",C9087)-1)</f>
        <v>![Windows](https://img.shields.io/badge/download-windows-orange.svg</v>
      </c>
      <c r="B9087" t="str">
        <f>MID(C9087,FIND(")](",C9087)+2,1000)</f>
        <v>(https://pypi.python.org/pypi/GPy)</v>
      </c>
      <c r="C9087" t="s">
        <v>9459</v>
      </c>
      <c r="D9087" t="s">
        <v>1684</v>
      </c>
      <c r="E9087" t="str">
        <f t="shared" si="1582"/>
        <v>pypi.python.org/pypi/GPy)</v>
      </c>
      <c r="F9087" t="str">
        <f t="shared" si="1583"/>
        <v>pypi.python.org</v>
      </c>
      <c r="I9087">
        <f>COUNTIF(F:F,F9087)</f>
        <v>143</v>
      </c>
    </row>
    <row r="9088" spans="1:9">
      <c r="A9088" t="str">
        <f>LEFT(C9088,FIND(")",C9088)-1)</f>
        <v>![Version](https://badge.fury.io/py/karateclub.svg?style=plastic</v>
      </c>
      <c r="C9088" t="s">
        <v>7987</v>
      </c>
      <c r="D9088" t="s">
        <v>1684</v>
      </c>
      <c r="E9088" t="str">
        <f t="shared" si="1582"/>
        <v/>
      </c>
      <c r="F9088" t="e">
        <f t="shared" si="1583"/>
        <v>#VALUE!</v>
      </c>
      <c r="H9088" t="s">
        <v>16464</v>
      </c>
    </row>
    <row r="9089" spans="1:9">
      <c r="A9089" t="str">
        <f>LEFT(C9089,FIND(")",C9089)-1)</f>
        <v>![License](https://img.shields.io/github/license/benedekrozemberczki/karateclub.svg</v>
      </c>
      <c r="C9089" t="s">
        <v>10069</v>
      </c>
      <c r="D9089" t="s">
        <v>1684</v>
      </c>
      <c r="E9089" t="str">
        <f t="shared" si="1582"/>
        <v/>
      </c>
      <c r="F9089" t="e">
        <f t="shared" si="1583"/>
        <v>#VALUE!</v>
      </c>
      <c r="H9089" t="s">
        <v>16464</v>
      </c>
    </row>
    <row r="9090" spans="1:9">
      <c r="A9090" t="str">
        <f t="shared" ref="A9090:A9097" si="1590">LEFT(C9090,FIND(")]",C9090)-1)</f>
        <v>![repo size](https://img.shields.io/github/repo-size/benedekrozemberczki/karateclub.svg</v>
      </c>
      <c r="B9090" t="str">
        <f t="shared" ref="B9090:B9097" si="1591">MID(C9090,FIND(")](",C9090)+2,1000)</f>
        <v>(https://github.com/benedekrozemberczki/karateclub/archive/master.zip)</v>
      </c>
      <c r="C9090" t="s">
        <v>12598</v>
      </c>
      <c r="D9090" t="s">
        <v>1684</v>
      </c>
      <c r="E9090" t="str">
        <f t="shared" ref="E9090:E9153" si="1592">SUBSTITUTE(SUBSTITUTE(B9090,"(https://",""), "(http://", "")</f>
        <v>github.com/benedekrozemberczki/karateclub/archive/master.zip)</v>
      </c>
      <c r="F9090" t="str">
        <f t="shared" ref="F9090:F9153" si="1593">LEFT(E9090,FIND("/", E9090)-1)</f>
        <v>github.com</v>
      </c>
      <c r="G9090" t="s">
        <v>16451</v>
      </c>
      <c r="H9090" t="s">
        <v>16455</v>
      </c>
    </row>
    <row r="9091" spans="1:9">
      <c r="A9091" t="str">
        <f t="shared" si="1590"/>
        <v>![MacOSX](https://img.shields.io/badge/download-macosx-blue.svg</v>
      </c>
      <c r="B9091" t="str">
        <f t="shared" si="1591"/>
        <v>(https://pypi.python.org/pypi/GPy)</v>
      </c>
      <c r="C9091" t="s">
        <v>9460</v>
      </c>
      <c r="D9091" t="s">
        <v>1684</v>
      </c>
      <c r="E9091" t="str">
        <f t="shared" si="1592"/>
        <v>pypi.python.org/pypi/GPy)</v>
      </c>
      <c r="F9091" t="str">
        <f t="shared" si="1593"/>
        <v>pypi.python.org</v>
      </c>
      <c r="I9091">
        <f>COUNTIF(F:F,F9091)</f>
        <v>143</v>
      </c>
    </row>
    <row r="9092" spans="1:9">
      <c r="A9092" t="str">
        <f t="shared" si="1590"/>
        <v>![build badge](https://github.com/benedekrozemberczki/karateclub/workflows/CI/badge.svg</v>
      </c>
      <c r="B9092" t="str">
        <f t="shared" si="1591"/>
        <v>(https://github.com/benedekrozemberczki/karateclub/actions?query=workflow%3ACI)</v>
      </c>
      <c r="C9092" t="s">
        <v>12599</v>
      </c>
      <c r="D9092" t="s">
        <v>1684</v>
      </c>
      <c r="E9092" t="str">
        <f t="shared" si="1592"/>
        <v>github.com/benedekrozemberczki/karateclub/actions?query=workflow%3ACI)</v>
      </c>
      <c r="F9092" t="str">
        <f t="shared" si="1593"/>
        <v>github.com</v>
      </c>
      <c r="G9092" t="s">
        <v>16451</v>
      </c>
      <c r="H9092" t="s">
        <v>16455</v>
      </c>
    </row>
    <row r="9093" spans="1:9">
      <c r="A9093" t="str">
        <f t="shared" si="1590"/>
        <v>![coverage badge](https://codecov.io/gh/benedekrozemberczki/karateclub/branch/master/graph/badge.svg</v>
      </c>
      <c r="B9093" t="str">
        <f t="shared" si="1591"/>
        <v>(https://codecov.io/github/benedekrozemberczki/karateclub?branch=master)</v>
      </c>
      <c r="C9093" t="s">
        <v>7988</v>
      </c>
      <c r="D9093" t="s">
        <v>1684</v>
      </c>
      <c r="E9093" t="str">
        <f t="shared" si="1592"/>
        <v>codecov.io/github/benedekrozemberczki/karateclub?branch=master)</v>
      </c>
      <c r="F9093" t="str">
        <f t="shared" si="1593"/>
        <v>codecov.io</v>
      </c>
      <c r="H9093" t="s">
        <v>16457</v>
      </c>
    </row>
    <row r="9094" spans="1:9">
      <c r="A9094" t="str">
        <f t="shared" si="1590"/>
        <v>![Build Status](https://img.shields.io/github/actions/workflow/status/nitely/Spirit/ci.yml?branch=master&amp;style=flat-square</v>
      </c>
      <c r="B9094" t="str">
        <f t="shared" si="1591"/>
        <v>(https://github.com/nitely/Spirit/actions?query=workflow%3ACI)</v>
      </c>
      <c r="C9094" t="s">
        <v>10071</v>
      </c>
      <c r="D9094" t="s">
        <v>1684</v>
      </c>
      <c r="E9094" t="str">
        <f t="shared" si="1592"/>
        <v>github.com/nitely/Spirit/actions?query=workflow%3ACI)</v>
      </c>
      <c r="F9094" t="str">
        <f t="shared" si="1593"/>
        <v>github.com</v>
      </c>
      <c r="G9094" t="s">
        <v>16451</v>
      </c>
      <c r="H9094" t="s">
        <v>16455</v>
      </c>
    </row>
    <row r="9095" spans="1:9">
      <c r="A9095" t="str">
        <f t="shared" si="1590"/>
        <v>![Coverage Status](https://img.shields.io/coveralls/nitely/Spirit/master.svg?style=flat-square</v>
      </c>
      <c r="B9095" t="str">
        <f t="shared" si="1591"/>
        <v>(https://coveralls.io/r/nitely/Spirit)</v>
      </c>
      <c r="C9095" t="s">
        <v>10072</v>
      </c>
      <c r="D9095" t="s">
        <v>1684</v>
      </c>
      <c r="E9095" t="str">
        <f t="shared" si="1592"/>
        <v>coveralls.io/r/nitely/Spirit)</v>
      </c>
      <c r="F9095" t="str">
        <f t="shared" si="1593"/>
        <v>coveralls.io</v>
      </c>
      <c r="H9095" t="s">
        <v>16457</v>
      </c>
    </row>
    <row r="9096" spans="1:9">
      <c r="A9096" t="str">
        <f t="shared" si="1590"/>
        <v>![Package Version](https://img.shields.io/pypi/v/chatterbot.svg</v>
      </c>
      <c r="B9096" t="str">
        <f t="shared" si="1591"/>
        <v>(https://pypi.python.org/pypi/chatterbot/)</v>
      </c>
      <c r="C9096" t="s">
        <v>9469</v>
      </c>
      <c r="D9096" t="s">
        <v>1684</v>
      </c>
      <c r="E9096" t="str">
        <f t="shared" si="1592"/>
        <v>pypi.python.org/pypi/chatterbot/)</v>
      </c>
      <c r="F9096" t="str">
        <f t="shared" si="1593"/>
        <v>pypi.python.org</v>
      </c>
      <c r="I9096">
        <f t="shared" ref="I9096:I9097" si="1594">COUNTIF(F:F,F9096)</f>
        <v>143</v>
      </c>
    </row>
    <row r="9097" spans="1:9">
      <c r="A9097" t="str">
        <f t="shared" si="1590"/>
        <v>![Latest version on PyPI](https://img.shields.io/pypi/v/coursera-dl.svg</v>
      </c>
      <c r="B9097" t="str">
        <f t="shared" si="1591"/>
        <v>(https://pypi.python.org/pypi/coursera-dl)</v>
      </c>
      <c r="C9097" t="s">
        <v>9503</v>
      </c>
      <c r="D9097" t="s">
        <v>1684</v>
      </c>
      <c r="E9097" t="str">
        <f t="shared" si="1592"/>
        <v>pypi.python.org/pypi/coursera-dl)</v>
      </c>
      <c r="F9097" t="str">
        <f t="shared" si="1593"/>
        <v>pypi.python.org</v>
      </c>
      <c r="I9097">
        <f t="shared" si="1594"/>
        <v>143</v>
      </c>
    </row>
    <row r="9098" spans="1:9">
      <c r="A9098" t="str">
        <f>LEFT(C9098,FIND(")",C9098)-1)</f>
        <v>![PyPI](https://img.shields.io/pypi/v/socli?color=brightgreen</v>
      </c>
      <c r="C9098" t="s">
        <v>7990</v>
      </c>
      <c r="D9098" t="s">
        <v>1684</v>
      </c>
      <c r="E9098" t="str">
        <f t="shared" si="1592"/>
        <v/>
      </c>
      <c r="F9098" t="e">
        <f t="shared" si="1593"/>
        <v>#VALUE!</v>
      </c>
      <c r="H9098" t="s">
        <v>16464</v>
      </c>
    </row>
    <row r="9099" spans="1:9">
      <c r="A9099" t="str">
        <f>LEFT(C9099,FIND(")]",C9099)-1)</f>
        <v>![PyPI](https://img.shields.io/pypi/v/flasgger.svg</v>
      </c>
      <c r="B9099" t="str">
        <f>MID(C9099,FIND(")](",C9099)+2,1000)</f>
        <v>(https://pypi.python.org/pypi/flasgger)</v>
      </c>
      <c r="C9099" t="s">
        <v>7552</v>
      </c>
      <c r="D9099" t="s">
        <v>1684</v>
      </c>
      <c r="E9099" t="str">
        <f t="shared" si="1592"/>
        <v>pypi.python.org/pypi/flasgger)</v>
      </c>
      <c r="F9099" t="str">
        <f t="shared" si="1593"/>
        <v>pypi.python.org</v>
      </c>
      <c r="I9099">
        <f t="shared" ref="I9099:I9100" si="1595">COUNTIF(F:F,F9099)</f>
        <v>143</v>
      </c>
    </row>
    <row r="9100" spans="1:9">
      <c r="A9100" t="str">
        <f>LEFT(C9100,FIND(")]",C9100)-1)</f>
        <v>![alt text](https://img.shields.io/pypi/v/bypy.svg "PyPi Version"</v>
      </c>
      <c r="B9100" t="str">
        <f>MID(C9100,FIND(")](",C9100)+2,1000)</f>
        <v>(https://pypi.python.org/pypi/bypy)</v>
      </c>
      <c r="C9100" t="s">
        <v>9923</v>
      </c>
      <c r="D9100" t="s">
        <v>1684</v>
      </c>
      <c r="E9100" t="str">
        <f t="shared" si="1592"/>
        <v>pypi.python.org/pypi/bypy)</v>
      </c>
      <c r="F9100" t="str">
        <f t="shared" si="1593"/>
        <v>pypi.python.org</v>
      </c>
      <c r="I9100">
        <f t="shared" si="1595"/>
        <v>143</v>
      </c>
    </row>
    <row r="9101" spans="1:9">
      <c r="A9101" t="str">
        <f>LEFT(C9101,FIND(")]",C9101)-1)</f>
        <v>![Gitter Chat](https://badges.gitter.im/socli-community/Lobby.svg</v>
      </c>
      <c r="B9101" t="str">
        <f>MID(C9101,FIND(")](",C9101)+2,1000)</f>
        <v>(https://gitter.im/socli-community/Lobby?utm_source=badge&amp;utm_medium=badge&amp;utm_campaign=pr-badge&amp;utm_content=badge)</v>
      </c>
      <c r="C9101" t="s">
        <v>7991</v>
      </c>
      <c r="D9101" t="s">
        <v>1684</v>
      </c>
      <c r="E9101" t="str">
        <f t="shared" si="1592"/>
        <v>gitter.im/socli-community/Lobby?utm_source=badge&amp;utm_medium=badge&amp;utm_campaign=pr-badge&amp;utm_content=badge)</v>
      </c>
      <c r="F9101" t="str">
        <f t="shared" si="1593"/>
        <v>gitter.im</v>
      </c>
      <c r="H9101" t="s">
        <v>16460</v>
      </c>
    </row>
    <row r="9102" spans="1:9">
      <c r="A9102" t="str">
        <f>LEFT(C9102,FIND(")",C9102)-1)</f>
        <v>![SoCLI in action](https://cloud.githubusercontent.com/assets/8397274/24831468/86c290aa-1cb7-11e7-8161-2665d0c02e4b.gif</v>
      </c>
      <c r="C9102" t="s">
        <v>1953</v>
      </c>
      <c r="D9102" t="s">
        <v>1684</v>
      </c>
      <c r="E9102" t="str">
        <f t="shared" si="1592"/>
        <v/>
      </c>
      <c r="F9102" t="e">
        <f t="shared" si="1593"/>
        <v>#VALUE!</v>
      </c>
      <c r="H9102" t="s">
        <v>16464</v>
      </c>
    </row>
    <row r="9103" spans="1:9">
      <c r="A9103" t="str">
        <f>LEFT(C9103,FIND(")",C9103)-1)</f>
        <v>![](https://raw.githubusercontent.com/jimmysong/programmingbitcoin/master/images/prbc_0001.png</v>
      </c>
      <c r="C9103" t="s">
        <v>1954</v>
      </c>
      <c r="D9103" t="s">
        <v>1684</v>
      </c>
      <c r="E9103" t="str">
        <f t="shared" si="1592"/>
        <v/>
      </c>
      <c r="F9103" t="e">
        <f t="shared" si="1593"/>
        <v>#VALUE!</v>
      </c>
      <c r="H9103" t="s">
        <v>16464</v>
      </c>
    </row>
    <row r="9104" spans="1:9">
      <c r="A9104" t="str">
        <f>LEFT(C9104,FIND(")]",C9104)-1)</f>
        <v>![alt text](https://img.shields.io/pypi/dm/bypy.svg "PyPi Downloads"</v>
      </c>
      <c r="B9104" t="str">
        <f>MID(C9104,FIND(")](",C9104)+2,1000)</f>
        <v>(https://pypi.python.org/pypi/bypy)</v>
      </c>
      <c r="C9104" t="s">
        <v>9924</v>
      </c>
      <c r="D9104" t="s">
        <v>1684</v>
      </c>
      <c r="E9104" t="str">
        <f t="shared" si="1592"/>
        <v>pypi.python.org/pypi/bypy)</v>
      </c>
      <c r="F9104" t="str">
        <f t="shared" si="1593"/>
        <v>pypi.python.org</v>
      </c>
      <c r="I9104">
        <f t="shared" ref="I9104:I9105" si="1596">COUNTIF(F:F,F9104)</f>
        <v>143</v>
      </c>
    </row>
    <row r="9105" spans="1:9">
      <c r="A9105" t="str">
        <f>LEFT(C9105,FIND(")]",C9105)-1)</f>
        <v>![Release](https://img.shields.io/pypi/v/plotnine.svg</v>
      </c>
      <c r="B9105" t="str">
        <f>MID(C9105,FIND(")](",C9105)+2,1000)</f>
        <v>(https://pypi.python.org/pypi/plotnine)</v>
      </c>
      <c r="C9105" t="s">
        <v>9928</v>
      </c>
      <c r="D9105" t="s">
        <v>1684</v>
      </c>
      <c r="E9105" t="str">
        <f t="shared" si="1592"/>
        <v>pypi.python.org/pypi/plotnine)</v>
      </c>
      <c r="F9105" t="str">
        <f t="shared" si="1593"/>
        <v>pypi.python.org</v>
      </c>
      <c r="I9105">
        <f t="shared" si="1596"/>
        <v>143</v>
      </c>
    </row>
    <row r="9106" spans="1:9">
      <c r="A9106" t="str">
        <f>LEFT(C9106,FIND(")",C9106)-1)</f>
        <v>![Tests](https://github.com/magic-wormhole/magic-wormhole/workflows/Tests/badge.svg</v>
      </c>
      <c r="C9106" t="s">
        <v>1713</v>
      </c>
      <c r="D9106" t="s">
        <v>1684</v>
      </c>
      <c r="E9106" t="str">
        <f t="shared" si="1592"/>
        <v/>
      </c>
      <c r="F9106" t="e">
        <f t="shared" si="1593"/>
        <v>#VALUE!</v>
      </c>
      <c r="H9106" t="s">
        <v>16464</v>
      </c>
    </row>
    <row r="9107" spans="1:9">
      <c r="A9107" t="str">
        <f t="shared" ref="A9107:A9119" si="1597">LEFT(C9107,FIND(")]",C9107)-1)</f>
        <v>![License](https://img.shields.io/pypi/l/plotnine.svg</v>
      </c>
      <c r="B9107" t="str">
        <f t="shared" ref="B9107:B9119" si="1598">MID(C9107,FIND(")](",C9107)+2,1000)</f>
        <v>(https://pypi.python.org/pypi/plotnine)</v>
      </c>
      <c r="C9107" t="s">
        <v>9929</v>
      </c>
      <c r="D9107" t="s">
        <v>1684</v>
      </c>
      <c r="E9107" t="str">
        <f t="shared" si="1592"/>
        <v>pypi.python.org/pypi/plotnine)</v>
      </c>
      <c r="F9107" t="str">
        <f t="shared" si="1593"/>
        <v>pypi.python.org</v>
      </c>
      <c r="I9107">
        <f>COUNTIF(F:F,F9107)</f>
        <v>143</v>
      </c>
    </row>
    <row r="9108" spans="1:9">
      <c r="A9108" t="str">
        <f t="shared" si="1597"/>
        <v>![codecov.io](https://codecov.io/github/magic-wormhole/magic-wormhole/coverage.svg?branch=master</v>
      </c>
      <c r="B9108" t="str">
        <f t="shared" si="1598"/>
        <v>(https://codecov.io/github/magic-wormhole/magic-wormhole?branch=master)</v>
      </c>
      <c r="C9108" t="s">
        <v>8925</v>
      </c>
      <c r="D9108" t="s">
        <v>1684</v>
      </c>
      <c r="E9108" t="str">
        <f t="shared" si="1592"/>
        <v>codecov.io/github/magic-wormhole/magic-wormhole?branch=master)</v>
      </c>
      <c r="F9108" t="str">
        <f t="shared" si="1593"/>
        <v>codecov.io</v>
      </c>
      <c r="H9108" t="s">
        <v>16457</v>
      </c>
    </row>
    <row r="9109" spans="1:9">
      <c r="A9109" t="str">
        <f t="shared" si="1597"/>
        <v>![Docs](https://readthedocs.org/projects/magic-wormhole/badge/?version=latest</v>
      </c>
      <c r="B9109" t="str">
        <f t="shared" si="1598"/>
        <v>(https://magic-wormhole.readthedocs.io)</v>
      </c>
      <c r="C9109" t="s">
        <v>8926</v>
      </c>
      <c r="D9109" t="s">
        <v>1684</v>
      </c>
      <c r="E9109" t="str">
        <f t="shared" si="1592"/>
        <v>magic-wormhole.readthedocs.io)</v>
      </c>
      <c r="F9109" t="e">
        <f t="shared" si="1593"/>
        <v>#VALUE!</v>
      </c>
      <c r="H9109" t="s">
        <v>16464</v>
      </c>
    </row>
    <row r="9110" spans="1:9">
      <c r="A9110" t="str">
        <f t="shared" si="1597"/>
        <v>![Pypi_Version](https://img.shields.io/pypi/v/neuralprophet.svg</v>
      </c>
      <c r="B9110" t="str">
        <f t="shared" si="1598"/>
        <v>(https://pypi.python.org/pypi/neuralprophet)</v>
      </c>
      <c r="C9110" t="s">
        <v>9942</v>
      </c>
      <c r="D9110" t="s">
        <v>1684</v>
      </c>
      <c r="E9110" t="str">
        <f t="shared" si="1592"/>
        <v>pypi.python.org/pypi/neuralprophet)</v>
      </c>
      <c r="F9110" t="str">
        <f t="shared" si="1593"/>
        <v>pypi.python.org</v>
      </c>
      <c r="I9110">
        <f t="shared" ref="I9110:I9112" si="1599">COUNTIF(F:F,F9110)</f>
        <v>143</v>
      </c>
    </row>
    <row r="9111" spans="1:9">
      <c r="A9111" t="str">
        <f t="shared" si="1597"/>
        <v>![PyPI version](https://img.shields.io/pypi/v/datashader.svg?colorB=cc77dd</v>
      </c>
      <c r="B9111" t="str">
        <f t="shared" si="1598"/>
        <v>(https://pypi.python.org/pypi/datashader)</v>
      </c>
      <c r="C9111" t="s">
        <v>12567</v>
      </c>
      <c r="D9111" t="s">
        <v>1684</v>
      </c>
      <c r="E9111" t="str">
        <f t="shared" si="1592"/>
        <v>pypi.python.org/pypi/datashader)</v>
      </c>
      <c r="F9111" t="str">
        <f t="shared" si="1593"/>
        <v>pypi.python.org</v>
      </c>
      <c r="I9111">
        <f t="shared" si="1599"/>
        <v>143</v>
      </c>
    </row>
    <row r="9112" spans="1:9">
      <c r="A9112" t="str">
        <f t="shared" si="1597"/>
        <v>![PyPI Status](https://img.shields.io/pypi/status/bdfr?logo=PyPI</v>
      </c>
      <c r="B9112" t="str">
        <f t="shared" si="1598"/>
        <v>(https://pypi.python.org/pypi/bdfr)</v>
      </c>
      <c r="C9112" t="s">
        <v>9987</v>
      </c>
      <c r="D9112" t="s">
        <v>1684</v>
      </c>
      <c r="E9112" t="str">
        <f t="shared" si="1592"/>
        <v>pypi.python.org/pypi/bdfr)</v>
      </c>
      <c r="F9112" t="str">
        <f t="shared" si="1593"/>
        <v>pypi.python.org</v>
      </c>
      <c r="I9112">
        <f t="shared" si="1599"/>
        <v>143</v>
      </c>
    </row>
    <row r="9113" spans="1:9">
      <c r="A9113" t="str">
        <f t="shared" si="1597"/>
        <v>![Testing](https://github.com/jrnl-org/jrnl/workflows/Testing/badge.svg</v>
      </c>
      <c r="B9113" t="str">
        <f t="shared" si="1598"/>
        <v>(https://github.com/jrnl-org/jrnl/actions?query=workflow%3ATesting)</v>
      </c>
      <c r="C9113" t="s">
        <v>12603</v>
      </c>
      <c r="D9113" t="s">
        <v>1684</v>
      </c>
      <c r="E9113" t="str">
        <f t="shared" si="1592"/>
        <v>github.com/jrnl-org/jrnl/actions?query=workflow%3ATesting)</v>
      </c>
      <c r="F9113" t="str">
        <f t="shared" si="1593"/>
        <v>github.com</v>
      </c>
      <c r="G9113" t="s">
        <v>16451</v>
      </c>
      <c r="H9113" t="s">
        <v>16455</v>
      </c>
    </row>
    <row r="9114" spans="1:9">
      <c r="A9114" t="str">
        <f t="shared" si="1597"/>
        <v>![PyPI version](https://img.shields.io/pypi/v/bdfr.svg?logo=PyPI</v>
      </c>
      <c r="B9114" t="str">
        <f t="shared" si="1598"/>
        <v>(https://pypi.python.org/pypi/bdfr)</v>
      </c>
      <c r="C9114" t="s">
        <v>9988</v>
      </c>
      <c r="D9114" t="s">
        <v>1684</v>
      </c>
      <c r="E9114" t="str">
        <f t="shared" si="1592"/>
        <v>pypi.python.org/pypi/bdfr)</v>
      </c>
      <c r="F9114" t="str">
        <f t="shared" si="1593"/>
        <v>pypi.python.org</v>
      </c>
      <c r="I9114">
        <f t="shared" ref="I9114:I9116" si="1600">COUNTIF(F:F,F9114)</f>
        <v>143</v>
      </c>
    </row>
    <row r="9115" spans="1:9">
      <c r="A9115" t="str">
        <f t="shared" si="1597"/>
        <v>![PyPI downloads](https://img.shields.io/pypi/dm/bdfr?logo=PyPI</v>
      </c>
      <c r="B9115" t="str">
        <f t="shared" si="1598"/>
        <v>(https://pypi.python.org/pypi/bdfr)</v>
      </c>
      <c r="C9115" t="s">
        <v>9989</v>
      </c>
      <c r="D9115" t="s">
        <v>1684</v>
      </c>
      <c r="E9115" t="str">
        <f t="shared" si="1592"/>
        <v>pypi.python.org/pypi/bdfr)</v>
      </c>
      <c r="F9115" t="str">
        <f t="shared" si="1593"/>
        <v>pypi.python.org</v>
      </c>
      <c r="I9115">
        <f t="shared" si="1600"/>
        <v>143</v>
      </c>
    </row>
    <row r="9116" spans="1:9">
      <c r="A9116" t="str">
        <f t="shared" si="1597"/>
        <v>![PyPI](https://img.shields.io/pypi/pyversions/saws.svg</v>
      </c>
      <c r="B9116" t="str">
        <f t="shared" si="1598"/>
        <v>(https://pypi.python.org/pypi/saws/)</v>
      </c>
      <c r="C9116" t="s">
        <v>10012</v>
      </c>
      <c r="D9116" t="s">
        <v>1684</v>
      </c>
      <c r="E9116" t="str">
        <f t="shared" si="1592"/>
        <v>pypi.python.org/pypi/saws/)</v>
      </c>
      <c r="F9116" t="str">
        <f t="shared" si="1593"/>
        <v>pypi.python.org</v>
      </c>
      <c r="I9116">
        <f t="shared" si="1600"/>
        <v>143</v>
      </c>
    </row>
    <row r="9117" spans="1:9">
      <c r="A9117" t="str">
        <f t="shared" si="1597"/>
        <v>![Gitter](https://img.shields.io/gitter/room/jrnl-org/jrnl</v>
      </c>
      <c r="B9117" t="str">
        <f t="shared" si="1598"/>
        <v>(https://gitter.im/jrnl-org/jrnl)</v>
      </c>
      <c r="C9117" t="s">
        <v>12607</v>
      </c>
      <c r="D9117" t="s">
        <v>1684</v>
      </c>
      <c r="E9117" t="str">
        <f t="shared" si="1592"/>
        <v>gitter.im/jrnl-org/jrnl)</v>
      </c>
      <c r="F9117" t="str">
        <f t="shared" si="1593"/>
        <v>gitter.im</v>
      </c>
      <c r="H9117" t="s">
        <v>16460</v>
      </c>
    </row>
    <row r="9118" spans="1:9">
      <c r="A9118" t="str">
        <f t="shared" si="1597"/>
        <v>![Changelog](https://img.shields.io/badge/changelog-on%20github-green</v>
      </c>
      <c r="B9118" t="str">
        <f t="shared" si="1598"/>
        <v>(https://github.com/jrnl-org/jrnl/blob/develop/CHANGELOG.md)</v>
      </c>
      <c r="C9118" t="s">
        <v>7993</v>
      </c>
      <c r="D9118" t="s">
        <v>1684</v>
      </c>
      <c r="E9118" t="str">
        <f t="shared" si="1592"/>
        <v>github.com/jrnl-org/jrnl/blob/develop/CHANGELOG.md)</v>
      </c>
      <c r="F9118" t="str">
        <f t="shared" si="1593"/>
        <v>github.com</v>
      </c>
      <c r="G9118" t="s">
        <v>16451</v>
      </c>
      <c r="H9118" t="s">
        <v>16455</v>
      </c>
    </row>
    <row r="9119" spans="1:9">
      <c r="A9119" t="str">
        <f t="shared" si="1597"/>
        <v>![PyPI](https://img.shields.io/pypi/pyversions/saws.svg</v>
      </c>
      <c r="B9119" t="str">
        <f t="shared" si="1598"/>
        <v>(https://pypi.python.org/pypi/saws/)</v>
      </c>
      <c r="C9119" t="s">
        <v>10012</v>
      </c>
      <c r="D9119" t="s">
        <v>1684</v>
      </c>
      <c r="E9119" t="str">
        <f t="shared" si="1592"/>
        <v>pypi.python.org/pypi/saws/)</v>
      </c>
      <c r="F9119" t="str">
        <f t="shared" si="1593"/>
        <v>pypi.python.org</v>
      </c>
      <c r="I9119">
        <f>COUNTIF(F:F,F9119)</f>
        <v>143</v>
      </c>
    </row>
    <row r="9120" spans="1:9">
      <c r="A9120" t="str">
        <f>LEFT(C9120,FIND(")",C9120)-1)</f>
        <v>[Report it here!](https://github.com/2020PB/police-brutality/issues/new?assignees=&amp;labels=Incident+report&amp;template=incident-report.md&amp;title=Incident+in+CITY%2C+STATE</v>
      </c>
      <c r="C9120" s="2" t="s">
        <v>13093</v>
      </c>
      <c r="D9120" t="s">
        <v>1684</v>
      </c>
      <c r="E9120" t="str">
        <f t="shared" si="1592"/>
        <v/>
      </c>
      <c r="F9120" t="e">
        <f t="shared" si="1593"/>
        <v>#VALUE!</v>
      </c>
      <c r="H9120" t="s">
        <v>16464</v>
      </c>
    </row>
    <row r="9121" spans="1:9">
      <c r="A9121" t="str">
        <f>LEFT(C9121,FIND(")]",C9121)-1)</f>
        <v>![PyPI version](https://img.shields.io/pypi/v/django-shop.svg</v>
      </c>
      <c r="B9121" t="str">
        <f>MID(C9121,FIND(")](",C9121)+2,1000)</f>
        <v>(https://pypi.python.org/pypi/django-shop)</v>
      </c>
      <c r="C9121" t="s">
        <v>10027</v>
      </c>
      <c r="D9121" t="s">
        <v>1684</v>
      </c>
      <c r="E9121" t="str">
        <f t="shared" si="1592"/>
        <v>pypi.python.org/pypi/django-shop)</v>
      </c>
      <c r="F9121" t="str">
        <f t="shared" si="1593"/>
        <v>pypi.python.org</v>
      </c>
      <c r="I9121">
        <f>COUNTIF(F:F,F9121)</f>
        <v>143</v>
      </c>
    </row>
    <row r="9122" spans="1:9">
      <c r="A9122" t="str">
        <f>LEFT(C9122,FIND(")]",C9122)-1)</f>
        <v>![current release version](https://img.shields.io/github/release/chartbeat-labs/textacy.svg?style=flat-square</v>
      </c>
      <c r="B9122" t="str">
        <f>MID(C9122,FIND(")](",C9122)+2,1000)</f>
        <v>(https://github.com/chartbeat-labs/textacy/releases)</v>
      </c>
      <c r="C9122" t="s">
        <v>10075</v>
      </c>
      <c r="D9122" t="s">
        <v>1684</v>
      </c>
      <c r="E9122" t="str">
        <f t="shared" si="1592"/>
        <v>github.com/chartbeat-labs/textacy/releases)</v>
      </c>
      <c r="F9122" t="str">
        <f t="shared" si="1593"/>
        <v>github.com</v>
      </c>
      <c r="G9122" t="s">
        <v>16451</v>
      </c>
      <c r="H9122" t="s">
        <v>16455</v>
      </c>
    </row>
    <row r="9123" spans="1:9">
      <c r="A9123" t="str">
        <f>LEFT(C9123,FIND(")]",C9123)-1)</f>
        <v>![Python versions](https://img.shields.io/pypi/pyversions/django-shop.svg</v>
      </c>
      <c r="B9123" t="str">
        <f>MID(C9123,FIND(")](",C9123)+2,1000)</f>
        <v>(https://pypi.python.org/pypi/django-shop)</v>
      </c>
      <c r="C9123" t="s">
        <v>10028</v>
      </c>
      <c r="D9123" t="s">
        <v>1684</v>
      </c>
      <c r="E9123" t="str">
        <f t="shared" si="1592"/>
        <v>pypi.python.org/pypi/django-shop)</v>
      </c>
      <c r="F9123" t="str">
        <f t="shared" si="1593"/>
        <v>pypi.python.org</v>
      </c>
      <c r="I9123">
        <f t="shared" ref="I9123:I9124" si="1601">COUNTIF(F:F,F9123)</f>
        <v>143</v>
      </c>
    </row>
    <row r="9124" spans="1:9">
      <c r="A9124" t="str">
        <f>LEFT(C9124,FIND(")]",C9124)-1)</f>
        <v>![Software license](https://img.shields.io/pypi/l/django-shop.svg</v>
      </c>
      <c r="B9124" t="str">
        <f>MID(C9124,FIND(")](",C9124)+2,1000)</f>
        <v>(https://pypi.python.org/pypi/django-shop)</v>
      </c>
      <c r="C9124" t="s">
        <v>10030</v>
      </c>
      <c r="D9124" t="s">
        <v>1684</v>
      </c>
      <c r="E9124" t="str">
        <f t="shared" si="1592"/>
        <v>pypi.python.org/pypi/django-shop)</v>
      </c>
      <c r="F9124" t="str">
        <f t="shared" si="1593"/>
        <v>pypi.python.org</v>
      </c>
      <c r="I9124">
        <f t="shared" si="1601"/>
        <v>143</v>
      </c>
    </row>
    <row r="9125" spans="1:9">
      <c r="A9125" t="str">
        <f>LEFT(C9125,FIND(")",C9125)-1)</f>
        <v>![](docs/_static/RDFlib.png</v>
      </c>
      <c r="C9125" t="s">
        <v>1955</v>
      </c>
      <c r="D9125" t="s">
        <v>1684</v>
      </c>
      <c r="E9125" t="str">
        <f t="shared" si="1592"/>
        <v/>
      </c>
      <c r="F9125" t="e">
        <f t="shared" si="1593"/>
        <v>#VALUE!</v>
      </c>
      <c r="H9125" t="s">
        <v>16464</v>
      </c>
    </row>
    <row r="9126" spans="1:9">
      <c r="A9126" t="str">
        <f t="shared" ref="A9126:A9138" si="1602">LEFT(C9126,FIND(")]",C9126)-1)</f>
        <v>![Build Status](https://github.com/RDFLib/rdflib/actions/workflows/validate.yaml/badge.svg?branch=main</v>
      </c>
      <c r="B9126" t="str">
        <f t="shared" ref="B9126:B9138" si="1603">MID(C9126,FIND(")](",C9126)+2,1000)</f>
        <v>(https://github.com/RDFLib/rdflib/actions?query=branch%3Amain)</v>
      </c>
      <c r="C9126" t="s">
        <v>10077</v>
      </c>
      <c r="D9126" t="s">
        <v>1684</v>
      </c>
      <c r="E9126" t="str">
        <f t="shared" si="1592"/>
        <v>github.com/RDFLib/rdflib/actions?query=branch%3Amain)</v>
      </c>
      <c r="F9126" t="str">
        <f t="shared" si="1593"/>
        <v>github.com</v>
      </c>
      <c r="G9126" t="s">
        <v>16451</v>
      </c>
      <c r="H9126" t="s">
        <v>16455</v>
      </c>
    </row>
    <row r="9127" spans="1:9">
      <c r="A9127" t="str">
        <f t="shared" si="1602"/>
        <v>![PyPI](https://img.shields.io/pypi/v/pyppeteer.svg</v>
      </c>
      <c r="B9127" t="str">
        <f t="shared" si="1603"/>
        <v>(https://pypi.python.org/pypi/pyppeteer)</v>
      </c>
      <c r="C9127" t="s">
        <v>8851</v>
      </c>
      <c r="D9127" t="s">
        <v>1684</v>
      </c>
      <c r="E9127" t="str">
        <f t="shared" si="1592"/>
        <v>pypi.python.org/pypi/pyppeteer)</v>
      </c>
      <c r="F9127" t="str">
        <f t="shared" si="1593"/>
        <v>pypi.python.org</v>
      </c>
      <c r="I9127">
        <f>COUNTIF(F:F,F9127)</f>
        <v>143</v>
      </c>
    </row>
    <row r="9128" spans="1:9">
      <c r="A9128" t="str">
        <f t="shared" si="1602"/>
        <v>![Coveralls branch](https://img.shields.io/coveralls/RDFLib/rdflib/main.svg</v>
      </c>
      <c r="B9128" t="str">
        <f t="shared" si="1603"/>
        <v>(https://coveralls.io/r/RDFLib/rdflib?branch=main)</v>
      </c>
      <c r="C9128" t="s">
        <v>10079</v>
      </c>
      <c r="D9128" t="s">
        <v>1684</v>
      </c>
      <c r="E9128" t="str">
        <f t="shared" si="1592"/>
        <v>coveralls.io/r/RDFLib/rdflib?branch=main)</v>
      </c>
      <c r="F9128" t="str">
        <f t="shared" si="1593"/>
        <v>coveralls.io</v>
      </c>
      <c r="H9128" t="s">
        <v>16457</v>
      </c>
    </row>
    <row r="9129" spans="1:9">
      <c r="A9129" t="str">
        <f t="shared" si="1602"/>
        <v>![GitHub stars](https://img.shields.io/github/stars/RDFLib/rdflib.svg</v>
      </c>
      <c r="B9129" t="str">
        <f t="shared" si="1603"/>
        <v>(https://github.com/RDFLib/rdflib/stargazers)</v>
      </c>
      <c r="C9129" t="s">
        <v>10080</v>
      </c>
      <c r="D9129" t="s">
        <v>1684</v>
      </c>
      <c r="E9129" t="str">
        <f t="shared" si="1592"/>
        <v>github.com/RDFLib/rdflib/stargazers)</v>
      </c>
      <c r="F9129" t="str">
        <f t="shared" si="1593"/>
        <v>github.com</v>
      </c>
      <c r="G9129" t="s">
        <v>16451</v>
      </c>
      <c r="H9129" t="s">
        <v>16455</v>
      </c>
    </row>
    <row r="9130" spans="1:9">
      <c r="A9130" t="str">
        <f t="shared" si="1602"/>
        <v>![PyPI version](https://img.shields.io/pypi/pyversions/pyppeteer.svg</v>
      </c>
      <c r="B9130" t="str">
        <f t="shared" si="1603"/>
        <v>(https://pypi.python.org/pypi/pyppeteer)</v>
      </c>
      <c r="C9130" t="s">
        <v>8852</v>
      </c>
      <c r="D9130" t="s">
        <v>1684</v>
      </c>
      <c r="E9130" t="str">
        <f t="shared" si="1592"/>
        <v>pypi.python.org/pypi/pyppeteer)</v>
      </c>
      <c r="F9130" t="str">
        <f t="shared" si="1593"/>
        <v>pypi.python.org</v>
      </c>
      <c r="I9130">
        <f t="shared" ref="I9130:I9134" si="1604">COUNTIF(F:F,F9130)</f>
        <v>143</v>
      </c>
    </row>
    <row r="9131" spans="1:9">
      <c r="A9131" t="str">
        <f t="shared" si="1602"/>
        <v>![pypi](https://img.shields.io/pypi/v/django-spirit.svg?style=flat-square</v>
      </c>
      <c r="B9131" t="str">
        <f t="shared" si="1603"/>
        <v>(https://pypi.python.org/pypi/django-spirit)</v>
      </c>
      <c r="C9131" t="s">
        <v>10073</v>
      </c>
      <c r="D9131" t="s">
        <v>1684</v>
      </c>
      <c r="E9131" t="str">
        <f t="shared" si="1592"/>
        <v>pypi.python.org/pypi/django-spirit)</v>
      </c>
      <c r="F9131" t="str">
        <f t="shared" si="1593"/>
        <v>pypi.python.org</v>
      </c>
      <c r="I9131">
        <f t="shared" si="1604"/>
        <v>143</v>
      </c>
    </row>
    <row r="9132" spans="1:9">
      <c r="A9132" t="str">
        <f t="shared" si="1602"/>
        <v>![PyPI](http://img.shields.io/pypi/v/magic-wormhole.svg</v>
      </c>
      <c r="B9132" t="str">
        <f t="shared" si="1603"/>
        <v>(https://pypi.python.org/pypi/magic-wormhole)</v>
      </c>
      <c r="C9132" t="s">
        <v>7420</v>
      </c>
      <c r="D9132" t="s">
        <v>1684</v>
      </c>
      <c r="E9132" t="str">
        <f t="shared" si="1592"/>
        <v>pypi.python.org/pypi/magic-wormhole)</v>
      </c>
      <c r="F9132" t="str">
        <f t="shared" si="1593"/>
        <v>pypi.python.org</v>
      </c>
      <c r="I9132">
        <f t="shared" si="1604"/>
        <v>143</v>
      </c>
    </row>
    <row r="9133" spans="1:9">
      <c r="A9133" t="str">
        <f t="shared" si="1602"/>
        <v>![Version](http://img.shields.io/pypi/v/jrnl.svg?style=flat</v>
      </c>
      <c r="B9133" t="str">
        <f t="shared" si="1603"/>
        <v>(https://pypi.python.org/pypi/jrnl/)</v>
      </c>
      <c r="C9133" t="s">
        <v>12605</v>
      </c>
      <c r="D9133" t="s">
        <v>1684</v>
      </c>
      <c r="E9133" t="str">
        <f t="shared" si="1592"/>
        <v>pypi.python.org/pypi/jrnl/)</v>
      </c>
      <c r="F9133" t="str">
        <f t="shared" si="1593"/>
        <v>pypi.python.org</v>
      </c>
      <c r="I9133">
        <f t="shared" si="1604"/>
        <v>143</v>
      </c>
    </row>
    <row r="9134" spans="1:9">
      <c r="A9134" t="str">
        <f t="shared" si="1602"/>
        <v>![pypi version](https://img.shields.io/pypi/v/textacy.svg?style=flat-square</v>
      </c>
      <c r="B9134" t="str">
        <f t="shared" si="1603"/>
        <v>(https://pypi.python.org/pypi/textacy)</v>
      </c>
      <c r="C9134" t="s">
        <v>10076</v>
      </c>
      <c r="D9134" t="s">
        <v>1684</v>
      </c>
      <c r="E9134" t="str">
        <f t="shared" si="1592"/>
        <v>pypi.python.org/pypi/textacy)</v>
      </c>
      <c r="F9134" t="str">
        <f t="shared" si="1593"/>
        <v>pypi.python.org</v>
      </c>
      <c r="I9134">
        <f t="shared" si="1604"/>
        <v>143</v>
      </c>
    </row>
    <row r="9135" spans="1:9">
      <c r="A9135" t="str">
        <f t="shared" si="1602"/>
        <v>![Gitter](https://badges.gitter.im/RDFLib/rdflib.svg</v>
      </c>
      <c r="B9135" t="str">
        <f t="shared" si="1603"/>
        <v>(https://gitter.im/RDFLib/rdflib?utm_source=badge&amp;utm_medium=badge&amp;utm_campaign=pr-badge)</v>
      </c>
      <c r="C9135" t="s">
        <v>10086</v>
      </c>
      <c r="D9135" t="s">
        <v>1684</v>
      </c>
      <c r="E9135" t="str">
        <f t="shared" si="1592"/>
        <v>gitter.im/RDFLib/rdflib?utm_source=badge&amp;utm_medium=badge&amp;utm_campaign=pr-badge)</v>
      </c>
      <c r="F9135" t="str">
        <f t="shared" si="1593"/>
        <v>gitter.im</v>
      </c>
      <c r="H9135" t="s">
        <v>16460</v>
      </c>
    </row>
    <row r="9136" spans="1:9">
      <c r="A9136" t="str">
        <f t="shared" si="1602"/>
        <v>![Matrix](https://img.shields.io/matrix/rdflib:matrix.org?label=matrix.org%20chat</v>
      </c>
      <c r="B9136" t="str">
        <f t="shared" si="1603"/>
        <v>(https://matrix.to/#/#RDFLib_rdflib:gitter.im)</v>
      </c>
      <c r="C9136" t="s">
        <v>7996</v>
      </c>
      <c r="D9136" t="s">
        <v>1684</v>
      </c>
      <c r="E9136" t="str">
        <f t="shared" si="1592"/>
        <v>matrix.to/#/#RDFLib_rdflib:gitter.im)</v>
      </c>
      <c r="F9136" t="str">
        <f t="shared" si="1593"/>
        <v>matrix.to</v>
      </c>
      <c r="H9136" t="s">
        <v>16460</v>
      </c>
    </row>
    <row r="9137" spans="1:9">
      <c r="A9137" t="str">
        <f t="shared" si="1602"/>
        <v>![PyPI](https://img.shields.io/pypi/v/rdflib.svg</v>
      </c>
      <c r="B9137" t="str">
        <f t="shared" si="1603"/>
        <v>(https://pypi.python.org/pypi/rdflib)</v>
      </c>
      <c r="C9137" t="s">
        <v>10082</v>
      </c>
      <c r="D9137" t="s">
        <v>1684</v>
      </c>
      <c r="E9137" t="str">
        <f t="shared" si="1592"/>
        <v>pypi.python.org/pypi/rdflib)</v>
      </c>
      <c r="F9137" t="str">
        <f t="shared" si="1593"/>
        <v>pypi.python.org</v>
      </c>
      <c r="I9137">
        <f t="shared" ref="I9137:I9138" si="1605">COUNTIF(F:F,F9137)</f>
        <v>143</v>
      </c>
    </row>
    <row r="9138" spans="1:9">
      <c r="A9138" t="str">
        <f t="shared" si="1602"/>
        <v>![PyPI](https://img.shields.io/pypi/pyversions/rdflib.svg</v>
      </c>
      <c r="B9138" t="str">
        <f t="shared" si="1603"/>
        <v>(https://pypi.python.org/pypi/rdflib)</v>
      </c>
      <c r="C9138" t="s">
        <v>10083</v>
      </c>
      <c r="D9138" t="s">
        <v>1684</v>
      </c>
      <c r="E9138" t="str">
        <f t="shared" si="1592"/>
        <v>pypi.python.org/pypi/rdflib)</v>
      </c>
      <c r="F9138" t="str">
        <f t="shared" si="1593"/>
        <v>pypi.python.org</v>
      </c>
      <c r="I9138">
        <f t="shared" si="1605"/>
        <v>143</v>
      </c>
    </row>
    <row r="9139" spans="1:9">
      <c r="A9139" t="str">
        <f>LEFT(C9139,FIND(")",C9139)-1)</f>
        <v>![PyPI](https://img.shields.io/pypi/v/wpgtk.svg?style=flat-square</v>
      </c>
      <c r="C9139" t="s">
        <v>1956</v>
      </c>
      <c r="D9139" t="s">
        <v>1684</v>
      </c>
      <c r="E9139" t="str">
        <f t="shared" si="1592"/>
        <v/>
      </c>
      <c r="F9139" t="e">
        <f t="shared" si="1593"/>
        <v>#VALUE!</v>
      </c>
      <c r="H9139" t="s">
        <v>16464</v>
      </c>
    </row>
    <row r="9140" spans="1:9">
      <c r="A9140" t="str">
        <f>LEFT(C9140,FIND(")",C9140)-1)</f>
        <v>![license](https://img.shields.io/badge/license-GPLv2-green.svg?style=flat-square</v>
      </c>
      <c r="C9140" t="s">
        <v>1957</v>
      </c>
      <c r="D9140" t="s">
        <v>1684</v>
      </c>
      <c r="E9140" t="str">
        <f t="shared" si="1592"/>
        <v/>
      </c>
      <c r="F9140" t="e">
        <f t="shared" si="1593"/>
        <v>#VALUE!</v>
      </c>
      <c r="H9140" t="s">
        <v>16464</v>
      </c>
    </row>
    <row r="9141" spans="1:9">
      <c r="A9141" t="str">
        <f t="shared" ref="A9141:A9146" si="1606">LEFT(C9141,FIND(")]",C9141)-1)</f>
        <v>![trimesh](https://trimsh.org/images/logotype-a.svg</v>
      </c>
      <c r="B9141" t="str">
        <f t="shared" ref="B9141:B9146" si="1607">MID(C9141,FIND(")](",C9141)+2,1000)</f>
        <v>(http://trimsh.org)</v>
      </c>
      <c r="C9141" t="s">
        <v>10088</v>
      </c>
      <c r="D9141" t="s">
        <v>1684</v>
      </c>
      <c r="E9141" t="str">
        <f t="shared" si="1592"/>
        <v>trimsh.org)</v>
      </c>
      <c r="F9141" t="e">
        <f t="shared" si="1593"/>
        <v>#VALUE!</v>
      </c>
      <c r="H9141" t="s">
        <v>16464</v>
      </c>
    </row>
    <row r="9142" spans="1:9">
      <c r="A9142" t="str">
        <f t="shared" si="1606"/>
        <v>![Github Actions](https://github.com/mikedh/trimesh/workflows/Release%20Trimesh/badge.svg</v>
      </c>
      <c r="B9142" t="str">
        <f t="shared" si="1607"/>
        <v xml:space="preserve">(https://github.com/mikedh/trimesh/actions) </v>
      </c>
      <c r="C9142" t="s">
        <v>12608</v>
      </c>
      <c r="D9142" t="s">
        <v>1684</v>
      </c>
      <c r="E9142" t="str">
        <f t="shared" si="1592"/>
        <v xml:space="preserve">github.com/mikedh/trimesh/actions) </v>
      </c>
      <c r="F9142" t="str">
        <f t="shared" si="1593"/>
        <v>github.com</v>
      </c>
      <c r="G9142" t="s">
        <v>16451</v>
      </c>
      <c r="H9142" t="s">
        <v>16455</v>
      </c>
    </row>
    <row r="9143" spans="1:9">
      <c r="A9143" t="str">
        <f t="shared" si="1606"/>
        <v>![Latest Version](https://img.shields.io/pypi/v/androidviewclient.svg</v>
      </c>
      <c r="B9143" t="str">
        <f t="shared" si="1607"/>
        <v>(https://pypi.python.org/pypi/androidviewclient/)</v>
      </c>
      <c r="C9143" t="s">
        <v>7999</v>
      </c>
      <c r="D9143" t="s">
        <v>1684</v>
      </c>
      <c r="E9143" t="str">
        <f t="shared" si="1592"/>
        <v>pypi.python.org/pypi/androidviewclient/)</v>
      </c>
      <c r="F9143" t="str">
        <f t="shared" si="1593"/>
        <v>pypi.python.org</v>
      </c>
      <c r="I9143">
        <f>COUNTIF(F:F,F9143)</f>
        <v>143</v>
      </c>
    </row>
    <row r="9144" spans="1:9">
      <c r="A9144" t="str">
        <f t="shared" si="1606"/>
        <v>![codecov](https://codecov.io/gh/mikedh/trimesh/branch/main/graph/badge.svg?token=4PVRQXyl2h</v>
      </c>
      <c r="B9144" t="str">
        <f t="shared" si="1607"/>
        <v xml:space="preserve">(https://codecov.io/gh/mikedh/trimesh) </v>
      </c>
      <c r="C9144" t="s">
        <v>12610</v>
      </c>
      <c r="D9144" t="s">
        <v>1684</v>
      </c>
      <c r="E9144" t="str">
        <f t="shared" si="1592"/>
        <v xml:space="preserve">codecov.io/gh/mikedh/trimesh) </v>
      </c>
      <c r="F9144" t="str">
        <f t="shared" si="1593"/>
        <v>codecov.io</v>
      </c>
      <c r="H9144" t="s">
        <v>16457</v>
      </c>
    </row>
    <row r="9145" spans="1:9">
      <c r="A9145" t="str">
        <f t="shared" si="1606"/>
        <v>![Supported Python versions](https://img.shields.io/pypi/pyversions/obspy.svg</v>
      </c>
      <c r="B9145" t="str">
        <f t="shared" si="1607"/>
        <v>(https://pypi.python.org/pypi/obspy/)</v>
      </c>
      <c r="C9145" t="s">
        <v>10094</v>
      </c>
      <c r="D9145" t="s">
        <v>1684</v>
      </c>
      <c r="E9145" t="str">
        <f t="shared" si="1592"/>
        <v>pypi.python.org/pypi/obspy/)</v>
      </c>
      <c r="F9145" t="str">
        <f t="shared" si="1593"/>
        <v>pypi.python.org</v>
      </c>
      <c r="I9145">
        <f t="shared" ref="I9145:I9146" si="1608">COUNTIF(F:F,F9145)</f>
        <v>143</v>
      </c>
    </row>
    <row r="9146" spans="1:9">
      <c r="A9146" t="str">
        <f t="shared" si="1606"/>
        <v>![License](https://img.shields.io/pypi/l/obspy.svg</v>
      </c>
      <c r="B9146" t="str">
        <f t="shared" si="1607"/>
        <v>(https://pypi.python.org/pypi/obspy/)</v>
      </c>
      <c r="C9146" t="s">
        <v>10095</v>
      </c>
      <c r="D9146" t="s">
        <v>1684</v>
      </c>
      <c r="E9146" t="str">
        <f t="shared" si="1592"/>
        <v>pypi.python.org/pypi/obspy/)</v>
      </c>
      <c r="F9146" t="str">
        <f t="shared" si="1593"/>
        <v>pypi.python.org</v>
      </c>
      <c r="I9146">
        <f t="shared" si="1608"/>
        <v>143</v>
      </c>
    </row>
    <row r="9147" spans="1:9">
      <c r="A9147" t="str">
        <f>LEFT(C9147,FIND(")",C9147)-1)</f>
        <v>![Release](https://img.shields.io/github/v/release/dtmilano/AndroidViewClient?include_prereleases&amp;label=release</v>
      </c>
      <c r="C9147" t="s">
        <v>1958</v>
      </c>
      <c r="D9147" t="s">
        <v>1684</v>
      </c>
      <c r="E9147" t="str">
        <f t="shared" si="1592"/>
        <v/>
      </c>
      <c r="F9147" t="e">
        <f t="shared" si="1593"/>
        <v>#VALUE!</v>
      </c>
      <c r="H9147" t="s">
        <v>16464</v>
      </c>
    </row>
    <row r="9148" spans="1:9">
      <c r="A9148" t="str">
        <f>LEFT(C9148,FIND(")",C9148)-1)</f>
        <v>![Upload Python Package](https://github.com/dtmilano/AndroidViewClient/workflows/Upload%20Python%20Package/badge.svg</v>
      </c>
      <c r="C9148" t="s">
        <v>1959</v>
      </c>
      <c r="D9148" t="s">
        <v>1684</v>
      </c>
      <c r="E9148" t="str">
        <f t="shared" si="1592"/>
        <v/>
      </c>
      <c r="F9148" t="e">
        <f t="shared" si="1593"/>
        <v>#VALUE!</v>
      </c>
      <c r="H9148" t="s">
        <v>16464</v>
      </c>
    </row>
    <row r="9149" spans="1:9">
      <c r="A9149" t="str">
        <f>LEFT(C9149,FIND(")]",C9149)-1)</f>
        <v>![PyPI Version](https://img.shields.io/pypi/v/obspy.svg</v>
      </c>
      <c r="B9149" t="str">
        <f>MID(C9149,FIND(")](",C9149)+2,1000)</f>
        <v>(https://pypi.python.org/pypi/obspy)</v>
      </c>
      <c r="C9149" t="s">
        <v>10097</v>
      </c>
      <c r="D9149" t="s">
        <v>1684</v>
      </c>
      <c r="E9149" t="str">
        <f t="shared" si="1592"/>
        <v>pypi.python.org/pypi/obspy)</v>
      </c>
      <c r="F9149" t="str">
        <f t="shared" si="1593"/>
        <v>pypi.python.org</v>
      </c>
      <c r="I9149">
        <f>COUNTIF(F:F,F9149)</f>
        <v>143</v>
      </c>
    </row>
    <row r="9150" spans="1:9">
      <c r="A9150" t="str">
        <f>LEFT(C9150,FIND(")",C9150)-1)</f>
        <v>![kawaii](https://thumbs.gfycat.com/IgnorantYoungDowitcher-size_restricted.gif</v>
      </c>
      <c r="C9150" t="s">
        <v>16361</v>
      </c>
      <c r="D9150" t="s">
        <v>1684</v>
      </c>
      <c r="E9150" t="str">
        <f t="shared" si="1592"/>
        <v/>
      </c>
      <c r="F9150" t="e">
        <f t="shared" si="1593"/>
        <v>#VALUE!</v>
      </c>
      <c r="H9150" t="s">
        <v>16464</v>
      </c>
    </row>
    <row r="9151" spans="1:9">
      <c r="A9151" t="str">
        <f>LEFT(C9151,FIND(")",C9151)-1)</f>
        <v>![Build Status](https://github.com/BindsNET/bindsnet/actions/workflows/python-app.yml/badge.svg?branch=master</v>
      </c>
      <c r="C9151" t="s">
        <v>1960</v>
      </c>
      <c r="D9151" t="s">
        <v>1684</v>
      </c>
      <c r="E9151" t="str">
        <f t="shared" si="1592"/>
        <v/>
      </c>
      <c r="F9151" t="e">
        <f t="shared" si="1593"/>
        <v>#VALUE!</v>
      </c>
      <c r="H9151" t="s">
        <v>16464</v>
      </c>
    </row>
    <row r="9152" spans="1:9">
      <c r="A9152" t="str">
        <f>LEFT(C9152,FIND(")]",C9152)-1)</f>
        <v>![Latest Version](https://img.shields.io/pypi/v/impacket.svg</v>
      </c>
      <c r="B9152" t="str">
        <f t="shared" ref="B9152:B9160" si="1609">MID(C9152,FIND(")](",C9152)+2,1000)</f>
        <v>(https://pypi.python.org/pypi/impacket/)</v>
      </c>
      <c r="C9152" t="s">
        <v>10119</v>
      </c>
      <c r="D9152" t="s">
        <v>1684</v>
      </c>
      <c r="E9152" t="str">
        <f t="shared" si="1592"/>
        <v>pypi.python.org/pypi/impacket/)</v>
      </c>
      <c r="F9152" t="str">
        <f t="shared" si="1593"/>
        <v>pypi.python.org</v>
      </c>
      <c r="I9152">
        <f>COUNTIF(F:F,F9152)</f>
        <v>143</v>
      </c>
    </row>
    <row r="9153" spans="1:9">
      <c r="A9153" t="str">
        <f>LEFT(C9153,FIND(")]",C9153)-1)</f>
        <v>![Gitter chat](https://badges.gitter.im/gitterHQ/gitter.png</v>
      </c>
      <c r="B9153" t="str">
        <f t="shared" si="1609"/>
        <v>(https://gitter.im/bindsnet_/community)</v>
      </c>
      <c r="C9153" t="s">
        <v>8001</v>
      </c>
      <c r="D9153" t="s">
        <v>1684</v>
      </c>
      <c r="E9153" t="str">
        <f t="shared" si="1592"/>
        <v>gitter.im/bindsnet_/community)</v>
      </c>
      <c r="F9153" t="str">
        <f t="shared" si="1593"/>
        <v>gitter.im</v>
      </c>
      <c r="H9153" t="s">
        <v>16460</v>
      </c>
    </row>
    <row r="9154" spans="1:9">
      <c r="A9154" t="str">
        <f>LEFT(C9154,FIND(")]",C9154)-1)</f>
        <v>![Python versions](https://img.shields.io/pypi/pyversions/impacket.svg</v>
      </c>
      <c r="B9154" t="str">
        <f t="shared" si="1609"/>
        <v xml:space="preserve">(https://pypi.python.org/pypi/impacket/) </v>
      </c>
      <c r="C9154" t="s">
        <v>12620</v>
      </c>
      <c r="D9154" t="s">
        <v>1684</v>
      </c>
      <c r="E9154" t="str">
        <f t="shared" ref="E9154:E9217" si="1610">SUBSTITUTE(SUBSTITUTE(B9154,"(https://",""), "(http://", "")</f>
        <v xml:space="preserve">pypi.python.org/pypi/impacket/) </v>
      </c>
      <c r="F9154" t="str">
        <f t="shared" ref="F9154:F9217" si="1611">LEFT(E9154,FIND("/", E9154)-1)</f>
        <v>pypi.python.org</v>
      </c>
      <c r="I9154">
        <f t="shared" ref="I9154:I9155" si="1612">COUNTIF(F:F,F9154)</f>
        <v>143</v>
      </c>
    </row>
    <row r="9155" spans="1:9">
      <c r="A9155" t="str">
        <f>LEFT(C9155,FIND(")]",C9155)-1)</f>
        <v>![Latest Stable Version](https://img.shields.io/pypi/v/ibm-watson.svg</v>
      </c>
      <c r="B9155" t="str">
        <f t="shared" si="1609"/>
        <v>(https://pypi.python.org/pypi/ibm-watson)</v>
      </c>
      <c r="C9155" t="s">
        <v>10167</v>
      </c>
      <c r="D9155" t="s">
        <v>1684</v>
      </c>
      <c r="E9155" t="str">
        <f t="shared" si="1610"/>
        <v>pypi.python.org/pypi/ibm-watson)</v>
      </c>
      <c r="F9155" t="str">
        <f t="shared" si="1611"/>
        <v>pypi.python.org</v>
      </c>
      <c r="I9155">
        <f t="shared" si="1612"/>
        <v>143</v>
      </c>
    </row>
    <row r="9156" spans="1:9">
      <c r="A9156" t="str">
        <f>LEFT(C9156,FIND(")]",C9156)-1)</f>
        <v>![Sponsor Me](https://img.shields.io/static/v1?label=Sponsor&amp;message=%E2%9D%A4&amp;logo=GitHub</v>
      </c>
      <c r="B9156" t="str">
        <f t="shared" si="1609"/>
        <v xml:space="preserve">(https://github.com/sponsors/davidteather) </v>
      </c>
      <c r="C9156" t="s">
        <v>12613</v>
      </c>
      <c r="D9156" t="s">
        <v>1684</v>
      </c>
      <c r="E9156" t="str">
        <f t="shared" si="1610"/>
        <v xml:space="preserve">github.com/sponsors/davidteather) </v>
      </c>
      <c r="F9156" t="str">
        <f t="shared" si="1611"/>
        <v>github.com</v>
      </c>
      <c r="G9156" t="s">
        <v>16451</v>
      </c>
      <c r="H9156" t="s">
        <v>16455</v>
      </c>
    </row>
    <row r="9157" spans="1:9">
      <c r="A9157" t="str">
        <f>LEFT(C9157,FIND(")",C9157)-1)</f>
        <v>![Package version](https://badge.fury.io/py/uvicorn.svg</v>
      </c>
      <c r="B9157" t="str">
        <f t="shared" si="1609"/>
        <v>(https://pypi.python.org/pypi/uvicorn)</v>
      </c>
      <c r="C9157" t="s">
        <v>10181</v>
      </c>
      <c r="D9157" t="s">
        <v>1684</v>
      </c>
      <c r="E9157" t="str">
        <f t="shared" si="1610"/>
        <v>pypi.python.org/pypi/uvicorn)</v>
      </c>
      <c r="F9157" t="str">
        <f t="shared" si="1611"/>
        <v>pypi.python.org</v>
      </c>
      <c r="I9157">
        <f>COUNTIF(F:F,F9157)</f>
        <v>143</v>
      </c>
    </row>
    <row r="9158" spans="1:9">
      <c r="A9158" t="str">
        <f>LEFT(C9158,FIND(")]",C9158)-1)</f>
        <v>![Build Status](https://img.shields.io/github/workflow/status/davidteather/tiktok-api/TikTokApi%20CI/master</v>
      </c>
      <c r="B9158" t="str">
        <f t="shared" si="1609"/>
        <v>(https://github.com/davidteather/TikTok-Api/actions/workflows/package-test.yml)</v>
      </c>
      <c r="C9158" t="s">
        <v>12615</v>
      </c>
      <c r="D9158" t="s">
        <v>1684</v>
      </c>
      <c r="E9158" t="str">
        <f t="shared" si="1610"/>
        <v>github.com/davidteather/TikTok-Api/actions/workflows/package-test.yml)</v>
      </c>
      <c r="F9158" t="str">
        <f t="shared" si="1611"/>
        <v>github.com</v>
      </c>
      <c r="G9158" t="s">
        <v>16451</v>
      </c>
      <c r="H9158" t="s">
        <v>16455</v>
      </c>
    </row>
    <row r="9159" spans="1:9">
      <c r="A9159" t="str">
        <f>LEFT(C9159,FIND(")]",C9159)-1)</f>
        <v>![GitHub](https://img.shields.io/github/license/davidteather/TikTok-Api</v>
      </c>
      <c r="B9159" t="str">
        <f t="shared" si="1609"/>
        <v>(https://github.com/davidteather/TikTok-Api/blob/master/LICENSE)</v>
      </c>
      <c r="C9159" t="s">
        <v>12616</v>
      </c>
      <c r="D9159" t="s">
        <v>1684</v>
      </c>
      <c r="E9159" t="str">
        <f t="shared" si="1610"/>
        <v>github.com/davidteather/TikTok-Api/blob/master/LICENSE)</v>
      </c>
      <c r="F9159" t="str">
        <f t="shared" si="1611"/>
        <v>github.com</v>
      </c>
      <c r="G9159" t="s">
        <v>16451</v>
      </c>
      <c r="H9159" t="s">
        <v>16455</v>
      </c>
    </row>
    <row r="9160" spans="1:9">
      <c r="A9160" t="str">
        <f>LEFT(C9160,FIND(")",C9160)-1)</f>
        <v>![PyPI Status](https://img.shields.io/pypi/status/exabgp.svg</v>
      </c>
      <c r="B9160" t="str">
        <f t="shared" si="1609"/>
        <v>(https://pypi.python.org/pypi/exabgp)</v>
      </c>
      <c r="C9160" t="s">
        <v>10195</v>
      </c>
      <c r="D9160" t="s">
        <v>1684</v>
      </c>
      <c r="E9160" t="str">
        <f t="shared" si="1610"/>
        <v>pypi.python.org/pypi/exabgp)</v>
      </c>
      <c r="F9160" t="str">
        <f t="shared" si="1611"/>
        <v>pypi.python.org</v>
      </c>
      <c r="I9160">
        <f>COUNTIF(F:F,F9160)</f>
        <v>143</v>
      </c>
    </row>
    <row r="9161" spans="1:9">
      <c r="A9161" t="str">
        <f>LEFT(C9161,FIND(")",C9161)-1)</f>
        <v>![](https://visitor-badge.laobi.icu/badge?page_id=davidteather.TikTok-Api</v>
      </c>
      <c r="C9161" t="s">
        <v>12617</v>
      </c>
      <c r="D9161" t="s">
        <v>1684</v>
      </c>
      <c r="E9161" t="str">
        <f t="shared" si="1610"/>
        <v/>
      </c>
      <c r="F9161" t="e">
        <f t="shared" si="1611"/>
        <v>#VALUE!</v>
      </c>
      <c r="H9161" t="s">
        <v>16464</v>
      </c>
    </row>
    <row r="9162" spans="1:9">
      <c r="A9162" t="str">
        <f>LEFT(C9162,FIND(")]",C9162)-1)</f>
        <v>![Support Server](https://img.shields.io/discord/783108952111579166.svg?color=7289da&amp;logo=discord&amp;style=flat-square</v>
      </c>
      <c r="B9162" t="str">
        <f t="shared" ref="B9162:B9176" si="1613">MID(C9162,FIND(")](",C9162)+2,1000)</f>
        <v>(https://discord.gg/yyPhbfma6f)</v>
      </c>
      <c r="C9162" t="s">
        <v>10090</v>
      </c>
      <c r="D9162" t="s">
        <v>1684</v>
      </c>
      <c r="E9162" t="str">
        <f t="shared" si="1610"/>
        <v>discord.gg/yyPhbfma6f)</v>
      </c>
      <c r="F9162" t="str">
        <f t="shared" si="1611"/>
        <v>discord.gg</v>
      </c>
      <c r="H9162" t="s">
        <v>16460</v>
      </c>
    </row>
    <row r="9163" spans="1:9">
      <c r="A9163" t="str">
        <f>LEFT(C9163,FIND(")",C9163)-1)</f>
        <v>![PyPI](https://img.shields.io/pypi/v/exabgp.svg</v>
      </c>
      <c r="B9163" t="str">
        <f t="shared" si="1613"/>
        <v>(https://pypi.python.org/pypi/exabgp)</v>
      </c>
      <c r="C9163" t="s">
        <v>10196</v>
      </c>
      <c r="D9163" t="s">
        <v>1684</v>
      </c>
      <c r="E9163" t="str">
        <f t="shared" si="1610"/>
        <v>pypi.python.org/pypi/exabgp)</v>
      </c>
      <c r="F9163" t="str">
        <f t="shared" si="1611"/>
        <v>pypi.python.org</v>
      </c>
      <c r="I9163">
        <f>COUNTIF(F:F,F9163)</f>
        <v>143</v>
      </c>
    </row>
    <row r="9164" spans="1:9">
      <c r="A9164" t="str">
        <f>LEFT(C9164,FIND(")]",C9164)-1)</f>
        <v>![Github Action Status](https://github.com/obspy/obspy/workflows/tests/badge.svg?event=push</v>
      </c>
      <c r="B9164" t="str">
        <f t="shared" si="1613"/>
        <v>(https://github.com/obspy/obspy/actions)</v>
      </c>
      <c r="C9164" t="s">
        <v>10092</v>
      </c>
      <c r="D9164" t="s">
        <v>1684</v>
      </c>
      <c r="E9164" t="str">
        <f t="shared" si="1610"/>
        <v>github.com/obspy/obspy/actions)</v>
      </c>
      <c r="F9164" t="str">
        <f t="shared" si="1611"/>
        <v>github.com</v>
      </c>
      <c r="G9164" t="s">
        <v>16451</v>
      </c>
      <c r="H9164" t="s">
        <v>16455</v>
      </c>
    </row>
    <row r="9165" spans="1:9">
      <c r="A9165" t="str">
        <f>LEFT(C9165,FIND(")]",C9165)-1)</f>
        <v>![Coverage Status](https://codecov.io/gh/obspy/obspy/branch/master/graph/badge.svg</v>
      </c>
      <c r="B9165" t="str">
        <f t="shared" si="1613"/>
        <v>(https://codecov.io/gh/obspy/obspy)</v>
      </c>
      <c r="C9165" t="s">
        <v>10093</v>
      </c>
      <c r="D9165" t="s">
        <v>1684</v>
      </c>
      <c r="E9165" t="str">
        <f t="shared" si="1610"/>
        <v>codecov.io/gh/obspy/obspy)</v>
      </c>
      <c r="F9165" t="str">
        <f t="shared" si="1611"/>
        <v>codecov.io</v>
      </c>
      <c r="H9165" t="s">
        <v>16457</v>
      </c>
    </row>
    <row r="9166" spans="1:9">
      <c r="A9166" t="str">
        <f t="shared" ref="A9166:A9171" si="1614">LEFT(C9166,FIND(")",C9166)-1)</f>
        <v>![PyPI Wheel](https://img.shields.io/pypi/wheel/exabgp.svg</v>
      </c>
      <c r="B9166" t="str">
        <f t="shared" si="1613"/>
        <v>(https://pypi.python.org/pypi/exabgp)</v>
      </c>
      <c r="C9166" t="s">
        <v>10197</v>
      </c>
      <c r="D9166" t="s">
        <v>1684</v>
      </c>
      <c r="E9166" t="str">
        <f t="shared" si="1610"/>
        <v>pypi.python.org/pypi/exabgp)</v>
      </c>
      <c r="F9166" t="str">
        <f t="shared" si="1611"/>
        <v>pypi.python.org</v>
      </c>
      <c r="I9166">
        <f t="shared" ref="I9166:I9171" si="1615">COUNTIF(F:F,F9166)</f>
        <v>143</v>
      </c>
    </row>
    <row r="9167" spans="1:9">
      <c r="A9167" t="str">
        <f t="shared" si="1614"/>
        <v>![pypi](https://img.shields.io/pypi/v/chainer.svg</v>
      </c>
      <c r="B9167" t="str">
        <f t="shared" si="1613"/>
        <v>(https://pypi.python.org/pypi/chainer)</v>
      </c>
      <c r="C9167" t="s">
        <v>10237</v>
      </c>
      <c r="D9167" t="s">
        <v>1684</v>
      </c>
      <c r="E9167" t="str">
        <f t="shared" si="1610"/>
        <v>pypi.python.org/pypi/chainer)</v>
      </c>
      <c r="F9167" t="str">
        <f t="shared" si="1611"/>
        <v>pypi.python.org</v>
      </c>
      <c r="I9167">
        <f t="shared" si="1615"/>
        <v>143</v>
      </c>
    </row>
    <row r="9168" spans="1:9">
      <c r="A9168" t="str">
        <f t="shared" si="1614"/>
        <v>![PyPI](https://img.shields.io/pypi/v/PyGithub.svg</v>
      </c>
      <c r="B9168" t="str">
        <f t="shared" si="1613"/>
        <v>(https://pypi.python.org/pypi/PyGithub)</v>
      </c>
      <c r="C9168" t="s">
        <v>8063</v>
      </c>
      <c r="D9168" t="s">
        <v>1684</v>
      </c>
      <c r="E9168" t="str">
        <f t="shared" si="1610"/>
        <v>pypi.python.org/pypi/PyGithub)</v>
      </c>
      <c r="F9168" t="str">
        <f t="shared" si="1611"/>
        <v>pypi.python.org</v>
      </c>
      <c r="I9168">
        <f t="shared" si="1615"/>
        <v>143</v>
      </c>
    </row>
    <row r="9169" spans="1:9">
      <c r="A9169" t="str">
        <f t="shared" si="1614"/>
        <v>![pypi supported versions](https://img.shields.io/pypi/pyversions/kubernetes.svg</v>
      </c>
      <c r="B9169" t="str">
        <f t="shared" si="1613"/>
        <v>(https://pypi.python.org/pypi/kubernetes)</v>
      </c>
      <c r="C9169" t="s">
        <v>10258</v>
      </c>
      <c r="D9169" t="s">
        <v>1684</v>
      </c>
      <c r="E9169" t="str">
        <f t="shared" si="1610"/>
        <v>pypi.python.org/pypi/kubernetes)</v>
      </c>
      <c r="F9169" t="str">
        <f t="shared" si="1611"/>
        <v>pypi.python.org</v>
      </c>
      <c r="I9169">
        <f t="shared" si="1615"/>
        <v>143</v>
      </c>
    </row>
    <row r="9170" spans="1:9">
      <c r="A9170" t="str">
        <f t="shared" si="1614"/>
        <v>![image](https://img.shields.io/pypi/v/pandas-datareader.svg</v>
      </c>
      <c r="B9170" t="str">
        <f t="shared" si="1613"/>
        <v>(https://pypi.python.org/pypi/pandas-datareader/)</v>
      </c>
      <c r="C9170" t="s">
        <v>10269</v>
      </c>
      <c r="D9170" t="s">
        <v>1684</v>
      </c>
      <c r="E9170" t="str">
        <f t="shared" si="1610"/>
        <v>pypi.python.org/pypi/pandas-datareader/)</v>
      </c>
      <c r="F9170" t="str">
        <f t="shared" si="1611"/>
        <v>pypi.python.org</v>
      </c>
      <c r="I9170">
        <f t="shared" si="1615"/>
        <v>143</v>
      </c>
    </row>
    <row r="9171" spans="1:9">
      <c r="A9171" t="str">
        <f t="shared" si="1614"/>
        <v>![PyPI](https://img.shields.io/pypi/v/napalm.svg</v>
      </c>
      <c r="B9171" t="str">
        <f t="shared" si="1613"/>
        <v>(https://pypi.python.org/pypi/napalm)</v>
      </c>
      <c r="C9171" t="s">
        <v>10438</v>
      </c>
      <c r="D9171" t="s">
        <v>1684</v>
      </c>
      <c r="E9171" t="str">
        <f t="shared" si="1610"/>
        <v>pypi.python.org/pypi/napalm)</v>
      </c>
      <c r="F9171" t="str">
        <f t="shared" si="1611"/>
        <v>pypi.python.org</v>
      </c>
      <c r="I9171">
        <f t="shared" si="1615"/>
        <v>143</v>
      </c>
    </row>
    <row r="9172" spans="1:9">
      <c r="A9172" t="str">
        <f>LEFT(C9172,FIND(")]",C9172)-1)</f>
        <v>![Discourse status](https://img.shields.io/discourse/status?server=https%3A%2F%2Fdiscourse.obspy.org</v>
      </c>
      <c r="B9172" t="str">
        <f t="shared" si="1613"/>
        <v>(https://discourse.obspy.org)</v>
      </c>
      <c r="C9172" t="s">
        <v>10100</v>
      </c>
      <c r="D9172" t="s">
        <v>1684</v>
      </c>
      <c r="E9172" t="str">
        <f t="shared" si="1610"/>
        <v>discourse.obspy.org)</v>
      </c>
      <c r="F9172" t="e">
        <f t="shared" si="1611"/>
        <v>#VALUE!</v>
      </c>
      <c r="H9172" t="s">
        <v>16464</v>
      </c>
    </row>
    <row r="9173" spans="1:9">
      <c r="A9173" t="str">
        <f>LEFT(C9173,FIND(")]",C9173)-1)</f>
        <v>![Gitter](https://badges.gitter.im/JoinChat.svg</v>
      </c>
      <c r="B9173" t="str">
        <f t="shared" si="1613"/>
        <v>(https://gitter.im/obspy/obspy?utm_source=badge&amp;utm_medium=badge&amp;utm_campaign=pr-badge&amp;utm_content=badge)</v>
      </c>
      <c r="C9173" t="s">
        <v>10101</v>
      </c>
      <c r="D9173" t="s">
        <v>1684</v>
      </c>
      <c r="E9173" t="str">
        <f t="shared" si="1610"/>
        <v>gitter.im/obspy/obspy?utm_source=badge&amp;utm_medium=badge&amp;utm_campaign=pr-badge&amp;utm_content=badge)</v>
      </c>
      <c r="F9173" t="str">
        <f t="shared" si="1611"/>
        <v>gitter.im</v>
      </c>
      <c r="H9173" t="s">
        <v>16460</v>
      </c>
    </row>
    <row r="9174" spans="1:9">
      <c r="A9174" t="str">
        <f>LEFT(C9174,FIND(")",C9174)-1)</f>
        <v>![PyPI versions](https://img.shields.io/pypi/pyversions/napalm.svg</v>
      </c>
      <c r="B9174" t="str">
        <f t="shared" si="1613"/>
        <v>(https://pypi.python.org/pypi/napalm)</v>
      </c>
      <c r="C9174" t="s">
        <v>10439</v>
      </c>
      <c r="D9174" t="s">
        <v>1684</v>
      </c>
      <c r="E9174" t="str">
        <f t="shared" si="1610"/>
        <v>pypi.python.org/pypi/napalm)</v>
      </c>
      <c r="F9174" t="str">
        <f t="shared" si="1611"/>
        <v>pypi.python.org</v>
      </c>
      <c r="I9174">
        <f>COUNTIF(F:F,F9174)</f>
        <v>143</v>
      </c>
    </row>
    <row r="9175" spans="1:9">
      <c r="A9175" t="str">
        <f>LEFT(C9175,FIND(")]",C9175)-1)</f>
        <v>![Twitter Follow](https://img.shields.io/twitter/follow/obspy?style=social</v>
      </c>
      <c r="B9175" t="str">
        <f t="shared" si="1613"/>
        <v>(https://twitter.com/obspy/)</v>
      </c>
      <c r="C9175" t="s">
        <v>10103</v>
      </c>
      <c r="D9175" t="s">
        <v>1684</v>
      </c>
      <c r="E9175" t="str">
        <f t="shared" si="1610"/>
        <v>twitter.com/obspy/)</v>
      </c>
      <c r="F9175" t="str">
        <f t="shared" si="1611"/>
        <v>twitter.com</v>
      </c>
      <c r="H9175" t="s">
        <v>16460</v>
      </c>
    </row>
    <row r="9176" spans="1:9">
      <c r="A9176" t="str">
        <f>LEFT(C9176,FIND(")",C9176)-1)</f>
        <v>![PyPI version](https://img.shields.io/pypi/v/holoviews.svg?colorB=cc77dd</v>
      </c>
      <c r="B9176" t="str">
        <f t="shared" si="1613"/>
        <v>(https://pypi.python.org/pypi/holoviews)</v>
      </c>
      <c r="C9176" t="s">
        <v>12705</v>
      </c>
      <c r="D9176" t="s">
        <v>1684</v>
      </c>
      <c r="E9176" t="str">
        <f t="shared" si="1610"/>
        <v>pypi.python.org/pypi/holoviews)</v>
      </c>
      <c r="F9176" t="str">
        <f t="shared" si="1611"/>
        <v>pypi.python.org</v>
      </c>
      <c r="I9176">
        <f>COUNTIF(F:F,F9176)</f>
        <v>143</v>
      </c>
    </row>
    <row r="9177" spans="1:9">
      <c r="A9177" t="str">
        <f>LEFT(C9177,FIND(")",C9177)-1)</f>
        <v>![Example waveform Plot](https://user-images.githubusercontent.com/1842780/75334711-9d88b480-5888-11ea-8bc8-0bfe7021d79e.png</v>
      </c>
      <c r="C9177" t="s">
        <v>1961</v>
      </c>
      <c r="D9177" t="s">
        <v>1684</v>
      </c>
      <c r="E9177" t="str">
        <f t="shared" si="1610"/>
        <v/>
      </c>
      <c r="F9177" t="e">
        <f t="shared" si="1611"/>
        <v>#VALUE!</v>
      </c>
      <c r="H9177" t="s">
        <v>16464</v>
      </c>
    </row>
    <row r="9178" spans="1:9">
      <c r="A9178" t="str">
        <f>LEFT(C9178,FIND(")",C9178)-1)</f>
        <v>![ObsPy impact statistics](https://user-images.githubusercontent.com/1842780/70671351-0c884100-1c7c-11ea-81ed-7c477b7cf29c.png</v>
      </c>
      <c r="C9178" t="s">
        <v>1962</v>
      </c>
      <c r="D9178" t="s">
        <v>1684</v>
      </c>
      <c r="E9178" t="str">
        <f t="shared" si="1610"/>
        <v/>
      </c>
      <c r="F9178" t="e">
        <f t="shared" si="1611"/>
        <v>#VALUE!</v>
      </c>
      <c r="H9178" t="s">
        <v>16464</v>
      </c>
    </row>
    <row r="9179" spans="1:9">
      <c r="A9179" t="str">
        <f>LEFT(C9179,FIND(")",C9179)-1)</f>
        <v>![Version](https://img.shields.io/pypi/v/timesketch?label=timesketch&amp;style=plastic</v>
      </c>
      <c r="B9179" t="str">
        <f t="shared" ref="B9179:B9185" si="1616">MID(C9179,FIND(")](",C9179)+2,1000)</f>
        <v>(https://pypi.python.org/pypi/timesketch)</v>
      </c>
      <c r="C9179" t="s">
        <v>10537</v>
      </c>
      <c r="D9179" t="s">
        <v>1684</v>
      </c>
      <c r="E9179" t="str">
        <f t="shared" si="1610"/>
        <v>pypi.python.org/pypi/timesketch)</v>
      </c>
      <c r="F9179" t="str">
        <f t="shared" si="1611"/>
        <v>pypi.python.org</v>
      </c>
      <c r="I9179">
        <f>COUNTIF(F:F,F9179)</f>
        <v>143</v>
      </c>
    </row>
    <row r="9180" spans="1:9">
      <c r="A9180" t="str">
        <f>LEFT(C9180,FIND(")]",C9180)-1)</f>
        <v>![CI](https://github.com/nolar/kopf/workflows/Thorough%20tests/badge.svg</v>
      </c>
      <c r="B9180" t="str">
        <f t="shared" si="1616"/>
        <v>(https://github.com/nolar/kopf/actions/workflows/thorough.yaml)</v>
      </c>
      <c r="C9180" t="s">
        <v>10105</v>
      </c>
      <c r="D9180" t="s">
        <v>1684</v>
      </c>
      <c r="E9180" t="str">
        <f t="shared" si="1610"/>
        <v>github.com/nolar/kopf/actions/workflows/thorough.yaml)</v>
      </c>
      <c r="F9180" t="str">
        <f t="shared" si="1611"/>
        <v>github.com</v>
      </c>
      <c r="G9180" t="s">
        <v>16451</v>
      </c>
      <c r="H9180" t="s">
        <v>16455</v>
      </c>
    </row>
    <row r="9181" spans="1:9">
      <c r="A9181" t="str">
        <f>LEFT(C9181,FIND(")]",C9181)-1)</f>
        <v>![codecov](https://codecov.io/gh/nolar/kopf/branch/main/graph/badge.svg</v>
      </c>
      <c r="B9181" t="str">
        <f t="shared" si="1616"/>
        <v>(https://codecov.io/gh/nolar/kopf)</v>
      </c>
      <c r="C9181" t="s">
        <v>10106</v>
      </c>
      <c r="D9181" t="s">
        <v>1684</v>
      </c>
      <c r="E9181" t="str">
        <f t="shared" si="1610"/>
        <v>codecov.io/gh/nolar/kopf)</v>
      </c>
      <c r="F9181" t="str">
        <f t="shared" si="1611"/>
        <v>codecov.io</v>
      </c>
      <c r="H9181" t="s">
        <v>16457</v>
      </c>
    </row>
    <row r="9182" spans="1:9">
      <c r="A9182" t="str">
        <f>LEFT(C9182,FIND(")]",C9182)-1)</f>
        <v>![Coverage Status](https://coveralls.io/repos/github/nolar/kopf/badge.svg?branch=main</v>
      </c>
      <c r="B9182" t="str">
        <f t="shared" si="1616"/>
        <v>(https://coveralls.io/github/nolar/kopf?branch=main)</v>
      </c>
      <c r="C9182" t="s">
        <v>10107</v>
      </c>
      <c r="D9182" t="s">
        <v>1684</v>
      </c>
      <c r="E9182" t="str">
        <f t="shared" si="1610"/>
        <v>coveralls.io/github/nolar/kopf?branch=main)</v>
      </c>
      <c r="F9182" t="str">
        <f t="shared" si="1611"/>
        <v>coveralls.io</v>
      </c>
      <c r="H9182" t="s">
        <v>16457</v>
      </c>
    </row>
    <row r="9183" spans="1:9">
      <c r="A9183" t="str">
        <f>LEFT(C9183,FIND(")",C9183)-1)</f>
        <v>![Version API](https://img.shields.io/pypi/v/timesketch_api_client?label=api_client&amp;style=plastic</v>
      </c>
      <c r="B9183" t="str">
        <f t="shared" si="1616"/>
        <v>(https://pypi.python.org/pypi/timesketch_api_client)</v>
      </c>
      <c r="C9183" t="s">
        <v>10538</v>
      </c>
      <c r="D9183" t="s">
        <v>1684</v>
      </c>
      <c r="E9183" t="str">
        <f t="shared" si="1610"/>
        <v>pypi.python.org/pypi/timesketch_api_client)</v>
      </c>
      <c r="F9183" t="str">
        <f t="shared" si="1611"/>
        <v>pypi.python.org</v>
      </c>
      <c r="I9183">
        <f t="shared" ref="I9183:I9184" si="1617">COUNTIF(F:F,F9183)</f>
        <v>143</v>
      </c>
    </row>
    <row r="9184" spans="1:9">
      <c r="A9184" t="str">
        <f>LEFT(C9184,FIND(")",C9184)-1)</f>
        <v>![Version Import](https://img.shields.io/pypi/v/timesketch_import_client?label=import_client&amp;style=plastic</v>
      </c>
      <c r="B9184" t="str">
        <f t="shared" si="1616"/>
        <v>(https://pypi.python.org/pypi/timesketch_import_client)</v>
      </c>
      <c r="C9184" t="s">
        <v>8150</v>
      </c>
      <c r="D9184" t="s">
        <v>1684</v>
      </c>
      <c r="E9184" t="str">
        <f t="shared" si="1610"/>
        <v>pypi.python.org/pypi/timesketch_import_client)</v>
      </c>
      <c r="F9184" t="str">
        <f t="shared" si="1611"/>
        <v>pypi.python.org</v>
      </c>
      <c r="I9184">
        <f t="shared" si="1617"/>
        <v>143</v>
      </c>
    </row>
    <row r="9185" spans="1:9">
      <c r="A9185" t="str">
        <f>LEFT(C9185,FIND(")]",C9185)-1)</f>
        <v>![pre-commit](https://img.shields.io/badge/pre--commit-enabled-brightgreen?logo=pre-commit&amp;logoColor=white</v>
      </c>
      <c r="B9185" t="str">
        <f t="shared" si="1616"/>
        <v xml:space="preserve">(https://github.com/pre-commit/pre-commit)  </v>
      </c>
      <c r="C9185" t="s">
        <v>8004</v>
      </c>
      <c r="D9185" t="s">
        <v>1684</v>
      </c>
      <c r="E9185" t="str">
        <f t="shared" si="1610"/>
        <v xml:space="preserve">github.com/pre-commit/pre-commit)  </v>
      </c>
      <c r="F9185" t="str">
        <f t="shared" si="1611"/>
        <v>github.com</v>
      </c>
      <c r="G9185" t="s">
        <v>16451</v>
      </c>
      <c r="H9185" t="s">
        <v>16455</v>
      </c>
    </row>
    <row r="9186" spans="1:9">
      <c r="C9186" t="s">
        <v>8005</v>
      </c>
      <c r="D9186" t="s">
        <v>1684</v>
      </c>
      <c r="E9186" t="str">
        <f t="shared" si="1610"/>
        <v/>
      </c>
      <c r="F9186" t="e">
        <f t="shared" si="1611"/>
        <v>#VALUE!</v>
      </c>
      <c r="H9186" t="s">
        <v>16464</v>
      </c>
    </row>
    <row r="9187" spans="1:9">
      <c r="C9187" t="s">
        <v>8006</v>
      </c>
      <c r="D9187" t="s">
        <v>1684</v>
      </c>
      <c r="E9187" t="str">
        <f t="shared" si="1610"/>
        <v/>
      </c>
      <c r="F9187" t="e">
        <f t="shared" si="1611"/>
        <v>#VALUE!</v>
      </c>
      <c r="H9187" t="s">
        <v>16464</v>
      </c>
    </row>
    <row r="9188" spans="1:9">
      <c r="C9188" t="s">
        <v>8007</v>
      </c>
      <c r="D9188" t="s">
        <v>1684</v>
      </c>
      <c r="E9188" t="str">
        <f t="shared" si="1610"/>
        <v/>
      </c>
      <c r="F9188" t="e">
        <f t="shared" si="1611"/>
        <v>#VALUE!</v>
      </c>
      <c r="H9188" t="s">
        <v>16464</v>
      </c>
    </row>
    <row r="9189" spans="1:9">
      <c r="C9189" t="s">
        <v>13076</v>
      </c>
      <c r="D9189" t="s">
        <v>1684</v>
      </c>
      <c r="E9189" t="str">
        <f t="shared" si="1610"/>
        <v/>
      </c>
      <c r="F9189" t="e">
        <f t="shared" si="1611"/>
        <v>#VALUE!</v>
      </c>
      <c r="H9189" t="s">
        <v>16464</v>
      </c>
    </row>
    <row r="9190" spans="1:9">
      <c r="C9190" t="s">
        <v>8008</v>
      </c>
      <c r="D9190" t="s">
        <v>1684</v>
      </c>
      <c r="E9190" t="str">
        <f t="shared" si="1610"/>
        <v/>
      </c>
      <c r="F9190" t="e">
        <f t="shared" si="1611"/>
        <v>#VALUE!</v>
      </c>
      <c r="H9190" t="s">
        <v>16464</v>
      </c>
    </row>
    <row r="9191" spans="1:9">
      <c r="C9191" t="s">
        <v>8009</v>
      </c>
      <c r="D9191" t="s">
        <v>1684</v>
      </c>
      <c r="E9191" t="str">
        <f t="shared" si="1610"/>
        <v/>
      </c>
      <c r="F9191" t="e">
        <f t="shared" si="1611"/>
        <v>#VALUE!</v>
      </c>
      <c r="H9191" t="s">
        <v>16464</v>
      </c>
    </row>
    <row r="9192" spans="1:9">
      <c r="C9192" t="s">
        <v>13077</v>
      </c>
      <c r="D9192" t="s">
        <v>1684</v>
      </c>
      <c r="E9192" t="str">
        <f t="shared" si="1610"/>
        <v/>
      </c>
      <c r="F9192" t="e">
        <f t="shared" si="1611"/>
        <v>#VALUE!</v>
      </c>
      <c r="H9192" t="s">
        <v>16464</v>
      </c>
    </row>
    <row r="9193" spans="1:9">
      <c r="C9193" t="s">
        <v>8010</v>
      </c>
      <c r="D9193" t="s">
        <v>1684</v>
      </c>
      <c r="E9193" t="str">
        <f t="shared" si="1610"/>
        <v/>
      </c>
      <c r="F9193" t="e">
        <f t="shared" si="1611"/>
        <v>#VALUE!</v>
      </c>
      <c r="H9193" t="s">
        <v>16464</v>
      </c>
    </row>
    <row r="9194" spans="1:9">
      <c r="C9194" t="s">
        <v>8011</v>
      </c>
      <c r="D9194" t="s">
        <v>1684</v>
      </c>
      <c r="E9194" t="str">
        <f t="shared" si="1610"/>
        <v/>
      </c>
      <c r="F9194" t="e">
        <f t="shared" si="1611"/>
        <v>#VALUE!</v>
      </c>
      <c r="H9194" t="s">
        <v>16464</v>
      </c>
    </row>
    <row r="9195" spans="1:9">
      <c r="C9195" t="s">
        <v>13094</v>
      </c>
      <c r="D9195" t="s">
        <v>1684</v>
      </c>
      <c r="E9195" t="str">
        <f t="shared" si="1610"/>
        <v/>
      </c>
      <c r="F9195" t="e">
        <f t="shared" si="1611"/>
        <v>#VALUE!</v>
      </c>
      <c r="H9195" t="s">
        <v>16464</v>
      </c>
    </row>
    <row r="9196" spans="1:9">
      <c r="A9196" t="str">
        <f>LEFT(C9196,FIND(")]",C9196)-1)</f>
        <v>![Awesome](https://cdn.rawgit.com/sindresorhus/awesome/d7305f38d29fed78fa85652e3a63e154dd8e8829/media/badge.svg</v>
      </c>
      <c r="B9196" t="str">
        <f t="shared" ref="B9196:B9207" si="1618">MID(C9196,FIND(")](",C9196)+2,1000)</f>
        <v>(https://github.com/sindresorhus/awesome)</v>
      </c>
      <c r="C9196" t="s">
        <v>13095</v>
      </c>
      <c r="D9196" t="s">
        <v>1684</v>
      </c>
      <c r="E9196" t="str">
        <f t="shared" si="1610"/>
        <v>github.com/sindresorhus/awesome)</v>
      </c>
      <c r="F9196" t="str">
        <f t="shared" si="1611"/>
        <v>github.com</v>
      </c>
      <c r="G9196" t="s">
        <v>16451</v>
      </c>
      <c r="H9196" t="s">
        <v>16455</v>
      </c>
    </row>
    <row r="9197" spans="1:9">
      <c r="A9197" t="str">
        <f>LEFT(C9197,FIND(")",C9197)-1)</f>
        <v>![PyPI](https://img.shields.io/pypi/v/dynaconf.svg</v>
      </c>
      <c r="B9197" t="str">
        <f t="shared" si="1618"/>
        <v>(https://pypi.python.org/pypi/dynaconf)</v>
      </c>
      <c r="C9197" t="s">
        <v>12711</v>
      </c>
      <c r="D9197" t="s">
        <v>1684</v>
      </c>
      <c r="E9197" t="str">
        <f t="shared" si="1610"/>
        <v>pypi.python.org/pypi/dynaconf)</v>
      </c>
      <c r="F9197" t="str">
        <f t="shared" si="1611"/>
        <v>pypi.python.org</v>
      </c>
      <c r="I9197">
        <f t="shared" ref="I9197:I9198" si="1619">COUNTIF(F:F,F9197)</f>
        <v>143</v>
      </c>
    </row>
    <row r="9198" spans="1:9">
      <c r="A9198" t="str">
        <f t="shared" ref="A9198:A9205" si="1620">LEFT(C9198,FIND(")]",C9198)-1)</f>
        <v>![Latest version](https://img.shields.io/pypi/v/httpie.svg?style=flat&amp;label=Latest&amp;color=%234B78E6&amp;logo=&amp;logoColor=white</v>
      </c>
      <c r="B9198" t="str">
        <f t="shared" si="1618"/>
        <v>(https://pypi.python.org/pypi/httpie)</v>
      </c>
      <c r="C9198" t="s">
        <v>10555</v>
      </c>
      <c r="D9198" t="s">
        <v>1684</v>
      </c>
      <c r="E9198" t="str">
        <f t="shared" si="1610"/>
        <v>pypi.python.org/pypi/httpie)</v>
      </c>
      <c r="F9198" t="str">
        <f t="shared" si="1611"/>
        <v>pypi.python.org</v>
      </c>
      <c r="I9198">
        <f t="shared" si="1619"/>
        <v>143</v>
      </c>
    </row>
    <row r="9199" spans="1:9">
      <c r="A9199" t="str">
        <f t="shared" si="1620"/>
        <v>![Contributors](https://img.shields.io/github/contributors/psf/requests.svg</v>
      </c>
      <c r="B9199" t="str">
        <f t="shared" si="1618"/>
        <v>(https://github.com/psf/requests/graphs/contributors)</v>
      </c>
      <c r="C9199" t="s">
        <v>10112</v>
      </c>
      <c r="D9199" t="s">
        <v>1684</v>
      </c>
      <c r="E9199" t="str">
        <f t="shared" si="1610"/>
        <v>github.com/psf/requests/graphs/contributors)</v>
      </c>
      <c r="F9199" t="str">
        <f t="shared" si="1611"/>
        <v>github.com</v>
      </c>
      <c r="G9199" t="s">
        <v>16451</v>
      </c>
      <c r="H9199" t="s">
        <v>16455</v>
      </c>
    </row>
    <row r="9200" spans="1:9">
      <c r="A9200" t="str">
        <f t="shared" si="1620"/>
        <v>![Read the Docs](https://raw.githubusercontent.com/psf/requests/main/ext/ss.png</v>
      </c>
      <c r="B9200" t="str">
        <f t="shared" si="1618"/>
        <v>(https://requests.readthedocs.io)</v>
      </c>
      <c r="C9200" t="s">
        <v>10113</v>
      </c>
      <c r="D9200" t="s">
        <v>1684</v>
      </c>
      <c r="E9200" t="str">
        <f t="shared" si="1610"/>
        <v>requests.readthedocs.io)</v>
      </c>
      <c r="F9200" t="e">
        <f t="shared" si="1611"/>
        <v>#VALUE!</v>
      </c>
      <c r="H9200" t="s">
        <v>16464</v>
      </c>
    </row>
    <row r="9201" spans="1:9">
      <c r="A9201" t="str">
        <f t="shared" si="1620"/>
        <v>![Kenneth Reitz](https://raw.githubusercontent.com/psf/requests/main/ext/kr.png</v>
      </c>
      <c r="B9201" t="str">
        <f t="shared" si="1618"/>
        <v>(https://kennethreitz.org)</v>
      </c>
      <c r="C9201" t="s">
        <v>12618</v>
      </c>
      <c r="D9201" t="s">
        <v>1684</v>
      </c>
      <c r="E9201" t="str">
        <f t="shared" si="1610"/>
        <v>kennethreitz.org)</v>
      </c>
      <c r="F9201" t="e">
        <f t="shared" si="1611"/>
        <v>#VALUE!</v>
      </c>
      <c r="H9201" t="s">
        <v>16464</v>
      </c>
    </row>
    <row r="9202" spans="1:9">
      <c r="A9202" t="str">
        <f t="shared" si="1620"/>
        <v>![PyPI](https://img.shields.io/pypi/v/gluoncv.svg</v>
      </c>
      <c r="B9202" t="str">
        <f t="shared" si="1618"/>
        <v>(https://pypi.python.org/pypi/gluoncv)</v>
      </c>
      <c r="C9202" t="s">
        <v>10565</v>
      </c>
      <c r="D9202" t="s">
        <v>1684</v>
      </c>
      <c r="E9202" t="str">
        <f t="shared" si="1610"/>
        <v>pypi.python.org/pypi/gluoncv)</v>
      </c>
      <c r="F9202" t="str">
        <f t="shared" si="1611"/>
        <v>pypi.python.org</v>
      </c>
      <c r="I9202">
        <f t="shared" ref="I9202:I9203" si="1621">COUNTIF(F:F,F9202)</f>
        <v>143</v>
      </c>
    </row>
    <row r="9203" spans="1:9">
      <c r="A9203" t="str">
        <f t="shared" si="1620"/>
        <v>![pypi](https://img.shields.io/pypi/v/optuna.svg</v>
      </c>
      <c r="B9203" t="str">
        <f t="shared" si="1618"/>
        <v>(https://pypi.python.org/pypi/optuna)</v>
      </c>
      <c r="C9203" t="s">
        <v>10573</v>
      </c>
      <c r="D9203" t="s">
        <v>1684</v>
      </c>
      <c r="E9203" t="str">
        <f t="shared" si="1610"/>
        <v>pypi.python.org/pypi/optuna)</v>
      </c>
      <c r="F9203" t="str">
        <f t="shared" si="1611"/>
        <v>pypi.python.org</v>
      </c>
      <c r="I9203">
        <f t="shared" si="1621"/>
        <v>143</v>
      </c>
    </row>
    <row r="9204" spans="1:9">
      <c r="A9204" t="str">
        <f t="shared" si="1620"/>
        <v>![openage](/assets/logo/banner.svg</v>
      </c>
      <c r="B9204" t="str">
        <f t="shared" si="1618"/>
        <v>(http://openage.dev)</v>
      </c>
      <c r="C9204" t="s">
        <v>10115</v>
      </c>
      <c r="D9204" t="s">
        <v>1684</v>
      </c>
      <c r="E9204" t="str">
        <f t="shared" si="1610"/>
        <v>openage.dev)</v>
      </c>
      <c r="F9204" t="e">
        <f t="shared" si="1611"/>
        <v>#VALUE!</v>
      </c>
      <c r="H9204" t="s">
        <v>16464</v>
      </c>
    </row>
    <row r="9205" spans="1:9">
      <c r="A9205" t="str">
        <f t="shared" si="1620"/>
        <v>![github stars](https://img.shields.io/github/stars/SFTtech/openage.svg</v>
      </c>
      <c r="B9205" t="str">
        <f t="shared" si="1618"/>
        <v>(https://github.com/SFTtech/openage/stargazers)</v>
      </c>
      <c r="C9205" t="s">
        <v>10116</v>
      </c>
      <c r="D9205" t="s">
        <v>1684</v>
      </c>
      <c r="E9205" t="str">
        <f t="shared" si="1610"/>
        <v>github.com/SFTtech/openage/stargazers)</v>
      </c>
      <c r="F9205" t="str">
        <f t="shared" si="1611"/>
        <v>github.com</v>
      </c>
      <c r="G9205" t="s">
        <v>16451</v>
      </c>
      <c r="H9205" t="s">
        <v>16455</v>
      </c>
    </row>
    <row r="9206" spans="1:9">
      <c r="A9206" t="str">
        <f>LEFT(C9206,FIND(")",C9206)-1)</f>
        <v>![PyPI version](https://img.shields.io/pypi/v/psychopy.svg</v>
      </c>
      <c r="B9206" t="str">
        <f t="shared" si="1618"/>
        <v>(https://pypi.python.org/pypi/PsychoPy)</v>
      </c>
      <c r="C9206" t="s">
        <v>10624</v>
      </c>
      <c r="D9206" t="s">
        <v>1684</v>
      </c>
      <c r="E9206" t="str">
        <f t="shared" si="1610"/>
        <v>pypi.python.org/pypi/PsychoPy)</v>
      </c>
      <c r="F9206" t="str">
        <f t="shared" si="1611"/>
        <v>pypi.python.org</v>
      </c>
      <c r="I9206">
        <f t="shared" ref="I9206:I9207" si="1622">COUNTIF(F:F,F9206)</f>
        <v>143</v>
      </c>
    </row>
    <row r="9207" spans="1:9">
      <c r="A9207" t="str">
        <f>LEFT(C9207,FIND(")",C9207)-1)</f>
        <v>![PyPi page link -- version](https://img.shields.io/pypi/v/sentry-sdk.svg</v>
      </c>
      <c r="B9207" t="str">
        <f t="shared" si="1618"/>
        <v>(https://pypi.python.org/pypi/sentry-sdk)</v>
      </c>
      <c r="C9207" t="s">
        <v>10628</v>
      </c>
      <c r="D9207" t="s">
        <v>1684</v>
      </c>
      <c r="E9207" t="str">
        <f t="shared" si="1610"/>
        <v>pypi.python.org/pypi/sentry-sdk)</v>
      </c>
      <c r="F9207" t="str">
        <f t="shared" si="1611"/>
        <v>pypi.python.org</v>
      </c>
      <c r="I9207">
        <f t="shared" si="1622"/>
        <v>143</v>
      </c>
    </row>
    <row r="9208" spans="1:9">
      <c r="A9208" t="str">
        <f>LEFT(C9208,FIND(")",C9208)-1)</f>
        <v>![reddit](/assets/doc/reddit.svg</v>
      </c>
      <c r="C9208" t="s">
        <v>16362</v>
      </c>
      <c r="D9208" t="s">
        <v>1684</v>
      </c>
      <c r="E9208" t="str">
        <f t="shared" si="1610"/>
        <v/>
      </c>
      <c r="F9208" t="e">
        <f t="shared" si="1611"/>
        <v>#VALUE!</v>
      </c>
      <c r="H9208" t="s">
        <v>16464</v>
      </c>
    </row>
    <row r="9209" spans="1:9">
      <c r="A9209" t="str">
        <f>LEFT(C9209,FIND(")",C9209)-1)</f>
        <v>![matrix](/assets/doc/matrix.svg</v>
      </c>
      <c r="C9209" t="s">
        <v>16363</v>
      </c>
      <c r="D9209" t="s">
        <v>1684</v>
      </c>
      <c r="E9209" t="str">
        <f t="shared" si="1610"/>
        <v/>
      </c>
      <c r="F9209" t="e">
        <f t="shared" si="1611"/>
        <v>#VALUE!</v>
      </c>
      <c r="H9209" t="s">
        <v>16464</v>
      </c>
    </row>
    <row r="9210" spans="1:9">
      <c r="A9210" t="str">
        <f>LEFT(C9210,FIND(")",C9210)-1)</f>
        <v>![PyPI pyversions](https://img.shields.io/pypi/pyversions/mljar-supervised.svg</v>
      </c>
      <c r="B9210" t="str">
        <f t="shared" ref="B9210:B9228" si="1623">MID(C9210,FIND(")](",C9210)+2,1000)</f>
        <v>(https://pypi.python.org/pypi/mljar-supervised/)</v>
      </c>
      <c r="C9210" t="s">
        <v>10633</v>
      </c>
      <c r="D9210" t="s">
        <v>1684</v>
      </c>
      <c r="E9210" t="str">
        <f t="shared" si="1610"/>
        <v>pypi.python.org/pypi/mljar-supervised/)</v>
      </c>
      <c r="F9210" t="str">
        <f t="shared" si="1611"/>
        <v>pypi.python.org</v>
      </c>
      <c r="I9210">
        <f>COUNTIF(F:F,F9210)</f>
        <v>143</v>
      </c>
    </row>
    <row r="9211" spans="1:9">
      <c r="A9211" t="str">
        <f>LEFT(C9211,FIND(")]",C9211)-1)</f>
        <v>![Ubuntu 22.04 build status](https://github.com/SFTTech/openage/actions/workflows/ubuntu-22.04.yml/badge.svg?branch=master</v>
      </c>
      <c r="B9211" t="str">
        <f t="shared" si="1623"/>
        <v>(https://github.com/SFTtech/openage/actions/workflows/ubuntu-22.04.yml)</v>
      </c>
      <c r="C9211" t="s">
        <v>8014</v>
      </c>
      <c r="D9211" t="s">
        <v>1684</v>
      </c>
      <c r="E9211" t="str">
        <f t="shared" si="1610"/>
        <v>github.com/SFTtech/openage/actions/workflows/ubuntu-22.04.yml)</v>
      </c>
      <c r="F9211" t="str">
        <f t="shared" si="1611"/>
        <v>github.com</v>
      </c>
      <c r="G9211" t="s">
        <v>16451</v>
      </c>
      <c r="H9211" t="s">
        <v>16455</v>
      </c>
    </row>
    <row r="9212" spans="1:9">
      <c r="A9212" t="str">
        <f>LEFT(C9212,FIND(")]",C9212)-1)</f>
        <v>![macOS build status](https://github.com/SFTtech/openage/workflows/macOS-CI/badge.svg</v>
      </c>
      <c r="B9212" t="str">
        <f t="shared" si="1623"/>
        <v>(https://github.com/SFTtech/openage/actions?query=workflow%3AmacOS-CI)</v>
      </c>
      <c r="C9212" t="s">
        <v>8015</v>
      </c>
      <c r="D9212" t="s">
        <v>1684</v>
      </c>
      <c r="E9212" t="str">
        <f t="shared" si="1610"/>
        <v>github.com/SFTtech/openage/actions?query=workflow%3AmacOS-CI)</v>
      </c>
      <c r="F9212" t="str">
        <f t="shared" si="1611"/>
        <v>github.com</v>
      </c>
      <c r="G9212" t="s">
        <v>16451</v>
      </c>
      <c r="H9212" t="s">
        <v>16455</v>
      </c>
    </row>
    <row r="9213" spans="1:9">
      <c r="A9213" t="str">
        <f>LEFT(C9213,FIND(")]",C9213)-1)</f>
        <v>![Windows Server 2019 build status](https://github.com/SFTtech/openage/actions/workflows/windows-server-2019.yml/badge.svg?branch=master</v>
      </c>
      <c r="B9213" t="str">
        <f t="shared" si="1623"/>
        <v>(https://github.com/SFTtech/openage/actions/workflows/windows-server-2019.yml)</v>
      </c>
      <c r="C9213" t="s">
        <v>13097</v>
      </c>
      <c r="D9213" t="s">
        <v>1684</v>
      </c>
      <c r="E9213" t="str">
        <f t="shared" si="1610"/>
        <v>github.com/SFTtech/openage/actions/workflows/windows-server-2019.yml)</v>
      </c>
      <c r="F9213" t="str">
        <f t="shared" si="1611"/>
        <v>github.com</v>
      </c>
      <c r="G9213" t="s">
        <v>16451</v>
      </c>
      <c r="H9213" t="s">
        <v>16455</v>
      </c>
    </row>
    <row r="9214" spans="1:9">
      <c r="A9214" t="str">
        <f>LEFT(C9214,FIND(")]",C9214)-1)</f>
        <v>![Windows Server 2022 build status](https://github.com/SFTtech/openage/actions/workflows/windows-server-2022.yml/badge.svg?branch=master</v>
      </c>
      <c r="B9214" t="str">
        <f t="shared" si="1623"/>
        <v>(https://github.com/SFTtech/openage/actions/workflows/windows-server-2022.yml)</v>
      </c>
      <c r="C9214" t="s">
        <v>8016</v>
      </c>
      <c r="D9214" t="s">
        <v>1684</v>
      </c>
      <c r="E9214" t="str">
        <f t="shared" si="1610"/>
        <v>github.com/SFTtech/openage/actions/workflows/windows-server-2022.yml)</v>
      </c>
      <c r="F9214" t="str">
        <f t="shared" si="1611"/>
        <v>github.com</v>
      </c>
      <c r="G9214" t="s">
        <v>16451</v>
      </c>
      <c r="H9214" t="s">
        <v>16455</v>
      </c>
    </row>
    <row r="9215" spans="1:9">
      <c r="A9215" t="str">
        <f>LEFT(C9215,FIND(")",C9215)-1)</f>
        <v>![pypi](https://badge.fury.io/py/pyglet.svg</v>
      </c>
      <c r="B9215" t="str">
        <f t="shared" si="1623"/>
        <v>(https://pypi.python.org/pypi/pyglet)</v>
      </c>
      <c r="C9215" t="s">
        <v>12728</v>
      </c>
      <c r="D9215" t="s">
        <v>1684</v>
      </c>
      <c r="E9215" t="str">
        <f t="shared" si="1610"/>
        <v>pypi.python.org/pypi/pyglet)</v>
      </c>
      <c r="F9215" t="str">
        <f t="shared" si="1611"/>
        <v>pypi.python.org</v>
      </c>
      <c r="I9215">
        <f t="shared" ref="I9215:I9216" si="1624">COUNTIF(F:F,F9215)</f>
        <v>143</v>
      </c>
    </row>
    <row r="9216" spans="1:9">
      <c r="A9216" t="str">
        <f>LEFT(C9216,FIND(")",C9216)-1)</f>
        <v>![pypi-version](https://img.shields.io/pypi/v/pdf2docx.svg</v>
      </c>
      <c r="B9216" t="str">
        <f t="shared" si="1623"/>
        <v>(https://pypi.python.org/pypi/pdf2docx/)</v>
      </c>
      <c r="C9216" t="s">
        <v>8186</v>
      </c>
      <c r="D9216" t="s">
        <v>1684</v>
      </c>
      <c r="E9216" t="str">
        <f t="shared" si="1610"/>
        <v>pypi.python.org/pypi/pdf2docx/)</v>
      </c>
      <c r="F9216" t="str">
        <f t="shared" si="1611"/>
        <v>pypi.python.org</v>
      </c>
      <c r="I9216">
        <f t="shared" si="1624"/>
        <v>143</v>
      </c>
    </row>
    <row r="9217" spans="1:9">
      <c r="A9217" t="str">
        <f>LEFT(C9217,FIND(")]",C9217)-1)</f>
        <v>![Build and test Impacket](https://github.com/fortra/impacket/actions/workflows/build_and_test.yml/badge.svg</v>
      </c>
      <c r="B9217" t="str">
        <f t="shared" si="1623"/>
        <v xml:space="preserve">(https://github.com/fortra/impacket/actions/workflows/build_and_test.yml) </v>
      </c>
      <c r="C9217" t="s">
        <v>12619</v>
      </c>
      <c r="D9217" t="s">
        <v>1684</v>
      </c>
      <c r="E9217" t="str">
        <f t="shared" si="1610"/>
        <v xml:space="preserve">github.com/fortra/impacket/actions/workflows/build_and_test.yml) </v>
      </c>
      <c r="F9217" t="str">
        <f t="shared" si="1611"/>
        <v>github.com</v>
      </c>
      <c r="G9217" t="s">
        <v>16451</v>
      </c>
      <c r="H9217" t="s">
        <v>16455</v>
      </c>
    </row>
    <row r="9218" spans="1:9">
      <c r="A9218" t="str">
        <f>LEFT(C9218,FIND(")",C9218)-1)</f>
        <v>![PyPI](https://img.shields.io/pypi/pyversions/rq.svg</v>
      </c>
      <c r="B9218" t="str">
        <f t="shared" si="1623"/>
        <v>(https://pypi.python.org/pypi/rq)</v>
      </c>
      <c r="C9218" t="s">
        <v>10655</v>
      </c>
      <c r="D9218" t="s">
        <v>1684</v>
      </c>
      <c r="E9218" t="str">
        <f t="shared" ref="E9218:E9281" si="1625">SUBSTITUTE(SUBSTITUTE(B9218,"(https://",""), "(http://", "")</f>
        <v>pypi.python.org/pypi/rq)</v>
      </c>
      <c r="F9218" t="str">
        <f t="shared" ref="F9218:F9281" si="1626">LEFT(E9218,FIND("/", E9218)-1)</f>
        <v>pypi.python.org</v>
      </c>
      <c r="I9218">
        <f>COUNTIF(F:F,F9218)</f>
        <v>143</v>
      </c>
    </row>
    <row r="9219" spans="1:9">
      <c r="A9219" t="str">
        <f>LEFT(C9219,FIND(")]",C9219)-1)</f>
        <v>![Python versions](https://img.shields.io/badge/python-3.6%20%203.7%20%203.8%20%203.9%20%203.10-blue.svg</v>
      </c>
      <c r="B9219" t="str">
        <f t="shared" si="1623"/>
        <v>(https://github.com/fortra/impacket/tree/master)*</v>
      </c>
      <c r="C9219" t="s">
        <v>12621</v>
      </c>
      <c r="D9219" t="s">
        <v>1684</v>
      </c>
      <c r="E9219" t="str">
        <f t="shared" si="1625"/>
        <v>github.com/fortra/impacket/tree/master)*</v>
      </c>
      <c r="F9219" t="str">
        <f t="shared" si="1626"/>
        <v>github.com</v>
      </c>
      <c r="G9219" t="s">
        <v>16451</v>
      </c>
      <c r="H9219" t="s">
        <v>16455</v>
      </c>
    </row>
    <row r="9220" spans="1:9">
      <c r="A9220" t="str">
        <f>LEFT(C9220,FIND(")]",C9220)-1)</f>
        <v>![CI](https://github.com/fail2ban/fail2ban/actions/workflows/main.yml/badge.svg</v>
      </c>
      <c r="B9220" t="str">
        <f t="shared" si="1623"/>
        <v>(https://github.com/fail2ban/fail2ban/actions/workflows/main.yml)</v>
      </c>
      <c r="C9220" t="s">
        <v>10120</v>
      </c>
      <c r="D9220" t="s">
        <v>1684</v>
      </c>
      <c r="E9220" t="str">
        <f t="shared" si="1625"/>
        <v>github.com/fail2ban/fail2ban/actions/workflows/main.yml)</v>
      </c>
      <c r="F9220" t="str">
        <f t="shared" si="1626"/>
        <v>github.com</v>
      </c>
      <c r="G9220" t="s">
        <v>16451</v>
      </c>
      <c r="H9220" t="s">
        <v>16455</v>
      </c>
    </row>
    <row r="9221" spans="1:9">
      <c r="A9221" t="str">
        <f>LEFT(C9221,FIND(")",C9221)-1)</f>
        <v>![pypi](https://img.shields.io/pypi/v/pydantic.svg</v>
      </c>
      <c r="B9221" t="str">
        <f t="shared" si="1623"/>
        <v>(https://pypi.python.org/pypi/pydantic)</v>
      </c>
      <c r="C9221" t="s">
        <v>8637</v>
      </c>
      <c r="D9221" t="s">
        <v>1684</v>
      </c>
      <c r="E9221" t="str">
        <f t="shared" si="1625"/>
        <v>pypi.python.org/pypi/pydantic)</v>
      </c>
      <c r="F9221" t="str">
        <f t="shared" si="1626"/>
        <v>pypi.python.org</v>
      </c>
      <c r="I9221">
        <f>COUNTIF(F:F,F9221)</f>
        <v>143</v>
      </c>
    </row>
    <row r="9222" spans="1:9">
      <c r="A9222" t="str">
        <f t="shared" ref="A9222:A9228" si="1627">LEFT(C9222,FIND(")]",C9222)-1)</f>
        <v>![Python Version](https://img.shields.io/badge/python-3.7+-green</v>
      </c>
      <c r="B9222" t="str">
        <f t="shared" si="1623"/>
        <v>(https://www.python.org)</v>
      </c>
      <c r="C9222" t="s">
        <v>10122</v>
      </c>
      <c r="D9222" t="s">
        <v>1684</v>
      </c>
      <c r="E9222" t="str">
        <f t="shared" si="1625"/>
        <v>www.python.org)</v>
      </c>
      <c r="F9222" t="e">
        <f t="shared" si="1626"/>
        <v>#VALUE!</v>
      </c>
      <c r="H9222" t="s">
        <v>16464</v>
      </c>
    </row>
    <row r="9223" spans="1:9">
      <c r="A9223" t="str">
        <f t="shared" si="1627"/>
        <v>![Stable Release](https://img.shields.io/badge/version-4.0-blue.svg</v>
      </c>
      <c r="B9223" t="str">
        <f t="shared" si="1623"/>
        <v>(https://github.com/smicallef/spiderfoot/releases/tag/v4.0)</v>
      </c>
      <c r="C9223" t="s">
        <v>10123</v>
      </c>
      <c r="D9223" t="s">
        <v>1684</v>
      </c>
      <c r="E9223" t="str">
        <f t="shared" si="1625"/>
        <v>github.com/smicallef/spiderfoot/releases/tag/v4.0)</v>
      </c>
      <c r="F9223" t="str">
        <f t="shared" si="1626"/>
        <v>github.com</v>
      </c>
      <c r="G9223" t="s">
        <v>16451</v>
      </c>
      <c r="H9223" t="s">
        <v>16455</v>
      </c>
    </row>
    <row r="9224" spans="1:9">
      <c r="A9224" t="str">
        <f t="shared" si="1627"/>
        <v>![CI status](https://github.com/smicallef/spiderfoot/workflows/Tests/badge.svg</v>
      </c>
      <c r="B9224" t="str">
        <f t="shared" si="1623"/>
        <v>(https://github.com/smicallef/spiderfoot/actions?query=workflow%3A"Tests")</v>
      </c>
      <c r="C9224" t="s">
        <v>10124</v>
      </c>
      <c r="D9224" t="s">
        <v>1684</v>
      </c>
      <c r="E9224" t="str">
        <f t="shared" si="1625"/>
        <v>github.com/smicallef/spiderfoot/actions?query=workflow%3A"Tests")</v>
      </c>
      <c r="F9224" t="str">
        <f t="shared" si="1626"/>
        <v>github.com</v>
      </c>
      <c r="G9224" t="s">
        <v>16451</v>
      </c>
      <c r="H9224" t="s">
        <v>16455</v>
      </c>
    </row>
    <row r="9225" spans="1:9">
      <c r="A9225" t="str">
        <f t="shared" si="1627"/>
        <v>![Last Commit](https://img.shields.io/github/last-commit/smicallef/spiderfoot</v>
      </c>
      <c r="B9225" t="str">
        <f t="shared" si="1623"/>
        <v>(https://github.com/smicallef/spiderfoot/commits/master)</v>
      </c>
      <c r="C9225" t="s">
        <v>10125</v>
      </c>
      <c r="D9225" t="s">
        <v>1684</v>
      </c>
      <c r="E9225" t="str">
        <f t="shared" si="1625"/>
        <v>github.com/smicallef/spiderfoot/commits/master)</v>
      </c>
      <c r="F9225" t="str">
        <f t="shared" si="1626"/>
        <v>github.com</v>
      </c>
      <c r="G9225" t="s">
        <v>16451</v>
      </c>
      <c r="H9225" t="s">
        <v>16455</v>
      </c>
    </row>
    <row r="9226" spans="1:9">
      <c r="A9226" t="str">
        <f t="shared" si="1627"/>
        <v>![Codecov](https://codecov.io/github/smicallef/spiderfoot/coverage.svg</v>
      </c>
      <c r="B9226" t="str">
        <f t="shared" si="1623"/>
        <v>(https://codecov.io/github/smicallef/spiderfoot)</v>
      </c>
      <c r="C9226" t="s">
        <v>10126</v>
      </c>
      <c r="D9226" t="s">
        <v>1684</v>
      </c>
      <c r="E9226" t="str">
        <f t="shared" si="1625"/>
        <v>codecov.io/github/smicallef/spiderfoot)</v>
      </c>
      <c r="F9226" t="str">
        <f t="shared" si="1626"/>
        <v>codecov.io</v>
      </c>
      <c r="H9226" t="s">
        <v>16457</v>
      </c>
    </row>
    <row r="9227" spans="1:9">
      <c r="A9227" t="str">
        <f t="shared" si="1627"/>
        <v>![Twitter Follow](https://img.shields.io/twitter/follow/spiderfoot?label=follow&amp;style=social</v>
      </c>
      <c r="B9227" t="str">
        <f t="shared" si="1623"/>
        <v>(https://twitter.com/spiderfoot)</v>
      </c>
      <c r="C9227" t="s">
        <v>10127</v>
      </c>
      <c r="D9227" t="s">
        <v>1684</v>
      </c>
      <c r="E9227" t="str">
        <f t="shared" si="1625"/>
        <v>twitter.com/spiderfoot)</v>
      </c>
      <c r="F9227" t="str">
        <f t="shared" si="1626"/>
        <v>twitter.com</v>
      </c>
      <c r="H9227" t="s">
        <v>16460</v>
      </c>
    </row>
    <row r="9228" spans="1:9">
      <c r="A9228" t="str">
        <f t="shared" si="1627"/>
        <v>![Discord](https://img.shields.io/discord/770524432464216074</v>
      </c>
      <c r="B9228" t="str">
        <f t="shared" si="1623"/>
        <v>(https://discord.gg/vyvztrG)*</v>
      </c>
      <c r="C9228" t="s">
        <v>8017</v>
      </c>
      <c r="D9228" t="s">
        <v>1684</v>
      </c>
      <c r="E9228" t="str">
        <f t="shared" si="1625"/>
        <v>discord.gg/vyvztrG)*</v>
      </c>
      <c r="F9228" t="str">
        <f t="shared" si="1626"/>
        <v>discord.gg</v>
      </c>
      <c r="H9228" t="s">
        <v>16460</v>
      </c>
    </row>
    <row r="9229" spans="1:9">
      <c r="C9229" t="s">
        <v>8018</v>
      </c>
      <c r="D9229" t="s">
        <v>1684</v>
      </c>
      <c r="E9229" t="str">
        <f t="shared" si="1625"/>
        <v/>
      </c>
      <c r="F9229" t="e">
        <f t="shared" si="1626"/>
        <v>#VALUE!</v>
      </c>
      <c r="H9229" t="s">
        <v>16464</v>
      </c>
    </row>
    <row r="9230" spans="1:9">
      <c r="C9230" t="s">
        <v>8019</v>
      </c>
      <c r="D9230" t="s">
        <v>1684</v>
      </c>
      <c r="E9230" t="str">
        <f t="shared" si="1625"/>
        <v/>
      </c>
      <c r="F9230" t="e">
        <f t="shared" si="1626"/>
        <v>#VALUE!</v>
      </c>
      <c r="H9230" t="s">
        <v>16464</v>
      </c>
    </row>
    <row r="9231" spans="1:9">
      <c r="C9231" t="s">
        <v>8020</v>
      </c>
      <c r="D9231" t="s">
        <v>1684</v>
      </c>
      <c r="E9231" t="str">
        <f t="shared" si="1625"/>
        <v/>
      </c>
      <c r="F9231" t="e">
        <f t="shared" si="1626"/>
        <v>#VALUE!</v>
      </c>
      <c r="H9231" t="s">
        <v>16464</v>
      </c>
    </row>
    <row r="9232" spans="1:9">
      <c r="C9232" t="s">
        <v>8021</v>
      </c>
      <c r="D9232" t="s">
        <v>1684</v>
      </c>
      <c r="E9232" t="str">
        <f t="shared" si="1625"/>
        <v/>
      </c>
      <c r="F9232" t="e">
        <f t="shared" si="1626"/>
        <v>#VALUE!</v>
      </c>
      <c r="H9232" t="s">
        <v>16464</v>
      </c>
    </row>
    <row r="9233" spans="1:9">
      <c r="C9233" t="s">
        <v>8022</v>
      </c>
      <c r="D9233" t="s">
        <v>1684</v>
      </c>
      <c r="E9233" t="str">
        <f t="shared" si="1625"/>
        <v/>
      </c>
      <c r="F9233" t="e">
        <f t="shared" si="1626"/>
        <v>#VALUE!</v>
      </c>
      <c r="H9233" t="s">
        <v>16464</v>
      </c>
    </row>
    <row r="9234" spans="1:9">
      <c r="C9234" t="s">
        <v>8023</v>
      </c>
      <c r="D9234" t="s">
        <v>1684</v>
      </c>
      <c r="E9234" t="str">
        <f t="shared" si="1625"/>
        <v/>
      </c>
      <c r="F9234" t="e">
        <f t="shared" si="1626"/>
        <v>#VALUE!</v>
      </c>
      <c r="H9234" t="s">
        <v>16464</v>
      </c>
    </row>
    <row r="9235" spans="1:9">
      <c r="C9235" t="s">
        <v>8024</v>
      </c>
      <c r="D9235" t="s">
        <v>1684</v>
      </c>
      <c r="E9235" t="str">
        <f t="shared" si="1625"/>
        <v/>
      </c>
      <c r="F9235" t="e">
        <f t="shared" si="1626"/>
        <v>#VALUE!</v>
      </c>
      <c r="H9235" t="s">
        <v>16464</v>
      </c>
    </row>
    <row r="9236" spans="1:9">
      <c r="C9236" t="s">
        <v>8025</v>
      </c>
      <c r="D9236" t="s">
        <v>1684</v>
      </c>
      <c r="E9236" t="str">
        <f t="shared" si="1625"/>
        <v/>
      </c>
      <c r="F9236" t="e">
        <f t="shared" si="1626"/>
        <v>#VALUE!</v>
      </c>
      <c r="H9236" t="s">
        <v>16464</v>
      </c>
    </row>
    <row r="9237" spans="1:9">
      <c r="C9237" t="s">
        <v>8026</v>
      </c>
      <c r="D9237" t="s">
        <v>1684</v>
      </c>
      <c r="E9237" t="str">
        <f t="shared" si="1625"/>
        <v/>
      </c>
      <c r="F9237" t="e">
        <f t="shared" si="1626"/>
        <v>#VALUE!</v>
      </c>
      <c r="H9237" t="s">
        <v>16464</v>
      </c>
    </row>
    <row r="9238" spans="1:9">
      <c r="A9238" t="s">
        <v>16365</v>
      </c>
      <c r="C9238" t="s">
        <v>16364</v>
      </c>
      <c r="D9238" t="s">
        <v>1684</v>
      </c>
      <c r="E9238" t="str">
        <f t="shared" si="1625"/>
        <v/>
      </c>
      <c r="F9238" t="e">
        <f t="shared" si="1626"/>
        <v>#VALUE!</v>
      </c>
      <c r="H9238" t="s">
        <v>16464</v>
      </c>
    </row>
    <row r="9239" spans="1:9">
      <c r="A9239" t="str">
        <f>LEFT(C9239,FIND(")",C9239)-1)</f>
        <v>![Build Status](https://github.com/cookiecutter-flask/cookiecutter-flask/workflows/Build%20Status/badge.svg</v>
      </c>
      <c r="C9239" t="s">
        <v>1963</v>
      </c>
      <c r="D9239" t="s">
        <v>1684</v>
      </c>
      <c r="E9239" t="str">
        <f t="shared" si="1625"/>
        <v/>
      </c>
      <c r="F9239" t="e">
        <f t="shared" si="1626"/>
        <v>#VALUE!</v>
      </c>
      <c r="H9239" t="s">
        <v>16464</v>
      </c>
    </row>
    <row r="9240" spans="1:9">
      <c r="A9240" t="str">
        <f>LEFT(C9240,FIND(")",C9240)-1)</f>
        <v>![CodeQL](https://github.com/cookiecutter-flask/cookiecutter-flask/workflows/CodeQL/badge.svg</v>
      </c>
      <c r="C9240" t="s">
        <v>1964</v>
      </c>
      <c r="D9240" t="s">
        <v>1684</v>
      </c>
      <c r="E9240" t="str">
        <f t="shared" si="1625"/>
        <v/>
      </c>
      <c r="F9240" t="e">
        <f t="shared" si="1626"/>
        <v>#VALUE!</v>
      </c>
      <c r="H9240" t="s">
        <v>16464</v>
      </c>
    </row>
    <row r="9241" spans="1:9">
      <c r="A9241" t="str">
        <f>LEFT(C9241,FIND(")]",C9241)-1)</f>
        <v>![CalVer](https://img.shields.io/badge/calver-YY.MINOR.MICRO-22bfda.svg</v>
      </c>
      <c r="B9241" t="str">
        <f>MID(C9241,FIND(")](",C9241)+2,1000)</f>
        <v>(http://calver.org)</v>
      </c>
      <c r="C9241" t="s">
        <v>8027</v>
      </c>
      <c r="D9241" t="s">
        <v>1684</v>
      </c>
      <c r="E9241" t="str">
        <f t="shared" si="1625"/>
        <v>calver.org)</v>
      </c>
      <c r="F9241" t="e">
        <f t="shared" si="1626"/>
        <v>#VALUE!</v>
      </c>
      <c r="H9241" t="s">
        <v>16464</v>
      </c>
    </row>
    <row r="9242" spans="1:9">
      <c r="A9242" t="str">
        <f>LEFT(C9242,FIND(")",C9242)-1)</f>
        <v>![Home page](https://user-images.githubusercontent.com/2379650/45271508-917f1c00-b475-11e8-9153-7f7385707a8b.png</v>
      </c>
      <c r="C9242" t="s">
        <v>16366</v>
      </c>
      <c r="D9242" t="s">
        <v>1684</v>
      </c>
      <c r="E9242" t="str">
        <f t="shared" si="1625"/>
        <v/>
      </c>
      <c r="F9242" t="e">
        <f t="shared" si="1626"/>
        <v>#VALUE!</v>
      </c>
      <c r="H9242" t="s">
        <v>16464</v>
      </c>
    </row>
    <row r="9243" spans="1:9">
      <c r="A9243" t="str">
        <f>LEFT(C9243,FIND(")",C9243)-1)</f>
        <v>![Home page](https://user-images.githubusercontent.com/2379650/45271517-a9ef3680-b475-11e8-8de6-fbf3d9cab199.png</v>
      </c>
      <c r="C9243" t="s">
        <v>16367</v>
      </c>
      <c r="D9243" t="s">
        <v>1684</v>
      </c>
      <c r="E9243" t="str">
        <f t="shared" si="1625"/>
        <v/>
      </c>
      <c r="F9243" t="e">
        <f t="shared" si="1626"/>
        <v>#VALUE!</v>
      </c>
      <c r="H9243" t="s">
        <v>16464</v>
      </c>
    </row>
    <row r="9244" spans="1:9">
      <c r="A9244" t="str">
        <f>LEFT(C9244,FIND(")",C9244)-1)</f>
        <v>![License](https://img.shields.io/pypi/l/metpy.svg</v>
      </c>
      <c r="B9244" t="str">
        <f t="shared" ref="B9244:B9255" si="1628">MID(C9244,FIND(")](",C9244)+2,1000)</f>
        <v>(https://pypi.python.org/pypi/MetPy/)</v>
      </c>
      <c r="C9244" t="s">
        <v>10701</v>
      </c>
      <c r="D9244" t="s">
        <v>1684</v>
      </c>
      <c r="E9244" t="str">
        <f t="shared" si="1625"/>
        <v>pypi.python.org/pypi/MetPy/)</v>
      </c>
      <c r="F9244" t="str">
        <f t="shared" si="1626"/>
        <v>pypi.python.org</v>
      </c>
      <c r="I9244">
        <f t="shared" ref="I9244:I9245" si="1629">COUNTIF(F:F,F9244)</f>
        <v>143</v>
      </c>
    </row>
    <row r="9245" spans="1:9">
      <c r="A9245" t="str">
        <f>LEFT(C9245,FIND(")",C9245)-1)</f>
        <v>![PyPI Package](https://img.shields.io/pypi/v/metpy.svg</v>
      </c>
      <c r="B9245" t="str">
        <f t="shared" si="1628"/>
        <v>(https://pypi.python.org/pypi/MetPy/)</v>
      </c>
      <c r="C9245" t="s">
        <v>10705</v>
      </c>
      <c r="D9245" t="s">
        <v>1684</v>
      </c>
      <c r="E9245" t="str">
        <f t="shared" si="1625"/>
        <v>pypi.python.org/pypi/MetPy/)</v>
      </c>
      <c r="F9245" t="str">
        <f t="shared" si="1626"/>
        <v>pypi.python.org</v>
      </c>
      <c r="I9245">
        <f t="shared" si="1629"/>
        <v>143</v>
      </c>
    </row>
    <row r="9246" spans="1:9">
      <c r="A9246" t="str">
        <f>LEFT(C9246,FIND(")]",C9246)-1)</f>
        <v>![Unit Tests](https://github.com/thp/urlwatch/actions/workflows/unit-tests.yml/badge.svg</v>
      </c>
      <c r="B9246" t="str">
        <f t="shared" si="1628"/>
        <v>(https://github.com/thp/urlwatch/actions/workflows/unit-tests.yml)</v>
      </c>
      <c r="C9246" t="s">
        <v>10128</v>
      </c>
      <c r="D9246" t="s">
        <v>1684</v>
      </c>
      <c r="E9246" t="str">
        <f t="shared" si="1625"/>
        <v>github.com/thp/urlwatch/actions/workflows/unit-tests.yml)</v>
      </c>
      <c r="F9246" t="str">
        <f t="shared" si="1626"/>
        <v>github.com</v>
      </c>
      <c r="G9246" t="s">
        <v>16451</v>
      </c>
      <c r="H9246" t="s">
        <v>16455</v>
      </c>
    </row>
    <row r="9247" spans="1:9">
      <c r="A9247" t="str">
        <f t="shared" ref="A9247:A9259" si="1630">LEFT(C9247,FIND(")",C9247)-1)</f>
        <v>![PyPI Downloads](https://img.shields.io/pypi/dm/metpy.svg</v>
      </c>
      <c r="B9247" t="str">
        <f t="shared" si="1628"/>
        <v>(https://pypi.python.org/pypi/MetPy/)</v>
      </c>
      <c r="C9247" t="s">
        <v>10707</v>
      </c>
      <c r="D9247" t="s">
        <v>1684</v>
      </c>
      <c r="E9247" t="str">
        <f t="shared" si="1625"/>
        <v>pypi.python.org/pypi/MetPy/)</v>
      </c>
      <c r="F9247" t="str">
        <f t="shared" si="1626"/>
        <v>pypi.python.org</v>
      </c>
      <c r="I9247">
        <f t="shared" ref="I9247:I9255" si="1631">COUNTIF(F:F,F9247)</f>
        <v>143</v>
      </c>
    </row>
    <row r="9248" spans="1:9">
      <c r="A9248" t="str">
        <f t="shared" si="1630"/>
        <v>![PyPI version](https://badge.fury.io/py/datamodel-code-generator.svg</v>
      </c>
      <c r="B9248" t="str">
        <f t="shared" si="1628"/>
        <v>(https://pypi.python.org/pypi/datamodel-code-generator)</v>
      </c>
      <c r="C9248" t="s">
        <v>10721</v>
      </c>
      <c r="D9248" t="s">
        <v>1684</v>
      </c>
      <c r="E9248" t="str">
        <f t="shared" si="1625"/>
        <v>pypi.python.org/pypi/datamodel-code-generator)</v>
      </c>
      <c r="F9248" t="str">
        <f t="shared" si="1626"/>
        <v>pypi.python.org</v>
      </c>
      <c r="I9248">
        <f t="shared" si="1631"/>
        <v>143</v>
      </c>
    </row>
    <row r="9249" spans="1:9">
      <c r="A9249" t="str">
        <f t="shared" si="1630"/>
        <v>![PyPI - Python Version](https://img.shields.io/pypi/pyversions/datamodel-code-generator</v>
      </c>
      <c r="B9249" t="str">
        <f t="shared" si="1628"/>
        <v>(https://pypi.python.org/pypi/datamodel-code-generator)</v>
      </c>
      <c r="C9249" t="s">
        <v>10724</v>
      </c>
      <c r="D9249" t="s">
        <v>1684</v>
      </c>
      <c r="E9249" t="str">
        <f t="shared" si="1625"/>
        <v>pypi.python.org/pypi/datamodel-code-generator)</v>
      </c>
      <c r="F9249" t="str">
        <f t="shared" si="1626"/>
        <v>pypi.python.org</v>
      </c>
      <c r="I9249">
        <f t="shared" si="1631"/>
        <v>143</v>
      </c>
    </row>
    <row r="9250" spans="1:9">
      <c r="A9250" t="str">
        <f t="shared" si="1630"/>
        <v>![pypi](https://img.shields.io/pypi/v/geopandas.svg</v>
      </c>
      <c r="B9250" t="str">
        <f t="shared" si="1628"/>
        <v>(https://pypi.python.org/pypi/geopandas/)</v>
      </c>
      <c r="C9250" t="s">
        <v>10760</v>
      </c>
      <c r="D9250" t="s">
        <v>1684</v>
      </c>
      <c r="E9250" t="str">
        <f t="shared" si="1625"/>
        <v>pypi.python.org/pypi/geopandas/)</v>
      </c>
      <c r="F9250" t="str">
        <f t="shared" si="1626"/>
        <v>pypi.python.org</v>
      </c>
      <c r="I9250">
        <f t="shared" si="1631"/>
        <v>143</v>
      </c>
    </row>
    <row r="9251" spans="1:9">
      <c r="A9251" t="str">
        <f t="shared" si="1630"/>
        <v>![Latest Version](https://img.shields.io/pypi/v/graphistry.svg</v>
      </c>
      <c r="B9251" t="str">
        <f t="shared" si="1628"/>
        <v>(https://pypi.python.org/pypi/graphistry)</v>
      </c>
      <c r="C9251" t="s">
        <v>10805</v>
      </c>
      <c r="D9251" t="s">
        <v>1684</v>
      </c>
      <c r="E9251" t="str">
        <f t="shared" si="1625"/>
        <v>pypi.python.org/pypi/graphistry)</v>
      </c>
      <c r="F9251" t="str">
        <f t="shared" si="1626"/>
        <v>pypi.python.org</v>
      </c>
      <c r="I9251">
        <f t="shared" si="1631"/>
        <v>143</v>
      </c>
    </row>
    <row r="9252" spans="1:9">
      <c r="A9252" t="str">
        <f t="shared" si="1630"/>
        <v>![Latest Version](https://img.shields.io/pypi/pyversions/graphistry.svg</v>
      </c>
      <c r="B9252" t="str">
        <f t="shared" si="1628"/>
        <v>(https://pypi.python.org/pypi/graphistry)</v>
      </c>
      <c r="C9252" t="s">
        <v>10806</v>
      </c>
      <c r="D9252" t="s">
        <v>1684</v>
      </c>
      <c r="E9252" t="str">
        <f t="shared" si="1625"/>
        <v>pypi.python.org/pypi/graphistry)</v>
      </c>
      <c r="F9252" t="str">
        <f t="shared" si="1626"/>
        <v>pypi.python.org</v>
      </c>
      <c r="I9252">
        <f t="shared" si="1631"/>
        <v>143</v>
      </c>
    </row>
    <row r="9253" spans="1:9">
      <c r="A9253" t="str">
        <f t="shared" si="1630"/>
        <v>![License](https://img.shields.io/pypi/l/graphistry.svg</v>
      </c>
      <c r="B9253" t="str">
        <f t="shared" si="1628"/>
        <v>(https://pypi.python.org/pypi/graphistry)</v>
      </c>
      <c r="C9253" t="s">
        <v>8244</v>
      </c>
      <c r="D9253" t="s">
        <v>1684</v>
      </c>
      <c r="E9253" t="str">
        <f t="shared" si="1625"/>
        <v>pypi.python.org/pypi/graphistry)</v>
      </c>
      <c r="F9253" t="str">
        <f t="shared" si="1626"/>
        <v>pypi.python.org</v>
      </c>
      <c r="I9253">
        <f t="shared" si="1631"/>
        <v>143</v>
      </c>
    </row>
    <row r="9254" spans="1:9">
      <c r="A9254" t="str">
        <f t="shared" si="1630"/>
        <v>![PyPi](https://img.shields.io/pypi/v/safety.svg</v>
      </c>
      <c r="B9254" t="str">
        <f t="shared" si="1628"/>
        <v>(https://pypi.python.org/pypi/safety)</v>
      </c>
      <c r="C9254" t="s">
        <v>10813</v>
      </c>
      <c r="D9254" t="s">
        <v>1684</v>
      </c>
      <c r="E9254" t="str">
        <f t="shared" si="1625"/>
        <v>pypi.python.org/pypi/safety)</v>
      </c>
      <c r="F9254" t="str">
        <f t="shared" si="1626"/>
        <v>pypi.python.org</v>
      </c>
      <c r="I9254">
        <f t="shared" si="1631"/>
        <v>143</v>
      </c>
    </row>
    <row r="9255" spans="1:9">
      <c r="A9255" t="str">
        <f t="shared" si="1630"/>
        <v>![Python](https://img.shields.io/pypi/pyversions/azure-core.svg?maxAge=2592000</v>
      </c>
      <c r="B9255" t="str">
        <f t="shared" si="1628"/>
        <v>(https://pypi.python.org/pypi/azure/)</v>
      </c>
      <c r="C9255" t="s">
        <v>12797</v>
      </c>
      <c r="D9255" t="s">
        <v>1684</v>
      </c>
      <c r="E9255" t="str">
        <f t="shared" si="1625"/>
        <v>pypi.python.org/pypi/azure/)</v>
      </c>
      <c r="F9255" t="str">
        <f t="shared" si="1626"/>
        <v>pypi.python.org</v>
      </c>
      <c r="I9255">
        <f t="shared" si="1631"/>
        <v>143</v>
      </c>
    </row>
    <row r="9256" spans="1:9">
      <c r="A9256" t="str">
        <f t="shared" si="1630"/>
        <v>![Netlify Status](https://api.netlify.com/api/v1/badges/2eae6a1a-d7a3-437e-a700-61e32d7d991b/deploy-status</v>
      </c>
      <c r="C9256" t="s">
        <v>1965</v>
      </c>
      <c r="D9256" t="s">
        <v>1684</v>
      </c>
      <c r="E9256" t="str">
        <f t="shared" si="1625"/>
        <v/>
      </c>
      <c r="F9256" t="e">
        <f t="shared" si="1626"/>
        <v>#VALUE!</v>
      </c>
      <c r="H9256" t="s">
        <v>16464</v>
      </c>
    </row>
    <row r="9257" spans="1:9">
      <c r="A9257" t="str">
        <f t="shared" si="1630"/>
        <v>![PyPI version](https://img.shields.io/pypi/v/you-get.svg</v>
      </c>
      <c r="B9257" t="str">
        <f>MID(C9257,FIND(")](",C9257)+2,1000)</f>
        <v>(https://pypi.python.org/pypi/you-get/)</v>
      </c>
      <c r="C9257" t="s">
        <v>10966</v>
      </c>
      <c r="D9257" t="s">
        <v>1684</v>
      </c>
      <c r="E9257" t="str">
        <f t="shared" si="1625"/>
        <v>pypi.python.org/pypi/you-get/)</v>
      </c>
      <c r="F9257" t="str">
        <f t="shared" si="1626"/>
        <v>pypi.python.org</v>
      </c>
      <c r="I9257">
        <f>COUNTIF(F:F,F9257)</f>
        <v>143</v>
      </c>
    </row>
    <row r="9258" spans="1:9">
      <c r="A9258" t="str">
        <f t="shared" si="1630"/>
        <v>![Binder](https://user-images.githubusercontent.com/13643239/39412757-a518d416-4c21-11e8-9dad-8b4cc14737bc.png</v>
      </c>
      <c r="C9258" t="s">
        <v>13099</v>
      </c>
      <c r="D9258" t="s">
        <v>1684</v>
      </c>
      <c r="E9258" t="str">
        <f t="shared" si="1625"/>
        <v/>
      </c>
      <c r="F9258" t="e">
        <f t="shared" si="1626"/>
        <v>#VALUE!</v>
      </c>
      <c r="H9258" t="s">
        <v>16464</v>
      </c>
    </row>
    <row r="9259" spans="1:9">
      <c r="A9259" t="str">
        <f t="shared" si="1630"/>
        <v>![PyPI - Python Version](https://img.shields.io/pypi/pyversions/flare-floss</v>
      </c>
      <c r="C9259" t="s">
        <v>1967</v>
      </c>
      <c r="D9259" t="s">
        <v>1684</v>
      </c>
      <c r="E9259" t="str">
        <f t="shared" si="1625"/>
        <v/>
      </c>
      <c r="F9259" t="e">
        <f t="shared" si="1626"/>
        <v>#VALUE!</v>
      </c>
      <c r="H9259" t="s">
        <v>16464</v>
      </c>
    </row>
    <row r="9260" spans="1:9">
      <c r="A9260" t="str">
        <f>LEFT(C9260,FIND(")]",C9260)-1)</f>
        <v>![Last release](https://img.shields.io/github/v/release/mandiant/flare-floss</v>
      </c>
      <c r="B9260" t="str">
        <f>MID(C9260,FIND(")](",C9260)+2,1000)</f>
        <v>(https://github.com/mandiant/flare-floss/releases)</v>
      </c>
      <c r="C9260" t="s">
        <v>10132</v>
      </c>
      <c r="D9260" t="s">
        <v>1684</v>
      </c>
      <c r="E9260" t="str">
        <f t="shared" si="1625"/>
        <v>github.com/mandiant/flare-floss/releases)</v>
      </c>
      <c r="F9260" t="str">
        <f t="shared" si="1626"/>
        <v>github.com</v>
      </c>
      <c r="G9260" t="s">
        <v>16451</v>
      </c>
      <c r="H9260" t="s">
        <v>16455</v>
      </c>
    </row>
    <row r="9261" spans="1:9">
      <c r="A9261" t="str">
        <f>LEFT(C9261,FIND(")]",C9261)-1)</f>
        <v>![CI status](https://github.com/mandiant/flare-floss/actions/workflows/tests.yml/badge.svg</v>
      </c>
      <c r="B9261" t="str">
        <f>MID(C9261,FIND(")](",C9261)+2,1000)</f>
        <v>(https://github.com/mandiant/flare-floss/actions/workflows/tests.yml)</v>
      </c>
      <c r="C9261" t="s">
        <v>10133</v>
      </c>
      <c r="D9261" t="s">
        <v>1684</v>
      </c>
      <c r="E9261" t="str">
        <f t="shared" si="1625"/>
        <v>github.com/mandiant/flare-floss/actions/workflows/tests.yml)</v>
      </c>
      <c r="F9261" t="str">
        <f t="shared" si="1626"/>
        <v>github.com</v>
      </c>
      <c r="G9261" t="s">
        <v>16451</v>
      </c>
      <c r="H9261" t="s">
        <v>16455</v>
      </c>
    </row>
    <row r="9262" spans="1:9">
      <c r="A9262" t="str">
        <f>LEFT(C9262,FIND(")]",C9262)-1)</f>
        <v>![Downloads](https://img.shields.io/github/downloads/mandiant/flare-floss/total</v>
      </c>
      <c r="B9262" t="str">
        <f>MID(C9262,FIND(")](",C9262)+2,1000)</f>
        <v>(https://github.com/mandiant/flare-floss/releases)</v>
      </c>
      <c r="C9262" t="s">
        <v>10134</v>
      </c>
      <c r="D9262" t="s">
        <v>1684</v>
      </c>
      <c r="E9262" t="str">
        <f t="shared" si="1625"/>
        <v>github.com/mandiant/flare-floss/releases)</v>
      </c>
      <c r="F9262" t="str">
        <f t="shared" si="1626"/>
        <v>github.com</v>
      </c>
      <c r="G9262" t="s">
        <v>16451</v>
      </c>
      <c r="H9262" t="s">
        <v>16455</v>
      </c>
    </row>
    <row r="9263" spans="1:9">
      <c r="A9263" t="str">
        <f>LEFT(C9263,FIND(")]",C9263)-1)</f>
        <v>![License](https://img.shields.io/badge/license-Apache--2.0-green.svg</v>
      </c>
      <c r="C9263" t="s">
        <v>8030</v>
      </c>
      <c r="D9263" t="s">
        <v>1684</v>
      </c>
      <c r="E9263" t="str">
        <f t="shared" si="1625"/>
        <v/>
      </c>
      <c r="F9263" t="e">
        <f t="shared" si="1626"/>
        <v>#VALUE!</v>
      </c>
      <c r="H9263" t="s">
        <v>16464</v>
      </c>
    </row>
    <row r="9264" spans="1:9">
      <c r="A9264" t="str">
        <f>LEFT(C9264,FIND(")",C9264)-1)</f>
        <v>![FLOSS logo](https://github.com/mandiant/flare-floss/blob/master/resources/floss-logo.png</v>
      </c>
      <c r="C9264" t="s">
        <v>16368</v>
      </c>
      <c r="D9264" t="s">
        <v>1684</v>
      </c>
      <c r="E9264" t="str">
        <f t="shared" si="1625"/>
        <v/>
      </c>
      <c r="F9264" t="e">
        <f t="shared" si="1626"/>
        <v>#VALUE!</v>
      </c>
      <c r="H9264" t="s">
        <v>16464</v>
      </c>
    </row>
    <row r="9265" spans="1:9">
      <c r="C9265" t="s">
        <v>12626</v>
      </c>
      <c r="D9265" t="s">
        <v>1684</v>
      </c>
      <c r="E9265" t="str">
        <f t="shared" si="1625"/>
        <v/>
      </c>
      <c r="F9265" t="e">
        <f t="shared" si="1626"/>
        <v>#VALUE!</v>
      </c>
      <c r="H9265" t="s">
        <v>16464</v>
      </c>
    </row>
    <row r="9266" spans="1:9">
      <c r="C9266" t="s">
        <v>12627</v>
      </c>
      <c r="D9266" t="s">
        <v>1684</v>
      </c>
      <c r="E9266" t="str">
        <f t="shared" si="1625"/>
        <v/>
      </c>
      <c r="F9266" t="e">
        <f t="shared" si="1626"/>
        <v>#VALUE!</v>
      </c>
      <c r="H9266" t="s">
        <v>16464</v>
      </c>
    </row>
    <row r="9267" spans="1:9">
      <c r="A9267" t="str">
        <f>LEFT(C9267,FIND(")]",C9267)-1)</f>
        <v>![Azure DevOps builds (branch</v>
      </c>
      <c r="C9267" t="s">
        <v>8031</v>
      </c>
      <c r="D9267" t="s">
        <v>1684</v>
      </c>
      <c r="E9267" t="str">
        <f t="shared" si="1625"/>
        <v/>
      </c>
      <c r="F9267" t="e">
        <f t="shared" si="1626"/>
        <v>#VALUE!</v>
      </c>
      <c r="H9267" t="s">
        <v>16464</v>
      </c>
    </row>
    <row r="9268" spans="1:9">
      <c r="C9268" t="s">
        <v>12628</v>
      </c>
      <c r="D9268" t="s">
        <v>1684</v>
      </c>
      <c r="E9268" t="str">
        <f t="shared" si="1625"/>
        <v/>
      </c>
      <c r="F9268" t="e">
        <f t="shared" si="1626"/>
        <v>#VALUE!</v>
      </c>
      <c r="H9268" t="s">
        <v>16464</v>
      </c>
    </row>
    <row r="9269" spans="1:9">
      <c r="C9269" t="s">
        <v>12629</v>
      </c>
      <c r="D9269" t="s">
        <v>1684</v>
      </c>
      <c r="E9269" t="str">
        <f t="shared" si="1625"/>
        <v/>
      </c>
      <c r="F9269" t="e">
        <f t="shared" si="1626"/>
        <v>#VALUE!</v>
      </c>
      <c r="H9269" t="s">
        <v>16464</v>
      </c>
    </row>
    <row r="9270" spans="1:9">
      <c r="C9270" t="s">
        <v>8032</v>
      </c>
      <c r="D9270" t="s">
        <v>1684</v>
      </c>
      <c r="E9270" t="str">
        <f t="shared" si="1625"/>
        <v/>
      </c>
      <c r="F9270" t="e">
        <f t="shared" si="1626"/>
        <v>#VALUE!</v>
      </c>
      <c r="H9270" t="s">
        <v>16464</v>
      </c>
    </row>
    <row r="9271" spans="1:9">
      <c r="A9271" t="s">
        <v>16369</v>
      </c>
      <c r="C9271" t="s">
        <v>13100</v>
      </c>
      <c r="D9271" t="s">
        <v>1684</v>
      </c>
      <c r="E9271" t="str">
        <f t="shared" si="1625"/>
        <v/>
      </c>
      <c r="F9271" t="e">
        <f t="shared" si="1626"/>
        <v>#VALUE!</v>
      </c>
      <c r="H9271" t="s">
        <v>16464</v>
      </c>
    </row>
    <row r="9272" spans="1:9">
      <c r="A9272" t="str">
        <f>LEFT(C9272,FIND(")",C9272)-1)</f>
        <v>![Latest Release](https://img.shields.io/pypi/v/angr.svg</v>
      </c>
      <c r="B9272" t="str">
        <f>MID(C9272,FIND(")](",C9272)+2,1000)</f>
        <v>(https://pypi.python.org/pypi/angr/)</v>
      </c>
      <c r="C9272" t="s">
        <v>10991</v>
      </c>
      <c r="D9272" t="s">
        <v>1684</v>
      </c>
      <c r="E9272" t="str">
        <f t="shared" si="1625"/>
        <v>pypi.python.org/pypi/angr/)</v>
      </c>
      <c r="F9272" t="str">
        <f t="shared" si="1626"/>
        <v>pypi.python.org</v>
      </c>
      <c r="I9272">
        <f>COUNTIF(F:F,F9272)</f>
        <v>143</v>
      </c>
    </row>
    <row r="9273" spans="1:9">
      <c r="A9273" t="str">
        <f>LEFT(C9273,FIND(")]",C9273)-1)</f>
        <v>![Join the chat at https://gitter.im/cve-search/cve-search](https://badges.gitter.im/cve-search/cve-search.svg</v>
      </c>
      <c r="B9273" t="str">
        <f>MID(C9273,FIND(")](",C9273)+2,1000)</f>
        <v>(https://gitter.im/cve-search/cve-search?utm_source=badge&amp;utm_medium=badge&amp;utm_campaign=pr-badge&amp;utm_content=badge)</v>
      </c>
      <c r="C9273" t="s">
        <v>8034</v>
      </c>
      <c r="D9273" t="s">
        <v>1684</v>
      </c>
      <c r="E9273" t="str">
        <f t="shared" si="1625"/>
        <v>gitter.im/cve-search/cve-search?utm_source=badge&amp;utm_medium=badge&amp;utm_campaign=pr-badge&amp;utm_content=badge)</v>
      </c>
      <c r="F9273" t="str">
        <f t="shared" si="1626"/>
        <v>gitter.im</v>
      </c>
      <c r="H9273" t="s">
        <v>16460</v>
      </c>
    </row>
    <row r="9274" spans="1:9">
      <c r="A9274" t="str">
        <f>LEFT(C9274,FIND(")",C9274)-1)</f>
        <v>![cve-search logo](https://avatars3.githubusercontent.com/u/15033728?v=3&amp;s=200</v>
      </c>
      <c r="C9274" t="s">
        <v>1969</v>
      </c>
      <c r="D9274" t="s">
        <v>1684</v>
      </c>
      <c r="E9274" t="str">
        <f t="shared" si="1625"/>
        <v/>
      </c>
      <c r="F9274" t="e">
        <f t="shared" si="1626"/>
        <v>#VALUE!</v>
      </c>
      <c r="H9274" t="s">
        <v>16464</v>
      </c>
    </row>
    <row r="9275" spans="1:9">
      <c r="A9275" t="str">
        <f>LEFT(C9275,FIND(")",C9275)-1)</f>
        <v>![Build &amp; Test](https://github.com/cve-search/cve-search/workflows/Build%20&amp;%20Test/badge.svg</v>
      </c>
      <c r="C9275" t="s">
        <v>1970</v>
      </c>
      <c r="D9275" t="s">
        <v>1684</v>
      </c>
      <c r="E9275" t="str">
        <f t="shared" si="1625"/>
        <v/>
      </c>
      <c r="F9275" t="e">
        <f t="shared" si="1626"/>
        <v>#VALUE!</v>
      </c>
      <c r="H9275" t="s">
        <v>16464</v>
      </c>
    </row>
    <row r="9276" spans="1:9">
      <c r="A9276" t="str">
        <f>LEFT(C9276,FIND(")",C9276)-1)</f>
        <v>![cve-search visualization](https://farm9.staticflickr.com/8109/8603509755_c7690c2de4_n.jpg "CVE Keywords Visualization Using Data From cve-search"</v>
      </c>
      <c r="C9276" t="s">
        <v>1971</v>
      </c>
      <c r="D9276" t="s">
        <v>1684</v>
      </c>
      <c r="E9276" t="str">
        <f t="shared" si="1625"/>
        <v/>
      </c>
      <c r="F9276" t="e">
        <f t="shared" si="1626"/>
        <v>#VALUE!</v>
      </c>
      <c r="H9276" t="s">
        <v>16464</v>
      </c>
    </row>
    <row r="9277" spans="1:9">
      <c r="A9277" t="str">
        <f>LEFT(C9277,FIND(")",C9277)-1)</f>
        <v>![Whoogle Search](docs/banner.png</v>
      </c>
      <c r="C9277" t="s">
        <v>1972</v>
      </c>
      <c r="D9277" t="s">
        <v>1684</v>
      </c>
      <c r="E9277" t="str">
        <f t="shared" si="1625"/>
        <v/>
      </c>
      <c r="F9277" t="e">
        <f t="shared" si="1626"/>
        <v>#VALUE!</v>
      </c>
      <c r="H9277" t="s">
        <v>16464</v>
      </c>
    </row>
    <row r="9278" spans="1:9">
      <c r="A9278" t="str">
        <f>LEFT(C9278,FIND(")]",C9278)-1)</f>
        <v>![Latest Release](https://img.shields.io/github/v/release/benbusby/whoogle-search</v>
      </c>
      <c r="B9278" t="str">
        <f t="shared" ref="B9278:B9285" si="1632">MID(C9278,FIND(")](",C9278)+2,1000)</f>
        <v>(https://github.com/benbusby/shoogle/releases)</v>
      </c>
      <c r="C9278" t="s">
        <v>10135</v>
      </c>
      <c r="D9278" t="s">
        <v>1684</v>
      </c>
      <c r="E9278" t="str">
        <f t="shared" si="1625"/>
        <v>github.com/benbusby/shoogle/releases)</v>
      </c>
      <c r="F9278" t="str">
        <f t="shared" si="1626"/>
        <v>github.com</v>
      </c>
      <c r="G9278" t="s">
        <v>16451</v>
      </c>
      <c r="H9278" t="s">
        <v>16455</v>
      </c>
    </row>
    <row r="9279" spans="1:9">
      <c r="A9279" t="str">
        <f>LEFT(C9279,FIND(")",C9279)-1)</f>
        <v>![Python Version](https://img.shields.io/pypi/pyversions/angr</v>
      </c>
      <c r="B9279" t="str">
        <f t="shared" si="1632"/>
        <v>(https://pypi.python.org/pypi/angr/)</v>
      </c>
      <c r="C9279" t="s">
        <v>10992</v>
      </c>
      <c r="D9279" t="s">
        <v>1684</v>
      </c>
      <c r="E9279" t="str">
        <f t="shared" si="1625"/>
        <v>pypi.python.org/pypi/angr/)</v>
      </c>
      <c r="F9279" t="str">
        <f t="shared" si="1626"/>
        <v>pypi.python.org</v>
      </c>
      <c r="I9279">
        <f>COUNTIF(F:F,F9279)</f>
        <v>143</v>
      </c>
    </row>
    <row r="9280" spans="1:9">
      <c r="A9280" t="str">
        <f>LEFT(C9280,FIND(")]",C9280)-1)</f>
        <v>![tests](https://github.com/benbusby/whoogle-search/actions/workflows/tests.yml/badge.svg</v>
      </c>
      <c r="B9280" t="str">
        <f t="shared" si="1632"/>
        <v>(https://github.com/benbusby/whoogle-search/actions/workflows/tests.yml)</v>
      </c>
      <c r="C9280" t="s">
        <v>10136</v>
      </c>
      <c r="D9280" t="s">
        <v>1684</v>
      </c>
      <c r="E9280" t="str">
        <f t="shared" si="1625"/>
        <v>github.com/benbusby/whoogle-search/actions/workflows/tests.yml)</v>
      </c>
      <c r="F9280" t="str">
        <f t="shared" si="1626"/>
        <v>github.com</v>
      </c>
      <c r="G9280" t="s">
        <v>16451</v>
      </c>
      <c r="H9280" t="s">
        <v>16455</v>
      </c>
    </row>
    <row r="9281" spans="1:9">
      <c r="A9281" t="str">
        <f>LEFT(C9281,FIND(")]",C9281)-1)</f>
        <v>![buildx](https://github.com/benbusby/whoogle-search/actions/workflows/buildx.yml/badge.svg</v>
      </c>
      <c r="B9281" t="str">
        <f t="shared" si="1632"/>
        <v>(https://github.com/benbusby/whoogle-search/actions/workflows/buildx.yml)</v>
      </c>
      <c r="C9281" t="s">
        <v>10137</v>
      </c>
      <c r="D9281" t="s">
        <v>1684</v>
      </c>
      <c r="E9281" t="str">
        <f t="shared" si="1625"/>
        <v>github.com/benbusby/whoogle-search/actions/workflows/buildx.yml)</v>
      </c>
      <c r="F9281" t="str">
        <f t="shared" si="1626"/>
        <v>github.com</v>
      </c>
      <c r="G9281" t="s">
        <v>16451</v>
      </c>
      <c r="H9281" t="s">
        <v>16455</v>
      </c>
    </row>
    <row r="9282" spans="1:9">
      <c r="A9282" t="str">
        <f t="shared" ref="A9282:A9290" si="1633">LEFT(C9282,FIND(")",C9282)-1)</f>
        <v>![pypi](https://img.shields.io/pypi/v/cupy</v>
      </c>
      <c r="B9282" t="str">
        <f t="shared" si="1632"/>
        <v>(https://pypi.python.org/pypi/cupy)</v>
      </c>
      <c r="C9282" t="s">
        <v>10995</v>
      </c>
      <c r="D9282" t="s">
        <v>1684</v>
      </c>
      <c r="E9282" t="str">
        <f t="shared" ref="E9282:E9345" si="1634">SUBSTITUTE(SUBSTITUTE(B9282,"(https://",""), "(http://", "")</f>
        <v>pypi.python.org/pypi/cupy)</v>
      </c>
      <c r="F9282" t="str">
        <f t="shared" ref="F9282:F9345" si="1635">LEFT(E9282,FIND("/", E9282)-1)</f>
        <v>pypi.python.org</v>
      </c>
      <c r="I9282">
        <f t="shared" ref="I9282:I9285" si="1636">COUNTIF(F:F,F9282)</f>
        <v>143</v>
      </c>
    </row>
    <row r="9283" spans="1:9">
      <c r="A9283" t="str">
        <f t="shared" si="1633"/>
        <v>![Supported Python Versions](https://img.shields.io/pypi/pyversions/rasa.svg</v>
      </c>
      <c r="B9283" t="str">
        <f t="shared" si="1632"/>
        <v>(https://pypi.python.org/pypi/rasa)</v>
      </c>
      <c r="C9283" t="s">
        <v>11075</v>
      </c>
      <c r="D9283" t="s">
        <v>1684</v>
      </c>
      <c r="E9283" t="str">
        <f t="shared" si="1634"/>
        <v>pypi.python.org/pypi/rasa)</v>
      </c>
      <c r="F9283" t="str">
        <f t="shared" si="1635"/>
        <v>pypi.python.org</v>
      </c>
      <c r="I9283">
        <f t="shared" si="1636"/>
        <v>143</v>
      </c>
    </row>
    <row r="9284" spans="1:9">
      <c r="A9284" t="str">
        <f t="shared" si="1633"/>
        <v>![PyPI Version](https://img.shields.io/pypi/v/scapy.svg</v>
      </c>
      <c r="B9284" t="str">
        <f t="shared" si="1632"/>
        <v>(https://pypi.python.org/pypi/scapy/)</v>
      </c>
      <c r="C9284" t="s">
        <v>11093</v>
      </c>
      <c r="D9284" t="s">
        <v>1684</v>
      </c>
      <c r="E9284" t="str">
        <f t="shared" si="1634"/>
        <v>pypi.python.org/pypi/scapy/)</v>
      </c>
      <c r="F9284" t="str">
        <f t="shared" si="1635"/>
        <v>pypi.python.org</v>
      </c>
      <c r="I9284">
        <f t="shared" si="1636"/>
        <v>143</v>
      </c>
    </row>
    <row r="9285" spans="1:9">
      <c r="A9285" t="str">
        <f t="shared" si="1633"/>
        <v>![PyPI](https://img.shields.io/pypi/v/mycli.svg</v>
      </c>
      <c r="B9285" t="str">
        <f t="shared" si="1632"/>
        <v>(https://pypi.python.org/pypi/mycli)</v>
      </c>
      <c r="C9285" t="s">
        <v>11255</v>
      </c>
      <c r="D9285" t="s">
        <v>1684</v>
      </c>
      <c r="E9285" t="str">
        <f t="shared" si="1634"/>
        <v>pypi.python.org/pypi/mycli)</v>
      </c>
      <c r="F9285" t="str">
        <f t="shared" si="1635"/>
        <v>pypi.python.org</v>
      </c>
      <c r="I9285">
        <f t="shared" si="1636"/>
        <v>143</v>
      </c>
    </row>
    <row r="9286" spans="1:9">
      <c r="A9286" t="str">
        <f t="shared" si="1633"/>
        <v>![Whoogle Desktop](docs/screenshot_desktop.png</v>
      </c>
      <c r="C9286" t="s">
        <v>1973</v>
      </c>
      <c r="D9286" t="s">
        <v>1684</v>
      </c>
      <c r="E9286" t="str">
        <f t="shared" si="1634"/>
        <v/>
      </c>
      <c r="F9286" t="e">
        <f t="shared" si="1635"/>
        <v>#VALUE!</v>
      </c>
      <c r="H9286" t="s">
        <v>16464</v>
      </c>
    </row>
    <row r="9287" spans="1:9">
      <c r="A9287" t="str">
        <f t="shared" si="1633"/>
        <v>![Whoogle Mobile](docs/screenshot_mobile.png</v>
      </c>
      <c r="C9287" t="s">
        <v>1974</v>
      </c>
      <c r="D9287" t="s">
        <v>1684</v>
      </c>
      <c r="E9287" t="str">
        <f t="shared" si="1634"/>
        <v/>
      </c>
      <c r="F9287" t="e">
        <f t="shared" si="1635"/>
        <v>#VALUE!</v>
      </c>
      <c r="H9287" t="s">
        <v>16464</v>
      </c>
    </row>
    <row r="9288" spans="1:9">
      <c r="A9288" t="str">
        <f t="shared" si="1633"/>
        <v>![Demo](./demo/I2_slomo_clipped.gif</v>
      </c>
      <c r="C9288" t="s">
        <v>1975</v>
      </c>
      <c r="D9288" t="s">
        <v>1684</v>
      </c>
      <c r="E9288" t="str">
        <f t="shared" si="1634"/>
        <v/>
      </c>
      <c r="F9288" t="e">
        <f t="shared" si="1635"/>
        <v>#VALUE!</v>
      </c>
      <c r="H9288" t="s">
        <v>16464</v>
      </c>
    </row>
    <row r="9289" spans="1:9">
      <c r="A9289" t="str">
        <f t="shared" si="1633"/>
        <v>![Demo](./demo/D2_slomo_clipped.gif</v>
      </c>
      <c r="C9289" t="s">
        <v>16370</v>
      </c>
      <c r="D9289" t="s">
        <v>1684</v>
      </c>
      <c r="E9289" t="str">
        <f t="shared" si="1634"/>
        <v/>
      </c>
      <c r="F9289" t="e">
        <f t="shared" si="1635"/>
        <v>#VALUE!</v>
      </c>
      <c r="H9289" t="s">
        <v>16464</v>
      </c>
    </row>
    <row r="9290" spans="1:9">
      <c r="A9290" t="str">
        <f t="shared" si="1633"/>
        <v>![PyPI](https://img.shields.io/pypi/v/meson.svg</v>
      </c>
      <c r="B9290" t="str">
        <f t="shared" ref="B9290:B9297" si="1637">MID(C9290,FIND(")](",C9290)+2,1000)</f>
        <v>(https://pypi.python.org/pypi/meson)</v>
      </c>
      <c r="C9290" t="s">
        <v>11286</v>
      </c>
      <c r="D9290" t="s">
        <v>1684</v>
      </c>
      <c r="E9290" t="str">
        <f t="shared" si="1634"/>
        <v>pypi.python.org/pypi/meson)</v>
      </c>
      <c r="F9290" t="str">
        <f t="shared" si="1635"/>
        <v>pypi.python.org</v>
      </c>
      <c r="I9290">
        <f>COUNTIF(F:F,F9290)</f>
        <v>143</v>
      </c>
    </row>
    <row r="9291" spans="1:9">
      <c r="A9291" t="str">
        <f>LEFT(C9291,FIND(")]",C9291)-1)</f>
        <v>![Build Status](https://github.com/openwpm/OpenWPM/workflows/Tests%20and%20linting/badge.svg?branch=master</v>
      </c>
      <c r="B9291" t="str">
        <f t="shared" si="1637"/>
        <v>(https://github.com/openwpm/OpenWPM/actions?query=branch%3Amaster)</v>
      </c>
      <c r="C9291" t="s">
        <v>12631</v>
      </c>
      <c r="D9291" t="s">
        <v>1684</v>
      </c>
      <c r="E9291" t="str">
        <f t="shared" si="1634"/>
        <v>github.com/openwpm/OpenWPM/actions?query=branch%3Amaster)</v>
      </c>
      <c r="F9291" t="str">
        <f t="shared" si="1635"/>
        <v>github.com</v>
      </c>
      <c r="G9291" t="s">
        <v>16451</v>
      </c>
      <c r="H9291" t="s">
        <v>16455</v>
      </c>
    </row>
    <row r="9292" spans="1:9">
      <c r="A9292" t="str">
        <f>LEFT(C9292,FIND(")",C9292)-1)</f>
        <v>![Available on pypi](https://img.shields.io/pypi/v/xarray.svg</v>
      </c>
      <c r="B9292" t="str">
        <f t="shared" si="1637"/>
        <v>(https://pypi.python.org/pypi/xarray/)</v>
      </c>
      <c r="C9292" t="s">
        <v>11296</v>
      </c>
      <c r="D9292" t="s">
        <v>1684</v>
      </c>
      <c r="E9292" t="str">
        <f t="shared" si="1634"/>
        <v>pypi.python.org/pypi/xarray/)</v>
      </c>
      <c r="F9292" t="str">
        <f t="shared" si="1635"/>
        <v>pypi.python.org</v>
      </c>
      <c r="I9292">
        <f t="shared" ref="I9292:I9293" si="1638">COUNTIF(F:F,F9292)</f>
        <v>143</v>
      </c>
    </row>
    <row r="9293" spans="1:9">
      <c r="A9293" t="str">
        <f>LEFT(C9293,FIND(")",C9293)-1)</f>
        <v>![Latest Version](https://badge.fury.io/py/numpyro.svg</v>
      </c>
      <c r="B9293" t="str">
        <f t="shared" si="1637"/>
        <v>(https://pypi.python.org/pypi/numpyro)</v>
      </c>
      <c r="C9293" t="s">
        <v>8400</v>
      </c>
      <c r="D9293" t="s">
        <v>1684</v>
      </c>
      <c r="E9293" t="str">
        <f t="shared" si="1634"/>
        <v>pypi.python.org/pypi/numpyro)</v>
      </c>
      <c r="F9293" t="str">
        <f t="shared" si="1635"/>
        <v>pypi.python.org</v>
      </c>
      <c r="I9293">
        <f t="shared" si="1638"/>
        <v>143</v>
      </c>
    </row>
    <row r="9294" spans="1:9">
      <c r="A9294" t="str">
        <f>LEFT(C9294,FIND(")]",C9294)-1)</f>
        <v>![GitHub license](https://img.shields.io/github/license/awslabs/sockeye.svg</v>
      </c>
      <c r="B9294" t="str">
        <f t="shared" si="1637"/>
        <v>(https://github.com/awslabs/sockeye/blob/main/LICENSE)</v>
      </c>
      <c r="C9294" t="s">
        <v>10141</v>
      </c>
      <c r="D9294" t="s">
        <v>1684</v>
      </c>
      <c r="E9294" t="str">
        <f t="shared" si="1634"/>
        <v>github.com/awslabs/sockeye/blob/main/LICENSE)</v>
      </c>
      <c r="F9294" t="str">
        <f t="shared" si="1635"/>
        <v>github.com</v>
      </c>
      <c r="G9294" t="s">
        <v>16451</v>
      </c>
      <c r="H9294" t="s">
        <v>16455</v>
      </c>
    </row>
    <row r="9295" spans="1:9">
      <c r="A9295" t="str">
        <f>LEFT(C9295,FIND(")]",C9295)-1)</f>
        <v>![GitHub issues](https://img.shields.io/github/issues/awslabs/sockeye.svg</v>
      </c>
      <c r="B9295" t="str">
        <f t="shared" si="1637"/>
        <v>(https://github.com/awslabs/sockeye/issues)</v>
      </c>
      <c r="C9295" t="s">
        <v>10142</v>
      </c>
      <c r="D9295" t="s">
        <v>1684</v>
      </c>
      <c r="E9295" t="str">
        <f t="shared" si="1634"/>
        <v>github.com/awslabs/sockeye/issues)</v>
      </c>
      <c r="F9295" t="str">
        <f t="shared" si="1635"/>
        <v>github.com</v>
      </c>
      <c r="G9295" t="s">
        <v>16451</v>
      </c>
      <c r="H9295" t="s">
        <v>16455</v>
      </c>
    </row>
    <row r="9296" spans="1:9">
      <c r="A9296" t="str">
        <f>LEFT(C9296,FIND(")",C9296)-1)</f>
        <v>![pypi version](https://img.shields.io/pypi/v/sympy.svg</v>
      </c>
      <c r="B9296" t="str">
        <f t="shared" si="1637"/>
        <v>(https://pypi.python.org/pypi/sympy)</v>
      </c>
      <c r="C9296" t="s">
        <v>11354</v>
      </c>
      <c r="D9296" t="s">
        <v>1684</v>
      </c>
      <c r="E9296" t="str">
        <f t="shared" si="1634"/>
        <v>pypi.python.org/pypi/sympy)</v>
      </c>
      <c r="F9296" t="str">
        <f t="shared" si="1635"/>
        <v>pypi.python.org</v>
      </c>
      <c r="I9296">
        <f>COUNTIF(F:F,F9296)</f>
        <v>143</v>
      </c>
    </row>
    <row r="9297" spans="1:9">
      <c r="A9297" t="str">
        <f>LEFT(C9297,FIND(")]",C9297)-1)</f>
        <v>![Torch Nightly](https://github.com/awslabs/sockeye/actions/workflows/torch_nightly.yml/badge.svg</v>
      </c>
      <c r="B9297" t="str">
        <f t="shared" si="1637"/>
        <v>(https://github.com/awslabs/sockeye/actions/workflows/torch_nightly.yml)</v>
      </c>
      <c r="C9297" t="s">
        <v>8038</v>
      </c>
      <c r="D9297" t="s">
        <v>1684</v>
      </c>
      <c r="E9297" t="str">
        <f t="shared" si="1634"/>
        <v>github.com/awslabs/sockeye/actions/workflows/torch_nightly.yml)</v>
      </c>
      <c r="F9297" t="str">
        <f t="shared" si="1635"/>
        <v>github.com</v>
      </c>
      <c r="G9297" t="s">
        <v>16451</v>
      </c>
      <c r="H9297" t="s">
        <v>16455</v>
      </c>
    </row>
    <row r="9298" spans="1:9">
      <c r="A9298" t="str">
        <f>LEFT(C9298,FIND(")",C9298)-1)</f>
        <v>![Build Status](https://github.com/nornir-automation/nornir/workflows/test%20nornir/badge.svg</v>
      </c>
      <c r="C9298" t="s">
        <v>12632</v>
      </c>
      <c r="D9298" t="s">
        <v>1684</v>
      </c>
      <c r="E9298" t="str">
        <f t="shared" si="1634"/>
        <v/>
      </c>
      <c r="F9298" t="e">
        <f t="shared" si="1635"/>
        <v>#VALUE!</v>
      </c>
      <c r="H9298" t="s">
        <v>16464</v>
      </c>
    </row>
    <row r="9299" spans="1:9">
      <c r="A9299" t="str">
        <f>LEFT(C9299,FIND(")]",C9299)-1)</f>
        <v>![Code style: black](https://img.shields.io/badge/code%20style-black-000000.svg</v>
      </c>
      <c r="B9299" t="str">
        <f t="shared" ref="B9299:B9323" si="1639">MID(C9299,FIND(")](",C9299)+2,1000)</f>
        <v>(https://github.com/ambv/black)</v>
      </c>
      <c r="C9299" t="s">
        <v>8223</v>
      </c>
      <c r="D9299" t="s">
        <v>1684</v>
      </c>
      <c r="E9299" t="str">
        <f t="shared" si="1634"/>
        <v>github.com/ambv/black)</v>
      </c>
      <c r="F9299" t="str">
        <f t="shared" si="1635"/>
        <v>github.com</v>
      </c>
      <c r="G9299" t="s">
        <v>16451</v>
      </c>
      <c r="H9299" t="s">
        <v>16455</v>
      </c>
    </row>
    <row r="9300" spans="1:9">
      <c r="A9300" t="str">
        <f>LEFT(C9300,FIND(")]",C9300)-1)</f>
        <v>![Coverage Status](https://coveralls.io/repos/github/nornir-automation/nornir/badge.svg?branch=develop</v>
      </c>
      <c r="B9300" t="str">
        <f t="shared" si="1639"/>
        <v>(https://coveralls.io/github/nornir-automation/nornir?branch=develop)</v>
      </c>
      <c r="C9300" t="s">
        <v>8039</v>
      </c>
      <c r="D9300" t="s">
        <v>1684</v>
      </c>
      <c r="E9300" t="str">
        <f t="shared" si="1634"/>
        <v>coveralls.io/github/nornir-automation/nornir?branch=develop)</v>
      </c>
      <c r="F9300" t="str">
        <f t="shared" si="1635"/>
        <v>coveralls.io</v>
      </c>
      <c r="H9300" t="s">
        <v>16457</v>
      </c>
    </row>
    <row r="9301" spans="1:9">
      <c r="A9301" t="str">
        <f>LEFT(C9301,FIND(")]",C9301)-1)</f>
        <v>![arch](https://bashtage.github.io/arch/doc/_static/images/color-logo-256.png</v>
      </c>
      <c r="B9301" t="str">
        <f t="shared" si="1639"/>
        <v xml:space="preserve">(https://github.com/bashtage/arch) **Latest Release**       </v>
      </c>
      <c r="C9301" t="s">
        <v>12163</v>
      </c>
      <c r="D9301" t="s">
        <v>1684</v>
      </c>
      <c r="E9301" t="str">
        <f t="shared" si="1634"/>
        <v xml:space="preserve">github.com/bashtage/arch) **Latest Release**       </v>
      </c>
      <c r="F9301" t="str">
        <f t="shared" si="1635"/>
        <v>github.com</v>
      </c>
      <c r="G9301" t="s">
        <v>16451</v>
      </c>
      <c r="H9301" t="s">
        <v>16455</v>
      </c>
    </row>
    <row r="9302" spans="1:9">
      <c r="A9302" t="str">
        <f>LEFT(C9302,FIND(")",C9302)-1)</f>
        <v>![PyPI](https://img.shields.io/pypi/v/cibuildwheel.svg</v>
      </c>
      <c r="B9302" t="str">
        <f t="shared" si="1639"/>
        <v>(https://pypi.python.org/pypi/cibuildwheel)</v>
      </c>
      <c r="C9302" t="s">
        <v>11851</v>
      </c>
      <c r="D9302" t="s">
        <v>1684</v>
      </c>
      <c r="E9302" t="str">
        <f t="shared" si="1634"/>
        <v>pypi.python.org/pypi/cibuildwheel)</v>
      </c>
      <c r="F9302" t="str">
        <f t="shared" si="1635"/>
        <v>pypi.python.org</v>
      </c>
      <c r="I9302">
        <f t="shared" ref="I9302:I9305" si="1640">COUNTIF(F:F,F9302)</f>
        <v>143</v>
      </c>
    </row>
    <row r="9303" spans="1:9">
      <c r="A9303" t="str">
        <f>LEFT(C9303,FIND(")",C9303)-1)</f>
        <v>![image](https://img.shields.io/pypi/v/leafmap.svg</v>
      </c>
      <c r="B9303" t="str">
        <f t="shared" si="1639"/>
        <v>(https://pypi.python.org/pypi/leafmap)</v>
      </c>
      <c r="C9303" t="s">
        <v>11864</v>
      </c>
      <c r="D9303" t="s">
        <v>1684</v>
      </c>
      <c r="E9303" t="str">
        <f t="shared" si="1634"/>
        <v>pypi.python.org/pypi/leafmap)</v>
      </c>
      <c r="F9303" t="str">
        <f t="shared" si="1635"/>
        <v>pypi.python.org</v>
      </c>
      <c r="I9303">
        <f t="shared" si="1640"/>
        <v>143</v>
      </c>
    </row>
    <row r="9304" spans="1:9">
      <c r="A9304" t="str">
        <f>LEFT(C9304,FIND(")",C9304)-1)</f>
        <v>![PyPI](https://img.shields.io/badge/Augmentor-v0.2.10-blue.svg?maxAge=2592000</v>
      </c>
      <c r="B9304" t="str">
        <f t="shared" si="1639"/>
        <v>(https://pypi.python.org/pypi/Augmentor)</v>
      </c>
      <c r="C9304" t="s">
        <v>11922</v>
      </c>
      <c r="D9304" t="s">
        <v>1684</v>
      </c>
      <c r="E9304" t="str">
        <f t="shared" si="1634"/>
        <v>pypi.python.org/pypi/Augmentor)</v>
      </c>
      <c r="F9304" t="str">
        <f t="shared" si="1635"/>
        <v>pypi.python.org</v>
      </c>
      <c r="I9304">
        <f t="shared" si="1640"/>
        <v>143</v>
      </c>
    </row>
    <row r="9305" spans="1:9">
      <c r="A9305" t="str">
        <f>LEFT(C9305,FIND(")",C9305)-1)</f>
        <v>![Supported Python Versions](https://img.shields.io/badge/python-2.7%20%7C%203.5%20%7C%203.6%20%7C%203.7%20%7C%203.8%20%7C%203.9-blue.svg</v>
      </c>
      <c r="B9305" t="str">
        <f t="shared" si="1639"/>
        <v>(https://pypi.python.org/pypi/Augmentor)</v>
      </c>
      <c r="C9305" t="s">
        <v>11923</v>
      </c>
      <c r="D9305" t="s">
        <v>1684</v>
      </c>
      <c r="E9305" t="str">
        <f t="shared" si="1634"/>
        <v>pypi.python.org/pypi/Augmentor)</v>
      </c>
      <c r="F9305" t="str">
        <f t="shared" si="1635"/>
        <v>pypi.python.org</v>
      </c>
      <c r="I9305">
        <f t="shared" si="1640"/>
        <v>143</v>
      </c>
    </row>
    <row r="9306" spans="1:9">
      <c r="A9306" t="str">
        <f>LEFT(C9306,FIND(")]",C9306)-1)</f>
        <v>![codecov](https://codecov.io/gh/bashtage/arch/branch/main/graph/badge.svg</v>
      </c>
      <c r="B9306" t="str">
        <f t="shared" si="1639"/>
        <v xml:space="preserve">(https://codecov.io/gh/bashtage/arch)                                                                                                                        </v>
      </c>
      <c r="C9306" t="s">
        <v>12166</v>
      </c>
      <c r="D9306" t="s">
        <v>1684</v>
      </c>
      <c r="E9306" t="str">
        <f t="shared" si="1634"/>
        <v xml:space="preserve">codecov.io/gh/bashtage/arch)                                                                                                                        </v>
      </c>
      <c r="F9306" t="str">
        <f t="shared" si="1635"/>
        <v>codecov.io</v>
      </c>
      <c r="H9306" t="s">
        <v>16457</v>
      </c>
    </row>
    <row r="9307" spans="1:9">
      <c r="A9307" t="str">
        <f>LEFT(C9307,FIND(")]",C9307)-1)</f>
        <v>![Codacy Badge](https://api.codacy.com/project/badge/Grade/93f6fd90209842bf97fd20fda8db70ef</v>
      </c>
      <c r="B9307" t="str">
        <f t="shared" si="1639"/>
        <v xml:space="preserve">(https://www.codacy.com/manual/bashtage/arch?utm_source=github.com&amp;utm_medium=referral&amp;utm_content=bashtage/arch&amp;utm_campaign=Badge_Grade) </v>
      </c>
      <c r="C9307" t="s">
        <v>8041</v>
      </c>
      <c r="D9307" t="s">
        <v>1684</v>
      </c>
      <c r="E9307" t="str">
        <f t="shared" si="1634"/>
        <v xml:space="preserve">www.codacy.com/manual/bashtage/arch?utm_source=github.com&amp;utm_medium=referral&amp;utm_content=bashtage/arch&amp;utm_campaign=Badge_Grade) </v>
      </c>
      <c r="F9307" t="str">
        <f t="shared" si="1635"/>
        <v>www.codacy.com</v>
      </c>
      <c r="H9307" t="s">
        <v>16457</v>
      </c>
    </row>
    <row r="9308" spans="1:9">
      <c r="A9308" t="str">
        <f>LEFT(C9308,FIND(")",C9308)-1)</f>
        <v>![PyPI download month](https://img.shields.io/pypi/dm/ydata-profiling.svg</v>
      </c>
      <c r="B9308" t="str">
        <f t="shared" si="1639"/>
        <v>(https://pypi.python.org/pypi/ydata-profiling/)</v>
      </c>
      <c r="C9308" t="s">
        <v>12055</v>
      </c>
      <c r="D9308" t="s">
        <v>1684</v>
      </c>
      <c r="E9308" t="str">
        <f t="shared" si="1634"/>
        <v>pypi.python.org/pypi/ydata-profiling/)</v>
      </c>
      <c r="F9308" t="str">
        <f t="shared" si="1635"/>
        <v>pypi.python.org</v>
      </c>
      <c r="I9308">
        <f t="shared" ref="I9308:I9310" si="1641">COUNTIF(F:F,F9308)</f>
        <v>143</v>
      </c>
    </row>
    <row r="9309" spans="1:9">
      <c r="A9309" t="str">
        <f>LEFT(C9309,FIND(")",C9309)-1)</f>
        <v>![PyPI license](https://img.shields.io/pypi/l/pandera.svg</v>
      </c>
      <c r="B9309" t="str">
        <f t="shared" si="1639"/>
        <v>(https://pypi.python.org/pypi/)</v>
      </c>
      <c r="C9309" t="s">
        <v>8622</v>
      </c>
      <c r="D9309" t="s">
        <v>1684</v>
      </c>
      <c r="E9309" t="str">
        <f t="shared" si="1634"/>
        <v>pypi.python.org/pypi/)</v>
      </c>
      <c r="F9309" t="str">
        <f t="shared" si="1635"/>
        <v>pypi.python.org</v>
      </c>
      <c r="I9309">
        <f t="shared" si="1641"/>
        <v>143</v>
      </c>
    </row>
    <row r="9310" spans="1:9">
      <c r="A9310" t="str">
        <f>LEFT(C9310,FIND(")",C9310)-1)</f>
        <v>![PyPI pyversions](https://img.shields.io/pypi/pyversions/pandera.svg</v>
      </c>
      <c r="B9310" t="str">
        <f t="shared" si="1639"/>
        <v>(https://pypi.python.org/pypi/pandera/)</v>
      </c>
      <c r="C9310" t="s">
        <v>8627</v>
      </c>
      <c r="D9310" t="s">
        <v>1684</v>
      </c>
      <c r="E9310" t="str">
        <f t="shared" si="1634"/>
        <v>pypi.python.org/pypi/pandera/)</v>
      </c>
      <c r="F9310" t="str">
        <f t="shared" si="1635"/>
        <v>pypi.python.org</v>
      </c>
      <c r="I9310">
        <f t="shared" si="1641"/>
        <v>143</v>
      </c>
    </row>
    <row r="9311" spans="1:9">
      <c r="A9311" t="str">
        <f>LEFT(C9311,FIND(")]",C9311)-1)</f>
        <v>![build](https://github.com/eleurent/highway-env/workflows/build/badge.svg</v>
      </c>
      <c r="B9311" t="str">
        <f t="shared" si="1639"/>
        <v>(https://github.com/eleurent/highway-env/actions?query=workflow%3Abuild)</v>
      </c>
      <c r="C9311" t="s">
        <v>10144</v>
      </c>
      <c r="D9311" t="s">
        <v>1684</v>
      </c>
      <c r="E9311" t="str">
        <f t="shared" si="1634"/>
        <v>github.com/eleurent/highway-env/actions?query=workflow%3Abuild)</v>
      </c>
      <c r="F9311" t="str">
        <f t="shared" si="1635"/>
        <v>github.com</v>
      </c>
      <c r="G9311" t="s">
        <v>16451</v>
      </c>
      <c r="H9311" t="s">
        <v>16455</v>
      </c>
    </row>
    <row r="9312" spans="1:9">
      <c r="A9312" t="str">
        <f>LEFT(C9312,FIND(")",C9312)-1)</f>
        <v>![pypi](https://img.shields.io/pypi/v/pydantic.svg</v>
      </c>
      <c r="B9312" t="str">
        <f t="shared" si="1639"/>
        <v>(https://pypi.python.org/pypi/pydantic)</v>
      </c>
      <c r="C9312" t="s">
        <v>8637</v>
      </c>
      <c r="D9312" t="s">
        <v>1684</v>
      </c>
      <c r="E9312" t="str">
        <f t="shared" si="1634"/>
        <v>pypi.python.org/pypi/pydantic)</v>
      </c>
      <c r="F9312" t="str">
        <f t="shared" si="1635"/>
        <v>pypi.python.org</v>
      </c>
      <c r="I9312">
        <f t="shared" ref="I9312:I9313" si="1642">COUNTIF(F:F,F9312)</f>
        <v>143</v>
      </c>
    </row>
    <row r="9313" spans="1:9">
      <c r="A9313" t="str">
        <f>LEFT(C9313,FIND(")",C9313)-1)</f>
        <v>![PyPI download month](https://img.shields.io/pypi/dm/ydata-profiling.svg</v>
      </c>
      <c r="B9313" t="str">
        <f t="shared" si="1639"/>
        <v>(https://pypi.python.org/pypi/ydata-profiling/)</v>
      </c>
      <c r="C9313" t="s">
        <v>12055</v>
      </c>
      <c r="D9313" t="s">
        <v>1684</v>
      </c>
      <c r="E9313" t="str">
        <f t="shared" si="1634"/>
        <v>pypi.python.org/pypi/ydata-profiling/)</v>
      </c>
      <c r="F9313" t="str">
        <f t="shared" si="1635"/>
        <v>pypi.python.org</v>
      </c>
      <c r="I9313">
        <f t="shared" si="1642"/>
        <v>143</v>
      </c>
    </row>
    <row r="9314" spans="1:9">
      <c r="A9314" t="str">
        <f>LEFT(C9314,FIND(")]",C9314)-1)</f>
        <v>![Codacy Badge](https://api.codacy.com/project/badge/Grade/63847d9328f64fce9c137b03fcafcc27</v>
      </c>
      <c r="B9314" t="str">
        <f t="shared" si="1639"/>
        <v>(https://app.codacy.com/manual/eleurent/highway-env?utm_source=github.com&amp;utm_medium=referral&amp;utm_content=eleurent/highway-env&amp;utm_campaign=Badge_Grade_Dashboard)</v>
      </c>
      <c r="C9314" t="s">
        <v>10147</v>
      </c>
      <c r="D9314" t="s">
        <v>1684</v>
      </c>
      <c r="E9314" t="str">
        <f t="shared" si="1634"/>
        <v>app.codacy.com/manual/eleurent/highway-env?utm_source=github.com&amp;utm_medium=referral&amp;utm_content=eleurent/highway-env&amp;utm_campaign=Badge_Grade_Dashboard)</v>
      </c>
      <c r="F9314" t="str">
        <f t="shared" si="1635"/>
        <v>app.codacy.com</v>
      </c>
      <c r="H9314" t="s">
        <v>16457</v>
      </c>
    </row>
    <row r="9315" spans="1:9">
      <c r="A9315" t="str">
        <f>LEFT(C9315,FIND(")]",C9315)-1)</f>
        <v>![GitHub contributors](https://img.shields.io/github/contributors/eleurent/highway-env</v>
      </c>
      <c r="B9315" t="str">
        <f t="shared" si="1639"/>
        <v xml:space="preserve">(https://github.com/eleurent/highway-env/graphs/contributors)##Try it on Google Colab! </v>
      </c>
      <c r="C9315" t="s">
        <v>12633</v>
      </c>
      <c r="D9315" t="s">
        <v>1684</v>
      </c>
      <c r="E9315" t="str">
        <f t="shared" si="1634"/>
        <v xml:space="preserve">github.com/eleurent/highway-env/graphs/contributors)##Try it on Google Colab! </v>
      </c>
      <c r="F9315" t="str">
        <f t="shared" si="1635"/>
        <v>github.com</v>
      </c>
      <c r="G9315" t="s">
        <v>16451</v>
      </c>
      <c r="H9315" t="s">
        <v>16455</v>
      </c>
    </row>
    <row r="9316" spans="1:9">
      <c r="A9316" t="str">
        <f>LEFT(C9316,FIND(")]",C9316)-1)</f>
        <v>![Open In Colab](https://colab.research.google.com/assets/colab-badge.svg</v>
      </c>
      <c r="B9316" t="str">
        <f t="shared" si="1639"/>
        <v>(scripts)</v>
      </c>
      <c r="C9316" t="s">
        <v>10148</v>
      </c>
      <c r="D9316" t="s">
        <v>1684</v>
      </c>
      <c r="E9316" t="str">
        <f t="shared" si="1634"/>
        <v>(scripts)</v>
      </c>
      <c r="F9316" t="e">
        <f t="shared" si="1635"/>
        <v>#VALUE!</v>
      </c>
      <c r="H9316" t="s">
        <v>16464</v>
      </c>
    </row>
    <row r="9317" spans="1:9">
      <c r="A9317" t="str">
        <f>LEFT(C9317,FIND(")",C9317)-1)</f>
        <v>![image](https://img.shields.io/pypi/v/leafmap.svg</v>
      </c>
      <c r="B9317" t="str">
        <f t="shared" si="1639"/>
        <v>(https://pypi.python.org/pypi/leafmap)</v>
      </c>
      <c r="C9317" t="s">
        <v>11864</v>
      </c>
      <c r="D9317" t="s">
        <v>1684</v>
      </c>
      <c r="E9317" t="str">
        <f t="shared" si="1634"/>
        <v>pypi.python.org/pypi/leafmap)</v>
      </c>
      <c r="F9317" t="str">
        <f t="shared" si="1635"/>
        <v>pypi.python.org</v>
      </c>
      <c r="I9317">
        <f t="shared" ref="I9317:I9318" si="1643">COUNTIF(F:F,F9317)</f>
        <v>143</v>
      </c>
    </row>
    <row r="9318" spans="1:9">
      <c r="A9318" t="str">
        <f>LEFT(C9318,FIND(")",C9318)-1)</f>
        <v>![PyPi Downloads](https://img.shields.io/pypi/dm/cement</v>
      </c>
      <c r="B9318" t="str">
        <f t="shared" si="1639"/>
        <v>(https://pypistats.org/packages/cement)</v>
      </c>
      <c r="C9318" t="s">
        <v>8913</v>
      </c>
      <c r="D9318" t="s">
        <v>1684</v>
      </c>
      <c r="E9318" t="str">
        <f t="shared" si="1634"/>
        <v>pypistats.org/packages/cement)</v>
      </c>
      <c r="F9318" t="str">
        <f t="shared" si="1635"/>
        <v>pypistats.org</v>
      </c>
      <c r="I9318">
        <f t="shared" si="1643"/>
        <v>20</v>
      </c>
    </row>
    <row r="9319" spans="1:9">
      <c r="A9319" t="str">
        <f>LEFT(C9319,FIND(")]",C9319)-1)</f>
        <v>![Build Status](https://github.com/cookiecutter/cookiecutter/actions/workflows/tests.yml/badge.svg?branch=master</v>
      </c>
      <c r="B9319" t="str">
        <f t="shared" si="1639"/>
        <v>(https://github.com/cookiecutter/cookiecutter/actions)</v>
      </c>
      <c r="C9319" t="s">
        <v>10151</v>
      </c>
      <c r="D9319" t="s">
        <v>1684</v>
      </c>
      <c r="E9319" t="str">
        <f t="shared" si="1634"/>
        <v>github.com/cookiecutter/cookiecutter/actions)</v>
      </c>
      <c r="F9319" t="str">
        <f t="shared" si="1635"/>
        <v>github.com</v>
      </c>
      <c r="G9319" t="s">
        <v>16451</v>
      </c>
      <c r="H9319" t="s">
        <v>16455</v>
      </c>
    </row>
    <row r="9320" spans="1:9">
      <c r="A9320" t="str">
        <f>LEFT(C9320,FIND(")]",C9320)-1)</f>
        <v>![codecov](https://codecov.io/gh/cookiecutter/cookiecutter/branch/master/graphs/badge.svg?branch=master</v>
      </c>
      <c r="B9320" t="str">
        <f t="shared" si="1639"/>
        <v>(https://codecov.io/github/cookiecutter/cookiecutter?branch=master)</v>
      </c>
      <c r="C9320" t="s">
        <v>10152</v>
      </c>
      <c r="D9320" t="s">
        <v>1684</v>
      </c>
      <c r="E9320" t="str">
        <f t="shared" si="1634"/>
        <v>codecov.io/github/cookiecutter/cookiecutter?branch=master)</v>
      </c>
      <c r="F9320" t="str">
        <f t="shared" si="1635"/>
        <v>codecov.io</v>
      </c>
      <c r="H9320" t="s">
        <v>16457</v>
      </c>
    </row>
    <row r="9321" spans="1:9">
      <c r="A9321" t="str">
        <f>LEFT(C9321,FIND(")]",C9321)-1)</f>
        <v>![discord](https://img.shields.io/badge/Discord-cookiecutter-5865F2?style=flat&amp;logo=discord&amp;logoColor=white</v>
      </c>
      <c r="B9321" t="str">
        <f t="shared" si="1639"/>
        <v>(https://discord.gg/9BrxzPKuEW)</v>
      </c>
      <c r="C9321" t="s">
        <v>10153</v>
      </c>
      <c r="D9321" t="s">
        <v>1684</v>
      </c>
      <c r="E9321" t="str">
        <f t="shared" si="1634"/>
        <v>discord.gg/9BrxzPKuEW)</v>
      </c>
      <c r="F9321" t="str">
        <f t="shared" si="1635"/>
        <v>discord.gg</v>
      </c>
      <c r="H9321" t="s">
        <v>16460</v>
      </c>
    </row>
    <row r="9322" spans="1:9">
      <c r="A9322" t="str">
        <f>LEFT(C9322,FIND(")]",C9322)-1)</f>
        <v>![Pypi Downloads](https://img.shields.io/pypi/dw/grab?label=Downloads</v>
      </c>
      <c r="B9322" t="str">
        <f t="shared" si="1639"/>
        <v>(https://pypistats.org/packages/grab)</v>
      </c>
      <c r="C9322" t="s">
        <v>9185</v>
      </c>
      <c r="D9322" t="s">
        <v>1684</v>
      </c>
      <c r="E9322" t="str">
        <f t="shared" si="1634"/>
        <v>pypistats.org/packages/grab)</v>
      </c>
      <c r="F9322" t="str">
        <f t="shared" si="1635"/>
        <v>pypistats.org</v>
      </c>
      <c r="I9322">
        <f t="shared" ref="I9322:I9323" si="1644">COUNTIF(F:F,F9322)</f>
        <v>20</v>
      </c>
    </row>
    <row r="9323" spans="1:9">
      <c r="A9323" t="str">
        <f>LEFT(C9323,FIND(")]",C9323)-1)</f>
        <v>![PyPI - Downloads](https://img.shields.io/pypi/dm/omnizart</v>
      </c>
      <c r="B9323" t="str">
        <f t="shared" si="1639"/>
        <v>(https://pypistats.org/packages/omnizart)</v>
      </c>
      <c r="C9323" t="s">
        <v>9526</v>
      </c>
      <c r="D9323" t="s">
        <v>1684</v>
      </c>
      <c r="E9323" t="str">
        <f t="shared" si="1634"/>
        <v>pypistats.org/packages/omnizart)</v>
      </c>
      <c r="F9323" t="str">
        <f t="shared" si="1635"/>
        <v>pypistats.org</v>
      </c>
      <c r="I9323">
        <f t="shared" si="1644"/>
        <v>20</v>
      </c>
    </row>
    <row r="9324" spans="1:9">
      <c r="A9324" t="str">
        <f t="shared" ref="A9324:A9332" si="1645">LEFT(C9324,FIND(")",C9324)-1)</f>
        <v>![Picture with weather data](https://pbs.twimg.com/media/C69-wsIW0AAcAD5.jpg</v>
      </c>
      <c r="C9324" t="s">
        <v>1976</v>
      </c>
      <c r="D9324" t="s">
        <v>1684</v>
      </c>
      <c r="E9324" t="str">
        <f t="shared" si="1634"/>
        <v/>
      </c>
      <c r="F9324" t="e">
        <f t="shared" si="1635"/>
        <v>#VALUE!</v>
      </c>
      <c r="H9324" t="s">
        <v>16464</v>
      </c>
    </row>
    <row r="9325" spans="1:9">
      <c r="A9325" t="str">
        <f t="shared" si="1645"/>
        <v>![Embedded wttr.in example at feuerwehr-eisolzried.de](https://user-images.githubusercontent.com/3875145/65265457-50eac180-db11-11e9-8f9b-2e1711dfc436.png</v>
      </c>
      <c r="C9325" t="s">
        <v>1977</v>
      </c>
      <c r="D9325" t="s">
        <v>1684</v>
      </c>
      <c r="E9325" t="str">
        <f t="shared" si="1634"/>
        <v/>
      </c>
      <c r="F9325" t="e">
        <f t="shared" si="1635"/>
        <v>#VALUE!</v>
      </c>
      <c r="H9325" t="s">
        <v>16464</v>
      </c>
    </row>
    <row r="9326" spans="1:9">
      <c r="A9326" t="str">
        <f t="shared" si="1645"/>
        <v>![wttr.in in tmux status bar](https://wttr.in/files/example-tmux-status-line.png</v>
      </c>
      <c r="C9326" t="s">
        <v>1978</v>
      </c>
      <c r="D9326" t="s">
        <v>1684</v>
      </c>
      <c r="E9326" t="str">
        <f t="shared" si="1634"/>
        <v/>
      </c>
      <c r="F9326" t="e">
        <f t="shared" si="1635"/>
        <v>#VALUE!</v>
      </c>
      <c r="H9326" t="s">
        <v>16464</v>
      </c>
    </row>
    <row r="9327" spans="1:9">
      <c r="A9327" t="str">
        <f t="shared" si="1645"/>
        <v>![wttr.in in weechat status bar](https://i.imgur.com/IyvbxjL.png</v>
      </c>
      <c r="C9327" t="s">
        <v>1979</v>
      </c>
      <c r="D9327" t="s">
        <v>1684</v>
      </c>
      <c r="E9327" t="str">
        <f t="shared" si="1634"/>
        <v/>
      </c>
      <c r="F9327" t="e">
        <f t="shared" si="1635"/>
        <v>#VALUE!</v>
      </c>
      <c r="H9327" t="s">
        <v>16464</v>
      </c>
    </row>
    <row r="9328" spans="1:9">
      <c r="A9328" t="str">
        <f t="shared" si="1645"/>
        <v>![wttr.in in weechat status bar](https://user-images.githubusercontent.com/3875145/172178453-9e9ed9e3-9815-426a-9a21-afdd6e279fc8.png</v>
      </c>
      <c r="C9328" t="s">
        <v>8045</v>
      </c>
      <c r="D9328" t="s">
        <v>1684</v>
      </c>
      <c r="E9328" t="str">
        <f t="shared" si="1634"/>
        <v/>
      </c>
      <c r="F9328" t="e">
        <f t="shared" si="1635"/>
        <v>#VALUE!</v>
      </c>
      <c r="H9328" t="s">
        <v>16464</v>
      </c>
    </row>
    <row r="9329" spans="1:9">
      <c r="A9329" t="str">
        <f t="shared" si="1645"/>
        <v>![data-reach output format](https://wttr.in/files/example-wttr-v2.png</v>
      </c>
      <c r="C9329" t="s">
        <v>1980</v>
      </c>
      <c r="D9329" t="s">
        <v>1684</v>
      </c>
      <c r="E9329" t="str">
        <f t="shared" si="1634"/>
        <v/>
      </c>
      <c r="F9329" t="e">
        <f t="shared" si="1635"/>
        <v>#VALUE!</v>
      </c>
      <c r="H9329" t="s">
        <v>16464</v>
      </c>
    </row>
    <row r="9330" spans="1:9">
      <c r="A9330" t="str">
        <f t="shared" si="1645"/>
        <v>![URXVT Emoji line](https://user-images.githubusercontent.com/24360204/63842949-1d36d480-c975-11e9-81dd-998d1329bd8a.png</v>
      </c>
      <c r="C9330" t="s">
        <v>1981</v>
      </c>
      <c r="D9330" t="s">
        <v>1684</v>
      </c>
      <c r="E9330" t="str">
        <f t="shared" si="1634"/>
        <v/>
      </c>
      <c r="F9330" t="e">
        <f t="shared" si="1635"/>
        <v>#VALUE!</v>
      </c>
      <c r="H9330" t="s">
        <v>16464</v>
      </c>
    </row>
    <row r="9331" spans="1:9">
      <c r="A9331" t="str">
        <f t="shared" si="1645"/>
        <v>![v3.wttr.in/Bayern](https://v3.wttr.in/Bayern.png</v>
      </c>
      <c r="C9331" t="s">
        <v>1982</v>
      </c>
      <c r="D9331" t="s">
        <v>1684</v>
      </c>
      <c r="E9331" t="str">
        <f t="shared" si="1634"/>
        <v/>
      </c>
      <c r="F9331" t="e">
        <f t="shared" si="1635"/>
        <v>#VALUE!</v>
      </c>
      <c r="H9331" t="s">
        <v>16464</v>
      </c>
    </row>
    <row r="9332" spans="1:9">
      <c r="A9332" t="str">
        <f t="shared" si="1645"/>
        <v>![Queries to wttr.in in various languages](https://pbs.twimg.com/media/C7hShiDXQAES6z1.jpg</v>
      </c>
      <c r="C9332" t="s">
        <v>1983</v>
      </c>
      <c r="D9332" t="s">
        <v>1684</v>
      </c>
      <c r="E9332" t="str">
        <f t="shared" si="1634"/>
        <v/>
      </c>
      <c r="F9332" t="e">
        <f t="shared" si="1635"/>
        <v>#VALUE!</v>
      </c>
      <c r="H9332" t="s">
        <v>16464</v>
      </c>
    </row>
    <row r="9333" spans="1:9">
      <c r="A9333" t="str">
        <f>LEFT(C9333,FIND(")]",C9333)-1)</f>
        <v>![PyPi downloads](https://img.shields.io/pypi/dm/meshio.svg?style=flat-square</v>
      </c>
      <c r="B9333" t="str">
        <f>MID(C9333,FIND(")](",C9333)+2,1000)</f>
        <v>(https://pypistats.org/packages/meshio)</v>
      </c>
      <c r="C9333" t="s">
        <v>13051</v>
      </c>
      <c r="D9333" t="s">
        <v>1684</v>
      </c>
      <c r="E9333" t="str">
        <f t="shared" si="1634"/>
        <v>pypistats.org/packages/meshio)</v>
      </c>
      <c r="F9333" t="str">
        <f t="shared" si="1635"/>
        <v>pypistats.org</v>
      </c>
      <c r="I9333">
        <f>COUNTIF(F:F,F9333)</f>
        <v>20</v>
      </c>
    </row>
    <row r="9334" spans="1:9">
      <c r="A9334" t="str">
        <f t="shared" ref="A9334:A9346" si="1646">LEFT(C9334,FIND(")",C9334)-1)</f>
        <v>![screenshot](https://raw.githubusercontent.com/ranger/ranger-assets/master/screenshots/screenshot.png</v>
      </c>
      <c r="C9334" t="s">
        <v>1984</v>
      </c>
      <c r="D9334" t="s">
        <v>1684</v>
      </c>
      <c r="E9334" t="str">
        <f t="shared" si="1634"/>
        <v/>
      </c>
      <c r="F9334" t="e">
        <f t="shared" si="1635"/>
        <v>#VALUE!</v>
      </c>
      <c r="H9334" t="s">
        <v>16464</v>
      </c>
    </row>
    <row r="9335" spans="1:9">
      <c r="A9335" t="str">
        <f t="shared" si="1646"/>
        <v>![Github workers](https://img.shields.io/github/watchers/quantaxis/quantaxis.svg?style=social&amp;label=Watchers&amp;</v>
      </c>
      <c r="B9335" t="str">
        <f>MID(C9335,FIND(")](",C9335)+2,1000)</f>
        <v>(https://github.com/quantaxis/quantaxis/watchers)</v>
      </c>
      <c r="C9335" t="s">
        <v>10155</v>
      </c>
      <c r="D9335" t="s">
        <v>1684</v>
      </c>
      <c r="E9335" t="str">
        <f t="shared" si="1634"/>
        <v>github.com/quantaxis/quantaxis/watchers)</v>
      </c>
      <c r="F9335" t="str">
        <f t="shared" si="1635"/>
        <v>github.com</v>
      </c>
      <c r="G9335" t="s">
        <v>16451</v>
      </c>
      <c r="H9335" t="s">
        <v>16455</v>
      </c>
    </row>
    <row r="9336" spans="1:9">
      <c r="A9336" t="str">
        <f t="shared" si="1646"/>
        <v>![GitHub stars](https://img.shields.io/github/stars/quantaxis/quantaxis.svg?style=social&amp;label=Star&amp;</v>
      </c>
      <c r="B9336" t="str">
        <f>MID(C9336,FIND(")](",C9336)+2,1000)</f>
        <v>(https://github.com/quantaxis/quantaxis/stargazers)</v>
      </c>
      <c r="C9336" t="s">
        <v>10156</v>
      </c>
      <c r="D9336" t="s">
        <v>1684</v>
      </c>
      <c r="E9336" t="str">
        <f t="shared" si="1634"/>
        <v>github.com/quantaxis/quantaxis/stargazers)</v>
      </c>
      <c r="F9336" t="str">
        <f t="shared" si="1635"/>
        <v>github.com</v>
      </c>
      <c r="G9336" t="s">
        <v>16451</v>
      </c>
      <c r="H9336" t="s">
        <v>16455</v>
      </c>
    </row>
    <row r="9337" spans="1:9">
      <c r="A9337" t="str">
        <f t="shared" si="1646"/>
        <v>![GitHub forks](https://img.shields.io/github/forks/quantaxis/quantaxis.svg?style=social&amp;label=Fork&amp;</v>
      </c>
      <c r="B9337" t="str">
        <f>MID(C9337,FIND(")](",C9337)+2,1000)</f>
        <v>(https://github.com/quantaxis/quantaxis/fork)</v>
      </c>
      <c r="C9337" t="s">
        <v>8047</v>
      </c>
      <c r="D9337" t="s">
        <v>1684</v>
      </c>
      <c r="E9337" t="str">
        <f t="shared" si="1634"/>
        <v>github.com/quantaxis/quantaxis/fork)</v>
      </c>
      <c r="F9337" t="str">
        <f t="shared" si="1635"/>
        <v>github.com</v>
      </c>
      <c r="G9337" t="s">
        <v>16451</v>
      </c>
      <c r="H9337" t="s">
        <v>16455</v>
      </c>
    </row>
    <row r="9338" spans="1:9">
      <c r="A9338" t="str">
        <f t="shared" si="1646"/>
        <v>![QUANTAXIS_LOGO_LAST_small.jpg](http://picx.gulizhu.com/Fn0TPEcwu_uhraf58_93Ul5yfvAz</v>
      </c>
      <c r="C9338" t="s">
        <v>1985</v>
      </c>
      <c r="D9338" t="s">
        <v>1684</v>
      </c>
      <c r="E9338" t="str">
        <f t="shared" si="1634"/>
        <v/>
      </c>
      <c r="F9338" t="e">
        <f t="shared" si="1635"/>
        <v>#VALUE!</v>
      </c>
      <c r="H9338" t="s">
        <v>16464</v>
      </c>
    </row>
    <row r="9339" spans="1:9">
      <c r="A9339" t="str">
        <f t="shared" si="1646"/>
        <v>![gvp](http://picx.gulizhu.com/gvp.jpg</v>
      </c>
      <c r="C9339" t="s">
        <v>1986</v>
      </c>
      <c r="D9339" t="s">
        <v>1684</v>
      </c>
      <c r="E9339" t="str">
        <f t="shared" si="1634"/>
        <v/>
      </c>
      <c r="F9339" t="e">
        <f t="shared" si="1635"/>
        <v>#VALUE!</v>
      </c>
      <c r="H9339" t="s">
        <v>16464</v>
      </c>
    </row>
    <row r="9340" spans="1:9">
      <c r="A9340" t="str">
        <f t="shared" si="1646"/>
        <v>![](http://picx.gulizhu.com/alipay.png</v>
      </c>
      <c r="C9340" t="s">
        <v>16212</v>
      </c>
      <c r="D9340" t="s">
        <v>1684</v>
      </c>
      <c r="E9340" t="str">
        <f t="shared" si="1634"/>
        <v/>
      </c>
      <c r="F9340" t="e">
        <f t="shared" si="1635"/>
        <v>#VALUE!</v>
      </c>
      <c r="H9340" t="s">
        <v>16464</v>
      </c>
    </row>
    <row r="9341" spans="1:9">
      <c r="A9341" t="str">
        <f t="shared" si="1646"/>
        <v>![公众号](http://picx.gulizhu.com/Fr0pHbwB7-zrq_HAKsvB8g2zaP_A</v>
      </c>
      <c r="C9341" t="s">
        <v>8048</v>
      </c>
      <c r="D9341" t="s">
        <v>1684</v>
      </c>
      <c r="E9341" t="str">
        <f t="shared" si="1634"/>
        <v/>
      </c>
      <c r="F9341" t="e">
        <f t="shared" si="1635"/>
        <v>#VALUE!</v>
      </c>
      <c r="H9341" t="s">
        <v>16464</v>
      </c>
    </row>
    <row r="9342" spans="1:9">
      <c r="A9342" t="str">
        <f t="shared" si="1646"/>
        <v>![Metaflow_Logo_Horizontal_FullColor_Ribbon_Dark_RGB](https://user-images.githubusercontent.com/763451/89453116-96a57e00-d713-11ea-9fa6-82b29d4d6eff.png</v>
      </c>
      <c r="C9342" t="s">
        <v>1987</v>
      </c>
      <c r="D9342" t="s">
        <v>1684</v>
      </c>
      <c r="E9342" t="str">
        <f t="shared" si="1634"/>
        <v/>
      </c>
      <c r="F9342" t="e">
        <f t="shared" si="1635"/>
        <v>#VALUE!</v>
      </c>
      <c r="H9342" t="s">
        <v>16464</v>
      </c>
    </row>
    <row r="9343" spans="1:9">
      <c r="A9343" t="str">
        <f t="shared" si="1646"/>
        <v>![Workflow status](https://github.com/amperser/proselint/actions/workflows/ci-lint-test.yml/badge.svg</v>
      </c>
      <c r="C9343" t="s">
        <v>1988</v>
      </c>
      <c r="D9343" t="s">
        <v>1684</v>
      </c>
      <c r="E9343" t="str">
        <f t="shared" si="1634"/>
        <v/>
      </c>
      <c r="F9343" t="e">
        <f t="shared" si="1635"/>
        <v>#VALUE!</v>
      </c>
      <c r="H9343" t="s">
        <v>16464</v>
      </c>
    </row>
    <row r="9344" spans="1:9">
      <c r="A9344" t="str">
        <f t="shared" si="1646"/>
        <v>![Reviewed by Hound](https://img.shields.io/badge/Reviewed_by-Hound-8E64B0.svg</v>
      </c>
      <c r="B9344" t="str">
        <f>MID(C9344,FIND(")](",C9344)+2,1000)</f>
        <v>(https://houndci.com)</v>
      </c>
      <c r="C9344" t="s">
        <v>8285</v>
      </c>
      <c r="D9344" t="s">
        <v>1684</v>
      </c>
      <c r="E9344" t="str">
        <f t="shared" si="1634"/>
        <v>houndci.com)</v>
      </c>
      <c r="F9344" t="e">
        <f t="shared" si="1635"/>
        <v>#VALUE!</v>
      </c>
      <c r="H9344" t="s">
        <v>16464</v>
      </c>
    </row>
    <row r="9345" spans="1:9">
      <c r="A9345" t="str">
        <f t="shared" si="1646"/>
        <v>![Code Climate](https://codeclimate.com/repos/5538989ee30ba0793100090f/badges/e10a2fe18a9256d69e2a/gpa.svg</v>
      </c>
      <c r="B9345" t="str">
        <f>MID(C9345,FIND(")](",C9345)+2,1000)</f>
        <v>(https://codeclimate.com/repos/5538989ee30ba0793100090f/feed)</v>
      </c>
      <c r="C9345" t="s">
        <v>10157</v>
      </c>
      <c r="D9345" t="s">
        <v>1684</v>
      </c>
      <c r="E9345" t="str">
        <f t="shared" si="1634"/>
        <v>codeclimate.com/repos/5538989ee30ba0793100090f/feed)</v>
      </c>
      <c r="F9345" t="str">
        <f t="shared" si="1635"/>
        <v>codeclimate.com</v>
      </c>
      <c r="H9345" t="s">
        <v>16458</v>
      </c>
    </row>
    <row r="9346" spans="1:9">
      <c r="A9346" t="str">
        <f t="shared" si="1646"/>
        <v>![codecov](https://codecov.io/gh/amperser/proselint/branch/main/graph/badge.svg?token=8E0I9sRpot</v>
      </c>
      <c r="B9346" t="str">
        <f>MID(C9346,FIND(")](",C9346)+2,1000)</f>
        <v>(https://codecov.io/gh/amperser/proselint)</v>
      </c>
      <c r="C9346" t="s">
        <v>10158</v>
      </c>
      <c r="D9346" t="s">
        <v>1684</v>
      </c>
      <c r="E9346" t="str">
        <f t="shared" ref="E9346:E9409" si="1647">SUBSTITUTE(SUBSTITUTE(B9346,"(https://",""), "(http://", "")</f>
        <v>codecov.io/gh/amperser/proselint)</v>
      </c>
      <c r="F9346" t="str">
        <f t="shared" ref="F9346:F9409" si="1648">LEFT(E9346,FIND("/", E9346)-1)</f>
        <v>codecov.io</v>
      </c>
      <c r="H9346" t="s">
        <v>16457</v>
      </c>
    </row>
    <row r="9347" spans="1:9">
      <c r="A9347" t="str">
        <f>LEFT(C9347,FIND(")]",C9347)-1)</f>
        <v>![PyPI Downloads](https://img.shields.io/pypi/dm/ngboost?logo=icloud&amp;logoColor=white</v>
      </c>
      <c r="B9347" t="str">
        <f>MID(C9347,FIND(")](",C9347)+2,1000)</f>
        <v>(https://pypistats.org/packages/ngboost)</v>
      </c>
      <c r="C9347" t="s">
        <v>10045</v>
      </c>
      <c r="D9347" t="s">
        <v>1684</v>
      </c>
      <c r="E9347" t="str">
        <f t="shared" si="1647"/>
        <v>pypistats.org/packages/ngboost)</v>
      </c>
      <c r="F9347" t="str">
        <f t="shared" si="1648"/>
        <v>pypistats.org</v>
      </c>
      <c r="I9347">
        <f>COUNTIF(F:F,F9347)</f>
        <v>20</v>
      </c>
    </row>
    <row r="9348" spans="1:9">
      <c r="A9348" t="str">
        <f t="shared" ref="A9348:A9364" si="1649">LEFT(C9348,FIND(")",C9348)-1)</f>
        <v>![gef-context](https://i.imgur.com/E3EuQPs.png</v>
      </c>
      <c r="C9348" t="s">
        <v>1989</v>
      </c>
      <c r="D9348" t="s">
        <v>1684</v>
      </c>
      <c r="E9348" t="str">
        <f t="shared" si="1647"/>
        <v/>
      </c>
      <c r="F9348" t="e">
        <f t="shared" si="1648"/>
        <v>#VALUE!</v>
      </c>
      <c r="H9348" t="s">
        <v>16464</v>
      </c>
    </row>
    <row r="9349" spans="1:9">
      <c r="A9349" t="str">
        <f t="shared" si="1649"/>
        <v>![Documentation](https://github.com/hugsy/gef/actions/workflows/generate-docs.yml/badge.svg</v>
      </c>
      <c r="B9349" t="str">
        <f t="shared" ref="B9349:B9359" si="1650">MID(C9349,FIND(")](",C9349)+2,1000)</f>
        <v xml:space="preserve">(https://github.com/hugsy/gef/actions/workflows/generate-docs.yml) </v>
      </c>
      <c r="C9349" t="s">
        <v>12634</v>
      </c>
      <c r="D9349" t="s">
        <v>1684</v>
      </c>
      <c r="E9349" t="str">
        <f t="shared" si="1647"/>
        <v xml:space="preserve">github.com/hugsy/gef/actions/workflows/generate-docs.yml) </v>
      </c>
      <c r="F9349" t="str">
        <f t="shared" si="1648"/>
        <v>github.com</v>
      </c>
      <c r="G9349" t="s">
        <v>16451</v>
      </c>
      <c r="H9349" t="s">
        <v>16455</v>
      </c>
    </row>
    <row r="9350" spans="1:9">
      <c r="A9350" t="str">
        <f t="shared" si="1649"/>
        <v>![MIT](https://img.shields.io/packagist/l/doctrine/orm.svg?maxAge=2592000?style=plastic</v>
      </c>
      <c r="B9350" t="str">
        <f t="shared" si="1650"/>
        <v xml:space="preserve">(https://github.com/hugsy/gef/blob/main/LICENSE) </v>
      </c>
      <c r="C9350" t="s">
        <v>12635</v>
      </c>
      <c r="D9350" t="s">
        <v>1684</v>
      </c>
      <c r="E9350" t="str">
        <f t="shared" si="1647"/>
        <v xml:space="preserve">github.com/hugsy/gef/blob/main/LICENSE) </v>
      </c>
      <c r="F9350" t="str">
        <f t="shared" si="1648"/>
        <v>github.com</v>
      </c>
      <c r="G9350" t="s">
        <v>16451</v>
      </c>
      <c r="H9350" t="s">
        <v>16455</v>
      </c>
    </row>
    <row r="9351" spans="1:9">
      <c r="A9351" t="str">
        <f t="shared" si="1649"/>
        <v>![Python 3](https://img.shields.io/badge/Python-3-green.svg</v>
      </c>
      <c r="B9351" t="str">
        <f t="shared" si="1650"/>
        <v xml:space="preserve">(https://github.com/hugsy/gef/) </v>
      </c>
      <c r="C9351" t="s">
        <v>12636</v>
      </c>
      <c r="D9351" t="s">
        <v>1684</v>
      </c>
      <c r="E9351" t="str">
        <f t="shared" si="1647"/>
        <v xml:space="preserve">github.com/hugsy/gef/) </v>
      </c>
      <c r="F9351" t="str">
        <f t="shared" si="1648"/>
        <v>github.com</v>
      </c>
      <c r="G9351" t="s">
        <v>16451</v>
      </c>
      <c r="H9351" t="s">
        <v>16455</v>
      </c>
    </row>
    <row r="9352" spans="1:9">
      <c r="A9352" t="str">
        <f t="shared" si="1649"/>
        <v>![CI Test for GEF](https://github.com/hugsy/gef/actions/workflows/run-tests.yml/badge.svg</v>
      </c>
      <c r="B9352" t="str">
        <f t="shared" si="1650"/>
        <v xml:space="preserve">(https://github.com/hugsy/gef/actions/workflows/run-tests.yml) </v>
      </c>
      <c r="C9352" t="s">
        <v>12637</v>
      </c>
      <c r="D9352" t="s">
        <v>1684</v>
      </c>
      <c r="E9352" t="str">
        <f t="shared" si="1647"/>
        <v xml:space="preserve">github.com/hugsy/gef/actions/workflows/run-tests.yml) </v>
      </c>
      <c r="F9352" t="str">
        <f t="shared" si="1648"/>
        <v>github.com</v>
      </c>
      <c r="G9352" t="s">
        <v>16451</v>
      </c>
      <c r="H9352" t="s">
        <v>16455</v>
      </c>
    </row>
    <row r="9353" spans="1:9">
      <c r="A9353" t="str">
        <f t="shared" si="1649"/>
        <v>![CI Test for GEF](https://github.com/hugsy/gef/actions/workflows/run-tests.yml/badge.svg?branch=dev</v>
      </c>
      <c r="B9353" t="str">
        <f t="shared" si="1650"/>
        <v>(https://github.com/hugsy/gef/actions/workflows/run-tests.yml)</v>
      </c>
      <c r="C9353" t="s">
        <v>12638</v>
      </c>
      <c r="D9353" t="s">
        <v>1684</v>
      </c>
      <c r="E9353" t="str">
        <f t="shared" si="1647"/>
        <v>github.com/hugsy/gef/actions/workflows/run-tests.yml)</v>
      </c>
      <c r="F9353" t="str">
        <f t="shared" si="1648"/>
        <v>github.com</v>
      </c>
      <c r="G9353" t="s">
        <v>16451</v>
      </c>
      <c r="H9353" t="s">
        <v>16455</v>
      </c>
    </row>
    <row r="9354" spans="1:9">
      <c r="A9354" t="str">
        <f t="shared" si="1649"/>
        <v>![Workflow](https://github.com/nccgroup/ScoutSuite/workflows/CI%20Workflow/badge.svg</v>
      </c>
      <c r="B9354" t="str">
        <f t="shared" si="1650"/>
        <v>(https://github.com/nccgroup/ScoutSuite/actions)</v>
      </c>
      <c r="C9354" t="s">
        <v>10159</v>
      </c>
      <c r="D9354" t="s">
        <v>1684</v>
      </c>
      <c r="E9354" t="str">
        <f t="shared" si="1647"/>
        <v>github.com/nccgroup/ScoutSuite/actions)</v>
      </c>
      <c r="F9354" t="str">
        <f t="shared" si="1648"/>
        <v>github.com</v>
      </c>
      <c r="G9354" t="s">
        <v>16451</v>
      </c>
      <c r="H9354" t="s">
        <v>16455</v>
      </c>
    </row>
    <row r="9355" spans="1:9">
      <c r="A9355" t="str">
        <f t="shared" si="1649"/>
        <v>![CodeCov](https://codecov.io/gh/nccgroup/ScoutSuite/branch/master/graph/badge.svg</v>
      </c>
      <c r="B9355" t="str">
        <f t="shared" si="1650"/>
        <v>(https://codecov.io/gh/nccgroup/ScoutSuite)</v>
      </c>
      <c r="C9355" t="s">
        <v>10160</v>
      </c>
      <c r="D9355" t="s">
        <v>1684</v>
      </c>
      <c r="E9355" t="str">
        <f t="shared" si="1647"/>
        <v>codecov.io/gh/nccgroup/ScoutSuite)</v>
      </c>
      <c r="F9355" t="str">
        <f t="shared" si="1648"/>
        <v>codecov.io</v>
      </c>
      <c r="H9355" t="s">
        <v>16457</v>
      </c>
    </row>
    <row r="9356" spans="1:9">
      <c r="A9356" t="str">
        <f t="shared" si="1649"/>
        <v>![PyPI - Downloads](https://img.shields.io/pypi/dm/virtualenv?style=flat-square</v>
      </c>
      <c r="B9356" t="str">
        <f t="shared" si="1650"/>
        <v>(https://pypistats.org/packages/virtualenv)</v>
      </c>
      <c r="C9356" t="s">
        <v>10252</v>
      </c>
      <c r="D9356" t="s">
        <v>1684</v>
      </c>
      <c r="E9356" t="str">
        <f t="shared" si="1647"/>
        <v>pypistats.org/packages/virtualenv)</v>
      </c>
      <c r="F9356" t="str">
        <f t="shared" si="1648"/>
        <v>pypistats.org</v>
      </c>
      <c r="I9356">
        <f t="shared" ref="I9356:I9359" si="1651">COUNTIF(F:F,F9356)</f>
        <v>20</v>
      </c>
    </row>
    <row r="9357" spans="1:9">
      <c r="A9357" t="str">
        <f t="shared" si="1649"/>
        <v>![Downloads](https://img.shields.io/pypi/dm/pandas_ta?style=flat</v>
      </c>
      <c r="B9357" t="str">
        <f t="shared" si="1650"/>
        <v>(https://pypistats.org/packages/pandas_ta)</v>
      </c>
      <c r="C9357" t="s">
        <v>16608</v>
      </c>
      <c r="D9357" t="s">
        <v>1684</v>
      </c>
      <c r="E9357" t="str">
        <f t="shared" si="1647"/>
        <v>pypistats.org/packages/pandas_ta)</v>
      </c>
      <c r="F9357" t="str">
        <f t="shared" si="1648"/>
        <v>pypistats.org</v>
      </c>
      <c r="I9357">
        <f t="shared" si="1651"/>
        <v>20</v>
      </c>
    </row>
    <row r="9358" spans="1:9">
      <c r="A9358" t="str">
        <f t="shared" si="1649"/>
        <v>![PyPI - Downloads](https://img.shields.io/pypi/dw/roboticstoolbox-python</v>
      </c>
      <c r="B9358" t="str">
        <f t="shared" si="1650"/>
        <v>(https://pypistats.org/packages/roboticstoolbox-python)</v>
      </c>
      <c r="C9358" t="s">
        <v>10415</v>
      </c>
      <c r="D9358" t="s">
        <v>1684</v>
      </c>
      <c r="E9358" t="str">
        <f t="shared" si="1647"/>
        <v>pypistats.org/packages/roboticstoolbox-python)</v>
      </c>
      <c r="F9358" t="str">
        <f t="shared" si="1648"/>
        <v>pypistats.org</v>
      </c>
      <c r="I9358">
        <f t="shared" si="1651"/>
        <v>20</v>
      </c>
    </row>
    <row r="9359" spans="1:9">
      <c r="A9359" t="str">
        <f t="shared" si="1649"/>
        <v>![PyPI downloads](https://pepy.tech/badge/cfn-lint/week</v>
      </c>
      <c r="B9359" t="str">
        <f t="shared" si="1650"/>
        <v>(https://pypistats.org/packages/cfn-lint)</v>
      </c>
      <c r="C9359" t="s">
        <v>10799</v>
      </c>
      <c r="D9359" t="s">
        <v>1684</v>
      </c>
      <c r="E9359" t="str">
        <f t="shared" si="1647"/>
        <v>pypistats.org/packages/cfn-lint)</v>
      </c>
      <c r="F9359" t="str">
        <f t="shared" si="1648"/>
        <v>pypistats.org</v>
      </c>
      <c r="I9359">
        <f t="shared" si="1651"/>
        <v>20</v>
      </c>
    </row>
    <row r="9360" spans="1:9">
      <c r="A9360" t="str">
        <f t="shared" si="1649"/>
        <v>![Running Scout Suite](https://user-images.githubusercontent.com/13310971/78389085-22659d00-75b0-11ea-9f22-ea6fcaa6a1cd.gif</v>
      </c>
      <c r="C9360" t="s">
        <v>1990</v>
      </c>
      <c r="D9360" t="s">
        <v>1684</v>
      </c>
      <c r="E9360" t="str">
        <f t="shared" si="1647"/>
        <v/>
      </c>
      <c r="F9360" t="e">
        <f t="shared" si="1648"/>
        <v>#VALUE!</v>
      </c>
      <c r="H9360" t="s">
        <v>16464</v>
      </c>
    </row>
    <row r="9361" spans="1:9">
      <c r="A9361" t="str">
        <f t="shared" si="1649"/>
        <v>![Scout Suite Report](https://user-images.githubusercontent.com/13310971/77861662-342bf680-71e4-11ea-8eed-ccaeb78c5f45.gif</v>
      </c>
      <c r="C9361" t="s">
        <v>1991</v>
      </c>
      <c r="D9361" t="s">
        <v>1684</v>
      </c>
      <c r="E9361" t="str">
        <f t="shared" si="1647"/>
        <v/>
      </c>
      <c r="F9361" t="e">
        <f t="shared" si="1648"/>
        <v>#VALUE!</v>
      </c>
      <c r="H9361" t="s">
        <v>16464</v>
      </c>
    </row>
    <row r="9362" spans="1:9">
      <c r="A9362" t="str">
        <f t="shared" si="1649"/>
        <v>![Noto](https://substackcdn.com/image/fetch/w_1456,c_limit,f_webp,q_auto:good,fl_progressive:steep/https%3A%2F%2Fbucketeer-e05bbc84-baa3-437e-9518-adb32be77984.s3.amazonaws.com%2Fpublic%2Fimages%2Fab4b4276-9bb0-42a6-a675-510fcb6055df_1940x1088.png</v>
      </c>
      <c r="C9362" t="s">
        <v>1992</v>
      </c>
      <c r="D9362" t="s">
        <v>1684</v>
      </c>
      <c r="E9362" t="str">
        <f t="shared" si="1647"/>
        <v/>
      </c>
      <c r="F9362" t="e">
        <f t="shared" si="1648"/>
        <v>#VALUE!</v>
      </c>
      <c r="H9362" t="s">
        <v>16464</v>
      </c>
    </row>
    <row r="9363" spans="1:9">
      <c r="A9363" t="str">
        <f t="shared" si="1649"/>
        <v>![Build and Test](https://github.com/watson-developer-cloud/python-sdk/workflows/Build%20and%20Test/badge.svg?branch=master</v>
      </c>
      <c r="B9363" t="str">
        <f t="shared" ref="B9363:B9378" si="1652">MID(C9363,FIND(")](",C9363)+2,1000)</f>
        <v>(https://github.com/watson-developer-cloud/python-sdk/actions?query=workflow%3A"Build+and+Test")</v>
      </c>
      <c r="C9363" t="s">
        <v>10164</v>
      </c>
      <c r="D9363" t="s">
        <v>1684</v>
      </c>
      <c r="E9363" t="str">
        <f t="shared" si="1647"/>
        <v>github.com/watson-developer-cloud/python-sdk/actions?query=workflow%3A"Build+and+Test")</v>
      </c>
      <c r="F9363" t="str">
        <f t="shared" si="1648"/>
        <v>github.com</v>
      </c>
      <c r="G9363" t="s">
        <v>16451</v>
      </c>
      <c r="H9363" t="s">
        <v>16455</v>
      </c>
    </row>
    <row r="9364" spans="1:9">
      <c r="A9364" t="str">
        <f t="shared" si="1649"/>
        <v>![Deploy and Publish](https://github.com/watson-developer-cloud/python-sdk/workflows/Deploy%20and%20Publish/badge.svg?branch=master</v>
      </c>
      <c r="B9364" t="str">
        <f t="shared" si="1652"/>
        <v>(https://github.com/watson-developer-cloud/python-sdk/actions?query=workflow%3A%22Deploy+and+Publish%22)</v>
      </c>
      <c r="C9364" t="s">
        <v>10165</v>
      </c>
      <c r="D9364" t="s">
        <v>1684</v>
      </c>
      <c r="E9364" t="str">
        <f t="shared" si="1647"/>
        <v>github.com/watson-developer-cloud/python-sdk/actions?query=workflow%3A%22Deploy+and+Publish%22)</v>
      </c>
      <c r="F9364" t="str">
        <f t="shared" si="1648"/>
        <v>github.com</v>
      </c>
      <c r="G9364" t="s">
        <v>16451</v>
      </c>
      <c r="H9364" t="s">
        <v>16455</v>
      </c>
    </row>
    <row r="9365" spans="1:9">
      <c r="A9365" t="str">
        <f>LEFT(C9365,FIND(")]",C9365)-1)</f>
        <v>![Slack](https://wdc-slack-inviter.mybluemix.net/badge.svg</v>
      </c>
      <c r="B9365" t="str">
        <f t="shared" si="1652"/>
        <v>(https://wdc-slack-inviter.mybluemix.net)</v>
      </c>
      <c r="C9365" t="s">
        <v>10166</v>
      </c>
      <c r="D9365" t="s">
        <v>1684</v>
      </c>
      <c r="E9365" t="str">
        <f t="shared" si="1647"/>
        <v>wdc-slack-inviter.mybluemix.net)</v>
      </c>
      <c r="F9365" t="e">
        <f t="shared" si="1648"/>
        <v>#VALUE!</v>
      </c>
      <c r="H9365" t="s">
        <v>16464</v>
      </c>
    </row>
    <row r="9366" spans="1:9">
      <c r="A9366" t="str">
        <f>LEFT(C9366,FIND(")",C9366)-1)</f>
        <v>![PyPI downloads](https://pepy.tech/badge/cfn-lint/month</v>
      </c>
      <c r="B9366" t="str">
        <f t="shared" si="1652"/>
        <v>(https://pypistats.org/packages/cfn-lint)</v>
      </c>
      <c r="C9366" t="s">
        <v>10800</v>
      </c>
      <c r="D9366" t="s">
        <v>1684</v>
      </c>
      <c r="E9366" t="str">
        <f t="shared" si="1647"/>
        <v>pypistats.org/packages/cfn-lint)</v>
      </c>
      <c r="F9366" t="str">
        <f t="shared" si="1648"/>
        <v>pypistats.org</v>
      </c>
      <c r="I9366">
        <f t="shared" ref="I9366:I9369" si="1653">COUNTIF(F:F,F9366)</f>
        <v>20</v>
      </c>
    </row>
    <row r="9367" spans="1:9">
      <c r="A9367" t="str">
        <f>LEFT(C9367,FIND(")",C9367)-1)</f>
        <v>![Python package index download statistics](https://img.shields.io/pypi/dm/napari.svg</v>
      </c>
      <c r="B9367" t="str">
        <f t="shared" si="1652"/>
        <v>(https://pypistats.org/packages/napari)</v>
      </c>
      <c r="C9367" t="s">
        <v>10829</v>
      </c>
      <c r="D9367" t="s">
        <v>1684</v>
      </c>
      <c r="E9367" t="str">
        <f t="shared" si="1647"/>
        <v>pypistats.org/packages/napari)</v>
      </c>
      <c r="F9367" t="str">
        <f t="shared" si="1648"/>
        <v>pypistats.org</v>
      </c>
      <c r="I9367">
        <f t="shared" si="1653"/>
        <v>20</v>
      </c>
    </row>
    <row r="9368" spans="1:9">
      <c r="A9368" t="str">
        <f>LEFT(C9368,FIND(")",C9368)-1)</f>
        <v>![Downloads](https://img.shields.io/pypi/dm/mypy</v>
      </c>
      <c r="B9368" t="str">
        <f t="shared" si="1652"/>
        <v>(https://pypistats.org/packages/mypy)</v>
      </c>
      <c r="C9368" t="s">
        <v>10848</v>
      </c>
      <c r="D9368" t="s">
        <v>1684</v>
      </c>
      <c r="E9368" t="str">
        <f t="shared" si="1647"/>
        <v>pypistats.org/packages/mypy)</v>
      </c>
      <c r="F9368" t="str">
        <f t="shared" si="1648"/>
        <v>pypistats.org</v>
      </c>
      <c r="I9368">
        <f t="shared" si="1653"/>
        <v>20</v>
      </c>
    </row>
    <row r="9369" spans="1:9">
      <c r="A9369" t="str">
        <f>LEFT(C9369,FIND(")",C9369)-1)</f>
        <v>![PyPI Statistics](https://img.shields.io/pypi/dm/angr.svg</v>
      </c>
      <c r="B9369" t="str">
        <f t="shared" si="1652"/>
        <v>(https://pypistats.org/packages/angr)</v>
      </c>
      <c r="C9369" t="s">
        <v>10993</v>
      </c>
      <c r="D9369" t="s">
        <v>1684</v>
      </c>
      <c r="E9369" t="str">
        <f t="shared" si="1647"/>
        <v>pypistats.org/packages/angr)</v>
      </c>
      <c r="F9369" t="str">
        <f t="shared" si="1648"/>
        <v>pypistats.org</v>
      </c>
      <c r="I9369">
        <f t="shared" si="1653"/>
        <v>20</v>
      </c>
    </row>
    <row r="9370" spans="1:9">
      <c r="A9370" t="str">
        <f>LEFT(C9370,FIND(")]",C9370)-1)</f>
        <v>![jzacsh](https://github.com/jzacsh.png?size=80</v>
      </c>
      <c r="B9370" t="str">
        <f t="shared" si="1652"/>
        <v>(https://github.com/jzacsh)</v>
      </c>
      <c r="C9370" t="s">
        <v>10170</v>
      </c>
      <c r="D9370" t="s">
        <v>1684</v>
      </c>
      <c r="E9370" t="str">
        <f t="shared" si="1647"/>
        <v>github.com/jzacsh)</v>
      </c>
      <c r="F9370" t="str">
        <f t="shared" si="1648"/>
        <v>github.com</v>
      </c>
      <c r="G9370" t="s">
        <v>16451</v>
      </c>
      <c r="H9370" t="s">
        <v>16455</v>
      </c>
    </row>
    <row r="9371" spans="1:9">
      <c r="A9371" t="str">
        <f>LEFT(C9371,FIND(")]",C9371)-1)</f>
        <v>![ilovept](https://github.com/ilovept.png?size=40</v>
      </c>
      <c r="B9371" t="str">
        <f t="shared" si="1652"/>
        <v>(https://github.com/ilovept)</v>
      </c>
      <c r="C9371" t="s">
        <v>10171</v>
      </c>
      <c r="D9371" t="s">
        <v>1684</v>
      </c>
      <c r="E9371" t="str">
        <f t="shared" si="1647"/>
        <v>github.com/ilovept)</v>
      </c>
      <c r="F9371" t="str">
        <f t="shared" si="1648"/>
        <v>github.com</v>
      </c>
      <c r="G9371" t="s">
        <v>16451</v>
      </c>
      <c r="H9371" t="s">
        <v>16455</v>
      </c>
    </row>
    <row r="9372" spans="1:9">
      <c r="A9372" t="str">
        <f>LEFT(C9372,FIND(")]",C9372)-1)</f>
        <v>![ryanleesipes](https://github.com/ryanleesipes.png?size=40</v>
      </c>
      <c r="B9372" t="str">
        <f t="shared" si="1652"/>
        <v>(https://github.com/ryanleesipes)</v>
      </c>
      <c r="C9372" t="s">
        <v>10172</v>
      </c>
      <c r="D9372" t="s">
        <v>1684</v>
      </c>
      <c r="E9372" t="str">
        <f t="shared" si="1647"/>
        <v>github.com/ryanleesipes)</v>
      </c>
      <c r="F9372" t="str">
        <f t="shared" si="1648"/>
        <v>github.com</v>
      </c>
      <c r="G9372" t="s">
        <v>16451</v>
      </c>
      <c r="H9372" t="s">
        <v>16455</v>
      </c>
    </row>
    <row r="9373" spans="1:9">
      <c r="A9373" t="str">
        <f>LEFT(C9373,FIND(")]",C9373)-1)</f>
        <v>![DanielG](https://github.com/DanielG.png?size=40</v>
      </c>
      <c r="B9373" t="str">
        <f t="shared" si="1652"/>
        <v>(https://github.com/DanielG)</v>
      </c>
      <c r="C9373" t="s">
        <v>10173</v>
      </c>
      <c r="D9373" t="s">
        <v>1684</v>
      </c>
      <c r="E9373" t="str">
        <f t="shared" si="1647"/>
        <v>github.com/DanielG)</v>
      </c>
      <c r="F9373" t="str">
        <f t="shared" si="1648"/>
        <v>github.com</v>
      </c>
      <c r="G9373" t="s">
        <v>16451</v>
      </c>
      <c r="H9373" t="s">
        <v>16455</v>
      </c>
    </row>
    <row r="9374" spans="1:9">
      <c r="A9374" t="str">
        <f>LEFT(C9374,FIND(")]",C9374)-1)</f>
        <v>![Kanaye](https://github.com/Kanaye.png?size=40</v>
      </c>
      <c r="B9374" t="str">
        <f t="shared" si="1652"/>
        <v>(https://github.com/Kanaye)</v>
      </c>
      <c r="C9374" t="s">
        <v>10174</v>
      </c>
      <c r="D9374" t="s">
        <v>1684</v>
      </c>
      <c r="E9374" t="str">
        <f t="shared" si="1647"/>
        <v>github.com/Kanaye)</v>
      </c>
      <c r="F9374" t="str">
        <f t="shared" si="1648"/>
        <v>github.com</v>
      </c>
      <c r="G9374" t="s">
        <v>16451</v>
      </c>
      <c r="H9374" t="s">
        <v>16455</v>
      </c>
    </row>
    <row r="9375" spans="1:9">
      <c r="A9375" t="str">
        <f>LEFT(C9375,FIND(")",C9375)-1)</f>
        <v>![Download Stats](https://img.shields.io/pypi/dm/poetry</v>
      </c>
      <c r="B9375" t="str">
        <f t="shared" si="1652"/>
        <v>(https://pypistats.org/packages/poetry)</v>
      </c>
      <c r="C9375" t="s">
        <v>11065</v>
      </c>
      <c r="D9375" t="s">
        <v>1684</v>
      </c>
      <c r="E9375" t="str">
        <f t="shared" si="1647"/>
        <v>pypistats.org/packages/poetry)</v>
      </c>
      <c r="F9375" t="str">
        <f t="shared" si="1648"/>
        <v>pypistats.org</v>
      </c>
      <c r="I9375">
        <f t="shared" ref="I9375:I9377" si="1654">COUNTIF(F:F,F9375)</f>
        <v>20</v>
      </c>
    </row>
    <row r="9376" spans="1:9">
      <c r="A9376" t="str">
        <f>LEFT(C9376,FIND(")",C9376)-1)</f>
        <v>![PyPI Downloads](https://img.shields.io/pypi/dm/great-expectations</v>
      </c>
      <c r="B9376" t="str">
        <f t="shared" si="1652"/>
        <v>(https://pypistats.org/packages/great-expectations)</v>
      </c>
      <c r="C9376" t="s">
        <v>11136</v>
      </c>
      <c r="D9376" t="s">
        <v>1684</v>
      </c>
      <c r="E9376" t="str">
        <f t="shared" si="1647"/>
        <v>pypistats.org/packages/great-expectations)</v>
      </c>
      <c r="F9376" t="str">
        <f t="shared" si="1648"/>
        <v>pypistats.org</v>
      </c>
      <c r="I9376">
        <f t="shared" si="1654"/>
        <v>20</v>
      </c>
    </row>
    <row r="9377" spans="1:9">
      <c r="A9377" t="str">
        <f>LEFT(C9377,FIND(")",C9377)-1)</f>
        <v>![PyPI - Downloads](https://img.shields.io/pypi/dw/moto.svg</v>
      </c>
      <c r="B9377" t="str">
        <f t="shared" si="1652"/>
        <v>(https://pypistats.org/packages/moto)</v>
      </c>
      <c r="C9377" t="s">
        <v>11274</v>
      </c>
      <c r="D9377" t="s">
        <v>1684</v>
      </c>
      <c r="E9377" t="str">
        <f t="shared" si="1647"/>
        <v>pypistats.org/packages/moto)</v>
      </c>
      <c r="F9377" t="str">
        <f t="shared" si="1648"/>
        <v>pypistats.org</v>
      </c>
      <c r="I9377">
        <f t="shared" si="1654"/>
        <v>20</v>
      </c>
    </row>
    <row r="9378" spans="1:9">
      <c r="A9378" t="str">
        <f>LEFT(C9378,FIND(")]",C9378)-1)</f>
        <v>![Gitter](https://badges.gitter.im/script-server/community.svg</v>
      </c>
      <c r="B9378" t="str">
        <f t="shared" si="1652"/>
        <v>(https://gitter.im/script-server/community?utm_source=badge&amp;utm_medium=badge&amp;utm_campaign=pr-badge)</v>
      </c>
      <c r="C9378" t="s">
        <v>8051</v>
      </c>
      <c r="D9378" t="s">
        <v>1684</v>
      </c>
      <c r="E9378" t="str">
        <f t="shared" si="1647"/>
        <v>gitter.im/script-server/community?utm_source=badge&amp;utm_medium=badge&amp;utm_campaign=pr-badge)</v>
      </c>
      <c r="F9378" t="str">
        <f t="shared" si="1648"/>
        <v>gitter.im</v>
      </c>
      <c r="H9378" t="s">
        <v>16460</v>
      </c>
    </row>
    <row r="9379" spans="1:9">
      <c r="A9379" t="str">
        <f t="shared" ref="A9379:A9395" si="1655">LEFT(C9379,FIND(")",C9379)-1)</f>
        <v>![JetBrains logo](https://github.com/JetBrains/logos/blob/master/web/jetbrains/jetbrains.svg</v>
      </c>
      <c r="C9379" t="s">
        <v>1993</v>
      </c>
      <c r="D9379" t="s">
        <v>1684</v>
      </c>
      <c r="E9379" t="str">
        <f t="shared" si="1647"/>
        <v/>
      </c>
      <c r="F9379" t="e">
        <f t="shared" si="1648"/>
        <v>#VALUE!</v>
      </c>
      <c r="H9379" t="s">
        <v>16464</v>
      </c>
    </row>
    <row r="9380" spans="1:9">
      <c r="A9380" t="str">
        <f t="shared" si="1655"/>
        <v>![Github workers](https://img.shields.io/github/watchers/quantaxis/quantaxis.svg?style=social&amp;label=Watchers&amp;</v>
      </c>
      <c r="B9380" t="str">
        <f>MID(C9380,FIND(")](",C9380)+2,1000)</f>
        <v>(https://github.com/quantaxis/quantaxis/watchers)</v>
      </c>
      <c r="C9380" t="s">
        <v>10155</v>
      </c>
      <c r="D9380" t="s">
        <v>1684</v>
      </c>
      <c r="E9380" t="str">
        <f t="shared" si="1647"/>
        <v>github.com/quantaxis/quantaxis/watchers)</v>
      </c>
      <c r="F9380" t="str">
        <f t="shared" si="1648"/>
        <v>github.com</v>
      </c>
      <c r="G9380" t="s">
        <v>16451</v>
      </c>
      <c r="H9380" t="s">
        <v>16455</v>
      </c>
    </row>
    <row r="9381" spans="1:9">
      <c r="A9381" t="str">
        <f t="shared" si="1655"/>
        <v>![GitHub stars](https://img.shields.io/github/stars/quantaxis/quantaxis.svg?style=social&amp;label=Star&amp;</v>
      </c>
      <c r="B9381" t="str">
        <f>MID(C9381,FIND(")](",C9381)+2,1000)</f>
        <v>(https://github.com/quantaxis/quantaxis/stargazers)</v>
      </c>
      <c r="C9381" t="s">
        <v>10156</v>
      </c>
      <c r="D9381" t="s">
        <v>1684</v>
      </c>
      <c r="E9381" t="str">
        <f t="shared" si="1647"/>
        <v>github.com/quantaxis/quantaxis/stargazers)</v>
      </c>
      <c r="F9381" t="str">
        <f t="shared" si="1648"/>
        <v>github.com</v>
      </c>
      <c r="G9381" t="s">
        <v>16451</v>
      </c>
      <c r="H9381" t="s">
        <v>16455</v>
      </c>
    </row>
    <row r="9382" spans="1:9">
      <c r="A9382" t="str">
        <f t="shared" si="1655"/>
        <v>![GitHub forks](https://img.shields.io/github/forks/quantaxis/quantaxis.svg?style=social&amp;label=Fork&amp;</v>
      </c>
      <c r="B9382" t="str">
        <f>MID(C9382,FIND(")](",C9382)+2,1000)</f>
        <v>(https://github.com/quantaxis/quantaxis/fork)</v>
      </c>
      <c r="C9382" t="s">
        <v>13102</v>
      </c>
      <c r="D9382" t="s">
        <v>1684</v>
      </c>
      <c r="E9382" t="str">
        <f t="shared" si="1647"/>
        <v>github.com/quantaxis/quantaxis/fork)</v>
      </c>
      <c r="F9382" t="str">
        <f t="shared" si="1648"/>
        <v>github.com</v>
      </c>
      <c r="G9382" t="s">
        <v>16451</v>
      </c>
      <c r="H9382" t="s">
        <v>16455</v>
      </c>
    </row>
    <row r="9383" spans="1:9">
      <c r="A9383" t="str">
        <f t="shared" si="1655"/>
        <v>![QUANTAXIS_LOGO_LAST_small.jpg](http://picx.gulizhu.com/Fn0TPEcwu_uhraf58_93Ul5yfvAz</v>
      </c>
      <c r="C9383" t="s">
        <v>1985</v>
      </c>
      <c r="D9383" t="s">
        <v>1684</v>
      </c>
      <c r="E9383" t="str">
        <f t="shared" si="1647"/>
        <v/>
      </c>
      <c r="F9383" t="e">
        <f t="shared" si="1648"/>
        <v>#VALUE!</v>
      </c>
      <c r="H9383" t="s">
        <v>16464</v>
      </c>
    </row>
    <row r="9384" spans="1:9">
      <c r="A9384" t="str">
        <f t="shared" si="1655"/>
        <v>![PyPI - Downloads](https://img.shields.io/pypi/dm/gaphor</v>
      </c>
      <c r="B9384" t="str">
        <f t="shared" ref="B9384:B9398" si="1656">MID(C9384,FIND(")](",C9384)+2,1000)</f>
        <v>(https://pypistats.org/packages/gaphor)</v>
      </c>
      <c r="C9384" t="s">
        <v>11348</v>
      </c>
      <c r="D9384" t="s">
        <v>1684</v>
      </c>
      <c r="E9384" t="str">
        <f t="shared" si="1647"/>
        <v>pypistats.org/packages/gaphor)</v>
      </c>
      <c r="F9384" t="str">
        <f t="shared" si="1648"/>
        <v>pypistats.org</v>
      </c>
      <c r="I9384">
        <f>COUNTIF(F:F,F9384)</f>
        <v>20</v>
      </c>
    </row>
    <row r="9385" spans="1:9">
      <c r="A9385" t="str">
        <f t="shared" si="1655"/>
        <v>![Maintenance](https://img.shields.io/badge/Maintained%3F-yes-green.svg</v>
      </c>
      <c r="B9385" t="str">
        <f t="shared" si="1656"/>
        <v>(https://GitHub.com/ReFirmLabs/binwalk/graphs/commit-activity)</v>
      </c>
      <c r="C9385" t="s">
        <v>10178</v>
      </c>
      <c r="D9385" t="s">
        <v>1684</v>
      </c>
      <c r="E9385" t="str">
        <f t="shared" si="1647"/>
        <v>GitHub.com/ReFirmLabs/binwalk/graphs/commit-activity)</v>
      </c>
      <c r="F9385" t="str">
        <f t="shared" si="1648"/>
        <v>GitHub.com</v>
      </c>
      <c r="G9385" t="s">
        <v>16451</v>
      </c>
      <c r="H9385" t="s">
        <v>16455</v>
      </c>
    </row>
    <row r="9386" spans="1:9">
      <c r="A9386" t="str">
        <f t="shared" si="1655"/>
        <v>![GitHub license](https://img.shields.io/github/license/ReFirmLabs/binwalk.svg</v>
      </c>
      <c r="B9386" t="str">
        <f t="shared" si="1656"/>
        <v>(https://github.com/ReFirmLabs/binwalk/blob/master/LICENSE)</v>
      </c>
      <c r="C9386" t="s">
        <v>10179</v>
      </c>
      <c r="D9386" t="s">
        <v>1684</v>
      </c>
      <c r="E9386" t="str">
        <f t="shared" si="1647"/>
        <v>github.com/ReFirmLabs/binwalk/blob/master/LICENSE)</v>
      </c>
      <c r="F9386" t="str">
        <f t="shared" si="1648"/>
        <v>github.com</v>
      </c>
      <c r="G9386" t="s">
        <v>16451</v>
      </c>
      <c r="H9386" t="s">
        <v>16455</v>
      </c>
    </row>
    <row r="9387" spans="1:9">
      <c r="A9387" t="str">
        <f t="shared" si="1655"/>
        <v>![GitHub stars](https://img.shields.io/github/stars/badges/shields.svg?style=social&amp;label=Stars</v>
      </c>
      <c r="B9387" t="str">
        <f t="shared" si="1656"/>
        <v>(https://github.com/ReFirmLabs/binwalk/stargazers)</v>
      </c>
      <c r="C9387" t="s">
        <v>10180</v>
      </c>
      <c r="D9387" t="s">
        <v>1684</v>
      </c>
      <c r="E9387" t="str">
        <f t="shared" si="1647"/>
        <v>github.com/ReFirmLabs/binwalk/stargazers)</v>
      </c>
      <c r="F9387" t="str">
        <f t="shared" si="1648"/>
        <v>github.com</v>
      </c>
      <c r="G9387" t="s">
        <v>16451</v>
      </c>
      <c r="H9387" t="s">
        <v>16455</v>
      </c>
    </row>
    <row r="9388" spans="1:9">
      <c r="A9388" t="str">
        <f t="shared" si="1655"/>
        <v>![Build Status](https://github.com/encode/uvicorn/workflows/Test%20Suite/badge.svg</v>
      </c>
      <c r="B9388" t="str">
        <f t="shared" si="1656"/>
        <v>(https://github.com/encode/uvicorn/actions)</v>
      </c>
      <c r="C9388" t="s">
        <v>16493</v>
      </c>
      <c r="D9388" t="s">
        <v>1684</v>
      </c>
      <c r="E9388" t="str">
        <f t="shared" si="1647"/>
        <v>github.com/encode/uvicorn/actions)</v>
      </c>
      <c r="F9388" t="str">
        <f t="shared" si="1648"/>
        <v>github.com</v>
      </c>
      <c r="G9388" t="s">
        <v>16451</v>
      </c>
      <c r="H9388" t="s">
        <v>16455</v>
      </c>
    </row>
    <row r="9389" spans="1:9">
      <c r="A9389" t="str">
        <f t="shared" si="1655"/>
        <v>![PyPi downloads](https://img.shields.io/pypi/dm/tikzplotlib.svg?style=flat-square</v>
      </c>
      <c r="B9389" t="str">
        <f t="shared" si="1656"/>
        <v>(https://pypistats.org/packages/tikzplotlib)--&gt;[</v>
      </c>
      <c r="C9389" t="s">
        <v>8426</v>
      </c>
      <c r="D9389" t="s">
        <v>1684</v>
      </c>
      <c r="E9389" t="str">
        <f t="shared" si="1647"/>
        <v>pypistats.org/packages/tikzplotlib)--&gt;[</v>
      </c>
      <c r="F9389" t="str">
        <f t="shared" si="1648"/>
        <v>pypistats.org</v>
      </c>
      <c r="I9389">
        <f t="shared" ref="I9389:I9391" si="1657">COUNTIF(F:F,F9389)</f>
        <v>20</v>
      </c>
    </row>
    <row r="9390" spans="1:9">
      <c r="A9390" t="str">
        <f t="shared" si="1655"/>
        <v>![Downloads](https://static.pepy.tech/personalized-badge/eventsourcing?period=total&amp;units=international_system&amp;left_color=grey&amp;right_color=brightgreen&amp;left_text=downloads</v>
      </c>
      <c r="B9390" t="str">
        <f t="shared" si="1656"/>
        <v>(https://pypistats.org/packages/eventsourcing)</v>
      </c>
      <c r="C9390" t="s">
        <v>11960</v>
      </c>
      <c r="D9390" t="s">
        <v>1684</v>
      </c>
      <c r="E9390" t="str">
        <f t="shared" si="1647"/>
        <v>pypistats.org/packages/eventsourcing)</v>
      </c>
      <c r="F9390" t="str">
        <f t="shared" si="1648"/>
        <v>pypistats.org</v>
      </c>
      <c r="I9390">
        <f t="shared" si="1657"/>
        <v>20</v>
      </c>
    </row>
    <row r="9391" spans="1:9">
      <c r="A9391" t="str">
        <f t="shared" si="1655"/>
        <v>![PyPi downloads](https://img.shields.io/pypi/dm/tikzplotlib.svg?style=flat-square</v>
      </c>
      <c r="B9391" t="str">
        <f t="shared" si="1656"/>
        <v>(https://pypistats.org/packages/tikzplotlib)</v>
      </c>
      <c r="C9391" t="s">
        <v>8660</v>
      </c>
      <c r="D9391" t="s">
        <v>1684</v>
      </c>
      <c r="E9391" t="str">
        <f t="shared" si="1647"/>
        <v>pypistats.org/packages/tikzplotlib)</v>
      </c>
      <c r="F9391" t="str">
        <f t="shared" si="1648"/>
        <v>pypistats.org</v>
      </c>
      <c r="I9391">
        <f t="shared" si="1657"/>
        <v>20</v>
      </c>
    </row>
    <row r="9392" spans="1:9">
      <c r="A9392" t="str">
        <f t="shared" si="1655"/>
        <v>![Build status](https://github.com/tmux-python/tmuxp/workflows/tests/badge.svg</v>
      </c>
      <c r="B9392" t="str">
        <f t="shared" si="1656"/>
        <v>(https://github.com/tmux-python/tmuxp/actions?query=workflow%3A%22tests%22)</v>
      </c>
      <c r="C9392" t="s">
        <v>10184</v>
      </c>
      <c r="D9392" t="s">
        <v>1684</v>
      </c>
      <c r="E9392" t="str">
        <f t="shared" si="1647"/>
        <v>github.com/tmux-python/tmuxp/actions?query=workflow%3A%22tests%22)</v>
      </c>
      <c r="F9392" t="str">
        <f t="shared" si="1648"/>
        <v>github.com</v>
      </c>
      <c r="G9392" t="s">
        <v>16451</v>
      </c>
      <c r="H9392" t="s">
        <v>16455</v>
      </c>
    </row>
    <row r="9393" spans="1:9">
      <c r="A9393" t="str">
        <f t="shared" si="1655"/>
        <v>![Code Coverage](https://codecov.io/gh/tmux-python/tmuxp/branch/master/graph/badge.svg</v>
      </c>
      <c r="B9393" t="str">
        <f t="shared" si="1656"/>
        <v>(https://codecov.io/gh/tmux-python/tmuxp)</v>
      </c>
      <c r="C9393" t="s">
        <v>10185</v>
      </c>
      <c r="D9393" t="s">
        <v>1684</v>
      </c>
      <c r="E9393" t="str">
        <f t="shared" si="1647"/>
        <v>codecov.io/gh/tmux-python/tmuxp)</v>
      </c>
      <c r="F9393" t="str">
        <f t="shared" si="1648"/>
        <v>codecov.io</v>
      </c>
      <c r="H9393" t="s">
        <v>16457</v>
      </c>
    </row>
    <row r="9394" spans="1:9">
      <c r="A9394" t="str">
        <f t="shared" si="1655"/>
        <v>![License](https://img.shields.io/github/license/tmux-python/tmuxp.svg</v>
      </c>
      <c r="B9394" t="str">
        <f t="shared" si="1656"/>
        <v>(https://github.com/tmux-python/tmuxp/blob/master/LICENSE)# 290](https://github.com/tmux-python/tmuxp/discussions/290)</v>
      </c>
      <c r="C9394" t="s">
        <v>8052</v>
      </c>
      <c r="D9394" t="s">
        <v>1684</v>
      </c>
      <c r="E9394" t="str">
        <f t="shared" si="1647"/>
        <v>github.com/tmux-python/tmuxp/blob/master/LICENSE)# 290]github.com/tmux-python/tmuxp/discussions/290)</v>
      </c>
      <c r="F9394" t="str">
        <f t="shared" si="1648"/>
        <v>github.com</v>
      </c>
      <c r="G9394" t="s">
        <v>16451</v>
      </c>
      <c r="H9394" t="s">
        <v>16455</v>
      </c>
    </row>
    <row r="9395" spans="1:9">
      <c r="A9395" t="str">
        <f t="shared" si="1655"/>
        <v>![Documentation status](https://readthedocs.org/projects/python-miio/badge/?version=latest</v>
      </c>
      <c r="B9395" t="str">
        <f t="shared" si="1656"/>
        <v>(https://python-miio.readthedocs.io/en/latest/?badge=latest)</v>
      </c>
      <c r="C9395" t="s">
        <v>10275</v>
      </c>
      <c r="D9395" t="s">
        <v>1684</v>
      </c>
      <c r="E9395" t="str">
        <f t="shared" si="1647"/>
        <v>python-miio.readthedocs.io/en/latest/?badge=latest)</v>
      </c>
      <c r="F9395" t="str">
        <f t="shared" si="1648"/>
        <v>python-miio.readthedocs.io</v>
      </c>
      <c r="I9395">
        <f t="shared" ref="I9395:I9397" si="1658">COUNTIF(F:F,F9395)</f>
        <v>1</v>
      </c>
    </row>
    <row r="9396" spans="1:9">
      <c r="A9396" t="str">
        <f>LEFT(C9396,FIND(")]",C9396)-1)</f>
        <v>![image](https://img.shields.io/pypi/v/pipenv.svg</v>
      </c>
      <c r="B9396" t="str">
        <f t="shared" si="1656"/>
        <v>(https://python.org/pypi/pipenv)</v>
      </c>
      <c r="C9396" t="s">
        <v>9246</v>
      </c>
      <c r="D9396" t="s">
        <v>1684</v>
      </c>
      <c r="E9396" t="str">
        <f t="shared" si="1647"/>
        <v>python.org/pypi/pipenv)</v>
      </c>
      <c r="F9396" t="str">
        <f t="shared" si="1648"/>
        <v>python.org</v>
      </c>
      <c r="I9396">
        <f t="shared" si="1658"/>
        <v>4</v>
      </c>
    </row>
    <row r="9397" spans="1:9">
      <c r="A9397" t="str">
        <f>LEFT(C9397,FIND(")]",C9397)-1)</f>
        <v>![image](https://img.shields.io/pypi/l/pipenv.svg</v>
      </c>
      <c r="B9397" t="str">
        <f t="shared" si="1656"/>
        <v>(https://python.org/pypi/pipenv)</v>
      </c>
      <c r="C9397" t="s">
        <v>9247</v>
      </c>
      <c r="D9397" t="s">
        <v>1684</v>
      </c>
      <c r="E9397" t="str">
        <f t="shared" si="1647"/>
        <v>python.org/pypi/pipenv)</v>
      </c>
      <c r="F9397" t="str">
        <f t="shared" si="1648"/>
        <v>python.org</v>
      </c>
      <c r="I9397">
        <f t="shared" si="1658"/>
        <v>4</v>
      </c>
    </row>
    <row r="9398" spans="1:9">
      <c r="A9398" t="str">
        <f>LEFT(C9398,FIND(")",C9398)-1)</f>
        <v>![Test Coverage](https://coveralls.io/repos/github/rafalp/Misago/badge.svg?branch=master</v>
      </c>
      <c r="B9398" t="str">
        <f t="shared" si="1656"/>
        <v xml:space="preserve">(https://coveralls.io/github/rafalp/Misago?branch=master) </v>
      </c>
      <c r="C9398" t="s">
        <v>8053</v>
      </c>
      <c r="D9398" t="s">
        <v>1684</v>
      </c>
      <c r="E9398" t="str">
        <f t="shared" si="1647"/>
        <v xml:space="preserve">coveralls.io/github/rafalp/Misago?branch=master) </v>
      </c>
      <c r="F9398" t="str">
        <f t="shared" si="1648"/>
        <v>coveralls.io</v>
      </c>
      <c r="H9398" t="s">
        <v>16457</v>
      </c>
    </row>
    <row r="9399" spans="1:9">
      <c r="A9399" t="str">
        <f>LEFT(C9399,FIND(")",C9399)-1)</f>
        <v>![Works on Python 3.11](https://img.shields.io/badge/python-3.11-blue.svg</v>
      </c>
      <c r="C9399" t="s">
        <v>12642</v>
      </c>
      <c r="D9399" t="s">
        <v>1684</v>
      </c>
      <c r="E9399" t="str">
        <f t="shared" si="1647"/>
        <v/>
      </c>
      <c r="F9399" t="e">
        <f t="shared" si="1648"/>
        <v>#VALUE!</v>
      </c>
      <c r="H9399" t="s">
        <v>16464</v>
      </c>
    </row>
    <row r="9400" spans="1:9">
      <c r="A9400" t="str">
        <f>LEFT(C9400,FIND(")",C9400)-1)</f>
        <v>![Community Chat](https://img.shields.io/badge/chat-on_discord-7289da.svg</v>
      </c>
      <c r="B9400" t="str">
        <f t="shared" ref="B9400:B9405" si="1659">MID(C9400,FIND(")](",C9400)+2,1000)</f>
        <v>(https://discord.gg/fwvrZgB)</v>
      </c>
      <c r="C9400" t="s">
        <v>10187</v>
      </c>
      <c r="D9400" t="s">
        <v>1684</v>
      </c>
      <c r="E9400" t="str">
        <f t="shared" si="1647"/>
        <v>discord.gg/fwvrZgB)</v>
      </c>
      <c r="F9400" t="str">
        <f t="shared" si="1648"/>
        <v>discord.gg</v>
      </c>
      <c r="H9400" t="s">
        <v>16460</v>
      </c>
    </row>
    <row r="9401" spans="1:9">
      <c r="A9401" t="str">
        <f>LEFT(C9401,FIND(")",C9401)-1)</f>
        <v>![Forum index](https://user-images.githubusercontent.com/750553/212570745-fff596f8-ff7d-45f2-a7c2-505e56d80a04.png</v>
      </c>
      <c r="B9401" t="str">
        <f t="shared" si="1659"/>
        <v>(https://misago-project.org)</v>
      </c>
      <c r="C9401" t="s">
        <v>10188</v>
      </c>
      <c r="D9401" t="s">
        <v>1684</v>
      </c>
      <c r="E9401" t="str">
        <f t="shared" si="1647"/>
        <v>misago-project.org)</v>
      </c>
      <c r="F9401" t="e">
        <f t="shared" si="1648"/>
        <v>#VALUE!</v>
      </c>
      <c r="H9401" t="s">
        <v>16464</v>
      </c>
    </row>
    <row r="9402" spans="1:9">
      <c r="A9402" t="str">
        <f>LEFT(C9402,FIND(")",C9402)-1)</f>
        <v>![Thread view](https://user-images.githubusercontent.com/750553/212570742-52fa8c2c-a86e-4dd4-84b2-933ed7db41d3.png</v>
      </c>
      <c r="B9402" t="str">
        <f t="shared" si="1659"/>
        <v>(https://misago-project.org)</v>
      </c>
      <c r="C9402" t="s">
        <v>10189</v>
      </c>
      <c r="D9402" t="s">
        <v>1684</v>
      </c>
      <c r="E9402" t="str">
        <f t="shared" si="1647"/>
        <v>misago-project.org)</v>
      </c>
      <c r="F9402" t="e">
        <f t="shared" si="1648"/>
        <v>#VALUE!</v>
      </c>
      <c r="H9402" t="s">
        <v>16464</v>
      </c>
    </row>
    <row r="9403" spans="1:9">
      <c r="A9403" t="str">
        <f>LEFT(C9403,FIND(")]",C9403)-1)</f>
        <v>![image](https://img.shields.io/pypi/pyversions/pipenv.svg</v>
      </c>
      <c r="B9403" t="str">
        <f t="shared" si="1659"/>
        <v>(https://python.org/pypi/pipenv)</v>
      </c>
      <c r="C9403" t="s">
        <v>9249</v>
      </c>
      <c r="D9403" t="s">
        <v>1684</v>
      </c>
      <c r="E9403" t="str">
        <f t="shared" si="1647"/>
        <v>python.org/pypi/pipenv)</v>
      </c>
      <c r="F9403" t="str">
        <f t="shared" si="1648"/>
        <v>python.org</v>
      </c>
      <c r="I9403">
        <f t="shared" ref="I9403:I9404" si="1660">COUNTIF(F:F,F9403)</f>
        <v>4</v>
      </c>
    </row>
    <row r="9404" spans="1:9">
      <c r="A9404" t="str">
        <f>LEFT(C9404,FIND(")",C9404)-1)</f>
        <v>![Requires Python 3.8+](https://img.shields.io/badge/Python-3.8+-blue.svg?logo=python&amp;logoColor=white</v>
      </c>
      <c r="B9404" t="str">
        <f t="shared" si="1659"/>
        <v>(https://python.org/downloads)</v>
      </c>
      <c r="C9404" t="s">
        <v>11055</v>
      </c>
      <c r="D9404" t="s">
        <v>1684</v>
      </c>
      <c r="E9404" t="str">
        <f t="shared" si="1647"/>
        <v>python.org/downloads)</v>
      </c>
      <c r="F9404" t="str">
        <f t="shared" si="1648"/>
        <v>python.org</v>
      </c>
      <c r="I9404">
        <f t="shared" si="1660"/>
        <v>4</v>
      </c>
    </row>
    <row r="9405" spans="1:9">
      <c r="A9405" t="str">
        <f>LEFT(C9405,FIND(")",C9405)-1)</f>
        <v>![All Contributors](https://img.shields.io/badge/all_contributors-93-orange.svg?style=flat-square</v>
      </c>
      <c r="B9405" t="str">
        <f t="shared" si="1659"/>
        <v>(#contributors-)</v>
      </c>
      <c r="C9405" t="s">
        <v>8055</v>
      </c>
      <c r="D9405" t="s">
        <v>1684</v>
      </c>
      <c r="E9405" t="str">
        <f t="shared" si="1647"/>
        <v>(#contributors-)</v>
      </c>
      <c r="F9405" t="e">
        <f t="shared" si="1648"/>
        <v>#VALUE!</v>
      </c>
      <c r="H9405" t="s">
        <v>16464</v>
      </c>
    </row>
    <row r="9406" spans="1:9">
      <c r="A9406" t="str">
        <f>LEFT(C9406,FIND(")",C9406)-1)</f>
        <v>![Build Status](https://github.com/EntilZha/PyFunctional/workflows/Python%20package/badge.svg</v>
      </c>
      <c r="C9406" t="s">
        <v>1994</v>
      </c>
      <c r="D9406" t="s">
        <v>1684</v>
      </c>
      <c r="E9406" t="str">
        <f t="shared" si="1647"/>
        <v/>
      </c>
      <c r="F9406" t="e">
        <f t="shared" si="1648"/>
        <v>#VALUE!</v>
      </c>
      <c r="H9406" t="s">
        <v>16464</v>
      </c>
    </row>
    <row r="9407" spans="1:9">
      <c r="A9407" t="str">
        <f>LEFT(C9407,FIND(")",C9407)-1)</f>
        <v>![Code Coverage](https://codecov.io/gh/EntilZha/PyFunctional/branch/master/graph/badge.svg</v>
      </c>
      <c r="B9407" t="str">
        <f t="shared" ref="B9407:B9415" si="1661">MID(C9407,FIND(")](",C9407)+2,1000)</f>
        <v>(https://codecov.io/gh/EntilZha/PyFunctional)</v>
      </c>
      <c r="C9407" t="s">
        <v>10190</v>
      </c>
      <c r="D9407" t="s">
        <v>1684</v>
      </c>
      <c r="E9407" t="str">
        <f t="shared" si="1647"/>
        <v>codecov.io/gh/EntilZha/PyFunctional)</v>
      </c>
      <c r="F9407" t="str">
        <f t="shared" si="1648"/>
        <v>codecov.io</v>
      </c>
      <c r="H9407" t="s">
        <v>16457</v>
      </c>
    </row>
    <row r="9408" spans="1:9">
      <c r="A9408" t="str">
        <f>LEFT(C9408,FIND(")",C9408)-1)</f>
        <v>![ReadTheDocs](https://readthedocs.org/projects/scalafunctional/badge/?version=latest</v>
      </c>
      <c r="B9408" t="str">
        <f t="shared" si="1661"/>
        <v>(http://docs.pyfunctional.pedro.ai)</v>
      </c>
      <c r="C9408" t="s">
        <v>10191</v>
      </c>
      <c r="D9408" t="s">
        <v>1684</v>
      </c>
      <c r="E9408" t="str">
        <f t="shared" si="1647"/>
        <v>docs.pyfunctional.pedro.ai)</v>
      </c>
      <c r="F9408" t="e">
        <f t="shared" si="1648"/>
        <v>#VALUE!</v>
      </c>
      <c r="H9408" t="s">
        <v>16464</v>
      </c>
    </row>
    <row r="9409" spans="1:9">
      <c r="A9409" t="str">
        <f>LEFT(C9409,FIND(")]",C9409)-1)</f>
        <v>![Documentation Status](https://readthedocs.org/projects/pythondotorg/badge/?version=latest</v>
      </c>
      <c r="B9409" t="str">
        <f t="shared" si="1661"/>
        <v>(https://pythondotorg.readthedocs.io/?badge=latest)*Yeti users mailing list](https://groups.google.com/forum/#!forum/yeti-users)</v>
      </c>
      <c r="C9409" t="s">
        <v>12577</v>
      </c>
      <c r="D9409" t="s">
        <v>1684</v>
      </c>
      <c r="E9409" t="str">
        <f t="shared" si="1647"/>
        <v>pythondotorg.readthedocs.io/?badge=latest)*Yeti users mailing list]groups.google.com/forum/#!forum/yeti-users)</v>
      </c>
      <c r="F9409" t="str">
        <f t="shared" si="1648"/>
        <v>pythondotorg.readthedocs.io</v>
      </c>
      <c r="I9409">
        <f>COUNTIF(F:F,F9409)</f>
        <v>1</v>
      </c>
    </row>
    <row r="9410" spans="1:9">
      <c r="A9410" t="str">
        <f>LEFT(C9410,FIND(")",C9410)-1)</f>
        <v>![License](https://img.shields.io/pypi/l/exabgp.svg</v>
      </c>
      <c r="B9410" t="str">
        <f t="shared" si="1661"/>
        <v>(https://github.com/Exa-Networks/exabgp/blob/main/LICENCE.txt)</v>
      </c>
      <c r="C9410" t="s">
        <v>10193</v>
      </c>
      <c r="D9410" t="s">
        <v>1684</v>
      </c>
      <c r="E9410" t="str">
        <f t="shared" ref="E9410:E9473" si="1662">SUBSTITUTE(SUBSTITUTE(B9410,"(https://",""), "(http://", "")</f>
        <v>github.com/Exa-Networks/exabgp/blob/main/LICENCE.txt)</v>
      </c>
      <c r="F9410" t="str">
        <f t="shared" ref="F9410:F9473" si="1663">LEFT(E9410,FIND("/", E9410)-1)</f>
        <v>github.com</v>
      </c>
      <c r="G9410" t="s">
        <v>16451</v>
      </c>
      <c r="H9410" t="s">
        <v>16455</v>
      </c>
    </row>
    <row r="9411" spans="1:9">
      <c r="A9411" t="str">
        <f>LEFT(C9411,FIND(")",C9411)-1)</f>
        <v>![CI](https://github.com/Exa-Networks/exabgp/actions/workflows/ci.yaml/badge.svg</v>
      </c>
      <c r="B9411" t="str">
        <f t="shared" si="1661"/>
        <v>(https://github.com/Exa-Networks/exabgp/actions/workflows/ci.yaml)</v>
      </c>
      <c r="C9411" t="s">
        <v>10194</v>
      </c>
      <c r="D9411" t="s">
        <v>1684</v>
      </c>
      <c r="E9411" t="str">
        <f t="shared" si="1662"/>
        <v>github.com/Exa-Networks/exabgp/actions/workflows/ci.yaml)</v>
      </c>
      <c r="F9411" t="str">
        <f t="shared" si="1663"/>
        <v>github.com</v>
      </c>
      <c r="G9411" t="s">
        <v>16451</v>
      </c>
      <c r="H9411" t="s">
        <v>16455</v>
      </c>
    </row>
    <row r="9412" spans="1:9">
      <c r="A9412" t="str">
        <f>LEFT(C9412,FIND(")]",C9412)-1)</f>
        <v>![Documentation Status](https://readthedocs.org/projects/pytorch-widedeep/badge/?version=latest</v>
      </c>
      <c r="B9412" t="str">
        <f t="shared" si="1661"/>
        <v>(https://pytorch-widedeep.readthedocs.io/en/latest/?badge=latest)</v>
      </c>
      <c r="C9412" t="s">
        <v>9293</v>
      </c>
      <c r="D9412" t="s">
        <v>1684</v>
      </c>
      <c r="E9412" t="str">
        <f t="shared" si="1662"/>
        <v>pytorch-widedeep.readthedocs.io/en/latest/?badge=latest)</v>
      </c>
      <c r="F9412" t="str">
        <f t="shared" si="1663"/>
        <v>pytorch-widedeep.readthedocs.io</v>
      </c>
      <c r="I9412">
        <f t="shared" ref="I9412:I9414" si="1664">COUNTIF(F:F,F9412)</f>
        <v>1</v>
      </c>
    </row>
    <row r="9413" spans="1:9">
      <c r="A9413" t="str">
        <f t="shared" ref="A9413:A9421" si="1665">LEFT(C9413,FIND(")",C9413)-1)</f>
        <v>![pytorch](https://img.shields.io/badge/pytorch-1.5~1.13-orange</v>
      </c>
      <c r="B9413" t="str">
        <f t="shared" si="1661"/>
        <v>(https://pytorch.org/get-started/previous-versions/)</v>
      </c>
      <c r="C9413" t="s">
        <v>10892</v>
      </c>
      <c r="D9413" t="s">
        <v>1684</v>
      </c>
      <c r="E9413" t="str">
        <f t="shared" si="1662"/>
        <v>pytorch.org/get-started/previous-versions/)</v>
      </c>
      <c r="F9413" t="str">
        <f t="shared" si="1663"/>
        <v>pytorch.org</v>
      </c>
      <c r="I9413">
        <f t="shared" si="1664"/>
        <v>3</v>
      </c>
    </row>
    <row r="9414" spans="1:9">
      <c r="A9414" t="str">
        <f t="shared" si="1665"/>
        <v>![Documentation](https://img.shields.io/badge/dynamic/json.svg?label=docs&amp;url=https%3A%2F%2Fpypi.org%2Fpypi%2Ftorchaudio%2Fjson&amp;query=%24.info.version&amp;colorB=brightgreen&amp;prefix=v</v>
      </c>
      <c r="B9414" t="str">
        <f t="shared" si="1661"/>
        <v>(https://pytorch.org/audio/)</v>
      </c>
      <c r="C9414" t="s">
        <v>10907</v>
      </c>
      <c r="D9414" t="s">
        <v>1684</v>
      </c>
      <c r="E9414" t="str">
        <f t="shared" si="1662"/>
        <v>pytorch.org/audio/)</v>
      </c>
      <c r="F9414" t="str">
        <f t="shared" si="1663"/>
        <v>pytorch.org</v>
      </c>
      <c r="I9414">
        <f t="shared" si="1664"/>
        <v>3</v>
      </c>
    </row>
    <row r="9415" spans="1:9">
      <c r="A9415" t="str">
        <f t="shared" si="1665"/>
        <v>![Code style: black](https://img.shields.io/badge/code%20style-black-000000.svg</v>
      </c>
      <c r="B9415" t="str">
        <f t="shared" si="1661"/>
        <v>(https://github.com/psf/black)</v>
      </c>
      <c r="C9415" t="s">
        <v>3254</v>
      </c>
      <c r="D9415" t="s">
        <v>1684</v>
      </c>
      <c r="E9415" t="str">
        <f t="shared" si="1662"/>
        <v>github.com/psf/black)</v>
      </c>
      <c r="F9415" t="str">
        <f t="shared" si="1663"/>
        <v>github.com</v>
      </c>
      <c r="G9415" t="s">
        <v>16451</v>
      </c>
      <c r="H9415" t="s">
        <v>16455</v>
      </c>
    </row>
    <row r="9416" spans="1:9">
      <c r="A9416" t="str">
        <f t="shared" si="1665"/>
        <v>![Tests](https://github.com/SeanNaren/deepspeech.pytorch/actions/workflows/ci-test.yml/badge.svg</v>
      </c>
      <c r="C9416" t="s">
        <v>1995</v>
      </c>
      <c r="D9416" t="s">
        <v>1684</v>
      </c>
      <c r="E9416" t="str">
        <f t="shared" si="1662"/>
        <v/>
      </c>
      <c r="F9416" t="e">
        <f t="shared" si="1663"/>
        <v>#VALUE!</v>
      </c>
      <c r="H9416" t="s">
        <v>16464</v>
      </c>
    </row>
    <row r="9417" spans="1:9">
      <c r="A9417" t="str">
        <f t="shared" si="1665"/>
        <v>![documentation](https://img.shields.io/badge/dynamic/json.svg?label=docs&amp;url=https%3A%2F%2Fpypi.org%2Fpypi%2Ftorchvision%2Fjson&amp;query=%24.info.version&amp;colorB=brightgreen&amp;prefix=v</v>
      </c>
      <c r="B9417" t="str">
        <f>MID(C9417,FIND(")](",C9417)+2,1000)</f>
        <v>(https://pytorch.org/vision/stable/index.html)</v>
      </c>
      <c r="C9417" t="s">
        <v>11084</v>
      </c>
      <c r="D9417" t="s">
        <v>1684</v>
      </c>
      <c r="E9417" t="str">
        <f t="shared" si="1662"/>
        <v>pytorch.org/vision/stable/index.html)</v>
      </c>
      <c r="F9417" t="str">
        <f t="shared" si="1663"/>
        <v>pytorch.org</v>
      </c>
      <c r="I9417">
        <f>COUNTIF(F:F,F9417)</f>
        <v>3</v>
      </c>
    </row>
    <row r="9418" spans="1:9">
      <c r="A9418" t="str">
        <f t="shared" si="1665"/>
        <v>![pefile test](https://github.com/erocarrera/pefile/actions/workflows/tests.yaml/badge.svg</v>
      </c>
      <c r="C9418" t="s">
        <v>1996</v>
      </c>
      <c r="D9418" t="s">
        <v>1684</v>
      </c>
      <c r="E9418" t="str">
        <f t="shared" si="1662"/>
        <v/>
      </c>
      <c r="F9418" t="e">
        <f t="shared" si="1663"/>
        <v>#VALUE!</v>
      </c>
      <c r="H9418" t="s">
        <v>16464</v>
      </c>
    </row>
    <row r="9419" spans="1:9">
      <c r="A9419" t="str">
        <f t="shared" si="1665"/>
        <v>![Coverage](https://img.shields.io/endpoint?url=https://gist.githubusercontent.com/erocarrera/2150adbc4ea8c61e381fdb9da0943723/raw/covbadge.json</v>
      </c>
      <c r="C9419" t="s">
        <v>1997</v>
      </c>
      <c r="D9419" t="s">
        <v>1684</v>
      </c>
      <c r="E9419" t="str">
        <f t="shared" si="1662"/>
        <v/>
      </c>
      <c r="F9419" t="e">
        <f t="shared" si="1663"/>
        <v>#VALUE!</v>
      </c>
      <c r="H9419" t="s">
        <v>16464</v>
      </c>
    </row>
    <row r="9420" spans="1:9">
      <c r="A9420" t="str">
        <f t="shared" si="1665"/>
        <v>![Contributors](https://img.shields.io/github/contributors/erocarrera/pefile</v>
      </c>
      <c r="B9420" t="str">
        <f t="shared" ref="B9420:B9446" si="1666">MID(C9420,FIND(")](",C9420)+2,1000)</f>
        <v>(https://github.com/erocarrera/pefile/graphs/contributors)</v>
      </c>
      <c r="C9420" t="s">
        <v>10198</v>
      </c>
      <c r="D9420" t="s">
        <v>1684</v>
      </c>
      <c r="E9420" t="str">
        <f t="shared" si="1662"/>
        <v>github.com/erocarrera/pefile/graphs/contributors)</v>
      </c>
      <c r="F9420" t="str">
        <f t="shared" si="1663"/>
        <v>github.com</v>
      </c>
      <c r="G9420" t="s">
        <v>16451</v>
      </c>
      <c r="H9420" t="s">
        <v>16455</v>
      </c>
    </row>
    <row r="9421" spans="1:9">
      <c r="A9421" t="str">
        <f t="shared" si="1665"/>
        <v>![Code style: black](https://img.shields.io/badge/code%20style-black-000000.svg</v>
      </c>
      <c r="B9421" t="str">
        <f t="shared" si="1666"/>
        <v>(https://github.com/ambv/black)</v>
      </c>
      <c r="C9421" t="s">
        <v>8223</v>
      </c>
      <c r="D9421" t="s">
        <v>1684</v>
      </c>
      <c r="E9421" t="str">
        <f t="shared" si="1662"/>
        <v>github.com/ambv/black)</v>
      </c>
      <c r="F9421" t="str">
        <f t="shared" si="1663"/>
        <v>github.com</v>
      </c>
      <c r="G9421" t="s">
        <v>16451</v>
      </c>
      <c r="H9421" t="s">
        <v>16455</v>
      </c>
    </row>
    <row r="9422" spans="1:9">
      <c r="A9422" t="str">
        <f>LEFT(C9422,FIND(")]",C9422)-1)</f>
        <v>![PyUP Updates](https://pyup.io/repos/github/tensorlayer/tensorlayer/shield.svg</v>
      </c>
      <c r="B9422" t="str">
        <f t="shared" si="1666"/>
        <v xml:space="preserve">(https://pyup.io/repos/github/tensorlayer/tensorlayer/) </v>
      </c>
      <c r="C9422" t="s">
        <v>7927</v>
      </c>
      <c r="D9422" t="s">
        <v>1684</v>
      </c>
      <c r="E9422" t="str">
        <f t="shared" si="1662"/>
        <v xml:space="preserve">pyup.io/repos/github/tensorlayer/tensorlayer/) </v>
      </c>
      <c r="F9422" t="str">
        <f t="shared" si="1663"/>
        <v>pyup.io</v>
      </c>
      <c r="I9422">
        <f t="shared" ref="I9422:I9424" si="1667">COUNTIF(F:F,F9422)</f>
        <v>7</v>
      </c>
    </row>
    <row r="9423" spans="1:9">
      <c r="A9423" t="str">
        <f>LEFT(C9423,FIND(")]",C9423)-1)</f>
        <v>![Updates](https://pyup.io/repos/github/cookiecutter/cookiecutter-django/shield.svg</v>
      </c>
      <c r="B9423" t="str">
        <f t="shared" si="1666"/>
        <v>(https://pyup.io/repos/github/cookiecutter/cookiecutter-django/)</v>
      </c>
      <c r="C9423" t="s">
        <v>10562</v>
      </c>
      <c r="D9423" t="s">
        <v>1684</v>
      </c>
      <c r="E9423" t="str">
        <f t="shared" si="1662"/>
        <v>pyup.io/repos/github/cookiecutter/cookiecutter-django/)</v>
      </c>
      <c r="F9423" t="str">
        <f t="shared" si="1663"/>
        <v>pyup.io</v>
      </c>
      <c r="I9423">
        <f t="shared" si="1667"/>
        <v>7</v>
      </c>
    </row>
    <row r="9424" spans="1:9">
      <c r="A9424" t="str">
        <f t="shared" ref="A9424:A9432" si="1668">LEFT(C9424,FIND(")",C9424)-1)</f>
        <v>![safety](https://raw.githubusercontent.com/pyupio/safety/master/safety.jpg</v>
      </c>
      <c r="B9424" t="str">
        <f t="shared" si="1666"/>
        <v>(https://pyup.io/safety/)</v>
      </c>
      <c r="C9424" t="s">
        <v>10812</v>
      </c>
      <c r="D9424" t="s">
        <v>1684</v>
      </c>
      <c r="E9424" t="str">
        <f t="shared" si="1662"/>
        <v>pyup.io/safety/)</v>
      </c>
      <c r="F9424" t="str">
        <f t="shared" si="1663"/>
        <v>pyup.io</v>
      </c>
      <c r="I9424">
        <f t="shared" si="1667"/>
        <v>7</v>
      </c>
    </row>
    <row r="9425" spans="1:9">
      <c r="A9425" t="str">
        <f t="shared" si="1668"/>
        <v>![codecov](https://codecov.io/gh/nyu-mll/jiant/branch/master/graph/badge.svg</v>
      </c>
      <c r="B9425" t="str">
        <f t="shared" si="1666"/>
        <v>(https://codecov.io/gh/nyu-mll/jiant)</v>
      </c>
      <c r="C9425" t="s">
        <v>10202</v>
      </c>
      <c r="D9425" t="s">
        <v>1684</v>
      </c>
      <c r="E9425" t="str">
        <f t="shared" si="1662"/>
        <v>codecov.io/gh/nyu-mll/jiant)</v>
      </c>
      <c r="F9425" t="str">
        <f t="shared" si="1663"/>
        <v>codecov.io</v>
      </c>
      <c r="H9425" t="s">
        <v>16457</v>
      </c>
    </row>
    <row r="9426" spans="1:9">
      <c r="A9426" t="str">
        <f t="shared" si="1668"/>
        <v>![CircleCI](https://circleci.com/gh/nyu-mll/jiant/tree/master.svg?style=shield</v>
      </c>
      <c r="B9426" t="str">
        <f t="shared" si="1666"/>
        <v>(https://circleci.com/gh/nyu-mll/jiant/tree/master)</v>
      </c>
      <c r="C9426" t="s">
        <v>10203</v>
      </c>
      <c r="D9426" t="s">
        <v>1684</v>
      </c>
      <c r="E9426" t="str">
        <f t="shared" si="1662"/>
        <v>circleci.com/gh/nyu-mll/jiant/tree/master)</v>
      </c>
      <c r="F9426" t="str">
        <f t="shared" si="1663"/>
        <v>circleci.com</v>
      </c>
      <c r="H9426" t="s">
        <v>16456</v>
      </c>
    </row>
    <row r="9427" spans="1:9">
      <c r="A9427" t="str">
        <f t="shared" si="1668"/>
        <v>![Code style: black](https://img.shields.io/badge/code%20style-black-000000.svg</v>
      </c>
      <c r="B9427" t="str">
        <f t="shared" si="1666"/>
        <v>(https://github.com/psf/black)</v>
      </c>
      <c r="C9427" t="s">
        <v>3254</v>
      </c>
      <c r="D9427" t="s">
        <v>1684</v>
      </c>
      <c r="E9427" t="str">
        <f t="shared" si="1662"/>
        <v>github.com/psf/black)</v>
      </c>
      <c r="F9427" t="str">
        <f t="shared" si="1663"/>
        <v>github.com</v>
      </c>
      <c r="G9427" t="s">
        <v>16451</v>
      </c>
      <c r="H9427" t="s">
        <v>16455</v>
      </c>
    </row>
    <row r="9428" spans="1:9">
      <c r="A9428" t="str">
        <f t="shared" si="1668"/>
        <v>![Updates](https://pyup.io/repos/github/pyupio/safety/shield.svg</v>
      </c>
      <c r="B9428" t="str">
        <f t="shared" si="1666"/>
        <v>(https://pyup.io/repos/github/pyupio/safety/)</v>
      </c>
      <c r="C9428" t="s">
        <v>8248</v>
      </c>
      <c r="D9428" t="s">
        <v>1684</v>
      </c>
      <c r="E9428" t="str">
        <f t="shared" si="1662"/>
        <v>pyup.io/repos/github/pyupio/safety/)</v>
      </c>
      <c r="F9428" t="str">
        <f t="shared" si="1663"/>
        <v>pyup.io</v>
      </c>
      <c r="I9428">
        <f>COUNTIF(F:F,F9428)</f>
        <v>7</v>
      </c>
    </row>
    <row r="9429" spans="1:9">
      <c r="A9429" t="str">
        <f t="shared" si="1668"/>
        <v>![Release](https://img.shields.io/github/v/release/slgobinath/SafeEyes</v>
      </c>
      <c r="B9429" t="str">
        <f t="shared" si="1666"/>
        <v>(https://github.com/slgobinath/SafeEyes/releases)</v>
      </c>
      <c r="C9429" t="s">
        <v>10205</v>
      </c>
      <c r="D9429" t="s">
        <v>1684</v>
      </c>
      <c r="E9429" t="str">
        <f t="shared" si="1662"/>
        <v>github.com/slgobinath/SafeEyes/releases)</v>
      </c>
      <c r="F9429" t="str">
        <f t="shared" si="1663"/>
        <v>github.com</v>
      </c>
      <c r="G9429" t="s">
        <v>16451</v>
      </c>
      <c r="H9429" t="s">
        <v>16455</v>
      </c>
    </row>
    <row r="9430" spans="1:9">
      <c r="A9430" t="str">
        <f t="shared" si="1668"/>
        <v>![Updates](https://pyup.io/repos/github/alpacahq/alpaca-trade-api-python/shield.svg</v>
      </c>
      <c r="B9430" t="str">
        <f t="shared" si="1666"/>
        <v>(https://pyup.io/repos/github/alpacahq/alpaca-trade-api-python/)</v>
      </c>
      <c r="C9430" t="s">
        <v>11220</v>
      </c>
      <c r="D9430" t="s">
        <v>1684</v>
      </c>
      <c r="E9430" t="str">
        <f t="shared" si="1662"/>
        <v>pyup.io/repos/github/alpacahq/alpaca-trade-api-python/)</v>
      </c>
      <c r="F9430" t="str">
        <f t="shared" si="1663"/>
        <v>pyup.io</v>
      </c>
      <c r="I9430">
        <f t="shared" ref="I9430:I9434" si="1669">COUNTIF(F:F,F9430)</f>
        <v>7</v>
      </c>
    </row>
    <row r="9431" spans="1:9">
      <c r="A9431" t="str">
        <f t="shared" si="1668"/>
        <v>![Python 3](https://pyup.io/repos/github/alpacahq/alpaca-trade-api-python/python-3-shield.svg</v>
      </c>
      <c r="B9431" t="str">
        <f t="shared" si="1666"/>
        <v>(https://pyup.io/repos/github/alpacahq/alpaca-trade-api-python/)</v>
      </c>
      <c r="C9431" t="s">
        <v>11221</v>
      </c>
      <c r="D9431" t="s">
        <v>1684</v>
      </c>
      <c r="E9431" t="str">
        <f t="shared" si="1662"/>
        <v>pyup.io/repos/github/alpacahq/alpaca-trade-api-python/)</v>
      </c>
      <c r="F9431" t="str">
        <f t="shared" si="1663"/>
        <v>pyup.io</v>
      </c>
      <c r="I9431">
        <f t="shared" si="1669"/>
        <v>7</v>
      </c>
    </row>
    <row r="9432" spans="1:9">
      <c r="A9432" t="str">
        <f t="shared" si="1668"/>
        <v>![Updates](https://pyup.io/repos/github/cookiecutter/cookiecutter-django/shield.svg</v>
      </c>
      <c r="B9432" t="str">
        <f t="shared" si="1666"/>
        <v>(https://pyup.io/repos/github/cookiecutter/cookiecutter-django/)</v>
      </c>
      <c r="C9432" t="s">
        <v>10562</v>
      </c>
      <c r="D9432" t="s">
        <v>1684</v>
      </c>
      <c r="E9432" t="str">
        <f t="shared" si="1662"/>
        <v>pyup.io/repos/github/cookiecutter/cookiecutter-django/)</v>
      </c>
      <c r="F9432" t="str">
        <f t="shared" si="1663"/>
        <v>pyup.io</v>
      </c>
      <c r="I9432">
        <f t="shared" si="1669"/>
        <v>7</v>
      </c>
    </row>
    <row r="9433" spans="1:9">
      <c r="A9433" t="str">
        <f>LEFT(C9433,FIND(")]",C9433)-1)</f>
        <v>![Documentation Status](https://readthedocs.org/projects/pywinauto/badge/?version=latest</v>
      </c>
      <c r="B9433" t="str">
        <f t="shared" si="1666"/>
        <v>(http://pywinauto.readthedocs.org/en/latest/?badge=latest)</v>
      </c>
      <c r="C9433" t="s">
        <v>9480</v>
      </c>
      <c r="D9433" t="s">
        <v>1684</v>
      </c>
      <c r="E9433" t="str">
        <f t="shared" si="1662"/>
        <v>pywinauto.readthedocs.org/en/latest/?badge=latest)</v>
      </c>
      <c r="F9433" t="str">
        <f t="shared" si="1663"/>
        <v>pywinauto.readthedocs.org</v>
      </c>
      <c r="I9433">
        <f t="shared" si="1669"/>
        <v>1</v>
      </c>
    </row>
    <row r="9434" spans="1:9">
      <c r="A9434" t="str">
        <f>LEFT(C9434,FIND(")",C9434)-1)</f>
        <v>![Documentation Status](https://readthedocs.org/projects/qlib/badge/?version=latest</v>
      </c>
      <c r="B9434" t="str">
        <f t="shared" si="1666"/>
        <v>(https://qlib.readthedocs.io/en/latest/?badge=latest)</v>
      </c>
      <c r="C9434" t="s">
        <v>10428</v>
      </c>
      <c r="D9434" t="s">
        <v>1684</v>
      </c>
      <c r="E9434" t="str">
        <f t="shared" si="1662"/>
        <v>qlib.readthedocs.io/en/latest/?badge=latest)</v>
      </c>
      <c r="F9434" t="str">
        <f t="shared" si="1663"/>
        <v>qlib.readthedocs.io</v>
      </c>
      <c r="I9434">
        <f t="shared" si="1669"/>
        <v>1</v>
      </c>
    </row>
    <row r="9435" spans="1:9">
      <c r="A9435" t="str">
        <f>LEFT(C9435,FIND(")",C9435)-1)</f>
        <v>![Awesome Humane Tech](https://raw.githubusercontent.com/humanetech-community/awesome-humane-tech/main/humane-tech-badge.svg?sanitize=true</v>
      </c>
      <c r="B9435" t="str">
        <f t="shared" si="1666"/>
        <v>(https://github.com/humanetech-community/awesome-humane-tech)</v>
      </c>
      <c r="C9435" t="s">
        <v>10211</v>
      </c>
      <c r="D9435" t="s">
        <v>1684</v>
      </c>
      <c r="E9435" t="str">
        <f t="shared" si="1662"/>
        <v>github.com/humanetech-community/awesome-humane-tech)</v>
      </c>
      <c r="F9435" t="str">
        <f t="shared" si="1663"/>
        <v>github.com</v>
      </c>
      <c r="G9435" t="s">
        <v>16451</v>
      </c>
      <c r="H9435" t="s">
        <v>16455</v>
      </c>
    </row>
    <row r="9436" spans="1:9">
      <c r="A9436" t="str">
        <f>LEFT(C9436,FIND(")",C9436)-1)</f>
        <v>![](https://img.shields.io/badge/XUIGroup3-1090612354-blue.svg</v>
      </c>
      <c r="B9436" t="str">
        <f t="shared" si="1666"/>
        <v>(https://qm.qq.com/cgi-bin/qm/qr?k=nOY3GGJY-jiwzhQpR8E06G-yrOUsxCP1)</v>
      </c>
      <c r="C9436" t="s">
        <v>15005</v>
      </c>
      <c r="D9436" t="s">
        <v>1683</v>
      </c>
      <c r="E9436" t="str">
        <f t="shared" si="1662"/>
        <v>qm.qq.com/cgi-bin/qm/qr?k=nOY3GGJY-jiwzhQpR8E06G-yrOUsxCP1)</v>
      </c>
      <c r="F9436" t="str">
        <f t="shared" si="1663"/>
        <v>qm.qq.com</v>
      </c>
      <c r="I9436">
        <f t="shared" ref="I9436:I9437" si="1670">COUNTIF(F:F,F9436)</f>
        <v>1</v>
      </c>
    </row>
    <row r="9437" spans="1:9">
      <c r="A9437" t="str">
        <f>LEFT(C9437,FIND(")]",C9437)-1)</f>
        <v>![霍格沃兹测试开发学社](https://testing-studio.com/img/icon.png</v>
      </c>
      <c r="B9437" t="str">
        <f t="shared" si="1666"/>
        <v xml:space="preserve">(https://qrcode.testing-studio.com/f?from=ATX&amp;url=https://testing-studio.com/)  </v>
      </c>
      <c r="C9437" t="s">
        <v>16211</v>
      </c>
      <c r="D9437" t="s">
        <v>1684</v>
      </c>
      <c r="E9437" t="str">
        <f t="shared" si="1662"/>
        <v xml:space="preserve">qrcode.testing-studio.com/f?from=ATX&amp;url=https://testing-studio.com/)  </v>
      </c>
      <c r="F9437" t="str">
        <f t="shared" si="1663"/>
        <v>qrcode.testing-studio.com</v>
      </c>
      <c r="I9437">
        <f t="shared" si="1670"/>
        <v>1</v>
      </c>
    </row>
    <row r="9438" spans="1:9">
      <c r="A9438" t="str">
        <f>LEFT(C9438,FIND(")",C9438)-1)</f>
        <v>![Status of the tests](https://github.com/liquidctl/liquidctl/workflows/tests/badge.svg</v>
      </c>
      <c r="B9438" t="str">
        <f t="shared" si="1666"/>
        <v>(https://github.com/liquidctl/liquidctl/commits/main)</v>
      </c>
      <c r="C9438" t="s">
        <v>10214</v>
      </c>
      <c r="D9438" t="s">
        <v>1684</v>
      </c>
      <c r="E9438" t="str">
        <f t="shared" si="1662"/>
        <v>github.com/liquidctl/liquidctl/commits/main)</v>
      </c>
      <c r="F9438" t="str">
        <f t="shared" si="1663"/>
        <v>github.com</v>
      </c>
      <c r="G9438" t="s">
        <v>16451</v>
      </c>
      <c r="H9438" t="s">
        <v>16455</v>
      </c>
    </row>
    <row r="9439" spans="1:9">
      <c r="A9439" t="str">
        <f>LEFT(C9439,FIND(")",C9439)-1)</f>
        <v>![Developer's Discord server](https://img.shields.io/discord/780568774964805672</v>
      </c>
      <c r="B9439" t="str">
        <f t="shared" si="1666"/>
        <v>(https://discord.gg/GyCBjQhqCd)</v>
      </c>
      <c r="C9439" t="s">
        <v>10215</v>
      </c>
      <c r="D9439" t="s">
        <v>1684</v>
      </c>
      <c r="E9439" t="str">
        <f t="shared" si="1662"/>
        <v>discord.gg/GyCBjQhqCd)</v>
      </c>
      <c r="F9439" t="str">
        <f t="shared" si="1663"/>
        <v>discord.gg</v>
      </c>
      <c r="H9439" t="s">
        <v>16460</v>
      </c>
    </row>
    <row r="9440" spans="1:9">
      <c r="A9440" t="str">
        <f>LEFT(C9440,FIND(")",C9440)-1)</f>
        <v>![QualityGate](https://quality-gate.com/backend/api/timeline?branchName=master&amp;projectName=alibaba_fastjson</v>
      </c>
      <c r="B9440" t="str">
        <f t="shared" si="1666"/>
        <v>(https://quality-gate.com/dashboard/branches/7816overview)</v>
      </c>
      <c r="C9440" t="s">
        <v>13322</v>
      </c>
      <c r="D9440" t="s">
        <v>1683</v>
      </c>
      <c r="E9440" t="str">
        <f t="shared" si="1662"/>
        <v>quality-gate.com/dashboard/branches/7816overview)</v>
      </c>
      <c r="F9440" t="str">
        <f t="shared" si="1663"/>
        <v>quality-gate.com</v>
      </c>
      <c r="I9440">
        <f>COUNTIF(F:F,F9440)</f>
        <v>1</v>
      </c>
    </row>
    <row r="9441" spans="1:9">
      <c r="A9441" t="str">
        <f>LEFT(C9441,FIND(")",C9441)-1)</f>
        <v>![Build Status](https://github.com/Shopify/shopify_python_api/workflows/CI/badge.svg</v>
      </c>
      <c r="B9441" t="str">
        <f t="shared" si="1666"/>
        <v>(https://github.com/Shopify/shopify_python_api/actions)</v>
      </c>
      <c r="C9441" t="s">
        <v>16491</v>
      </c>
      <c r="D9441" t="s">
        <v>1684</v>
      </c>
      <c r="E9441" t="str">
        <f t="shared" si="1662"/>
        <v>github.com/Shopify/shopify_python_api/actions)</v>
      </c>
      <c r="F9441" t="str">
        <f t="shared" si="1663"/>
        <v>github.com</v>
      </c>
      <c r="G9441" t="s">
        <v>16451</v>
      </c>
      <c r="H9441" t="s">
        <v>16455</v>
      </c>
    </row>
    <row r="9442" spans="1:9">
      <c r="A9442" t="str">
        <f>LEFT(C9442,FIND(")]",C9442)-1)</f>
        <v>![Documentation Status](https://readthedocs.org/projects/quanteconpy/badge/?version=latest</v>
      </c>
      <c r="B9442" t="str">
        <f t="shared" si="1666"/>
        <v>(https://quanteconpy.readthedocs.io/en/latest/?badge=latest)</v>
      </c>
      <c r="C9442" t="s">
        <v>10036</v>
      </c>
      <c r="D9442" t="s">
        <v>1684</v>
      </c>
      <c r="E9442" t="str">
        <f t="shared" si="1662"/>
        <v>quanteconpy.readthedocs.io/en/latest/?badge=latest)</v>
      </c>
      <c r="F9442" t="str">
        <f t="shared" si="1663"/>
        <v>quanteconpy.readthedocs.io</v>
      </c>
      <c r="I9442">
        <f>COUNTIF(F:F,F9442)</f>
        <v>1</v>
      </c>
    </row>
    <row r="9443" spans="1:9">
      <c r="A9443" t="str">
        <f t="shared" ref="A9443:A9465" si="1671">LEFT(C9443,FIND(")",C9443)-1)</f>
        <v>![codecov](https://codecov.io/gh/Shopify/shopify_python_api/branch/master/graph/badge.svg?token=pNTx0TARUx</v>
      </c>
      <c r="B9443" t="str">
        <f t="shared" si="1666"/>
        <v>(https://codecov.io/gh/Shopify/shopify_python_api)</v>
      </c>
      <c r="C9443" t="s">
        <v>10218</v>
      </c>
      <c r="D9443" t="s">
        <v>1684</v>
      </c>
      <c r="E9443" t="str">
        <f t="shared" si="1662"/>
        <v>codecov.io/gh/Shopify/shopify_python_api)</v>
      </c>
      <c r="F9443" t="str">
        <f t="shared" si="1663"/>
        <v>codecov.io</v>
      </c>
      <c r="H9443" t="s">
        <v>16457</v>
      </c>
    </row>
    <row r="9444" spans="1:9">
      <c r="A9444" t="str">
        <f t="shared" si="1671"/>
        <v>![License: MIT](https://img.shields.io/badge/License-MIT-yellow.svg</v>
      </c>
      <c r="B9444" t="str">
        <f t="shared" si="1666"/>
        <v>(https://github.com/Shopify/shopify_python_api/blob/master/LICENSE)</v>
      </c>
      <c r="C9444" t="s">
        <v>10219</v>
      </c>
      <c r="D9444" t="s">
        <v>1684</v>
      </c>
      <c r="E9444" t="str">
        <f t="shared" si="1662"/>
        <v>github.com/Shopify/shopify_python_api/blob/master/LICENSE)</v>
      </c>
      <c r="F9444" t="str">
        <f t="shared" si="1663"/>
        <v>github.com</v>
      </c>
      <c r="G9444" t="s">
        <v>16451</v>
      </c>
      <c r="H9444" t="s">
        <v>16455</v>
      </c>
    </row>
    <row r="9445" spans="1:9">
      <c r="A9445" t="str">
        <f t="shared" si="1671"/>
        <v>![pre-commit](https://img.shields.io/badge/pre--commit-enabled-brightgreen?logo=pre-commit&amp;logoColor=white</v>
      </c>
      <c r="B9445" t="str">
        <f t="shared" si="1666"/>
        <v>(https://github.com/pre-commit/pre-commit)</v>
      </c>
      <c r="C9445" t="s">
        <v>3984</v>
      </c>
      <c r="D9445" t="s">
        <v>1684</v>
      </c>
      <c r="E9445" t="str">
        <f t="shared" si="1662"/>
        <v>github.com/pre-commit/pre-commit)</v>
      </c>
      <c r="F9445" t="str">
        <f t="shared" si="1663"/>
        <v>github.com</v>
      </c>
      <c r="G9445" t="s">
        <v>16451</v>
      </c>
      <c r="H9445" t="s">
        <v>16455</v>
      </c>
    </row>
    <row r="9446" spans="1:9">
      <c r="A9446" t="str">
        <f t="shared" si="1671"/>
        <v>![License](https://img.shields.io/github/license/Ice9Coffee/HoshinoBot</v>
      </c>
      <c r="B9446" t="str">
        <f t="shared" si="1666"/>
        <v>(LICENSE)</v>
      </c>
      <c r="C9446" t="s">
        <v>8058</v>
      </c>
      <c r="D9446" t="s">
        <v>1684</v>
      </c>
      <c r="E9446" t="str">
        <f t="shared" si="1662"/>
        <v>(LICENSE)</v>
      </c>
      <c r="F9446" t="e">
        <f t="shared" si="1663"/>
        <v>#VALUE!</v>
      </c>
      <c r="H9446" t="s">
        <v>16464</v>
      </c>
    </row>
    <row r="9447" spans="1:9">
      <c r="A9447" t="str">
        <f t="shared" si="1671"/>
        <v>![Python Version](https://img.shields.io/badge/python-3.8+-blue</v>
      </c>
      <c r="C9447" t="s">
        <v>1998</v>
      </c>
      <c r="D9447" t="s">
        <v>1684</v>
      </c>
      <c r="E9447" t="str">
        <f t="shared" si="1662"/>
        <v/>
      </c>
      <c r="F9447" t="e">
        <f t="shared" si="1663"/>
        <v>#VALUE!</v>
      </c>
      <c r="H9447" t="s">
        <v>16464</v>
      </c>
    </row>
    <row r="9448" spans="1:9">
      <c r="A9448" t="str">
        <f t="shared" si="1671"/>
        <v>![Nonebot Version](https://img.shields.io/badge/nonebot-1.6.0%2B%2C%202.0.0---blue</v>
      </c>
      <c r="C9448" t="s">
        <v>1999</v>
      </c>
      <c r="D9448" t="s">
        <v>1684</v>
      </c>
      <c r="E9448" t="str">
        <f t="shared" si="1662"/>
        <v/>
      </c>
      <c r="F9448" t="e">
        <f t="shared" si="1663"/>
        <v>#VALUE!</v>
      </c>
      <c r="H9448" t="s">
        <v>16464</v>
      </c>
    </row>
    <row r="9449" spans="1:9">
      <c r="A9449" t="str">
        <f t="shared" si="1671"/>
        <v>![Quarkus](https://design.jboss.org/quarkus/logo/final/PNG/quarkus_logo_horizontal_rgb_1280px_default.pnggh-light-mode-only</v>
      </c>
      <c r="B9449" t="str">
        <f t="shared" ref="B9449:B9471" si="1672">MID(C9449,FIND(")](",C9449)+2,1000)</f>
        <v>(https://quarkus.io/gh-light-mode-only)[</v>
      </c>
      <c r="C9449" t="s">
        <v>15338</v>
      </c>
      <c r="D9449" t="s">
        <v>1683</v>
      </c>
      <c r="E9449" t="str">
        <f t="shared" si="1662"/>
        <v>quarkus.io/gh-light-mode-only)[</v>
      </c>
      <c r="F9449" t="str">
        <f t="shared" si="1663"/>
        <v>quarkus.io</v>
      </c>
      <c r="I9449">
        <f t="shared" ref="I9449:I9456" si="1673">COUNTIF(F:F,F9449)</f>
        <v>2</v>
      </c>
    </row>
    <row r="9450" spans="1:9">
      <c r="A9450" t="str">
        <f t="shared" si="1671"/>
        <v>![Quarkus](https://design.jboss.org/quarkus/logo/final/PNG/quarkus_logo_horizontal_rgb_1280px_reverse.pnggh-dark-mode-only</v>
      </c>
      <c r="B9450" t="str">
        <f t="shared" si="1672"/>
        <v>(https://quarkus.io/gh-dark-mode-only)[</v>
      </c>
      <c r="C9450" t="s">
        <v>15339</v>
      </c>
      <c r="D9450" t="s">
        <v>1683</v>
      </c>
      <c r="E9450" t="str">
        <f t="shared" si="1662"/>
        <v>quarkus.io/gh-dark-mode-only)[</v>
      </c>
      <c r="F9450" t="str">
        <f t="shared" si="1663"/>
        <v>quarkus.io</v>
      </c>
      <c r="I9450">
        <f t="shared" si="1673"/>
        <v>2</v>
      </c>
    </row>
    <row r="9451" spans="1:9">
      <c r="A9451" t="str">
        <f t="shared" si="1671"/>
        <v>![Project Chat](https://img.shields.io/badge/zulip-join_chat-brightgreen.svg?style=for-the-badge&amp;logo=zulip</v>
      </c>
      <c r="B9451" t="str">
        <f t="shared" si="1672"/>
        <v>(https://quarkusio.zulipchat.com/)[</v>
      </c>
      <c r="C9451" t="s">
        <v>15344</v>
      </c>
      <c r="D9451" t="s">
        <v>1683</v>
      </c>
      <c r="E9451" t="str">
        <f t="shared" si="1662"/>
        <v>quarkusio.zulipchat.com/)[</v>
      </c>
      <c r="F9451" t="str">
        <f t="shared" si="1663"/>
        <v>quarkusio.zulipchat.com</v>
      </c>
      <c r="I9451">
        <f t="shared" si="1673"/>
        <v>1</v>
      </c>
    </row>
    <row r="9452" spans="1:9">
      <c r="A9452" t="str">
        <f t="shared" si="1671"/>
        <v>![Container Repository on Quay](https://quay.io/repository/projectquay/quay/status "Container Repository on Quay"</v>
      </c>
      <c r="B9452" t="str">
        <f t="shared" si="1672"/>
        <v>(https://quay.io/repository/projectquay/quay)</v>
      </c>
      <c r="C9452" t="s">
        <v>10596</v>
      </c>
      <c r="D9452" t="s">
        <v>1684</v>
      </c>
      <c r="E9452" t="str">
        <f t="shared" si="1662"/>
        <v>quay.io/repository/projectquay/quay)</v>
      </c>
      <c r="F9452" t="str">
        <f t="shared" si="1663"/>
        <v>quay.io</v>
      </c>
      <c r="I9452">
        <f t="shared" si="1673"/>
        <v>1</v>
      </c>
    </row>
    <row r="9453" spans="1:9">
      <c r="A9453" t="str">
        <f t="shared" si="1671"/>
        <v>![Website shields.io](https://img.shields.io/website-up-down-green-red/http/querydsl.github.io.svg</v>
      </c>
      <c r="B9453" t="str">
        <f t="shared" si="1672"/>
        <v>(https://querydsl.github.io/)[</v>
      </c>
      <c r="C9453" t="s">
        <v>13285</v>
      </c>
      <c r="D9453" t="s">
        <v>1683</v>
      </c>
      <c r="E9453" t="str">
        <f t="shared" si="1662"/>
        <v>querydsl.github.io/)[</v>
      </c>
      <c r="F9453" t="str">
        <f t="shared" si="1663"/>
        <v>querydsl.github.io</v>
      </c>
      <c r="I9453">
        <f t="shared" si="1673"/>
        <v>1</v>
      </c>
    </row>
    <row r="9454" spans="1:9">
      <c r="A9454" t="str">
        <f t="shared" si="1671"/>
        <v>[Discord](https://img.shields.io/badge/discord-chat-7289DA.svg?maxAge=60</v>
      </c>
      <c r="B9454" t="str">
        <f t="shared" si="1672"/>
        <v>(https://radarr.video/discord)</v>
      </c>
      <c r="C9454" t="s">
        <v>6205</v>
      </c>
      <c r="D9454" t="s">
        <v>1120</v>
      </c>
      <c r="E9454" t="str">
        <f t="shared" si="1662"/>
        <v>radarr.video/discord)</v>
      </c>
      <c r="F9454" t="str">
        <f t="shared" si="1663"/>
        <v>radarr.video</v>
      </c>
      <c r="I9454">
        <f t="shared" si="1673"/>
        <v>1</v>
      </c>
    </row>
    <row r="9455" spans="1:9">
      <c r="A9455" t="str">
        <f t="shared" si="1671"/>
        <v>![Python 3.7](https://img.shields.io/pypi/pyversions/raiden.svg</v>
      </c>
      <c r="B9455" t="str">
        <f t="shared" si="1672"/>
        <v xml:space="preserve">(https://raiden-network.readthedocs.io/en/stable/) </v>
      </c>
      <c r="C9455" t="s">
        <v>12739</v>
      </c>
      <c r="D9455" t="s">
        <v>1684</v>
      </c>
      <c r="E9455" t="str">
        <f t="shared" si="1662"/>
        <v xml:space="preserve">raiden-network.readthedocs.io/en/stable/) </v>
      </c>
      <c r="F9455" t="str">
        <f t="shared" si="1663"/>
        <v>raiden-network.readthedocs.io</v>
      </c>
      <c r="I9455">
        <f t="shared" si="1673"/>
        <v>1</v>
      </c>
    </row>
    <row r="9456" spans="1:9">
      <c r="A9456" t="str">
        <f t="shared" si="1671"/>
        <v>![Raiden](https://user-images.githubusercontent.com/35398162/54018436-ee3f6300-4188-11e9-9b4e-0666c44cda53.png</v>
      </c>
      <c r="B9456" t="str">
        <f t="shared" si="1672"/>
        <v>(https://raiden.network/)</v>
      </c>
      <c r="C9456" t="s">
        <v>10686</v>
      </c>
      <c r="D9456" t="s">
        <v>1684</v>
      </c>
      <c r="E9456" t="str">
        <f t="shared" si="1662"/>
        <v>raiden.network/)</v>
      </c>
      <c r="F9456" t="str">
        <f t="shared" si="1663"/>
        <v>raiden.network</v>
      </c>
      <c r="I9456">
        <f t="shared" si="1673"/>
        <v>1</v>
      </c>
    </row>
    <row r="9457" spans="1:9">
      <c r="A9457" t="str">
        <f t="shared" si="1671"/>
        <v>![Tests](https://github.com/simonw/sqlite-utils/workflows/Test/badge.svg</v>
      </c>
      <c r="B9457" t="str">
        <f t="shared" si="1672"/>
        <v>(https://github.com/simonw/sqlite-utils/actions?query=workflow%3ATest)</v>
      </c>
      <c r="C9457" t="s">
        <v>10225</v>
      </c>
      <c r="D9457" t="s">
        <v>1684</v>
      </c>
      <c r="E9457" t="str">
        <f t="shared" si="1662"/>
        <v>github.com/simonw/sqlite-utils/actions?query=workflow%3ATest)</v>
      </c>
      <c r="F9457" t="str">
        <f t="shared" si="1663"/>
        <v>github.com</v>
      </c>
      <c r="G9457" t="s">
        <v>16451</v>
      </c>
      <c r="H9457" t="s">
        <v>16455</v>
      </c>
    </row>
    <row r="9458" spans="1:9">
      <c r="A9458" t="str">
        <f t="shared" si="1671"/>
        <v>![Deploy on Railway](https://railway.app/button.svg</v>
      </c>
      <c r="B9458" t="str">
        <f t="shared" si="1672"/>
        <v xml:space="preserve">(https://railway.app/template/qApznZ?referralCode=RC3znh)# Nixtla &amp;nbsp; </v>
      </c>
      <c r="C9458" t="s">
        <v>8685</v>
      </c>
      <c r="D9458" t="s">
        <v>1684</v>
      </c>
      <c r="E9458" t="str">
        <f t="shared" si="1662"/>
        <v xml:space="preserve">railway.app/template/qApznZ?referralCode=RC3znh)# Nixtla &amp;nbsp; </v>
      </c>
      <c r="F9458" t="str">
        <f t="shared" si="1663"/>
        <v>railway.app</v>
      </c>
      <c r="I9458">
        <f>COUNTIF(F:F,F9458)</f>
        <v>1</v>
      </c>
    </row>
    <row r="9459" spans="1:9">
      <c r="A9459" t="str">
        <f t="shared" si="1671"/>
        <v>![codecov](https://codecov.io/gh/simonw/sqlite-utils/branch/main/graph/badge.svg</v>
      </c>
      <c r="B9459" t="str">
        <f t="shared" si="1672"/>
        <v>(https://codecov.io/gh/simonw/sqlite-utils)</v>
      </c>
      <c r="C9459" t="s">
        <v>10227</v>
      </c>
      <c r="D9459" t="s">
        <v>1684</v>
      </c>
      <c r="E9459" t="str">
        <f t="shared" si="1662"/>
        <v>codecov.io/gh/simonw/sqlite-utils)</v>
      </c>
      <c r="F9459" t="str">
        <f t="shared" si="1663"/>
        <v>codecov.io</v>
      </c>
      <c r="H9459" t="s">
        <v>16457</v>
      </c>
    </row>
    <row r="9460" spans="1:9">
      <c r="A9460" t="str">
        <f t="shared" si="1671"/>
        <v>![License](https://img.shields.io/badge/license-Apache%202.0-blue.svg</v>
      </c>
      <c r="B9460" t="str">
        <f t="shared" si="1672"/>
        <v>(https://github.com/simonw/sqlite-utils/blob/main/LICENSE)</v>
      </c>
      <c r="C9460" t="s">
        <v>16492</v>
      </c>
      <c r="D9460" t="s">
        <v>1684</v>
      </c>
      <c r="E9460" t="str">
        <f t="shared" si="1662"/>
        <v>github.com/simonw/sqlite-utils/blob/main/LICENSE)</v>
      </c>
      <c r="F9460" t="str">
        <f t="shared" si="1663"/>
        <v>github.com</v>
      </c>
      <c r="G9460" t="s">
        <v>16451</v>
      </c>
      <c r="H9460" t="s">
        <v>16455</v>
      </c>
    </row>
    <row r="9461" spans="1:9">
      <c r="A9461" t="str">
        <f t="shared" si="1671"/>
        <v>![discord](https://img.shields.io/discord/823971286308356157?label=discord</v>
      </c>
      <c r="B9461" t="str">
        <f t="shared" si="1672"/>
        <v>(https://discord.gg/Ass7bCAMDw)# Awesome Machine Learning</v>
      </c>
      <c r="C9461" t="s">
        <v>12643</v>
      </c>
      <c r="D9461" t="s">
        <v>1684</v>
      </c>
      <c r="E9461" t="str">
        <f t="shared" si="1662"/>
        <v>discord.gg/Ass7bCAMDw)# Awesome Machine Learning</v>
      </c>
      <c r="F9461" t="str">
        <f t="shared" si="1663"/>
        <v>discord.gg</v>
      </c>
      <c r="H9461" t="s">
        <v>16460</v>
      </c>
    </row>
    <row r="9462" spans="1:9">
      <c r="A9462" t="str">
        <f t="shared" si="1671"/>
        <v>![Awesome](https://cdn.rawgit.com/sindresorhus/awesome/d7305f38d29fed78fa85652e3a63e154dd8e8829/media/badge.svg</v>
      </c>
      <c r="B9462" t="str">
        <f t="shared" si="1672"/>
        <v>(https://github.com/sindresorhus/awesome)</v>
      </c>
      <c r="C9462" t="s">
        <v>7556</v>
      </c>
      <c r="D9462" t="s">
        <v>1684</v>
      </c>
      <c r="E9462" t="str">
        <f t="shared" si="1662"/>
        <v>github.com/sindresorhus/awesome)</v>
      </c>
      <c r="F9462" t="str">
        <f t="shared" si="1663"/>
        <v>github.com</v>
      </c>
      <c r="G9462" t="s">
        <v>16451</v>
      </c>
      <c r="H9462" t="s">
        <v>16455</v>
      </c>
    </row>
    <row r="9463" spans="1:9">
      <c r="A9463" t="str">
        <f t="shared" si="1671"/>
        <v>![Documentation Status](https://img.shields.io/badge/docs-stable-brightgreen.svg</v>
      </c>
      <c r="B9463" t="str">
        <f t="shared" si="1672"/>
        <v>(https://rasa.com/docs)</v>
      </c>
      <c r="C9463" t="s">
        <v>8338</v>
      </c>
      <c r="D9463" t="s">
        <v>1684</v>
      </c>
      <c r="E9463" t="str">
        <f t="shared" si="1662"/>
        <v>rasa.com/docs)</v>
      </c>
      <c r="F9463" t="str">
        <f t="shared" si="1663"/>
        <v>rasa.com</v>
      </c>
      <c r="I9463">
        <f>COUNTIF(F:F,F9463)</f>
        <v>1</v>
      </c>
    </row>
    <row r="9464" spans="1:9">
      <c r="A9464" t="str">
        <f t="shared" si="1671"/>
        <v>![NetBox logo](https://raw.githubusercontent.com/wiki/netbox-community/netbox/images/deploy/deploy1.png</v>
      </c>
      <c r="B9464" t="str">
        <f t="shared" si="1672"/>
        <v xml:space="preserve">(https://github.com/netbox-community/netbox) </v>
      </c>
      <c r="C9464" t="s">
        <v>12644</v>
      </c>
      <c r="D9464" t="s">
        <v>1684</v>
      </c>
      <c r="E9464" t="str">
        <f t="shared" si="1662"/>
        <v xml:space="preserve">github.com/netbox-community/netbox) </v>
      </c>
      <c r="F9464" t="str">
        <f t="shared" si="1663"/>
        <v>github.com</v>
      </c>
      <c r="G9464" t="s">
        <v>16451</v>
      </c>
      <c r="H9464" t="s">
        <v>16455</v>
      </c>
    </row>
    <row r="9465" spans="1:9">
      <c r="A9465" t="str">
        <f t="shared" si="1671"/>
        <v>![Docker logo](https://raw.githubusercontent.com/wiki/netbox-community/netbox/images/deploy/deploy2.png</v>
      </c>
      <c r="B9465" t="str">
        <f t="shared" si="1672"/>
        <v xml:space="preserve">(https://github.com/netbox-community/netbox-docker) </v>
      </c>
      <c r="C9465" t="s">
        <v>12645</v>
      </c>
      <c r="D9465" t="s">
        <v>1684</v>
      </c>
      <c r="E9465" t="str">
        <f t="shared" si="1662"/>
        <v xml:space="preserve">github.com/netbox-community/netbox-docker) </v>
      </c>
      <c r="F9465" t="str">
        <f t="shared" si="1663"/>
        <v>github.com</v>
      </c>
      <c r="G9465" t="s">
        <v>16451</v>
      </c>
      <c r="H9465" t="s">
        <v>16455</v>
      </c>
    </row>
    <row r="9466" spans="1:9">
      <c r="A9466" t="str">
        <f>LEFT(C9466,FIND(")]",C9466)-1)</f>
        <v>![](https://raw.github.com/Kozea/wdb/master/wdb.png</v>
      </c>
      <c r="B9466" t="str">
        <f t="shared" si="1672"/>
        <v>(https://raw.github.com/Kozea/wdb/master/wdb-lg.png)</v>
      </c>
      <c r="C9466" t="s">
        <v>8866</v>
      </c>
      <c r="D9466" t="s">
        <v>1684</v>
      </c>
      <c r="E9466" t="str">
        <f t="shared" si="1662"/>
        <v>raw.github.com/Kozea/wdb/master/wdb-lg.png)</v>
      </c>
      <c r="F9466" t="str">
        <f t="shared" si="1663"/>
        <v>raw.github.com</v>
      </c>
      <c r="I9466">
        <f>COUNTIF(F:F,F9466)</f>
        <v>1</v>
      </c>
    </row>
    <row r="9467" spans="1:9">
      <c r="A9467" t="str">
        <f t="shared" ref="A9467:A9513" si="1674">LEFT(C9467,FIND(")",C9467)-1)</f>
        <v>![NetBox Labs](https://raw.githubusercontent.com/wiki/netbox-community/netbox/images/sponsors/netbox_labs.png</v>
      </c>
      <c r="B9467" t="str">
        <f t="shared" si="1672"/>
        <v xml:space="preserve">(https://netboxlabs.com) </v>
      </c>
      <c r="C9467" t="s">
        <v>12646</v>
      </c>
      <c r="D9467" t="s">
        <v>1684</v>
      </c>
      <c r="E9467" t="str">
        <f t="shared" si="1662"/>
        <v xml:space="preserve">netboxlabs.com) </v>
      </c>
      <c r="F9467" t="e">
        <f t="shared" si="1663"/>
        <v>#VALUE!</v>
      </c>
      <c r="H9467" t="s">
        <v>16464</v>
      </c>
    </row>
    <row r="9468" spans="1:9">
      <c r="A9468" t="str">
        <f t="shared" si="1674"/>
        <v>![Software License](https://img.shields.io/badge/license-ISC-551a8b.svg</v>
      </c>
      <c r="B9468" t="str">
        <f t="shared" si="1672"/>
        <v>(https://raw.githubusercontent.com/ctubio/Krypto-trading-bot/master/LICENSE)</v>
      </c>
      <c r="C9468" t="s">
        <v>3022</v>
      </c>
      <c r="D9468" t="s">
        <v>1119</v>
      </c>
      <c r="E9468" t="str">
        <f t="shared" si="1662"/>
        <v>raw.githubusercontent.com/ctubio/Krypto-trading-bot/master/LICENSE)</v>
      </c>
      <c r="F9468" t="str">
        <f t="shared" si="1663"/>
        <v>raw.githubusercontent.com</v>
      </c>
      <c r="I9468">
        <f>COUNTIF(F:F,F9468)</f>
        <v>39</v>
      </c>
    </row>
    <row r="9469" spans="1:9">
      <c r="A9469" t="str">
        <f t="shared" si="1674"/>
        <v>![Sentry](https://raw.githubusercontent.com/wiki/netbox-community/netbox/images/sponsors/sentry.png</v>
      </c>
      <c r="B9469" t="str">
        <f t="shared" si="1672"/>
        <v xml:space="preserve">(https://sentry.io) </v>
      </c>
      <c r="C9469" t="s">
        <v>12648</v>
      </c>
      <c r="D9469" t="s">
        <v>1684</v>
      </c>
      <c r="E9469" t="str">
        <f t="shared" si="1662"/>
        <v xml:space="preserve">sentry.io) </v>
      </c>
      <c r="F9469" t="e">
        <f t="shared" si="1663"/>
        <v>#VALUE!</v>
      </c>
      <c r="H9469" t="s">
        <v>16464</v>
      </c>
    </row>
    <row r="9470" spans="1:9">
      <c r="A9470" t="str">
        <f t="shared" si="1674"/>
        <v>![Equinix Metal](https://raw.githubusercontent.com/wiki/netbox-community/netbox/images/sponsors/equinix.png</v>
      </c>
      <c r="B9470" t="str">
        <f t="shared" si="1672"/>
        <v>(https://metal.equinix.com)</v>
      </c>
      <c r="C9470" t="s">
        <v>8061</v>
      </c>
      <c r="D9470" t="s">
        <v>1684</v>
      </c>
      <c r="E9470" t="str">
        <f t="shared" si="1662"/>
        <v>metal.equinix.com)</v>
      </c>
      <c r="F9470" t="e">
        <f t="shared" si="1663"/>
        <v>#VALUE!</v>
      </c>
      <c r="H9470" t="s">
        <v>16464</v>
      </c>
    </row>
    <row r="9471" spans="1:9">
      <c r="A9471" t="str">
        <f t="shared" si="1674"/>
        <v>![Software License](https://img.shields.io/badge/license-MIT-551a8b.svg</v>
      </c>
      <c r="B9471" t="str">
        <f t="shared" si="1672"/>
        <v>(https://raw.githubusercontent.com/ctubio/Krypto-trading-bot/master/COPYING)</v>
      </c>
      <c r="C9471" t="s">
        <v>3023</v>
      </c>
      <c r="D9471" t="s">
        <v>1119</v>
      </c>
      <c r="E9471" t="str">
        <f t="shared" si="1662"/>
        <v>raw.githubusercontent.com/ctubio/Krypto-trading-bot/master/COPYING)</v>
      </c>
      <c r="F9471" t="str">
        <f t="shared" si="1663"/>
        <v>raw.githubusercontent.com</v>
      </c>
      <c r="I9471">
        <f>COUNTIF(F:F,F9471)</f>
        <v>39</v>
      </c>
    </row>
    <row r="9472" spans="1:9">
      <c r="A9472" t="str">
        <f t="shared" si="1674"/>
        <v>![Screenshot of rack elevation](docs/media/screenshots/rack.png "Rack elevation"</v>
      </c>
      <c r="C9472" t="s">
        <v>2001</v>
      </c>
      <c r="D9472" t="s">
        <v>1684</v>
      </c>
      <c r="E9472" t="str">
        <f t="shared" si="1662"/>
        <v/>
      </c>
      <c r="F9472" t="e">
        <f t="shared" si="1663"/>
        <v>#VALUE!</v>
      </c>
      <c r="H9472" t="s">
        <v>16464</v>
      </c>
    </row>
    <row r="9473" spans="1:9">
      <c r="A9473" t="str">
        <f t="shared" si="1674"/>
        <v>![Screenshot of prefixes hierarchy](docs/media/screenshots/prefixes-list.png "Prefixes hierarchy"</v>
      </c>
      <c r="C9473" t="s">
        <v>2002</v>
      </c>
      <c r="D9473" t="s">
        <v>1684</v>
      </c>
      <c r="E9473" t="str">
        <f t="shared" si="1662"/>
        <v/>
      </c>
      <c r="F9473" t="e">
        <f t="shared" si="1663"/>
        <v>#VALUE!</v>
      </c>
      <c r="H9473" t="s">
        <v>16464</v>
      </c>
    </row>
    <row r="9474" spans="1:9">
      <c r="A9474" t="str">
        <f t="shared" si="1674"/>
        <v>![Screenshot of cable trace](docs/media/screenshots/cable-trace.png "Cable tracing"</v>
      </c>
      <c r="C9474" t="s">
        <v>2003</v>
      </c>
      <c r="D9474" t="s">
        <v>1684</v>
      </c>
      <c r="E9474" t="str">
        <f t="shared" ref="E9474:E9537" si="1675">SUBSTITUTE(SUBSTITUTE(B9474,"(https://",""), "(http://", "")</f>
        <v/>
      </c>
      <c r="F9474" t="e">
        <f t="shared" ref="F9474:F9537" si="1676">LEFT(E9474,FIND("/", E9474)-1)</f>
        <v>#VALUE!</v>
      </c>
      <c r="H9474" t="s">
        <v>16464</v>
      </c>
    </row>
    <row r="9475" spans="1:9">
      <c r="A9475" t="str">
        <f t="shared" si="1674"/>
        <v>![Ludwig logo](https://github.com/ludwig-ai/ludwig-docs/raw/master/docs/images/ludwig_hero.png "Ludwig logo"</v>
      </c>
      <c r="C9475" t="s">
        <v>2004</v>
      </c>
      <c r="D9475" t="s">
        <v>1684</v>
      </c>
      <c r="E9475" t="str">
        <f t="shared" si="1675"/>
        <v/>
      </c>
      <c r="F9475" t="e">
        <f t="shared" si="1676"/>
        <v>#VALUE!</v>
      </c>
      <c r="H9475" t="s">
        <v>16464</v>
      </c>
    </row>
    <row r="9476" spans="1:9">
      <c r="A9476" t="str">
        <f t="shared" si="1674"/>
        <v>![License](https://img.shields.io/github/license/richardchien/coolq-http-api.svg</v>
      </c>
      <c r="B9476" t="str">
        <f t="shared" ref="B9476:B9483" si="1677">MID(C9476,FIND(")](",C9476)+2,1000)</f>
        <v>(https://raw.githubusercontent.com/richardchien/coolq-http-api/master/LICENSE)</v>
      </c>
      <c r="C9476" t="s">
        <v>3031</v>
      </c>
      <c r="D9476" t="s">
        <v>1119</v>
      </c>
      <c r="E9476" t="str">
        <f t="shared" si="1675"/>
        <v>raw.githubusercontent.com/richardchien/coolq-http-api/master/LICENSE)</v>
      </c>
      <c r="F9476" t="str">
        <f t="shared" si="1676"/>
        <v>raw.githubusercontent.com</v>
      </c>
      <c r="I9476">
        <f t="shared" ref="I9476:I9478" si="1678">COUNTIF(F:F,F9476)</f>
        <v>39</v>
      </c>
    </row>
    <row r="9477" spans="1:9">
      <c r="A9477" t="str">
        <f t="shared" si="1674"/>
        <v>![License: MIT](https://img.shields.io/badge/license-MIT-blue.svg?style=flat-square</v>
      </c>
      <c r="B9477" t="str">
        <f t="shared" si="1677"/>
        <v>(https://raw.githubusercontent.com/dev-cafe/cmake-cookbook/master/LICENSE)</v>
      </c>
      <c r="C9477" t="s">
        <v>3042</v>
      </c>
      <c r="D9477" t="s">
        <v>1119</v>
      </c>
      <c r="E9477" t="str">
        <f t="shared" si="1675"/>
        <v>raw.githubusercontent.com/dev-cafe/cmake-cookbook/master/LICENSE)</v>
      </c>
      <c r="F9477" t="str">
        <f t="shared" si="1676"/>
        <v>raw.githubusercontent.com</v>
      </c>
      <c r="I9477">
        <f t="shared" si="1678"/>
        <v>39</v>
      </c>
    </row>
    <row r="9478" spans="1:9">
      <c r="A9478" t="str">
        <f t="shared" si="1674"/>
        <v>![License](https://img.shields.io/badge/license-BSD--3--Clause-blue.svg</v>
      </c>
      <c r="B9478" t="str">
        <f t="shared" si="1677"/>
        <v xml:space="preserve">(https://raw.githubusercontent.com/tiny-dnn/tiny-dnn/master/LICENSE) </v>
      </c>
      <c r="C9478" t="s">
        <v>3067</v>
      </c>
      <c r="D9478" t="s">
        <v>1119</v>
      </c>
      <c r="E9478" t="str">
        <f t="shared" si="1675"/>
        <v xml:space="preserve">raw.githubusercontent.com/tiny-dnn/tiny-dnn/master/LICENSE) </v>
      </c>
      <c r="F9478" t="str">
        <f t="shared" si="1676"/>
        <v>raw.githubusercontent.com</v>
      </c>
      <c r="I9478">
        <f t="shared" si="1678"/>
        <v>39</v>
      </c>
    </row>
    <row r="9479" spans="1:9">
      <c r="A9479" t="str">
        <f t="shared" si="1674"/>
        <v>![Slack](https://img.shields.io/badge/slack-chat-green.svg?logo=slack</v>
      </c>
      <c r="B9479" t="str">
        <f t="shared" si="1677"/>
        <v>(https://join.slack.com/t/ludwig-ai/shared_invite/zt-mrxo87w6-DlX5~73T2B4v_g6jj0pJcQ)</v>
      </c>
      <c r="C9479" t="s">
        <v>10231</v>
      </c>
      <c r="D9479" t="s">
        <v>1684</v>
      </c>
      <c r="E9479" t="str">
        <f t="shared" si="1675"/>
        <v>join.slack.com/t/ludwig-ai/shared_invite/zt-mrxo87w6-DlX5~73T2B4v_g6jj0pJcQ)</v>
      </c>
      <c r="F9479" t="str">
        <f t="shared" si="1676"/>
        <v>join.slack.com</v>
      </c>
      <c r="H9479" t="s">
        <v>16460</v>
      </c>
    </row>
    <row r="9480" spans="1:9">
      <c r="A9480" t="str">
        <f t="shared" si="1674"/>
        <v>![GitHub license](https://img.shields.io/badge/license-CC0-blue.svg</v>
      </c>
      <c r="B9480" t="str">
        <f t="shared" si="1677"/>
        <v>(https://raw.githubusercontent.com/pezy/Cpp-Primer/master/LICENSE)</v>
      </c>
      <c r="C9480" t="s">
        <v>3076</v>
      </c>
      <c r="D9480" t="s">
        <v>1119</v>
      </c>
      <c r="E9480" t="str">
        <f t="shared" si="1675"/>
        <v>raw.githubusercontent.com/pezy/Cpp-Primer/master/LICENSE)</v>
      </c>
      <c r="F9480" t="str">
        <f t="shared" si="1676"/>
        <v>raw.githubusercontent.com</v>
      </c>
      <c r="I9480">
        <f t="shared" ref="I9480:I9481" si="1679">COUNTIF(F:F,F9480)</f>
        <v>39</v>
      </c>
    </row>
    <row r="9481" spans="1:9">
      <c r="A9481" t="str">
        <f t="shared" si="1674"/>
        <v>![GitHub license](https://img.shields.io/badge/license-MIT-blue.svg</v>
      </c>
      <c r="B9481" t="str">
        <f t="shared" si="1677"/>
        <v>(https://raw.githubusercontent.com/preillyme/v8js/master/LICENSE)</v>
      </c>
      <c r="C9481" t="s">
        <v>3263</v>
      </c>
      <c r="D9481" t="s">
        <v>1119</v>
      </c>
      <c r="E9481" t="str">
        <f t="shared" si="1675"/>
        <v>raw.githubusercontent.com/preillyme/v8js/master/LICENSE)</v>
      </c>
      <c r="F9481" t="str">
        <f t="shared" si="1676"/>
        <v>raw.githubusercontent.com</v>
      </c>
      <c r="I9481">
        <f t="shared" si="1679"/>
        <v>39</v>
      </c>
    </row>
    <row r="9482" spans="1:9">
      <c r="A9482" t="str">
        <f t="shared" si="1674"/>
        <v>![License](https://img.shields.io/badge/License-Apache%202.0-blue.svg</v>
      </c>
      <c r="B9482" t="str">
        <f t="shared" si="1677"/>
        <v>(https://github.com/ludwig-ai/ludwig/blob/master/LICENSE)</v>
      </c>
      <c r="C9482" t="s">
        <v>10234</v>
      </c>
      <c r="D9482" t="s">
        <v>1684</v>
      </c>
      <c r="E9482" t="str">
        <f t="shared" si="1675"/>
        <v>github.com/ludwig-ai/ludwig/blob/master/LICENSE)</v>
      </c>
      <c r="F9482" t="str">
        <f t="shared" si="1676"/>
        <v>github.com</v>
      </c>
      <c r="G9482" t="s">
        <v>16451</v>
      </c>
      <c r="H9482" t="s">
        <v>16455</v>
      </c>
    </row>
    <row r="9483" spans="1:9">
      <c r="A9483" t="str">
        <f t="shared" si="1674"/>
        <v>![Twitter](https://img.shields.io/twitter/follow/ludwig_ai.svg?style=social&amp;logo=twitter</v>
      </c>
      <c r="B9483" t="str">
        <f t="shared" si="1677"/>
        <v>(https://twitter.com/ludwig_ai)</v>
      </c>
      <c r="C9483" t="s">
        <v>8062</v>
      </c>
      <c r="D9483" t="s">
        <v>1684</v>
      </c>
      <c r="E9483" t="str">
        <f t="shared" si="1675"/>
        <v>twitter.com/ludwig_ai)</v>
      </c>
      <c r="F9483" t="str">
        <f t="shared" si="1676"/>
        <v>twitter.com</v>
      </c>
      <c r="H9483" t="s">
        <v>16460</v>
      </c>
    </row>
    <row r="9484" spans="1:9">
      <c r="A9484" t="str">
        <f t="shared" si="1674"/>
        <v>![img](https://raw.githubusercontent.com/ludwig-ai/ludwig-docs/master/docs/images/ludwig_legos_unanimated.gif</v>
      </c>
      <c r="C9484" t="s">
        <v>2005</v>
      </c>
      <c r="D9484" t="s">
        <v>1684</v>
      </c>
      <c r="E9484" t="str">
        <f t="shared" si="1675"/>
        <v/>
      </c>
      <c r="F9484" t="e">
        <f t="shared" si="1676"/>
        <v>#VALUE!</v>
      </c>
      <c r="H9484" t="s">
        <v>16464</v>
      </c>
    </row>
    <row r="9485" spans="1:9">
      <c r="A9485" t="str">
        <f t="shared" si="1674"/>
        <v>![Unit tests &amp; build apps](https://github.com/kivy/python-for-android/workflows/Unit%20tests%20&amp;%20build%20apps/badge.svg?branch=develop</v>
      </c>
      <c r="B9485" t="str">
        <f t="shared" ref="B9485:B9495" si="1680">MID(C9485,FIND(")](",C9485)+2,1000)</f>
        <v>(https://github.com/kivy/python-for-android/actions?query=workflow%3A%22Unit+tests+%26+build+apps%22)</v>
      </c>
      <c r="C9485" t="s">
        <v>10235</v>
      </c>
      <c r="D9485" t="s">
        <v>1684</v>
      </c>
      <c r="E9485" t="str">
        <f t="shared" si="1675"/>
        <v>github.com/kivy/python-for-android/actions?query=workflow%3A%22Unit+tests+%26+build+apps%22)</v>
      </c>
      <c r="F9485" t="str">
        <f t="shared" si="1676"/>
        <v>github.com</v>
      </c>
      <c r="G9485" t="s">
        <v>16451</v>
      </c>
      <c r="H9485" t="s">
        <v>16455</v>
      </c>
    </row>
    <row r="9486" spans="1:9">
      <c r="A9486" t="str">
        <f t="shared" si="1674"/>
        <v>![Coverage Status](https://coveralls.io/repos/github/kivy/python-for-android/badge.svg?branch=develop&amp;kill_cache=1</v>
      </c>
      <c r="B9486" t="str">
        <f t="shared" si="1680"/>
        <v>(https://coveralls.io/github/kivy/python-for-android?branch=develop)</v>
      </c>
      <c r="C9486" t="s">
        <v>10236</v>
      </c>
      <c r="D9486" t="s">
        <v>1684</v>
      </c>
      <c r="E9486" t="str">
        <f t="shared" si="1675"/>
        <v>coveralls.io/github/kivy/python-for-android?branch=develop)</v>
      </c>
      <c r="F9486" t="str">
        <f t="shared" si="1676"/>
        <v>coveralls.io</v>
      </c>
      <c r="H9486" t="s">
        <v>16457</v>
      </c>
    </row>
    <row r="9487" spans="1:9">
      <c r="A9487" t="str">
        <f t="shared" si="1674"/>
        <v>![Backers on Open Collective](https://opencollective.com/kivy/backers/badge.svg</v>
      </c>
      <c r="B9487" t="str">
        <f t="shared" si="1680"/>
        <v>(#backers)</v>
      </c>
      <c r="C9487" t="s">
        <v>9051</v>
      </c>
      <c r="D9487" t="s">
        <v>1684</v>
      </c>
      <c r="E9487" t="str">
        <f t="shared" si="1675"/>
        <v>(#backers)</v>
      </c>
      <c r="F9487" t="e">
        <f t="shared" si="1676"/>
        <v>#VALUE!</v>
      </c>
      <c r="H9487" t="s">
        <v>16464</v>
      </c>
    </row>
    <row r="9488" spans="1:9">
      <c r="A9488" t="str">
        <f t="shared" si="1674"/>
        <v>![Sponsors on Open Collective](https://opencollective.com/kivy/sponsors/badge.svg</v>
      </c>
      <c r="B9488" t="str">
        <f t="shared" si="1680"/>
        <v>(#sponsors)</v>
      </c>
      <c r="C9488" t="s">
        <v>8181</v>
      </c>
      <c r="D9488" t="s">
        <v>1684</v>
      </c>
      <c r="E9488" t="str">
        <f t="shared" si="1675"/>
        <v>(#sponsors)</v>
      </c>
      <c r="F9488" t="e">
        <f t="shared" si="1676"/>
        <v>#VALUE!</v>
      </c>
      <c r="H9488" t="s">
        <v>16464</v>
      </c>
    </row>
    <row r="9489" spans="1:9">
      <c r="A9489" t="str">
        <f t="shared" si="1674"/>
        <v>![GitHub license](https://img.shields.io/badge/license-CC0-blue.svg</v>
      </c>
      <c r="B9489" t="str">
        <f t="shared" si="1680"/>
        <v>(https://raw.githubusercontent.com/Mooophy/Cpp-Primer/master/LICENSE)</v>
      </c>
      <c r="C9489" t="s">
        <v>3370</v>
      </c>
      <c r="D9489" t="s">
        <v>1119</v>
      </c>
      <c r="E9489" t="str">
        <f t="shared" si="1675"/>
        <v>raw.githubusercontent.com/Mooophy/Cpp-Primer/master/LICENSE)</v>
      </c>
      <c r="F9489" t="str">
        <f t="shared" si="1676"/>
        <v>raw.githubusercontent.com</v>
      </c>
      <c r="I9489">
        <f>COUNTIF(F:F,F9489)</f>
        <v>39</v>
      </c>
    </row>
    <row r="9490" spans="1:9">
      <c r="A9490" t="str">
        <f t="shared" si="1674"/>
        <v>![GitHub license](https://img.shields.io/github/license/chainer/chainer.svg</v>
      </c>
      <c r="B9490" t="str">
        <f t="shared" si="1680"/>
        <v>(https://github.com/chainer/chainer)</v>
      </c>
      <c r="C9490" t="s">
        <v>10238</v>
      </c>
      <c r="D9490" t="s">
        <v>1684</v>
      </c>
      <c r="E9490" t="str">
        <f t="shared" si="1675"/>
        <v>github.com/chainer/chainer)</v>
      </c>
      <c r="F9490" t="str">
        <f t="shared" si="1676"/>
        <v>github.com</v>
      </c>
      <c r="G9490" t="s">
        <v>16451</v>
      </c>
      <c r="H9490" t="s">
        <v>16455</v>
      </c>
    </row>
    <row r="9491" spans="1:9">
      <c r="A9491" t="str">
        <f t="shared" si="1674"/>
        <v>![Project license](https://img.shields.io/github/license/bionus/imgbrd-grabber.svg</v>
      </c>
      <c r="B9491" t="str">
        <f t="shared" si="1680"/>
        <v>(https://raw.githubusercontent.com/Bionus/imgbrd-grabber/develop/LICENSE)</v>
      </c>
      <c r="C9491" t="s">
        <v>4604</v>
      </c>
      <c r="D9491" t="s">
        <v>1119</v>
      </c>
      <c r="E9491" t="str">
        <f t="shared" si="1675"/>
        <v>raw.githubusercontent.com/Bionus/imgbrd-grabber/develop/LICENSE)</v>
      </c>
      <c r="F9491" t="str">
        <f t="shared" si="1676"/>
        <v>raw.githubusercontent.com</v>
      </c>
      <c r="I9491">
        <f>COUNTIF(F:F,F9491)</f>
        <v>39</v>
      </c>
    </row>
    <row r="9492" spans="1:9">
      <c r="A9492" t="str">
        <f t="shared" si="1674"/>
        <v>![coveralls](https://img.shields.io/coveralls/chainer/chainer.svg</v>
      </c>
      <c r="B9492" t="str">
        <f t="shared" si="1680"/>
        <v>(https://coveralls.io/github/chainer/chainer)</v>
      </c>
      <c r="C9492" t="s">
        <v>10240</v>
      </c>
      <c r="D9492" t="s">
        <v>1684</v>
      </c>
      <c r="E9492" t="str">
        <f t="shared" si="1675"/>
        <v>coveralls.io/github/chainer/chainer)</v>
      </c>
      <c r="F9492" t="str">
        <f t="shared" si="1676"/>
        <v>coveralls.io</v>
      </c>
      <c r="H9492" t="s">
        <v>16457</v>
      </c>
    </row>
    <row r="9493" spans="1:9">
      <c r="A9493" t="str">
        <f t="shared" si="1674"/>
        <v>![License](https://img.shields.io/badge/license-MIT-blue.svg</v>
      </c>
      <c r="B9493" t="str">
        <f t="shared" si="1680"/>
        <v>(https://raw.githubusercontent.com/rttrorg/rttr/master/LICENSE.txt)</v>
      </c>
      <c r="C9493" t="s">
        <v>3439</v>
      </c>
      <c r="D9493" t="s">
        <v>1119</v>
      </c>
      <c r="E9493" t="str">
        <f t="shared" si="1675"/>
        <v>raw.githubusercontent.com/rttrorg/rttr/master/LICENSE.txt)</v>
      </c>
      <c r="F9493" t="str">
        <f t="shared" si="1676"/>
        <v>raw.githubusercontent.com</v>
      </c>
      <c r="I9493">
        <f t="shared" ref="I9493:I9495" si="1681">COUNTIF(F:F,F9493)</f>
        <v>39</v>
      </c>
    </row>
    <row r="9494" spans="1:9">
      <c r="A9494" t="str">
        <f t="shared" si="1674"/>
        <v>![GitHub license](https://img.shields.io/github/license/martinus/robin-hood-hashing.svg</v>
      </c>
      <c r="B9494" t="str">
        <f t="shared" si="1680"/>
        <v>(https://raw.githubusercontent.com/martinus/robin-hood-hashing/master/LICENSE)</v>
      </c>
      <c r="C9494" t="s">
        <v>16573</v>
      </c>
      <c r="D9494" t="s">
        <v>1119</v>
      </c>
      <c r="E9494" t="str">
        <f t="shared" si="1675"/>
        <v>raw.githubusercontent.com/martinus/robin-hood-hashing/master/LICENSE)</v>
      </c>
      <c r="F9494" t="str">
        <f t="shared" si="1676"/>
        <v>raw.githubusercontent.com</v>
      </c>
      <c r="I9494">
        <f t="shared" si="1681"/>
        <v>39</v>
      </c>
    </row>
    <row r="9495" spans="1:9">
      <c r="A9495" t="str">
        <f t="shared" si="1674"/>
        <v>![GitHub license](https://img.shields.io/badge/license-Apache--2.0-blue.svg</v>
      </c>
      <c r="B9495" t="str">
        <f t="shared" si="1680"/>
        <v>(https://raw.githubusercontent.com/tesseract-ocr/tesseract/main/LICENSE)</v>
      </c>
      <c r="C9495" t="s">
        <v>3484</v>
      </c>
      <c r="D9495" t="s">
        <v>1119</v>
      </c>
      <c r="E9495" t="str">
        <f t="shared" si="1675"/>
        <v>raw.githubusercontent.com/tesseract-ocr/tesseract/main/LICENSE)</v>
      </c>
      <c r="F9495" t="str">
        <f t="shared" si="1676"/>
        <v>raw.githubusercontent.com</v>
      </c>
      <c r="I9495">
        <f t="shared" si="1681"/>
        <v>39</v>
      </c>
    </row>
    <row r="9496" spans="1:9">
      <c r="A9496" t="str">
        <f t="shared" si="1674"/>
        <v>![CI](https://github.com/PyGithub/PyGithub/workflows/CI/badge.svg</v>
      </c>
      <c r="C9496" t="s">
        <v>2006</v>
      </c>
      <c r="D9496" t="s">
        <v>1684</v>
      </c>
      <c r="E9496" t="str">
        <f t="shared" si="1675"/>
        <v/>
      </c>
      <c r="F9496" t="e">
        <f t="shared" si="1676"/>
        <v>#VALUE!</v>
      </c>
      <c r="H9496" t="s">
        <v>16464</v>
      </c>
    </row>
    <row r="9497" spans="1:9">
      <c r="A9497" t="str">
        <f t="shared" si="1674"/>
        <v>![GitHub license](https://img.shields.io/badge/license-Apache--2.0-blue.svg</v>
      </c>
      <c r="B9497" t="str">
        <f t="shared" ref="B9497:B9516" si="1682">MID(C9497,FIND(")](",C9497)+2,1000)</f>
        <v>(https://raw.githubusercontent.com/tesseract-ocr/tesseract/main/LICENSE)</v>
      </c>
      <c r="C9497" t="s">
        <v>3484</v>
      </c>
      <c r="D9497" t="s">
        <v>1119</v>
      </c>
      <c r="E9497" t="str">
        <f t="shared" si="1675"/>
        <v>raw.githubusercontent.com/tesseract-ocr/tesseract/main/LICENSE)</v>
      </c>
      <c r="F9497" t="str">
        <f t="shared" si="1676"/>
        <v>raw.githubusercontent.com</v>
      </c>
      <c r="I9497">
        <f t="shared" ref="I9497:I9498" si="1683">COUNTIF(F:F,F9497)</f>
        <v>39</v>
      </c>
    </row>
    <row r="9498" spans="1:9">
      <c r="A9498" t="str">
        <f t="shared" si="1674"/>
        <v>[license](http://img.shields.io/badge/license-GNU-blue.svg</v>
      </c>
      <c r="B9498" t="str">
        <f t="shared" si="1682"/>
        <v>(https://raw.githubusercontent.com/voat/voat/master/LICENSE)</v>
      </c>
      <c r="C9498" t="s">
        <v>4960</v>
      </c>
      <c r="D9498" t="s">
        <v>1120</v>
      </c>
      <c r="E9498" t="str">
        <f t="shared" si="1675"/>
        <v>raw.githubusercontent.com/voat/voat/master/LICENSE)</v>
      </c>
      <c r="F9498" t="str">
        <f t="shared" si="1676"/>
        <v>raw.githubusercontent.com</v>
      </c>
      <c r="I9498">
        <f t="shared" si="1683"/>
        <v>39</v>
      </c>
    </row>
    <row r="9499" spans="1:9">
      <c r="A9499" t="str">
        <f t="shared" si="1674"/>
        <v>![Slack](https://img.shields.io/badge/Slack%20channel-%20%20-blue.svg</v>
      </c>
      <c r="B9499" t="str">
        <f t="shared" si="1682"/>
        <v>(https://join.slack.com/t/pygithub-project/shared_invite/zt-duj89xtx-uKFZtgAg209o6Vweqm8xeQ)</v>
      </c>
      <c r="C9499" t="s">
        <v>10244</v>
      </c>
      <c r="D9499" t="s">
        <v>1684</v>
      </c>
      <c r="E9499" t="str">
        <f t="shared" si="1675"/>
        <v>join.slack.com/t/pygithub-project/shared_invite/zt-duj89xtx-uKFZtgAg209o6Vweqm8xeQ)</v>
      </c>
      <c r="F9499" t="str">
        <f t="shared" si="1676"/>
        <v>join.slack.com</v>
      </c>
      <c r="H9499" t="s">
        <v>16460</v>
      </c>
    </row>
    <row r="9500" spans="1:9">
      <c r="A9500" t="str">
        <f t="shared" si="1674"/>
        <v>[license](https://img.shields.io/github/license/TelegramBots/telegram.bot.svg?style=flat-square&amp;maxAge=2592000&amp;label=License</v>
      </c>
      <c r="B9500" t="str">
        <f t="shared" si="1682"/>
        <v>(https://raw.githubusercontent.com/TelegramBots/telegram.bot/master/LICENSE)</v>
      </c>
      <c r="C9500" t="s">
        <v>5773</v>
      </c>
      <c r="D9500" t="s">
        <v>1120</v>
      </c>
      <c r="E9500" t="str">
        <f t="shared" si="1675"/>
        <v>raw.githubusercontent.com/TelegramBots/telegram.bot/master/LICENSE)</v>
      </c>
      <c r="F9500" t="str">
        <f t="shared" si="1676"/>
        <v>raw.githubusercontent.com</v>
      </c>
      <c r="I9500">
        <f>COUNTIF(F:F,F9500)</f>
        <v>39</v>
      </c>
    </row>
    <row r="9501" spans="1:9">
      <c r="A9501" t="str">
        <f t="shared" si="1674"/>
        <v>![codecov](https://codecov.io/gh/PyGithub/PyGithub/branch/master/graph/badge.svg</v>
      </c>
      <c r="B9501" t="str">
        <f t="shared" si="1682"/>
        <v>(https://codecov.io/gh/PyGithub/PyGithub)</v>
      </c>
      <c r="C9501" t="s">
        <v>10246</v>
      </c>
      <c r="D9501" t="s">
        <v>1684</v>
      </c>
      <c r="E9501" t="str">
        <f t="shared" si="1675"/>
        <v>codecov.io/gh/PyGithub/PyGithub)</v>
      </c>
      <c r="F9501" t="str">
        <f t="shared" si="1676"/>
        <v>codecov.io</v>
      </c>
      <c r="H9501" t="s">
        <v>16457</v>
      </c>
    </row>
    <row r="9502" spans="1:9">
      <c r="A9502" t="str">
        <f t="shared" si="1674"/>
        <v>![Code style: black](https://img.shields.io/badge/code%20style-black-000000.svg</v>
      </c>
      <c r="B9502" t="str">
        <f t="shared" si="1682"/>
        <v>(https://github.com/psf/black)</v>
      </c>
      <c r="C9502" t="s">
        <v>3254</v>
      </c>
      <c r="D9502" t="s">
        <v>1684</v>
      </c>
      <c r="E9502" t="str">
        <f t="shared" si="1675"/>
        <v>github.com/psf/black)</v>
      </c>
      <c r="F9502" t="str">
        <f t="shared" si="1676"/>
        <v>github.com</v>
      </c>
      <c r="G9502" t="s">
        <v>16451</v>
      </c>
      <c r="H9502" t="s">
        <v>16455</v>
      </c>
    </row>
    <row r="9503" spans="1:9">
      <c r="A9503" t="str">
        <f t="shared" si="1674"/>
        <v>[GitHub license](https://img.shields.io/badge/license-MIT-blue.svg</v>
      </c>
      <c r="B9503" t="str">
        <f t="shared" si="1682"/>
        <v>(https://raw.githubusercontent.com/Siccity/xNode/master/LICENSE.md)</v>
      </c>
      <c r="C9503" t="s">
        <v>5786</v>
      </c>
      <c r="D9503" t="s">
        <v>1120</v>
      </c>
      <c r="E9503" t="str">
        <f t="shared" si="1675"/>
        <v>raw.githubusercontent.com/Siccity/xNode/master/LICENSE.md)</v>
      </c>
      <c r="F9503" t="str">
        <f t="shared" si="1676"/>
        <v>raw.githubusercontent.com</v>
      </c>
      <c r="I9503">
        <f t="shared" ref="I9503:I9505" si="1684">COUNTIF(F:F,F9503)</f>
        <v>39</v>
      </c>
    </row>
    <row r="9504" spans="1:9">
      <c r="A9504" t="str">
        <f t="shared" si="1674"/>
        <v>[](https://raw.githubusercontent.com/RicoSuter/NSwag/master/assets/screenshots/03_WebAPI_CSharp.png</v>
      </c>
      <c r="B9504" t="str">
        <f t="shared" si="1682"/>
        <v>(https://raw.githubusercontent.com/RicoSuter/NSwag/master/assets/screenshots/03_WebAPI_CSharp.png)</v>
      </c>
      <c r="C9504" t="s">
        <v>7252</v>
      </c>
      <c r="D9504" t="s">
        <v>1120</v>
      </c>
      <c r="E9504" t="str">
        <f t="shared" si="1675"/>
        <v>raw.githubusercontent.com/RicoSuter/NSwag/master/assets/screenshots/03_WebAPI_CSharp.png)</v>
      </c>
      <c r="F9504" t="str">
        <f t="shared" si="1676"/>
        <v>raw.githubusercontent.com</v>
      </c>
      <c r="I9504">
        <f t="shared" si="1684"/>
        <v>39</v>
      </c>
    </row>
    <row r="9505" spans="1:9">
      <c r="A9505" t="str">
        <f t="shared" si="1674"/>
        <v>[License: MIT](https://img.shields.io/badge/License-MIT-green.svg</v>
      </c>
      <c r="B9505" t="str">
        <f t="shared" si="1682"/>
        <v>(https://raw.githubusercontent.com/dotnet/MQTTnet/master/LICENSE)</v>
      </c>
      <c r="C9505" t="s">
        <v>5910</v>
      </c>
      <c r="D9505" t="s">
        <v>1120</v>
      </c>
      <c r="E9505" t="str">
        <f t="shared" si="1675"/>
        <v>raw.githubusercontent.com/dotnet/MQTTnet/master/LICENSE)</v>
      </c>
      <c r="F9505" t="str">
        <f t="shared" si="1676"/>
        <v>raw.githubusercontent.com</v>
      </c>
      <c r="I9505">
        <f t="shared" si="1684"/>
        <v>39</v>
      </c>
    </row>
    <row r="9506" spans="1:9">
      <c r="A9506" t="str">
        <f t="shared" si="1674"/>
        <v>![Documentation](https://readthedocs.org/projects/virtualenv/badge/?version=latest&amp;style=flat-square</v>
      </c>
      <c r="B9506" t="str">
        <f t="shared" si="1682"/>
        <v>(http://virtualenv.pypa.io)</v>
      </c>
      <c r="C9506" t="s">
        <v>10250</v>
      </c>
      <c r="D9506" t="s">
        <v>1684</v>
      </c>
      <c r="E9506" t="str">
        <f t="shared" si="1675"/>
        <v>virtualenv.pypa.io)</v>
      </c>
      <c r="F9506" t="e">
        <f t="shared" si="1676"/>
        <v>#VALUE!</v>
      </c>
      <c r="H9506" t="s">
        <v>16464</v>
      </c>
    </row>
    <row r="9507" spans="1:9">
      <c r="A9507" t="str">
        <f t="shared" si="1674"/>
        <v>![Discord](https://img.shields.io/discord/803025117553754132</v>
      </c>
      <c r="B9507" t="str">
        <f t="shared" si="1682"/>
        <v>(https://discord.gg/pypa)</v>
      </c>
      <c r="C9507" t="s">
        <v>10251</v>
      </c>
      <c r="D9507" t="s">
        <v>1684</v>
      </c>
      <c r="E9507" t="str">
        <f t="shared" si="1675"/>
        <v>discord.gg/pypa)</v>
      </c>
      <c r="F9507" t="str">
        <f t="shared" si="1676"/>
        <v>discord.gg</v>
      </c>
      <c r="H9507" t="s">
        <v>16460</v>
      </c>
    </row>
    <row r="9508" spans="1:9">
      <c r="A9508" t="str">
        <f t="shared" si="1674"/>
        <v>[GitHub license](https://img.shields.io/badge/license-Apache%202-blue.svg</v>
      </c>
      <c r="B9508" t="str">
        <f t="shared" si="1682"/>
        <v>(https://raw.githubusercontent.com/i66soft/osharp-ns20/master/LICENSE)</v>
      </c>
      <c r="C9508" t="s">
        <v>6024</v>
      </c>
      <c r="D9508" t="s">
        <v>1120</v>
      </c>
      <c r="E9508" t="str">
        <f t="shared" si="1675"/>
        <v>raw.githubusercontent.com/i66soft/osharp-ns20/master/LICENSE)</v>
      </c>
      <c r="F9508" t="str">
        <f t="shared" si="1676"/>
        <v>raw.githubusercontent.com</v>
      </c>
      <c r="I9508">
        <f t="shared" ref="I9508:I9509" si="1685">COUNTIF(F:F,F9508)</f>
        <v>39</v>
      </c>
    </row>
    <row r="9509" spans="1:9">
      <c r="A9509" t="str">
        <f t="shared" si="1674"/>
        <v>[License](http://img.shields.io/:license-MIT-blue.svg</v>
      </c>
      <c r="B9509" t="str">
        <f t="shared" si="1682"/>
        <v>(https://raw.githubusercontent.com/giacomelli/GeneticSharp/master/LICENSE)</v>
      </c>
      <c r="C9509" t="s">
        <v>6122</v>
      </c>
      <c r="D9509" t="s">
        <v>1120</v>
      </c>
      <c r="E9509" t="str">
        <f t="shared" si="1675"/>
        <v>raw.githubusercontent.com/giacomelli/GeneticSharp/master/LICENSE)</v>
      </c>
      <c r="F9509" t="str">
        <f t="shared" si="1676"/>
        <v>raw.githubusercontent.com</v>
      </c>
      <c r="I9509">
        <f t="shared" si="1685"/>
        <v>39</v>
      </c>
    </row>
    <row r="9510" spans="1:9">
      <c r="A9510" t="str">
        <f t="shared" si="1674"/>
        <v>![Build Status](https://github.com/pypa/virtualenv/workflows/check/badge.svg?branch=main&amp;event=push</v>
      </c>
      <c r="B9510" t="str">
        <f t="shared" si="1682"/>
        <v>(https://github.com/pypa/virtualenv/actions?query=workflow%3Acheck)</v>
      </c>
      <c r="C9510" t="s">
        <v>10254</v>
      </c>
      <c r="D9510" t="s">
        <v>1684</v>
      </c>
      <c r="E9510" t="str">
        <f t="shared" si="1675"/>
        <v>github.com/pypa/virtualenv/actions?query=workflow%3Acheck)</v>
      </c>
      <c r="F9510" t="str">
        <f t="shared" si="1676"/>
        <v>github.com</v>
      </c>
      <c r="G9510" t="s">
        <v>16451</v>
      </c>
      <c r="H9510" t="s">
        <v>16455</v>
      </c>
    </row>
    <row r="9511" spans="1:9">
      <c r="A9511" t="str">
        <f t="shared" si="1674"/>
        <v>![Monthly view (static</v>
      </c>
      <c r="B9511" t="str">
        <f t="shared" si="1682"/>
        <v>(https://raw.githubusercontent.com/llazzaro/django-scheduler-sample/master/monthly_view.png)</v>
      </c>
      <c r="C9511" t="s">
        <v>1711</v>
      </c>
      <c r="D9511" t="s">
        <v>1684</v>
      </c>
      <c r="E9511" t="str">
        <f t="shared" si="1675"/>
        <v>raw.githubusercontent.com/llazzaro/django-scheduler-sample/master/monthly_view.png)</v>
      </c>
      <c r="F9511" t="str">
        <f t="shared" si="1676"/>
        <v>raw.githubusercontent.com</v>
      </c>
      <c r="I9511">
        <f t="shared" ref="I9511:I9512" si="1686">COUNTIF(F:F,F9511)</f>
        <v>39</v>
      </c>
    </row>
    <row r="9512" spans="1:9">
      <c r="A9512" t="str">
        <f t="shared" si="1674"/>
        <v>![Daily view (static</v>
      </c>
      <c r="B9512" t="str">
        <f t="shared" si="1682"/>
        <v>(https://raw.githubusercontent.com/llazzaro/django-scheduler-sample/master/daily.png)</v>
      </c>
      <c r="C9512" t="s">
        <v>1712</v>
      </c>
      <c r="D9512" t="s">
        <v>1684</v>
      </c>
      <c r="E9512" t="str">
        <f t="shared" si="1675"/>
        <v>raw.githubusercontent.com/llazzaro/django-scheduler-sample/master/daily.png)</v>
      </c>
      <c r="F9512" t="str">
        <f t="shared" si="1676"/>
        <v>raw.githubusercontent.com</v>
      </c>
      <c r="I9512">
        <f t="shared" si="1686"/>
        <v>39</v>
      </c>
    </row>
    <row r="9513" spans="1:9">
      <c r="A9513" t="str">
        <f t="shared" si="1674"/>
        <v>![codecov](https://codecov.io/gh/kubernetes-client/python/branch/master/graph/badge.svg</v>
      </c>
      <c r="B9513" t="str">
        <f t="shared" si="1682"/>
        <v>(https://codecov.io/gh/kubernetes-client/python "Non-generated packages only")</v>
      </c>
      <c r="C9513" t="s">
        <v>10257</v>
      </c>
      <c r="D9513" t="s">
        <v>1684</v>
      </c>
      <c r="E9513" t="str">
        <f t="shared" si="1675"/>
        <v>codecov.io/gh/kubernetes-client/python "Non-generated packages only")</v>
      </c>
      <c r="F9513" t="str">
        <f t="shared" si="1676"/>
        <v>codecov.io</v>
      </c>
      <c r="H9513" t="s">
        <v>16457</v>
      </c>
    </row>
    <row r="9514" spans="1:9">
      <c r="A9514" t="str">
        <f>LEFT(C9514,FIND(")]",C9514)-1)</f>
        <v>![GitHub](https://img.shields.io/badge/license-MIT-brightgreen.svg</v>
      </c>
      <c r="B9514" t="str">
        <f t="shared" si="1682"/>
        <v>(https://raw.githubusercontent.com/Tableau/TabPy/master/LICENSE)</v>
      </c>
      <c r="C9514" t="s">
        <v>9039</v>
      </c>
      <c r="D9514" t="s">
        <v>1684</v>
      </c>
      <c r="E9514" t="str">
        <f t="shared" si="1675"/>
        <v>raw.githubusercontent.com/Tableau/TabPy/master/LICENSE)</v>
      </c>
      <c r="F9514" t="str">
        <f t="shared" si="1676"/>
        <v>raw.githubusercontent.com</v>
      </c>
      <c r="I9514">
        <f t="shared" ref="I9514:I9516" si="1687">COUNTIF(F:F,F9514)</f>
        <v>39</v>
      </c>
    </row>
    <row r="9515" spans="1:9">
      <c r="A9515" t="str">
        <f>LEFT(C9515,FIND(")]",C9515)-1)</f>
        <v>![License](https://img.shields.io/badge/license-GPLv2-red.svg</v>
      </c>
      <c r="B9515" t="str">
        <f t="shared" si="1682"/>
        <v>(https://raw.githubusercontent.com/knownsec/pocsuite3/master/COPYING)</v>
      </c>
      <c r="C9515" t="s">
        <v>12485</v>
      </c>
      <c r="D9515" t="s">
        <v>1684</v>
      </c>
      <c r="E9515" t="str">
        <f t="shared" si="1675"/>
        <v>raw.githubusercontent.com/knownsec/pocsuite3/master/COPYING)</v>
      </c>
      <c r="F9515" t="str">
        <f t="shared" si="1676"/>
        <v>raw.githubusercontent.com</v>
      </c>
      <c r="I9515">
        <f t="shared" si="1687"/>
        <v>39</v>
      </c>
    </row>
    <row r="9516" spans="1:9">
      <c r="A9516" t="str">
        <f>LEFT(C9516,FIND(")]",C9516)-1)</f>
        <v>![](https://raw.githubusercontent.com/ab77/netflix-proxy/master/static/admin.png</v>
      </c>
      <c r="B9516" t="str">
        <f t="shared" si="1682"/>
        <v>(https://raw.githubusercontent.com/ab77/netflix-proxy/master/static/admin.png)</v>
      </c>
      <c r="C9516" t="s">
        <v>9445</v>
      </c>
      <c r="D9516" t="s">
        <v>1684</v>
      </c>
      <c r="E9516" t="str">
        <f t="shared" si="1675"/>
        <v>raw.githubusercontent.com/ab77/netflix-proxy/master/static/admin.png)</v>
      </c>
      <c r="F9516" t="str">
        <f t="shared" si="1676"/>
        <v>raw.githubusercontent.com</v>
      </c>
      <c r="I9516">
        <f t="shared" si="1687"/>
        <v>39</v>
      </c>
    </row>
    <row r="9517" spans="1:9">
      <c r="A9517" t="str">
        <f>LEFT(C9517,FIND(")",C9517)-1)</f>
        <v>![Tests](https://github.com/plamere/spotipy/workflows/Tests/badge.svg?branch=master</v>
      </c>
      <c r="C9517" t="s">
        <v>12649</v>
      </c>
      <c r="D9517" t="s">
        <v>1684</v>
      </c>
      <c r="E9517" t="str">
        <f t="shared" si="1675"/>
        <v/>
      </c>
      <c r="F9517" t="e">
        <f t="shared" si="1676"/>
        <v>#VALUE!</v>
      </c>
      <c r="H9517" t="s">
        <v>16464</v>
      </c>
    </row>
    <row r="9518" spans="1:9">
      <c r="A9518" t="str">
        <f>LEFT(C9518,FIND(")]",C9518)-1)</f>
        <v>![License](https://img.shields.io/badge/license-MIT-blue.svg</v>
      </c>
      <c r="B9518" t="str">
        <f t="shared" ref="B9518:B9529" si="1688">MID(C9518,FIND(")](",C9518)+2,1000)</f>
        <v>(https://raw.githubusercontent.com/muammar/mkchromecast/master/LICENSE)</v>
      </c>
      <c r="C9518" t="s">
        <v>10063</v>
      </c>
      <c r="D9518" t="s">
        <v>1684</v>
      </c>
      <c r="E9518" t="str">
        <f t="shared" si="1675"/>
        <v>raw.githubusercontent.com/muammar/mkchromecast/master/LICENSE)</v>
      </c>
      <c r="F9518" t="str">
        <f t="shared" si="1676"/>
        <v>raw.githubusercontent.com</v>
      </c>
      <c r="I9518">
        <f t="shared" ref="I9518:I9522" si="1689">COUNTIF(F:F,F9518)</f>
        <v>39</v>
      </c>
    </row>
    <row r="9519" spans="1:9">
      <c r="A9519" t="str">
        <f>LEFT(C9519,FIND(")]",C9519)-1)</f>
        <v>![licence](https://img.shields.io/pypi/l/django-spirit.svg?style=flat-square</v>
      </c>
      <c r="B9519" t="str">
        <f t="shared" si="1688"/>
        <v>(https://raw.githubusercontent.com/nitely/Spirit/master/LICENSE)</v>
      </c>
      <c r="C9519" t="s">
        <v>7989</v>
      </c>
      <c r="D9519" t="s">
        <v>1684</v>
      </c>
      <c r="E9519" t="str">
        <f t="shared" si="1675"/>
        <v>raw.githubusercontent.com/nitely/Spirit/master/LICENSE)</v>
      </c>
      <c r="F9519" t="str">
        <f t="shared" si="1676"/>
        <v>raw.githubusercontent.com</v>
      </c>
      <c r="I9519">
        <f t="shared" si="1689"/>
        <v>39</v>
      </c>
    </row>
    <row r="9520" spans="1:9">
      <c r="A9520" t="str">
        <f>LEFT(C9520,FIND(")]",C9520)-1)</f>
        <v>![License](https://img.shields.io/badge/license-MIT-blue.svg</v>
      </c>
      <c r="B9520" t="str">
        <f t="shared" si="1688"/>
        <v>(https://raw.githubusercontent.com/smicallef/spiderfoot/master/LICENSE)</v>
      </c>
      <c r="C9520" t="s">
        <v>10121</v>
      </c>
      <c r="D9520" t="s">
        <v>1684</v>
      </c>
      <c r="E9520" t="str">
        <f t="shared" si="1675"/>
        <v>raw.githubusercontent.com/smicallef/spiderfoot/master/LICENSE)</v>
      </c>
      <c r="F9520" t="str">
        <f t="shared" si="1676"/>
        <v>raw.githubusercontent.com</v>
      </c>
      <c r="I9520">
        <f t="shared" si="1689"/>
        <v>39</v>
      </c>
    </row>
    <row r="9521" spans="1:9">
      <c r="A9521" t="str">
        <f t="shared" ref="A9521:A9539" si="1690">LEFT(C9521,FIND(")",C9521)-1)</f>
        <v>![GitHub](https://img.shields.io/badge/license-MIT-brightgreen.svg</v>
      </c>
      <c r="B9521" t="str">
        <f t="shared" si="1688"/>
        <v>(https://raw.githubusercontent.com/microsoft/debugpy/main/LICENSE)</v>
      </c>
      <c r="C9521" t="s">
        <v>10727</v>
      </c>
      <c r="D9521" t="s">
        <v>1684</v>
      </c>
      <c r="E9521" t="str">
        <f t="shared" si="1675"/>
        <v>raw.githubusercontent.com/microsoft/debugpy/main/LICENSE)</v>
      </c>
      <c r="F9521" t="str">
        <f t="shared" si="1676"/>
        <v>raw.githubusercontent.com</v>
      </c>
      <c r="I9521">
        <f t="shared" si="1689"/>
        <v>39</v>
      </c>
    </row>
    <row r="9522" spans="1:9">
      <c r="A9522" t="str">
        <f t="shared" si="1690"/>
        <v>![WeChat badge](https://img.shields.io/badge/微信-加入-green?logo=wechat&amp;amp</v>
      </c>
      <c r="B9522" t="str">
        <f t="shared" si="1688"/>
        <v>(https://raw.githubusercontent.com/hpcaitech/public_assets/main/colossalai/img/WeChat.png)</v>
      </c>
      <c r="C9522" t="s">
        <v>11945</v>
      </c>
      <c r="D9522" t="s">
        <v>1684</v>
      </c>
      <c r="E9522" t="str">
        <f t="shared" si="1675"/>
        <v>raw.githubusercontent.com/hpcaitech/public_assets/main/colossalai/img/WeChat.png)</v>
      </c>
      <c r="F9522" t="str">
        <f t="shared" si="1676"/>
        <v>raw.githubusercontent.com</v>
      </c>
      <c r="I9522">
        <f t="shared" si="1689"/>
        <v>39</v>
      </c>
    </row>
    <row r="9523" spans="1:9">
      <c r="A9523" t="str">
        <f t="shared" si="1690"/>
        <v>![Optuna](https://img.shields.io/badge/Optuna-integrated-blue</v>
      </c>
      <c r="B9523" t="str">
        <f t="shared" si="1688"/>
        <v>(https://optuna.org)[</v>
      </c>
      <c r="C9523" t="s">
        <v>13078</v>
      </c>
      <c r="D9523" t="s">
        <v>1684</v>
      </c>
      <c r="E9523" t="str">
        <f t="shared" si="1675"/>
        <v>optuna.org)[</v>
      </c>
      <c r="F9523" t="e">
        <f t="shared" si="1676"/>
        <v>#VALUE!</v>
      </c>
      <c r="H9523" t="s">
        <v>16464</v>
      </c>
    </row>
    <row r="9524" spans="1:9">
      <c r="A9524" t="str">
        <f t="shared" si="1690"/>
        <v>![License](https://img.shields.io/badge/license-BSD-blue.svg</v>
      </c>
      <c r="B9524" t="str">
        <f t="shared" si="1688"/>
        <v>(https://raw.githubusercontent.com/antlr/antlr4/master/LICENSE.txt)[</v>
      </c>
      <c r="C9524" t="s">
        <v>13160</v>
      </c>
      <c r="D9524" t="s">
        <v>1683</v>
      </c>
      <c r="E9524" t="str">
        <f t="shared" si="1675"/>
        <v>raw.githubusercontent.com/antlr/antlr4/master/LICENSE.txt)[</v>
      </c>
      <c r="F9524" t="str">
        <f t="shared" si="1676"/>
        <v>raw.githubusercontent.com</v>
      </c>
      <c r="I9524">
        <f t="shared" ref="I9524:I9526" si="1691">COUNTIF(F:F,F9524)</f>
        <v>39</v>
      </c>
    </row>
    <row r="9525" spans="1:9">
      <c r="A9525" t="str">
        <f t="shared" si="1690"/>
        <v>![License](https://img.shields.io/badge/License-LGPLv3-blue.svg?style=flat-square</v>
      </c>
      <c r="B9525" t="str">
        <f t="shared" si="1688"/>
        <v>(https://raw.githubusercontent.com/AppliedEnergistics/Applied-Energistics-2/rv2/LICENSE)  - [</v>
      </c>
      <c r="C9525" t="s">
        <v>14084</v>
      </c>
      <c r="D9525" t="s">
        <v>1683</v>
      </c>
      <c r="E9525" t="str">
        <f t="shared" si="1675"/>
        <v>raw.githubusercontent.com/AppliedEnergistics/Applied-Energistics-2/rv2/LICENSE)  - [</v>
      </c>
      <c r="F9525" t="str">
        <f t="shared" si="1676"/>
        <v>raw.githubusercontent.com</v>
      </c>
      <c r="I9525">
        <f t="shared" si="1691"/>
        <v>39</v>
      </c>
    </row>
    <row r="9526" spans="1:9">
      <c r="A9526" t="str">
        <f t="shared" si="1690"/>
        <v>![Hex.pm](https://img.shields.io/hexpm/l/plug.svg?maxAge=2592000</v>
      </c>
      <c r="B9526" t="str">
        <f t="shared" si="1688"/>
        <v>(https://raw.githubusercontent.com/speedment/speedment/master/LICENSE)[</v>
      </c>
      <c r="C9526" t="s">
        <v>14099</v>
      </c>
      <c r="D9526" t="s">
        <v>1683</v>
      </c>
      <c r="E9526" t="str">
        <f t="shared" si="1675"/>
        <v>raw.githubusercontent.com/speedment/speedment/master/LICENSE)[</v>
      </c>
      <c r="F9526" t="str">
        <f t="shared" si="1676"/>
        <v>raw.githubusercontent.com</v>
      </c>
      <c r="I9526">
        <f t="shared" si="1691"/>
        <v>39</v>
      </c>
    </row>
    <row r="9527" spans="1:9">
      <c r="A9527" t="str">
        <f t="shared" si="1690"/>
        <v>![Slack Channel](https://img.shields.io/badge/slack-%23clearml--community-blueviolet?logo=slack</v>
      </c>
      <c r="B9527" t="str">
        <f t="shared" si="1688"/>
        <v>(https://joinslack.clear.ml)</v>
      </c>
      <c r="C9527" t="s">
        <v>12657</v>
      </c>
      <c r="D9527" t="s">
        <v>1684</v>
      </c>
      <c r="E9527" t="str">
        <f t="shared" si="1675"/>
        <v>joinslack.clear.ml)</v>
      </c>
      <c r="F9527" t="e">
        <f t="shared" si="1676"/>
        <v>#VALUE!</v>
      </c>
      <c r="H9527" t="s">
        <v>16464</v>
      </c>
    </row>
    <row r="9528" spans="1:9">
      <c r="A9528" t="str">
        <f t="shared" si="1690"/>
        <v>![Signup](https://img.shields.io/badge/Clear%7CML-Signup-brightgreen</v>
      </c>
      <c r="B9528" t="str">
        <f t="shared" si="1688"/>
        <v>(https://app.clear.ml)</v>
      </c>
      <c r="C9528" t="s">
        <v>8065</v>
      </c>
      <c r="D9528" t="s">
        <v>1684</v>
      </c>
      <c r="E9528" t="str">
        <f t="shared" si="1675"/>
        <v>app.clear.ml)</v>
      </c>
      <c r="F9528" t="e">
        <f t="shared" si="1676"/>
        <v>#VALUE!</v>
      </c>
      <c r="H9528" t="s">
        <v>16464</v>
      </c>
    </row>
    <row r="9529" spans="1:9">
      <c r="A9529" t="str">
        <f t="shared" si="1690"/>
        <v>![tests](https://github.com/timbrel/GitSavvy/actions/workflows/lint.yml/badge.svg</v>
      </c>
      <c r="B9529" t="str">
        <f t="shared" si="1688"/>
        <v>(https://github.com/timbrel/GitSavvy/actions/workflows/lint.yml)</v>
      </c>
      <c r="C9529" t="s">
        <v>8066</v>
      </c>
      <c r="D9529" t="s">
        <v>1684</v>
      </c>
      <c r="E9529" t="str">
        <f t="shared" si="1675"/>
        <v>github.com/timbrel/GitSavvy/actions/workflows/lint.yml)</v>
      </c>
      <c r="F9529" t="str">
        <f t="shared" si="1676"/>
        <v>github.com</v>
      </c>
      <c r="G9529" t="s">
        <v>16451</v>
      </c>
      <c r="H9529" t="s">
        <v>16455</v>
      </c>
    </row>
    <row r="9530" spans="1:9">
      <c r="A9530" t="str">
        <f t="shared" si="1690"/>
        <v>![License](https://camo.githubusercontent.com/890acbdcb87868b382af9a4b1fac507b9659d9bf/68747470733a2f2f696d672e736869656c64732e696f2f62616467652f6c6963656e73652d4d49542d626c75652e737667</v>
      </c>
      <c r="C9530" t="s">
        <v>2007</v>
      </c>
      <c r="D9530" t="s">
        <v>1684</v>
      </c>
      <c r="E9530" t="str">
        <f t="shared" si="1675"/>
        <v/>
      </c>
      <c r="F9530" t="e">
        <f t="shared" si="1676"/>
        <v>#VALUE!</v>
      </c>
      <c r="H9530" t="s">
        <v>16464</v>
      </c>
    </row>
    <row r="9531" spans="1:9">
      <c r="A9531" t="str">
        <f t="shared" si="1690"/>
        <v>![GitHub license](https://img.shields.io/badge/license-MIT-lightgrey.svg?maxAge=2592000</v>
      </c>
      <c r="B9531" t="str">
        <f t="shared" ref="B9531:B9548" si="1692">MID(C9531,FIND(")](",C9531)+2,1000)</f>
        <v>(https://raw.githubusercontent.com/apollographql/apollo-android/main/LICENSE)[</v>
      </c>
      <c r="C9531" t="s">
        <v>14851</v>
      </c>
      <c r="D9531" t="s">
        <v>1683</v>
      </c>
      <c r="E9531" t="str">
        <f t="shared" si="1675"/>
        <v>raw.githubusercontent.com/apollographql/apollo-android/main/LICENSE)[</v>
      </c>
      <c r="F9531" t="str">
        <f t="shared" si="1676"/>
        <v>raw.githubusercontent.com</v>
      </c>
      <c r="I9531">
        <f>COUNTIF(F:F,F9531)</f>
        <v>39</v>
      </c>
    </row>
    <row r="9532" spans="1:9">
      <c r="A9532" t="str">
        <f t="shared" si="1690"/>
        <v>![Lint](https://github.com/pytorch/botorch/workflows/Lint/badge.svg</v>
      </c>
      <c r="B9532" t="str">
        <f t="shared" si="1692"/>
        <v>(https://github.com/pytorch/botorch/actions?query=workflow%3ALint)</v>
      </c>
      <c r="C9532" t="s">
        <v>10261</v>
      </c>
      <c r="D9532" t="s">
        <v>1684</v>
      </c>
      <c r="E9532" t="str">
        <f t="shared" si="1675"/>
        <v>github.com/pytorch/botorch/actions?query=workflow%3ALint)</v>
      </c>
      <c r="F9532" t="str">
        <f t="shared" si="1676"/>
        <v>github.com</v>
      </c>
      <c r="G9532" t="s">
        <v>16451</v>
      </c>
      <c r="H9532" t="s">
        <v>16455</v>
      </c>
    </row>
    <row r="9533" spans="1:9">
      <c r="A9533" t="str">
        <f t="shared" si="1690"/>
        <v>![Test](https://github.com/pytorch/botorch/workflows/Test/badge.svg</v>
      </c>
      <c r="B9533" t="str">
        <f t="shared" si="1692"/>
        <v>(https://github.com/pytorch/botorch/actions?query=workflow%3ATest)</v>
      </c>
      <c r="C9533" t="s">
        <v>10262</v>
      </c>
      <c r="D9533" t="s">
        <v>1684</v>
      </c>
      <c r="E9533" t="str">
        <f t="shared" si="1675"/>
        <v>github.com/pytorch/botorch/actions?query=workflow%3ATest)</v>
      </c>
      <c r="F9533" t="str">
        <f t="shared" si="1676"/>
        <v>github.com</v>
      </c>
      <c r="G9533" t="s">
        <v>16451</v>
      </c>
      <c r="H9533" t="s">
        <v>16455</v>
      </c>
    </row>
    <row r="9534" spans="1:9">
      <c r="A9534" t="str">
        <f t="shared" si="1690"/>
        <v>![Docs](https://github.com/pytorch/botorch/workflows/Docs/badge.svg</v>
      </c>
      <c r="B9534" t="str">
        <f t="shared" si="1692"/>
        <v>(https://github.com/pytorch/botorch/actions?query=workflow%3ADocs)</v>
      </c>
      <c r="C9534" t="s">
        <v>10263</v>
      </c>
      <c r="D9534" t="s">
        <v>1684</v>
      </c>
      <c r="E9534" t="str">
        <f t="shared" si="1675"/>
        <v>github.com/pytorch/botorch/actions?query=workflow%3ADocs)</v>
      </c>
      <c r="F9534" t="str">
        <f t="shared" si="1676"/>
        <v>github.com</v>
      </c>
      <c r="G9534" t="s">
        <v>16451</v>
      </c>
      <c r="H9534" t="s">
        <v>16455</v>
      </c>
    </row>
    <row r="9535" spans="1:9">
      <c r="A9535" t="str">
        <f t="shared" si="1690"/>
        <v>![Tutorials](https://github.com/pytorch/botorch/workflows/Tutorials/badge.svg</v>
      </c>
      <c r="B9535" t="str">
        <f t="shared" si="1692"/>
        <v>(https://github.com/pytorch/botorch/actions?query=workflow%3ATutorials)</v>
      </c>
      <c r="C9535" t="s">
        <v>10264</v>
      </c>
      <c r="D9535" t="s">
        <v>1684</v>
      </c>
      <c r="E9535" t="str">
        <f t="shared" si="1675"/>
        <v>github.com/pytorch/botorch/actions?query=workflow%3ATutorials)</v>
      </c>
      <c r="F9535" t="str">
        <f t="shared" si="1676"/>
        <v>github.com</v>
      </c>
      <c r="G9535" t="s">
        <v>16451</v>
      </c>
      <c r="H9535" t="s">
        <v>16455</v>
      </c>
    </row>
    <row r="9536" spans="1:9">
      <c r="A9536" t="str">
        <f t="shared" si="1690"/>
        <v>![Codecov](https://img.shields.io/codecov/c/github/pytorch/botorch.svg</v>
      </c>
      <c r="B9536" t="str">
        <f t="shared" si="1692"/>
        <v>(https://codecov.io/github/pytorch/botorch)</v>
      </c>
      <c r="C9536" t="s">
        <v>10265</v>
      </c>
      <c r="D9536" t="s">
        <v>1684</v>
      </c>
      <c r="E9536" t="str">
        <f t="shared" si="1675"/>
        <v>codecov.io/github/pytorch/botorch)</v>
      </c>
      <c r="F9536" t="str">
        <f t="shared" si="1676"/>
        <v>codecov.io</v>
      </c>
      <c r="H9536" t="s">
        <v>16457</v>
      </c>
    </row>
    <row r="9537" spans="1:9">
      <c r="A9537" t="str">
        <f t="shared" si="1690"/>
        <v>![License](https://img.shields.io/github/license/vladmihalcea/hypersistence-utils.svg</v>
      </c>
      <c r="B9537" t="str">
        <f t="shared" si="1692"/>
        <v>(https://raw.githubusercontent.com/vladmihalcea/hypersistence-utils/master/LICENSE)[</v>
      </c>
      <c r="C9537" t="s">
        <v>14912</v>
      </c>
      <c r="D9537" t="s">
        <v>1683</v>
      </c>
      <c r="E9537" t="str">
        <f t="shared" si="1675"/>
        <v>raw.githubusercontent.com/vladmihalcea/hypersistence-utils/master/LICENSE)[</v>
      </c>
      <c r="F9537" t="str">
        <f t="shared" si="1676"/>
        <v>raw.githubusercontent.com</v>
      </c>
      <c r="I9537">
        <f t="shared" ref="I9537:I9538" si="1693">COUNTIF(F:F,F9537)</f>
        <v>39</v>
      </c>
    </row>
    <row r="9538" spans="1:9">
      <c r="A9538" t="str">
        <f t="shared" si="1690"/>
        <v>![GitHub license](https://img.shields.io/badge/license-GPL-blue.svg</v>
      </c>
      <c r="B9538" t="str">
        <f t="shared" si="1692"/>
        <v>(https://raw.githubusercontent.com/iterate-ch/cyberduck/master/LICENSE)[</v>
      </c>
      <c r="C9538" t="s">
        <v>15270</v>
      </c>
      <c r="D9538" t="s">
        <v>1683</v>
      </c>
      <c r="E9538" t="str">
        <f t="shared" ref="E9538:E9601" si="1694">SUBSTITUTE(SUBSTITUTE(B9538,"(https://",""), "(http://", "")</f>
        <v>raw.githubusercontent.com/iterate-ch/cyberduck/master/LICENSE)[</v>
      </c>
      <c r="F9538" t="str">
        <f t="shared" ref="F9538:F9601" si="1695">LEFT(E9538,FIND("/", E9538)-1)</f>
        <v>raw.githubusercontent.com</v>
      </c>
      <c r="I9538">
        <f t="shared" si="1693"/>
        <v>39</v>
      </c>
    </row>
    <row r="9539" spans="1:9">
      <c r="A9539" t="str">
        <f t="shared" si="1690"/>
        <v>![License](https://img.shields.io/badge/license-MIT-green.svg</v>
      </c>
      <c r="B9539" t="str">
        <f t="shared" si="1692"/>
        <v>(LICENSE)</v>
      </c>
      <c r="C9539" t="s">
        <v>10268</v>
      </c>
      <c r="D9539" t="s">
        <v>1684</v>
      </c>
      <c r="E9539" t="str">
        <f t="shared" si="1694"/>
        <v>(LICENSE)</v>
      </c>
      <c r="F9539" t="e">
        <f t="shared" si="1695"/>
        <v>#VALUE!</v>
      </c>
      <c r="H9539" t="s">
        <v>16464</v>
      </c>
    </row>
    <row r="9540" spans="1:9">
      <c r="A9540" t="str">
        <f>LEFT(C9540,FIND(")]",C9540)-1)</f>
        <v>![Documentation Status](https://readthedocs.org/projects/rdflib/badge/?version=latest</v>
      </c>
      <c r="B9540" t="str">
        <f t="shared" si="1692"/>
        <v>(https://rdflib.readthedocs.io/en/latest/?badge=latest)</v>
      </c>
      <c r="C9540" t="s">
        <v>10078</v>
      </c>
      <c r="D9540" t="s">
        <v>1684</v>
      </c>
      <c r="E9540" t="str">
        <f t="shared" si="1694"/>
        <v>rdflib.readthedocs.io/en/latest/?badge=latest)</v>
      </c>
      <c r="F9540" t="str">
        <f t="shared" si="1695"/>
        <v>rdflib.readthedocs.io</v>
      </c>
      <c r="I9540">
        <f>COUNTIF(F:F,F9540)</f>
        <v>1</v>
      </c>
    </row>
    <row r="9541" spans="1:9">
      <c r="A9541" t="str">
        <f t="shared" ref="A9541:A9557" si="1696">LEFT(C9541,FIND(")",C9541)-1)</f>
        <v>![image](https://codecov.io/gh/pydata/pandas-datareader/branch/master/graph/badge.svg</v>
      </c>
      <c r="B9541" t="str">
        <f t="shared" si="1692"/>
        <v>(https://codecov.io/gh/pydata/pandas-datareader)</v>
      </c>
      <c r="C9541" t="s">
        <v>10270</v>
      </c>
      <c r="D9541" t="s">
        <v>1684</v>
      </c>
      <c r="E9541" t="str">
        <f t="shared" si="1694"/>
        <v>codecov.io/gh/pydata/pandas-datareader)</v>
      </c>
      <c r="F9541" t="str">
        <f t="shared" si="1695"/>
        <v>codecov.io</v>
      </c>
      <c r="H9541" t="s">
        <v>16457</v>
      </c>
    </row>
    <row r="9542" spans="1:9">
      <c r="A9542" t="str">
        <f t="shared" si="1696"/>
        <v>![rxcpp doxygen documentation](https://img.shields.io/badge/rxcpp-latest-brightgreen.svg?style=flat-square</v>
      </c>
      <c r="B9542" t="str">
        <f t="shared" si="1692"/>
        <v xml:space="preserve">(http://reactivex.github.io/RxCpp)  </v>
      </c>
      <c r="C9542" t="s">
        <v>4653</v>
      </c>
      <c r="D9542" t="s">
        <v>1119</v>
      </c>
      <c r="E9542" t="str">
        <f t="shared" si="1694"/>
        <v xml:space="preserve">reactivex.github.io/RxCpp)  </v>
      </c>
      <c r="F9542" t="str">
        <f t="shared" si="1695"/>
        <v>reactivex.github.io</v>
      </c>
      <c r="I9542">
        <f>COUNTIF(F:F,F9542)</f>
        <v>1</v>
      </c>
    </row>
    <row r="9543" spans="1:9">
      <c r="A9543" t="str">
        <f t="shared" si="1696"/>
        <v>![image](https://img.shields.io/badge/code%20style-black-000000.svg</v>
      </c>
      <c r="B9543" t="str">
        <f t="shared" si="1692"/>
        <v>(https://github.com/psf/black)</v>
      </c>
      <c r="C9543" t="s">
        <v>10272</v>
      </c>
      <c r="D9543" t="s">
        <v>1684</v>
      </c>
      <c r="E9543" t="str">
        <f t="shared" si="1694"/>
        <v>github.com/psf/black)</v>
      </c>
      <c r="F9543" t="str">
        <f t="shared" si="1695"/>
        <v>github.com</v>
      </c>
      <c r="G9543" t="s">
        <v>16451</v>
      </c>
      <c r="H9543" t="s">
        <v>16455</v>
      </c>
    </row>
    <row r="9544" spans="1:9">
      <c r="A9544" t="str">
        <f t="shared" si="1696"/>
        <v>![reactivex intro](https://img.shields.io/badge/reactivex.io-intro-brightgreen.svg?style=flat-square</v>
      </c>
      <c r="B9544" t="str">
        <f t="shared" si="1692"/>
        <v xml:space="preserve">(http://reactivex.io/intro.html) </v>
      </c>
      <c r="C9544" t="s">
        <v>3474</v>
      </c>
      <c r="D9544" t="s">
        <v>1119</v>
      </c>
      <c r="E9544" t="str">
        <f t="shared" si="1694"/>
        <v xml:space="preserve">reactivex.io/intro.html) </v>
      </c>
      <c r="F9544" t="str">
        <f t="shared" si="1695"/>
        <v>reactivex.io</v>
      </c>
      <c r="I9544">
        <f t="shared" ref="I9544:I9546" si="1697">COUNTIF(F:F,F9544)</f>
        <v>1</v>
      </c>
    </row>
    <row r="9545" spans="1:9">
      <c r="A9545" t="str">
        <f t="shared" si="1696"/>
        <v>[Discord](https://img.shields.io/badge/discord-chat-7289DA.svg?maxAge=60</v>
      </c>
      <c r="B9545" t="str">
        <f t="shared" si="1692"/>
        <v>(https://readarr.com/discord)</v>
      </c>
      <c r="C9545" t="s">
        <v>6376</v>
      </c>
      <c r="D9545" t="s">
        <v>1120</v>
      </c>
      <c r="E9545" t="str">
        <f t="shared" si="1694"/>
        <v>readarr.com/discord)</v>
      </c>
      <c r="F9545" t="str">
        <f t="shared" si="1695"/>
        <v>readarr.com</v>
      </c>
      <c r="I9545">
        <f t="shared" si="1697"/>
        <v>1</v>
      </c>
    </row>
    <row r="9546" spans="1:9">
      <c r="A9546" t="str">
        <f t="shared" si="1696"/>
        <v>![Documentation Status](https://readthedocs.org/projects/natron/badge/?version=master</v>
      </c>
      <c r="B9546" t="str">
        <f t="shared" si="1692"/>
        <v>(https://readthedocs.org/projects/natron/?badge=master)</v>
      </c>
      <c r="C9546" t="s">
        <v>2955</v>
      </c>
      <c r="D9546" t="s">
        <v>1119</v>
      </c>
      <c r="E9546" t="str">
        <f t="shared" si="1694"/>
        <v>readthedocs.org/projects/natron/?badge=master)</v>
      </c>
      <c r="F9546" t="str">
        <f t="shared" si="1695"/>
        <v>readthedocs.org</v>
      </c>
      <c r="I9546">
        <f t="shared" si="1697"/>
        <v>11</v>
      </c>
    </row>
    <row r="9547" spans="1:9">
      <c r="A9547" t="str">
        <f t="shared" si="1696"/>
        <v>![Black](https://img.shields.io/badge/code%20style-black-000000.svg</v>
      </c>
      <c r="B9547" t="str">
        <f t="shared" si="1692"/>
        <v>(https://github.com/psf/black)</v>
      </c>
      <c r="C9547" t="s">
        <v>9413</v>
      </c>
      <c r="D9547" t="s">
        <v>1684</v>
      </c>
      <c r="E9547" t="str">
        <f t="shared" si="1694"/>
        <v>github.com/psf/black)</v>
      </c>
      <c r="F9547" t="str">
        <f t="shared" si="1695"/>
        <v>github.com</v>
      </c>
      <c r="G9547" t="s">
        <v>16451</v>
      </c>
      <c r="H9547" t="s">
        <v>16455</v>
      </c>
    </row>
    <row r="9548" spans="1:9">
      <c r="A9548" t="str">
        <f t="shared" si="1696"/>
        <v>![Build Status (Docs</v>
      </c>
      <c r="B9548" t="str">
        <f t="shared" si="1692"/>
        <v>(https://readthedocs.org/projects/dynet/badge/?version=latest)](http://dynet.readthedocs.io/en/latest/)</v>
      </c>
      <c r="C9548" t="s">
        <v>3074</v>
      </c>
      <c r="D9548" t="s">
        <v>1119</v>
      </c>
      <c r="E9548" t="str">
        <f t="shared" si="1694"/>
        <v>readthedocs.org/projects/dynet/badge/?version=latest)]dynet.readthedocs.io/en/latest/)</v>
      </c>
      <c r="F9548" t="str">
        <f t="shared" si="1695"/>
        <v>readthedocs.org</v>
      </c>
      <c r="I9548">
        <f>COUNTIF(F:F,F9548)</f>
        <v>11</v>
      </c>
    </row>
    <row r="9549" spans="1:9">
      <c r="A9549" t="str">
        <f t="shared" si="1696"/>
        <v>![Travis .org](https://img.shields.io/travis/deepjyoti30/ytmdl?style=for-the-badge</v>
      </c>
      <c r="C9549" t="s">
        <v>16371</v>
      </c>
      <c r="D9549" t="s">
        <v>1684</v>
      </c>
      <c r="E9549" t="str">
        <f t="shared" si="1694"/>
        <v/>
      </c>
      <c r="F9549" t="e">
        <f t="shared" si="1695"/>
        <v>#VALUE!</v>
      </c>
      <c r="H9549" t="s">
        <v>16464</v>
      </c>
    </row>
    <row r="9550" spans="1:9">
      <c r="A9550" t="str">
        <f t="shared" si="1696"/>
        <v>![doc build status](https://readthedocs.org/projects/mace/badge/?version=latest</v>
      </c>
      <c r="B9550" t="str">
        <f>MID(C9550,FIND(")](",C9550)+2,1000)</f>
        <v>(https://readthedocs.org/projects/mace/badge/?version=latest)</v>
      </c>
      <c r="C9550" t="s">
        <v>3600</v>
      </c>
      <c r="D9550" t="s">
        <v>1119</v>
      </c>
      <c r="E9550" t="str">
        <f t="shared" si="1694"/>
        <v>readthedocs.org/projects/mace/badge/?version=latest)</v>
      </c>
      <c r="F9550" t="str">
        <f t="shared" si="1695"/>
        <v>readthedocs.org</v>
      </c>
      <c r="I9550">
        <f>COUNTIF(F:F,F9550)</f>
        <v>11</v>
      </c>
    </row>
    <row r="9551" spans="1:9">
      <c r="A9551" t="str">
        <f t="shared" si="1696"/>
        <v>![License](https://img.shields.io/badge/License-MIT-pink.svg?style=for-the-badge</v>
      </c>
      <c r="B9551" t="str">
        <f>MID(C9551,FIND(")](",C9551)+2,1000)</f>
        <v xml:space="preserve">(LICENSE.md) </v>
      </c>
      <c r="C9551" t="s">
        <v>8068</v>
      </c>
      <c r="D9551" t="s">
        <v>1684</v>
      </c>
      <c r="E9551" t="str">
        <f t="shared" si="1694"/>
        <v xml:space="preserve">(LICENSE.md) </v>
      </c>
      <c r="F9551" t="e">
        <f t="shared" si="1695"/>
        <v>#VALUE!</v>
      </c>
      <c r="H9551" t="s">
        <v>16464</v>
      </c>
    </row>
    <row r="9552" spans="1:9">
      <c r="A9552" t="str">
        <f t="shared" si="1696"/>
        <v>![PyPI](https://img.shields.io/pypi/v/ytmdl?style=for-the-badge</v>
      </c>
      <c r="C9552" t="s">
        <v>8069</v>
      </c>
      <c r="D9552" t="s">
        <v>1684</v>
      </c>
      <c r="E9552" t="str">
        <f t="shared" si="1694"/>
        <v/>
      </c>
      <c r="F9552" t="e">
        <f t="shared" si="1695"/>
        <v>#VALUE!</v>
      </c>
      <c r="H9552" t="s">
        <v>16464</v>
      </c>
    </row>
    <row r="9553" spans="1:9">
      <c r="A9553" t="str">
        <f t="shared" si="1696"/>
        <v>![AUR](https://img.shields.io/aur/version/ytmdl?color=red&amp;style=for-the-badge</v>
      </c>
      <c r="C9553" t="s">
        <v>12659</v>
      </c>
      <c r="D9553" t="s">
        <v>1684</v>
      </c>
      <c r="E9553" t="str">
        <f t="shared" si="1694"/>
        <v/>
      </c>
      <c r="F9553" t="e">
        <f t="shared" si="1695"/>
        <v>#VALUE!</v>
      </c>
      <c r="H9553" t="s">
        <v>16464</v>
      </c>
    </row>
    <row r="9554" spans="1:9">
      <c r="A9554" t="str">
        <f t="shared" si="1696"/>
        <v>[Documentation Status](https://readthedocs.org/projects/dbup/badge/?version=stable</v>
      </c>
      <c r="B9554" t="str">
        <f t="shared" ref="B9554:B9574" si="1698">MID(C9554,FIND(")](",C9554)+2,1000)</f>
        <v xml:space="preserve">(https://readthedocs.org/projects/dbup/?badge=stable) </v>
      </c>
      <c r="C9554" t="s">
        <v>5644</v>
      </c>
      <c r="D9554" t="s">
        <v>1120</v>
      </c>
      <c r="E9554" t="str">
        <f t="shared" si="1694"/>
        <v xml:space="preserve">readthedocs.org/projects/dbup/?badge=stable) </v>
      </c>
      <c r="F9554" t="str">
        <f t="shared" si="1695"/>
        <v>readthedocs.org</v>
      </c>
      <c r="I9554">
        <f>COUNTIF(F:F,F9554)</f>
        <v>11</v>
      </c>
    </row>
    <row r="9555" spans="1:9">
      <c r="A9555" t="str">
        <f t="shared" si="1696"/>
        <v>![PRs Welcome](https://img.shields.io/badge/PRs-welcome-lightblue.svg?style=for-the-badge</v>
      </c>
      <c r="B9555" t="str">
        <f t="shared" si="1698"/>
        <v>(http://makeapullrequest.com)</v>
      </c>
      <c r="C9555" t="s">
        <v>12661</v>
      </c>
      <c r="D9555" t="s">
        <v>1684</v>
      </c>
      <c r="E9555" t="str">
        <f t="shared" si="1694"/>
        <v>makeapullrequest.com)</v>
      </c>
      <c r="F9555" t="e">
        <f t="shared" si="1695"/>
        <v>#VALUE!</v>
      </c>
      <c r="H9555" t="s">
        <v>16464</v>
      </c>
    </row>
    <row r="9556" spans="1:9">
      <c r="A9556" t="str">
        <f t="shared" si="1696"/>
        <v>[Documentation Status](https://readthedocs.org/projects/dbup/badge/?version=latest</v>
      </c>
      <c r="B9556" t="str">
        <f t="shared" si="1698"/>
        <v xml:space="preserve">(https://readthedocs.org/projects/dbup/?badge=latest)  DbUp              </v>
      </c>
      <c r="C9556" t="s">
        <v>6888</v>
      </c>
      <c r="D9556" t="s">
        <v>1120</v>
      </c>
      <c r="E9556" t="str">
        <f t="shared" si="1694"/>
        <v xml:space="preserve">readthedocs.org/projects/dbup/?badge=latest)  DbUp              </v>
      </c>
      <c r="F9556" t="str">
        <f t="shared" si="1695"/>
        <v>readthedocs.org</v>
      </c>
      <c r="I9556">
        <f>COUNTIF(F:F,F9556)</f>
        <v>11</v>
      </c>
    </row>
    <row r="9557" spans="1:9">
      <c r="A9557" t="str">
        <f t="shared" si="1696"/>
        <v>![github](https://img.shields.io/github/stars/zvtvz/zvt.svg</v>
      </c>
      <c r="B9557" t="str">
        <f t="shared" si="1698"/>
        <v>(https://github.com/zvtvz/zvt)</v>
      </c>
      <c r="C9557" t="s">
        <v>10277</v>
      </c>
      <c r="D9557" t="s">
        <v>1684</v>
      </c>
      <c r="E9557" t="str">
        <f t="shared" si="1694"/>
        <v>github.com/zvtvz/zvt)</v>
      </c>
      <c r="F9557" t="str">
        <f t="shared" si="1695"/>
        <v>github.com</v>
      </c>
      <c r="G9557" t="s">
        <v>16451</v>
      </c>
      <c r="H9557" t="s">
        <v>16455</v>
      </c>
    </row>
    <row r="9558" spans="1:9">
      <c r="A9558" t="str">
        <f>LEFT(C9558,FIND(")]",C9558)-1)</f>
        <v>![Documentation Status](https://readthedocs.org/projects/pygal/badge/?version=latest</v>
      </c>
      <c r="B9558" t="str">
        <f t="shared" si="1698"/>
        <v>(https://readthedocs.org/projects/pygal/?badge=latest)</v>
      </c>
      <c r="C9558" t="s">
        <v>16609</v>
      </c>
      <c r="D9558" t="s">
        <v>1684</v>
      </c>
      <c r="E9558" t="str">
        <f t="shared" si="1694"/>
        <v>readthedocs.org/projects/pygal/?badge=latest)</v>
      </c>
      <c r="F9558" t="str">
        <f t="shared" si="1695"/>
        <v>readthedocs.org</v>
      </c>
      <c r="I9558">
        <f t="shared" ref="I9558:I9560" si="1699">COUNTIF(F:F,F9558)</f>
        <v>11</v>
      </c>
    </row>
    <row r="9559" spans="1:9">
      <c r="A9559" t="str">
        <f>LEFT(C9559,FIND(")]",C9559)-1)</f>
        <v>![docs](https://readthedocs.org/projects/cookiecutter/badge/?version=latest</v>
      </c>
      <c r="B9559" t="str">
        <f t="shared" si="1698"/>
        <v>(https://readthedocs.org/projects/cookiecutter/?badge=latest)</v>
      </c>
      <c r="C9559" t="s">
        <v>10154</v>
      </c>
      <c r="D9559" t="s">
        <v>1684</v>
      </c>
      <c r="E9559" t="str">
        <f t="shared" si="1694"/>
        <v>readthedocs.org/projects/cookiecutter/?badge=latest)</v>
      </c>
      <c r="F9559" t="str">
        <f t="shared" si="1695"/>
        <v>readthedocs.org</v>
      </c>
      <c r="I9559">
        <f t="shared" si="1699"/>
        <v>11</v>
      </c>
    </row>
    <row r="9560" spans="1:9">
      <c r="A9560" t="str">
        <f t="shared" ref="A9560:A9574" si="1700">LEFT(C9560,FIND(")",C9560)-1)</f>
        <v>![Documentation Status](https://readthedocs.org/projects/gitpython/badge/?version=stable</v>
      </c>
      <c r="B9560" t="str">
        <f t="shared" si="1698"/>
        <v>(https://readthedocs.org/projects/gitpython/?badge=stable)</v>
      </c>
      <c r="C9560" t="s">
        <v>10318</v>
      </c>
      <c r="D9560" t="s">
        <v>1684</v>
      </c>
      <c r="E9560" t="str">
        <f t="shared" si="1694"/>
        <v>readthedocs.org/projects/gitpython/?badge=stable)</v>
      </c>
      <c r="F9560" t="str">
        <f t="shared" si="1695"/>
        <v>readthedocs.org</v>
      </c>
      <c r="I9560">
        <f t="shared" si="1699"/>
        <v>11</v>
      </c>
    </row>
    <row r="9561" spans="1:9">
      <c r="A9561" t="str">
        <f t="shared" si="1700"/>
        <v>![build](https://github.com/zvtvz/zvt/actions/workflows/build.yaml/badge.svg</v>
      </c>
      <c r="B9561" t="str">
        <f t="shared" si="1698"/>
        <v>(https://github.com/zvtvz/zvt/actions/workflows/build.yml)</v>
      </c>
      <c r="C9561" t="s">
        <v>10281</v>
      </c>
      <c r="D9561" t="s">
        <v>1684</v>
      </c>
      <c r="E9561" t="str">
        <f t="shared" si="1694"/>
        <v>github.com/zvtvz/zvt/actions/workflows/build.yml)</v>
      </c>
      <c r="F9561" t="str">
        <f t="shared" si="1695"/>
        <v>github.com</v>
      </c>
      <c r="G9561" t="s">
        <v>16451</v>
      </c>
      <c r="H9561" t="s">
        <v>16455</v>
      </c>
    </row>
    <row r="9562" spans="1:9">
      <c r="A9562" t="str">
        <f t="shared" si="1700"/>
        <v>![package](https://github.com/zvtvz/zvt/actions/workflows/package.yaml/badge.svg</v>
      </c>
      <c r="B9562" t="str">
        <f t="shared" si="1698"/>
        <v>(https://github.com/zvtvz/zvt/actions/workflows/package.yaml)</v>
      </c>
      <c r="C9562" t="s">
        <v>10282</v>
      </c>
      <c r="D9562" t="s">
        <v>1684</v>
      </c>
      <c r="E9562" t="str">
        <f t="shared" si="1694"/>
        <v>github.com/zvtvz/zvt/actions/workflows/package.yaml)</v>
      </c>
      <c r="F9562" t="str">
        <f t="shared" si="1695"/>
        <v>github.com</v>
      </c>
      <c r="G9562" t="s">
        <v>16451</v>
      </c>
      <c r="H9562" t="s">
        <v>16455</v>
      </c>
    </row>
    <row r="9563" spans="1:9">
      <c r="A9563" t="str">
        <f t="shared" si="1700"/>
        <v>![Documentation Status](https://readthedocs.org/projects/tikzplotlib/badge/?version=latest&amp;style=flat-square</v>
      </c>
      <c r="B9563" t="str">
        <f t="shared" si="1698"/>
        <v>(https://readthedocs.org/projects/tikzplotlib/?badge=latest)</v>
      </c>
      <c r="C9563" t="s">
        <v>8661</v>
      </c>
      <c r="D9563" t="s">
        <v>1684</v>
      </c>
      <c r="E9563" t="str">
        <f t="shared" si="1694"/>
        <v>readthedocs.org/projects/tikzplotlib/?badge=latest)</v>
      </c>
      <c r="F9563" t="str">
        <f t="shared" si="1695"/>
        <v>readthedocs.org</v>
      </c>
      <c r="I9563">
        <f>COUNTIF(F:F,F9563)</f>
        <v>11</v>
      </c>
    </row>
    <row r="9564" spans="1:9">
      <c r="A9564" t="str">
        <f t="shared" si="1700"/>
        <v>![codecov.io](https://codecov.io/github/zvtvz/zvt/coverage.svg?branch=master</v>
      </c>
      <c r="B9564" t="str">
        <f t="shared" si="1698"/>
        <v>(https://codecov.io/github/zvtvz/zvt)</v>
      </c>
      <c r="C9564" t="s">
        <v>10284</v>
      </c>
      <c r="D9564" t="s">
        <v>1684</v>
      </c>
      <c r="E9564" t="str">
        <f t="shared" si="1694"/>
        <v>codecov.io/github/zvtvz/zvt)</v>
      </c>
      <c r="F9564" t="str">
        <f t="shared" si="1695"/>
        <v>codecov.io</v>
      </c>
      <c r="H9564" t="s">
        <v>16457</v>
      </c>
    </row>
    <row r="9565" spans="1:9">
      <c r="A9565" t="str">
        <f t="shared" si="1700"/>
        <v>![Documentation Status](https://readthedocs.org/projects/tikzplotlib/badge/?version=latest&amp;style=flat-square</v>
      </c>
      <c r="B9565" t="str">
        <f t="shared" si="1698"/>
        <v>(https://readthedocs.org/projects/tikzplotlib/?badge=latest)</v>
      </c>
      <c r="C9565" t="s">
        <v>8661</v>
      </c>
      <c r="D9565" t="s">
        <v>1684</v>
      </c>
      <c r="E9565" t="str">
        <f t="shared" si="1694"/>
        <v>readthedocs.org/projects/tikzplotlib/?badge=latest)</v>
      </c>
      <c r="F9565" t="str">
        <f t="shared" si="1695"/>
        <v>readthedocs.org</v>
      </c>
      <c r="I9565">
        <f>COUNTIF(F:F,F9565)</f>
        <v>11</v>
      </c>
    </row>
    <row r="9566" spans="1:9">
      <c r="A9566" t="str">
        <f t="shared" si="1700"/>
        <v>![CI](https://github.com/OpenNMT/OpenNMT-tf/workflows/CI/badge.svg</v>
      </c>
      <c r="B9566" t="str">
        <f t="shared" si="1698"/>
        <v>(https://github.com/OpenNMT/OpenNMT-tf/actions?query=workflow%3ACI)</v>
      </c>
      <c r="C9566" t="s">
        <v>12662</v>
      </c>
      <c r="D9566" t="s">
        <v>1684</v>
      </c>
      <c r="E9566" t="str">
        <f t="shared" si="1694"/>
        <v>github.com/OpenNMT/OpenNMT-tf/actions?query=workflow%3ACI)</v>
      </c>
      <c r="F9566" t="str">
        <f t="shared" si="1695"/>
        <v>github.com</v>
      </c>
      <c r="G9566" t="s">
        <v>16451</v>
      </c>
      <c r="H9566" t="s">
        <v>16455</v>
      </c>
    </row>
    <row r="9567" spans="1:9">
      <c r="A9567" t="str">
        <f t="shared" si="1700"/>
        <v>![codecov](https://codecov.io/gh/OpenNMT/OpenNMT-tf/branch/master/graph/badge.svg</v>
      </c>
      <c r="B9567" t="str">
        <f t="shared" si="1698"/>
        <v>(https://codecov.io/gh/OpenNMT/OpenNMT-tf)</v>
      </c>
      <c r="C9567" t="s">
        <v>12663</v>
      </c>
      <c r="D9567" t="s">
        <v>1684</v>
      </c>
      <c r="E9567" t="str">
        <f t="shared" si="1694"/>
        <v>codecov.io/gh/OpenNMT/OpenNMT-tf)</v>
      </c>
      <c r="F9567" t="str">
        <f t="shared" si="1695"/>
        <v>codecov.io</v>
      </c>
      <c r="H9567" t="s">
        <v>16457</v>
      </c>
    </row>
    <row r="9568" spans="1:9">
      <c r="A9568" t="str">
        <f t="shared" si="1700"/>
        <v>![User guide](https://readthedocs.org/projects/syncany/badge/?version=latest</v>
      </c>
      <c r="B9568" t="str">
        <f t="shared" si="1698"/>
        <v>(https://readthedocs.org/projects/syncany/?badge=latest) [</v>
      </c>
      <c r="C9568" t="s">
        <v>13768</v>
      </c>
      <c r="D9568" t="s">
        <v>1683</v>
      </c>
      <c r="E9568" t="str">
        <f t="shared" si="1694"/>
        <v>readthedocs.org/projects/syncany/?badge=latest) [</v>
      </c>
      <c r="F9568" t="str">
        <f t="shared" si="1695"/>
        <v>readthedocs.org</v>
      </c>
      <c r="I9568">
        <f t="shared" ref="I9568:I9569" si="1701">COUNTIF(F:F,F9568)</f>
        <v>11</v>
      </c>
    </row>
    <row r="9569" spans="1:9">
      <c r="A9569" t="str">
        <f t="shared" si="1700"/>
        <v>![Slack](https://img.shields.io/badge/slack-join-e01563.svg</v>
      </c>
      <c r="B9569" t="str">
        <f t="shared" si="1698"/>
        <v>(http://rebrand.ly/fasthub)[</v>
      </c>
      <c r="C9569" t="s">
        <v>14423</v>
      </c>
      <c r="D9569" t="s">
        <v>1683</v>
      </c>
      <c r="E9569" t="str">
        <f t="shared" si="1694"/>
        <v>rebrand.ly/fasthub)[</v>
      </c>
      <c r="F9569" t="str">
        <f t="shared" si="1695"/>
        <v>rebrand.ly</v>
      </c>
      <c r="I9569">
        <f t="shared" si="1701"/>
        <v>1</v>
      </c>
    </row>
    <row r="9570" spans="1:9">
      <c r="A9570" t="str">
        <f t="shared" si="1700"/>
        <v>![Gitter](https://badges.gitter.im/OpenNMT/OpenNMT-tf.svg</v>
      </c>
      <c r="B9570" t="str">
        <f t="shared" si="1698"/>
        <v>(https://gitter.im/OpenNMT/OpenNMT-tf?utm_source=badge&amp;utm_medium=badge&amp;utm_campaign=pr-badge)</v>
      </c>
      <c r="C9570" t="s">
        <v>12666</v>
      </c>
      <c r="D9570" t="s">
        <v>1684</v>
      </c>
      <c r="E9570" t="str">
        <f t="shared" si="1694"/>
        <v>gitter.im/OpenNMT/OpenNMT-tf?utm_source=badge&amp;utm_medium=badge&amp;utm_campaign=pr-badge)</v>
      </c>
      <c r="F9570" t="str">
        <f t="shared" si="1695"/>
        <v>gitter.im</v>
      </c>
      <c r="H9570" t="s">
        <v>16460</v>
      </c>
    </row>
    <row r="9571" spans="1:9">
      <c r="A9571" t="str">
        <f t="shared" si="1700"/>
        <v>![Documentation](https://img.shields.io/badge/docs-redash.io/help-brightgreen.svg</v>
      </c>
      <c r="B9571" t="str">
        <f t="shared" si="1698"/>
        <v>(https://redash.io/help/)</v>
      </c>
      <c r="C9571" t="s">
        <v>10971</v>
      </c>
      <c r="D9571" t="s">
        <v>1684</v>
      </c>
      <c r="E9571" t="str">
        <f t="shared" si="1694"/>
        <v>redash.io/help/)</v>
      </c>
      <c r="F9571" t="str">
        <f t="shared" si="1695"/>
        <v>redash.io</v>
      </c>
      <c r="I9571">
        <f>COUNTIF(F:F,F9571)</f>
        <v>1</v>
      </c>
    </row>
    <row r="9572" spans="1:9">
      <c r="A9572" t="str">
        <f t="shared" si="1700"/>
        <v>![GitHub CI](https://github.com/gramps-project/gramps/actions/workflows/gramps-ci.yml/badge.svg?event=push&amp;branch=master</v>
      </c>
      <c r="B9572" t="str">
        <f t="shared" si="1698"/>
        <v>(https://github.com/gramps-project/gramps/actions/workflows/gramps-ci.yml?query=branch%3Amaster)</v>
      </c>
      <c r="C9572" t="s">
        <v>10286</v>
      </c>
      <c r="D9572" t="s">
        <v>1684</v>
      </c>
      <c r="E9572" t="str">
        <f t="shared" si="1694"/>
        <v>github.com/gramps-project/gramps/actions/workflows/gramps-ci.yml?query=branch%3Amaster)</v>
      </c>
      <c r="F9572" t="str">
        <f t="shared" si="1695"/>
        <v>github.com</v>
      </c>
      <c r="G9572" t="s">
        <v>16451</v>
      </c>
      <c r="H9572" t="s">
        <v>16455</v>
      </c>
    </row>
    <row r="9573" spans="1:9">
      <c r="A9573" t="str">
        <f t="shared" si="1700"/>
        <v>![codecov.io](https://codecov.io/github/gramps-project/gramps/coverage.svg?branch=master</v>
      </c>
      <c r="B9573" t="str">
        <f t="shared" si="1698"/>
        <v>(https://app.codecov.io/gh/gramps-project/gramps/branch/master)</v>
      </c>
      <c r="C9573" t="s">
        <v>10287</v>
      </c>
      <c r="D9573" t="s">
        <v>1684</v>
      </c>
      <c r="E9573" t="str">
        <f t="shared" si="1694"/>
        <v>app.codecov.io/gh/gramps-project/gramps/branch/master)</v>
      </c>
      <c r="F9573" t="str">
        <f t="shared" si="1695"/>
        <v>app.codecov.io</v>
      </c>
      <c r="H9573" t="s">
        <v>16457</v>
      </c>
    </row>
    <row r="9574" spans="1:9">
      <c r="A9574" t="str">
        <f t="shared" si="1700"/>
        <v>![you can get this shield at shields.io](https://img.shields.io/reddit/subreddit-subscribers/slic3r</v>
      </c>
      <c r="B9574" t="str">
        <f t="shared" si="1698"/>
        <v xml:space="preserve">(https://reddit.com/r/slic3r) </v>
      </c>
      <c r="C9574" t="s">
        <v>3803</v>
      </c>
      <c r="D9574" t="s">
        <v>1119</v>
      </c>
      <c r="E9574" t="str">
        <f t="shared" si="1694"/>
        <v xml:space="preserve">reddit.com/r/slic3r) </v>
      </c>
      <c r="F9574" t="str">
        <f t="shared" si="1695"/>
        <v>reddit.com</v>
      </c>
      <c r="I9574">
        <f>COUNTIF(F:F,F9574)</f>
        <v>1</v>
      </c>
    </row>
    <row r="9575" spans="1:9">
      <c r="C9575" t="s">
        <v>12667</v>
      </c>
      <c r="D9575" t="s">
        <v>1684</v>
      </c>
      <c r="E9575" t="str">
        <f t="shared" si="1694"/>
        <v/>
      </c>
      <c r="F9575" t="e">
        <f t="shared" si="1695"/>
        <v>#VALUE!</v>
      </c>
      <c r="H9575" t="s">
        <v>16464</v>
      </c>
    </row>
    <row r="9576" spans="1:9">
      <c r="C9576" t="s">
        <v>8071</v>
      </c>
      <c r="D9576" t="s">
        <v>1684</v>
      </c>
      <c r="E9576" t="str">
        <f t="shared" si="1694"/>
        <v/>
      </c>
      <c r="F9576" t="e">
        <f t="shared" si="1695"/>
        <v>#VALUE!</v>
      </c>
      <c r="H9576" t="s">
        <v>16464</v>
      </c>
    </row>
    <row r="9577" spans="1:9">
      <c r="C9577" t="s">
        <v>12168</v>
      </c>
      <c r="D9577" t="s">
        <v>1684</v>
      </c>
      <c r="E9577" t="str">
        <f t="shared" si="1694"/>
        <v/>
      </c>
      <c r="F9577" t="e">
        <f t="shared" si="1695"/>
        <v>#VALUE!</v>
      </c>
      <c r="H9577" t="s">
        <v>16464</v>
      </c>
    </row>
    <row r="9578" spans="1:9">
      <c r="A9578" t="str">
        <f>LEFT(C9578,FIND(")",C9578)-1)</f>
        <v>![](https://nvidia.github.io/MinkowskiEngine/_images/classification_3d_net.png</v>
      </c>
      <c r="C9578" t="s">
        <v>8072</v>
      </c>
      <c r="D9578" t="s">
        <v>1684</v>
      </c>
      <c r="E9578" t="str">
        <f t="shared" si="1694"/>
        <v/>
      </c>
      <c r="F9578" t="e">
        <f t="shared" si="1695"/>
        <v>#VALUE!</v>
      </c>
      <c r="H9578" t="s">
        <v>16464</v>
      </c>
    </row>
    <row r="9579" spans="1:9">
      <c r="A9579" t="str">
        <f>LEFT(C9579,FIND(")",C9579)-1)</f>
        <v>![tests](https://github.com/camelot-dev/camelot/actions/workflows/tests.yml/badge.svg</v>
      </c>
      <c r="B9579" t="str">
        <f t="shared" ref="B9579:B9589" si="1702">MID(C9579,FIND(")](",C9579)+2,1000)</f>
        <v>(https://github.com/camelot-dev/camelot/actions/workflows/tests.yml)</v>
      </c>
      <c r="C9579" t="s">
        <v>12668</v>
      </c>
      <c r="D9579" t="s">
        <v>1684</v>
      </c>
      <c r="E9579" t="str">
        <f t="shared" si="1694"/>
        <v>github.com/camelot-dev/camelot/actions/workflows/tests.yml)</v>
      </c>
      <c r="F9579" t="str">
        <f t="shared" si="1695"/>
        <v>github.com</v>
      </c>
      <c r="G9579" t="s">
        <v>16451</v>
      </c>
      <c r="H9579" t="s">
        <v>16455</v>
      </c>
    </row>
    <row r="9580" spans="1:9">
      <c r="A9580" t="str">
        <f>LEFT(C9580,FIND(")]",C9580)-1)</f>
        <v>![docs](https://readthedocs.org/projects/redis/badge/?version=stable&amp;style=flat</v>
      </c>
      <c r="B9580" t="str">
        <f t="shared" si="1702"/>
        <v>(https://redis-py.readthedocs.io/en/stable/)</v>
      </c>
      <c r="C9580" t="s">
        <v>9251</v>
      </c>
      <c r="D9580" t="s">
        <v>1684</v>
      </c>
      <c r="E9580" t="str">
        <f t="shared" si="1694"/>
        <v>redis-py.readthedocs.io/en/stable/)</v>
      </c>
      <c r="F9580" t="str">
        <f t="shared" si="1695"/>
        <v>redis-py.readthedocs.io</v>
      </c>
      <c r="I9580">
        <f>COUNTIF(F:F,F9580)</f>
        <v>2</v>
      </c>
    </row>
    <row r="9581" spans="1:9">
      <c r="A9581" t="str">
        <f>LEFT(C9581,FIND(")]",C9581)-1)</f>
        <v>![codecov.io](https://codecov.io/github/camelot-dev/camelot/badge.svg?branch=master&amp;service=github</v>
      </c>
      <c r="B9581" t="str">
        <f t="shared" si="1702"/>
        <v>(https://codecov.io/github/camelot-dev/camelot?branch=master)</v>
      </c>
      <c r="C9581" t="s">
        <v>12670</v>
      </c>
      <c r="D9581" t="s">
        <v>1684</v>
      </c>
      <c r="E9581" t="str">
        <f t="shared" si="1694"/>
        <v>codecov.io/github/camelot-dev/camelot?branch=master)</v>
      </c>
      <c r="F9581" t="str">
        <f t="shared" si="1695"/>
        <v>codecov.io</v>
      </c>
      <c r="H9581" t="s">
        <v>16457</v>
      </c>
    </row>
    <row r="9582" spans="1:9">
      <c r="A9582" t="str">
        <f>LEFT(C9582,FIND(")",C9582)-1)</f>
        <v>![docs](https://readthedocs.org/projects/redis/badge/?version=stable&amp;style=flat</v>
      </c>
      <c r="B9582" t="str">
        <f t="shared" si="1702"/>
        <v>(https://redis-py.readthedocs.io/en/stable/)</v>
      </c>
      <c r="C9582" t="s">
        <v>9251</v>
      </c>
      <c r="D9582" t="s">
        <v>1684</v>
      </c>
      <c r="E9582" t="str">
        <f t="shared" si="1694"/>
        <v>redis-py.readthedocs.io/en/stable/)</v>
      </c>
      <c r="F9582" t="str">
        <f t="shared" si="1695"/>
        <v>redis-py.readthedocs.io</v>
      </c>
      <c r="I9582">
        <f t="shared" ref="I9582:I9584" si="1703">COUNTIF(F:F,F9582)</f>
        <v>2</v>
      </c>
    </row>
    <row r="9583" spans="1:9">
      <c r="A9583" t="str">
        <f>LEFT(C9583,FIND(")",C9583)-1)</f>
        <v>![Redis Logo](redis-logo-full-color-rgb.png</v>
      </c>
      <c r="B9583" t="str">
        <f t="shared" si="1702"/>
        <v>(https://redis.com/)[</v>
      </c>
      <c r="C9583" t="s">
        <v>13191</v>
      </c>
      <c r="D9583" t="s">
        <v>1683</v>
      </c>
      <c r="E9583" t="str">
        <f t="shared" si="1694"/>
        <v>redis.com/)[</v>
      </c>
      <c r="F9583" t="str">
        <f t="shared" si="1695"/>
        <v>redis.com</v>
      </c>
      <c r="I9583">
        <f t="shared" si="1703"/>
        <v>1</v>
      </c>
    </row>
    <row r="9584" spans="1:9">
      <c r="A9584" t="str">
        <f>LEFT(C9584,FIND(")",C9584)-1)</f>
        <v>![Docker](https://img.shields.io/docker/stars/moveit/moveit.svg</v>
      </c>
      <c r="B9584" t="str">
        <f t="shared" si="1702"/>
        <v>(https://registry.hub.docker.com/moveit/moveit)</v>
      </c>
      <c r="C9584" t="s">
        <v>4470</v>
      </c>
      <c r="D9584" t="s">
        <v>1119</v>
      </c>
      <c r="E9584" t="str">
        <f t="shared" si="1694"/>
        <v>registry.hub.docker.com/moveit/moveit)</v>
      </c>
      <c r="F9584" t="str">
        <f t="shared" si="1695"/>
        <v>registry.hub.docker.com</v>
      </c>
      <c r="I9584">
        <f t="shared" si="1703"/>
        <v>1</v>
      </c>
    </row>
    <row r="9585" spans="1:9">
      <c r="A9585" t="str">
        <f>LEFT(C9585,FIND(")]",C9585)-1)</f>
        <v>![Gitter chat](https://badges.gitter.im/camelot-dev/Lobby.png</v>
      </c>
      <c r="B9585" t="str">
        <f t="shared" si="1702"/>
        <v>(https://gitter.im/camelot-dev/Lobby)</v>
      </c>
      <c r="C9585" t="s">
        <v>10289</v>
      </c>
      <c r="D9585" t="s">
        <v>1684</v>
      </c>
      <c r="E9585" t="str">
        <f t="shared" si="1694"/>
        <v>gitter.im/camelot-dev/Lobby)</v>
      </c>
      <c r="F9585" t="str">
        <f t="shared" si="1695"/>
        <v>gitter.im</v>
      </c>
      <c r="H9585" t="s">
        <v>16460</v>
      </c>
    </row>
    <row r="9586" spans="1:9">
      <c r="A9586" t="str">
        <f>LEFT(C9586,FIND(")]",C9586)-1)</f>
        <v>![image](https://img.shields.io/badge/code%20style-black-000000.svg</v>
      </c>
      <c r="B9586" t="str">
        <f t="shared" si="1702"/>
        <v>(https://github.com/ambv/black)</v>
      </c>
      <c r="C9586" t="s">
        <v>10290</v>
      </c>
      <c r="D9586" t="s">
        <v>1684</v>
      </c>
      <c r="E9586" t="str">
        <f t="shared" si="1694"/>
        <v>github.com/ambv/black)</v>
      </c>
      <c r="F9586" t="str">
        <f t="shared" si="1695"/>
        <v>github.com</v>
      </c>
      <c r="G9586" t="s">
        <v>16451</v>
      </c>
      <c r="H9586" t="s">
        <v>16455</v>
      </c>
    </row>
    <row r="9587" spans="1:9">
      <c r="A9587" t="str">
        <f>LEFT(C9587,FIND(")]",C9587)-1)</f>
        <v>![Run on Repl.it](https://repl.it/badge/github/benbusby/whoogle-search</v>
      </c>
      <c r="B9587" t="str">
        <f t="shared" si="1702"/>
        <v>(https://repl.it/github/benbusby/whoogle-search)</v>
      </c>
      <c r="C9587" t="s">
        <v>8036</v>
      </c>
      <c r="D9587" t="s">
        <v>1684</v>
      </c>
      <c r="E9587" t="str">
        <f t="shared" si="1694"/>
        <v>repl.it/github/benbusby/whoogle-search)</v>
      </c>
      <c r="F9587" t="str">
        <f t="shared" si="1695"/>
        <v>repl.it</v>
      </c>
      <c r="I9587">
        <f t="shared" ref="I9587:I9589" si="1704">COUNTIF(F:F,F9587)</f>
        <v>1</v>
      </c>
    </row>
    <row r="9588" spans="1:9">
      <c r="A9588" t="str">
        <f>LEFT(C9588,FIND(")]",C9588)-1)</f>
        <v>![Replicate](https://replicate.com/breezewhite/omnizart/badge</v>
      </c>
      <c r="B9588" t="str">
        <f t="shared" si="1702"/>
        <v>(https://replicate.ai/breezewhite/omnizart)</v>
      </c>
      <c r="C9588" t="s">
        <v>9529</v>
      </c>
      <c r="D9588" t="s">
        <v>1684</v>
      </c>
      <c r="E9588" t="str">
        <f t="shared" si="1694"/>
        <v>replicate.ai/breezewhite/omnizart)</v>
      </c>
      <c r="F9588" t="str">
        <f t="shared" si="1695"/>
        <v>replicate.ai</v>
      </c>
      <c r="I9588">
        <f t="shared" si="1704"/>
        <v>1</v>
      </c>
    </row>
    <row r="9589" spans="1:9">
      <c r="A9589" t="str">
        <f t="shared" ref="A9589:A9595" si="1705">LEFT(C9589,FIND(")",C9589)-1)</f>
        <v>[![Run on Repl.it](https://replit.com/badge/github/cksystemsteaching/selfie</v>
      </c>
      <c r="B9589" t="str">
        <f t="shared" si="1702"/>
        <v>(https://replit.com/new/github/cksystemsteaching/selfie)</v>
      </c>
      <c r="C9589" t="s">
        <v>2754</v>
      </c>
      <c r="D9589" t="s">
        <v>800</v>
      </c>
      <c r="E9589" t="str">
        <f t="shared" si="1694"/>
        <v>replit.com/new/github/cksystemsteaching/selfie)</v>
      </c>
      <c r="F9589" t="str">
        <f t="shared" si="1695"/>
        <v>replit.com</v>
      </c>
      <c r="I9589">
        <f t="shared" si="1704"/>
        <v>2</v>
      </c>
    </row>
    <row r="9590" spans="1:9">
      <c r="A9590" t="str">
        <f t="shared" si="1705"/>
        <v>![Baserow screenshot](docs/assets/screenshot.png "Baserow screenshot"</v>
      </c>
      <c r="C9590" t="s">
        <v>2008</v>
      </c>
      <c r="D9590" t="s">
        <v>1684</v>
      </c>
      <c r="E9590" t="str">
        <f t="shared" si="1694"/>
        <v/>
      </c>
      <c r="F9590" t="e">
        <f t="shared" si="1695"/>
        <v>#VALUE!</v>
      </c>
      <c r="H9590" t="s">
        <v>16464</v>
      </c>
    </row>
    <row r="9591" spans="1:9">
      <c r="A9591" t="str">
        <f t="shared" si="1705"/>
        <v>![Build Status](https://github.com/deepfakes/faceswap/actions/workflows/pytest.yml/badge.svg</v>
      </c>
      <c r="C9591" t="s">
        <v>12674</v>
      </c>
      <c r="D9591" t="s">
        <v>1684</v>
      </c>
      <c r="E9591" t="str">
        <f t="shared" si="1694"/>
        <v/>
      </c>
      <c r="F9591" t="e">
        <f t="shared" si="1695"/>
        <v>#VALUE!</v>
      </c>
      <c r="H9591" t="s">
        <v>16464</v>
      </c>
    </row>
    <row r="9592" spans="1:9">
      <c r="A9592" t="str">
        <f t="shared" si="1705"/>
        <v>![Run on Replit](https://replit.com/badge/github/huangsam/ultimate-python</v>
      </c>
      <c r="B9592" t="str">
        <f t="shared" ref="B9592:B9597" si="1706">MID(C9592,FIND(")](",C9592)+2,1000)</f>
        <v>(https://replit.com/github/huangsam/ultimate-python)</v>
      </c>
      <c r="C9592" t="s">
        <v>10681</v>
      </c>
      <c r="D9592" t="s">
        <v>1684</v>
      </c>
      <c r="E9592" t="str">
        <f t="shared" si="1694"/>
        <v>replit.com/github/huangsam/ultimate-python)</v>
      </c>
      <c r="F9592" t="str">
        <f t="shared" si="1695"/>
        <v>replit.com</v>
      </c>
      <c r="I9592">
        <f t="shared" ref="I9592:I9593" si="1707">COUNTIF(F:F,F9592)</f>
        <v>2</v>
      </c>
    </row>
    <row r="9593" spans="1:9">
      <c r="A9593" t="str">
        <f t="shared" si="1705"/>
        <v>![Maven](https://img.shields.io/maven-central/v/org.primefaces/primefaces.svg</v>
      </c>
      <c r="B9593" t="str">
        <f t="shared" si="1706"/>
        <v>(https://repo.maven.apache.org/maven2/org/primefaces/primefaces/)[</v>
      </c>
      <c r="C9593" t="s">
        <v>15509</v>
      </c>
      <c r="D9593" t="s">
        <v>1683</v>
      </c>
      <c r="E9593" t="str">
        <f t="shared" si="1694"/>
        <v>repo.maven.apache.org/maven2/org/primefaces/primefaces/)[</v>
      </c>
      <c r="F9593" t="str">
        <f t="shared" si="1695"/>
        <v>repo.maven.apache.org</v>
      </c>
      <c r="I9593">
        <f t="shared" si="1707"/>
        <v>1</v>
      </c>
    </row>
    <row r="9594" spans="1:9">
      <c r="A9594" t="str">
        <f t="shared" si="1705"/>
        <v>![torzdf](https://www.paypalobjects.com/en_GB/i/btn/btn_donate_SM.gif</v>
      </c>
      <c r="B9594" t="str">
        <f t="shared" si="1706"/>
        <v>(https://www.paypal.com/cgi-bin/webscr?cmd=_s-xclick&amp;hosted_button_id=JZ8PP3YE9J62L)**Paypal:**</v>
      </c>
      <c r="C9594" t="s">
        <v>12676</v>
      </c>
      <c r="D9594" t="s">
        <v>1684</v>
      </c>
      <c r="E9594" t="str">
        <f t="shared" si="1694"/>
        <v>www.paypal.com/cgi-bin/webscr?cmd=_s-xclick&amp;hosted_button_id=JZ8PP3YE9J62L)**Paypal:**</v>
      </c>
      <c r="F9594" t="str">
        <f t="shared" si="1695"/>
        <v>www.paypal.com</v>
      </c>
      <c r="H9594" t="s">
        <v>16464</v>
      </c>
    </row>
    <row r="9595" spans="1:9">
      <c r="A9595" t="str">
        <f t="shared" si="1705"/>
        <v>![andenixa](https://www.paypalobjects.com/en_GB/i/btn/btn_donate_SM.gif</v>
      </c>
      <c r="B9595" t="str">
        <f t="shared" si="1706"/>
        <v>(https://www.paypal.com/cgi-bin/webscr?cmd=_s-xclick&amp;hosted_button_id=NRVLQYGS6NWTU)</v>
      </c>
      <c r="C9595" t="s">
        <v>10292</v>
      </c>
      <c r="D9595" t="s">
        <v>1684</v>
      </c>
      <c r="E9595" t="str">
        <f t="shared" si="1694"/>
        <v>www.paypal.com/cgi-bin/webscr?cmd=_s-xclick&amp;hosted_button_id=NRVLQYGS6NWTU)</v>
      </c>
      <c r="F9595" t="str">
        <f t="shared" si="1695"/>
        <v>www.paypal.com</v>
      </c>
      <c r="H9595" t="s">
        <v>16464</v>
      </c>
    </row>
    <row r="9596" spans="1:9">
      <c r="A9596" t="str">
        <f>LEFT(C9596,FIND(")]",C9596)-1)</f>
        <v>![Maven Central](https://img.shields.io/maven-central/v/ai.picovoice/porcupine-android?label=maven-central%20%5Bandroid%5D</v>
      </c>
      <c r="B9596" t="str">
        <f t="shared" si="1706"/>
        <v>(https://repo1.maven.org/maven2/ai/picovoice/porcupine-android/)</v>
      </c>
      <c r="C9596" t="s">
        <v>16530</v>
      </c>
      <c r="D9596" t="s">
        <v>1684</v>
      </c>
      <c r="E9596" t="str">
        <f t="shared" si="1694"/>
        <v>repo1.maven.org/maven2/ai/picovoice/porcupine-android/)</v>
      </c>
      <c r="F9596" t="str">
        <f t="shared" si="1695"/>
        <v>repo1.maven.org</v>
      </c>
      <c r="I9596">
        <f t="shared" ref="I9596:I9597" si="1708">COUNTIF(F:F,F9596)</f>
        <v>7</v>
      </c>
    </row>
    <row r="9597" spans="1:9">
      <c r="A9597" t="str">
        <f>LEFT(C9597,FIND(")]",C9597)-1)</f>
        <v>![Maven Central](https://img.shields.io/maven-central/v/ai.picovoice/porcupine-java?label=maven%20central%20%5Bjava%5D</v>
      </c>
      <c r="B9597" t="str">
        <f t="shared" si="1706"/>
        <v>(https://repo1.maven.org/maven2/ai/picovoice/porcupine-java/)</v>
      </c>
      <c r="C9597" t="s">
        <v>16525</v>
      </c>
      <c r="D9597" t="s">
        <v>1684</v>
      </c>
      <c r="E9597" t="str">
        <f t="shared" si="1694"/>
        <v>repo1.maven.org/maven2/ai/picovoice/porcupine-java/)</v>
      </c>
      <c r="F9597" t="str">
        <f t="shared" si="1695"/>
        <v>repo1.maven.org</v>
      </c>
      <c r="I9597">
        <f t="shared" si="1708"/>
        <v>7</v>
      </c>
    </row>
    <row r="9598" spans="1:9">
      <c r="A9598" t="s">
        <v>16372</v>
      </c>
      <c r="C9598" t="s">
        <v>8075</v>
      </c>
      <c r="D9598" t="s">
        <v>1684</v>
      </c>
      <c r="E9598" t="str">
        <f t="shared" si="1694"/>
        <v/>
      </c>
      <c r="F9598" t="e">
        <f t="shared" si="1695"/>
        <v>#VALUE!</v>
      </c>
      <c r="H9598" t="s">
        <v>16464</v>
      </c>
    </row>
    <row r="9599" spans="1:9">
      <c r="C9599" t="s">
        <v>8076</v>
      </c>
      <c r="D9599" t="s">
        <v>1684</v>
      </c>
      <c r="E9599" t="str">
        <f t="shared" si="1694"/>
        <v/>
      </c>
      <c r="F9599" t="e">
        <f t="shared" si="1695"/>
        <v>#VALUE!</v>
      </c>
      <c r="H9599" t="s">
        <v>16464</v>
      </c>
    </row>
    <row r="9600" spans="1:9">
      <c r="C9600" t="s">
        <v>8077</v>
      </c>
      <c r="D9600" t="s">
        <v>1684</v>
      </c>
      <c r="E9600" t="str">
        <f t="shared" si="1694"/>
        <v/>
      </c>
      <c r="F9600" t="e">
        <f t="shared" si="1695"/>
        <v>#VALUE!</v>
      </c>
      <c r="H9600" t="s">
        <v>16464</v>
      </c>
    </row>
    <row r="9601" spans="1:9">
      <c r="C9601" t="s">
        <v>8078</v>
      </c>
      <c r="D9601" t="s">
        <v>1684</v>
      </c>
      <c r="E9601" t="str">
        <f t="shared" si="1694"/>
        <v/>
      </c>
      <c r="F9601" t="e">
        <f t="shared" si="1695"/>
        <v>#VALUE!</v>
      </c>
      <c r="H9601" t="s">
        <v>16464</v>
      </c>
    </row>
    <row r="9602" spans="1:9">
      <c r="C9602" t="s">
        <v>8079</v>
      </c>
      <c r="D9602" t="s">
        <v>1684</v>
      </c>
      <c r="E9602" t="str">
        <f t="shared" ref="E9602:E9665" si="1709">SUBSTITUTE(SUBSTITUTE(B9602,"(https://",""), "(http://", "")</f>
        <v/>
      </c>
      <c r="F9602" t="e">
        <f t="shared" ref="F9602:F9665" si="1710">LEFT(E9602,FIND("/", E9602)-1)</f>
        <v>#VALUE!</v>
      </c>
      <c r="H9602" t="s">
        <v>16464</v>
      </c>
    </row>
    <row r="9603" spans="1:9">
      <c r="C9603" t="s">
        <v>8080</v>
      </c>
      <c r="D9603" t="s">
        <v>1684</v>
      </c>
      <c r="E9603" t="str">
        <f t="shared" si="1709"/>
        <v/>
      </c>
      <c r="F9603" t="e">
        <f t="shared" si="1710"/>
        <v>#VALUE!</v>
      </c>
      <c r="H9603" t="s">
        <v>16464</v>
      </c>
    </row>
    <row r="9604" spans="1:9">
      <c r="C9604" t="s">
        <v>8081</v>
      </c>
      <c r="D9604" t="s">
        <v>1684</v>
      </c>
      <c r="E9604" t="str">
        <f t="shared" si="1709"/>
        <v/>
      </c>
      <c r="F9604" t="e">
        <f t="shared" si="1710"/>
        <v>#VALUE!</v>
      </c>
      <c r="H9604" t="s">
        <v>16464</v>
      </c>
    </row>
    <row r="9605" spans="1:9">
      <c r="C9605" t="s">
        <v>8082</v>
      </c>
      <c r="D9605" t="s">
        <v>1684</v>
      </c>
      <c r="E9605" t="str">
        <f t="shared" si="1709"/>
        <v/>
      </c>
      <c r="F9605" t="e">
        <f t="shared" si="1710"/>
        <v>#VALUE!</v>
      </c>
      <c r="H9605" t="s">
        <v>16464</v>
      </c>
    </row>
    <row r="9606" spans="1:9">
      <c r="C9606" t="s">
        <v>8083</v>
      </c>
      <c r="D9606" t="s">
        <v>1684</v>
      </c>
      <c r="E9606" t="str">
        <f t="shared" si="1709"/>
        <v/>
      </c>
      <c r="F9606" t="e">
        <f t="shared" si="1710"/>
        <v>#VALUE!</v>
      </c>
      <c r="H9606" t="s">
        <v>16464</v>
      </c>
    </row>
    <row r="9607" spans="1:9">
      <c r="C9607" t="s">
        <v>8084</v>
      </c>
      <c r="D9607" t="s">
        <v>1684</v>
      </c>
      <c r="E9607" t="str">
        <f t="shared" si="1709"/>
        <v/>
      </c>
      <c r="F9607" t="e">
        <f t="shared" si="1710"/>
        <v>#VALUE!</v>
      </c>
      <c r="H9607" t="s">
        <v>16464</v>
      </c>
    </row>
    <row r="9608" spans="1:9">
      <c r="C9608" t="s">
        <v>8085</v>
      </c>
      <c r="D9608" t="s">
        <v>1684</v>
      </c>
      <c r="E9608" t="str">
        <f t="shared" si="1709"/>
        <v/>
      </c>
      <c r="F9608" t="e">
        <f t="shared" si="1710"/>
        <v>#VALUE!</v>
      </c>
      <c r="H9608" t="s">
        <v>16464</v>
      </c>
    </row>
    <row r="9609" spans="1:9">
      <c r="C9609" t="s">
        <v>8086</v>
      </c>
      <c r="D9609" t="s">
        <v>1684</v>
      </c>
      <c r="E9609" t="str">
        <f t="shared" si="1709"/>
        <v/>
      </c>
      <c r="F9609" t="e">
        <f t="shared" si="1710"/>
        <v>#VALUE!</v>
      </c>
      <c r="H9609" t="s">
        <v>16464</v>
      </c>
    </row>
    <row r="9610" spans="1:9">
      <c r="A9610" t="str">
        <f>LEFT(C9610,FIND(")",C9610)-1)</f>
        <v>![Maven Central](https://img.shields.io/maven-central/v/com.code-troopers.betterpickers/library.svg?style=flat</v>
      </c>
      <c r="B9610" t="str">
        <f t="shared" ref="B9610:B9615" si="1711">MID(C9610,FIND(")](",C9610)+2,1000)</f>
        <v>(https://repo1.maven.org/maven2/com/code-troopers/betterpickers/library/)[</v>
      </c>
      <c r="C9610" t="s">
        <v>13648</v>
      </c>
      <c r="D9610" t="s">
        <v>1683</v>
      </c>
      <c r="E9610" t="str">
        <f t="shared" si="1709"/>
        <v>repo1.maven.org/maven2/com/code-troopers/betterpickers/library/)[</v>
      </c>
      <c r="F9610" t="str">
        <f t="shared" si="1710"/>
        <v>repo1.maven.org</v>
      </c>
      <c r="I9610">
        <f>COUNTIF(F:F,F9610)</f>
        <v>7</v>
      </c>
    </row>
    <row r="9611" spans="1:9">
      <c r="A9611" t="str">
        <f>LEFT(C9611,FIND(")",C9611)-1)</f>
        <v>![license](https://img.shields.io/badge/License-Apache%202.0-blue.svg</v>
      </c>
      <c r="B9611" t="str">
        <f t="shared" si="1711"/>
        <v>(https://github.com/JaidedAI/EasyOCR/blob/master/LICENSE)</v>
      </c>
      <c r="C9611" t="s">
        <v>10296</v>
      </c>
      <c r="D9611" t="s">
        <v>1684</v>
      </c>
      <c r="E9611" t="str">
        <f t="shared" si="1709"/>
        <v>github.com/JaidedAI/EasyOCR/blob/master/LICENSE)</v>
      </c>
      <c r="F9611" t="str">
        <f t="shared" si="1710"/>
        <v>github.com</v>
      </c>
      <c r="G9611" t="s">
        <v>16451</v>
      </c>
      <c r="H9611" t="s">
        <v>16455</v>
      </c>
    </row>
    <row r="9612" spans="1:9">
      <c r="A9612" t="str">
        <f>LEFT(C9612,FIND(")",C9612)-1)</f>
        <v>![Maven Central](https://maven-badges.herokuapp.com/maven-central/org.jeasy/easy-random-core/badge.svg?style=flat</v>
      </c>
      <c r="B9612" t="str">
        <f t="shared" si="1711"/>
        <v>(https://repo1.maven.org/maven2/org/jeasy/easy-random-core/5.0.0/)[</v>
      </c>
      <c r="C9612" t="s">
        <v>13678</v>
      </c>
      <c r="D9612" t="s">
        <v>1683</v>
      </c>
      <c r="E9612" t="str">
        <f t="shared" si="1709"/>
        <v>repo1.maven.org/maven2/org/jeasy/easy-random-core/5.0.0/)[</v>
      </c>
      <c r="F9612" t="str">
        <f t="shared" si="1710"/>
        <v>repo1.maven.org</v>
      </c>
      <c r="I9612">
        <f>COUNTIF(F:F,F9612)</f>
        <v>7</v>
      </c>
    </row>
    <row r="9613" spans="1:9">
      <c r="A9613" t="str">
        <f>LEFT(C9613,FIND(")]",C9613)-1)</f>
        <v>![Tweet](https://img.shields.io/twitter/url/https/github.com/JaidedAI/EasyOCR.svg?style=social</v>
      </c>
      <c r="B9613" t="str">
        <f t="shared" si="1711"/>
        <v>(https://twitter.com/intent/tweet?text=Check%20out%20this%20awesome%20library:%20EasyOCR%20https://github.com/JaidedAI/EasyOCR)</v>
      </c>
      <c r="C9613" t="s">
        <v>10298</v>
      </c>
      <c r="D9613" t="s">
        <v>1684</v>
      </c>
      <c r="E9613" t="str">
        <f t="shared" si="1709"/>
        <v>twitter.com/intent/tweet?text=Check%20out%20this%20awesome%20library:%20EasyOCR%20https://github.com/JaidedAI/EasyOCR)</v>
      </c>
      <c r="F9613" t="str">
        <f t="shared" si="1710"/>
        <v>twitter.com</v>
      </c>
      <c r="H9613" t="s">
        <v>16460</v>
      </c>
    </row>
    <row r="9614" spans="1:9">
      <c r="A9614" t="str">
        <f>LEFT(C9614,FIND(")]",C9614)-1)</f>
        <v>![Twitter](https://img.shields.io/badge/twitter-@JaidedAI-blue.svg?style=flat</v>
      </c>
      <c r="B9614" t="str">
        <f t="shared" si="1711"/>
        <v>(https://twitter.com/JaidedAI)</v>
      </c>
      <c r="C9614" t="s">
        <v>8087</v>
      </c>
      <c r="D9614" t="s">
        <v>1684</v>
      </c>
      <c r="E9614" t="str">
        <f t="shared" si="1709"/>
        <v>twitter.com/JaidedAI)</v>
      </c>
      <c r="F9614" t="str">
        <f t="shared" si="1710"/>
        <v>twitter.com</v>
      </c>
      <c r="H9614" t="s">
        <v>16460</v>
      </c>
    </row>
    <row r="9615" spans="1:9">
      <c r="A9615" t="str">
        <f>LEFT(C9615,FIND(")",C9615)-1)</f>
        <v>![Maven Central](https://img.shields.io/maven-central/v/com.apollographql.apollo3/apollo-api</v>
      </c>
      <c r="B9615" t="str">
        <f t="shared" si="1711"/>
        <v>(https://repo1.maven.org/maven2/com/apollographql/apollo3/)[</v>
      </c>
      <c r="C9615" t="s">
        <v>14856</v>
      </c>
      <c r="D9615" t="s">
        <v>1683</v>
      </c>
      <c r="E9615" t="str">
        <f t="shared" si="1709"/>
        <v>repo1.maven.org/maven2/com/apollographql/apollo3/)[</v>
      </c>
      <c r="F9615" t="str">
        <f t="shared" si="1710"/>
        <v>repo1.maven.org</v>
      </c>
      <c r="I9615">
        <f>COUNTIF(F:F,F9615)</f>
        <v>7</v>
      </c>
    </row>
    <row r="9616" spans="1:9">
      <c r="A9616" t="e">
        <f>LEFT(C9616,FIND(")]",C9616)-1)</f>
        <v>#VALUE!</v>
      </c>
      <c r="C9616" t="s">
        <v>16373</v>
      </c>
      <c r="D9616" t="s">
        <v>1684</v>
      </c>
      <c r="E9616" t="str">
        <f t="shared" si="1709"/>
        <v/>
      </c>
      <c r="F9616" t="e">
        <f t="shared" si="1710"/>
        <v>#VALUE!</v>
      </c>
      <c r="H9616" t="s">
        <v>16464</v>
      </c>
    </row>
    <row r="9617" spans="1:9">
      <c r="A9617" t="str">
        <f>LEFT(C9617,FIND(")]",C9617)-1)</f>
        <v>![Build Status](https://github.com/OpenNMT/OpenNMT-py/workflows/Lint%20&amp;%20Tests/badge.svg</v>
      </c>
      <c r="B9617" t="str">
        <f t="shared" ref="B9617:B9628" si="1712">MID(C9617,FIND(")](",C9617)+2,1000)</f>
        <v>(https://github.com/OpenNMT/OpenNMT-py/actions)</v>
      </c>
      <c r="C9617" t="s">
        <v>10299</v>
      </c>
      <c r="D9617" t="s">
        <v>1684</v>
      </c>
      <c r="E9617" t="str">
        <f t="shared" si="1709"/>
        <v>github.com/OpenNMT/OpenNMT-py/actions)</v>
      </c>
      <c r="F9617" t="str">
        <f t="shared" si="1710"/>
        <v>github.com</v>
      </c>
      <c r="G9617" t="s">
        <v>16451</v>
      </c>
      <c r="H9617" t="s">
        <v>16455</v>
      </c>
    </row>
    <row r="9618" spans="1:9">
      <c r="A9618" t="str">
        <f>LEFT(C9618,FIND(")",C9618)-1)</f>
        <v>![Maven Central](https://img.shields.io/maven-central/v/com.apollographql.apollo3/apollo-api</v>
      </c>
      <c r="B9618" t="str">
        <f t="shared" si="1712"/>
        <v>(https://repo1.maven.org/maven2/com/apollographql/apollo3/) RipMe [</v>
      </c>
      <c r="C9618" t="s">
        <v>14860</v>
      </c>
      <c r="D9618" t="s">
        <v>1683</v>
      </c>
      <c r="E9618" t="str">
        <f t="shared" si="1709"/>
        <v>repo1.maven.org/maven2/com/apollographql/apollo3/) RipMe [</v>
      </c>
      <c r="F9618" t="str">
        <f t="shared" si="1710"/>
        <v>repo1.maven.org</v>
      </c>
      <c r="I9618">
        <f>COUNTIF(F:F,F9618)</f>
        <v>7</v>
      </c>
    </row>
    <row r="9619" spans="1:9">
      <c r="A9619" t="str">
        <f>LEFT(C9619,FIND(")]",C9619)-1)</f>
        <v>![Gitter](https://badges.gitter.im/OpenNMT/OpenNMT-py.svg</v>
      </c>
      <c r="B9619" t="str">
        <f t="shared" si="1712"/>
        <v>(https://gitter.im/OpenNMT/OpenNMT-py?utm_source=badge&amp;utm_medium=badge&amp;utm_campaign=pr-badge)</v>
      </c>
      <c r="C9619" t="s">
        <v>10301</v>
      </c>
      <c r="D9619" t="s">
        <v>1684</v>
      </c>
      <c r="E9619" t="str">
        <f t="shared" si="1709"/>
        <v>gitter.im/OpenNMT/OpenNMT-py?utm_source=badge&amp;utm_medium=badge&amp;utm_campaign=pr-badge)</v>
      </c>
      <c r="F9619" t="str">
        <f t="shared" si="1710"/>
        <v>gitter.im</v>
      </c>
      <c r="H9619" t="s">
        <v>16460</v>
      </c>
    </row>
    <row r="9620" spans="1:9">
      <c r="A9620" t="str">
        <f>LEFT(C9620,FIND(")",C9620)-1)</f>
        <v>![Maven Central](https://img.shields.io/maven-central/v/cz.habarta.typescript-generator/typescript-generator-core.svg</v>
      </c>
      <c r="B9620" t="str">
        <f t="shared" si="1712"/>
        <v>(https://repo1.maven.org/maven2/cz/habarta/typescript-generator/typescript-generator-core/)[</v>
      </c>
      <c r="C9620" t="s">
        <v>15280</v>
      </c>
      <c r="D9620" t="s">
        <v>1683</v>
      </c>
      <c r="E9620" t="str">
        <f t="shared" si="1709"/>
        <v>repo1.maven.org/maven2/cz/habarta/typescript-generator/typescript-generator-core/)[</v>
      </c>
      <c r="F9620" t="str">
        <f t="shared" si="1710"/>
        <v>repo1.maven.org</v>
      </c>
      <c r="I9620">
        <f t="shared" ref="I9620:I9623" si="1713">COUNTIF(F:F,F9620)</f>
        <v>7</v>
      </c>
    </row>
    <row r="9621" spans="1:9">
      <c r="A9621" t="str">
        <f>LEFT(C9621,FIND(")",C9621)-1)</f>
        <v>[Releases](https://img.shields.io/badge/releases-core-important?&amp;logo=nuget</v>
      </c>
      <c r="B9621" t="str">
        <f t="shared" si="1712"/>
        <v>(http://repodb.net/release/core)</v>
      </c>
      <c r="C9621" t="s">
        <v>5800</v>
      </c>
      <c r="D9621" t="s">
        <v>1120</v>
      </c>
      <c r="E9621" t="str">
        <f t="shared" si="1709"/>
        <v>repodb.net/release/core)</v>
      </c>
      <c r="F9621" t="str">
        <f t="shared" si="1710"/>
        <v>repodb.net</v>
      </c>
      <c r="I9621">
        <f t="shared" si="1713"/>
        <v>1</v>
      </c>
    </row>
    <row r="9622" spans="1:9">
      <c r="A9622" t="str">
        <f>LEFT(C9622,FIND(")",C9622)-1)</f>
        <v>[![Packaging status](https://repology.org/badge/vertical-allrepos/xxhash.svg</v>
      </c>
      <c r="B9622" t="str">
        <f t="shared" si="1712"/>
        <v>(https://repology.org/project/xxhash/versions)</v>
      </c>
      <c r="C9622" t="s">
        <v>164</v>
      </c>
      <c r="D9622" t="s">
        <v>800</v>
      </c>
      <c r="E9622" t="str">
        <f t="shared" si="1709"/>
        <v>repology.org/project/xxhash/versions)</v>
      </c>
      <c r="F9622" t="str">
        <f t="shared" si="1710"/>
        <v>repology.org</v>
      </c>
      <c r="I9622">
        <f t="shared" si="1713"/>
        <v>64</v>
      </c>
    </row>
    <row r="9623" spans="1:9">
      <c r="A9623" t="str">
        <f>LEFT(C9623,FIND(")",C9623)-1)</f>
        <v>[![Packaging status](https://repology.org/badge/vertical-allrepos/barrier.svg</v>
      </c>
      <c r="B9623" t="str">
        <f t="shared" si="1712"/>
        <v>(https://repology.org/project/barrier/versions)</v>
      </c>
      <c r="C9623" t="s">
        <v>199</v>
      </c>
      <c r="D9623" t="s">
        <v>800</v>
      </c>
      <c r="E9623" t="str">
        <f t="shared" si="1709"/>
        <v>repology.org/project/barrier/versions)</v>
      </c>
      <c r="F9623" t="str">
        <f t="shared" si="1710"/>
        <v>repology.org</v>
      </c>
      <c r="I9623">
        <f t="shared" si="1713"/>
        <v>64</v>
      </c>
    </row>
    <row r="9624" spans="1:9">
      <c r="A9624" t="str">
        <f>LEFT(C9624,FIND(")]",C9624)-1)</f>
        <v>![Tests](https://github.com/simonw/datasette/workflows/Test/badge.svg</v>
      </c>
      <c r="B9624" t="str">
        <f t="shared" si="1712"/>
        <v>(https://github.com/simonw/datasette/actions?query=workflow%3ATest)</v>
      </c>
      <c r="C9624" t="s">
        <v>10305</v>
      </c>
      <c r="D9624" t="s">
        <v>1684</v>
      </c>
      <c r="E9624" t="str">
        <f t="shared" si="1709"/>
        <v>github.com/simonw/datasette/actions?query=workflow%3ATest)</v>
      </c>
      <c r="F9624" t="str">
        <f t="shared" si="1710"/>
        <v>github.com</v>
      </c>
      <c r="G9624" t="s">
        <v>16451</v>
      </c>
      <c r="H9624" t="s">
        <v>16455</v>
      </c>
    </row>
    <row r="9625" spans="1:9">
      <c r="A9625" t="str">
        <f>LEFT(C9625,FIND(")",C9625)-1)</f>
        <v>[![Packaging status](https://repology.org/badge/vertical-allrepos/zydis.svg</v>
      </c>
      <c r="B9625" t="str">
        <f t="shared" si="1712"/>
        <v>(https://repology.org/project/zydis/versions)</v>
      </c>
      <c r="C9625" t="s">
        <v>2716</v>
      </c>
      <c r="D9625" t="s">
        <v>800</v>
      </c>
      <c r="E9625" t="str">
        <f t="shared" si="1709"/>
        <v>repology.org/project/zydis/versions)</v>
      </c>
      <c r="F9625" t="str">
        <f t="shared" si="1710"/>
        <v>repology.org</v>
      </c>
      <c r="I9625">
        <f>COUNTIF(F:F,F9625)</f>
        <v>64</v>
      </c>
    </row>
    <row r="9626" spans="1:9">
      <c r="A9626" t="str">
        <f>LEFT(C9626,FIND(")]",C9626)-1)</f>
        <v>![License](https://img.shields.io/badge/license-Apache%202.0-blue.svg</v>
      </c>
      <c r="B9626" t="str">
        <f t="shared" si="1712"/>
        <v>(https://github.com/simonw/datasette/blob/main/LICENSE)</v>
      </c>
      <c r="C9626" t="s">
        <v>10307</v>
      </c>
      <c r="D9626" t="s">
        <v>1684</v>
      </c>
      <c r="E9626" t="str">
        <f t="shared" si="1709"/>
        <v>github.com/simonw/datasette/blob/main/LICENSE)</v>
      </c>
      <c r="F9626" t="str">
        <f t="shared" si="1710"/>
        <v>github.com</v>
      </c>
      <c r="G9626" t="s">
        <v>16451</v>
      </c>
      <c r="H9626" t="s">
        <v>16455</v>
      </c>
    </row>
    <row r="9627" spans="1:9">
      <c r="A9627" t="str">
        <f>LEFT(C9627,FIND(")",C9627)-1)</f>
        <v>[![Packaging status](https://repology.org/badge/tiny-repos/unbound.svg</v>
      </c>
      <c r="B9627" t="str">
        <f t="shared" si="1712"/>
        <v>(https://repology.org/project/unbound/versions)</v>
      </c>
      <c r="C9627" t="s">
        <v>350</v>
      </c>
      <c r="D9627" t="s">
        <v>800</v>
      </c>
      <c r="E9627" t="str">
        <f t="shared" si="1709"/>
        <v>repology.org/project/unbound/versions)</v>
      </c>
      <c r="F9627" t="str">
        <f t="shared" si="1710"/>
        <v>repology.org</v>
      </c>
      <c r="I9627">
        <f>COUNTIF(F:F,F9627)</f>
        <v>64</v>
      </c>
    </row>
    <row r="9628" spans="1:9">
      <c r="A9628" t="str">
        <f>LEFT(C9628,FIND(")]",C9628)-1)</f>
        <v>![discord](https://img.shields.io/discord/823971286308356157?label=discord</v>
      </c>
      <c r="B9628" t="str">
        <f t="shared" si="1712"/>
        <v>(https://discord.gg/ktd74dm5mw)</v>
      </c>
      <c r="C9628" t="s">
        <v>8088</v>
      </c>
      <c r="D9628" t="s">
        <v>1684</v>
      </c>
      <c r="E9628" t="str">
        <f t="shared" si="1709"/>
        <v>discord.gg/ktd74dm5mw)</v>
      </c>
      <c r="F9628" t="str">
        <f t="shared" si="1710"/>
        <v>discord.gg</v>
      </c>
      <c r="H9628" t="s">
        <v>16460</v>
      </c>
    </row>
    <row r="9629" spans="1:9">
      <c r="A9629" t="str">
        <f t="shared" ref="A9629:A9660" si="1714">LEFT(C9629,FIND(")",C9629)-1)</f>
        <v>![Downloads table rendered by datasette](https://static.simonwillison.net/static/2017/datasette-downloads.png</v>
      </c>
      <c r="C9629" t="s">
        <v>2009</v>
      </c>
      <c r="D9629" t="s">
        <v>1684</v>
      </c>
      <c r="E9629" t="str">
        <f t="shared" si="1709"/>
        <v/>
      </c>
      <c r="F9629" t="e">
        <f t="shared" si="1710"/>
        <v>#VALUE!</v>
      </c>
      <c r="H9629" t="s">
        <v>16464</v>
      </c>
    </row>
    <row r="9630" spans="1:9">
      <c r="A9630" t="str">
        <f t="shared" si="1714"/>
        <v>[![Packaging status](https://repology.org/badge/vertical-allrepos/cpu-x.svg?exclude_unsupported=1</v>
      </c>
      <c r="B9630" t="str">
        <f t="shared" ref="B9630:B9642" si="1715">MID(C9630,FIND(")](",C9630)+2,1000)</f>
        <v>(https://repology.org/project/cpu-x/versions)</v>
      </c>
      <c r="C9630" t="s">
        <v>425</v>
      </c>
      <c r="D9630" t="s">
        <v>800</v>
      </c>
      <c r="E9630" t="str">
        <f t="shared" si="1709"/>
        <v>repology.org/project/cpu-x/versions)</v>
      </c>
      <c r="F9630" t="str">
        <f t="shared" si="1710"/>
        <v>repology.org</v>
      </c>
      <c r="I9630">
        <f t="shared" ref="I9630:I9631" si="1716">COUNTIF(F:F,F9630)</f>
        <v>64</v>
      </c>
    </row>
    <row r="9631" spans="1:9">
      <c r="A9631" t="str">
        <f t="shared" si="1714"/>
        <v>[![Latest packaged version](https://repology.org/badge/latest-versions/radare2.svg</v>
      </c>
      <c r="B9631" t="str">
        <f t="shared" si="1715"/>
        <v xml:space="preserve">(https://repology.org/project/radare2/versions) </v>
      </c>
      <c r="C9631" t="s">
        <v>2794</v>
      </c>
      <c r="D9631" t="s">
        <v>800</v>
      </c>
      <c r="E9631" t="str">
        <f t="shared" si="1709"/>
        <v xml:space="preserve">repology.org/project/radare2/versions) </v>
      </c>
      <c r="F9631" t="str">
        <f t="shared" si="1710"/>
        <v>repology.org</v>
      </c>
      <c r="I9631">
        <f t="shared" si="1716"/>
        <v>64</v>
      </c>
    </row>
    <row r="9632" spans="1:9">
      <c r="A9632" t="str">
        <f t="shared" si="1714"/>
        <v>![Test Status](https://github.com/pycqa/isort/workflows/Test/badge.svg?branch=develop</v>
      </c>
      <c r="B9632" t="str">
        <f t="shared" si="1715"/>
        <v>(https://github.com/pycqa/isort/actions?query=workflow%3ATest)</v>
      </c>
      <c r="C9632" t="s">
        <v>10311</v>
      </c>
      <c r="D9632" t="s">
        <v>1684</v>
      </c>
      <c r="E9632" t="str">
        <f t="shared" si="1709"/>
        <v>github.com/pycqa/isort/actions?query=workflow%3ATest)</v>
      </c>
      <c r="F9632" t="str">
        <f t="shared" si="1710"/>
        <v>github.com</v>
      </c>
      <c r="G9632" t="s">
        <v>16451</v>
      </c>
      <c r="H9632" t="s">
        <v>16455</v>
      </c>
    </row>
    <row r="9633" spans="1:9">
      <c r="A9633" t="str">
        <f t="shared" si="1714"/>
        <v>![Lint Status](https://github.com/pycqa/isort/workflows/Lint/badge.svg?branch=develop</v>
      </c>
      <c r="B9633" t="str">
        <f t="shared" si="1715"/>
        <v>(https://github.com/pycqa/isort/actions?query=workflow%3ALint)</v>
      </c>
      <c r="C9633" t="s">
        <v>10312</v>
      </c>
      <c r="D9633" t="s">
        <v>1684</v>
      </c>
      <c r="E9633" t="str">
        <f t="shared" si="1709"/>
        <v>github.com/pycqa/isort/actions?query=workflow%3ALint)</v>
      </c>
      <c r="F9633" t="str">
        <f t="shared" si="1710"/>
        <v>github.com</v>
      </c>
      <c r="G9633" t="s">
        <v>16451</v>
      </c>
      <c r="H9633" t="s">
        <v>16455</v>
      </c>
    </row>
    <row r="9634" spans="1:9">
      <c r="A9634" t="str">
        <f t="shared" si="1714"/>
        <v>![Code coverage Status](https://codecov.io/gh/pycqa/isort/branch/main/graph/badge.svg</v>
      </c>
      <c r="B9634" t="str">
        <f t="shared" si="1715"/>
        <v>(https://codecov.io/gh/pycqa/isort)</v>
      </c>
      <c r="C9634" t="s">
        <v>10313</v>
      </c>
      <c r="D9634" t="s">
        <v>1684</v>
      </c>
      <c r="E9634" t="str">
        <f t="shared" si="1709"/>
        <v>codecov.io/gh/pycqa/isort)</v>
      </c>
      <c r="F9634" t="str">
        <f t="shared" si="1710"/>
        <v>codecov.io</v>
      </c>
      <c r="H9634" t="s">
        <v>16457</v>
      </c>
    </row>
    <row r="9635" spans="1:9">
      <c r="A9635" t="str">
        <f t="shared" si="1714"/>
        <v>*![Termux package](https://repology.org/badge/version-for-repo/termux/radare2.svg</v>
      </c>
      <c r="B9635" t="str">
        <f t="shared" si="1715"/>
        <v>(https://repology.org/project/radare2/versions)</v>
      </c>
      <c r="C9635" t="s">
        <v>12309</v>
      </c>
      <c r="D9635" t="s">
        <v>800</v>
      </c>
      <c r="E9635" t="str">
        <f t="shared" si="1709"/>
        <v>repology.org/project/radare2/versions)</v>
      </c>
      <c r="F9635" t="str">
        <f t="shared" si="1710"/>
        <v>repology.org</v>
      </c>
      <c r="I9635">
        <f>COUNTIF(F:F,F9635)</f>
        <v>64</v>
      </c>
    </row>
    <row r="9636" spans="1:9">
      <c r="A9636" t="str">
        <f t="shared" si="1714"/>
        <v>![Join the chat at https://gitter.im/timothycrosley/isort](https://badges.gitter.im/Join%20Chat.svg</v>
      </c>
      <c r="B9636" t="str">
        <f t="shared" si="1715"/>
        <v>(https://gitter.im/timothycrosley/isort?utm_source=badge&amp;utm_medium=badge&amp;utm_campaign=pr-badge&amp;utm_content=badge)</v>
      </c>
      <c r="C9636" t="s">
        <v>10315</v>
      </c>
      <c r="D9636" t="s">
        <v>1684</v>
      </c>
      <c r="E9636" t="str">
        <f t="shared" si="1709"/>
        <v>gitter.im/timothycrosley/isort?utm_source=badge&amp;utm_medium=badge&amp;utm_campaign=pr-badge&amp;utm_content=badge)</v>
      </c>
      <c r="F9636" t="str">
        <f t="shared" si="1710"/>
        <v>gitter.im</v>
      </c>
      <c r="H9636" t="s">
        <v>16460</v>
      </c>
    </row>
    <row r="9637" spans="1:9">
      <c r="A9637" t="str">
        <f t="shared" si="1714"/>
        <v>*![Alpine Linux Edge package](https://repology.org/badge/version-for-repo/alpine_edge/radare2.svg</v>
      </c>
      <c r="B9637" t="str">
        <f t="shared" si="1715"/>
        <v xml:space="preserve">(https://repology.org/project/radare2/versions) </v>
      </c>
      <c r="C9637" t="s">
        <v>12310</v>
      </c>
      <c r="D9637" t="s">
        <v>800</v>
      </c>
      <c r="E9637" t="str">
        <f t="shared" si="1709"/>
        <v xml:space="preserve">repology.org/project/radare2/versions) </v>
      </c>
      <c r="F9637" t="str">
        <f t="shared" si="1710"/>
        <v>repology.org</v>
      </c>
      <c r="I9637">
        <f>COUNTIF(F:F,F9637)</f>
        <v>64</v>
      </c>
    </row>
    <row r="9638" spans="1:9">
      <c r="A9638" t="str">
        <f t="shared" si="1714"/>
        <v>![Code style: black](https://img.shields.io/badge/code%20style-black-000000.svg</v>
      </c>
      <c r="B9638" t="str">
        <f t="shared" si="1715"/>
        <v>(https://github.com/psf/black)</v>
      </c>
      <c r="C9638" t="s">
        <v>3254</v>
      </c>
      <c r="D9638" t="s">
        <v>1684</v>
      </c>
      <c r="E9638" t="str">
        <f t="shared" si="1709"/>
        <v>github.com/psf/black)</v>
      </c>
      <c r="F9638" t="str">
        <f t="shared" si="1710"/>
        <v>github.com</v>
      </c>
      <c r="G9638" t="s">
        <v>16451</v>
      </c>
      <c r="H9638" t="s">
        <v>16455</v>
      </c>
    </row>
    <row r="9639" spans="1:9">
      <c r="A9639" t="str">
        <f t="shared" si="1714"/>
        <v>[![Alpine Linux 3.13 package](https://repology.org/badge/version-for-repo/alpine_3_13/radare2.svg</v>
      </c>
      <c r="B9639" t="str">
        <f t="shared" si="1715"/>
        <v xml:space="preserve">(https://repology.org/project/radare2/versions) </v>
      </c>
      <c r="C9639" t="s">
        <v>2800</v>
      </c>
      <c r="D9639" t="s">
        <v>800</v>
      </c>
      <c r="E9639" t="str">
        <f t="shared" si="1709"/>
        <v xml:space="preserve">repology.org/project/radare2/versions) </v>
      </c>
      <c r="F9639" t="str">
        <f t="shared" si="1710"/>
        <v>repology.org</v>
      </c>
      <c r="I9639">
        <f t="shared" ref="I9639:I9642" si="1717">COUNTIF(F:F,F9639)</f>
        <v>64</v>
      </c>
    </row>
    <row r="9640" spans="1:9">
      <c r="A9640" t="str">
        <f t="shared" si="1714"/>
        <v>[![Alpine Linux 3.12 package](https://repology.org/badge/version-for-repo/alpine_3_12/radare2.svg</v>
      </c>
      <c r="B9640" t="str">
        <f t="shared" si="1715"/>
        <v>(https://repology.org/project/radare2/versions)</v>
      </c>
      <c r="C9640" t="s">
        <v>16574</v>
      </c>
      <c r="D9640" t="s">
        <v>800</v>
      </c>
      <c r="E9640" t="str">
        <f t="shared" si="1709"/>
        <v>repology.org/project/radare2/versions)</v>
      </c>
      <c r="F9640" t="str">
        <f t="shared" si="1710"/>
        <v>repology.org</v>
      </c>
      <c r="I9640">
        <f t="shared" si="1717"/>
        <v>64</v>
      </c>
    </row>
    <row r="9641" spans="1:9">
      <c r="A9641" t="str">
        <f t="shared" si="1714"/>
        <v>*![Arch package](https://repology.org/badge/version-for-repo/arch/radare2.svg</v>
      </c>
      <c r="B9641" t="str">
        <f t="shared" si="1715"/>
        <v xml:space="preserve">(https://repology.org/project/radare2/versions) </v>
      </c>
      <c r="C9641" t="s">
        <v>12311</v>
      </c>
      <c r="D9641" t="s">
        <v>800</v>
      </c>
      <c r="E9641" t="str">
        <f t="shared" si="1709"/>
        <v xml:space="preserve">repology.org/project/radare2/versions) </v>
      </c>
      <c r="F9641" t="str">
        <f t="shared" si="1710"/>
        <v>repology.org</v>
      </c>
      <c r="I9641">
        <f t="shared" si="1717"/>
        <v>64</v>
      </c>
    </row>
    <row r="9642" spans="1:9">
      <c r="A9642" t="str">
        <f t="shared" si="1714"/>
        <v>[![AUR package](https://repology.org/badge/version-for-repo/aur/radare2.svg</v>
      </c>
      <c r="B9642" t="str">
        <f t="shared" si="1715"/>
        <v>(https://repology.org/project/radare2/versions)</v>
      </c>
      <c r="C9642" t="s">
        <v>2801</v>
      </c>
      <c r="D9642" t="s">
        <v>800</v>
      </c>
      <c r="E9642" t="str">
        <f t="shared" si="1709"/>
        <v>repology.org/project/radare2/versions)</v>
      </c>
      <c r="F9642" t="str">
        <f t="shared" si="1710"/>
        <v>repology.org</v>
      </c>
      <c r="I9642">
        <f t="shared" si="1717"/>
        <v>64</v>
      </c>
    </row>
    <row r="9643" spans="1:9">
      <c r="A9643" t="str">
        <f t="shared" si="1714"/>
        <v>![Python package](https://github.com/gitpython-developers/GitPython/workflows/Python%20package/badge.svg</v>
      </c>
      <c r="C9643" t="s">
        <v>2010</v>
      </c>
      <c r="D9643" t="s">
        <v>1684</v>
      </c>
      <c r="E9643" t="str">
        <f t="shared" si="1709"/>
        <v/>
      </c>
      <c r="F9643" t="e">
        <f t="shared" si="1710"/>
        <v>#VALUE!</v>
      </c>
      <c r="H9643" t="s">
        <v>16464</v>
      </c>
    </row>
    <row r="9644" spans="1:9">
      <c r="A9644" t="str">
        <f t="shared" si="1714"/>
        <v>*![EPEL 7 package](https://repology.org/badge/version-for-repo/epel_7/radare2.svg</v>
      </c>
      <c r="B9644" t="str">
        <f t="shared" ref="B9644:B9651" si="1718">MID(C9644,FIND(")](",C9644)+2,1000)</f>
        <v>(https://repology.org/project/radare2/versions)</v>
      </c>
      <c r="C9644" t="s">
        <v>12312</v>
      </c>
      <c r="D9644" t="s">
        <v>800</v>
      </c>
      <c r="E9644" t="str">
        <f t="shared" si="1709"/>
        <v>repology.org/project/radare2/versions)</v>
      </c>
      <c r="F9644" t="str">
        <f t="shared" si="1710"/>
        <v>repology.org</v>
      </c>
      <c r="I9644">
        <f t="shared" ref="I9644:I9649" si="1719">COUNTIF(F:F,F9644)</f>
        <v>64</v>
      </c>
    </row>
    <row r="9645" spans="1:9">
      <c r="A9645" t="str">
        <f t="shared" si="1714"/>
        <v>*![EPEL 8 package](https://repology.org/badge/version-for-repo/epel_8/radare2.svg</v>
      </c>
      <c r="B9645" t="str">
        <f t="shared" si="1718"/>
        <v>(https://repology.org/project/radare2/versions)</v>
      </c>
      <c r="C9645" t="s">
        <v>12313</v>
      </c>
      <c r="D9645" t="s">
        <v>800</v>
      </c>
      <c r="E9645" t="str">
        <f t="shared" si="1709"/>
        <v>repology.org/project/radare2/versions)</v>
      </c>
      <c r="F9645" t="str">
        <f t="shared" si="1710"/>
        <v>repology.org</v>
      </c>
      <c r="I9645">
        <f t="shared" si="1719"/>
        <v>64</v>
      </c>
    </row>
    <row r="9646" spans="1:9">
      <c r="A9646" t="str">
        <f t="shared" si="1714"/>
        <v>*![EPEL 9 package](https://repology.org/badge/version-for-repo/epel_9/radare2.svg</v>
      </c>
      <c r="B9646" t="str">
        <f t="shared" si="1718"/>
        <v>(https://repology.org/project/radare2/versions)</v>
      </c>
      <c r="C9646" t="s">
        <v>12314</v>
      </c>
      <c r="D9646" t="s">
        <v>800</v>
      </c>
      <c r="E9646" t="str">
        <f t="shared" si="1709"/>
        <v>repology.org/project/radare2/versions)</v>
      </c>
      <c r="F9646" t="str">
        <f t="shared" si="1710"/>
        <v>repology.org</v>
      </c>
      <c r="I9646">
        <f t="shared" si="1719"/>
        <v>64</v>
      </c>
    </row>
    <row r="9647" spans="1:9">
      <c r="A9647" t="str">
        <f t="shared" si="1714"/>
        <v>*![Fedora Dev](https://repology.org/badge/version-for-repo/fedora_rawhide/radare2.svg</v>
      </c>
      <c r="B9647" t="str">
        <f t="shared" si="1718"/>
        <v xml:space="preserve">(https://repology.org/project/radare2/versions) </v>
      </c>
      <c r="C9647" t="s">
        <v>12315</v>
      </c>
      <c r="D9647" t="s">
        <v>800</v>
      </c>
      <c r="E9647" t="str">
        <f t="shared" si="1709"/>
        <v xml:space="preserve">repology.org/project/radare2/versions) </v>
      </c>
      <c r="F9647" t="str">
        <f t="shared" si="1710"/>
        <v>repology.org</v>
      </c>
      <c r="I9647">
        <f t="shared" si="1719"/>
        <v>64</v>
      </c>
    </row>
    <row r="9648" spans="1:9">
      <c r="A9648" t="str">
        <f t="shared" si="1714"/>
        <v>[![Fedora 36](https://repology.org/badge/version-for-repo/fedora_36/radare2.svg</v>
      </c>
      <c r="B9648" t="str">
        <f t="shared" si="1718"/>
        <v xml:space="preserve">(https://repology.org/project/radare2/versions) </v>
      </c>
      <c r="C9648" t="s">
        <v>2802</v>
      </c>
      <c r="D9648" t="s">
        <v>800</v>
      </c>
      <c r="E9648" t="str">
        <f t="shared" si="1709"/>
        <v xml:space="preserve">repology.org/project/radare2/versions) </v>
      </c>
      <c r="F9648" t="str">
        <f t="shared" si="1710"/>
        <v>repology.org</v>
      </c>
      <c r="I9648">
        <f t="shared" si="1719"/>
        <v>64</v>
      </c>
    </row>
    <row r="9649" spans="1:9">
      <c r="A9649" t="str">
        <f t="shared" si="1714"/>
        <v>[![Fedora 34](https://repology.org/badge/version-for-repo/fedora_34/radare2.svg</v>
      </c>
      <c r="B9649" t="str">
        <f t="shared" si="1718"/>
        <v>(https://repology.org/project/radare2/versions)</v>
      </c>
      <c r="C9649" t="s">
        <v>2803</v>
      </c>
      <c r="D9649" t="s">
        <v>800</v>
      </c>
      <c r="E9649" t="str">
        <f t="shared" si="1709"/>
        <v>repology.org/project/radare2/versions)</v>
      </c>
      <c r="F9649" t="str">
        <f t="shared" si="1710"/>
        <v>repology.org</v>
      </c>
      <c r="I9649">
        <f t="shared" si="1719"/>
        <v>64</v>
      </c>
    </row>
    <row r="9650" spans="1:9">
      <c r="A9650" t="str">
        <f t="shared" si="1714"/>
        <v>![Build Status](https://github.com/gboeing/osmnx/workflows/CI/badge.svg?branch=main</v>
      </c>
      <c r="B9650" t="str">
        <f t="shared" si="1718"/>
        <v>(https://github.com/gboeing/osmnx/actions/workflows/ci.yml)</v>
      </c>
      <c r="C9650" t="s">
        <v>10324</v>
      </c>
      <c r="D9650" t="s">
        <v>1684</v>
      </c>
      <c r="E9650" t="str">
        <f t="shared" si="1709"/>
        <v>github.com/gboeing/osmnx/actions/workflows/ci.yml)</v>
      </c>
      <c r="F9650" t="str">
        <f t="shared" si="1710"/>
        <v>github.com</v>
      </c>
      <c r="G9650" t="s">
        <v>16451</v>
      </c>
      <c r="H9650" t="s">
        <v>16455</v>
      </c>
    </row>
    <row r="9651" spans="1:9">
      <c r="A9651" t="str">
        <f t="shared" si="1714"/>
        <v>![Coverage Status](https://codecov.io/gh/gboeing/osmnx/branch/main/graph/badge.svg</v>
      </c>
      <c r="B9651" t="str">
        <f t="shared" si="1718"/>
        <v>(https://codecov.io/gh/gboeing/osmnx)</v>
      </c>
      <c r="C9651" t="s">
        <v>8090</v>
      </c>
      <c r="D9651" t="s">
        <v>1684</v>
      </c>
      <c r="E9651" t="str">
        <f t="shared" si="1709"/>
        <v>codecov.io/gh/gboeing/osmnx)</v>
      </c>
      <c r="F9651" t="str">
        <f t="shared" si="1710"/>
        <v>codecov.io</v>
      </c>
      <c r="H9651" t="s">
        <v>16457</v>
      </c>
    </row>
    <row r="9652" spans="1:9">
      <c r="A9652" t="str">
        <f t="shared" si="1714"/>
        <v>![kube-hunter](https://github.com/aquasecurity/kube-hunter/blob/main/kube-hunter.png</v>
      </c>
      <c r="C9652" t="s">
        <v>2011</v>
      </c>
      <c r="D9652" t="s">
        <v>1684</v>
      </c>
      <c r="E9652" t="str">
        <f t="shared" si="1709"/>
        <v/>
      </c>
      <c r="F9652" t="e">
        <f t="shared" si="1710"/>
        <v>#VALUE!</v>
      </c>
      <c r="H9652" t="s">
        <v>16464</v>
      </c>
    </row>
    <row r="9653" spans="1:9">
      <c r="A9653" t="str">
        <f t="shared" si="1714"/>
        <v>![Build Status](https://github.com/aquasecurity/kube-hunter/workflows/Test/badge.svg</v>
      </c>
      <c r="B9653" t="str">
        <f t="shared" ref="B9653:B9658" si="1720">MID(C9653,FIND(")](",C9653)+2,1000)</f>
        <v>(https://github.com/aquasecurity/kube-hunter/actions)</v>
      </c>
      <c r="C9653" t="s">
        <v>10325</v>
      </c>
      <c r="D9653" t="s">
        <v>1684</v>
      </c>
      <c r="E9653" t="str">
        <f t="shared" si="1709"/>
        <v>github.com/aquasecurity/kube-hunter/actions)</v>
      </c>
      <c r="F9653" t="str">
        <f t="shared" si="1710"/>
        <v>github.com</v>
      </c>
      <c r="G9653" t="s">
        <v>16451</v>
      </c>
      <c r="H9653" t="s">
        <v>16455</v>
      </c>
    </row>
    <row r="9654" spans="1:9">
      <c r="A9654" t="str">
        <f t="shared" si="1714"/>
        <v>![codecov](https://codecov.io/gh/aquasecurity/kube-hunter/branch/main/graph/badge.svg</v>
      </c>
      <c r="B9654" t="str">
        <f t="shared" si="1720"/>
        <v>(https://codecov.io/gh/aquasecurity/kube-hunter)</v>
      </c>
      <c r="C9654" t="s">
        <v>10326</v>
      </c>
      <c r="D9654" t="s">
        <v>1684</v>
      </c>
      <c r="E9654" t="str">
        <f t="shared" si="1709"/>
        <v>codecov.io/gh/aquasecurity/kube-hunter)</v>
      </c>
      <c r="F9654" t="str">
        <f t="shared" si="1710"/>
        <v>codecov.io</v>
      </c>
      <c r="H9654" t="s">
        <v>16457</v>
      </c>
    </row>
    <row r="9655" spans="1:9">
      <c r="A9655" t="str">
        <f t="shared" si="1714"/>
        <v>![Code style: black](https://img.shields.io/badge/code%20style-black-000000.svg</v>
      </c>
      <c r="B9655" t="str">
        <f t="shared" si="1720"/>
        <v>(https://github.com/psf/black)</v>
      </c>
      <c r="C9655" t="s">
        <v>3254</v>
      </c>
      <c r="D9655" t="s">
        <v>1684</v>
      </c>
      <c r="E9655" t="str">
        <f t="shared" si="1709"/>
        <v>github.com/psf/black)</v>
      </c>
      <c r="F9655" t="str">
        <f t="shared" si="1710"/>
        <v>github.com</v>
      </c>
      <c r="G9655" t="s">
        <v>16451</v>
      </c>
      <c r="H9655" t="s">
        <v>16455</v>
      </c>
    </row>
    <row r="9656" spans="1:9">
      <c r="A9656" t="str">
        <f t="shared" si="1714"/>
        <v>![License](https://img.shields.io/github/license/aquasecurity/kube-hunter</v>
      </c>
      <c r="B9656" t="str">
        <f t="shared" si="1720"/>
        <v>(https://github.com/aquasecurity/kube-hunter/blob/main/LICENSE)</v>
      </c>
      <c r="C9656" t="s">
        <v>10327</v>
      </c>
      <c r="D9656" t="s">
        <v>1684</v>
      </c>
      <c r="E9656" t="str">
        <f t="shared" si="1709"/>
        <v>github.com/aquasecurity/kube-hunter/blob/main/LICENSE)</v>
      </c>
      <c r="F9656" t="str">
        <f t="shared" si="1710"/>
        <v>github.com</v>
      </c>
      <c r="G9656" t="s">
        <v>16451</v>
      </c>
      <c r="H9656" t="s">
        <v>16455</v>
      </c>
    </row>
    <row r="9657" spans="1:9">
      <c r="A9657" t="str">
        <f t="shared" si="1714"/>
        <v>[![FreeBSD port](https://repology.org/badge/version-for-repo/freebsd/radare2.svg</v>
      </c>
      <c r="B9657" t="str">
        <f t="shared" si="1720"/>
        <v xml:space="preserve">(https://repology.org/project/radare2/versions) </v>
      </c>
      <c r="C9657" t="s">
        <v>2872</v>
      </c>
      <c r="D9657" t="s">
        <v>800</v>
      </c>
      <c r="E9657" t="str">
        <f t="shared" si="1709"/>
        <v xml:space="preserve">repology.org/project/radare2/versions) </v>
      </c>
      <c r="F9657" t="str">
        <f t="shared" si="1710"/>
        <v>repology.org</v>
      </c>
      <c r="I9657">
        <f t="shared" ref="I9657:I9658" si="1721">COUNTIF(F:F,F9657)</f>
        <v>64</v>
      </c>
    </row>
    <row r="9658" spans="1:9">
      <c r="A9658" t="str">
        <f t="shared" si="1714"/>
        <v>[![OpenBSD port](https://repology.org/badge/version-for-repo/openbsd/radare2.svg</v>
      </c>
      <c r="B9658" t="str">
        <f t="shared" si="1720"/>
        <v xml:space="preserve">(https://repology.org/project/radare2/versions) </v>
      </c>
      <c r="C9658" t="s">
        <v>2804</v>
      </c>
      <c r="D9658" t="s">
        <v>800</v>
      </c>
      <c r="E9658" t="str">
        <f t="shared" si="1709"/>
        <v xml:space="preserve">repology.org/project/radare2/versions) </v>
      </c>
      <c r="F9658" t="str">
        <f t="shared" si="1710"/>
        <v>repology.org</v>
      </c>
      <c r="I9658">
        <f t="shared" si="1721"/>
        <v>64</v>
      </c>
    </row>
    <row r="9659" spans="1:9">
      <c r="A9659" t="str">
        <f t="shared" si="1714"/>
        <v>![Build Status](https://github.com/GAM-team/GAM/workflows/Build%20and%20test%20GAM/badge.svg</v>
      </c>
      <c r="C9659" t="s">
        <v>2012</v>
      </c>
      <c r="D9659" t="s">
        <v>1684</v>
      </c>
      <c r="E9659" t="str">
        <f t="shared" si="1709"/>
        <v/>
      </c>
      <c r="F9659" t="e">
        <f t="shared" si="1710"/>
        <v>#VALUE!</v>
      </c>
      <c r="H9659" t="s">
        <v>16464</v>
      </c>
    </row>
    <row r="9660" spans="1:9">
      <c r="A9660" t="str">
        <f t="shared" si="1714"/>
        <v>![CodeFactor](https://www.codefactor.io/repository/github/ehco1996/django-sspanel/badge</v>
      </c>
      <c r="B9660" t="str">
        <f t="shared" ref="B9660:B9694" si="1722">MID(C9660,FIND(")](",C9660)+2,1000)</f>
        <v>(https://www.codefactor.io/repository/github/ehco1996/django-sspanel)</v>
      </c>
      <c r="C9660" t="s">
        <v>10328</v>
      </c>
      <c r="D9660" t="s">
        <v>1684</v>
      </c>
      <c r="E9660" t="str">
        <f t="shared" si="1709"/>
        <v>www.codefactor.io/repository/github/ehco1996/django-sspanel)</v>
      </c>
      <c r="F9660" t="str">
        <f t="shared" si="1710"/>
        <v>www.codefactor.io</v>
      </c>
      <c r="H9660" t="s">
        <v>16458</v>
      </c>
    </row>
    <row r="9661" spans="1:9">
      <c r="A9661" t="str">
        <f t="shared" ref="A9661:A9692" si="1723">LEFT(C9661,FIND(")",C9661)-1)</f>
        <v>![simpleui](https://img.shields.io/badge/developing%20with-Simpleui-2077ff.svg</v>
      </c>
      <c r="B9661" t="str">
        <f t="shared" si="1722"/>
        <v>(https://github.com/newpanjing/simpleui)</v>
      </c>
      <c r="C9661" t="s">
        <v>7483</v>
      </c>
      <c r="D9661" t="s">
        <v>1684</v>
      </c>
      <c r="E9661" t="str">
        <f t="shared" si="1709"/>
        <v>github.com/newpanjing/simpleui)</v>
      </c>
      <c r="F9661" t="str">
        <f t="shared" si="1710"/>
        <v>github.com</v>
      </c>
      <c r="G9661" t="s">
        <v>16451</v>
      </c>
      <c r="H9661" t="s">
        <v>16455</v>
      </c>
    </row>
    <row r="9662" spans="1:9">
      <c r="A9662" t="str">
        <f t="shared" si="1723"/>
        <v>[![pkgsrc current package](https://repology.org/badge/version-for-repo/pkgsrc_current/radare2.svg</v>
      </c>
      <c r="B9662" t="str">
        <f t="shared" si="1722"/>
        <v>(https://repology.org/project/radare2/versions)</v>
      </c>
      <c r="C9662" t="s">
        <v>2805</v>
      </c>
      <c r="D9662" t="s">
        <v>800</v>
      </c>
      <c r="E9662" t="str">
        <f t="shared" si="1709"/>
        <v>repology.org/project/radare2/versions)</v>
      </c>
      <c r="F9662" t="str">
        <f t="shared" si="1710"/>
        <v>repology.org</v>
      </c>
      <c r="I9662">
        <f t="shared" ref="I9662:I9664" si="1724">COUNTIF(F:F,F9662)</f>
        <v>64</v>
      </c>
    </row>
    <row r="9663" spans="1:9">
      <c r="A9663" t="str">
        <f t="shared" si="1723"/>
        <v>[![Homebrew package](https://repology.org/badge/version-for-repo/homebrew/radare2.svg</v>
      </c>
      <c r="B9663" t="str">
        <f t="shared" si="1722"/>
        <v xml:space="preserve">(https://repology.org/project/radare2/versions) </v>
      </c>
      <c r="C9663" t="s">
        <v>2871</v>
      </c>
      <c r="D9663" t="s">
        <v>800</v>
      </c>
      <c r="E9663" t="str">
        <f t="shared" si="1709"/>
        <v xml:space="preserve">repology.org/project/radare2/versions) </v>
      </c>
      <c r="F9663" t="str">
        <f t="shared" si="1710"/>
        <v>repology.org</v>
      </c>
      <c r="I9663">
        <f t="shared" si="1724"/>
        <v>64</v>
      </c>
    </row>
    <row r="9664" spans="1:9">
      <c r="A9664" t="str">
        <f t="shared" si="1723"/>
        <v>[![MacPorts package](https://repology.org/badge/version-for-repo/macports/radare2.svg</v>
      </c>
      <c r="B9664" t="str">
        <f t="shared" si="1722"/>
        <v>(https://repology.org/project/radare2/versions)</v>
      </c>
      <c r="C9664" t="s">
        <v>2806</v>
      </c>
      <c r="D9664" t="s">
        <v>800</v>
      </c>
      <c r="E9664" t="str">
        <f t="shared" si="1709"/>
        <v>repology.org/project/radare2/versions)</v>
      </c>
      <c r="F9664" t="str">
        <f t="shared" si="1710"/>
        <v>repology.org</v>
      </c>
      <c r="I9664">
        <f t="shared" si="1724"/>
        <v>64</v>
      </c>
    </row>
    <row r="9665" spans="1:9">
      <c r="A9665" t="str">
        <f t="shared" si="1723"/>
        <v>![libvmaf](https://github.com/Netflix/vmaf/workflows/libvmaf/badge.svg</v>
      </c>
      <c r="B9665" t="str">
        <f t="shared" si="1722"/>
        <v>(https://github.com/Netflix/vmaf/actions?query=workflow%3Alibvmaf)</v>
      </c>
      <c r="C9665" t="s">
        <v>10332</v>
      </c>
      <c r="D9665" t="s">
        <v>1684</v>
      </c>
      <c r="E9665" t="str">
        <f t="shared" si="1709"/>
        <v>github.com/Netflix/vmaf/actions?query=workflow%3Alibvmaf)</v>
      </c>
      <c r="F9665" t="str">
        <f t="shared" si="1710"/>
        <v>github.com</v>
      </c>
      <c r="G9665" t="s">
        <v>16451</v>
      </c>
      <c r="H9665" t="s">
        <v>16455</v>
      </c>
    </row>
    <row r="9666" spans="1:9">
      <c r="A9666" t="str">
        <f t="shared" si="1723"/>
        <v>![Windows](https://github.com/Netflix/vmaf/workflows/Windows/badge.svg</v>
      </c>
      <c r="B9666" t="str">
        <f t="shared" si="1722"/>
        <v>(https://github.com/Netflix/vmaf/actions?query=workflow%3AWindows)</v>
      </c>
      <c r="C9666" t="s">
        <v>10333</v>
      </c>
      <c r="D9666" t="s">
        <v>1684</v>
      </c>
      <c r="E9666" t="str">
        <f t="shared" ref="E9666:E9729" si="1725">SUBSTITUTE(SUBSTITUTE(B9666,"(https://",""), "(http://", "")</f>
        <v>github.com/Netflix/vmaf/actions?query=workflow%3AWindows)</v>
      </c>
      <c r="F9666" t="str">
        <f t="shared" ref="F9666:F9729" si="1726">LEFT(E9666,FIND("/", E9666)-1)</f>
        <v>github.com</v>
      </c>
      <c r="G9666" t="s">
        <v>16451</v>
      </c>
      <c r="H9666" t="s">
        <v>16455</v>
      </c>
    </row>
    <row r="9667" spans="1:9">
      <c r="A9667" t="str">
        <f t="shared" si="1723"/>
        <v>![ffmpeg](https://github.com/Netflix/vmaf/workflows/ffmpeg/badge.svg</v>
      </c>
      <c r="B9667" t="str">
        <f t="shared" si="1722"/>
        <v>(https://github.com/Netflix/vmaf/actions?query=workflow%3Affmpeg)</v>
      </c>
      <c r="C9667" t="s">
        <v>10334</v>
      </c>
      <c r="D9667" t="s">
        <v>1684</v>
      </c>
      <c r="E9667" t="str">
        <f t="shared" si="1725"/>
        <v>github.com/Netflix/vmaf/actions?query=workflow%3Affmpeg)</v>
      </c>
      <c r="F9667" t="str">
        <f t="shared" si="1726"/>
        <v>github.com</v>
      </c>
      <c r="G9667" t="s">
        <v>16451</v>
      </c>
      <c r="H9667" t="s">
        <v>16455</v>
      </c>
    </row>
    <row r="9668" spans="1:9">
      <c r="A9668" t="str">
        <f t="shared" si="1723"/>
        <v>![Docker](https://github.com/Netflix/vmaf/workflows/Docker/badge.svg</v>
      </c>
      <c r="B9668" t="str">
        <f t="shared" si="1722"/>
        <v>(https://github.com/Netflix/vmaf/actions?query=workflow%3ADocker)</v>
      </c>
      <c r="C9668" t="s">
        <v>10335</v>
      </c>
      <c r="D9668" t="s">
        <v>1684</v>
      </c>
      <c r="E9668" t="str">
        <f t="shared" si="1725"/>
        <v>github.com/Netflix/vmaf/actions?query=workflow%3ADocker)</v>
      </c>
      <c r="F9668" t="str">
        <f t="shared" si="1726"/>
        <v>github.com</v>
      </c>
      <c r="G9668" t="s">
        <v>16451</v>
      </c>
      <c r="H9668" t="s">
        <v>16455</v>
      </c>
    </row>
    <row r="9669" spans="1:9">
      <c r="A9669" t="str">
        <f t="shared" si="1723"/>
        <v>![Join the chat at https://gitter.im/openshift/openshift-ansible](https://badges.gitter.im/Join%20Chat.svg</v>
      </c>
      <c r="B9669" t="str">
        <f t="shared" si="1722"/>
        <v>(https://gitter.im/openshift/openshift-ansible)</v>
      </c>
      <c r="C9669" t="s">
        <v>10336</v>
      </c>
      <c r="D9669" t="s">
        <v>1684</v>
      </c>
      <c r="E9669" t="str">
        <f t="shared" si="1725"/>
        <v>gitter.im/openshift/openshift-ansible)</v>
      </c>
      <c r="F9669" t="str">
        <f t="shared" si="1726"/>
        <v>gitter.im</v>
      </c>
      <c r="H9669" t="s">
        <v>16460</v>
      </c>
    </row>
    <row r="9670" spans="1:9">
      <c r="A9670" t="str">
        <f t="shared" si="1723"/>
        <v>[![Haiku Ports](https://repology.org/badge/version-for-repo/haikuports_master/radare2.svg</v>
      </c>
      <c r="B9670" t="str">
        <f t="shared" si="1722"/>
        <v xml:space="preserve">(https://repology.org/project/radare2/versions) </v>
      </c>
      <c r="C9670" t="s">
        <v>2873</v>
      </c>
      <c r="D9670" t="s">
        <v>800</v>
      </c>
      <c r="E9670" t="str">
        <f t="shared" si="1725"/>
        <v xml:space="preserve">repology.org/project/radare2/versions) </v>
      </c>
      <c r="F9670" t="str">
        <f t="shared" si="1726"/>
        <v>repology.org</v>
      </c>
      <c r="I9670">
        <f>COUNTIF(F:F,F9670)</f>
        <v>64</v>
      </c>
    </row>
    <row r="9671" spans="1:9">
      <c r="A9671" t="str">
        <f t="shared" si="1723"/>
        <v>![Actions Status](https://github.com/alerta/alerta/workflows/CI%20Tests/badge.svg</v>
      </c>
      <c r="B9671" t="str">
        <f t="shared" si="1722"/>
        <v>(https://github.com/alerta/alerta/actions)</v>
      </c>
      <c r="C9671" t="s">
        <v>10338</v>
      </c>
      <c r="D9671" t="s">
        <v>1684</v>
      </c>
      <c r="E9671" t="str">
        <f t="shared" si="1725"/>
        <v>github.com/alerta/alerta/actions)</v>
      </c>
      <c r="F9671" t="str">
        <f t="shared" si="1726"/>
        <v>github.com</v>
      </c>
      <c r="G9671" t="s">
        <v>16451</v>
      </c>
      <c r="H9671" t="s">
        <v>16455</v>
      </c>
    </row>
    <row r="9672" spans="1:9">
      <c r="A9672" t="str">
        <f t="shared" si="1723"/>
        <v>![Slack chat](https://img.shields.io/badge/chat-on%20slack-blue?logo=slack</v>
      </c>
      <c r="B9672" t="str">
        <f t="shared" si="1722"/>
        <v>(https://slack.alerta.dev)</v>
      </c>
      <c r="C9672" t="s">
        <v>10339</v>
      </c>
      <c r="D9672" t="s">
        <v>1684</v>
      </c>
      <c r="E9672" t="str">
        <f t="shared" si="1725"/>
        <v>slack.alerta.dev)</v>
      </c>
      <c r="F9672" t="e">
        <f t="shared" si="1726"/>
        <v>#VALUE!</v>
      </c>
      <c r="H9672" t="s">
        <v>16464</v>
      </c>
    </row>
    <row r="9673" spans="1:9">
      <c r="A9673" t="str">
        <f t="shared" si="1723"/>
        <v>![Coverage Status](https://coveralls.io/repos/github/alerta/alerta/badge.svg?branch=master</v>
      </c>
      <c r="B9673" t="str">
        <f t="shared" si="1722"/>
        <v>(https://coveralls.io/github/alerta/alerta?branch=master)</v>
      </c>
      <c r="C9673" t="s">
        <v>10340</v>
      </c>
      <c r="D9673" t="s">
        <v>1684</v>
      </c>
      <c r="E9673" t="str">
        <f t="shared" si="1725"/>
        <v>coveralls.io/github/alerta/alerta?branch=master)</v>
      </c>
      <c r="F9673" t="str">
        <f t="shared" si="1726"/>
        <v>coveralls.io</v>
      </c>
      <c r="H9673" t="s">
        <v>16457</v>
      </c>
    </row>
    <row r="9674" spans="1:9">
      <c r="A9674" t="str">
        <f t="shared" si="1723"/>
        <v>[![Void Linux](https://repology.org/badge/version-for-repo/void_x86_64/radare2.svg</v>
      </c>
      <c r="B9674" t="str">
        <f t="shared" si="1722"/>
        <v>(https://repology.org/project/radare2/versions)</v>
      </c>
      <c r="C9674" t="s">
        <v>2807</v>
      </c>
      <c r="D9674" t="s">
        <v>800</v>
      </c>
      <c r="E9674" t="str">
        <f t="shared" si="1725"/>
        <v>repology.org/project/radare2/versions)</v>
      </c>
      <c r="F9674" t="str">
        <f t="shared" si="1726"/>
        <v>repology.org</v>
      </c>
      <c r="I9674">
        <f t="shared" ref="I9674:I9676" si="1727">COUNTIF(F:F,F9674)</f>
        <v>64</v>
      </c>
    </row>
    <row r="9675" spans="1:9">
      <c r="A9675" t="str">
        <f t="shared" si="1723"/>
        <v>[![Ubuntu 20.04 package](https://repology.org/badge/version-for-repo/ubuntu_20_04/radare2.svg</v>
      </c>
      <c r="B9675" t="str">
        <f t="shared" si="1722"/>
        <v>(https://repology.org/project/radare2/versions)</v>
      </c>
      <c r="C9675" t="s">
        <v>2874</v>
      </c>
      <c r="D9675" t="s">
        <v>800</v>
      </c>
      <c r="E9675" t="str">
        <f t="shared" si="1725"/>
        <v>repology.org/project/radare2/versions)</v>
      </c>
      <c r="F9675" t="str">
        <f t="shared" si="1726"/>
        <v>repology.org</v>
      </c>
      <c r="I9675">
        <f t="shared" si="1727"/>
        <v>64</v>
      </c>
    </row>
    <row r="9676" spans="1:9">
      <c r="A9676" t="str">
        <f t="shared" si="1723"/>
        <v>![Ubuntu 18.04 package](https://repology.org/badge/version-for-repo/ubuntu_18_04/radare2.svg</v>
      </c>
      <c r="B9676" t="str">
        <f t="shared" si="1722"/>
        <v>(https://repology.org/project/radare2/versions)</v>
      </c>
      <c r="C9676" t="s">
        <v>12316</v>
      </c>
      <c r="D9676" t="s">
        <v>800</v>
      </c>
      <c r="E9676" t="str">
        <f t="shared" si="1725"/>
        <v>repology.org/project/radare2/versions)</v>
      </c>
      <c r="F9676" t="str">
        <f t="shared" si="1726"/>
        <v>repology.org</v>
      </c>
      <c r="I9676">
        <f t="shared" si="1727"/>
        <v>64</v>
      </c>
    </row>
    <row r="9677" spans="1:9">
      <c r="A9677" t="str">
        <f t="shared" si="1723"/>
        <v>![badge](https://github.com/open-mmlab/mmediting/workflows/build/badge.svg</v>
      </c>
      <c r="B9677" t="str">
        <f t="shared" si="1722"/>
        <v>(https://github.com/open-mmlab/mmediting/actions)</v>
      </c>
      <c r="C9677" t="s">
        <v>10344</v>
      </c>
      <c r="D9677" t="s">
        <v>1684</v>
      </c>
      <c r="E9677" t="str">
        <f t="shared" si="1725"/>
        <v>github.com/open-mmlab/mmediting/actions)</v>
      </c>
      <c r="F9677" t="str">
        <f t="shared" si="1726"/>
        <v>github.com</v>
      </c>
      <c r="G9677" t="s">
        <v>16451</v>
      </c>
      <c r="H9677" t="s">
        <v>16455</v>
      </c>
    </row>
    <row r="9678" spans="1:9">
      <c r="A9678" t="str">
        <f t="shared" si="1723"/>
        <v>![codecov](https://codecov.io/gh/open-mmlab/mmediting/branch/master/graph/badge.svg</v>
      </c>
      <c r="B9678" t="str">
        <f t="shared" si="1722"/>
        <v>(https://codecov.io/gh/open-mmlab/mmediting)</v>
      </c>
      <c r="C9678" t="s">
        <v>10345</v>
      </c>
      <c r="D9678" t="s">
        <v>1684</v>
      </c>
      <c r="E9678" t="str">
        <f t="shared" si="1725"/>
        <v>codecov.io/gh/open-mmlab/mmediting)</v>
      </c>
      <c r="F9678" t="str">
        <f t="shared" si="1726"/>
        <v>codecov.io</v>
      </c>
      <c r="H9678" t="s">
        <v>16457</v>
      </c>
    </row>
    <row r="9679" spans="1:9">
      <c r="A9679" t="str">
        <f t="shared" si="1723"/>
        <v>![license](https://img.shields.io/github/license/open-mmlab/mmediting.svg</v>
      </c>
      <c r="B9679" t="str">
        <f t="shared" si="1722"/>
        <v>(https://github.com/open-mmlab/mmediting/blob/master/LICENSE)</v>
      </c>
      <c r="C9679" t="s">
        <v>10346</v>
      </c>
      <c r="D9679" t="s">
        <v>1684</v>
      </c>
      <c r="E9679" t="str">
        <f t="shared" si="1725"/>
        <v>github.com/open-mmlab/mmediting/blob/master/LICENSE)</v>
      </c>
      <c r="F9679" t="str">
        <f t="shared" si="1726"/>
        <v>github.com</v>
      </c>
      <c r="G9679" t="s">
        <v>16451</v>
      </c>
      <c r="H9679" t="s">
        <v>16455</v>
      </c>
    </row>
    <row r="9680" spans="1:9">
      <c r="A9680" t="str">
        <f t="shared" si="1723"/>
        <v>![open issues](https://isitmaintained.com/badge/open/open-mmlab/mmediting.svg</v>
      </c>
      <c r="B9680" t="str">
        <f t="shared" si="1722"/>
        <v>(https://github.com/open-mmlab/mmediting/issues)</v>
      </c>
      <c r="C9680" t="s">
        <v>10347</v>
      </c>
      <c r="D9680" t="s">
        <v>1684</v>
      </c>
      <c r="E9680" t="str">
        <f t="shared" si="1725"/>
        <v>github.com/open-mmlab/mmediting/issues)</v>
      </c>
      <c r="F9680" t="str">
        <f t="shared" si="1726"/>
        <v>github.com</v>
      </c>
      <c r="G9680" t="s">
        <v>16451</v>
      </c>
      <c r="H9680" t="s">
        <v>16455</v>
      </c>
    </row>
    <row r="9681" spans="1:9">
      <c r="A9681" t="str">
        <f t="shared" si="1723"/>
        <v>![issue resolution](https://isitmaintained.com/badge/resolution/open-mmlab/mmediting.svg</v>
      </c>
      <c r="B9681" t="str">
        <f t="shared" si="1722"/>
        <v>(https://github.com/open-mmlab/mmediting/issues)</v>
      </c>
      <c r="C9681" t="s">
        <v>10348</v>
      </c>
      <c r="D9681" t="s">
        <v>1684</v>
      </c>
      <c r="E9681" t="str">
        <f t="shared" si="1725"/>
        <v>github.com/open-mmlab/mmediting/issues)</v>
      </c>
      <c r="F9681" t="str">
        <f t="shared" si="1726"/>
        <v>github.com</v>
      </c>
      <c r="G9681" t="s">
        <v>16451</v>
      </c>
      <c r="H9681" t="s">
        <v>16455</v>
      </c>
    </row>
    <row r="9682" spans="1:9">
      <c r="A9682" t="str">
        <f t="shared" si="1723"/>
        <v>![Build Status](https://github.com/Yelp/detect-secrets/actions/workflows/ci.yml/badge.svg</v>
      </c>
      <c r="B9682" t="str">
        <f t="shared" si="1722"/>
        <v>(https://github.com/Yelp/detect-secrets/actions/workflows/ci.yml?query=branch%3Amaster++)</v>
      </c>
      <c r="C9682" t="s">
        <v>10349</v>
      </c>
      <c r="D9682" t="s">
        <v>1684</v>
      </c>
      <c r="E9682" t="str">
        <f t="shared" si="1725"/>
        <v>github.com/Yelp/detect-secrets/actions/workflows/ci.yml?query=branch%3Amaster++)</v>
      </c>
      <c r="F9682" t="str">
        <f t="shared" si="1726"/>
        <v>github.com</v>
      </c>
      <c r="G9682" t="s">
        <v>16451</v>
      </c>
      <c r="H9682" t="s">
        <v>16455</v>
      </c>
    </row>
    <row r="9683" spans="1:9">
      <c r="A9683" t="str">
        <f t="shared" si="1723"/>
        <v>[![Debian Unstable package](https://repology.org/badge/version-for-repo/debian_unstable/radare2.svg</v>
      </c>
      <c r="B9683" t="str">
        <f t="shared" si="1722"/>
        <v xml:space="preserve">(https://repology.org/project/radare2/versions) </v>
      </c>
      <c r="C9683" t="s">
        <v>2875</v>
      </c>
      <c r="D9683" t="s">
        <v>800</v>
      </c>
      <c r="E9683" t="str">
        <f t="shared" si="1725"/>
        <v xml:space="preserve">repology.org/project/radare2/versions) </v>
      </c>
      <c r="F9683" t="str">
        <f t="shared" si="1726"/>
        <v>repology.org</v>
      </c>
      <c r="I9683">
        <f t="shared" ref="I9683:I9684" si="1728">COUNTIF(F:F,F9683)</f>
        <v>64</v>
      </c>
    </row>
    <row r="9684" spans="1:9">
      <c r="A9684" t="str">
        <f t="shared" si="1723"/>
        <v>[![Raspbian Stable package](https://repology.org/badge/version-for-repo/raspbian_stable/radare2.svg</v>
      </c>
      <c r="B9684" t="str">
        <f t="shared" si="1722"/>
        <v>(https://repology.org/project/radare2/versions)</v>
      </c>
      <c r="C9684" t="s">
        <v>2808</v>
      </c>
      <c r="D9684" t="s">
        <v>800</v>
      </c>
      <c r="E9684" t="str">
        <f t="shared" si="1725"/>
        <v>repology.org/project/radare2/versions)</v>
      </c>
      <c r="F9684" t="str">
        <f t="shared" si="1726"/>
        <v>repology.org</v>
      </c>
      <c r="I9684">
        <f t="shared" si="1728"/>
        <v>64</v>
      </c>
    </row>
    <row r="9685" spans="1:9">
      <c r="A9685" t="str">
        <f t="shared" si="1723"/>
        <v>![PRs Welcome](https://img.shields.io/badge/PRs-welcome-ff69b4.svg</v>
      </c>
      <c r="B9685" t="str">
        <f t="shared" si="1722"/>
        <v>(https://github.com/Yelp/detect-secrets/issues?q=is%3Aissue+is%3Aopen+label%3A%22good+first+issue%22+)</v>
      </c>
      <c r="C9685" t="s">
        <v>10352</v>
      </c>
      <c r="D9685" t="s">
        <v>1684</v>
      </c>
      <c r="E9685" t="str">
        <f t="shared" si="1725"/>
        <v>github.com/Yelp/detect-secrets/issues?q=is%3Aissue+is%3Aopen+label%3A%22good+first+issue%22+)</v>
      </c>
      <c r="F9685" t="str">
        <f t="shared" si="1726"/>
        <v>github.com</v>
      </c>
      <c r="G9685" t="s">
        <v>16451</v>
      </c>
      <c r="H9685" t="s">
        <v>16455</v>
      </c>
    </row>
    <row r="9686" spans="1:9">
      <c r="A9686" t="str">
        <f t="shared" si="1723"/>
        <v>![Kali Linux Rolling package](https://repology.org/badge/version-for-repo/kali_rolling/radare2.svg</v>
      </c>
      <c r="B9686" t="str">
        <f t="shared" si="1722"/>
        <v>(https://repology.org/project/radare2/versions)</v>
      </c>
      <c r="C9686" t="s">
        <v>12317</v>
      </c>
      <c r="D9686" t="s">
        <v>800</v>
      </c>
      <c r="E9686" t="str">
        <f t="shared" si="1725"/>
        <v>repology.org/project/radare2/versions)</v>
      </c>
      <c r="F9686" t="str">
        <f t="shared" si="1726"/>
        <v>repology.org</v>
      </c>
      <c r="I9686">
        <f t="shared" ref="I9686:I9689" si="1729">COUNTIF(F:F,F9686)</f>
        <v>64</v>
      </c>
    </row>
    <row r="9687" spans="1:9">
      <c r="A9687" t="str">
        <f t="shared" si="1723"/>
        <v>[![Packaging Status](https://repology.org/badge/tiny-repos/raylib.svg</v>
      </c>
      <c r="B9687" t="str">
        <f t="shared" si="1722"/>
        <v>(https://repology.org/project/raylib/versions)</v>
      </c>
      <c r="C9687" t="s">
        <v>666</v>
      </c>
      <c r="D9687" t="s">
        <v>800</v>
      </c>
      <c r="E9687" t="str">
        <f t="shared" si="1725"/>
        <v>repology.org/project/raylib/versions)</v>
      </c>
      <c r="F9687" t="str">
        <f t="shared" si="1726"/>
        <v>repology.org</v>
      </c>
      <c r="I9687">
        <f t="shared" si="1729"/>
        <v>64</v>
      </c>
    </row>
    <row r="9688" spans="1:9">
      <c r="A9688" t="str">
        <f t="shared" si="1723"/>
        <v>[![Packaging status](https://repology.org/badge/tiny-repos/systemd.svg</v>
      </c>
      <c r="B9688" t="str">
        <f t="shared" si="1722"/>
        <v>(https://repology.org/project/systemd/versions)</v>
      </c>
      <c r="C9688" t="s">
        <v>4612</v>
      </c>
      <c r="D9688" t="s">
        <v>800</v>
      </c>
      <c r="E9688" t="str">
        <f t="shared" si="1725"/>
        <v>repology.org/project/systemd/versions)</v>
      </c>
      <c r="F9688" t="str">
        <f t="shared" si="1726"/>
        <v>repology.org</v>
      </c>
      <c r="I9688">
        <f t="shared" si="1729"/>
        <v>64</v>
      </c>
    </row>
    <row r="9689" spans="1:9">
      <c r="A9689" t="str">
        <f t="shared" si="1723"/>
        <v>![Vcpkg package](https://repology.org/badge/version-for-repo/vcpkg/cpprestsdk.svg</v>
      </c>
      <c r="B9689" t="str">
        <f t="shared" si="1722"/>
        <v>(https://repology.org/metapackage/cpprestsdk)</v>
      </c>
      <c r="C9689" t="s">
        <v>4613</v>
      </c>
      <c r="D9689" t="s">
        <v>1119</v>
      </c>
      <c r="E9689" t="str">
        <f t="shared" si="1725"/>
        <v>repology.org/metapackage/cpprestsdk)</v>
      </c>
      <c r="F9689" t="str">
        <f t="shared" si="1726"/>
        <v>repology.org</v>
      </c>
      <c r="I9689">
        <f t="shared" si="1729"/>
        <v>64</v>
      </c>
    </row>
    <row r="9690" spans="1:9">
      <c r="A9690" t="str">
        <f t="shared" si="1723"/>
        <v>![badge](https://github.com/open-mmlab/mmsegmentation/workflows/build/badge.svg</v>
      </c>
      <c r="B9690" t="str">
        <f t="shared" si="1722"/>
        <v>(https://github.com/open-mmlab/mmsegmentation/actions)</v>
      </c>
      <c r="C9690" t="s">
        <v>10357</v>
      </c>
      <c r="D9690" t="s">
        <v>1684</v>
      </c>
      <c r="E9690" t="str">
        <f t="shared" si="1725"/>
        <v>github.com/open-mmlab/mmsegmentation/actions)</v>
      </c>
      <c r="F9690" t="str">
        <f t="shared" si="1726"/>
        <v>github.com</v>
      </c>
      <c r="G9690" t="s">
        <v>16451</v>
      </c>
      <c r="H9690" t="s">
        <v>16455</v>
      </c>
    </row>
    <row r="9691" spans="1:9">
      <c r="A9691" t="str">
        <f t="shared" si="1723"/>
        <v>![codecov](https://codecov.io/gh/open-mmlab/mmsegmentation/branch/master/graph/badge.svg</v>
      </c>
      <c r="B9691" t="str">
        <f t="shared" si="1722"/>
        <v>(https://codecov.io/gh/open-mmlab/mmsegmentation)</v>
      </c>
      <c r="C9691" t="s">
        <v>10358</v>
      </c>
      <c r="D9691" t="s">
        <v>1684</v>
      </c>
      <c r="E9691" t="str">
        <f t="shared" si="1725"/>
        <v>codecov.io/gh/open-mmlab/mmsegmentation)</v>
      </c>
      <c r="F9691" t="str">
        <f t="shared" si="1726"/>
        <v>codecov.io</v>
      </c>
      <c r="H9691" t="s">
        <v>16457</v>
      </c>
    </row>
    <row r="9692" spans="1:9">
      <c r="A9692" t="str">
        <f t="shared" si="1723"/>
        <v>![license](https://img.shields.io/github/license/open-mmlab/mmsegmentation.svg</v>
      </c>
      <c r="B9692" t="str">
        <f t="shared" si="1722"/>
        <v>(https://github.com/open-mmlab/mmsegmentation/blob/master/LICENSE)</v>
      </c>
      <c r="C9692" t="s">
        <v>10359</v>
      </c>
      <c r="D9692" t="s">
        <v>1684</v>
      </c>
      <c r="E9692" t="str">
        <f t="shared" si="1725"/>
        <v>github.com/open-mmlab/mmsegmentation/blob/master/LICENSE)</v>
      </c>
      <c r="F9692" t="str">
        <f t="shared" si="1726"/>
        <v>github.com</v>
      </c>
      <c r="G9692" t="s">
        <v>16451</v>
      </c>
      <c r="H9692" t="s">
        <v>16455</v>
      </c>
    </row>
    <row r="9693" spans="1:9">
      <c r="A9693" t="str">
        <f t="shared" ref="A9693:A9724" si="1730">LEFT(C9693,FIND(")",C9693)-1)</f>
        <v>![issue resolution](https://isitmaintained.com/badge/resolution/open-mmlab/mmsegmentation.svg</v>
      </c>
      <c r="B9693" t="str">
        <f t="shared" si="1722"/>
        <v>(https://github.com/open-mmlab/mmsegmentation/issues)</v>
      </c>
      <c r="C9693" t="s">
        <v>10360</v>
      </c>
      <c r="D9693" t="s">
        <v>1684</v>
      </c>
      <c r="E9693" t="str">
        <f t="shared" si="1725"/>
        <v>github.com/open-mmlab/mmsegmentation/issues)</v>
      </c>
      <c r="F9693" t="str">
        <f t="shared" si="1726"/>
        <v>github.com</v>
      </c>
      <c r="G9693" t="s">
        <v>16451</v>
      </c>
      <c r="H9693" t="s">
        <v>16455</v>
      </c>
    </row>
    <row r="9694" spans="1:9">
      <c r="A9694" t="str">
        <f t="shared" si="1730"/>
        <v>![open issues](https://isitmaintained.com/badge/open/open-mmlab/mmsegmentation.svg</v>
      </c>
      <c r="B9694" t="str">
        <f t="shared" si="1722"/>
        <v>(https://github.com/open-mmlab/mmsegmentation/issues)</v>
      </c>
      <c r="C9694" t="s">
        <v>8093</v>
      </c>
      <c r="D9694" t="s">
        <v>1684</v>
      </c>
      <c r="E9694" t="str">
        <f t="shared" si="1725"/>
        <v>github.com/open-mmlab/mmsegmentation/issues)</v>
      </c>
      <c r="F9694" t="str">
        <f t="shared" si="1726"/>
        <v>github.com</v>
      </c>
      <c r="G9694" t="s">
        <v>16451</v>
      </c>
      <c r="H9694" t="s">
        <v>16455</v>
      </c>
    </row>
    <row r="9695" spans="1:9">
      <c r="A9695" t="str">
        <f t="shared" si="1730"/>
        <v>![demo image](resources/seg_demo.gif</v>
      </c>
      <c r="C9695" t="s">
        <v>2013</v>
      </c>
      <c r="D9695" t="s">
        <v>1684</v>
      </c>
      <c r="E9695" t="str">
        <f t="shared" si="1725"/>
        <v/>
      </c>
      <c r="F9695" t="e">
        <f t="shared" si="1726"/>
        <v>#VALUE!</v>
      </c>
      <c r="H9695" t="s">
        <v>16464</v>
      </c>
    </row>
    <row r="9696" spans="1:9">
      <c r="A9696" t="str">
        <f t="shared" si="1730"/>
        <v>![BuildStatus](https://github.com/sendgrid/sendgrid-python/actions/workflows/test-and-deploy.yml/badge.svg</v>
      </c>
      <c r="B9696" t="str">
        <f t="shared" ref="B9696:B9710" si="1731">MID(C9696,FIND(")](",C9696)+2,1000)</f>
        <v>(https://github.com/sendgrid/sendgrid-python/actions/workflows/test-and-deploy.yml)</v>
      </c>
      <c r="C9696" t="s">
        <v>16488</v>
      </c>
      <c r="D9696" t="s">
        <v>1684</v>
      </c>
      <c r="E9696" t="str">
        <f t="shared" si="1725"/>
        <v>github.com/sendgrid/sendgrid-python/actions/workflows/test-and-deploy.yml)</v>
      </c>
      <c r="F9696" t="str">
        <f t="shared" si="1726"/>
        <v>github.com</v>
      </c>
      <c r="G9696" t="s">
        <v>16451</v>
      </c>
      <c r="H9696" t="s">
        <v>16455</v>
      </c>
    </row>
    <row r="9697" spans="1:9">
      <c r="A9697" t="str">
        <f t="shared" si="1730"/>
        <v>![Homebrew package](https://repology.org/badge/version-for-repo/homebrew/cpprestsdk.svg</v>
      </c>
      <c r="B9697" t="str">
        <f t="shared" si="1731"/>
        <v>(https://repology.org/metapackage/cpprestsdk)</v>
      </c>
      <c r="C9697" t="s">
        <v>4614</v>
      </c>
      <c r="D9697" t="s">
        <v>1119</v>
      </c>
      <c r="E9697" t="str">
        <f t="shared" si="1725"/>
        <v>repology.org/metapackage/cpprestsdk)</v>
      </c>
      <c r="F9697" t="str">
        <f t="shared" si="1726"/>
        <v>repology.org</v>
      </c>
      <c r="I9697">
        <f>COUNTIF(F:F,F9697)</f>
        <v>64</v>
      </c>
    </row>
    <row r="9698" spans="1:9">
      <c r="A9698" t="str">
        <f t="shared" si="1730"/>
        <v>![MIT licensed](https://img.shields.io/badge/license-MIT-blue.svg</v>
      </c>
      <c r="B9698" t="str">
        <f t="shared" si="1731"/>
        <v>(LICENSE)</v>
      </c>
      <c r="C9698" t="s">
        <v>10362</v>
      </c>
      <c r="D9698" t="s">
        <v>1684</v>
      </c>
      <c r="E9698" t="str">
        <f t="shared" si="1725"/>
        <v>(LICENSE)</v>
      </c>
      <c r="F9698" t="e">
        <f t="shared" si="1726"/>
        <v>#VALUE!</v>
      </c>
      <c r="H9698" t="s">
        <v>16464</v>
      </c>
    </row>
    <row r="9699" spans="1:9">
      <c r="A9699" t="str">
        <f t="shared" si="1730"/>
        <v>![Twitter Follow](https://img.shields.io/twitter/follow/sendgrid.svg?style=social&amp;label=Follow</v>
      </c>
      <c r="B9699" t="str">
        <f t="shared" si="1731"/>
        <v>(https://twitter.com/sendgrid)</v>
      </c>
      <c r="C9699" t="s">
        <v>10363</v>
      </c>
      <c r="D9699" t="s">
        <v>1684</v>
      </c>
      <c r="E9699" t="str">
        <f t="shared" si="1725"/>
        <v>twitter.com/sendgrid)</v>
      </c>
      <c r="F9699" t="str">
        <f t="shared" si="1726"/>
        <v>twitter.com</v>
      </c>
      <c r="H9699" t="s">
        <v>16460</v>
      </c>
    </row>
    <row r="9700" spans="1:9">
      <c r="A9700" t="str">
        <f t="shared" si="1730"/>
        <v>![GitHub contributors](https://img.shields.io/github/contributors/sendgrid/sendgrid-python.svg</v>
      </c>
      <c r="B9700" t="str">
        <f t="shared" si="1731"/>
        <v>(https://github.com/sendgrid/sendgrid-python/graphs/contributors)</v>
      </c>
      <c r="C9700" t="s">
        <v>10364</v>
      </c>
      <c r="D9700" t="s">
        <v>1684</v>
      </c>
      <c r="E9700" t="str">
        <f t="shared" si="1725"/>
        <v>github.com/sendgrid/sendgrid-python/graphs/contributors)</v>
      </c>
      <c r="F9700" t="str">
        <f t="shared" si="1726"/>
        <v>github.com</v>
      </c>
      <c r="G9700" t="s">
        <v>16451</v>
      </c>
      <c r="H9700" t="s">
        <v>16455</v>
      </c>
    </row>
    <row r="9701" spans="1:9">
      <c r="A9701" t="str">
        <f t="shared" si="1730"/>
        <v>![Ubuntu 18.04 package](https://repology.org/badge/version-for-repo/ubuntu_18_04/cpprestsdk.svg</v>
      </c>
      <c r="B9701" t="str">
        <f t="shared" si="1731"/>
        <v>(https://repology.org/metapackage/cpprestsdk)</v>
      </c>
      <c r="C9701" t="s">
        <v>4615</v>
      </c>
      <c r="D9701" t="s">
        <v>1119</v>
      </c>
      <c r="E9701" t="str">
        <f t="shared" si="1725"/>
        <v>repology.org/metapackage/cpprestsdk)</v>
      </c>
      <c r="F9701" t="str">
        <f t="shared" si="1726"/>
        <v>repology.org</v>
      </c>
      <c r="I9701">
        <f>COUNTIF(F:F,F9701)</f>
        <v>64</v>
      </c>
    </row>
    <row r="9702" spans="1:9">
      <c r="A9702" t="str">
        <f t="shared" si="1730"/>
        <v>![wemake.services](https://img.shields.io/badge/%20-wemake.services-green.svg?label=%20&amp;logo=data%3Aimage%2Fpng%3Bbase64%2CiVBORw0KGgoAAAANSUhEUgAAABAAAAAQCAMAAAAoLQ9TAAAABGdBTUEAALGPC%2FxhBQAAAAFzUkdCAK7OHOkAAAAbUExURQAAAAAAAAAAAAAAAAAAAAAAAAAAAAAAAP%2F%2F%2F5TvxDIAAAAIdFJOUwAjRA8xXANAL%2Bv0SAAAADNJREFUGNNjYCAIOJjRBdBFWMkVQeGzcHAwksJnAPPZGOGAASzPzAEHEGVsLExQwE7YswCb7AFZSF3bbAAAAABJRU5ErkJggg%3D%3D</v>
      </c>
      <c r="B9702" t="str">
        <f t="shared" si="1731"/>
        <v>(https://wemake-services.github.io)</v>
      </c>
      <c r="C9702" t="s">
        <v>10366</v>
      </c>
      <c r="D9702" t="s">
        <v>1684</v>
      </c>
      <c r="E9702" t="str">
        <f t="shared" si="1725"/>
        <v>wemake-services.github.io)</v>
      </c>
      <c r="F9702" t="e">
        <f t="shared" si="1726"/>
        <v>#VALUE!</v>
      </c>
      <c r="H9702" t="s">
        <v>16464</v>
      </c>
    </row>
    <row r="9703" spans="1:9">
      <c r="A9703" t="str">
        <f t="shared" si="1730"/>
        <v>![Fedora Rawhide package](https://repology.org/badge/version-for-repo/fedora_rawhide/cpprestsdk.svg</v>
      </c>
      <c r="B9703" t="str">
        <f t="shared" si="1731"/>
        <v>(https://repology.org/metapackage/cpprestsdk)</v>
      </c>
      <c r="C9703" t="s">
        <v>4616</v>
      </c>
      <c r="D9703" t="s">
        <v>1119</v>
      </c>
      <c r="E9703" t="str">
        <f t="shared" si="1725"/>
        <v>repology.org/metapackage/cpprestsdk)</v>
      </c>
      <c r="F9703" t="str">
        <f t="shared" si="1726"/>
        <v>repology.org</v>
      </c>
      <c r="I9703">
        <f>COUNTIF(F:F,F9703)</f>
        <v>64</v>
      </c>
    </row>
    <row r="9704" spans="1:9">
      <c r="A9704" t="str">
        <f t="shared" si="1730"/>
        <v>![Build status](https://github.com/wemake-services/wemake-django-template/workflows/test/badge.svg?branch=master&amp;event=push</v>
      </c>
      <c r="B9704" t="str">
        <f t="shared" si="1731"/>
        <v>(https://github.com/wemake-services/wemake-django-template/actions?query=workflow%3Atest)</v>
      </c>
      <c r="C9704" t="s">
        <v>10368</v>
      </c>
      <c r="D9704" t="s">
        <v>1684</v>
      </c>
      <c r="E9704" t="str">
        <f t="shared" si="1725"/>
        <v>github.com/wemake-services/wemake-django-template/actions?query=workflow%3Atest)</v>
      </c>
      <c r="F9704" t="str">
        <f t="shared" si="1726"/>
        <v>github.com</v>
      </c>
      <c r="G9704" t="s">
        <v>16451</v>
      </c>
      <c r="H9704" t="s">
        <v>16455</v>
      </c>
    </row>
    <row r="9705" spans="1:9">
      <c r="A9705" t="str">
        <f t="shared" si="1730"/>
        <v>![openSUSE Tumbleweed package](https://repology.org/badge/version-for-repo/opensuse_tumbleweed/cpprestsdk.svg</v>
      </c>
      <c r="B9705" t="str">
        <f t="shared" si="1731"/>
        <v>(https://repology.org/metapackage/cpprestsdk)</v>
      </c>
      <c r="C9705" t="s">
        <v>4617</v>
      </c>
      <c r="D9705" t="s">
        <v>1119</v>
      </c>
      <c r="E9705" t="str">
        <f t="shared" si="1725"/>
        <v>repology.org/metapackage/cpprestsdk)</v>
      </c>
      <c r="F9705" t="str">
        <f t="shared" si="1726"/>
        <v>repology.org</v>
      </c>
      <c r="I9705">
        <f>COUNTIF(F:F,F9705)</f>
        <v>64</v>
      </c>
    </row>
    <row r="9706" spans="1:9">
      <c r="A9706" t="str">
        <f t="shared" si="1730"/>
        <v>![Dependencies Status](https://img.shields.io/badge/dependencies-up%20to%20date-brightgreen.svg</v>
      </c>
      <c r="B9706" t="str">
        <f t="shared" si="1731"/>
        <v>(https://github.com/wemake-services/wemake-django-template/pulls?utf8=%E2%9C%93&amp;q=is%3Apr%20author%3Aapp%2Fdependabot)</v>
      </c>
      <c r="C9706" t="s">
        <v>16489</v>
      </c>
      <c r="D9706" t="s">
        <v>1684</v>
      </c>
      <c r="E9706" t="str">
        <f t="shared" si="1725"/>
        <v>github.com/wemake-services/wemake-django-template/pulls?utf8=%E2%9C%93&amp;q=is%3Apr%20author%3Aapp%2Fdependabot)</v>
      </c>
      <c r="F9706" t="str">
        <f t="shared" si="1726"/>
        <v>github.com</v>
      </c>
      <c r="G9706" t="s">
        <v>16451</v>
      </c>
      <c r="H9706" t="s">
        <v>16455</v>
      </c>
    </row>
    <row r="9707" spans="1:9">
      <c r="A9707" t="str">
        <f t="shared" si="1730"/>
        <v>![wemake-python-styleguide](https://img.shields.io/badge/style-wemake-000000.svg</v>
      </c>
      <c r="B9707" t="str">
        <f t="shared" si="1731"/>
        <v xml:space="preserve">(https://github.com/wemake-services/wemake-python-styleguide) </v>
      </c>
      <c r="C9707" t="s">
        <v>8094</v>
      </c>
      <c r="D9707" t="s">
        <v>1684</v>
      </c>
      <c r="E9707" t="str">
        <f t="shared" si="1725"/>
        <v xml:space="preserve">github.com/wemake-services/wemake-python-styleguide) </v>
      </c>
      <c r="F9707" t="str">
        <f t="shared" si="1726"/>
        <v>github.com</v>
      </c>
      <c r="G9707" t="s">
        <v>16451</v>
      </c>
      <c r="H9707" t="s">
        <v>16455</v>
      </c>
    </row>
    <row r="9708" spans="1:9">
      <c r="A9708" t="str">
        <f t="shared" si="1730"/>
        <v>![Build Status](https://github.com/OWASP/Nettacker/workflows/CI/badge.svg?branch=master</v>
      </c>
      <c r="B9708" t="str">
        <f t="shared" si="1731"/>
        <v>(https://github.com/OWASP/Nettacker/actions/workflows/CI.yml)</v>
      </c>
      <c r="C9708" t="s">
        <v>10370</v>
      </c>
      <c r="D9708" t="s">
        <v>1684</v>
      </c>
      <c r="E9708" t="str">
        <f t="shared" si="1725"/>
        <v>github.com/OWASP/Nettacker/actions/workflows/CI.yml)</v>
      </c>
      <c r="F9708" t="str">
        <f t="shared" si="1726"/>
        <v>github.com</v>
      </c>
      <c r="G9708" t="s">
        <v>16451</v>
      </c>
      <c r="H9708" t="s">
        <v>16455</v>
      </c>
    </row>
    <row r="9709" spans="1:9">
      <c r="A9709" t="str">
        <f t="shared" si="1730"/>
        <v>![Apache License](https://img.shields.io/badge/License-Apache%20v2-green.svg</v>
      </c>
      <c r="B9709" t="str">
        <f t="shared" si="1731"/>
        <v>(https://github.com/OWASP/Nettacker/blob/master/LICENSE)</v>
      </c>
      <c r="C9709" t="s">
        <v>16490</v>
      </c>
      <c r="D9709" t="s">
        <v>1684</v>
      </c>
      <c r="E9709" t="str">
        <f t="shared" si="1725"/>
        <v>github.com/OWASP/Nettacker/blob/master/LICENSE)</v>
      </c>
      <c r="F9709" t="str">
        <f t="shared" si="1726"/>
        <v>github.com</v>
      </c>
      <c r="G9709" t="s">
        <v>16451</v>
      </c>
      <c r="H9709" t="s">
        <v>16455</v>
      </c>
    </row>
    <row r="9710" spans="1:9">
      <c r="A9710" t="str">
        <f t="shared" si="1730"/>
        <v>![Twitter](https://img.shields.io/badge/Twitter-@iotscan-blue.svg</v>
      </c>
      <c r="B9710" t="str">
        <f t="shared" si="1731"/>
        <v>(https://twitter.com/iotscan)</v>
      </c>
      <c r="C9710" t="s">
        <v>8095</v>
      </c>
      <c r="D9710" t="s">
        <v>1684</v>
      </c>
      <c r="E9710" t="str">
        <f t="shared" si="1725"/>
        <v>twitter.com/iotscan)</v>
      </c>
      <c r="F9710" t="str">
        <f t="shared" si="1726"/>
        <v>twitter.com</v>
      </c>
      <c r="H9710" t="s">
        <v>16460</v>
      </c>
    </row>
    <row r="9711" spans="1:9">
      <c r="A9711" t="str">
        <f t="shared" si="1730"/>
        <v>![GitHub contributors](https://img.shields.io/github/contributors/OWASP/Nettacker</v>
      </c>
      <c r="C9711" t="s">
        <v>2014</v>
      </c>
      <c r="D9711" t="s">
        <v>1684</v>
      </c>
      <c r="E9711" t="str">
        <f t="shared" si="1725"/>
        <v/>
      </c>
      <c r="F9711" t="e">
        <f t="shared" si="1726"/>
        <v>#VALUE!</v>
      </c>
      <c r="H9711" t="s">
        <v>16464</v>
      </c>
    </row>
    <row r="9712" spans="1:9">
      <c r="A9712" t="str">
        <f t="shared" si="1730"/>
        <v>![repo size ](https://img.shields.io/github/repo-size/OWASP/Nettacker</v>
      </c>
      <c r="B9712" t="str">
        <f>MID(C9712,FIND(")](",C9712)+2,1000)</f>
        <v>(https://github.com/OWASP/Nettacker)</v>
      </c>
      <c r="C9712" t="s">
        <v>8096</v>
      </c>
      <c r="D9712" t="s">
        <v>1684</v>
      </c>
      <c r="E9712" t="str">
        <f t="shared" si="1725"/>
        <v>github.com/OWASP/Nettacker)</v>
      </c>
      <c r="F9712" t="str">
        <f t="shared" si="1726"/>
        <v>github.com</v>
      </c>
      <c r="G9712" t="s">
        <v>16451</v>
      </c>
      <c r="H9712" t="s">
        <v>16455</v>
      </c>
    </row>
    <row r="9713" spans="1:9">
      <c r="A9713" t="str">
        <f t="shared" si="1730"/>
        <v>![2018-01-19_0-45-07](https://user-images.githubusercontent.com/7676267/35123376-283d5a3e-fcb7-11e7-9b1c-92b78ed4fecc.gif</v>
      </c>
      <c r="C9713" t="s">
        <v>8097</v>
      </c>
      <c r="D9713" t="s">
        <v>1684</v>
      </c>
      <c r="E9713" t="str">
        <f t="shared" si="1725"/>
        <v/>
      </c>
      <c r="F9713" t="e">
        <f t="shared" si="1726"/>
        <v>#VALUE!</v>
      </c>
      <c r="H9713" t="s">
        <v>16464</v>
      </c>
    </row>
    <row r="9714" spans="1:9">
      <c r="A9714" t="str">
        <f t="shared" si="1730"/>
        <v>![Awesome Contributors](https://contrib.rocks/image?repo=OWASP/Nettacker</v>
      </c>
      <c r="C9714" t="s">
        <v>2015</v>
      </c>
      <c r="D9714" t="s">
        <v>1684</v>
      </c>
      <c r="E9714" t="str">
        <f t="shared" si="1725"/>
        <v/>
      </c>
      <c r="F9714" t="e">
        <f t="shared" si="1726"/>
        <v>#VALUE!</v>
      </c>
      <c r="H9714" t="s">
        <v>16464</v>
      </c>
    </row>
    <row r="9715" spans="1:9">
      <c r="A9715" t="str">
        <f t="shared" si="1730"/>
        <v>![Debian Testing package](https://repology.org/badge/version-for-repo/debian_testing/cpprestsdk.svg</v>
      </c>
      <c r="B9715" t="str">
        <f t="shared" ref="B9715:B9721" si="1732">MID(C9715,FIND(")](",C9715)+2,1000)</f>
        <v>(https://repology.org/metapackage/cpprestsdk)</v>
      </c>
      <c r="C9715" t="s">
        <v>4618</v>
      </c>
      <c r="D9715" t="s">
        <v>1119</v>
      </c>
      <c r="E9715" t="str">
        <f t="shared" si="1725"/>
        <v>repology.org/metapackage/cpprestsdk)</v>
      </c>
      <c r="F9715" t="str">
        <f t="shared" si="1726"/>
        <v>repology.org</v>
      </c>
      <c r="I9715">
        <f>COUNTIF(F:F,F9715)</f>
        <v>64</v>
      </c>
    </row>
    <row r="9716" spans="1:9">
      <c r="A9716" t="str">
        <f t="shared" si="1730"/>
        <v>![Testing](https://github.com/datamllab/rlcard/actions/workflows/python-package.yml/badge.svg</v>
      </c>
      <c r="B9716" t="str">
        <f t="shared" si="1732"/>
        <v>(https://github.com/datamllab/rlcard/actions/workflows/python-package.yml)</v>
      </c>
      <c r="C9716" t="s">
        <v>10372</v>
      </c>
      <c r="D9716" t="s">
        <v>1684</v>
      </c>
      <c r="E9716" t="str">
        <f t="shared" si="1725"/>
        <v>github.com/datamllab/rlcard/actions/workflows/python-package.yml)</v>
      </c>
      <c r="F9716" t="str">
        <f t="shared" si="1726"/>
        <v>github.com</v>
      </c>
      <c r="G9716" t="s">
        <v>16451</v>
      </c>
      <c r="H9716" t="s">
        <v>16455</v>
      </c>
    </row>
    <row r="9717" spans="1:9">
      <c r="A9717" t="str">
        <f t="shared" si="1730"/>
        <v>![Packaging status](https://repology.org/badge/vertical-allrepos/klogg.svg</v>
      </c>
      <c r="B9717" t="str">
        <f t="shared" si="1732"/>
        <v>(https://repology.org/project/klogg/versions)</v>
      </c>
      <c r="C9717" t="s">
        <v>3465</v>
      </c>
      <c r="D9717" t="s">
        <v>1119</v>
      </c>
      <c r="E9717" t="str">
        <f t="shared" si="1725"/>
        <v>repology.org/project/klogg/versions)</v>
      </c>
      <c r="F9717" t="str">
        <f t="shared" si="1726"/>
        <v>repology.org</v>
      </c>
      <c r="I9717">
        <f>COUNTIF(F:F,F9717)</f>
        <v>64</v>
      </c>
    </row>
    <row r="9718" spans="1:9">
      <c r="A9718" t="str">
        <f t="shared" si="1730"/>
        <v>![Coverage Status](https://coveralls.io/repos/github/datamllab/rlcard/badge.svg</v>
      </c>
      <c r="B9718" t="str">
        <f t="shared" si="1732"/>
        <v>(https://coveralls.io/github/datamllab/rlcard?branch=master)</v>
      </c>
      <c r="C9718" t="s">
        <v>10374</v>
      </c>
      <c r="D9718" t="s">
        <v>1684</v>
      </c>
      <c r="E9718" t="str">
        <f t="shared" si="1725"/>
        <v>coveralls.io/github/datamllab/rlcard?branch=master)</v>
      </c>
      <c r="F9718" t="str">
        <f t="shared" si="1726"/>
        <v>coveralls.io</v>
      </c>
      <c r="H9718" t="s">
        <v>16457</v>
      </c>
    </row>
    <row r="9719" spans="1:9">
      <c r="A9719" t="str">
        <f t="shared" si="1730"/>
        <v>![Packaging status](https://repology.org/badge/vertical-allrepos/cpeditor.svg</v>
      </c>
      <c r="B9719" t="str">
        <f t="shared" si="1732"/>
        <v>(https://repology.org/project/cpeditor/versions)</v>
      </c>
      <c r="C9719" t="s">
        <v>4709</v>
      </c>
      <c r="D9719" t="s">
        <v>1119</v>
      </c>
      <c r="E9719" t="str">
        <f t="shared" si="1725"/>
        <v>repology.org/project/cpeditor/versions)</v>
      </c>
      <c r="F9719" t="str">
        <f t="shared" si="1726"/>
        <v>repology.org</v>
      </c>
      <c r="I9719">
        <f t="shared" ref="I9719:I9721" si="1733">COUNTIF(F:F,F9719)</f>
        <v>64</v>
      </c>
    </row>
    <row r="9720" spans="1:9">
      <c r="A9720" t="str">
        <f t="shared" si="1730"/>
        <v>![Packaging status](https://repology.org/badge/vertical-allrepos/qownnotes.svg?columns=3</v>
      </c>
      <c r="B9720" t="str">
        <f t="shared" si="1732"/>
        <v>(https://repology.org/project/qownnotes/versions)</v>
      </c>
      <c r="C9720" t="s">
        <v>4699</v>
      </c>
      <c r="D9720" t="s">
        <v>1119</v>
      </c>
      <c r="E9720" t="str">
        <f t="shared" si="1725"/>
        <v>repology.org/project/qownnotes/versions)</v>
      </c>
      <c r="F9720" t="str">
        <f t="shared" si="1726"/>
        <v>repology.org</v>
      </c>
      <c r="I9720">
        <f t="shared" si="1733"/>
        <v>64</v>
      </c>
    </row>
    <row r="9721" spans="1:9">
      <c r="A9721" t="str">
        <f t="shared" si="1730"/>
        <v>![Packaging status](https://repology.org/badge/vertical-allrepos/waybar.svg</v>
      </c>
      <c r="B9721" t="str">
        <f t="shared" si="1732"/>
        <v>(https://repology.org/project/waybar/versions)</v>
      </c>
      <c r="C9721" t="s">
        <v>4791</v>
      </c>
      <c r="D9721" t="s">
        <v>1119</v>
      </c>
      <c r="E9721" t="str">
        <f t="shared" si="1725"/>
        <v>repology.org/project/waybar/versions)</v>
      </c>
      <c r="F9721" t="str">
        <f t="shared" si="1726"/>
        <v>repology.org</v>
      </c>
      <c r="I9721">
        <f t="shared" si="1733"/>
        <v>64</v>
      </c>
    </row>
    <row r="9722" spans="1:9">
      <c r="A9722" t="str">
        <f t="shared" si="1730"/>
        <v>![doudizhu-replay](https://github.com/datamllab/rlcard-showdown/blob/master/docs/imgs/doudizhu-replay.png?raw=true</v>
      </c>
      <c r="C9722" t="s">
        <v>2016</v>
      </c>
      <c r="D9722" t="s">
        <v>1684</v>
      </c>
      <c r="E9722" t="str">
        <f t="shared" si="1725"/>
        <v/>
      </c>
      <c r="F9722" t="e">
        <f t="shared" si="1726"/>
        <v>#VALUE!</v>
      </c>
      <c r="H9722" t="s">
        <v>16464</v>
      </c>
    </row>
    <row r="9723" spans="1:9">
      <c r="A9723" t="str">
        <f t="shared" si="1730"/>
        <v>![leduc-replay](https://github.com/datamllab/rlcard-showdown/blob/master/docs/imgs/leduc-replay.png?raw=true</v>
      </c>
      <c r="C9723" t="s">
        <v>2017</v>
      </c>
      <c r="D9723" t="s">
        <v>1684</v>
      </c>
      <c r="E9723" t="str">
        <f t="shared" si="1725"/>
        <v/>
      </c>
      <c r="F9723" t="e">
        <f t="shared" si="1726"/>
        <v>#VALUE!</v>
      </c>
      <c r="H9723" t="s">
        <v>16464</v>
      </c>
    </row>
    <row r="9724" spans="1:9">
      <c r="A9724" t="str">
        <f t="shared" si="1730"/>
        <v>![libheif packaging status](https://repology.org/badge/vertical-allrepos/libheif.svg?exclude_unsupported=1&amp;columns=3&amp;exclude_sources=modules,site&amp;header=libheif%20packaging%20status</v>
      </c>
      <c r="B9724" t="str">
        <f t="shared" ref="B9724:B9729" si="1734">MID(C9724,FIND(")](",C9724)+2,1000)</f>
        <v>(https://repology.org/project/libheif/versions)</v>
      </c>
      <c r="C9724" t="s">
        <v>3710</v>
      </c>
      <c r="D9724" t="s">
        <v>1119</v>
      </c>
      <c r="E9724" t="str">
        <f t="shared" si="1725"/>
        <v>repology.org/project/libheif/versions)</v>
      </c>
      <c r="F9724" t="str">
        <f t="shared" si="1726"/>
        <v>repology.org</v>
      </c>
      <c r="I9724">
        <f>COUNTIF(F:F,F9724)</f>
        <v>64</v>
      </c>
    </row>
    <row r="9725" spans="1:9">
      <c r="A9725" t="str">
        <f t="shared" ref="A9725:A9738" si="1735">LEFT(C9725,FIND(")",C9725)-1)</f>
        <v>![Build Status](https://img.shields.io/github/actions/workflow/status/facebook/facebook-python-business-sdk/ci.yml</v>
      </c>
      <c r="B9725" t="str">
        <f t="shared" si="1734"/>
        <v>(https://github.com/facebook/facebook-python-business-sdk/actions/workflows/ci.yml)</v>
      </c>
      <c r="C9725" t="s">
        <v>10378</v>
      </c>
      <c r="D9725" t="s">
        <v>1684</v>
      </c>
      <c r="E9725" t="str">
        <f t="shared" si="1725"/>
        <v>github.com/facebook/facebook-python-business-sdk/actions/workflows/ci.yml)</v>
      </c>
      <c r="F9725" t="str">
        <f t="shared" si="1726"/>
        <v>github.com</v>
      </c>
      <c r="G9725" t="s">
        <v>16451</v>
      </c>
      <c r="H9725" t="s">
        <v>16455</v>
      </c>
    </row>
    <row r="9726" spans="1:9">
      <c r="A9726" t="str">
        <f t="shared" si="1735"/>
        <v>![License](https://img.shields.io/badge/license-Facebook%20Platform-blue.svg?style=flat-square</v>
      </c>
      <c r="B9726" t="str">
        <f t="shared" si="1734"/>
        <v>(https://github.com/facebook/facebook-python-business-sdk/blob/main/LICENSE.txt)</v>
      </c>
      <c r="C9726" t="s">
        <v>10379</v>
      </c>
      <c r="D9726" t="s">
        <v>1684</v>
      </c>
      <c r="E9726" t="str">
        <f t="shared" si="1725"/>
        <v>github.com/facebook/facebook-python-business-sdk/blob/main/LICENSE.txt)</v>
      </c>
      <c r="F9726" t="str">
        <f t="shared" si="1726"/>
        <v>github.com</v>
      </c>
      <c r="G9726" t="s">
        <v>16451</v>
      </c>
      <c r="H9726" t="s">
        <v>16455</v>
      </c>
    </row>
    <row r="9727" spans="1:9">
      <c r="A9727" t="str">
        <f t="shared" si="1735"/>
        <v>![GitHub (pre-</v>
      </c>
      <c r="B9727" t="str">
        <f t="shared" si="1734"/>
        <v>(https://github.com/LoRexxar/Cobra-W/releases)</v>
      </c>
      <c r="C9727" t="s">
        <v>10380</v>
      </c>
      <c r="D9727" t="s">
        <v>1684</v>
      </c>
      <c r="E9727" t="str">
        <f t="shared" si="1725"/>
        <v>github.com/LoRexxar/Cobra-W/releases)</v>
      </c>
      <c r="F9727" t="str">
        <f t="shared" si="1726"/>
        <v>github.com</v>
      </c>
      <c r="G9727" t="s">
        <v>16451</v>
      </c>
      <c r="H9727" t="s">
        <v>16455</v>
      </c>
    </row>
    <row r="9728" spans="1:9">
      <c r="A9728" t="str">
        <f t="shared" si="1735"/>
        <v>![license](https://img.shields.io/github/license/mashape/apistatus.svg?maxAge=2592000</v>
      </c>
      <c r="B9728" t="str">
        <f t="shared" si="1734"/>
        <v>(https://github.com/wufeifei/cobra/blob/master/LICENSE)</v>
      </c>
      <c r="C9728" t="s">
        <v>10381</v>
      </c>
      <c r="D9728" t="s">
        <v>1684</v>
      </c>
      <c r="E9728" t="str">
        <f t="shared" si="1725"/>
        <v>github.com/wufeifei/cobra/blob/master/LICENSE)</v>
      </c>
      <c r="F9728" t="str">
        <f t="shared" si="1726"/>
        <v>github.com</v>
      </c>
      <c r="G9728" t="s">
        <v>16451</v>
      </c>
      <c r="H9728" t="s">
        <v>16455</v>
      </c>
    </row>
    <row r="9729" spans="1:9">
      <c r="A9729" t="str">
        <f t="shared" si="1735"/>
        <v>![Packaging status](https://repology.org/badge/tiny-repos/harfbuzz.svg</v>
      </c>
      <c r="B9729" t="str">
        <f t="shared" si="1734"/>
        <v>(https://repology.org/project/harfbuzz/versions)</v>
      </c>
      <c r="C9729" t="s">
        <v>3768</v>
      </c>
      <c r="D9729" t="s">
        <v>1119</v>
      </c>
      <c r="E9729" t="str">
        <f t="shared" si="1725"/>
        <v>repology.org/project/harfbuzz/versions)</v>
      </c>
      <c r="F9729" t="str">
        <f t="shared" si="1726"/>
        <v>repology.org</v>
      </c>
      <c r="I9729">
        <f>COUNTIF(F:F,F9729)</f>
        <v>64</v>
      </c>
    </row>
    <row r="9730" spans="1:9">
      <c r="A9730" t="str">
        <f t="shared" si="1735"/>
        <v>![](https://img.shields.io/badge/language-python3.6-orange.svg</v>
      </c>
      <c r="C9730" t="s">
        <v>2018</v>
      </c>
      <c r="D9730" t="s">
        <v>1684</v>
      </c>
      <c r="E9730" t="str">
        <f t="shared" ref="E9730:E9793" si="1736">SUBSTITUTE(SUBSTITUTE(B9730,"(https://",""), "(http://", "")</f>
        <v/>
      </c>
      <c r="F9730" t="e">
        <f t="shared" ref="F9730:F9793" si="1737">LEFT(E9730,FIND("/", E9730)-1)</f>
        <v>#VALUE!</v>
      </c>
      <c r="H9730" t="s">
        <v>16464</v>
      </c>
    </row>
    <row r="9731" spans="1:9">
      <c r="A9731" t="str">
        <f t="shared" si="1735"/>
        <v>![Packaging status](https://repology.org/badge/vertical-allrepos/harfbuzz.svg?header=harfbuzz</v>
      </c>
      <c r="B9731" t="str">
        <f>MID(C9731,FIND(")](",C9731)+2,1000)</f>
        <v>(https://repology.org/project/harfbuzz/versions)</v>
      </c>
      <c r="C9731" t="s">
        <v>3769</v>
      </c>
      <c r="D9731" t="s">
        <v>1119</v>
      </c>
      <c r="E9731" t="str">
        <f t="shared" si="1736"/>
        <v>repology.org/project/harfbuzz/versions)</v>
      </c>
      <c r="F9731" t="str">
        <f t="shared" si="1737"/>
        <v>repology.org</v>
      </c>
      <c r="I9731">
        <f t="shared" ref="I9731:I9733" si="1738">COUNTIF(F:F,F9731)</f>
        <v>64</v>
      </c>
    </row>
    <row r="9732" spans="1:9">
      <c r="A9732" t="str">
        <f t="shared" si="1735"/>
        <v>![Packaging status](https://repology.org/badge/tiny-repos/superslicer.svg</v>
      </c>
      <c r="B9732" t="str">
        <f>MID(C9732,FIND(")](",C9732)+2,1000)</f>
        <v xml:space="preserve">(https://repology.org/project/superslicer/versions) </v>
      </c>
      <c r="C9732" t="s">
        <v>3805</v>
      </c>
      <c r="D9732" t="s">
        <v>1119</v>
      </c>
      <c r="E9732" t="str">
        <f t="shared" si="1736"/>
        <v xml:space="preserve">repology.org/project/superslicer/versions) </v>
      </c>
      <c r="F9732" t="str">
        <f t="shared" si="1737"/>
        <v>repology.org</v>
      </c>
      <c r="I9732">
        <f t="shared" si="1738"/>
        <v>64</v>
      </c>
    </row>
    <row r="9733" spans="1:9">
      <c r="A9733" t="str">
        <f t="shared" si="1735"/>
        <v>![Packaging status](https://repology.org/badge/tiny-repos/mixxx.svg</v>
      </c>
      <c r="B9733" t="str">
        <f>MID(C9733,FIND(")](",C9733)+2,1000)</f>
        <v>(https://repology.org/metapackage/mixxx/versions)</v>
      </c>
      <c r="C9733" t="s">
        <v>4049</v>
      </c>
      <c r="D9733" t="s">
        <v>1119</v>
      </c>
      <c r="E9733" t="str">
        <f t="shared" si="1736"/>
        <v>repology.org/metapackage/mixxx/versions)</v>
      </c>
      <c r="F9733" t="str">
        <f t="shared" si="1737"/>
        <v>repology.org</v>
      </c>
      <c r="I9733">
        <f t="shared" si="1738"/>
        <v>64</v>
      </c>
    </row>
    <row r="9734" spans="1:9">
      <c r="A9734" t="str">
        <f t="shared" si="1735"/>
        <v>![OpenTimelineIO](docs/_static/OpenTimelineIO@3xDark.png</v>
      </c>
      <c r="B9734" t="str">
        <f>MID(C9734,FIND(")](",C9734)+2,1000)</f>
        <v>(http://opentimeline.io)</v>
      </c>
      <c r="C9734" t="s">
        <v>10385</v>
      </c>
      <c r="D9734" t="s">
        <v>1684</v>
      </c>
      <c r="E9734" t="str">
        <f t="shared" si="1736"/>
        <v>opentimeline.io)</v>
      </c>
      <c r="F9734" t="e">
        <f t="shared" si="1737"/>
        <v>#VALUE!</v>
      </c>
      <c r="H9734" t="s">
        <v>16464</v>
      </c>
    </row>
    <row r="9735" spans="1:9">
      <c r="A9735" t="str">
        <f t="shared" si="1735"/>
        <v>![Packaging status](https://repology.org/badge/vertical-allrepos/magic-wormhole.svg</v>
      </c>
      <c r="B9735" t="str">
        <f>MID(C9735,FIND(")](",C9735)+2,1000)</f>
        <v>(https://repology.org/project/magic-wormhole/versions)</v>
      </c>
      <c r="C9735" t="s">
        <v>8929</v>
      </c>
      <c r="D9735" t="s">
        <v>1684</v>
      </c>
      <c r="E9735" t="str">
        <f t="shared" si="1736"/>
        <v>repology.org/project/magic-wormhole/versions)</v>
      </c>
      <c r="F9735" t="str">
        <f t="shared" si="1737"/>
        <v>repology.org</v>
      </c>
      <c r="I9735">
        <f>COUNTIF(F:F,F9735)</f>
        <v>64</v>
      </c>
    </row>
    <row r="9736" spans="1:9">
      <c r="A9736" t="str">
        <f t="shared" si="1735"/>
        <v>![Supported Versions](https://img.shields.io/badge/python-3.7%2C%203.8%2C%203.9%2C%203.10%2C%203.11-blue</v>
      </c>
      <c r="C9736" t="s">
        <v>2019</v>
      </c>
      <c r="D9736" t="s">
        <v>1684</v>
      </c>
      <c r="E9736" t="str">
        <f t="shared" si="1736"/>
        <v/>
      </c>
      <c r="F9736" t="e">
        <f t="shared" si="1737"/>
        <v>#VALUE!</v>
      </c>
      <c r="H9736" t="s">
        <v>16464</v>
      </c>
    </row>
    <row r="9737" spans="1:9">
      <c r="A9737" t="str">
        <f t="shared" si="1735"/>
        <v>![Build Status](https://github.com/AcademySoftwareFoundation/OpenTimelineIO/actions/workflows/python-package.yml/badge.svg</v>
      </c>
      <c r="B9737" t="str">
        <f>MID(C9737,FIND(")](",C9737)+2,1000)</f>
        <v>(https://github.com/AcademySoftwareFoundation/OpenTimelineIO/actions/workflows/python-package.yml)</v>
      </c>
      <c r="C9737" t="s">
        <v>10386</v>
      </c>
      <c r="D9737" t="s">
        <v>1684</v>
      </c>
      <c r="E9737" t="str">
        <f t="shared" si="1736"/>
        <v>github.com/AcademySoftwareFoundation/OpenTimelineIO/actions/workflows/python-package.yml)</v>
      </c>
      <c r="F9737" t="str">
        <f t="shared" si="1737"/>
        <v>github.com</v>
      </c>
      <c r="G9737" t="s">
        <v>16451</v>
      </c>
      <c r="H9737" t="s">
        <v>16455</v>
      </c>
    </row>
    <row r="9738" spans="1:9">
      <c r="A9738" t="str">
        <f t="shared" si="1735"/>
        <v>![codecov](https://codecov.io/gh/AcademySoftwareFoundation/OpenTimelineIO/branch/main/graph/badge.svg</v>
      </c>
      <c r="B9738" t="str">
        <f>MID(C9738,FIND(")](",C9738)+2,1000)</f>
        <v>(https://codecov.io/gh/AcademySoftwareFoundation/OpenTimelineIO)</v>
      </c>
      <c r="C9738" t="s">
        <v>10387</v>
      </c>
      <c r="D9738" t="s">
        <v>1684</v>
      </c>
      <c r="E9738" t="str">
        <f t="shared" si="1736"/>
        <v>codecov.io/gh/AcademySoftwareFoundation/OpenTimelineIO)</v>
      </c>
      <c r="F9738" t="str">
        <f t="shared" si="1737"/>
        <v>codecov.io</v>
      </c>
      <c r="H9738" t="s">
        <v>16457</v>
      </c>
    </row>
    <row r="9739" spans="1:9">
      <c r="A9739" t="str">
        <f>LEFT(C9739,FIND(")]",C9739)-1)</f>
        <v>![Packaging status](https://repology.org/badge/tiny-repos/python:meshio.svg</v>
      </c>
      <c r="B9739" t="str">
        <f>MID(C9739,FIND(")](",C9739)+2,1000)</f>
        <v>(https://repology.org/project/python:meshio/versions)</v>
      </c>
      <c r="C9739" t="s">
        <v>9979</v>
      </c>
      <c r="D9739" t="s">
        <v>1684</v>
      </c>
      <c r="E9739" t="str">
        <f t="shared" si="1736"/>
        <v>repology.org/project/python:meshio/versions)</v>
      </c>
      <c r="F9739" t="str">
        <f t="shared" si="1737"/>
        <v>repology.org</v>
      </c>
      <c r="I9739">
        <f t="shared" ref="I9739:I9740" si="1739">COUNTIF(F:F,F9739)</f>
        <v>64</v>
      </c>
    </row>
    <row r="9740" spans="1:9">
      <c r="A9740" t="str">
        <f>LEFT(C9740,FIND(")]",C9740)-1)</f>
        <v>![Packaging status](https://repology.org/badge/vertical-allrepos/iredis.svg</v>
      </c>
      <c r="B9740" t="str">
        <f>MID(C9740,FIND(")](",C9740)+2,1000)</f>
        <v>(https://repology.org/project/iredis/versions)</v>
      </c>
      <c r="C9740" t="s">
        <v>9996</v>
      </c>
      <c r="D9740" t="s">
        <v>1684</v>
      </c>
      <c r="E9740" t="str">
        <f t="shared" si="1736"/>
        <v>repology.org/project/iredis/versions)</v>
      </c>
      <c r="F9740" t="str">
        <f t="shared" si="1737"/>
        <v>repology.org</v>
      </c>
      <c r="I9740">
        <f t="shared" si="1739"/>
        <v>64</v>
      </c>
    </row>
    <row r="9741" spans="1:9">
      <c r="A9741" t="str">
        <f>LEFT(C9741,FIND(")",C9741)-1)</f>
        <v>![OTIO View Screenshot](docs/_static/otioview.png</v>
      </c>
      <c r="C9741" t="s">
        <v>2020</v>
      </c>
      <c r="D9741" t="s">
        <v>1684</v>
      </c>
      <c r="E9741" t="str">
        <f t="shared" si="1736"/>
        <v/>
      </c>
      <c r="F9741" t="e">
        <f t="shared" si="1737"/>
        <v>#VALUE!</v>
      </c>
      <c r="H9741" t="s">
        <v>16464</v>
      </c>
    </row>
    <row r="9742" spans="1:9">
      <c r="A9742" t="str">
        <f>LEFT(C9742,FIND(")]",C9742)-1)</f>
        <v>![Ubuntu 23.04 package](https://repology.org/badge/version-for-repo/ubuntu_23_04/vedo.svg</v>
      </c>
      <c r="B9742" t="str">
        <f t="shared" ref="B9742:B9747" si="1740">MID(C9742,FIND(")](",C9742)+2,1000)</f>
        <v>(https://repology.org/project/vedo/versions)</v>
      </c>
      <c r="C9742" t="s">
        <v>10001</v>
      </c>
      <c r="D9742" t="s">
        <v>1684</v>
      </c>
      <c r="E9742" t="str">
        <f t="shared" si="1736"/>
        <v>repology.org/project/vedo/versions)</v>
      </c>
      <c r="F9742" t="str">
        <f t="shared" si="1737"/>
        <v>repology.org</v>
      </c>
      <c r="I9742">
        <f>COUNTIF(F:F,F9742)</f>
        <v>64</v>
      </c>
    </row>
    <row r="9743" spans="1:9">
      <c r="A9743" t="str">
        <f>LEFT(C9743,FIND(")",C9743)-1)</f>
        <v>![license](https://img.shields.io/github/license/twopirllc/pandas-ta</v>
      </c>
      <c r="B9743" t="str">
        <f t="shared" si="1740"/>
        <v>(#license)</v>
      </c>
      <c r="C9743" t="s">
        <v>10389</v>
      </c>
      <c r="D9743" t="s">
        <v>1684</v>
      </c>
      <c r="E9743" t="str">
        <f t="shared" si="1736"/>
        <v>(#license)</v>
      </c>
      <c r="F9743" t="e">
        <f t="shared" si="1737"/>
        <v>#VALUE!</v>
      </c>
      <c r="H9743" t="s">
        <v>16464</v>
      </c>
    </row>
    <row r="9744" spans="1:9">
      <c r="A9744" t="str">
        <f>LEFT(C9744,FIND(")]",C9744)-1)</f>
        <v>![Packaging status](https://repology.org/badge/vertical-allrepos/magic-wormhole.svg</v>
      </c>
      <c r="B9744" t="str">
        <f t="shared" si="1740"/>
        <v>(https://repology.org/project/magic-wormhole/versions)    response = PlainTextResponse('Hello, world!')&lt;!--</v>
      </c>
      <c r="C9744" t="s">
        <v>12602</v>
      </c>
      <c r="D9744" t="s">
        <v>1684</v>
      </c>
      <c r="E9744" t="str">
        <f t="shared" si="1736"/>
        <v>repology.org/project/magic-wormhole/versions)    response = PlainTextResponse('Hello, world!')&lt;!--</v>
      </c>
      <c r="F9744" t="str">
        <f t="shared" si="1737"/>
        <v>repology.org</v>
      </c>
      <c r="I9744">
        <f t="shared" ref="I9744:I9747" si="1741">COUNTIF(F:F,F9744)</f>
        <v>64</v>
      </c>
    </row>
    <row r="9745" spans="1:9">
      <c r="A9745" t="str">
        <f>LEFT(C9745,FIND(")]",C9745)-1)</f>
        <v>![Packaging status](https://repology.org/badge/tiny-repos/urlwatch.svg</v>
      </c>
      <c r="B9745" t="str">
        <f t="shared" si="1740"/>
        <v>(https://repology.org/metapackage/urlwatch/versions)</v>
      </c>
      <c r="C9745" t="s">
        <v>10129</v>
      </c>
      <c r="D9745" t="s">
        <v>1684</v>
      </c>
      <c r="E9745" t="str">
        <f t="shared" si="1736"/>
        <v>repology.org/metapackage/urlwatch/versions)</v>
      </c>
      <c r="F9745" t="str">
        <f t="shared" si="1737"/>
        <v>repology.org</v>
      </c>
      <c r="I9745">
        <f t="shared" si="1741"/>
        <v>64</v>
      </c>
    </row>
    <row r="9746" spans="1:9">
      <c r="A9746" t="str">
        <f>LEFT(C9746,FIND(")]",C9746)-1)</f>
        <v>![Packaging status](https://repology.org/badge/tiny-repos/mypaint.svg</v>
      </c>
      <c r="B9746" t="str">
        <f t="shared" si="1740"/>
        <v>(https://repology.org/project/mypaint/versions)</v>
      </c>
      <c r="C9746" t="s">
        <v>10131</v>
      </c>
      <c r="D9746" t="s">
        <v>1684</v>
      </c>
      <c r="E9746" t="str">
        <f t="shared" si="1736"/>
        <v>repology.org/project/mypaint/versions)</v>
      </c>
      <c r="F9746" t="str">
        <f t="shared" si="1737"/>
        <v>repology.org</v>
      </c>
      <c r="I9746">
        <f t="shared" si="1741"/>
        <v>64</v>
      </c>
    </row>
    <row r="9747" spans="1:9">
      <c r="A9747" t="str">
        <f>LEFT(C9747,FIND(")]",C9747)-1)</f>
        <v>![Packaging status](https://repology.org/badge/vertical-allrepos/pwncat-caleb.svg</v>
      </c>
      <c r="B9747" t="str">
        <f t="shared" si="1740"/>
        <v>(https://repology.org/project/pwncat-caleb/versions)</v>
      </c>
      <c r="C9747" t="s">
        <v>10176</v>
      </c>
      <c r="D9747" t="s">
        <v>1684</v>
      </c>
      <c r="E9747" t="str">
        <f t="shared" si="1736"/>
        <v>repology.org/project/pwncat-caleb/versions)</v>
      </c>
      <c r="F9747" t="str">
        <f t="shared" si="1737"/>
        <v>repology.org</v>
      </c>
      <c r="I9747">
        <f t="shared" si="1741"/>
        <v>64</v>
      </c>
    </row>
    <row r="9748" spans="1:9">
      <c r="A9748" t="str">
        <f t="shared" ref="A9748:A9786" si="1742">LEFT(C9748,FIND(")",C9748)-1)</f>
        <v>![Stars](https://img.shields.io/github/stars/twopirllc/pandas-ta?style=flat</v>
      </c>
      <c r="C9748" t="s">
        <v>10393</v>
      </c>
      <c r="D9748" t="s">
        <v>1684</v>
      </c>
      <c r="E9748" t="str">
        <f t="shared" si="1736"/>
        <v/>
      </c>
      <c r="F9748" t="e">
        <f t="shared" si="1737"/>
        <v>#VALUE!</v>
      </c>
      <c r="H9748" t="s">
        <v>16464</v>
      </c>
    </row>
    <row r="9749" spans="1:9">
      <c r="A9749" t="str">
        <f t="shared" si="1742"/>
        <v>![Forks](https://img.shields.io/github/forks/twopirllc/pandas-ta?style=flat</v>
      </c>
      <c r="C9749" t="s">
        <v>10394</v>
      </c>
      <c r="D9749" t="s">
        <v>1684</v>
      </c>
      <c r="E9749" t="str">
        <f t="shared" si="1736"/>
        <v/>
      </c>
      <c r="F9749" t="e">
        <f t="shared" si="1737"/>
        <v>#VALUE!</v>
      </c>
      <c r="H9749" t="s">
        <v>16464</v>
      </c>
    </row>
    <row r="9750" spans="1:9">
      <c r="A9750" t="str">
        <f t="shared" si="1742"/>
        <v>![Used By](https://img.shields.io/badge/used_by-170-orange.svg?style=flat</v>
      </c>
      <c r="C9750" t="s">
        <v>10395</v>
      </c>
      <c r="D9750" t="s">
        <v>1684</v>
      </c>
      <c r="E9750" t="str">
        <f t="shared" si="1736"/>
        <v/>
      </c>
      <c r="F9750" t="e">
        <f t="shared" si="1737"/>
        <v>#VALUE!</v>
      </c>
      <c r="H9750" t="s">
        <v>16464</v>
      </c>
    </row>
    <row r="9751" spans="1:9">
      <c r="A9751" t="str">
        <f t="shared" si="1742"/>
        <v>![Contributors](https://img.shields.io/github/contributors/twopirllc/pandas-ta?style=flat</v>
      </c>
      <c r="C9751" t="s">
        <v>10396</v>
      </c>
      <c r="D9751" t="s">
        <v>1684</v>
      </c>
      <c r="E9751" t="str">
        <f t="shared" si="1736"/>
        <v/>
      </c>
      <c r="F9751" t="e">
        <f t="shared" si="1737"/>
        <v>#VALUE!</v>
      </c>
      <c r="H9751" t="s">
        <v>16464</v>
      </c>
    </row>
    <row r="9752" spans="1:9">
      <c r="A9752" t="str">
        <f t="shared" si="1742"/>
        <v>![Issues](https://img.shields.io/github/issues-raw/twopirllc/pandas-ta?style=flat</v>
      </c>
      <c r="C9752" t="s">
        <v>10397</v>
      </c>
      <c r="D9752" t="s">
        <v>1684</v>
      </c>
      <c r="E9752" t="str">
        <f t="shared" si="1736"/>
        <v/>
      </c>
      <c r="F9752" t="e">
        <f t="shared" si="1737"/>
        <v>#VALUE!</v>
      </c>
      <c r="H9752" t="s">
        <v>16464</v>
      </c>
    </row>
    <row r="9753" spans="1:9">
      <c r="A9753" t="str">
        <f t="shared" si="1742"/>
        <v>![Closed Issues](https://img.shields.io/github/issues-closed-raw/twopirllc/pandas-ta?style=flat</v>
      </c>
      <c r="C9753" t="s">
        <v>10398</v>
      </c>
      <c r="D9753" t="s">
        <v>1684</v>
      </c>
      <c r="E9753" t="str">
        <f t="shared" si="1736"/>
        <v/>
      </c>
      <c r="F9753" t="e">
        <f t="shared" si="1737"/>
        <v>#VALUE!</v>
      </c>
      <c r="H9753" t="s">
        <v>16464</v>
      </c>
    </row>
    <row r="9754" spans="1:9">
      <c r="A9754" t="str">
        <f t="shared" si="1742"/>
        <v>![Packaging status](https://repology.org/badge/tiny-repos/python:gitpython.svg</v>
      </c>
      <c r="B9754" t="str">
        <f t="shared" ref="B9754:B9769" si="1743">MID(C9754,FIND(")](",C9754)+2,1000)</f>
        <v>(https://repology.org/metapackage/python:gitpython/versions)</v>
      </c>
      <c r="C9754" t="s">
        <v>10319</v>
      </c>
      <c r="D9754" t="s">
        <v>1684</v>
      </c>
      <c r="E9754" t="str">
        <f t="shared" si="1736"/>
        <v>repology.org/metapackage/python:gitpython/versions)</v>
      </c>
      <c r="F9754" t="str">
        <f t="shared" si="1737"/>
        <v>repology.org</v>
      </c>
      <c r="I9754">
        <f t="shared" ref="I9754:I9755" si="1744">COUNTIF(F:F,F9754)</f>
        <v>64</v>
      </c>
    </row>
    <row r="9755" spans="1:9">
      <c r="A9755" t="str">
        <f t="shared" si="1742"/>
        <v>![Linux packages](https://repology.org/badge/vertical-allrepos/pdfarranger.svg?columns=4&amp;exclude_unsupported=1</v>
      </c>
      <c r="B9755" t="str">
        <f t="shared" si="1743"/>
        <v>(https://repology.org/project/pdfarranger/versions)</v>
      </c>
      <c r="C9755" t="s">
        <v>10944</v>
      </c>
      <c r="D9755" t="s">
        <v>1684</v>
      </c>
      <c r="E9755" t="str">
        <f t="shared" si="1736"/>
        <v>repology.org/project/pdfarranger/versions)</v>
      </c>
      <c r="F9755" t="str">
        <f t="shared" si="1737"/>
        <v>repology.org</v>
      </c>
      <c r="I9755">
        <f t="shared" si="1744"/>
        <v>64</v>
      </c>
    </row>
    <row r="9756" spans="1:9">
      <c r="A9756" t="str">
        <f t="shared" si="1742"/>
        <v>![build](https://github.com/gaogaotiantian/viztracer/workflows/build/badge.svg</v>
      </c>
      <c r="B9756" t="str">
        <f t="shared" si="1743"/>
        <v xml:space="preserve">(https://github.com/gaogaotiantian/viztracer/actions?query=workflow%3Abuild) </v>
      </c>
      <c r="C9756" t="s">
        <v>12679</v>
      </c>
      <c r="D9756" t="s">
        <v>1684</v>
      </c>
      <c r="E9756" t="str">
        <f t="shared" si="1736"/>
        <v xml:space="preserve">github.com/gaogaotiantian/viztracer/actions?query=workflow%3Abuild) </v>
      </c>
      <c r="F9756" t="str">
        <f t="shared" si="1737"/>
        <v>github.com</v>
      </c>
      <c r="G9756" t="s">
        <v>16451</v>
      </c>
      <c r="H9756" t="s">
        <v>16455</v>
      </c>
    </row>
    <row r="9757" spans="1:9">
      <c r="A9757" t="str">
        <f t="shared" si="1742"/>
        <v>![flake8](https://github.com/gaogaotiantian/viztracer/workflows/lint/badge.svg</v>
      </c>
      <c r="B9757" t="str">
        <f t="shared" si="1743"/>
        <v xml:space="preserve">(https://github.com/gaogaotiantian/viztracer/actions?query=workflow%3ALint) </v>
      </c>
      <c r="C9757" t="s">
        <v>12680</v>
      </c>
      <c r="D9757" t="s">
        <v>1684</v>
      </c>
      <c r="E9757" t="str">
        <f t="shared" si="1736"/>
        <v xml:space="preserve">github.com/gaogaotiantian/viztracer/actions?query=workflow%3ALint) </v>
      </c>
      <c r="F9757" t="str">
        <f t="shared" si="1737"/>
        <v>github.com</v>
      </c>
      <c r="G9757" t="s">
        <v>16451</v>
      </c>
      <c r="H9757" t="s">
        <v>16455</v>
      </c>
    </row>
    <row r="9758" spans="1:9">
      <c r="A9758" t="str">
        <f t="shared" si="1742"/>
        <v>![Packaging Status](https://repology.org/badge/vertical-allrepos/calibre.svg</v>
      </c>
      <c r="B9758" t="str">
        <f t="shared" si="1743"/>
        <v>(https://repology.org/project/calibre/versions)</v>
      </c>
      <c r="C9758" t="s">
        <v>11081</v>
      </c>
      <c r="D9758" t="s">
        <v>1684</v>
      </c>
      <c r="E9758" t="str">
        <f t="shared" si="1736"/>
        <v>repology.org/project/calibre/versions)</v>
      </c>
      <c r="F9758" t="str">
        <f t="shared" si="1737"/>
        <v>repology.org</v>
      </c>
      <c r="I9758">
        <f>COUNTIF(F:F,F9758)</f>
        <v>64</v>
      </c>
    </row>
    <row r="9759" spans="1:9">
      <c r="A9759" t="str">
        <f t="shared" si="1742"/>
        <v>![coverage](https://img.shields.io/codecov/c/github/gaogaotiantian/viztracer</v>
      </c>
      <c r="B9759" t="str">
        <f t="shared" si="1743"/>
        <v xml:space="preserve">(https://codecov.io/gh/gaogaotiantian/viztracer) </v>
      </c>
      <c r="C9759" t="s">
        <v>12682</v>
      </c>
      <c r="D9759" t="s">
        <v>1684</v>
      </c>
      <c r="E9759" t="str">
        <f t="shared" si="1736"/>
        <v xml:space="preserve">codecov.io/gh/gaogaotiantian/viztracer) </v>
      </c>
      <c r="F9759" t="str">
        <f t="shared" si="1737"/>
        <v>codecov.io</v>
      </c>
      <c r="H9759" t="s">
        <v>16457</v>
      </c>
    </row>
    <row r="9760" spans="1:9">
      <c r="A9760" t="str">
        <f t="shared" si="1742"/>
        <v>![Packaging status](https://repology.org/badge/tiny-repos/python:tikzplotlib.svg</v>
      </c>
      <c r="B9760" t="str">
        <f t="shared" si="1743"/>
        <v>(https://repology.org/project/python:tikzplotlib/versions)</v>
      </c>
      <c r="C9760" t="s">
        <v>8655</v>
      </c>
      <c r="D9760" t="s">
        <v>1684</v>
      </c>
      <c r="E9760" t="str">
        <f t="shared" si="1736"/>
        <v>repology.org/project/python:tikzplotlib/versions)</v>
      </c>
      <c r="F9760" t="str">
        <f t="shared" si="1737"/>
        <v>repology.org</v>
      </c>
      <c r="I9760">
        <f t="shared" ref="I9760:I9761" si="1745">COUNTIF(F:F,F9760)</f>
        <v>64</v>
      </c>
    </row>
    <row r="9761" spans="1:9">
      <c r="A9761" t="str">
        <f t="shared" si="1742"/>
        <v>![Packaging status](https://repology.org/badge/vertical-allrepos/sigma.svg</v>
      </c>
      <c r="B9761" t="str">
        <f t="shared" si="1743"/>
        <v>(https://repology.org/project/sigma/versions)</v>
      </c>
      <c r="C9761" t="s">
        <v>8468</v>
      </c>
      <c r="D9761" t="s">
        <v>1684</v>
      </c>
      <c r="E9761" t="str">
        <f t="shared" si="1736"/>
        <v>repology.org/project/sigma/versions)</v>
      </c>
      <c r="F9761" t="str">
        <f t="shared" si="1737"/>
        <v>repology.org</v>
      </c>
      <c r="I9761">
        <f t="shared" si="1745"/>
        <v>64</v>
      </c>
    </row>
    <row r="9762" spans="1:9">
      <c r="A9762" t="str">
        <f t="shared" si="1742"/>
        <v>![license](https://img.shields.io/github/license/gaogaotiantian/viztracer</v>
      </c>
      <c r="B9762" t="str">
        <f t="shared" si="1743"/>
        <v xml:space="preserve">(https://github.com/gaogaotiantian/viztracer/blob/master/LICENSE) </v>
      </c>
      <c r="C9762" t="s">
        <v>12685</v>
      </c>
      <c r="D9762" t="s">
        <v>1684</v>
      </c>
      <c r="E9762" t="str">
        <f t="shared" si="1736"/>
        <v xml:space="preserve">github.com/gaogaotiantian/viztracer/blob/master/LICENSE) </v>
      </c>
      <c r="F9762" t="str">
        <f t="shared" si="1737"/>
        <v>github.com</v>
      </c>
      <c r="G9762" t="s">
        <v>16451</v>
      </c>
      <c r="H9762" t="s">
        <v>16455</v>
      </c>
    </row>
    <row r="9763" spans="1:9">
      <c r="A9763" t="str">
        <f t="shared" si="1742"/>
        <v>![commit](https://img.shields.io/github/last-commit/gaogaotiantian/viztracer</v>
      </c>
      <c r="B9763" t="str">
        <f t="shared" si="1743"/>
        <v xml:space="preserve">(https://github.com/gaogaotiantian/viztracer/commits/master) </v>
      </c>
      <c r="C9763" t="s">
        <v>12686</v>
      </c>
      <c r="D9763" t="s">
        <v>1684</v>
      </c>
      <c r="E9763" t="str">
        <f t="shared" si="1736"/>
        <v xml:space="preserve">github.com/gaogaotiantian/viztracer/commits/master) </v>
      </c>
      <c r="F9763" t="str">
        <f t="shared" si="1737"/>
        <v>github.com</v>
      </c>
      <c r="G9763" t="s">
        <v>16451</v>
      </c>
      <c r="H9763" t="s">
        <v>16455</v>
      </c>
    </row>
    <row r="9764" spans="1:9">
      <c r="A9764" t="str">
        <f t="shared" si="1742"/>
        <v>![sponsor](https://img.shields.io/badge/%E2%9D%A4-Sponsor%20me-%23c96198?style=flat&amp;logo=GitHub</v>
      </c>
      <c r="B9764" t="str">
        <f t="shared" si="1743"/>
        <v>(https://github.com/sponsors/gaogaotiantian)</v>
      </c>
      <c r="C9764" t="s">
        <v>10401</v>
      </c>
      <c r="D9764" t="s">
        <v>1684</v>
      </c>
      <c r="E9764" t="str">
        <f t="shared" si="1736"/>
        <v>github.com/sponsors/gaogaotiantian)</v>
      </c>
      <c r="F9764" t="str">
        <f t="shared" si="1737"/>
        <v>github.com</v>
      </c>
      <c r="G9764" t="s">
        <v>16451</v>
      </c>
      <c r="H9764" t="s">
        <v>16455</v>
      </c>
    </row>
    <row r="9765" spans="1:9">
      <c r="A9765" t="str">
        <f t="shared" si="1742"/>
        <v>![example_img](https://github.com/gaogaotiantian/viztracer/blob/master/img/example.png</v>
      </c>
      <c r="B9765" t="str">
        <f t="shared" si="1743"/>
        <v>(https://github.com/gaogaotiantian/viztracer/blob/master/img/example.png)</v>
      </c>
      <c r="C9765" t="s">
        <v>10402</v>
      </c>
      <c r="D9765" t="s">
        <v>1684</v>
      </c>
      <c r="E9765" t="str">
        <f t="shared" si="1736"/>
        <v>github.com/gaogaotiantian/viztracer/blob/master/img/example.png)</v>
      </c>
      <c r="F9765" t="str">
        <f t="shared" si="1737"/>
        <v>github.com</v>
      </c>
      <c r="G9765" t="s">
        <v>16451</v>
      </c>
      <c r="H9765" t="s">
        <v>16455</v>
      </c>
    </row>
    <row r="9766" spans="1:9">
      <c r="A9766" t="str">
        <f t="shared" si="1742"/>
        <v>![example_img](https://github.com/gaogaotiantian/viztracer/blob/master/img/multithread_example.png</v>
      </c>
      <c r="B9766" t="str">
        <f t="shared" si="1743"/>
        <v>(https://github.com/gaogaotiantian/viztracer/blob/master/img/multithread_example.png)</v>
      </c>
      <c r="C9766" t="s">
        <v>10403</v>
      </c>
      <c r="D9766" t="s">
        <v>1684</v>
      </c>
      <c r="E9766" t="str">
        <f t="shared" si="1736"/>
        <v>github.com/gaogaotiantian/viztracer/blob/master/img/multithread_example.png)</v>
      </c>
      <c r="F9766" t="str">
        <f t="shared" si="1737"/>
        <v>github.com</v>
      </c>
      <c r="G9766" t="s">
        <v>16451</v>
      </c>
      <c r="H9766" t="s">
        <v>16455</v>
      </c>
    </row>
    <row r="9767" spans="1:9">
      <c r="A9767" t="str">
        <f t="shared" si="1742"/>
        <v>![example_img](https://github.com/gaogaotiantian/viztracer/blob/master/img/multiprocess_example.png</v>
      </c>
      <c r="B9767" t="str">
        <f t="shared" si="1743"/>
        <v>(https://github.com/gaogaotiantian/viztracer/blob/master/img/multiprocess_example.png)</v>
      </c>
      <c r="C9767" t="s">
        <v>10404</v>
      </c>
      <c r="D9767" t="s">
        <v>1684</v>
      </c>
      <c r="E9767" t="str">
        <f t="shared" si="1736"/>
        <v>github.com/gaogaotiantian/viztracer/blob/master/img/multiprocess_example.png)</v>
      </c>
      <c r="F9767" t="str">
        <f t="shared" si="1737"/>
        <v>github.com</v>
      </c>
      <c r="G9767" t="s">
        <v>16451</v>
      </c>
      <c r="H9767" t="s">
        <v>16455</v>
      </c>
    </row>
    <row r="9768" spans="1:9">
      <c r="A9768" t="str">
        <f t="shared" si="1742"/>
        <v>![example_img](https://github.com/gaogaotiantian/viztracer/blob/master/img/async_example.png</v>
      </c>
      <c r="B9768" t="str">
        <f t="shared" si="1743"/>
        <v>(https://github.com/gaogaotiantian/viztracer/blob/master/img/async_example.png)</v>
      </c>
      <c r="C9768" t="s">
        <v>10405</v>
      </c>
      <c r="D9768" t="s">
        <v>1684</v>
      </c>
      <c r="E9768" t="str">
        <f t="shared" si="1736"/>
        <v>github.com/gaogaotiantian/viztracer/blob/master/img/async_example.png)</v>
      </c>
      <c r="F9768" t="str">
        <f t="shared" si="1737"/>
        <v>github.com</v>
      </c>
      <c r="G9768" t="s">
        <v>16451</v>
      </c>
      <c r="H9768" t="s">
        <v>16455</v>
      </c>
    </row>
    <row r="9769" spans="1:9">
      <c r="A9769" t="str">
        <f t="shared" si="1742"/>
        <v>![example_img](https://github.com/gaogaotiantian/viztracer/blob/master/img/flamegraph.png</v>
      </c>
      <c r="B9769" t="str">
        <f t="shared" si="1743"/>
        <v>(https://github.com/gaogaotiantian/viztracer/blob/master/img/flamegraph.png)</v>
      </c>
      <c r="C9769" t="s">
        <v>8101</v>
      </c>
      <c r="D9769" t="s">
        <v>1684</v>
      </c>
      <c r="E9769" t="str">
        <f t="shared" si="1736"/>
        <v>github.com/gaogaotiantian/viztracer/blob/master/img/flamegraph.png)</v>
      </c>
      <c r="F9769" t="str">
        <f t="shared" si="1737"/>
        <v>github.com</v>
      </c>
      <c r="G9769" t="s">
        <v>16451</v>
      </c>
      <c r="H9769" t="s">
        <v>16455</v>
      </c>
    </row>
    <row r="9770" spans="1:9">
      <c r="A9770" t="str">
        <f t="shared" si="1742"/>
        <v>![Orbit banner](https://raw.githubusercontent.com/uber/orbit/dev/docs/img/orbit-banner.png</v>
      </c>
      <c r="C9770" t="s">
        <v>2021</v>
      </c>
      <c r="D9770" t="s">
        <v>1684</v>
      </c>
      <c r="E9770" t="str">
        <f t="shared" si="1736"/>
        <v/>
      </c>
      <c r="F9770" t="e">
        <f t="shared" si="1737"/>
        <v>#VALUE!</v>
      </c>
      <c r="H9770" t="s">
        <v>16464</v>
      </c>
    </row>
    <row r="9771" spans="1:9">
      <c r="A9771" t="str">
        <f t="shared" si="1742"/>
        <v>![Packaging status](https://repology.org/badge/tiny-repos/pdm.svg</v>
      </c>
      <c r="B9771" t="str">
        <f>MID(C9771,FIND(")](",C9771)+2,1000)</f>
        <v>(https://repology.org/project/pdm/versions)</v>
      </c>
      <c r="C9771" t="s">
        <v>11816</v>
      </c>
      <c r="D9771" t="s">
        <v>1684</v>
      </c>
      <c r="E9771" t="str">
        <f t="shared" si="1736"/>
        <v>repology.org/project/pdm/versions)</v>
      </c>
      <c r="F9771" t="str">
        <f t="shared" si="1737"/>
        <v>repology.org</v>
      </c>
      <c r="I9771">
        <f>COUNTIF(F:F,F9771)</f>
        <v>64</v>
      </c>
    </row>
    <row r="9772" spans="1:9">
      <c r="A9772" t="str">
        <f t="shared" si="1742"/>
        <v>![PyPI](https://img.shields.io/pypi/v/orbit-ml</v>
      </c>
      <c r="C9772" t="s">
        <v>8102</v>
      </c>
      <c r="D9772" t="s">
        <v>1684</v>
      </c>
      <c r="E9772" t="str">
        <f t="shared" si="1736"/>
        <v/>
      </c>
      <c r="F9772" t="e">
        <f t="shared" si="1737"/>
        <v>#VALUE!</v>
      </c>
      <c r="H9772" t="s">
        <v>16464</v>
      </c>
    </row>
    <row r="9773" spans="1:9">
      <c r="A9773" t="str">
        <f t="shared" si="1742"/>
        <v>![Build Status](https://github.com/uber/orbit/workflows/build/badge.svg?branch=dev</v>
      </c>
      <c r="B9773" t="str">
        <f>MID(C9773,FIND(")](",C9773)+2,1000)</f>
        <v>(https://github.com/uber/orbit/actions)</v>
      </c>
      <c r="C9773" t="s">
        <v>16486</v>
      </c>
      <c r="D9773" t="s">
        <v>1684</v>
      </c>
      <c r="E9773" t="str">
        <f t="shared" si="1736"/>
        <v>github.com/uber/orbit/actions)</v>
      </c>
      <c r="F9773" t="str">
        <f t="shared" si="1737"/>
        <v>github.com</v>
      </c>
      <c r="G9773" t="s">
        <v>16451</v>
      </c>
      <c r="H9773" t="s">
        <v>16455</v>
      </c>
    </row>
    <row r="9774" spans="1:9">
      <c r="A9774" t="str">
        <f t="shared" si="1742"/>
        <v>![Packaging status](https://repology.org/badge/vertical-allrepos/pdm.svg</v>
      </c>
      <c r="B9774" t="str">
        <f>MID(C9774,FIND(")](",C9774)+2,1000)</f>
        <v>(https://repology.org/project/pdm/versions)</v>
      </c>
      <c r="C9774" t="s">
        <v>11820</v>
      </c>
      <c r="D9774" t="s">
        <v>1684</v>
      </c>
      <c r="E9774" t="str">
        <f t="shared" si="1736"/>
        <v>repology.org/project/pdm/versions)</v>
      </c>
      <c r="F9774" t="str">
        <f t="shared" si="1737"/>
        <v>repology.org</v>
      </c>
      <c r="I9774">
        <f>COUNTIF(F:F,F9774)</f>
        <v>64</v>
      </c>
    </row>
    <row r="9775" spans="1:9">
      <c r="A9775" t="str">
        <f t="shared" si="1742"/>
        <v>![PyPI - Python Version](https://img.shields.io/pypi/pyversions/orbit-ml</v>
      </c>
      <c r="C9775" t="s">
        <v>8103</v>
      </c>
      <c r="D9775" t="s">
        <v>1684</v>
      </c>
      <c r="E9775" t="str">
        <f t="shared" si="1736"/>
        <v/>
      </c>
      <c r="F9775" t="e">
        <f t="shared" si="1737"/>
        <v>#VALUE!</v>
      </c>
      <c r="H9775" t="s">
        <v>16464</v>
      </c>
    </row>
    <row r="9776" spans="1:9">
      <c r="A9776" t="str">
        <f t="shared" si="1742"/>
        <v>![Packaging status](https://repology.org/badge/tiny-repos/python:tikzplotlib.svg</v>
      </c>
      <c r="B9776" t="str">
        <f>MID(C9776,FIND(")](",C9776)+2,1000)</f>
        <v>(https://repology.org/project/python:tikzplotlib/versions)</v>
      </c>
      <c r="C9776" t="s">
        <v>8655</v>
      </c>
      <c r="D9776" t="s">
        <v>1684</v>
      </c>
      <c r="E9776" t="str">
        <f t="shared" si="1736"/>
        <v>repology.org/project/python:tikzplotlib/versions)</v>
      </c>
      <c r="F9776" t="str">
        <f t="shared" si="1737"/>
        <v>repology.org</v>
      </c>
      <c r="I9776">
        <f>COUNTIF(F:F,F9776)</f>
        <v>64</v>
      </c>
    </row>
    <row r="9777" spans="1:9">
      <c r="A9777" t="str">
        <f t="shared" si="1742"/>
        <v>![Conda Recipe](https://img.shields.io/static/v1?logo=conda-forge&amp;style=flat&amp;color=green&amp;label=recipe&amp;message=orbit-ml</v>
      </c>
      <c r="C9777" t="s">
        <v>8104</v>
      </c>
      <c r="D9777" t="s">
        <v>1684</v>
      </c>
      <c r="E9777" t="str">
        <f t="shared" si="1736"/>
        <v/>
      </c>
      <c r="F9777" t="e">
        <f t="shared" si="1737"/>
        <v>#VALUE!</v>
      </c>
      <c r="H9777" t="s">
        <v>16464</v>
      </c>
    </row>
    <row r="9778" spans="1:9">
      <c r="A9778" t="str">
        <f t="shared" si="1742"/>
        <v>![Conda - Platform](https://img.shields.io/conda/pn/conda-forge/orbit-ml?logo=anaconda&amp;style=flat</v>
      </c>
      <c r="C9778" t="s">
        <v>8105</v>
      </c>
      <c r="D9778" t="s">
        <v>1684</v>
      </c>
      <c r="E9778" t="str">
        <f t="shared" si="1736"/>
        <v/>
      </c>
      <c r="F9778" t="e">
        <f t="shared" si="1737"/>
        <v>#VALUE!</v>
      </c>
      <c r="H9778" t="s">
        <v>16464</v>
      </c>
    </row>
    <row r="9779" spans="1:9">
      <c r="A9779" t="str">
        <f t="shared" si="1742"/>
        <v>![Packaging status](https://repology.org/badge/tiny-repos/keystore-explorer.svg</v>
      </c>
      <c r="B9779" t="str">
        <f>MID(C9779,FIND(")](",C9779)+2,1000)</f>
        <v>(https://repology.org/project/keystore-explorer/versions)</v>
      </c>
      <c r="C9779" t="s">
        <v>14551</v>
      </c>
      <c r="D9779" t="s">
        <v>1683</v>
      </c>
      <c r="E9779" t="str">
        <f t="shared" si="1736"/>
        <v>repology.org/project/keystore-explorer/versions)</v>
      </c>
      <c r="F9779" t="str">
        <f t="shared" si="1737"/>
        <v>repology.org</v>
      </c>
      <c r="I9779">
        <f>COUNTIF(F:F,F9779)</f>
        <v>64</v>
      </c>
    </row>
    <row r="9780" spans="1:9">
      <c r="A9780" t="str">
        <f t="shared" si="1742"/>
        <v>![PyPI - License](https://img.shields.io/pypi/l/orbit-ml?logo=pypi&amp;style=flat&amp;color=green</v>
      </c>
      <c r="C9780" t="s">
        <v>8107</v>
      </c>
      <c r="D9780" t="s">
        <v>1684</v>
      </c>
      <c r="E9780" t="str">
        <f t="shared" si="1736"/>
        <v/>
      </c>
      <c r="F9780" t="e">
        <f t="shared" si="1737"/>
        <v>#VALUE!</v>
      </c>
      <c r="H9780" t="s">
        <v>16464</v>
      </c>
    </row>
    <row r="9781" spans="1:9">
      <c r="A9781" t="str">
        <f t="shared" si="1742"/>
        <v>![full-pred](docs/img/dlt-mcmc-pred.png</v>
      </c>
      <c r="C9781" t="s">
        <v>2023</v>
      </c>
      <c r="D9781" t="s">
        <v>1684</v>
      </c>
      <c r="E9781" t="str">
        <f t="shared" si="1736"/>
        <v/>
      </c>
      <c r="F9781" t="e">
        <f t="shared" si="1737"/>
        <v>#VALUE!</v>
      </c>
      <c r="H9781" t="s">
        <v>16464</v>
      </c>
    </row>
    <row r="9782" spans="1:9">
      <c r="A9782" t="str">
        <f t="shared" si="1742"/>
        <v>![Coverage Status](https://api.syncany.org/v3/badges/coverage</v>
      </c>
      <c r="B9782" t="str">
        <f t="shared" ref="B9782:B9788" si="1746">MID(C9782,FIND(")](",C9782)+2,1000)</f>
        <v>(https://reports.syncany.org/coverage/) [</v>
      </c>
      <c r="C9782" t="s">
        <v>13764</v>
      </c>
      <c r="D9782" t="s">
        <v>1683</v>
      </c>
      <c r="E9782" t="str">
        <f t="shared" si="1736"/>
        <v>reports.syncany.org/coverage/) [</v>
      </c>
      <c r="F9782" t="str">
        <f t="shared" si="1737"/>
        <v>reports.syncany.org</v>
      </c>
      <c r="I9782">
        <f t="shared" ref="I9782:I9783" si="1747">COUNTIF(F:F,F9782)</f>
        <v>2</v>
      </c>
    </row>
    <row r="9783" spans="1:9">
      <c r="A9783" t="str">
        <f t="shared" si="1742"/>
        <v>![Test Status](https://api.syncany.org/v3/badges/tests</v>
      </c>
      <c r="B9783" t="str">
        <f t="shared" si="1746"/>
        <v>(https://reports.syncany.org/tests/) [</v>
      </c>
      <c r="C9783" t="s">
        <v>13765</v>
      </c>
      <c r="D9783" t="s">
        <v>1683</v>
      </c>
      <c r="E9783" t="str">
        <f t="shared" si="1736"/>
        <v>reports.syncany.org/tests/) [</v>
      </c>
      <c r="F9783" t="str">
        <f t="shared" si="1737"/>
        <v>reports.syncany.org</v>
      </c>
      <c r="I9783">
        <f t="shared" si="1747"/>
        <v>2</v>
      </c>
    </row>
    <row r="9784" spans="1:9">
      <c r="A9784" t="str">
        <f t="shared" si="1742"/>
        <v>![A Python Robotics Package](https://raw.githubusercontent.com/petercorke/robotics-toolbox-python/master/.github/svg/py_collection.min.svg</v>
      </c>
      <c r="B9784" t="str">
        <f t="shared" si="1746"/>
        <v>(https://github.com/petercorke/robotics-toolbox-python)</v>
      </c>
      <c r="C9784" t="s">
        <v>10410</v>
      </c>
      <c r="D9784" t="s">
        <v>1684</v>
      </c>
      <c r="E9784" t="str">
        <f t="shared" si="1736"/>
        <v>github.com/petercorke/robotics-toolbox-python)</v>
      </c>
      <c r="F9784" t="str">
        <f t="shared" si="1737"/>
        <v>github.com</v>
      </c>
      <c r="G9784" t="s">
        <v>16451</v>
      </c>
      <c r="H9784" t="s">
        <v>16455</v>
      </c>
    </row>
    <row r="9785" spans="1:9">
      <c r="A9785" t="str">
        <f t="shared" si="1742"/>
        <v>![Powered by Spatial Maths](https://raw.githubusercontent.com/petercorke/spatialmath-python/master/.github/svg/sm_powered.min.svg</v>
      </c>
      <c r="B9785" t="str">
        <f t="shared" si="1746"/>
        <v>(https://github.com/petercorke/spatialmath-python)</v>
      </c>
      <c r="C9785" t="s">
        <v>10411</v>
      </c>
      <c r="D9785" t="s">
        <v>1684</v>
      </c>
      <c r="E9785" t="str">
        <f t="shared" si="1736"/>
        <v>github.com/petercorke/spatialmath-python)</v>
      </c>
      <c r="F9785" t="str">
        <f t="shared" si="1737"/>
        <v>github.com</v>
      </c>
      <c r="G9785" t="s">
        <v>16451</v>
      </c>
      <c r="H9785" t="s">
        <v>16455</v>
      </c>
    </row>
    <row r="9786" spans="1:9">
      <c r="A9786" t="str">
        <f t="shared" si="1742"/>
        <v>![QUT Centre for Robotics Open Source](https://github.com/qcr/qcr.github.io/raw/master/misc/badge.svg</v>
      </c>
      <c r="B9786" t="str">
        <f t="shared" si="1746"/>
        <v>(https://qcr.github.io)</v>
      </c>
      <c r="C9786" t="s">
        <v>10412</v>
      </c>
      <c r="D9786" t="s">
        <v>1684</v>
      </c>
      <c r="E9786" t="str">
        <f t="shared" si="1736"/>
        <v>qcr.github.io)</v>
      </c>
      <c r="F9786" t="e">
        <f t="shared" si="1737"/>
        <v>#VALUE!</v>
      </c>
      <c r="H9786" t="s">
        <v>16464</v>
      </c>
    </row>
    <row r="9787" spans="1:9">
      <c r="A9787" t="str">
        <f>LEFT(C9787,FIND(")]",C9787)-1)</f>
        <v>![Requirements Status](https://requires.io/github/NTMC-Community/MatchZoo/requirements.svg?branch=master</v>
      </c>
      <c r="B9787" t="str">
        <f t="shared" si="1746"/>
        <v>(https://requires.io/github/NTMC-Community/MatchZoo/requirements/?branch=master)</v>
      </c>
      <c r="C9787" t="s">
        <v>7412</v>
      </c>
      <c r="D9787" t="s">
        <v>1684</v>
      </c>
      <c r="E9787" t="str">
        <f t="shared" si="1736"/>
        <v>requires.io/github/NTMC-Community/MatchZoo/requirements/?branch=master)</v>
      </c>
      <c r="F9787" t="str">
        <f t="shared" si="1737"/>
        <v>requires.io</v>
      </c>
      <c r="I9787">
        <f t="shared" ref="I9787:I9788" si="1748">COUNTIF(F:F,F9787)</f>
        <v>8</v>
      </c>
    </row>
    <row r="9788" spans="1:9">
      <c r="A9788" t="str">
        <f>LEFT(C9788,FIND(")]",C9788)-1)</f>
        <v>![Requirements Status](https://requires.io/github/mozilla/http-observatory/requirements.svg?branch=master</v>
      </c>
      <c r="B9788" t="str">
        <f t="shared" si="1746"/>
        <v>(https://requires.io/github/mozilla/http-observatory/requirements/?branch=master)</v>
      </c>
      <c r="C9788" t="s">
        <v>7447</v>
      </c>
      <c r="D9788" t="s">
        <v>1684</v>
      </c>
      <c r="E9788" t="str">
        <f t="shared" si="1736"/>
        <v>requires.io/github/mozilla/http-observatory/requirements/?branch=master)</v>
      </c>
      <c r="F9788" t="str">
        <f t="shared" si="1737"/>
        <v>requires.io</v>
      </c>
      <c r="I9788">
        <f t="shared" si="1748"/>
        <v>8</v>
      </c>
    </row>
    <row r="9789" spans="1:9">
      <c r="A9789" t="str">
        <f>LEFT(C9789,FIND(")",C9789)-1)</f>
        <v>![PyPI - Python Version](https://img.shields.io/pypi/pyversions/roboticstoolbox-python.svg</v>
      </c>
      <c r="C9789" t="s">
        <v>2024</v>
      </c>
      <c r="D9789" t="s">
        <v>1684</v>
      </c>
      <c r="E9789" t="str">
        <f t="shared" si="1736"/>
        <v/>
      </c>
      <c r="F9789" t="e">
        <f t="shared" si="1737"/>
        <v>#VALUE!</v>
      </c>
      <c r="H9789" t="s">
        <v>16464</v>
      </c>
    </row>
    <row r="9790" spans="1:9">
      <c r="A9790" t="str">
        <f>LEFT(C9790,FIND(")",C9790)-1)</f>
        <v>![Build Status](https://github.com/petercorke/robotics-toolbox-python/workflows/Test/badge.svg?branch=master</v>
      </c>
      <c r="B9790" t="str">
        <f t="shared" ref="B9790:B9810" si="1749">MID(C9790,FIND(")](",C9790)+2,1000)</f>
        <v>(https://github.com/petercorke/robotics-toolbox-python/actions?query=workflow%3ATest)</v>
      </c>
      <c r="C9790" t="s">
        <v>16487</v>
      </c>
      <c r="D9790" t="s">
        <v>1684</v>
      </c>
      <c r="E9790" t="str">
        <f t="shared" si="1736"/>
        <v>github.com/petercorke/robotics-toolbox-python/actions?query=workflow%3ATest)</v>
      </c>
      <c r="F9790" t="str">
        <f t="shared" si="1737"/>
        <v>github.com</v>
      </c>
      <c r="G9790" t="s">
        <v>16451</v>
      </c>
      <c r="H9790" t="s">
        <v>16455</v>
      </c>
    </row>
    <row r="9791" spans="1:9">
      <c r="A9791" t="str">
        <f>LEFT(C9791,FIND(")",C9791)-1)</f>
        <v>![Coverage](https://codecov.io/gh/petercorke/robotics-toolbox-python/branch/master/graph/badge.svg</v>
      </c>
      <c r="B9791" t="str">
        <f t="shared" si="1749"/>
        <v>(https://codecov.io/gh/petercorke/robotics-toolbox-python)</v>
      </c>
      <c r="C9791" t="s">
        <v>10414</v>
      </c>
      <c r="D9791" t="s">
        <v>1684</v>
      </c>
      <c r="E9791" t="str">
        <f t="shared" si="1736"/>
        <v>codecov.io/gh/petercorke/robotics-toolbox-python)</v>
      </c>
      <c r="F9791" t="str">
        <f t="shared" si="1737"/>
        <v>codecov.io</v>
      </c>
      <c r="H9791" t="s">
        <v>16457</v>
      </c>
    </row>
    <row r="9792" spans="1:9">
      <c r="A9792" t="str">
        <f>LEFT(C9792,FIND(")]",C9792)-1)</f>
        <v>![Requirements Status](https://requires.io/github/tableau/TabPy/requirements.svg?branch=master</v>
      </c>
      <c r="B9792" t="str">
        <f t="shared" si="1749"/>
        <v>(https://requires.io/github/tableau/TabPy/requirements/?branch=master)</v>
      </c>
      <c r="C9792" t="s">
        <v>7448</v>
      </c>
      <c r="D9792" t="s">
        <v>1684</v>
      </c>
      <c r="E9792" t="str">
        <f t="shared" si="1736"/>
        <v>requires.io/github/tableau/TabPy/requirements/?branch=master)</v>
      </c>
      <c r="F9792" t="str">
        <f t="shared" si="1737"/>
        <v>requires.io</v>
      </c>
      <c r="I9792">
        <f t="shared" ref="I9792:I9793" si="1750">COUNTIF(F:F,F9792)</f>
        <v>8</v>
      </c>
    </row>
    <row r="9793" spans="1:9">
      <c r="A9793" t="str">
        <f>LEFT(C9793,FIND(")]",C9793)-1)</f>
        <v>![requires](https://requires.io/github/flaskbb/flaskbb/requirements.svg?branch=master</v>
      </c>
      <c r="B9793" t="str">
        <f t="shared" si="1749"/>
        <v>(https://requires.io/github/flaskbb/flaskbb/requirements/?branch=master)</v>
      </c>
      <c r="C9793" t="s">
        <v>9428</v>
      </c>
      <c r="D9793" t="s">
        <v>1684</v>
      </c>
      <c r="E9793" t="str">
        <f t="shared" si="1736"/>
        <v>requires.io/github/flaskbb/flaskbb/requirements/?branch=master)</v>
      </c>
      <c r="F9793" t="str">
        <f t="shared" si="1737"/>
        <v>requires.io</v>
      </c>
      <c r="I9793">
        <f t="shared" si="1750"/>
        <v>8</v>
      </c>
    </row>
    <row r="9794" spans="1:9">
      <c r="A9794" t="str">
        <f>LEFT(C9794,FIND(")",C9794)-1)</f>
        <v>![Powered by the Robotics Toolbox](https://raw.githubusercontent.com/petercorke/robotics-toolbox-python/master/.github/svg/rtb_powered.min.svg</v>
      </c>
      <c r="B9794" t="str">
        <f t="shared" si="1749"/>
        <v>(https://github.com/petercorke/robotics-toolbox-python)</v>
      </c>
      <c r="C9794" t="s">
        <v>10416</v>
      </c>
      <c r="D9794" t="s">
        <v>1684</v>
      </c>
      <c r="E9794" t="str">
        <f t="shared" ref="E9794:E9857" si="1751">SUBSTITUTE(SUBSTITUTE(B9794,"(https://",""), "(http://", "")</f>
        <v>github.com/petercorke/robotics-toolbox-python)</v>
      </c>
      <c r="F9794" t="str">
        <f t="shared" ref="F9794:F9857" si="1752">LEFT(E9794,FIND("/", E9794)-1)</f>
        <v>github.com</v>
      </c>
      <c r="G9794" t="s">
        <v>16451</v>
      </c>
      <c r="H9794" t="s">
        <v>16455</v>
      </c>
    </row>
    <row r="9795" spans="1:9">
      <c r="A9795" t="str">
        <f>LEFT(C9795,FIND(")",C9795)-1)</f>
        <v>![Powered by the Robotics Toolbox](https://raw.githubusercontent.com/petercorke/robotics-toolbox-python/master/.github/svg/rtb_powered.min.svg</v>
      </c>
      <c r="B9795" t="str">
        <f t="shared" si="1749"/>
        <v>(https://github.com/petercorke/robotics-toolbox-python)</v>
      </c>
      <c r="C9795" t="s">
        <v>10416</v>
      </c>
      <c r="D9795" t="s">
        <v>1684</v>
      </c>
      <c r="E9795" t="str">
        <f t="shared" si="1751"/>
        <v>github.com/petercorke/robotics-toolbox-python)</v>
      </c>
      <c r="F9795" t="str">
        <f t="shared" si="1752"/>
        <v>github.com</v>
      </c>
      <c r="G9795" t="s">
        <v>16451</v>
      </c>
      <c r="H9795" t="s">
        <v>16455</v>
      </c>
    </row>
    <row r="9796" spans="1:9">
      <c r="A9796" t="str">
        <f>LEFT(C9796,FIND(")",C9796)-1)</f>
        <v>![Powered by Python Robotics](https://raw.githubusercontent.com/petercorke/robotics-toolbox-python/master/.github/svg/pr_powered.min.svg</v>
      </c>
      <c r="B9796" t="str">
        <f t="shared" si="1749"/>
        <v>(https://github.com/petercorke/robotics-toolbox-python)</v>
      </c>
      <c r="C9796" t="s">
        <v>10417</v>
      </c>
      <c r="D9796" t="s">
        <v>1684</v>
      </c>
      <c r="E9796" t="str">
        <f t="shared" si="1751"/>
        <v>github.com/petercorke/robotics-toolbox-python)</v>
      </c>
      <c r="F9796" t="str">
        <f t="shared" si="1752"/>
        <v>github.com</v>
      </c>
      <c r="G9796" t="s">
        <v>16451</v>
      </c>
      <c r="H9796" t="s">
        <v>16455</v>
      </c>
    </row>
    <row r="9797" spans="1:9">
      <c r="A9797" t="str">
        <f>LEFT(C9797,FIND(")",C9797)-1)</f>
        <v>![Powered by Python Robotics](https://raw.githubusercontent.com/petercorke/robotics-toolbox-python/master/.github/svg/pr_powered.min.svg</v>
      </c>
      <c r="B9797" t="str">
        <f t="shared" si="1749"/>
        <v>(https://github.com/petercorke/robotics-toolbox-python)</v>
      </c>
      <c r="C9797" t="s">
        <v>10417</v>
      </c>
      <c r="D9797" t="s">
        <v>1684</v>
      </c>
      <c r="E9797" t="str">
        <f t="shared" si="1751"/>
        <v>github.com/petercorke/robotics-toolbox-python)</v>
      </c>
      <c r="F9797" t="str">
        <f t="shared" si="1752"/>
        <v>github.com</v>
      </c>
      <c r="G9797" t="s">
        <v>16451</v>
      </c>
      <c r="H9797" t="s">
        <v>16455</v>
      </c>
    </row>
    <row r="9798" spans="1:9">
      <c r="A9798" t="str">
        <f>LEFT(C9798,FIND(")]",C9798)-1)</f>
        <v>![Requirements Status](https://requires.io/github/gunthercox/ChatterBot/requirements.svg?branch=master</v>
      </c>
      <c r="B9798" t="str">
        <f t="shared" si="1749"/>
        <v>(https://requires.io/github/gunthercox/ChatterBot/requirements/?branch=master)</v>
      </c>
      <c r="C9798" t="s">
        <v>9472</v>
      </c>
      <c r="D9798" t="s">
        <v>1684</v>
      </c>
      <c r="E9798" t="str">
        <f t="shared" si="1751"/>
        <v>requires.io/github/gunthercox/ChatterBot/requirements/?branch=master)</v>
      </c>
      <c r="F9798" t="str">
        <f t="shared" si="1752"/>
        <v>requires.io</v>
      </c>
      <c r="I9798">
        <f>COUNTIF(F:F,F9798)</f>
        <v>8</v>
      </c>
    </row>
    <row r="9799" spans="1:9">
      <c r="A9799" t="str">
        <f>LEFT(C9799,FIND(")",C9799)-1)</f>
        <v>![LICENSE](https://img.shields.io/github/license/SimonBlanke/Gradient-Free-Optimizers?style=for-the-badge</v>
      </c>
      <c r="B9799" t="str">
        <f t="shared" si="1749"/>
        <v>(https://github.com/SimonBlanke/Gradient-Free-Optimizers/blob/master/LICENSE)</v>
      </c>
      <c r="C9799" t="s">
        <v>10419</v>
      </c>
      <c r="D9799" t="s">
        <v>1684</v>
      </c>
      <c r="E9799" t="str">
        <f t="shared" si="1751"/>
        <v>github.com/SimonBlanke/Gradient-Free-Optimizers/blob/master/LICENSE)</v>
      </c>
      <c r="F9799" t="str">
        <f t="shared" si="1752"/>
        <v>github.com</v>
      </c>
      <c r="G9799" t="s">
        <v>16451</v>
      </c>
      <c r="H9799" t="s">
        <v>16455</v>
      </c>
    </row>
    <row r="9800" spans="1:9">
      <c r="A9800" t="str">
        <f>LEFT(C9800,FIND(")]",C9800)-1)</f>
        <v>![Requirements Status](https://requires.io/github/ctf-wiki/ctf-wiki/requirements.svg?branch=master</v>
      </c>
      <c r="B9800" t="str">
        <f t="shared" si="1749"/>
        <v>(https://requires.io/github/ctf-wiki/ctf-wiki/requirements/?branch=master)</v>
      </c>
      <c r="C9800" t="s">
        <v>9966</v>
      </c>
      <c r="D9800" t="s">
        <v>1684</v>
      </c>
      <c r="E9800" t="str">
        <f t="shared" si="1751"/>
        <v>requires.io/github/ctf-wiki/ctf-wiki/requirements/?branch=master)</v>
      </c>
      <c r="F9800" t="str">
        <f t="shared" si="1752"/>
        <v>requires.io</v>
      </c>
      <c r="I9800">
        <f t="shared" ref="I9800:I9806" si="1753">COUNTIF(F:F,F9800)</f>
        <v>8</v>
      </c>
    </row>
    <row r="9801" spans="1:9">
      <c r="A9801" t="str">
        <f>LEFT(C9801,FIND(")",C9801)-1)</f>
        <v>![](https://requires.io/github/cloud-custodian/cloud-custodian/requirements.svg?branch=master</v>
      </c>
      <c r="B9801" t="str">
        <f t="shared" si="1749"/>
        <v>(https://requires.io/github/cloud-custodian/cloud-custodian/requirements/?branch=master)</v>
      </c>
      <c r="C9801" t="s">
        <v>10667</v>
      </c>
      <c r="D9801" t="s">
        <v>1684</v>
      </c>
      <c r="E9801" t="str">
        <f t="shared" si="1751"/>
        <v>requires.io/github/cloud-custodian/cloud-custodian/requirements/?branch=master)</v>
      </c>
      <c r="F9801" t="str">
        <f t="shared" si="1752"/>
        <v>requires.io</v>
      </c>
      <c r="I9801">
        <f t="shared" si="1753"/>
        <v>8</v>
      </c>
    </row>
    <row r="9802" spans="1:9">
      <c r="A9802" t="str">
        <f>LEFT(C9802,FIND(")",C9802)-1)</f>
        <v>![Requirements Status](https://requires.io/github/Cloud-CV/EvalAI/requirements.svg?branch=master</v>
      </c>
      <c r="B9802" t="str">
        <f t="shared" si="1749"/>
        <v>(https://requires.io/github/Cloud-CV/EvalAI/requirements/?branch=master)</v>
      </c>
      <c r="C9802" t="s">
        <v>11307</v>
      </c>
      <c r="D9802" t="s">
        <v>1684</v>
      </c>
      <c r="E9802" t="str">
        <f t="shared" si="1751"/>
        <v>requires.io/github/Cloud-CV/EvalAI/requirements/?branch=master)</v>
      </c>
      <c r="F9802" t="str">
        <f t="shared" si="1752"/>
        <v>requires.io</v>
      </c>
      <c r="I9802">
        <f t="shared" si="1753"/>
        <v>8</v>
      </c>
    </row>
    <row r="9803" spans="1:9">
      <c r="A9803" t="str">
        <f>LEFT(C9803,FIND(")",C9803)-1)</f>
        <v>![Docs](https://img.shields.io/badge/docs-latest-&lt;COLOR&gt;.svg</v>
      </c>
      <c r="B9803" t="str">
        <f t="shared" si="1749"/>
        <v>(https://resoto.com/docs)</v>
      </c>
      <c r="C9803" t="s">
        <v>11998</v>
      </c>
      <c r="D9803" t="s">
        <v>1684</v>
      </c>
      <c r="E9803" t="str">
        <f t="shared" si="1751"/>
        <v>resoto.com/docs)</v>
      </c>
      <c r="F9803" t="str">
        <f t="shared" si="1752"/>
        <v>resoto.com</v>
      </c>
      <c r="I9803">
        <f t="shared" si="1753"/>
        <v>1</v>
      </c>
    </row>
    <row r="9804" spans="1:9">
      <c r="A9804" t="str">
        <f>LEFT(C9804,FIND(")]",C9804)-1)</f>
        <v>![Documentation Status](https://readthedocs.org/projects/mybinder/badge/?version=latest</v>
      </c>
      <c r="B9804" t="str">
        <f t="shared" si="1749"/>
        <v>(https://responder.readthedocs.io/en/latest/)</v>
      </c>
      <c r="C9804" t="s">
        <v>10021</v>
      </c>
      <c r="D9804" t="s">
        <v>1684</v>
      </c>
      <c r="E9804" t="str">
        <f t="shared" si="1751"/>
        <v>responder.readthedocs.io/en/latest/)</v>
      </c>
      <c r="F9804" t="str">
        <f t="shared" si="1752"/>
        <v>responder.readthedocs.io</v>
      </c>
      <c r="I9804">
        <f t="shared" si="1753"/>
        <v>1</v>
      </c>
    </row>
    <row r="9805" spans="1:9">
      <c r="A9805" t="str">
        <f>LEFT(C9805,FIND(")]",C9805)-1)</f>
        <v>![](https://results.pre-commit.ci/badge/github/fabiocaccamo/python-benedict/main.svg</v>
      </c>
      <c r="B9805" t="str">
        <f t="shared" si="1749"/>
        <v>(https://results.pre-commit.ci/latest/github/fabiocaccamo/python-benedict/main)</v>
      </c>
      <c r="C9805" t="s">
        <v>9380</v>
      </c>
      <c r="D9805" t="s">
        <v>1684</v>
      </c>
      <c r="E9805" t="str">
        <f t="shared" si="1751"/>
        <v>results.pre-commit.ci/latest/github/fabiocaccamo/python-benedict/main)</v>
      </c>
      <c r="F9805" t="str">
        <f t="shared" si="1752"/>
        <v>results.pre-commit.ci</v>
      </c>
      <c r="I9805">
        <f t="shared" si="1753"/>
        <v>7</v>
      </c>
    </row>
    <row r="9806" spans="1:9">
      <c r="A9806" t="str">
        <f>LEFT(C9806,FIND(")]",C9806)-1)</f>
        <v>![pre-commit.ci status](https://results.pre-commit.ci/badge/github/asottile/pyupgrade/main.svg</v>
      </c>
      <c r="B9806" t="str">
        <f t="shared" si="1749"/>
        <v>(https://results.pre-commit.ci/latest/github/asottile/pyupgrade/main)</v>
      </c>
      <c r="C9806" t="s">
        <v>7935</v>
      </c>
      <c r="D9806" t="s">
        <v>1684</v>
      </c>
      <c r="E9806" t="str">
        <f t="shared" si="1751"/>
        <v>results.pre-commit.ci/latest/github/asottile/pyupgrade/main)</v>
      </c>
      <c r="F9806" t="str">
        <f t="shared" si="1752"/>
        <v>results.pre-commit.ci</v>
      </c>
      <c r="I9806">
        <f t="shared" si="1753"/>
        <v>7</v>
      </c>
    </row>
    <row r="9807" spans="1:9">
      <c r="A9807" t="str">
        <f>LEFT(C9807,FIND(")",C9807)-1)</f>
        <v>![Github Actions Test Status](https://github.com/microsoft/qlib/workflows/Test/badge.svg?branch=main</v>
      </c>
      <c r="B9807" t="str">
        <f t="shared" si="1749"/>
        <v>(https://github.com/microsoft/qlib/actions)</v>
      </c>
      <c r="C9807" t="s">
        <v>10427</v>
      </c>
      <c r="D9807" t="s">
        <v>1684</v>
      </c>
      <c r="E9807" t="str">
        <f t="shared" si="1751"/>
        <v>github.com/microsoft/qlib/actions)</v>
      </c>
      <c r="F9807" t="str">
        <f t="shared" si="1752"/>
        <v>github.com</v>
      </c>
      <c r="G9807" t="s">
        <v>16451</v>
      </c>
      <c r="H9807" t="s">
        <v>16455</v>
      </c>
    </row>
    <row r="9808" spans="1:9">
      <c r="A9808" t="str">
        <f>LEFT(C9808,FIND(")]",C9808)-1)</f>
        <v>![pre-commit.ci status](https://results.pre-commit.ci/badge/github/cookiecutter/cookiecutter-django/master.svg</v>
      </c>
      <c r="B9808" t="str">
        <f t="shared" si="1749"/>
        <v>(https://results.pre-commit.ci/latest/github/cookiecutter/cookiecutter-django/master)</v>
      </c>
      <c r="C9808" t="s">
        <v>10561</v>
      </c>
      <c r="D9808" t="s">
        <v>1684</v>
      </c>
      <c r="E9808" t="str">
        <f t="shared" si="1751"/>
        <v>results.pre-commit.ci/latest/github/cookiecutter/cookiecutter-django/master)</v>
      </c>
      <c r="F9808" t="str">
        <f t="shared" si="1752"/>
        <v>results.pre-commit.ci</v>
      </c>
      <c r="I9808">
        <f>COUNTIF(F:F,F9808)</f>
        <v>7</v>
      </c>
    </row>
    <row r="9809" spans="1:9">
      <c r="A9809" t="str">
        <f t="shared" ref="A9809:A9828" si="1754">LEFT(C9809,FIND(")",C9809)-1)</f>
        <v>![License](https://img.shields.io/pypi/l/pyqlib</v>
      </c>
      <c r="B9809" t="str">
        <f t="shared" si="1749"/>
        <v>(LICENSE)</v>
      </c>
      <c r="C9809" t="s">
        <v>10429</v>
      </c>
      <c r="D9809" t="s">
        <v>1684</v>
      </c>
      <c r="E9809" t="str">
        <f t="shared" si="1751"/>
        <v>(LICENSE)</v>
      </c>
      <c r="F9809" t="e">
        <f t="shared" si="1752"/>
        <v>#VALUE!</v>
      </c>
      <c r="H9809" t="s">
        <v>16464</v>
      </c>
    </row>
    <row r="9810" spans="1:9">
      <c r="A9810" t="str">
        <f t="shared" si="1754"/>
        <v>![Join the chat at https://gitter.im/Microsoft/qlib](https://badges.gitter.im/Microsoft/qlib.svg</v>
      </c>
      <c r="B9810" t="str">
        <f t="shared" si="1749"/>
        <v xml:space="preserve">(https://gitter.im/Microsoft/qlib?utm_source=badge&amp;utm_medium=badge&amp;utm_campaign=pr-badge&amp;utm_content=badge)      </v>
      </c>
      <c r="C9810" t="s">
        <v>8109</v>
      </c>
      <c r="D9810" t="s">
        <v>1684</v>
      </c>
      <c r="E9810" t="str">
        <f t="shared" si="1751"/>
        <v xml:space="preserve">gitter.im/Microsoft/qlib?utm_source=badge&amp;utm_medium=badge&amp;utm_campaign=pr-badge&amp;utm_content=badge)      </v>
      </c>
      <c r="F9810" t="str">
        <f t="shared" si="1752"/>
        <v>gitter.im</v>
      </c>
      <c r="H9810" t="s">
        <v>16460</v>
      </c>
    </row>
    <row r="9811" spans="1:9">
      <c r="A9811" t="str">
        <f t="shared" si="1754"/>
        <v>![Cumulative Return](http://fintech.msra.cn/images_v070/analysis/analysis_model_cumulative_return.png?v=0.1</v>
      </c>
      <c r="C9811" t="s">
        <v>8110</v>
      </c>
      <c r="D9811" t="s">
        <v>1684</v>
      </c>
      <c r="E9811" t="str">
        <f t="shared" si="1751"/>
        <v/>
      </c>
      <c r="F9811" t="e">
        <f t="shared" si="1752"/>
        <v>#VALUE!</v>
      </c>
      <c r="H9811" t="s">
        <v>16464</v>
      </c>
    </row>
    <row r="9812" spans="1:9">
      <c r="A9812" t="str">
        <f t="shared" si="1754"/>
        <v>![long_short](http://fintech.msra.cn/images_v070/analysis/analysis_model_long_short.png?v=0.1</v>
      </c>
      <c r="C9812" t="s">
        <v>8111</v>
      </c>
      <c r="D9812" t="s">
        <v>1684</v>
      </c>
      <c r="E9812" t="str">
        <f t="shared" si="1751"/>
        <v/>
      </c>
      <c r="F9812" t="e">
        <f t="shared" si="1752"/>
        <v>#VALUE!</v>
      </c>
      <c r="H9812" t="s">
        <v>16464</v>
      </c>
    </row>
    <row r="9813" spans="1:9">
      <c r="A9813" t="str">
        <f t="shared" si="1754"/>
        <v>![Information Coefficient](http://fintech.msra.cn/images_v070/analysis/analysis_model_IC.png?v=0.1</v>
      </c>
      <c r="C9813" t="s">
        <v>8112</v>
      </c>
      <c r="D9813" t="s">
        <v>1684</v>
      </c>
      <c r="E9813" t="str">
        <f t="shared" si="1751"/>
        <v/>
      </c>
      <c r="F9813" t="e">
        <f t="shared" si="1752"/>
        <v>#VALUE!</v>
      </c>
      <c r="H9813" t="s">
        <v>16464</v>
      </c>
    </row>
    <row r="9814" spans="1:9">
      <c r="A9814" t="str">
        <f t="shared" si="1754"/>
        <v>![Monthly IC](http://fintech.msra.cn/images_v070/analysis/analysis_model_monthly_IC.png?v=0.1</v>
      </c>
      <c r="C9814" t="s">
        <v>8113</v>
      </c>
      <c r="D9814" t="s">
        <v>1684</v>
      </c>
      <c r="E9814" t="str">
        <f t="shared" si="1751"/>
        <v/>
      </c>
      <c r="F9814" t="e">
        <f t="shared" si="1752"/>
        <v>#VALUE!</v>
      </c>
      <c r="H9814" t="s">
        <v>16464</v>
      </c>
    </row>
    <row r="9815" spans="1:9">
      <c r="A9815" t="str">
        <f t="shared" si="1754"/>
        <v>![IC](http://fintech.msra.cn/images_v070/analysis/analysis_model_NDQ.png?v=0.1</v>
      </c>
      <c r="C9815" t="s">
        <v>8114</v>
      </c>
      <c r="D9815" t="s">
        <v>1684</v>
      </c>
      <c r="E9815" t="str">
        <f t="shared" si="1751"/>
        <v/>
      </c>
      <c r="F9815" t="e">
        <f t="shared" si="1752"/>
        <v>#VALUE!</v>
      </c>
      <c r="H9815" t="s">
        <v>16464</v>
      </c>
    </row>
    <row r="9816" spans="1:9">
      <c r="A9816" t="str">
        <f t="shared" si="1754"/>
        <v>![Auto Correlation](http://fintech.msra.cn/images_v070/analysis/analysis_model_auto_correlation.png?v=0.1</v>
      </c>
      <c r="C9816" t="s">
        <v>8115</v>
      </c>
      <c r="D9816" t="s">
        <v>1684</v>
      </c>
      <c r="E9816" t="str">
        <f t="shared" si="1751"/>
        <v/>
      </c>
      <c r="F9816" t="e">
        <f t="shared" si="1752"/>
        <v>#VALUE!</v>
      </c>
      <c r="H9816" t="s">
        <v>16464</v>
      </c>
    </row>
    <row r="9817" spans="1:9">
      <c r="A9817" t="str">
        <f t="shared" si="1754"/>
        <v>![Report](http://fintech.msra.cn/images_v070/analysis/report.png?v=0.1</v>
      </c>
      <c r="C9817" t="s">
        <v>12169</v>
      </c>
      <c r="D9817" t="s">
        <v>1684</v>
      </c>
      <c r="E9817" t="str">
        <f t="shared" si="1751"/>
        <v/>
      </c>
      <c r="F9817" t="e">
        <f t="shared" si="1752"/>
        <v>#VALUE!</v>
      </c>
      <c r="H9817" t="s">
        <v>16464</v>
      </c>
    </row>
    <row r="9818" spans="1:9">
      <c r="A9818" t="str">
        <f t="shared" si="1754"/>
        <v>![image](http://fintech.msra.cn/images_v070/qrcode/gitter_qr.png</v>
      </c>
      <c r="C9818" t="s">
        <v>12170</v>
      </c>
      <c r="D9818" t="s">
        <v>1684</v>
      </c>
      <c r="E9818" t="str">
        <f t="shared" si="1751"/>
        <v/>
      </c>
      <c r="F9818" t="e">
        <f t="shared" si="1752"/>
        <v>#VALUE!</v>
      </c>
      <c r="H9818" t="s">
        <v>16464</v>
      </c>
    </row>
    <row r="9819" spans="1:9">
      <c r="A9819" t="str">
        <f t="shared" si="1754"/>
        <v>![CI](https://github.com/hill-a/stable-baselines/workflows/CI/badge.svg</v>
      </c>
      <c r="B9819" t="str">
        <f>MID(C9819,FIND(")](",C9819)+2,1000)</f>
        <v>(https://github.com/hill-a/stable-baselines/actions)</v>
      </c>
      <c r="C9819" t="s">
        <v>12687</v>
      </c>
      <c r="D9819" t="s">
        <v>1684</v>
      </c>
      <c r="E9819" t="str">
        <f t="shared" si="1751"/>
        <v>github.com/hill-a/stable-baselines/actions)</v>
      </c>
      <c r="F9819" t="str">
        <f t="shared" si="1752"/>
        <v>github.com</v>
      </c>
      <c r="G9819" t="s">
        <v>16451</v>
      </c>
      <c r="H9819" t="s">
        <v>16455</v>
      </c>
    </row>
    <row r="9820" spans="1:9">
      <c r="A9820" t="str">
        <f t="shared" si="1754"/>
        <v>![pre-commit.ci status](https://results.pre-commit.ci/badge/github/espnet/espnet/master.svg</v>
      </c>
      <c r="B9820" t="str">
        <f>MID(C9820,FIND(")](",C9820)+2,1000)</f>
        <v>(https://results.pre-commit.ci/latest/github/espnet/espnet/master)</v>
      </c>
      <c r="C9820" t="s">
        <v>11004</v>
      </c>
      <c r="D9820" t="s">
        <v>1684</v>
      </c>
      <c r="E9820" t="str">
        <f t="shared" si="1751"/>
        <v>results.pre-commit.ci/latest/github/espnet/espnet/master)</v>
      </c>
      <c r="F9820" t="str">
        <f t="shared" si="1752"/>
        <v>results.pre-commit.ci</v>
      </c>
      <c r="I9820">
        <f t="shared" ref="I9820:I9821" si="1755">COUNTIF(F:F,F9820)</f>
        <v>7</v>
      </c>
    </row>
    <row r="9821" spans="1:9">
      <c r="A9821" t="str">
        <f t="shared" si="1754"/>
        <v>![pre-commit.ci status](https://results.pre-commit.ci/badge/github/kornia/kornia/master.svg</v>
      </c>
      <c r="B9821" t="str">
        <f>MID(C9821,FIND(")](",C9821)+2,1000)</f>
        <v>(https://results.pre-commit.ci/latest/github/kornia/kornia/master)</v>
      </c>
      <c r="C9821" t="s">
        <v>11134</v>
      </c>
      <c r="D9821" t="s">
        <v>1684</v>
      </c>
      <c r="E9821" t="str">
        <f t="shared" si="1751"/>
        <v>results.pre-commit.ci/latest/github/kornia/kornia/master)</v>
      </c>
      <c r="F9821" t="str">
        <f t="shared" si="1752"/>
        <v>results.pre-commit.ci</v>
      </c>
      <c r="I9821">
        <f t="shared" si="1755"/>
        <v>7</v>
      </c>
    </row>
    <row r="9822" spans="1:9">
      <c r="A9822" t="str">
        <f t="shared" si="1754"/>
        <v>![Codacy Badge](https://api.codacy.com/project/badge/Grade/3bcb4cd6d76a4270acb16b5fe6dd9efa</v>
      </c>
      <c r="B9822" t="str">
        <f>MID(C9822,FIND(")](",C9822)+2,1000)</f>
        <v>(https://www.codacy.com/app/baselines_janitors/stable-baselines?utm_source=github.com&amp;amp;utm_medium=referral&amp;amp;utm_content=hill-a/stable-baselines&amp;amp;utm_campaign=Badge_Grade)</v>
      </c>
      <c r="C9822" t="s">
        <v>12690</v>
      </c>
      <c r="D9822" t="s">
        <v>1684</v>
      </c>
      <c r="E9822" t="str">
        <f t="shared" si="1751"/>
        <v>www.codacy.com/app/baselines_janitors/stable-baselines?utm_source=github.com&amp;amp;utm_medium=referral&amp;amp;utm_content=hill-a/stable-baselines&amp;amp;utm_campaign=Badge_Grade)</v>
      </c>
      <c r="F9822" t="str">
        <f t="shared" si="1752"/>
        <v>www.codacy.com</v>
      </c>
      <c r="H9822" t="s">
        <v>16457</v>
      </c>
    </row>
    <row r="9823" spans="1:9">
      <c r="A9823" t="str">
        <f t="shared" si="1754"/>
        <v>![Codacy Badge](https://api.codacy.com/project/badge/Coverage/3bcb4cd6d76a4270acb16b5fe6dd9efa</v>
      </c>
      <c r="B9823" t="str">
        <f>MID(C9823,FIND(")](",C9823)+2,1000)</f>
        <v>(https://www.codacy.com/app/baselines_janitors/stable-baselines?utm_source=github.com&amp;utm_medium=referral&amp;utm_content=hill-a/stable-baselines&amp;utm_campaign=Badge_Coverage)</v>
      </c>
      <c r="C9823" t="s">
        <v>8116</v>
      </c>
      <c r="D9823" t="s">
        <v>1684</v>
      </c>
      <c r="E9823" t="str">
        <f t="shared" si="1751"/>
        <v>www.codacy.com/app/baselines_janitors/stable-baselines?utm_source=github.com&amp;utm_medium=referral&amp;utm_content=hill-a/stable-baselines&amp;utm_campaign=Badge_Coverage)</v>
      </c>
      <c r="F9823" t="str">
        <f t="shared" si="1752"/>
        <v>www.codacy.com</v>
      </c>
      <c r="H9823" t="s">
        <v>16457</v>
      </c>
    </row>
    <row r="9824" spans="1:9">
      <c r="A9824" t="str">
        <f t="shared" si="1754"/>
        <v>![Run Tests](https://github.com/nabla-c0d3/sslyze/workflows/Run%20Tests/badge.svg</v>
      </c>
      <c r="C9824" t="s">
        <v>2025</v>
      </c>
      <c r="D9824" t="s">
        <v>1684</v>
      </c>
      <c r="E9824" t="str">
        <f t="shared" si="1751"/>
        <v/>
      </c>
      <c r="F9824" t="e">
        <f t="shared" si="1752"/>
        <v>#VALUE!</v>
      </c>
      <c r="H9824" t="s">
        <v>16464</v>
      </c>
    </row>
    <row r="9825" spans="1:9">
      <c r="A9825" t="str">
        <f t="shared" si="1754"/>
        <v>![pre-commit.ci status](https://results.pre-commit.ci/badge/github/cookiecutter/cookiecutter-django/master.svg</v>
      </c>
      <c r="B9825" t="str">
        <f t="shared" ref="B9825:B9836" si="1756">MID(C9825,FIND(")](",C9825)+2,1000)</f>
        <v>(https://results.pre-commit.ci/latest/github/cookiecutter/cookiecutter-django/master)</v>
      </c>
      <c r="C9825" t="s">
        <v>10561</v>
      </c>
      <c r="D9825" t="s">
        <v>1684</v>
      </c>
      <c r="E9825" t="str">
        <f t="shared" si="1751"/>
        <v>results.pre-commit.ci/latest/github/cookiecutter/cookiecutter-django/master)</v>
      </c>
      <c r="F9825" t="str">
        <f t="shared" si="1752"/>
        <v>results.pre-commit.ci</v>
      </c>
      <c r="I9825">
        <f t="shared" ref="I9825:I9829" si="1757">COUNTIF(F:F,F9825)</f>
        <v>7</v>
      </c>
    </row>
    <row r="9826" spans="1:9">
      <c r="A9826" t="str">
        <f t="shared" si="1754"/>
        <v>![pre-commit.ci status](https://results.pre-commit.ci/badge/github/Lightning-AI/torchmetrics/master.svg</v>
      </c>
      <c r="B9826" t="str">
        <f t="shared" si="1756"/>
        <v>(https://results.pre-commit.ci/latest/github/Lightning-AI/torchmetrics/master)</v>
      </c>
      <c r="C9826" t="s">
        <v>8588</v>
      </c>
      <c r="D9826" t="s">
        <v>1684</v>
      </c>
      <c r="E9826" t="str">
        <f t="shared" si="1751"/>
        <v>results.pre-commit.ci/latest/github/Lightning-AI/torchmetrics/master)</v>
      </c>
      <c r="F9826" t="str">
        <f t="shared" si="1752"/>
        <v>results.pre-commit.ci</v>
      </c>
      <c r="I9826">
        <f t="shared" si="1757"/>
        <v>7</v>
      </c>
    </row>
    <row r="9827" spans="1:9">
      <c r="A9827" t="str">
        <f t="shared" si="1754"/>
        <v>![Documentation Status](https://readthedocs.org/projects/returns/badge/?version=latest</v>
      </c>
      <c r="B9827" t="str">
        <f t="shared" si="1756"/>
        <v>(https://returns.readthedocs.io/en/latest/?badge=latest)</v>
      </c>
      <c r="C9827" t="s">
        <v>10601</v>
      </c>
      <c r="D9827" t="s">
        <v>1684</v>
      </c>
      <c r="E9827" t="str">
        <f t="shared" si="1751"/>
        <v>returns.readthedocs.io/en/latest/?badge=latest)</v>
      </c>
      <c r="F9827" t="str">
        <f t="shared" si="1752"/>
        <v>returns.readthedocs.io</v>
      </c>
      <c r="I9827">
        <f t="shared" si="1757"/>
        <v>1</v>
      </c>
    </row>
    <row r="9828" spans="1:9">
      <c r="A9828" t="str">
        <f t="shared" si="1754"/>
        <v>[Thrive on Itch.io](https://img.shields.io/badge/-Thrive%20on%20Itch.io-orange</v>
      </c>
      <c r="B9828" t="str">
        <f t="shared" si="1756"/>
        <v>(https://revolutionarygames.itch.io/thrive)</v>
      </c>
      <c r="C9828" t="s">
        <v>6346</v>
      </c>
      <c r="D9828" t="s">
        <v>1120</v>
      </c>
      <c r="E9828" t="str">
        <f t="shared" si="1751"/>
        <v>revolutionarygames.itch.io/thrive)</v>
      </c>
      <c r="F9828" t="str">
        <f t="shared" si="1752"/>
        <v>revolutionarygames.itch.io</v>
      </c>
      <c r="I9828">
        <f t="shared" si="1757"/>
        <v>1</v>
      </c>
    </row>
    <row r="9829" spans="1:9">
      <c r="A9829" t="str">
        <f>LEFT(C9829,FIND(")]",C9829)-1)</f>
        <v>![Docs](https://readthedocs.org/projects/rlpyt/badge/?version=latest&amp;style=flat</v>
      </c>
      <c r="B9829" t="str">
        <f t="shared" si="1756"/>
        <v>(https://rlpyt.readthedocs.io/en/latest/)</v>
      </c>
      <c r="C9829" t="s">
        <v>9013</v>
      </c>
      <c r="D9829" t="s">
        <v>1684</v>
      </c>
      <c r="E9829" t="str">
        <f t="shared" si="1751"/>
        <v>rlpyt.readthedocs.io/en/latest/)</v>
      </c>
      <c r="F9829" t="str">
        <f t="shared" si="1752"/>
        <v>rlpyt.readthedocs.io</v>
      </c>
      <c r="I9829">
        <f t="shared" si="1757"/>
        <v>1</v>
      </c>
    </row>
    <row r="9830" spans="1:9">
      <c r="A9830" t="str">
        <f t="shared" ref="A9830:A9864" si="1758">LEFT(C9830,FIND(")",C9830)-1)</f>
        <v>![Miasm tests](https://github.com/cea-sec/miasm/actions/workflows/tests.yml/badge.svg?branch=master</v>
      </c>
      <c r="B9830" t="str">
        <f t="shared" si="1756"/>
        <v>(https://github.com/cea-sec/miasm/actions/workflows/tests.yml?branch=master)</v>
      </c>
      <c r="C9830" t="s">
        <v>10435</v>
      </c>
      <c r="D9830" t="s">
        <v>1684</v>
      </c>
      <c r="E9830" t="str">
        <f t="shared" si="1751"/>
        <v>github.com/cea-sec/miasm/actions/workflows/tests.yml?branch=master)</v>
      </c>
      <c r="F9830" t="str">
        <f t="shared" si="1752"/>
        <v>github.com</v>
      </c>
      <c r="G9830" t="s">
        <v>16451</v>
      </c>
      <c r="H9830" t="s">
        <v>16455</v>
      </c>
    </row>
    <row r="9831" spans="1:9">
      <c r="A9831" t="str">
        <f t="shared" si="1758"/>
        <v>![Code Climate](https://codeclimate.com/github/cea-sec/miasm/badges/gpa.svg</v>
      </c>
      <c r="B9831" t="str">
        <f t="shared" si="1756"/>
        <v>(https://codeclimate.com/github/cea-sec/miasm)</v>
      </c>
      <c r="C9831" t="s">
        <v>10436</v>
      </c>
      <c r="D9831" t="s">
        <v>1684</v>
      </c>
      <c r="E9831" t="str">
        <f t="shared" si="1751"/>
        <v>codeclimate.com/github/cea-sec/miasm)</v>
      </c>
      <c r="F9831" t="str">
        <f t="shared" si="1752"/>
        <v>codeclimate.com</v>
      </c>
      <c r="H9831" t="s">
        <v>16458</v>
      </c>
    </row>
    <row r="9832" spans="1:9">
      <c r="A9832" t="str">
        <f t="shared" si="1758"/>
        <v>![Join the chat at https://gitter.im/cea-sec/miasm](https://badges.gitter.im/cea-sec/miasm.svg</v>
      </c>
      <c r="B9832" t="str">
        <f t="shared" si="1756"/>
        <v>(https://gitter.im/cea-sec/miasm?utm_source=badge&amp;utm_medium=badge&amp;utm_campaign=pr-badge&amp;utm_content=badge)</v>
      </c>
      <c r="C9832" t="s">
        <v>10437</v>
      </c>
      <c r="D9832" t="s">
        <v>1684</v>
      </c>
      <c r="E9832" t="str">
        <f t="shared" si="1751"/>
        <v>gitter.im/cea-sec/miasm?utm_source=badge&amp;utm_medium=badge&amp;utm_campaign=pr-badge&amp;utm_content=badge)</v>
      </c>
      <c r="F9832" t="str">
        <f t="shared" si="1752"/>
        <v>gitter.im</v>
      </c>
      <c r="H9832" t="s">
        <v>16460</v>
      </c>
    </row>
    <row r="9833" spans="1:9">
      <c r="A9833" t="str">
        <f t="shared" si="1758"/>
        <v>![Hiring](https://img.shields.io/badge/Hiring-Open-brightgreen</v>
      </c>
      <c r="B9833" t="str">
        <f t="shared" si="1756"/>
        <v>(https://rotki.com/jobs/)</v>
      </c>
      <c r="C9833" t="s">
        <v>11232</v>
      </c>
      <c r="D9833" t="s">
        <v>1684</v>
      </c>
      <c r="E9833" t="str">
        <f t="shared" si="1751"/>
        <v>rotki.com/jobs/)</v>
      </c>
      <c r="F9833" t="str">
        <f t="shared" si="1752"/>
        <v>rotki.com</v>
      </c>
      <c r="I9833">
        <f t="shared" ref="I9833:I9834" si="1759">COUNTIF(F:F,F9833)</f>
        <v>1</v>
      </c>
    </row>
    <row r="9834" spans="1:9">
      <c r="A9834" t="str">
        <f t="shared" si="1758"/>
        <v>[Azure DevOps](https://img.shields.io/azure-devops/build/rsuter/NJsonSchema/17/master.svg</v>
      </c>
      <c r="B9834" t="str">
        <f t="shared" si="1756"/>
        <v>(https://rsuter.visualstudio.com/NJsonSchema/_build?definitionId=17)</v>
      </c>
      <c r="C9834" t="s">
        <v>5927</v>
      </c>
      <c r="D9834" t="s">
        <v>1120</v>
      </c>
      <c r="E9834" t="str">
        <f t="shared" si="1751"/>
        <v>rsuter.visualstudio.com/NJsonSchema/_build?definitionId=17)</v>
      </c>
      <c r="F9834" t="str">
        <f t="shared" si="1752"/>
        <v>rsuter.visualstudio.com</v>
      </c>
      <c r="I9834">
        <f t="shared" si="1759"/>
        <v>1</v>
      </c>
    </row>
    <row r="9835" spans="1:9">
      <c r="A9835" t="str">
        <f t="shared" si="1758"/>
        <v>![Actions Build](https://github.com/napalm-automation/napalm/actions/workflows/commit.yaml/badge.svg?branch=develop</v>
      </c>
      <c r="B9835" t="str">
        <f t="shared" si="1756"/>
        <v>(https://github.com/napalm-automation/napalm/actions/workflows/commit.yaml)</v>
      </c>
      <c r="C9835" t="s">
        <v>10440</v>
      </c>
      <c r="D9835" t="s">
        <v>1684</v>
      </c>
      <c r="E9835" t="str">
        <f t="shared" si="1751"/>
        <v>github.com/napalm-automation/napalm/actions/workflows/commit.yaml)</v>
      </c>
      <c r="F9835" t="str">
        <f t="shared" si="1752"/>
        <v>github.com</v>
      </c>
      <c r="G9835" t="s">
        <v>16451</v>
      </c>
      <c r="H9835" t="s">
        <v>16455</v>
      </c>
    </row>
    <row r="9836" spans="1:9">
      <c r="A9836" t="str">
        <f t="shared" si="1758"/>
        <v>![Code Style](https://img.shields.io/badge/code%20style-black-000000.svg</v>
      </c>
      <c r="B9836" t="str">
        <f t="shared" si="1756"/>
        <v>(https://github.com/ambv/black)</v>
      </c>
      <c r="C9836" t="s">
        <v>16485</v>
      </c>
      <c r="D9836" t="s">
        <v>1684</v>
      </c>
      <c r="E9836" t="str">
        <f t="shared" si="1751"/>
        <v>github.com/ambv/black)</v>
      </c>
      <c r="F9836" t="str">
        <f t="shared" si="1752"/>
        <v>github.com</v>
      </c>
      <c r="G9836" t="s">
        <v>16451</v>
      </c>
      <c r="H9836" t="s">
        <v>16455</v>
      </c>
    </row>
    <row r="9837" spans="1:9">
      <c r="A9837" t="str">
        <f t="shared" si="1758"/>
        <v>![NAPALM logo](static/logo.png?raw=true "NAPALM logo"</v>
      </c>
      <c r="C9837" t="s">
        <v>2026</v>
      </c>
      <c r="D9837" t="s">
        <v>1684</v>
      </c>
      <c r="E9837" t="str">
        <f t="shared" si="1751"/>
        <v/>
      </c>
      <c r="F9837" t="e">
        <f t="shared" si="1752"/>
        <v>#VALUE!</v>
      </c>
      <c r="H9837" t="s">
        <v>16464</v>
      </c>
    </row>
    <row r="9838" spans="1:9">
      <c r="A9838" t="str">
        <f t="shared" si="1758"/>
        <v>![Join the chat at https://discord.gg/qGpsxSA](https://img.shields.io/badge/chat-on%20discord-blue.svg</v>
      </c>
      <c r="B9838" t="str">
        <f t="shared" ref="B9838:B9846" si="1760">MID(C9838,FIND(")](",C9838)+2,1000)</f>
        <v>(https://discord.gg/qGpsxSA)</v>
      </c>
      <c r="C9838" t="s">
        <v>10441</v>
      </c>
      <c r="D9838" t="s">
        <v>1684</v>
      </c>
      <c r="E9838" t="str">
        <f t="shared" si="1751"/>
        <v>discord.gg/qGpsxSA)</v>
      </c>
      <c r="F9838" t="str">
        <f t="shared" si="1752"/>
        <v>discord.gg</v>
      </c>
      <c r="H9838" t="s">
        <v>16460</v>
      </c>
    </row>
    <row r="9839" spans="1:9">
      <c r="A9839" t="str">
        <f t="shared" si="1758"/>
        <v>![GitHub release](https://img.shields.io/github/v/release/ethereum/eth2.0-specs</v>
      </c>
      <c r="B9839" t="str">
        <f t="shared" si="1760"/>
        <v>(https://github.com/ethereum/eth2.0-specs/releases/)</v>
      </c>
      <c r="C9839" t="s">
        <v>12691</v>
      </c>
      <c r="D9839" t="s">
        <v>1684</v>
      </c>
      <c r="E9839" t="str">
        <f t="shared" si="1751"/>
        <v>github.com/ethereum/eth2.0-specs/releases/)</v>
      </c>
      <c r="F9839" t="str">
        <f t="shared" si="1752"/>
        <v>github.com</v>
      </c>
      <c r="G9839" t="s">
        <v>16451</v>
      </c>
      <c r="H9839" t="s">
        <v>16455</v>
      </c>
    </row>
    <row r="9840" spans="1:9">
      <c r="A9840" t="str">
        <f t="shared" si="1758"/>
        <v>![mockserver-client](https://badge.fury.io/rb/mockserver-client.png</v>
      </c>
      <c r="B9840" t="str">
        <f t="shared" si="1760"/>
        <v xml:space="preserve">(https://rubygems.org/gems/mockserver-client) </v>
      </c>
      <c r="C9840" t="s">
        <v>13625</v>
      </c>
      <c r="D9840" t="s">
        <v>1683</v>
      </c>
      <c r="E9840" t="str">
        <f t="shared" si="1751"/>
        <v xml:space="preserve">rubygems.org/gems/mockserver-client) </v>
      </c>
      <c r="F9840" t="str">
        <f t="shared" si="1752"/>
        <v>rubygems.org</v>
      </c>
      <c r="I9840">
        <f>COUNTIF(F:F,F9840)</f>
        <v>1</v>
      </c>
    </row>
    <row r="9841" spans="1:9">
      <c r="A9841" t="str">
        <f t="shared" si="1758"/>
        <v>![Tests](https://github.com/deepset-ai/haystack/actions/workflows/tests.yml/badge.svg</v>
      </c>
      <c r="B9841" t="str">
        <f t="shared" si="1760"/>
        <v>(https://github.com/deepset-ai/haystack/actions/workflows/tests.yml)</v>
      </c>
      <c r="C9841" t="s">
        <v>12693</v>
      </c>
      <c r="D9841" t="s">
        <v>1684</v>
      </c>
      <c r="E9841" t="str">
        <f t="shared" si="1751"/>
        <v>github.com/deepset-ai/haystack/actions/workflows/tests.yml)</v>
      </c>
      <c r="F9841" t="str">
        <f t="shared" si="1752"/>
        <v>github.com</v>
      </c>
      <c r="G9841" t="s">
        <v>16451</v>
      </c>
      <c r="H9841" t="s">
        <v>16455</v>
      </c>
    </row>
    <row r="9842" spans="1:9">
      <c r="A9842" t="str">
        <f t="shared" si="1758"/>
        <v>![Docker image release](https://github.com/deepset-ai/haystack/actions/workflows/docker_release.yml/badge.svg</v>
      </c>
      <c r="B9842" t="str">
        <f t="shared" si="1760"/>
        <v>(https://github.com/deepset-ai/haystack/actions/workflows/docker_release.yml)</v>
      </c>
      <c r="C9842" t="s">
        <v>12694</v>
      </c>
      <c r="D9842" t="s">
        <v>1684</v>
      </c>
      <c r="E9842" t="str">
        <f t="shared" si="1751"/>
        <v>github.com/deepset-ai/haystack/actions/workflows/docker_release.yml)</v>
      </c>
      <c r="F9842" t="str">
        <f t="shared" si="1752"/>
        <v>github.com</v>
      </c>
      <c r="G9842" t="s">
        <v>16451</v>
      </c>
      <c r="H9842" t="s">
        <v>16455</v>
      </c>
    </row>
    <row r="9843" spans="1:9">
      <c r="A9843" t="str">
        <f t="shared" si="1758"/>
        <v>![Schemas](https://github.com/deepset-ai/haystack/actions/workflows/schemas.yml/badge.svg</v>
      </c>
      <c r="B9843" t="str">
        <f t="shared" si="1760"/>
        <v>(https://github.com/deepset-ai/haystack/actions/workflows/schemas.yml)</v>
      </c>
      <c r="C9843" t="s">
        <v>12695</v>
      </c>
      <c r="D9843" t="s">
        <v>1684</v>
      </c>
      <c r="E9843" t="str">
        <f t="shared" si="1751"/>
        <v>github.com/deepset-ai/haystack/actions/workflows/schemas.yml)</v>
      </c>
      <c r="F9843" t="str">
        <f t="shared" si="1752"/>
        <v>github.com</v>
      </c>
      <c r="G9843" t="s">
        <v>16451</v>
      </c>
      <c r="H9843" t="s">
        <v>16455</v>
      </c>
    </row>
    <row r="9844" spans="1:9">
      <c r="A9844" t="str">
        <f t="shared" si="1758"/>
        <v>![code style - Black](https://img.shields.io/badge/code%20style-black-000000.svg</v>
      </c>
      <c r="B9844" t="str">
        <f t="shared" si="1760"/>
        <v>(https://github.com/psf/black)</v>
      </c>
      <c r="C9844" t="s">
        <v>12696</v>
      </c>
      <c r="D9844" t="s">
        <v>1684</v>
      </c>
      <c r="E9844" t="str">
        <f t="shared" si="1751"/>
        <v>github.com/psf/black)</v>
      </c>
      <c r="F9844" t="str">
        <f t="shared" si="1752"/>
        <v>github.com</v>
      </c>
      <c r="G9844" t="s">
        <v>16451</v>
      </c>
      <c r="H9844" t="s">
        <v>16455</v>
      </c>
    </row>
    <row r="9845" spans="1:9">
      <c r="A9845" t="str">
        <f t="shared" si="1758"/>
        <v>![types - Mypy](https://img.shields.io/badge/types-Mypy-blue.svg</v>
      </c>
      <c r="B9845" t="str">
        <f t="shared" si="1760"/>
        <v xml:space="preserve">(https://github.com/python/mypy)  Docs    </v>
      </c>
      <c r="C9845" t="s">
        <v>12697</v>
      </c>
      <c r="D9845" t="s">
        <v>1684</v>
      </c>
      <c r="E9845" t="str">
        <f t="shared" si="1751"/>
        <v xml:space="preserve">github.com/python/mypy)  Docs    </v>
      </c>
      <c r="F9845" t="str">
        <f t="shared" si="1752"/>
        <v>github.com</v>
      </c>
      <c r="G9845" t="s">
        <v>16451</v>
      </c>
      <c r="H9845" t="s">
        <v>16455</v>
      </c>
    </row>
    <row r="9846" spans="1:9">
      <c r="A9846" t="str">
        <f t="shared" si="1758"/>
        <v>![Sync docs with Readme](https://github.com/deepset-ai/haystack/actions/workflows/readme_sync.yml/badge.svg</v>
      </c>
      <c r="B9846" t="str">
        <f t="shared" si="1760"/>
        <v xml:space="preserve">(https://github.com/deepset-ai/haystack/actions/workflows/readme_sync.yml) </v>
      </c>
      <c r="C9846" t="s">
        <v>16483</v>
      </c>
      <c r="D9846" t="s">
        <v>1684</v>
      </c>
      <c r="E9846" t="str">
        <f t="shared" si="1751"/>
        <v xml:space="preserve">github.com/deepset-ai/haystack/actions/workflows/readme_sync.yml) </v>
      </c>
      <c r="F9846" t="str">
        <f t="shared" si="1752"/>
        <v>github.com</v>
      </c>
      <c r="G9846" t="s">
        <v>16451</v>
      </c>
      <c r="H9846" t="s">
        <v>16455</v>
      </c>
    </row>
    <row r="9847" spans="1:9">
      <c r="A9847" t="str">
        <f t="shared" si="1758"/>
        <v>![Website](https://img.shields.io/website?label=documentation&amp;up_message=online&amp;url=https%3A%2F%2Fdocs.haystack.deepset.ai</v>
      </c>
      <c r="C9847" t="s">
        <v>8117</v>
      </c>
      <c r="D9847" t="s">
        <v>1684</v>
      </c>
      <c r="E9847" t="str">
        <f t="shared" si="1751"/>
        <v/>
      </c>
      <c r="F9847" t="e">
        <f t="shared" si="1752"/>
        <v>#VALUE!</v>
      </c>
      <c r="H9847" t="s">
        <v>16464</v>
      </c>
    </row>
    <row r="9848" spans="1:9">
      <c r="A9848" t="str">
        <f t="shared" si="1758"/>
        <v>![PyPI](https://img.shields.io/pypi/v/farm-haystack</v>
      </c>
      <c r="C9848" t="s">
        <v>8118</v>
      </c>
      <c r="D9848" t="s">
        <v>1684</v>
      </c>
      <c r="E9848" t="str">
        <f t="shared" si="1751"/>
        <v/>
      </c>
      <c r="F9848" t="e">
        <f t="shared" si="1752"/>
        <v>#VALUE!</v>
      </c>
      <c r="H9848" t="s">
        <v>16464</v>
      </c>
    </row>
    <row r="9849" spans="1:9">
      <c r="A9849" t="str">
        <f t="shared" si="1758"/>
        <v>![PyPI - Downloads](https://img.shields.io/pypi/dm/farm-haystack?color=blue&amp;logo=pypi&amp;logoColor=gold</v>
      </c>
      <c r="C9849" t="s">
        <v>8119</v>
      </c>
      <c r="D9849" t="s">
        <v>1684</v>
      </c>
      <c r="E9849" t="str">
        <f t="shared" si="1751"/>
        <v/>
      </c>
      <c r="F9849" t="e">
        <f t="shared" si="1752"/>
        <v>#VALUE!</v>
      </c>
      <c r="H9849" t="s">
        <v>16464</v>
      </c>
    </row>
    <row r="9850" spans="1:9">
      <c r="A9850" t="str">
        <f t="shared" si="1758"/>
        <v>![PyPI - Python Version](https://img.shields.io/pypi/pyversions/farm-haystack?logo=python&amp;logoColor=gold</v>
      </c>
      <c r="C9850" t="s">
        <v>8120</v>
      </c>
      <c r="D9850" t="s">
        <v>1684</v>
      </c>
      <c r="E9850" t="str">
        <f t="shared" si="1751"/>
        <v/>
      </c>
      <c r="F9850" t="e">
        <f t="shared" si="1752"/>
        <v>#VALUE!</v>
      </c>
      <c r="H9850" t="s">
        <v>16464</v>
      </c>
    </row>
    <row r="9851" spans="1:9">
      <c r="A9851" t="str">
        <f t="shared" si="1758"/>
        <v>![GitHub](https://img.shields.io/github/license/deepset-ai/haystack?color=blue</v>
      </c>
      <c r="C9851" t="s">
        <v>12698</v>
      </c>
      <c r="D9851" t="s">
        <v>1684</v>
      </c>
      <c r="E9851" t="str">
        <f t="shared" si="1751"/>
        <v/>
      </c>
      <c r="F9851" t="e">
        <f t="shared" si="1752"/>
        <v>#VALUE!</v>
      </c>
      <c r="H9851" t="s">
        <v>16464</v>
      </c>
    </row>
    <row r="9852" spans="1:9">
      <c r="A9852" t="str">
        <f t="shared" si="1758"/>
        <v>![License Compliance](https://github.com/deepset-ai/haystack/actions/workflows/license_compliance.yml/badge.svg</v>
      </c>
      <c r="B9852" t="str">
        <f>MID(C9852,FIND(")](",C9852)+2,1000)</f>
        <v xml:space="preserve">(https://github.com/deepset-ai/haystack/actions/workflows/license_compliance.yml)                                                                                                                                                                                            </v>
      </c>
      <c r="C9852" t="s">
        <v>8121</v>
      </c>
      <c r="D9852" t="s">
        <v>1684</v>
      </c>
      <c r="E9852" t="str">
        <f t="shared" si="1751"/>
        <v xml:space="preserve">github.com/deepset-ai/haystack/actions/workflows/license_compliance.yml)                                                                                                                                                                                            </v>
      </c>
      <c r="F9852" t="str">
        <f t="shared" si="1752"/>
        <v>github.com</v>
      </c>
      <c r="G9852" t="s">
        <v>16451</v>
      </c>
      <c r="H9852" t="s">
        <v>16455</v>
      </c>
    </row>
    <row r="9853" spans="1:9">
      <c r="A9853" t="str">
        <f t="shared" si="1758"/>
        <v>![Discord](https://img.shields.io/discord/993534733298450452?logo=discord</v>
      </c>
      <c r="C9853" t="s">
        <v>8122</v>
      </c>
      <c r="D9853" t="s">
        <v>1684</v>
      </c>
      <c r="E9853" t="str">
        <f t="shared" si="1751"/>
        <v/>
      </c>
      <c r="F9853" t="e">
        <f t="shared" si="1752"/>
        <v>#VALUE!</v>
      </c>
      <c r="H9853" t="s">
        <v>16464</v>
      </c>
    </row>
    <row r="9854" spans="1:9">
      <c r="A9854" t="str">
        <f t="shared" si="1758"/>
        <v>![Twitter Follow](https://img.shields.io/twitter/follow/deepset_ai</v>
      </c>
      <c r="C9854" t="s">
        <v>8123</v>
      </c>
      <c r="D9854" t="s">
        <v>1684</v>
      </c>
      <c r="E9854" t="str">
        <f t="shared" si="1751"/>
        <v/>
      </c>
      <c r="F9854" t="e">
        <f t="shared" si="1752"/>
        <v>#VALUE!</v>
      </c>
      <c r="H9854" t="s">
        <v>16464</v>
      </c>
    </row>
    <row r="9855" spans="1:9">
      <c r="A9855" t="str">
        <f t="shared" si="1758"/>
        <v>![Proxy.Py](https://raw.githubusercontent.com/abhinavsingh/proxy.py/develop/ProxyPy.png</v>
      </c>
      <c r="B9855" t="str">
        <f t="shared" ref="B9855:B9890" si="1761">MID(C9855,FIND(")](",C9855)+2,1000)</f>
        <v>(https://github.com/abhinavsingh/proxy.py)</v>
      </c>
      <c r="C9855" t="s">
        <v>10442</v>
      </c>
      <c r="D9855" t="s">
        <v>1684</v>
      </c>
      <c r="E9855" t="str">
        <f t="shared" si="1751"/>
        <v>github.com/abhinavsingh/proxy.py)</v>
      </c>
      <c r="F9855" t="str">
        <f t="shared" si="1752"/>
        <v>github.com</v>
      </c>
      <c r="G9855" t="s">
        <v>16451</v>
      </c>
      <c r="H9855" t="s">
        <v>16455</v>
      </c>
    </row>
    <row r="9856" spans="1:9">
      <c r="A9856" t="str">
        <f t="shared" si="1758"/>
        <v>![Minimum rustc 1.61.0](https://img.shields.io/badge/rustc-1.61.0+-blue.svg</v>
      </c>
      <c r="B9856" t="str">
        <f t="shared" si="1761"/>
        <v>(https://rust-lang.github.io/rfcs/2495-min-rust-version.html)</v>
      </c>
      <c r="C9856" t="s">
        <v>13106</v>
      </c>
      <c r="D9856" t="s">
        <v>1684</v>
      </c>
      <c r="E9856" t="str">
        <f t="shared" si="1751"/>
        <v>rust-lang.github.io/rfcs/2495-min-rust-version.html)</v>
      </c>
      <c r="F9856" t="str">
        <f t="shared" si="1752"/>
        <v>rust-lang.github.io</v>
      </c>
      <c r="I9856">
        <f t="shared" ref="I9856:I9857" si="1762">COUNTIF(F:F,F9856)</f>
        <v>1</v>
      </c>
    </row>
    <row r="9857" spans="1:9">
      <c r="A9857" t="str">
        <f t="shared" si="1758"/>
        <v>![rx marble diagrams](https://img.shields.io/badge/rxmarbles-diagrams-brightgreen.svg?style=flat-square</v>
      </c>
      <c r="B9857" t="str">
        <f t="shared" si="1761"/>
        <v>(http://rxmarbles.com/)</v>
      </c>
      <c r="C9857" t="s">
        <v>3475</v>
      </c>
      <c r="D9857" t="s">
        <v>1119</v>
      </c>
      <c r="E9857" t="str">
        <f t="shared" si="1751"/>
        <v>rxmarbles.com/)</v>
      </c>
      <c r="F9857" t="str">
        <f t="shared" si="1752"/>
        <v>rxmarbles.com</v>
      </c>
      <c r="I9857">
        <f t="shared" si="1762"/>
        <v>1</v>
      </c>
    </row>
    <row r="9858" spans="1:9">
      <c r="A9858" t="str">
        <f t="shared" si="1758"/>
        <v>![No Dependencies](https://img.shields.io/static/v1?label=dependencies&amp;message=0&amp;style=for-the-badge&amp;color=darkgreen</v>
      </c>
      <c r="B9858" t="str">
        <f t="shared" si="1761"/>
        <v>(https://github.com/abhinavsingh/proxy.py)</v>
      </c>
      <c r="C9858" t="s">
        <v>16484</v>
      </c>
      <c r="D9858" t="s">
        <v>1684</v>
      </c>
      <c r="E9858" t="str">
        <f t="shared" ref="E9858:E9921" si="1763">SUBSTITUTE(SUBSTITUTE(B9858,"(https://",""), "(http://", "")</f>
        <v>github.com/abhinavsingh/proxy.py)</v>
      </c>
      <c r="F9858" t="str">
        <f t="shared" ref="F9858:F9921" si="1764">LEFT(E9858,FIND("/", E9858)-1)</f>
        <v>github.com</v>
      </c>
      <c r="G9858" t="s">
        <v>16451</v>
      </c>
      <c r="H9858" t="s">
        <v>16455</v>
      </c>
    </row>
    <row r="9859" spans="1:9">
      <c r="A9859" t="str">
        <f t="shared" si="1758"/>
        <v>![Gitter](https://img.shields.io/gitter/room/abhinavsingh/proxy.py?style=for-the-badge&amp;color=darkgreen</v>
      </c>
      <c r="B9859" t="str">
        <f t="shared" si="1761"/>
        <v>(https://gitter.im/proxy-py/community)</v>
      </c>
      <c r="C9859" t="s">
        <v>10445</v>
      </c>
      <c r="D9859" t="s">
        <v>1684</v>
      </c>
      <c r="E9859" t="str">
        <f t="shared" si="1763"/>
        <v>gitter.im/proxy-py/community)</v>
      </c>
      <c r="F9859" t="str">
        <f t="shared" si="1764"/>
        <v>gitter.im</v>
      </c>
      <c r="H9859" t="s">
        <v>16460</v>
      </c>
    </row>
    <row r="9860" spans="1:9">
      <c r="A9860" t="str">
        <f t="shared" si="1758"/>
        <v>![License](https://img.shields.io/github/license/abhinavsingh/proxy.py?style=for-the-badge&amp;color=darkgreen</v>
      </c>
      <c r="B9860" t="str">
        <f t="shared" si="1761"/>
        <v>(https://github.com/abhinavsingh/proxy.py/blob/develop/LICENSE)</v>
      </c>
      <c r="C9860" t="s">
        <v>10446</v>
      </c>
      <c r="D9860" t="s">
        <v>1684</v>
      </c>
      <c r="E9860" t="str">
        <f t="shared" si="1763"/>
        <v>github.com/abhinavsingh/proxy.py/blob/develop/LICENSE)</v>
      </c>
      <c r="F9860" t="str">
        <f t="shared" si="1764"/>
        <v>github.com</v>
      </c>
      <c r="G9860" t="s">
        <v>16451</v>
      </c>
      <c r="H9860" t="s">
        <v>16455</v>
      </c>
    </row>
    <row r="9861" spans="1:9">
      <c r="A9861" t="str">
        <f t="shared" si="1758"/>
        <v>![Slack Status](https://img.shields.io/badge/slack-join_chat-white.svg?logo=slack&amp;style=social</v>
      </c>
      <c r="B9861" t="str">
        <f t="shared" si="1761"/>
        <v>(https://s.apache.org/dolphinscheduler-slack)[</v>
      </c>
      <c r="C9861" t="s">
        <v>15188</v>
      </c>
      <c r="D9861" t="s">
        <v>1683</v>
      </c>
      <c r="E9861" t="str">
        <f t="shared" si="1763"/>
        <v>s.apache.org/dolphinscheduler-slack)[</v>
      </c>
      <c r="F9861" t="str">
        <f t="shared" si="1764"/>
        <v>s.apache.org</v>
      </c>
      <c r="I9861">
        <f t="shared" ref="I9861:I9867" si="1765">COUNTIF(F:F,F9861)</f>
        <v>3</v>
      </c>
    </row>
    <row r="9862" spans="1:9">
      <c r="A9862" t="str">
        <f t="shared" si="1758"/>
        <v>![Slack](https://img.shields.io/badge/chat-on%20Slack-brightgreen.svg</v>
      </c>
      <c r="B9862" t="str">
        <f t="shared" si="1761"/>
        <v xml:space="preserve">(https://s.apache.org/nifi-community-slack)  </v>
      </c>
      <c r="C9862" t="s">
        <v>15235</v>
      </c>
      <c r="D9862" t="s">
        <v>1683</v>
      </c>
      <c r="E9862" t="str">
        <f t="shared" si="1763"/>
        <v xml:space="preserve">s.apache.org/nifi-community-slack)  </v>
      </c>
      <c r="F9862" t="str">
        <f t="shared" si="1764"/>
        <v>s.apache.org</v>
      </c>
      <c r="I9862">
        <f t="shared" si="1765"/>
        <v>3</v>
      </c>
    </row>
    <row r="9863" spans="1:9">
      <c r="A9863" t="str">
        <f t="shared" si="1758"/>
        <v>![Slack Status](https://img.shields.io/badge/slack-join_chat-white.svg?logo=slack&amp;style=social</v>
      </c>
      <c r="B9863" t="str">
        <f t="shared" si="1761"/>
        <v>(https://s.apache.org/dolphinscheduler-slack)[</v>
      </c>
      <c r="C9863" t="s">
        <v>15188</v>
      </c>
      <c r="D9863" t="s">
        <v>1683</v>
      </c>
      <c r="E9863" t="str">
        <f t="shared" si="1763"/>
        <v>s.apache.org/dolphinscheduler-slack)[</v>
      </c>
      <c r="F9863" t="str">
        <f t="shared" si="1764"/>
        <v>s.apache.org</v>
      </c>
      <c r="I9863">
        <f t="shared" si="1765"/>
        <v>3</v>
      </c>
    </row>
    <row r="9864" spans="1:9">
      <c r="A9864" t="str">
        <f t="shared" si="1758"/>
        <v>![OSS Snapshots](https://img.shields.io/nexus/s/com.apollographql.apollo3/apollo-api?server=https%3A%2F%2Fs01.oss.sonatype.org&amp;label=oss-snapshots</v>
      </c>
      <c r="B9864" t="str">
        <f t="shared" si="1761"/>
        <v>(https://s01.oss.sonatype.org/content/repositories/snapshots/com/apollographql/apollo3/)[</v>
      </c>
      <c r="C9864" t="s">
        <v>14858</v>
      </c>
      <c r="D9864" t="s">
        <v>1683</v>
      </c>
      <c r="E9864" t="str">
        <f t="shared" si="1763"/>
        <v>s01.oss.sonatype.org/content/repositories/snapshots/com/apollographql/apollo3/)[</v>
      </c>
      <c r="F9864" t="str">
        <f t="shared" si="1764"/>
        <v>s01.oss.sonatype.org</v>
      </c>
      <c r="I9864">
        <f t="shared" si="1765"/>
        <v>1</v>
      </c>
    </row>
    <row r="9865" spans="1:9">
      <c r="A9865" t="str">
        <f>LEFT(C9865,FIND(")]",C9865)-1)</f>
        <v>![Documentation Status](https://readthedocs.org/projects/saws/badge/?version=latest</v>
      </c>
      <c r="B9865" t="str">
        <f t="shared" si="1761"/>
        <v>(http://saws.readthedocs.org/en/latest/?badge=latest)</v>
      </c>
      <c r="C9865" t="s">
        <v>7952</v>
      </c>
      <c r="D9865" t="s">
        <v>1684</v>
      </c>
      <c r="E9865" t="str">
        <f t="shared" si="1763"/>
        <v>saws.readthedocs.org/en/latest/?badge=latest)</v>
      </c>
      <c r="F9865" t="str">
        <f t="shared" si="1764"/>
        <v>saws.readthedocs.org</v>
      </c>
      <c r="I9865">
        <f t="shared" si="1765"/>
        <v>2</v>
      </c>
    </row>
    <row r="9866" spans="1:9">
      <c r="A9866" t="str">
        <f>LEFT(C9866,FIND(")]",C9866)-1)</f>
        <v>![Documentation Status](https://readthedocs.org/projects/saws/badge/?version=latest</v>
      </c>
      <c r="B9866" t="str">
        <f t="shared" si="1761"/>
        <v>(http://saws.readthedocs.org/en/latest/?badge=latest)</v>
      </c>
      <c r="C9866" t="s">
        <v>7952</v>
      </c>
      <c r="D9866" t="s">
        <v>1684</v>
      </c>
      <c r="E9866" t="str">
        <f t="shared" si="1763"/>
        <v>saws.readthedocs.org/en/latest/?badge=latest)</v>
      </c>
      <c r="F9866" t="str">
        <f t="shared" si="1764"/>
        <v>saws.readthedocs.org</v>
      </c>
      <c r="I9866">
        <f t="shared" si="1765"/>
        <v>2</v>
      </c>
    </row>
    <row r="9867" spans="1:9">
      <c r="A9867" t="str">
        <f t="shared" ref="A9867:A9878" si="1766">LEFT(C9867,FIND(")",C9867)-1)</f>
        <v>![Thanks](https://img.shields.io/badge/Say%20Thanks-!-1EAEDB.svg</v>
      </c>
      <c r="B9867" t="str">
        <f t="shared" si="1761"/>
        <v>(https://saythanks.io/to/pezy)</v>
      </c>
      <c r="C9867" t="s">
        <v>3079</v>
      </c>
      <c r="D9867" t="s">
        <v>1119</v>
      </c>
      <c r="E9867" t="str">
        <f t="shared" si="1763"/>
        <v>saythanks.io/to/pezy)</v>
      </c>
      <c r="F9867" t="str">
        <f t="shared" si="1764"/>
        <v>saythanks.io</v>
      </c>
      <c r="I9867">
        <f t="shared" si="1765"/>
        <v>3</v>
      </c>
    </row>
    <row r="9868" spans="1:9">
      <c r="A9868" t="str">
        <f t="shared" si="1766"/>
        <v>![codecov](https://codecov.io/gh/abhinavsingh/proxy.py/branch/develop/graph/badge.svg?token=Zh9J7b4la2</v>
      </c>
      <c r="B9868" t="str">
        <f t="shared" si="1761"/>
        <v>(https://codecov.io/gh/abhinavsingh/proxy.py)</v>
      </c>
      <c r="C9868" t="s">
        <v>10453</v>
      </c>
      <c r="D9868" t="s">
        <v>1684</v>
      </c>
      <c r="E9868" t="str">
        <f t="shared" si="1763"/>
        <v>codecov.io/gh/abhinavsingh/proxy.py)</v>
      </c>
      <c r="F9868" t="str">
        <f t="shared" si="1764"/>
        <v>codecov.io</v>
      </c>
      <c r="H9868" t="s">
        <v>16457</v>
      </c>
    </row>
    <row r="9869" spans="1:9">
      <c r="A9869" t="str">
        <f t="shared" si="1766"/>
        <v>![lib](https://github.com/abhinavsingh/proxy.py/actions/workflows/test-library.yml/badge.svg?branch=develop&amp;event=push</v>
      </c>
      <c r="B9869" t="str">
        <f t="shared" si="1761"/>
        <v>(https://github.com/abhinavsingh/proxy.py/actions/workflows/test-library.yml)</v>
      </c>
      <c r="C9869" t="s">
        <v>16482</v>
      </c>
      <c r="D9869" t="s">
        <v>1684</v>
      </c>
      <c r="E9869" t="str">
        <f t="shared" si="1763"/>
        <v>github.com/abhinavsingh/proxy.py/actions/workflows/test-library.yml)</v>
      </c>
      <c r="F9869" t="str">
        <f t="shared" si="1764"/>
        <v>github.com</v>
      </c>
      <c r="G9869" t="s">
        <v>16451</v>
      </c>
      <c r="H9869" t="s">
        <v>16455</v>
      </c>
    </row>
    <row r="9870" spans="1:9">
      <c r="A9870" t="str">
        <f t="shared" si="1766"/>
        <v>![Contributions Welcome](https://img.shields.io/static/v1?label=Contributions&amp;message=Welcome%20%F0%9F%91%8D&amp;color=darkgreen&amp;style=flat-square</v>
      </c>
      <c r="B9870" t="str">
        <f t="shared" si="1761"/>
        <v>(https://github.com/abhinavsingh/proxy.py/issues)</v>
      </c>
      <c r="C9870" t="s">
        <v>10454</v>
      </c>
      <c r="D9870" t="s">
        <v>1684</v>
      </c>
      <c r="E9870" t="str">
        <f t="shared" si="1763"/>
        <v>github.com/abhinavsingh/proxy.py/issues)</v>
      </c>
      <c r="F9870" t="str">
        <f t="shared" si="1764"/>
        <v>github.com</v>
      </c>
      <c r="G9870" t="s">
        <v>16451</v>
      </c>
      <c r="H9870" t="s">
        <v>16455</v>
      </c>
    </row>
    <row r="9871" spans="1:9">
      <c r="A9871" t="str">
        <f t="shared" si="1766"/>
        <v>![Need Help](https://img.shields.io/static/v1?label=Need%20Help%3F&amp;message=Ask&amp;color=darkgreen&amp;style=flat-square</v>
      </c>
      <c r="B9871" t="str">
        <f t="shared" si="1761"/>
        <v>(https://twitter.com/imoracle)</v>
      </c>
      <c r="C9871" t="s">
        <v>10455</v>
      </c>
      <c r="D9871" t="s">
        <v>1684</v>
      </c>
      <c r="E9871" t="str">
        <f t="shared" si="1763"/>
        <v>twitter.com/imoracle)</v>
      </c>
      <c r="F9871" t="str">
        <f t="shared" si="1764"/>
        <v>twitter.com</v>
      </c>
      <c r="H9871" t="s">
        <v>16460</v>
      </c>
    </row>
    <row r="9872" spans="1:9">
      <c r="A9872" t="str">
        <f t="shared" si="1766"/>
        <v>![Sponsored by Jaxl Innovations Private Limited](https://img.shields.io/static/v1?label=Sponsored%20By&amp;message=Jaxl%20Innovations%20Private%20Limited&amp;color=darkgreen&amp;style=flat-square</v>
      </c>
      <c r="B9872" t="str">
        <f t="shared" si="1761"/>
        <v>(https://github.com/jaxl-innovations-private-limited)</v>
      </c>
      <c r="C9872" t="s">
        <v>10456</v>
      </c>
      <c r="D9872" t="s">
        <v>1684</v>
      </c>
      <c r="E9872" t="str">
        <f t="shared" si="1763"/>
        <v>github.com/jaxl-innovations-private-limited)</v>
      </c>
      <c r="F9872" t="str">
        <f t="shared" si="1764"/>
        <v>github.com</v>
      </c>
      <c r="G9872" t="s">
        <v>16451</v>
      </c>
      <c r="H9872" t="s">
        <v>16455</v>
      </c>
    </row>
    <row r="9873" spans="1:9">
      <c r="A9873" t="str">
        <f t="shared" si="1766"/>
        <v>![WARNING](https://img.shields.io/static/v1?label=MacOS&amp;message=warning&amp;color=red</v>
      </c>
      <c r="B9873" t="str">
        <f t="shared" si="1761"/>
        <v>(https://github.com/moby/vpnkit/issues/469)</v>
      </c>
      <c r="C9873" t="s">
        <v>10457</v>
      </c>
      <c r="D9873" t="s">
        <v>1684</v>
      </c>
      <c r="E9873" t="str">
        <f t="shared" si="1763"/>
        <v>github.com/moby/vpnkit/issues/469)</v>
      </c>
      <c r="F9873" t="str">
        <f t="shared" si="1764"/>
        <v>github.com</v>
      </c>
      <c r="G9873" t="s">
        <v>16451</v>
      </c>
      <c r="H9873" t="s">
        <v>16455</v>
      </c>
    </row>
    <row r="9874" spans="1:9">
      <c r="A9874" t="str">
        <f t="shared" si="1766"/>
        <v>![Shortlink Plugin](https://raw.githubusercontent.com/abhinavsingh/proxy.py/develop/shortlink.gif</v>
      </c>
      <c r="B9874" t="str">
        <f t="shared" si="1761"/>
        <v>(https://github.com/abhinavsingh/proxy.py#user-content-shortlinkplugin)</v>
      </c>
      <c r="C9874" t="s">
        <v>10458</v>
      </c>
      <c r="D9874" t="s">
        <v>1684</v>
      </c>
      <c r="E9874" t="str">
        <f t="shared" si="1763"/>
        <v>github.com/abhinavsingh/proxy.py#user-content-shortlinkplugin)</v>
      </c>
      <c r="F9874" t="str">
        <f t="shared" si="1764"/>
        <v>github.com</v>
      </c>
      <c r="G9874" t="s">
        <v>16451</v>
      </c>
      <c r="H9874" t="s">
        <v>16464</v>
      </c>
    </row>
    <row r="9875" spans="1:9">
      <c r="A9875" t="str">
        <f t="shared" si="1766"/>
        <v>![WARNING](https://img.shields.io/static/v1?label=Compatibility&amp;message=warning&amp;color=red</v>
      </c>
      <c r="B9875" t="str">
        <f t="shared" si="1761"/>
        <v>(#programnameplugin)</v>
      </c>
      <c r="C9875" t="s">
        <v>8125</v>
      </c>
      <c r="D9875" t="s">
        <v>1684</v>
      </c>
      <c r="E9875" t="str">
        <f t="shared" si="1763"/>
        <v>(#programnameplugin)</v>
      </c>
      <c r="F9875" t="e">
        <f t="shared" si="1764"/>
        <v>#VALUE!</v>
      </c>
      <c r="H9875" t="s">
        <v>16464</v>
      </c>
    </row>
    <row r="9876" spans="1:9">
      <c r="A9876" t="str">
        <f t="shared" si="1766"/>
        <v>![NOTE](https://img.shields.io/static/v1?label=MacOS&amp;message=note&amp;color=yellow</v>
      </c>
      <c r="B9876" t="str">
        <f t="shared" si="1761"/>
        <v>(https://github.com/abhinavsingh/proxy.py#user-content-flags)</v>
      </c>
      <c r="C9876" t="s">
        <v>8126</v>
      </c>
      <c r="D9876" t="s">
        <v>1684</v>
      </c>
      <c r="E9876" t="str">
        <f t="shared" si="1763"/>
        <v>github.com/abhinavsingh/proxy.py#user-content-flags)</v>
      </c>
      <c r="F9876" t="str">
        <f t="shared" si="1764"/>
        <v>github.com</v>
      </c>
      <c r="G9876" t="s">
        <v>16451</v>
      </c>
      <c r="H9876" t="s">
        <v>16455</v>
      </c>
    </row>
    <row r="9877" spans="1:9">
      <c r="A9877" t="str">
        <f t="shared" si="1766"/>
        <v>![Proxy.Py Dashboard Inspect Traffic](https://raw.githubusercontent.com/abhinavsingh/proxy.py/develop/Dashboard.png</v>
      </c>
      <c r="B9877" t="str">
        <f t="shared" si="1761"/>
        <v>(https://github.com/abhinavsingh/proxy.py)</v>
      </c>
      <c r="C9877" t="s">
        <v>10459</v>
      </c>
      <c r="D9877" t="s">
        <v>1684</v>
      </c>
      <c r="E9877" t="str">
        <f t="shared" si="1763"/>
        <v>github.com/abhinavsingh/proxy.py)</v>
      </c>
      <c r="F9877" t="str">
        <f t="shared" si="1764"/>
        <v>github.com</v>
      </c>
      <c r="G9877" t="s">
        <v>16451</v>
      </c>
      <c r="H9877" t="s">
        <v>16455</v>
      </c>
    </row>
    <row r="9878" spans="1:9">
      <c r="A9878" t="str">
        <f t="shared" si="1766"/>
        <v>![WARNING](https://img.shields.io/static/v1?label=MacOS&amp;message=warning&amp;color=red</v>
      </c>
      <c r="B9878" t="str">
        <f t="shared" si="1761"/>
        <v>(https://github.com/abhinavsingh/proxy.py/issues/642#issuecomment-960819271) On `macOS`[</v>
      </c>
      <c r="C9878" t="s">
        <v>8127</v>
      </c>
      <c r="D9878" t="s">
        <v>1684</v>
      </c>
      <c r="E9878" t="str">
        <f t="shared" si="1763"/>
        <v>github.com/abhinavsingh/proxy.py/issues/642#issuecomment-960819271) On `macOS`[</v>
      </c>
      <c r="F9878" t="str">
        <f t="shared" si="1764"/>
        <v>github.com</v>
      </c>
      <c r="G9878" t="s">
        <v>16451</v>
      </c>
      <c r="H9878" t="s">
        <v>16455</v>
      </c>
    </row>
    <row r="9879" spans="1:9">
      <c r="A9879" t="str">
        <f>LEFT(C9879,FIND(")]",C9879)-1)</f>
        <v>![](https://img.shields.io/badge/Say%20Thanks-!-1EAEDB.svg</v>
      </c>
      <c r="B9879" t="str">
        <f t="shared" si="1761"/>
        <v>(https://saythanks.io/to/ResolveWang)</v>
      </c>
      <c r="C9879" t="s">
        <v>8890</v>
      </c>
      <c r="D9879" t="s">
        <v>1684</v>
      </c>
      <c r="E9879" t="str">
        <f t="shared" si="1763"/>
        <v>saythanks.io/to/ResolveWang)</v>
      </c>
      <c r="F9879" t="str">
        <f t="shared" si="1764"/>
        <v>saythanks.io</v>
      </c>
      <c r="I9879">
        <f t="shared" ref="I9879:I9881" si="1767">COUNTIF(F:F,F9879)</f>
        <v>3</v>
      </c>
    </row>
    <row r="9880" spans="1:9">
      <c r="A9880" t="str">
        <f>LEFT(C9880,FIND(")]",C9880)-1)</f>
        <v>![Say Thanks!](https://img.shields.io/badge/Say%20Thanks-!-1EAEDB.svg</v>
      </c>
      <c r="B9880" t="str">
        <f t="shared" si="1761"/>
        <v>(https://saythanks.io/to/joeyespo)</v>
      </c>
      <c r="C9880" t="s">
        <v>8988</v>
      </c>
      <c r="D9880" t="s">
        <v>1684</v>
      </c>
      <c r="E9880" t="str">
        <f t="shared" si="1763"/>
        <v>saythanks.io/to/joeyespo)</v>
      </c>
      <c r="F9880" t="str">
        <f t="shared" si="1764"/>
        <v>saythanks.io</v>
      </c>
      <c r="I9880">
        <f t="shared" si="1767"/>
        <v>3</v>
      </c>
    </row>
    <row r="9881" spans="1:9">
      <c r="A9881" t="str">
        <f t="shared" ref="A9881:A9912" si="1768">LEFT(C9881,FIND(")",C9881)-1)</f>
        <v>[![Coverity Scan Build Status](https://scan.coverity.com/projects/12140/badge.svg</v>
      </c>
      <c r="B9881" t="str">
        <f t="shared" si="1761"/>
        <v>(https://scan.coverity.com/projects/samsung-iotjs)</v>
      </c>
      <c r="C9881" t="s">
        <v>49</v>
      </c>
      <c r="D9881" t="s">
        <v>800</v>
      </c>
      <c r="E9881" t="str">
        <f t="shared" si="1763"/>
        <v>scan.coverity.com/projects/samsung-iotjs)</v>
      </c>
      <c r="F9881" t="str">
        <f t="shared" si="1764"/>
        <v>scan.coverity.com</v>
      </c>
      <c r="I9881">
        <f t="shared" si="1767"/>
        <v>46</v>
      </c>
    </row>
    <row r="9882" spans="1:9">
      <c r="A9882" t="str">
        <f t="shared" si="1768"/>
        <v>![Build Status](https://img.shields.io/github/workflow/status/PyFilesystem/pyfilesystem2/Test/master?logo=github&amp;cacheSeconds=600</v>
      </c>
      <c r="B9882" t="str">
        <f t="shared" si="1761"/>
        <v>(https://github.com/PyFilesystem/pyfilesystem2/actions?query=branch%3Amaster)</v>
      </c>
      <c r="C9882" t="s">
        <v>10463</v>
      </c>
      <c r="D9882" t="s">
        <v>1684</v>
      </c>
      <c r="E9882" t="str">
        <f t="shared" si="1763"/>
        <v>github.com/PyFilesystem/pyfilesystem2/actions?query=branch%3Amaster)</v>
      </c>
      <c r="F9882" t="str">
        <f t="shared" si="1764"/>
        <v>github.com</v>
      </c>
      <c r="G9882" t="s">
        <v>16451</v>
      </c>
      <c r="H9882" t="s">
        <v>16455</v>
      </c>
    </row>
    <row r="9883" spans="1:9">
      <c r="A9883" t="str">
        <f t="shared" si="1768"/>
        <v>[![Coverity Status](https://scan.coverity.com/projects/3794/badge.svg</v>
      </c>
      <c r="B9883" t="str">
        <f t="shared" si="1761"/>
        <v>(https://scan.coverity.com/projects/white-tiger-t-clock)</v>
      </c>
      <c r="C9883" t="s">
        <v>2657</v>
      </c>
      <c r="D9883" t="s">
        <v>800</v>
      </c>
      <c r="E9883" t="str">
        <f t="shared" si="1763"/>
        <v>scan.coverity.com/projects/white-tiger-t-clock)</v>
      </c>
      <c r="F9883" t="str">
        <f t="shared" si="1764"/>
        <v>scan.coverity.com</v>
      </c>
      <c r="I9883">
        <f>COUNTIF(F:F,F9883)</f>
        <v>46</v>
      </c>
    </row>
    <row r="9884" spans="1:9">
      <c r="A9884" t="str">
        <f t="shared" si="1768"/>
        <v>![Coverage Status](https://img.shields.io/coveralls/github/PyFilesystem/pyfilesystem2/master?cacheSeconds=600</v>
      </c>
      <c r="B9884" t="str">
        <f t="shared" si="1761"/>
        <v>(https://coveralls.io/github/PyFilesystem/pyfilesystem2)</v>
      </c>
      <c r="C9884" t="s">
        <v>10465</v>
      </c>
      <c r="D9884" t="s">
        <v>1684</v>
      </c>
      <c r="E9884" t="str">
        <f t="shared" si="1763"/>
        <v>coveralls.io/github/PyFilesystem/pyfilesystem2)</v>
      </c>
      <c r="F9884" t="str">
        <f t="shared" si="1764"/>
        <v>coveralls.io</v>
      </c>
      <c r="H9884" t="s">
        <v>16457</v>
      </c>
    </row>
    <row r="9885" spans="1:9">
      <c r="A9885" t="str">
        <f t="shared" si="1768"/>
        <v>![Codacy Badge](https://img.shields.io/codacy/grade/30ad6445427349218425d93886ade9ee/master?logo=codacy</v>
      </c>
      <c r="B9885" t="str">
        <f t="shared" si="1761"/>
        <v>(https://www.codacy.com/app/will-mcgugan/pyfilesystem2?utm_source=github.com&amp;utm_medium=referral&amp;utm_content=PyFilesystem/pyfilesystem2&amp;utm_campaign=Badge_Grade)</v>
      </c>
      <c r="C9885" t="s">
        <v>10466</v>
      </c>
      <c r="D9885" t="s">
        <v>1684</v>
      </c>
      <c r="E9885" t="str">
        <f t="shared" si="1763"/>
        <v>www.codacy.com/app/will-mcgugan/pyfilesystem2?utm_source=github.com&amp;utm_medium=referral&amp;utm_content=PyFilesystem/pyfilesystem2&amp;utm_campaign=Badge_Grade)</v>
      </c>
      <c r="F9885" t="str">
        <f t="shared" si="1764"/>
        <v>www.codacy.com</v>
      </c>
      <c r="H9885" t="s">
        <v>16457</v>
      </c>
    </row>
    <row r="9886" spans="1:9">
      <c r="A9886" t="str">
        <f t="shared" si="1768"/>
        <v>[![Coverity Scan Build Status](https://scan.coverity.com/projects/14274/badge.svg</v>
      </c>
      <c r="B9886" t="str">
        <f t="shared" si="1761"/>
        <v>(https://scan.coverity.com/projects/cisco-libsrtp)</v>
      </c>
      <c r="C9886" t="s">
        <v>107</v>
      </c>
      <c r="D9886" t="s">
        <v>800</v>
      </c>
      <c r="E9886" t="str">
        <f t="shared" si="1763"/>
        <v>scan.coverity.com/projects/cisco-libsrtp)</v>
      </c>
      <c r="F9886" t="str">
        <f t="shared" si="1764"/>
        <v>scan.coverity.com</v>
      </c>
      <c r="I9886">
        <f>COUNTIF(F:F,F9886)</f>
        <v>46</v>
      </c>
    </row>
    <row r="9887" spans="1:9">
      <c r="A9887" t="str">
        <f t="shared" si="1768"/>
        <v>![Build Status](https://github.com/cuthbertLab/music21/workflows/maincheck/badge.svg</v>
      </c>
      <c r="B9887" t="str">
        <f t="shared" si="1761"/>
        <v>(https://github.com/cuthbertLab/music21)</v>
      </c>
      <c r="C9887" t="s">
        <v>10468</v>
      </c>
      <c r="D9887" t="s">
        <v>1684</v>
      </c>
      <c r="E9887" t="str">
        <f t="shared" si="1763"/>
        <v>github.com/cuthbertLab/music21)</v>
      </c>
      <c r="F9887" t="str">
        <f t="shared" si="1764"/>
        <v>github.com</v>
      </c>
      <c r="G9887" t="s">
        <v>16451</v>
      </c>
      <c r="H9887" t="s">
        <v>16455</v>
      </c>
    </row>
    <row r="9888" spans="1:9">
      <c r="A9888" t="str">
        <f t="shared" si="1768"/>
        <v>![Coverage Status](https://coveralls.io/repos/github/cuthbertLab/music21/badge.svg?branch=master</v>
      </c>
      <c r="B9888" t="str">
        <f t="shared" si="1761"/>
        <v>(https://coveralls.io/github/cuthbertLab/music21?branch=master)See: https://groups.google.com/forum/#!forum/music21list[</v>
      </c>
      <c r="C9888" t="s">
        <v>8128</v>
      </c>
      <c r="D9888" t="s">
        <v>1684</v>
      </c>
      <c r="E9888" t="str">
        <f t="shared" si="1763"/>
        <v>coveralls.io/github/cuthbertLab/music21?branch=master)See: https://groups.google.com/forum/#!forum/music21list[</v>
      </c>
      <c r="F9888" t="str">
        <f t="shared" si="1764"/>
        <v>coveralls.io</v>
      </c>
      <c r="H9888" t="s">
        <v>16457</v>
      </c>
    </row>
    <row r="9889" spans="1:9">
      <c r="A9889" t="str">
        <f t="shared" si="1768"/>
        <v>![Build Status](https://github.com/dbiir/UER-py/actions/workflows/github-actions.yml/badge.svg</v>
      </c>
      <c r="B9889" t="str">
        <f t="shared" si="1761"/>
        <v>(https://github.com/dbiir/UER-py/actions/workflows/github-actions.yml)</v>
      </c>
      <c r="C9889" t="s">
        <v>10469</v>
      </c>
      <c r="D9889" t="s">
        <v>1684</v>
      </c>
      <c r="E9889" t="str">
        <f t="shared" si="1763"/>
        <v>github.com/dbiir/UER-py/actions/workflows/github-actions.yml)</v>
      </c>
      <c r="F9889" t="str">
        <f t="shared" si="1764"/>
        <v>github.com</v>
      </c>
      <c r="G9889" t="s">
        <v>16451</v>
      </c>
      <c r="H9889" t="s">
        <v>16455</v>
      </c>
    </row>
    <row r="9890" spans="1:9">
      <c r="A9890" t="str">
        <f t="shared" si="1768"/>
        <v>[![Coverity Scan Build Status](https://scan.coverity.com/projects/11339/badge.svg</v>
      </c>
      <c r="B9890" t="str">
        <f t="shared" si="1761"/>
        <v>(https://scan.coverity.com/projects/11339)</v>
      </c>
      <c r="C9890" t="s">
        <v>16575</v>
      </c>
      <c r="D9890" t="s">
        <v>800</v>
      </c>
      <c r="E9890" t="str">
        <f t="shared" si="1763"/>
        <v>scan.coverity.com/projects/11339)</v>
      </c>
      <c r="F9890" t="str">
        <f t="shared" si="1764"/>
        <v>scan.coverity.com</v>
      </c>
      <c r="I9890">
        <f>COUNTIF(F:F,F9890)</f>
        <v>46</v>
      </c>
    </row>
    <row r="9891" spans="1:9">
      <c r="A9891" t="str">
        <f t="shared" si="1768"/>
        <v>![](https://img.shields.io/badge/license-MIT-000000.svg</v>
      </c>
      <c r="C9891" t="s">
        <v>2027</v>
      </c>
      <c r="D9891" t="s">
        <v>1684</v>
      </c>
      <c r="E9891" t="str">
        <f t="shared" si="1763"/>
        <v/>
      </c>
      <c r="F9891" t="e">
        <f t="shared" si="1764"/>
        <v>#VALUE!</v>
      </c>
      <c r="H9891" t="s">
        <v>16464</v>
      </c>
    </row>
    <row r="9892" spans="1:9">
      <c r="A9892" t="str">
        <f t="shared" si="1768"/>
        <v>![Coverity status](https://scan.coverity.com/projects/1815/badge.svgsvg</v>
      </c>
      <c r="B9892" t="s">
        <v>16381</v>
      </c>
      <c r="C9892" t="s">
        <v>16380</v>
      </c>
      <c r="D9892" t="s">
        <v>800</v>
      </c>
      <c r="E9892" t="str">
        <f t="shared" si="1763"/>
        <v>scan.coverity.com/projects/1815)</v>
      </c>
      <c r="F9892" t="str">
        <f t="shared" si="1764"/>
        <v>scan.coverity.com</v>
      </c>
      <c r="I9892">
        <f t="shared" ref="I9892:I9895" si="1769">COUNTIF(F:F,F9892)</f>
        <v>46</v>
      </c>
    </row>
    <row r="9893" spans="1:9">
      <c r="A9893" t="str">
        <f t="shared" si="1768"/>
        <v>[![Coverity Scan](https://scan.coverity.com/projects/4884/badge.svg</v>
      </c>
      <c r="B9893" t="str">
        <f t="shared" ref="B9893:B9909" si="1770">MID(C9893,FIND(")](",C9893)+2,1000)</f>
        <v>(https://scan.coverity.com/projects/glfw-glfw)</v>
      </c>
      <c r="C9893" t="s">
        <v>202</v>
      </c>
      <c r="D9893" t="s">
        <v>800</v>
      </c>
      <c r="E9893" t="str">
        <f t="shared" si="1763"/>
        <v>scan.coverity.com/projects/glfw-glfw)</v>
      </c>
      <c r="F9893" t="str">
        <f t="shared" si="1764"/>
        <v>scan.coverity.com</v>
      </c>
      <c r="I9893">
        <f t="shared" si="1769"/>
        <v>46</v>
      </c>
    </row>
    <row r="9894" spans="1:9">
      <c r="A9894" t="str">
        <f t="shared" si="1768"/>
        <v>[![Coverity Scan Build Status](https://scan.coverity.com/projects/plan-9-from-user-space/badge.svg</v>
      </c>
      <c r="B9894" t="str">
        <f t="shared" si="1770"/>
        <v>(https://scan.coverity.com/projects/plan-9-from-user-space)</v>
      </c>
      <c r="C9894" t="s">
        <v>268</v>
      </c>
      <c r="D9894" t="s">
        <v>800</v>
      </c>
      <c r="E9894" t="str">
        <f t="shared" si="1763"/>
        <v>scan.coverity.com/projects/plan-9-from-user-space)</v>
      </c>
      <c r="F9894" t="str">
        <f t="shared" si="1764"/>
        <v>scan.coverity.com</v>
      </c>
      <c r="I9894">
        <f t="shared" si="1769"/>
        <v>46</v>
      </c>
    </row>
    <row r="9895" spans="1:9">
      <c r="A9895" t="str">
        <f t="shared" si="1768"/>
        <v>[![Coverity Scan Build Status](https://scan.coverity.com/projects/2339/badge.svg</v>
      </c>
      <c r="B9895" t="str">
        <f t="shared" si="1770"/>
        <v>(https://scan.coverity.com/projects/paho-c)</v>
      </c>
      <c r="C9895" t="s">
        <v>311</v>
      </c>
      <c r="D9895" t="s">
        <v>800</v>
      </c>
      <c r="E9895" t="str">
        <f t="shared" si="1763"/>
        <v>scan.coverity.com/projects/paho-c)</v>
      </c>
      <c r="F9895" t="str">
        <f t="shared" si="1764"/>
        <v>scan.coverity.com</v>
      </c>
      <c r="I9895">
        <f t="shared" si="1769"/>
        <v>46</v>
      </c>
    </row>
    <row r="9896" spans="1:9">
      <c r="A9896" t="str">
        <f t="shared" si="1768"/>
        <v>![hacs_badge](https://img.shields.io/badge/HACS-Default-orange.svg</v>
      </c>
      <c r="B9896" t="str">
        <f t="shared" si="1770"/>
        <v>(https://github.com/hacs/integration)</v>
      </c>
      <c r="C9896" t="s">
        <v>10474</v>
      </c>
      <c r="D9896" t="s">
        <v>1684</v>
      </c>
      <c r="E9896" t="str">
        <f t="shared" si="1763"/>
        <v>github.com/hacs/integration)</v>
      </c>
      <c r="F9896" t="str">
        <f t="shared" si="1764"/>
        <v>github.com</v>
      </c>
      <c r="G9896" t="s">
        <v>16451</v>
      </c>
      <c r="H9896" t="s">
        <v>16455</v>
      </c>
    </row>
    <row r="9897" spans="1:9">
      <c r="A9897" t="str">
        <f t="shared" si="1768"/>
        <v>[![Coverity Scan Build Status](https://scan.coverity.com/projects/792/badge.svg?flat=1</v>
      </c>
      <c r="B9897" t="str">
        <f t="shared" si="1770"/>
        <v>(https://scan.coverity.com/projects/792)</v>
      </c>
      <c r="C9897" t="s">
        <v>2736</v>
      </c>
      <c r="D9897" t="s">
        <v>800</v>
      </c>
      <c r="E9897" t="str">
        <f t="shared" si="1763"/>
        <v>scan.coverity.com/projects/792)</v>
      </c>
      <c r="F9897" t="str">
        <f t="shared" si="1764"/>
        <v>scan.coverity.com</v>
      </c>
      <c r="I9897">
        <f>COUNTIF(F:F,F9897)</f>
        <v>46</v>
      </c>
    </row>
    <row r="9898" spans="1:9">
      <c r="A9898" t="str">
        <f t="shared" si="1768"/>
        <v>![Code style: black](https://img.shields.io/badge/code%20style-black-000000.svg</v>
      </c>
      <c r="B9898" t="str">
        <f t="shared" si="1770"/>
        <v>(https://github.com/psf/black)</v>
      </c>
      <c r="C9898" t="s">
        <v>3254</v>
      </c>
      <c r="D9898" t="s">
        <v>1684</v>
      </c>
      <c r="E9898" t="str">
        <f t="shared" si="1763"/>
        <v>github.com/psf/black)</v>
      </c>
      <c r="F9898" t="str">
        <f t="shared" si="1764"/>
        <v>github.com</v>
      </c>
      <c r="G9898" t="s">
        <v>16451</v>
      </c>
      <c r="H9898" t="s">
        <v>16455</v>
      </c>
    </row>
    <row r="9899" spans="1:9">
      <c r="A9899" t="str">
        <f t="shared" si="1768"/>
        <v>[![Coverity Scan](https://scan.coverity.com/projects/4973/badge.svg?flat=1</v>
      </c>
      <c r="B9899" t="str">
        <f t="shared" si="1770"/>
        <v>(https://scan.coverity.com/projects/4973)  SonarCloud:</v>
      </c>
      <c r="C9899" t="s">
        <v>4642</v>
      </c>
      <c r="D9899" t="s">
        <v>800</v>
      </c>
      <c r="E9899" t="str">
        <f t="shared" si="1763"/>
        <v>scan.coverity.com/projects/4973)  SonarCloud:</v>
      </c>
      <c r="F9899" t="str">
        <f t="shared" si="1764"/>
        <v>scan.coverity.com</v>
      </c>
      <c r="I9899">
        <f>COUNTIF(F:F,F9899)</f>
        <v>46</v>
      </c>
    </row>
    <row r="9900" spans="1:9">
      <c r="A9900" t="str">
        <f t="shared" si="1768"/>
        <v>![Backers on Open Collective](https://opencollective.com/kivy/backers/badge.svg</v>
      </c>
      <c r="B9900" t="str">
        <f t="shared" si="1770"/>
        <v>(#backers)</v>
      </c>
      <c r="C9900" t="s">
        <v>9051</v>
      </c>
      <c r="D9900" t="s">
        <v>1684</v>
      </c>
      <c r="E9900" t="str">
        <f t="shared" si="1763"/>
        <v>(#backers)</v>
      </c>
      <c r="F9900" t="e">
        <f t="shared" si="1764"/>
        <v>#VALUE!</v>
      </c>
      <c r="H9900" t="s">
        <v>16464</v>
      </c>
    </row>
    <row r="9901" spans="1:9">
      <c r="A9901" t="str">
        <f t="shared" si="1768"/>
        <v>![Sponsors on Open Collective](https://opencollective.com/kivy/sponsors/badge.svg</v>
      </c>
      <c r="B9901" t="str">
        <f t="shared" si="1770"/>
        <v>(#sponsors)</v>
      </c>
      <c r="C9901" t="s">
        <v>8181</v>
      </c>
      <c r="D9901" t="s">
        <v>1684</v>
      </c>
      <c r="E9901" t="str">
        <f t="shared" si="1763"/>
        <v>(#sponsors)</v>
      </c>
      <c r="F9901" t="e">
        <f t="shared" si="1764"/>
        <v>#VALUE!</v>
      </c>
      <c r="H9901" t="s">
        <v>16464</v>
      </c>
    </row>
    <row r="9902" spans="1:9">
      <c r="A9902" t="str">
        <f t="shared" si="1768"/>
        <v>![Coverage Status](https://coveralls.io/repos/kivy/kivy/badge.svg?branch=master</v>
      </c>
      <c r="B9902" t="str">
        <f t="shared" si="1770"/>
        <v>(https://coveralls.io/r/kivy/kivy?branch=master)</v>
      </c>
      <c r="C9902" t="s">
        <v>10476</v>
      </c>
      <c r="D9902" t="s">
        <v>1684</v>
      </c>
      <c r="E9902" t="str">
        <f t="shared" si="1763"/>
        <v>coveralls.io/r/kivy/kivy?branch=master)</v>
      </c>
      <c r="F9902" t="str">
        <f t="shared" si="1764"/>
        <v>coveralls.io</v>
      </c>
      <c r="H9902" t="s">
        <v>16457</v>
      </c>
    </row>
    <row r="9903" spans="1:9">
      <c r="A9903" t="str">
        <f t="shared" si="1768"/>
        <v>![Windows Unittests Status](https://github.com/kivy/kivy/workflows/Windows%20Unittests/badge.svg</v>
      </c>
      <c r="B9903" t="str">
        <f t="shared" si="1770"/>
        <v>(https://github.com/kivy/kivy/actions?query=workflow%3A%22Windows+Unittests%22)</v>
      </c>
      <c r="C9903" t="s">
        <v>10477</v>
      </c>
      <c r="D9903" t="s">
        <v>1684</v>
      </c>
      <c r="E9903" t="str">
        <f t="shared" si="1763"/>
        <v>github.com/kivy/kivy/actions?query=workflow%3A%22Windows+Unittests%22)</v>
      </c>
      <c r="F9903" t="str">
        <f t="shared" si="1764"/>
        <v>github.com</v>
      </c>
      <c r="G9903" t="s">
        <v>16451</v>
      </c>
      <c r="H9903" t="s">
        <v>16455</v>
      </c>
    </row>
    <row r="9904" spans="1:9">
      <c r="A9904" t="str">
        <f t="shared" si="1768"/>
        <v>![Ubuntu Unittests Status](https://github.com/kivy/kivy/workflows/Ubuntu%20Unittests/badge.svg</v>
      </c>
      <c r="B9904" t="str">
        <f t="shared" si="1770"/>
        <v>(https://github.com/kivy/kivy/actions?query=workflow%3A%22Ubuntu+Unittests%22)</v>
      </c>
      <c r="C9904" t="s">
        <v>10478</v>
      </c>
      <c r="D9904" t="s">
        <v>1684</v>
      </c>
      <c r="E9904" t="str">
        <f t="shared" si="1763"/>
        <v>github.com/kivy/kivy/actions?query=workflow%3A%22Ubuntu+Unittests%22)</v>
      </c>
      <c r="F9904" t="str">
        <f t="shared" si="1764"/>
        <v>github.com</v>
      </c>
      <c r="G9904" t="s">
        <v>16451</v>
      </c>
      <c r="H9904" t="s">
        <v>16455</v>
      </c>
    </row>
    <row r="9905" spans="1:9">
      <c r="A9905" t="str">
        <f t="shared" si="1768"/>
        <v>![OSX Unittests Status](https://github.com/kivy/kivy/workflows/OSX%20Unittests/badge.svg</v>
      </c>
      <c r="B9905" t="str">
        <f t="shared" si="1770"/>
        <v>(https://github.com/kivy/kivy/actions?query=workflow%3A%22OSX+Unittests%22)</v>
      </c>
      <c r="C9905" t="s">
        <v>10479</v>
      </c>
      <c r="D9905" t="s">
        <v>1684</v>
      </c>
      <c r="E9905" t="str">
        <f t="shared" si="1763"/>
        <v>github.com/kivy/kivy/actions?query=workflow%3A%22OSX+Unittests%22)</v>
      </c>
      <c r="F9905" t="str">
        <f t="shared" si="1764"/>
        <v>github.com</v>
      </c>
      <c r="G9905" t="s">
        <v>16451</v>
      </c>
      <c r="H9905" t="s">
        <v>16455</v>
      </c>
    </row>
    <row r="9906" spans="1:9">
      <c r="A9906" t="str">
        <f t="shared" si="1768"/>
        <v>![Windows wheels Status](https://github.com/kivy/kivy/workflows/Windows%20wheels/badge.svg</v>
      </c>
      <c r="B9906" t="str">
        <f t="shared" si="1770"/>
        <v>(https://github.com/kivy/kivy/actions?query=workflow%3A%22Windows+wheels%22)</v>
      </c>
      <c r="C9906" t="s">
        <v>10480</v>
      </c>
      <c r="D9906" t="s">
        <v>1684</v>
      </c>
      <c r="E9906" t="str">
        <f t="shared" si="1763"/>
        <v>github.com/kivy/kivy/actions?query=workflow%3A%22Windows+wheels%22)</v>
      </c>
      <c r="F9906" t="str">
        <f t="shared" si="1764"/>
        <v>github.com</v>
      </c>
      <c r="G9906" t="s">
        <v>16451</v>
      </c>
      <c r="H9906" t="s">
        <v>16455</v>
      </c>
    </row>
    <row r="9907" spans="1:9">
      <c r="A9907" t="str">
        <f t="shared" si="1768"/>
        <v>![Manylinux wheels Status](https://github.com/kivy/kivy/workflows/Manylinux%20wheels/badge.svg</v>
      </c>
      <c r="B9907" t="str">
        <f t="shared" si="1770"/>
        <v>(https://github.com/kivy/kivy/actions?query=workflow%3A%22Manylinux+wheels%22)</v>
      </c>
      <c r="C9907" t="s">
        <v>10481</v>
      </c>
      <c r="D9907" t="s">
        <v>1684</v>
      </c>
      <c r="E9907" t="str">
        <f t="shared" si="1763"/>
        <v>github.com/kivy/kivy/actions?query=workflow%3A%22Manylinux+wheels%22)</v>
      </c>
      <c r="F9907" t="str">
        <f t="shared" si="1764"/>
        <v>github.com</v>
      </c>
      <c r="G9907" t="s">
        <v>16451</v>
      </c>
      <c r="H9907" t="s">
        <v>16455</v>
      </c>
    </row>
    <row r="9908" spans="1:9">
      <c r="A9908" t="str">
        <f t="shared" si="1768"/>
        <v>![Raspberry Pi wheels Status](https://github.com/kivy/kivy/workflows/RPi%20wheels/badge.svg</v>
      </c>
      <c r="B9908" t="str">
        <f t="shared" si="1770"/>
        <v>(https://github.com/kivy/kivy/actions?query=workflow%3A%22RPi+wheels%22)</v>
      </c>
      <c r="C9908" t="s">
        <v>10482</v>
      </c>
      <c r="D9908" t="s">
        <v>1684</v>
      </c>
      <c r="E9908" t="str">
        <f t="shared" si="1763"/>
        <v>github.com/kivy/kivy/actions?query=workflow%3A%22RPi+wheels%22)</v>
      </c>
      <c r="F9908" t="str">
        <f t="shared" si="1764"/>
        <v>github.com</v>
      </c>
      <c r="G9908" t="s">
        <v>16451</v>
      </c>
      <c r="H9908" t="s">
        <v>16455</v>
      </c>
    </row>
    <row r="9909" spans="1:9">
      <c r="A9909" t="str">
        <f t="shared" si="1768"/>
        <v>![OSX wheels Status](https://github.com/kivy/kivy/workflows/OSX%20wheels%2Fapp/badge.svg</v>
      </c>
      <c r="B9909" t="str">
        <f t="shared" si="1770"/>
        <v>(https://github.com/kivy/kivy/actions?query=workflow%3A%22OSX+wheels%2Fapp%22)</v>
      </c>
      <c r="C9909" t="s">
        <v>8130</v>
      </c>
      <c r="D9909" t="s">
        <v>1684</v>
      </c>
      <c r="E9909" t="str">
        <f t="shared" si="1763"/>
        <v>github.com/kivy/kivy/actions?query=workflow%3A%22OSX+wheels%2Fapp%22)</v>
      </c>
      <c r="F9909" t="str">
        <f t="shared" si="1764"/>
        <v>github.com</v>
      </c>
      <c r="G9909" t="s">
        <v>16451</v>
      </c>
      <c r="H9909" t="s">
        <v>16455</v>
      </c>
    </row>
    <row r="9910" spans="1:9">
      <c r="A9910" t="str">
        <f t="shared" si="1768"/>
        <v>![Paperless](https://raw.githubusercontent.com/the-paperless-project/paperless/master/src/paperless/static/paperless/img/logo-dark.png</v>
      </c>
      <c r="C9910" t="s">
        <v>2028</v>
      </c>
      <c r="D9910" t="s">
        <v>1684</v>
      </c>
      <c r="E9910" t="str">
        <f t="shared" si="1763"/>
        <v/>
      </c>
      <c r="F9910" t="e">
        <f t="shared" si="1764"/>
        <v>#VALUE!</v>
      </c>
      <c r="H9910" t="s">
        <v>16464</v>
      </c>
    </row>
    <row r="9911" spans="1:9">
      <c r="A9911" t="str">
        <f t="shared" si="1768"/>
        <v>[![Coverity Status](https://scan.coverity.com/projects/8565/badge.svg?flat=1"</v>
      </c>
      <c r="B9911" t="str">
        <f t="shared" ref="B9911:B9916" si="1771">MID(C9911,FIND(")](",C9911)+2,1000)</f>
        <v>(https://scan.coverity.com/projects/scanmem)</v>
      </c>
      <c r="C9911" t="s">
        <v>313</v>
      </c>
      <c r="D9911" t="s">
        <v>800</v>
      </c>
      <c r="E9911" t="str">
        <f t="shared" si="1763"/>
        <v>scan.coverity.com/projects/scanmem)</v>
      </c>
      <c r="F9911" t="str">
        <f t="shared" si="1764"/>
        <v>scan.coverity.com</v>
      </c>
      <c r="I9911">
        <f>COUNTIF(F:F,F9911)</f>
        <v>46</v>
      </c>
    </row>
    <row r="9912" spans="1:9">
      <c r="A9912" t="str">
        <f t="shared" si="1768"/>
        <v>![Chat](https://badges.gitter.im/the-paperless-project/paperless.svg</v>
      </c>
      <c r="B9912" t="str">
        <f t="shared" si="1771"/>
        <v>(https://gitter.im/danielquinn/paperless)</v>
      </c>
      <c r="C9912" t="s">
        <v>10484</v>
      </c>
      <c r="D9912" t="s">
        <v>1684</v>
      </c>
      <c r="E9912" t="str">
        <f t="shared" si="1763"/>
        <v>gitter.im/danielquinn/paperless)</v>
      </c>
      <c r="F9912" t="str">
        <f t="shared" si="1764"/>
        <v>gitter.im</v>
      </c>
      <c r="H9912" t="s">
        <v>16460</v>
      </c>
    </row>
    <row r="9913" spans="1:9">
      <c r="A9913" t="str">
        <f t="shared" ref="A9913:A9944" si="1772">LEFT(C9913,FIND(")",C9913)-1)</f>
        <v>[![coverity](https://scan.coverity.com/projects/1883/badge.svg</v>
      </c>
      <c r="B9913" t="str">
        <f t="shared" si="1771"/>
        <v>(https://scan.coverity.com/projects/1883)</v>
      </c>
      <c r="C9913" t="s">
        <v>321</v>
      </c>
      <c r="D9913" t="s">
        <v>800</v>
      </c>
      <c r="E9913" t="str">
        <f t="shared" si="1763"/>
        <v>scan.coverity.com/projects/1883)</v>
      </c>
      <c r="F9913" t="str">
        <f t="shared" si="1764"/>
        <v>scan.coverity.com</v>
      </c>
      <c r="I9913">
        <f>COUNTIF(F:F,F9913)</f>
        <v>46</v>
      </c>
    </row>
    <row r="9914" spans="1:9">
      <c r="A9914" t="str">
        <f t="shared" si="1772"/>
        <v>![Coverage Status](https://coveralls.io/repos/github/the-paperless-project/paperless/badge.svg?branch=master</v>
      </c>
      <c r="B9914" t="str">
        <f t="shared" si="1771"/>
        <v>(https://coveralls.io/github/the-paperless-project/paperless?branch=master)</v>
      </c>
      <c r="C9914" t="s">
        <v>10486</v>
      </c>
      <c r="D9914" t="s">
        <v>1684</v>
      </c>
      <c r="E9914" t="str">
        <f t="shared" si="1763"/>
        <v>coveralls.io/github/the-paperless-project/paperless?branch=master)</v>
      </c>
      <c r="F9914" t="str">
        <f t="shared" si="1764"/>
        <v>coveralls.io</v>
      </c>
      <c r="H9914" t="s">
        <v>16457</v>
      </c>
    </row>
    <row r="9915" spans="1:9">
      <c r="A9915" t="str">
        <f t="shared" si="1772"/>
        <v>[![Coverity Scan Build Status](https://scan.coverity.com/projects/13205/badge.svg</v>
      </c>
      <c r="B9915" t="str">
        <f t="shared" si="1771"/>
        <v>(https://scan.coverity.com/projects/phpredis-phpredis)</v>
      </c>
      <c r="C9915" t="s">
        <v>428</v>
      </c>
      <c r="D9915" t="s">
        <v>800</v>
      </c>
      <c r="E9915" t="str">
        <f t="shared" si="1763"/>
        <v>scan.coverity.com/projects/phpredis-phpredis)</v>
      </c>
      <c r="F9915" t="str">
        <f t="shared" si="1764"/>
        <v>scan.coverity.com</v>
      </c>
      <c r="I9915">
        <f>COUNTIF(F:F,F9915)</f>
        <v>46</v>
      </c>
    </row>
    <row r="9916" spans="1:9">
      <c r="A9916" t="str">
        <f t="shared" si="1772"/>
        <v>![Thanks](https://img.shields.io/badge/THANKS-md-ff69b4.svg</v>
      </c>
      <c r="B9916" t="str">
        <f t="shared" si="1771"/>
        <v>(https://github.com/the-paperless-project/paperless/blob/master/THANKS.md)</v>
      </c>
      <c r="C9916" t="s">
        <v>8131</v>
      </c>
      <c r="D9916" t="s">
        <v>1684</v>
      </c>
      <c r="E9916" t="str">
        <f t="shared" si="1763"/>
        <v>github.com/the-paperless-project/paperless/blob/master/THANKS.md)</v>
      </c>
      <c r="F9916" t="str">
        <f t="shared" si="1764"/>
        <v>github.com</v>
      </c>
      <c r="G9916" t="s">
        <v>16451</v>
      </c>
      <c r="H9916" t="s">
        <v>16455</v>
      </c>
    </row>
    <row r="9917" spans="1:9">
      <c r="A9917" t="str">
        <f t="shared" si="1772"/>
        <v>![The before and after](https://raw.githubusercontent.com/the-paperless-project/paperless/master/docs/_static/screenshot.png</v>
      </c>
      <c r="C9917" t="s">
        <v>2029</v>
      </c>
      <c r="D9917" t="s">
        <v>1684</v>
      </c>
      <c r="E9917" t="str">
        <f t="shared" si="1763"/>
        <v/>
      </c>
      <c r="F9917" t="e">
        <f t="shared" si="1764"/>
        <v>#VALUE!</v>
      </c>
      <c r="H9917" t="s">
        <v>16464</v>
      </c>
    </row>
    <row r="9918" spans="1:9">
      <c r="A9918" t="str">
        <f t="shared" si="1772"/>
        <v>[![Coverity Status](https://scan.coverity.com/projects/22678/badge.svg</v>
      </c>
      <c r="B9918" t="str">
        <f>MID(C9918,FIND(")](",C9918)+2,1000)</f>
        <v>(https://scan.coverity.com/projects/acassen-keepalived)</v>
      </c>
      <c r="C9918" t="s">
        <v>464</v>
      </c>
      <c r="D9918" t="s">
        <v>800</v>
      </c>
      <c r="E9918" t="str">
        <f t="shared" si="1763"/>
        <v>scan.coverity.com/projects/acassen-keepalived)</v>
      </c>
      <c r="F9918" t="str">
        <f t="shared" si="1764"/>
        <v>scan.coverity.com</v>
      </c>
      <c r="I9918">
        <f>COUNTIF(F:F,F9918)</f>
        <v>46</v>
      </c>
    </row>
    <row r="9919" spans="1:9">
      <c r="A9919" t="str">
        <f t="shared" si="1772"/>
        <v>![CircleCI](https://circleci.com/gh/facebookresearch/pytext.svg?style=svg&amp;circle-token=2e0e0cb6dc686b646df887c2e0f07a8429712243</v>
      </c>
      <c r="B9919" t="str">
        <f>MID(C9919,FIND(")](",C9919)+2,1000)</f>
        <v>(https://circleci.com/gh/facebookresearch/pytext)</v>
      </c>
      <c r="C9919" t="s">
        <v>10488</v>
      </c>
      <c r="D9919" t="s">
        <v>1684</v>
      </c>
      <c r="E9919" t="str">
        <f t="shared" si="1763"/>
        <v>circleci.com/gh/facebookresearch/pytext)</v>
      </c>
      <c r="F9919" t="str">
        <f t="shared" si="1764"/>
        <v>circleci.com</v>
      </c>
      <c r="H9919" t="s">
        <v>16456</v>
      </c>
    </row>
    <row r="9920" spans="1:9">
      <c r="A9920" t="str">
        <f t="shared" si="1772"/>
        <v>[![Coverity Scan Build Status](https://scan.coverity.com/projects/487/badge.svg</v>
      </c>
      <c r="B9920" t="str">
        <f>MID(C9920,FIND(")](",C9920)+2,1000)</f>
        <v>(https://scan.coverity.com/projects/487)</v>
      </c>
      <c r="C9920" t="s">
        <v>489</v>
      </c>
      <c r="D9920" t="s">
        <v>800</v>
      </c>
      <c r="E9920" t="str">
        <f t="shared" si="1763"/>
        <v>scan.coverity.com/projects/487)</v>
      </c>
      <c r="F9920" t="str">
        <f t="shared" si="1764"/>
        <v>scan.coverity.com</v>
      </c>
      <c r="I9920">
        <f>COUNTIF(F:F,F9920)</f>
        <v>46</v>
      </c>
    </row>
    <row r="9921" spans="1:9">
      <c r="A9921" t="str">
        <f t="shared" si="1772"/>
        <v>![](https://github.com/CTFd/CTFd/blob/master/CTFd/themes/core/static/img/logo.png?raw=true</v>
      </c>
      <c r="C9921" t="s">
        <v>8133</v>
      </c>
      <c r="D9921" t="s">
        <v>1684</v>
      </c>
      <c r="E9921" t="str">
        <f t="shared" si="1763"/>
        <v/>
      </c>
      <c r="F9921" t="e">
        <f t="shared" si="1764"/>
        <v>#VALUE!</v>
      </c>
      <c r="H9921" t="s">
        <v>16464</v>
      </c>
    </row>
    <row r="9922" spans="1:9">
      <c r="A9922" t="str">
        <f t="shared" si="1772"/>
        <v>![CTFd MySQL CI](https://github.com/CTFd/CTFd/workflows/CTFd%20MySQL%20CI/badge.svg?branch=master</v>
      </c>
      <c r="C9922" t="s">
        <v>2030</v>
      </c>
      <c r="D9922" t="s">
        <v>1684</v>
      </c>
      <c r="E9922" t="str">
        <f t="shared" ref="E9922:E9985" si="1773">SUBSTITUTE(SUBSTITUTE(B9922,"(https://",""), "(http://", "")</f>
        <v/>
      </c>
      <c r="F9922" t="e">
        <f t="shared" ref="F9922:F9985" si="1774">LEFT(E9922,FIND("/", E9922)-1)</f>
        <v>#VALUE!</v>
      </c>
      <c r="H9922" t="s">
        <v>16464</v>
      </c>
    </row>
    <row r="9923" spans="1:9">
      <c r="A9923" t="str">
        <f t="shared" si="1772"/>
        <v>![Linting](https://github.com/CTFd/CTFd/workflows/Linting/badge.svg?branch=master</v>
      </c>
      <c r="C9923" t="s">
        <v>2031</v>
      </c>
      <c r="D9923" t="s">
        <v>1684</v>
      </c>
      <c r="E9923" t="str">
        <f t="shared" si="1773"/>
        <v/>
      </c>
      <c r="F9923" t="e">
        <f t="shared" si="1774"/>
        <v>#VALUE!</v>
      </c>
      <c r="H9923" t="s">
        <v>16464</v>
      </c>
    </row>
    <row r="9924" spans="1:9">
      <c r="A9924" t="str">
        <f t="shared" si="1772"/>
        <v>[![Coverity Scan Build Status](https://img.shields.io/coverity/scan/2174.svg?style=flat-square&amp;label=Coverity</v>
      </c>
      <c r="B9924" t="str">
        <f>MID(C9924,FIND(")](",C9924)+2,1000)</f>
        <v>(https://scan.coverity.com/projects/pbatard-libwdi)</v>
      </c>
      <c r="C9924" t="s">
        <v>505</v>
      </c>
      <c r="D9924" t="s">
        <v>800</v>
      </c>
      <c r="E9924" t="str">
        <f t="shared" si="1773"/>
        <v>scan.coverity.com/projects/pbatard-libwdi)</v>
      </c>
      <c r="F9924" t="str">
        <f t="shared" si="1774"/>
        <v>scan.coverity.com</v>
      </c>
      <c r="I9924">
        <f>COUNTIF(F:F,F9924)</f>
        <v>46</v>
      </c>
    </row>
    <row r="9925" spans="1:9">
      <c r="A9925" t="str">
        <f t="shared" si="1772"/>
        <v>![Documentation Status](https://api.netlify.com/api/v1/badges/6d10883a-77bb-45c1-a003-22ce1284190e/deploy-status</v>
      </c>
      <c r="B9925" t="str">
        <f>MID(C9925,FIND(")](",C9925)+2,1000)</f>
        <v>(https://docs.ctfd.io)</v>
      </c>
      <c r="C9925" t="s">
        <v>8134</v>
      </c>
      <c r="D9925" t="s">
        <v>1684</v>
      </c>
      <c r="E9925" t="str">
        <f t="shared" si="1773"/>
        <v>docs.ctfd.io)</v>
      </c>
      <c r="F9925" t="e">
        <f t="shared" si="1774"/>
        <v>#VALUE!</v>
      </c>
      <c r="H9925" t="s">
        <v>16464</v>
      </c>
    </row>
    <row r="9926" spans="1:9">
      <c r="A9926" t="str">
        <f t="shared" si="1772"/>
        <v>![CTFd is a CTF in a can.](https://github.com/CTFd/CTFd/blob/master/CTFd/themes/core/static/img/scoreboard.png?raw=true</v>
      </c>
      <c r="C9926" t="s">
        <v>2032</v>
      </c>
      <c r="D9926" t="s">
        <v>1684</v>
      </c>
      <c r="E9926" t="str">
        <f t="shared" si="1773"/>
        <v/>
      </c>
      <c r="F9926" t="e">
        <f t="shared" si="1774"/>
        <v>#VALUE!</v>
      </c>
      <c r="H9926" t="s">
        <v>16464</v>
      </c>
    </row>
    <row r="9927" spans="1:9">
      <c r="A9927" t="str">
        <f t="shared" si="1772"/>
        <v>![Catalyst logo](https://raw.githubusercontent.com/catalyst-team/catalyst-pics/master/pics/catalyst_logo.png</v>
      </c>
      <c r="B9927" t="str">
        <f t="shared" ref="B9927:B9936" si="1775">MID(C9927,FIND(")](",C9927)+2,1000)</f>
        <v>(https://github.com/catalyst-team/catalyst)</v>
      </c>
      <c r="C9927" t="s">
        <v>10490</v>
      </c>
      <c r="D9927" t="s">
        <v>1684</v>
      </c>
      <c r="E9927" t="str">
        <f t="shared" si="1773"/>
        <v>github.com/catalyst-team/catalyst)</v>
      </c>
      <c r="F9927" t="str">
        <f t="shared" si="1774"/>
        <v>github.com</v>
      </c>
      <c r="G9927" t="s">
        <v>16451</v>
      </c>
      <c r="H9927" t="s">
        <v>16455</v>
      </c>
    </row>
    <row r="9928" spans="1:9">
      <c r="A9928" t="str">
        <f t="shared" si="1772"/>
        <v>![CodeFactor](https://www.codefactor.io/repository/github/catalyst-team/catalyst/badge</v>
      </c>
      <c r="B9928" t="str">
        <f t="shared" si="1775"/>
        <v>(https://www.codefactor.io/repository/github/catalyst-team/catalyst)</v>
      </c>
      <c r="C9928" t="s">
        <v>10491</v>
      </c>
      <c r="D9928" t="s">
        <v>1684</v>
      </c>
      <c r="E9928" t="str">
        <f t="shared" si="1773"/>
        <v>www.codefactor.io/repository/github/catalyst-team/catalyst)</v>
      </c>
      <c r="F9928" t="str">
        <f t="shared" si="1774"/>
        <v>www.codefactor.io</v>
      </c>
      <c r="H9928" t="s">
        <v>16458</v>
      </c>
    </row>
    <row r="9929" spans="1:9">
      <c r="A9929" t="str">
        <f t="shared" si="1772"/>
        <v>[![Coverity Scan Build Status](https://scan.coverity.com/projects/5784/badge.svg</v>
      </c>
      <c r="B9929" t="str">
        <f t="shared" si="1775"/>
        <v>(https://scan.coverity.com/projects/5784)</v>
      </c>
      <c r="C9929" t="s">
        <v>2759</v>
      </c>
      <c r="D9929" t="s">
        <v>800</v>
      </c>
      <c r="E9929" t="str">
        <f t="shared" si="1773"/>
        <v>scan.coverity.com/projects/5784)</v>
      </c>
      <c r="F9929" t="str">
        <f t="shared" si="1774"/>
        <v>scan.coverity.com</v>
      </c>
      <c r="I9929">
        <f t="shared" ref="I9929:I9932" si="1776">COUNTIF(F:F,F9929)</f>
        <v>46</v>
      </c>
    </row>
    <row r="9930" spans="1:9">
      <c r="A9930" t="str">
        <f t="shared" si="1772"/>
        <v>[![Coverity Status](https://scan.coverity.com/projects/19334/badge.svg</v>
      </c>
      <c r="B9930" t="str">
        <f t="shared" si="1775"/>
        <v>(https://scan.coverity.com/projects/proxmark3-rrg-iceman-repo)</v>
      </c>
      <c r="C9930" t="s">
        <v>2779</v>
      </c>
      <c r="D9930" t="s">
        <v>800</v>
      </c>
      <c r="E9930" t="str">
        <f t="shared" si="1773"/>
        <v>scan.coverity.com/projects/proxmark3-rrg-iceman-repo)</v>
      </c>
      <c r="F9930" t="str">
        <f t="shared" si="1774"/>
        <v>scan.coverity.com</v>
      </c>
      <c r="I9930">
        <f t="shared" si="1776"/>
        <v>46</v>
      </c>
    </row>
    <row r="9931" spans="1:9">
      <c r="A9931" t="str">
        <f t="shared" si="1772"/>
        <v>[![Coverity Scan Build Status](https://scan.coverity.com/projects/11753/badge.svg</v>
      </c>
      <c r="B9931" t="str">
        <f t="shared" si="1775"/>
        <v>(https://scan.coverity.com/projects/hashcat)</v>
      </c>
      <c r="C9931" t="s">
        <v>2784</v>
      </c>
      <c r="D9931" t="s">
        <v>800</v>
      </c>
      <c r="E9931" t="str">
        <f t="shared" si="1773"/>
        <v>scan.coverity.com/projects/hashcat)</v>
      </c>
      <c r="F9931" t="str">
        <f t="shared" si="1774"/>
        <v>scan.coverity.com</v>
      </c>
      <c r="I9931">
        <f t="shared" si="1776"/>
        <v>46</v>
      </c>
    </row>
    <row r="9932" spans="1:9">
      <c r="A9932" t="str">
        <f t="shared" si="1772"/>
        <v>[![Coverity Status](https://scan.coverity.com/projects/21341/badge.svg</v>
      </c>
      <c r="B9932" t="str">
        <f t="shared" si="1775"/>
        <v>(https://scan.coverity.com/projects/openssh-portable)</v>
      </c>
      <c r="C9932" t="s">
        <v>620</v>
      </c>
      <c r="D9932" t="s">
        <v>800</v>
      </c>
      <c r="E9932" t="str">
        <f t="shared" si="1773"/>
        <v>scan.coverity.com/projects/openssh-portable)</v>
      </c>
      <c r="F9932" t="str">
        <f t="shared" si="1774"/>
        <v>scan.coverity.com</v>
      </c>
      <c r="I9932">
        <f t="shared" si="1776"/>
        <v>46</v>
      </c>
    </row>
    <row r="9933" spans="1:9">
      <c r="A9933" t="str">
        <f t="shared" si="1772"/>
        <v>![Twitter](https://img.shields.io/badge/news-twitter-499feb</v>
      </c>
      <c r="B9933" t="str">
        <f t="shared" si="1775"/>
        <v>(https://twitter.com/CatalystTeam)</v>
      </c>
      <c r="C9933" t="s">
        <v>10496</v>
      </c>
      <c r="D9933" t="s">
        <v>1684</v>
      </c>
      <c r="E9933" t="str">
        <f t="shared" si="1773"/>
        <v>twitter.com/CatalystTeam)</v>
      </c>
      <c r="F9933" t="str">
        <f t="shared" si="1774"/>
        <v>twitter.com</v>
      </c>
      <c r="H9933" t="s">
        <v>16460</v>
      </c>
    </row>
    <row r="9934" spans="1:9">
      <c r="A9934" t="str">
        <f t="shared" si="1772"/>
        <v>[![Build Status](https://scan.coverity.com/projects/416/badge.svg</v>
      </c>
      <c r="B9934" t="str">
        <f t="shared" si="1775"/>
        <v xml:space="preserve">(https://scan.coverity.com/projects/416) </v>
      </c>
      <c r="C9934" t="s">
        <v>2798</v>
      </c>
      <c r="D9934" t="s">
        <v>800</v>
      </c>
      <c r="E9934" t="str">
        <f t="shared" si="1773"/>
        <v xml:space="preserve">scan.coverity.com/projects/416) </v>
      </c>
      <c r="F9934" t="str">
        <f t="shared" si="1774"/>
        <v>scan.coverity.com</v>
      </c>
      <c r="I9934">
        <f>COUNTIF(F:F,F9934)</f>
        <v>46</v>
      </c>
    </row>
    <row r="9935" spans="1:9">
      <c r="A9935" t="str">
        <f t="shared" si="1772"/>
        <v>![Slack](https://img.shields.io/badge/Catalyst-slack-success</v>
      </c>
      <c r="B9935" t="str">
        <f t="shared" si="1775"/>
        <v>(https://join.slack.com/t/catalyst-team-devs/shared_invite/zt-d9miirnn-z86oKDzFMKlMG4fgFdZafw)</v>
      </c>
      <c r="C9935" t="s">
        <v>10498</v>
      </c>
      <c r="D9935" t="s">
        <v>1684</v>
      </c>
      <c r="E9935" t="str">
        <f t="shared" si="1773"/>
        <v>join.slack.com/t/catalyst-team-devs/shared_invite/zt-d9miirnn-z86oKDzFMKlMG4fgFdZafw)</v>
      </c>
      <c r="F9935" t="str">
        <f t="shared" si="1774"/>
        <v>join.slack.com</v>
      </c>
      <c r="H9935" t="s">
        <v>16460</v>
      </c>
    </row>
    <row r="9936" spans="1:9">
      <c r="A9936" t="str">
        <f t="shared" si="1772"/>
        <v>![Github contributors](https://img.shields.io/github/contributors/catalyst-team/catalyst.svg?logo=github&amp;logoColor=white</v>
      </c>
      <c r="B9936" t="str">
        <f t="shared" si="1775"/>
        <v>(https://github.com/catalyst-team/catalyst/graphs/contributors)</v>
      </c>
      <c r="C9936" t="s">
        <v>8135</v>
      </c>
      <c r="D9936" t="s">
        <v>1684</v>
      </c>
      <c r="E9936" t="str">
        <f t="shared" si="1773"/>
        <v>github.com/catalyst-team/catalyst/graphs/contributors)</v>
      </c>
      <c r="F9936" t="str">
        <f t="shared" si="1774"/>
        <v>github.com</v>
      </c>
      <c r="G9936" t="s">
        <v>16451</v>
      </c>
      <c r="H9936" t="s">
        <v>16455</v>
      </c>
    </row>
    <row r="9937" spans="1:9">
      <c r="A9937" t="str">
        <f t="shared" si="1772"/>
        <v>![codestyle](https://github.com/catalyst-team/catalyst/workflows/codestyle/badge.svg?branch=master&amp;event=push</v>
      </c>
      <c r="C9937" t="s">
        <v>2033</v>
      </c>
      <c r="D9937" t="s">
        <v>1684</v>
      </c>
      <c r="E9937" t="str">
        <f t="shared" si="1773"/>
        <v/>
      </c>
      <c r="F9937" t="e">
        <f t="shared" si="1774"/>
        <v>#VALUE!</v>
      </c>
      <c r="H9937" t="s">
        <v>16464</v>
      </c>
    </row>
    <row r="9938" spans="1:9">
      <c r="A9938" t="str">
        <f t="shared" si="1772"/>
        <v>![docs](https://github.com/catalyst-team/catalyst/workflows/docs/badge.svg?branch=master&amp;event=push</v>
      </c>
      <c r="C9938" t="s">
        <v>2034</v>
      </c>
      <c r="D9938" t="s">
        <v>1684</v>
      </c>
      <c r="E9938" t="str">
        <f t="shared" si="1773"/>
        <v/>
      </c>
      <c r="F9938" t="e">
        <f t="shared" si="1774"/>
        <v>#VALUE!</v>
      </c>
      <c r="H9938" t="s">
        <v>16464</v>
      </c>
    </row>
    <row r="9939" spans="1:9">
      <c r="A9939" t="str">
        <f t="shared" si="1772"/>
        <v>![catalyst](https://github.com/catalyst-team/catalyst/workflows/catalyst/badge.svg?branch=master&amp;event=push</v>
      </c>
      <c r="C9939" t="s">
        <v>2035</v>
      </c>
      <c r="D9939" t="s">
        <v>1684</v>
      </c>
      <c r="E9939" t="str">
        <f t="shared" si="1773"/>
        <v/>
      </c>
      <c r="F9939" t="e">
        <f t="shared" si="1774"/>
        <v>#VALUE!</v>
      </c>
      <c r="H9939" t="s">
        <v>16464</v>
      </c>
    </row>
    <row r="9940" spans="1:9">
      <c r="A9940" t="str">
        <f t="shared" si="1772"/>
        <v>![integrations](https://github.com/catalyst-team/catalyst/workflows/integrations/badge.svg?branch=master&amp;event=push</v>
      </c>
      <c r="C9940" t="s">
        <v>2036</v>
      </c>
      <c r="D9940" t="s">
        <v>1684</v>
      </c>
      <c r="E9940" t="str">
        <f t="shared" si="1773"/>
        <v/>
      </c>
      <c r="F9940" t="e">
        <f t="shared" si="1774"/>
        <v>#VALUE!</v>
      </c>
      <c r="H9940" t="s">
        <v>16464</v>
      </c>
    </row>
    <row r="9941" spans="1:9">
      <c r="A9941" t="str">
        <f t="shared" si="1772"/>
        <v>![python](https://img.shields.io/badge/python_3.6-passing-success</v>
      </c>
      <c r="B9941" t="str">
        <f t="shared" ref="B9941:B9951" si="1777">MID(C9941,FIND(")](",C9941)+2,1000)</f>
        <v>(https://github.com/catalyst-team/catalyst/workflows/catalyst/badge.svg?branch=master&amp;event=push)</v>
      </c>
      <c r="C9941" t="s">
        <v>10499</v>
      </c>
      <c r="D9941" t="s">
        <v>1684</v>
      </c>
      <c r="E9941" t="str">
        <f t="shared" si="1773"/>
        <v>github.com/catalyst-team/catalyst/workflows/catalyst/badge.svg?branch=master&amp;event=push)</v>
      </c>
      <c r="F9941" t="str">
        <f t="shared" si="1774"/>
        <v>github.com</v>
      </c>
      <c r="G9941" t="s">
        <v>16451</v>
      </c>
      <c r="H9941" t="s">
        <v>16455</v>
      </c>
    </row>
    <row r="9942" spans="1:9">
      <c r="A9942" t="str">
        <f t="shared" si="1772"/>
        <v>![python](https://img.shields.io/badge/python_3.7-passing-success</v>
      </c>
      <c r="B9942" t="str">
        <f t="shared" si="1777"/>
        <v>(https://github.com/catalyst-team/catalyst/workflows/catalyst/badge.svg?branch=master&amp;event=push)</v>
      </c>
      <c r="C9942" t="s">
        <v>10500</v>
      </c>
      <c r="D9942" t="s">
        <v>1684</v>
      </c>
      <c r="E9942" t="str">
        <f t="shared" si="1773"/>
        <v>github.com/catalyst-team/catalyst/workflows/catalyst/badge.svg?branch=master&amp;event=push)</v>
      </c>
      <c r="F9942" t="str">
        <f t="shared" si="1774"/>
        <v>github.com</v>
      </c>
      <c r="G9942" t="s">
        <v>16451</v>
      </c>
      <c r="H9942" t="s">
        <v>16455</v>
      </c>
    </row>
    <row r="9943" spans="1:9">
      <c r="A9943" t="str">
        <f t="shared" si="1772"/>
        <v>![python](https://img.shields.io/badge/python_3.8-passing-success</v>
      </c>
      <c r="B9943" t="str">
        <f t="shared" si="1777"/>
        <v>(https://github.com/catalyst-team/catalyst/workflows/catalyst/badge.svg?branch=master&amp;event=push)</v>
      </c>
      <c r="C9943" t="s">
        <v>10501</v>
      </c>
      <c r="D9943" t="s">
        <v>1684</v>
      </c>
      <c r="E9943" t="str">
        <f t="shared" si="1773"/>
        <v>github.com/catalyst-team/catalyst/workflows/catalyst/badge.svg?branch=master&amp;event=push)</v>
      </c>
      <c r="F9943" t="str">
        <f t="shared" si="1774"/>
        <v>github.com</v>
      </c>
      <c r="G9943" t="s">
        <v>16451</v>
      </c>
      <c r="H9943" t="s">
        <v>16455</v>
      </c>
    </row>
    <row r="9944" spans="1:9">
      <c r="A9944" t="str">
        <f t="shared" si="1772"/>
        <v>![os](https://img.shields.io/badge/Linux-passing-success</v>
      </c>
      <c r="B9944" t="str">
        <f t="shared" si="1777"/>
        <v>(https://github.com/catalyst-team/catalyst/workflows/catalyst/badge.svg?branch=master&amp;event=push)</v>
      </c>
      <c r="C9944" t="s">
        <v>10502</v>
      </c>
      <c r="D9944" t="s">
        <v>1684</v>
      </c>
      <c r="E9944" t="str">
        <f t="shared" si="1773"/>
        <v>github.com/catalyst-team/catalyst/workflows/catalyst/badge.svg?branch=master&amp;event=push)</v>
      </c>
      <c r="F9944" t="str">
        <f t="shared" si="1774"/>
        <v>github.com</v>
      </c>
      <c r="G9944" t="s">
        <v>16451</v>
      </c>
      <c r="H9944" t="s">
        <v>16455</v>
      </c>
    </row>
    <row r="9945" spans="1:9">
      <c r="A9945" t="str">
        <f t="shared" ref="A9945:A9976" si="1778">LEFT(C9945,FIND(")",C9945)-1)</f>
        <v>![os](https://img.shields.io/badge/OSX-passing-success</v>
      </c>
      <c r="B9945" t="str">
        <f t="shared" si="1777"/>
        <v>(https://github.com/catalyst-team/catalyst/workflows/catalyst/badge.svg?branch=master&amp;event=push)</v>
      </c>
      <c r="C9945" t="s">
        <v>10503</v>
      </c>
      <c r="D9945" t="s">
        <v>1684</v>
      </c>
      <c r="E9945" t="str">
        <f t="shared" si="1773"/>
        <v>github.com/catalyst-team/catalyst/workflows/catalyst/badge.svg?branch=master&amp;event=push)</v>
      </c>
      <c r="F9945" t="str">
        <f t="shared" si="1774"/>
        <v>github.com</v>
      </c>
      <c r="G9945" t="s">
        <v>16451</v>
      </c>
      <c r="H9945" t="s">
        <v>16455</v>
      </c>
    </row>
    <row r="9946" spans="1:9">
      <c r="A9946" t="str">
        <f t="shared" si="1778"/>
        <v>![os](https://img.shields.io/badge/WSL-passing-success</v>
      </c>
      <c r="B9946" t="str">
        <f t="shared" si="1777"/>
        <v>(https://github.com/catalyst-team/catalyst/workflows/catalyst/badge.svg?branch=master&amp;event=push)</v>
      </c>
      <c r="C9946" t="s">
        <v>10504</v>
      </c>
      <c r="D9946" t="s">
        <v>1684</v>
      </c>
      <c r="E9946" t="str">
        <f t="shared" si="1773"/>
        <v>github.com/catalyst-team/catalyst/workflows/catalyst/badge.svg?branch=master&amp;event=push)</v>
      </c>
      <c r="F9946" t="str">
        <f t="shared" si="1774"/>
        <v>github.com</v>
      </c>
      <c r="G9946" t="s">
        <v>16451</v>
      </c>
      <c r="H9946" t="s">
        <v>16455</v>
      </c>
    </row>
    <row r="9947" spans="1:9">
      <c r="A9947" t="str">
        <f t="shared" si="1778"/>
        <v>![Catalyst poster](https://raw.githubusercontent.com/catalyst-team/catalyst-pics/master/pics/Catalyst-PTED21.png</v>
      </c>
      <c r="B9947" t="str">
        <f t="shared" si="1777"/>
        <v>(https://github.com/catalyst-team/catalyst)</v>
      </c>
      <c r="C9947" t="s">
        <v>10505</v>
      </c>
      <c r="D9947" t="s">
        <v>1684</v>
      </c>
      <c r="E9947" t="str">
        <f t="shared" si="1773"/>
        <v>github.com/catalyst-team/catalyst)</v>
      </c>
      <c r="F9947" t="str">
        <f t="shared" si="1774"/>
        <v>github.com</v>
      </c>
      <c r="G9947" t="s">
        <v>16451</v>
      </c>
      <c r="H9947" t="s">
        <v>16455</v>
      </c>
    </row>
    <row r="9948" spans="1:9">
      <c r="A9948" t="str">
        <f t="shared" si="1778"/>
        <v>![Catalyst poster](https://raw.githubusercontent.com/catalyst-team/catalyst-pics/master/pics/Catalyst-PTDD21.png</v>
      </c>
      <c r="B9948" t="str">
        <f t="shared" si="1777"/>
        <v>(https://github.com/catalyst-team/catalyst)-</v>
      </c>
      <c r="C9948" t="s">
        <v>12700</v>
      </c>
      <c r="D9948" t="s">
        <v>1684</v>
      </c>
      <c r="E9948" t="str">
        <f t="shared" si="1773"/>
        <v>github.com/catalyst-team/catalyst)-</v>
      </c>
      <c r="F9948" t="str">
        <f t="shared" si="1774"/>
        <v>github.com</v>
      </c>
      <c r="G9948" t="s">
        <v>16451</v>
      </c>
      <c r="H9948" t="s">
        <v>16455</v>
      </c>
    </row>
    <row r="9949" spans="1:9">
      <c r="A9949" t="str">
        <f t="shared" si="1778"/>
        <v>[![Coverity Scan Build Status](https://scan.coverity.com/projects/timescale-timescaledb/badge.svg</v>
      </c>
      <c r="B9949" t="str">
        <f t="shared" si="1777"/>
        <v>(https://scan.coverity.com/projects/timescale-timescaledb)</v>
      </c>
      <c r="C9949" t="s">
        <v>2812</v>
      </c>
      <c r="D9949" t="s">
        <v>800</v>
      </c>
      <c r="E9949" t="str">
        <f t="shared" si="1773"/>
        <v>scan.coverity.com/projects/timescale-timescaledb)</v>
      </c>
      <c r="F9949" t="str">
        <f t="shared" si="1774"/>
        <v>scan.coverity.com</v>
      </c>
      <c r="I9949">
        <f t="shared" ref="I9949:I9951" si="1779">COUNTIF(F:F,F9949)</f>
        <v>46</v>
      </c>
    </row>
    <row r="9950" spans="1:9">
      <c r="A9950" t="str">
        <f t="shared" si="1778"/>
        <v>[![Coverity](https://scan.coverity.com/projects/10992/badge.svg</v>
      </c>
      <c r="B9950" t="str">
        <f t="shared" si="1777"/>
        <v>(https://scan.coverity.com/projects/wazuh-wazuh)</v>
      </c>
      <c r="C9950" t="s">
        <v>638</v>
      </c>
      <c r="D9950" t="s">
        <v>800</v>
      </c>
      <c r="E9950" t="str">
        <f t="shared" si="1773"/>
        <v>scan.coverity.com/projects/wazuh-wazuh)</v>
      </c>
      <c r="F9950" t="str">
        <f t="shared" si="1774"/>
        <v>scan.coverity.com</v>
      </c>
      <c r="I9950">
        <f t="shared" si="1779"/>
        <v>46</v>
      </c>
    </row>
    <row r="9951" spans="1:9">
      <c r="A9951" t="str">
        <f t="shared" si="1778"/>
        <v>[![Coverity Scan Build Status](https://scan.coverity.com/projects/7580/badge.svg</v>
      </c>
      <c r="B9951" t="str">
        <f t="shared" si="1777"/>
        <v>(https://scan.coverity.com/projects/opensips-opensips)</v>
      </c>
      <c r="C9951" t="s">
        <v>696</v>
      </c>
      <c r="D9951" t="s">
        <v>800</v>
      </c>
      <c r="E9951" t="str">
        <f t="shared" si="1773"/>
        <v>scan.coverity.com/projects/opensips-opensips)</v>
      </c>
      <c r="F9951" t="str">
        <f t="shared" si="1774"/>
        <v>scan.coverity.com</v>
      </c>
      <c r="I9951">
        <f t="shared" si="1779"/>
        <v>46</v>
      </c>
    </row>
    <row r="9952" spans="1:9">
      <c r="A9952" t="str">
        <f t="shared" si="1778"/>
        <v>![dbt architecture](https://github.com/fishtown-analytics/dbt/blob/master/etc/dbt-arch.png?raw=true</v>
      </c>
      <c r="C9952" t="s">
        <v>2037</v>
      </c>
      <c r="D9952" t="s">
        <v>1684</v>
      </c>
      <c r="E9952" t="str">
        <f t="shared" si="1773"/>
        <v/>
      </c>
      <c r="F9952" t="e">
        <f t="shared" si="1774"/>
        <v>#VALUE!</v>
      </c>
      <c r="H9952" t="s">
        <v>16464</v>
      </c>
    </row>
    <row r="9953" spans="1:9">
      <c r="A9953" t="str">
        <f t="shared" si="1778"/>
        <v>![dbt dag](https://github.com/fishtown-analytics/dbt/blob/master/etc/dbt-dag.png?raw=true</v>
      </c>
      <c r="C9953" t="s">
        <v>2038</v>
      </c>
      <c r="D9953" t="s">
        <v>1684</v>
      </c>
      <c r="E9953" t="str">
        <f t="shared" si="1773"/>
        <v/>
      </c>
      <c r="F9953" t="e">
        <f t="shared" si="1774"/>
        <v>#VALUE!</v>
      </c>
      <c r="H9953" t="s">
        <v>16464</v>
      </c>
    </row>
    <row r="9954" spans="1:9">
      <c r="A9954" t="str">
        <f t="shared" si="1778"/>
        <v>![](https://boltgolt.nl/howdy/banner.png</v>
      </c>
      <c r="C9954" t="s">
        <v>12701</v>
      </c>
      <c r="D9954" t="s">
        <v>1684</v>
      </c>
      <c r="E9954" t="str">
        <f t="shared" si="1773"/>
        <v/>
      </c>
      <c r="F9954" t="e">
        <f t="shared" si="1774"/>
        <v>#VALUE!</v>
      </c>
      <c r="H9954" t="s">
        <v>16464</v>
      </c>
    </row>
    <row r="9955" spans="1:9">
      <c r="A9955" t="str">
        <f t="shared" si="1778"/>
        <v>![](https://img.shields.io/travis/boltgolt/howdy/dev.svg?label=dev%20build</v>
      </c>
      <c r="B9955" t="str">
        <f t="shared" ref="B9955:B9965" si="1780">MID(C9955,FIND(")](",C9955)+2,1000)</f>
        <v>(https://github.com/boltgolt/howdy/tree/dev)</v>
      </c>
      <c r="C9955" t="s">
        <v>12702</v>
      </c>
      <c r="D9955" t="s">
        <v>1684</v>
      </c>
      <c r="E9955" t="str">
        <f t="shared" si="1773"/>
        <v>github.com/boltgolt/howdy/tree/dev)</v>
      </c>
      <c r="F9955" t="str">
        <f t="shared" si="1774"/>
        <v>github.com</v>
      </c>
      <c r="G9955" t="s">
        <v>16451</v>
      </c>
      <c r="H9955" t="s">
        <v>16455</v>
      </c>
    </row>
    <row r="9956" spans="1:9">
      <c r="A9956" t="str">
        <f t="shared" si="1778"/>
        <v>![](https://img.shields.io/github/issues-raw/boltgolt/howdy/enhancement.svg?label=feature+requests&amp;colorB=4c1</v>
      </c>
      <c r="B9956" t="str">
        <f t="shared" si="1780"/>
        <v>(https://github.com/boltgolt/howdy/issues?q=is%3Aissue+is%3Aopen+label%3Aenhancement)</v>
      </c>
      <c r="C9956" t="s">
        <v>10506</v>
      </c>
      <c r="D9956" t="s">
        <v>1684</v>
      </c>
      <c r="E9956" t="str">
        <f t="shared" si="1773"/>
        <v>github.com/boltgolt/howdy/issues?q=is%3Aissue+is%3Aopen+label%3Aenhancement)</v>
      </c>
      <c r="F9956" t="str">
        <f t="shared" si="1774"/>
        <v>github.com</v>
      </c>
      <c r="G9956" t="s">
        <v>16451</v>
      </c>
      <c r="H9956" t="s">
        <v>16455</v>
      </c>
    </row>
    <row r="9957" spans="1:9">
      <c r="A9957" t="str">
        <f t="shared" si="1778"/>
        <v>[![Coverity Scan Status](https://scan.coverity.com/projects/350/badge.svg</v>
      </c>
      <c r="B9957" t="str">
        <f t="shared" si="1780"/>
        <v>(https://scan.coverity.com/projects/350)</v>
      </c>
      <c r="C9957" t="s">
        <v>4644</v>
      </c>
      <c r="D9957" t="s">
        <v>800</v>
      </c>
      <c r="E9957" t="str">
        <f t="shared" si="1773"/>
        <v>scan.coverity.com/projects/350)</v>
      </c>
      <c r="F9957" t="str">
        <f t="shared" si="1774"/>
        <v>scan.coverity.com</v>
      </c>
      <c r="I9957">
        <f t="shared" ref="I9957:I9959" si="1781">COUNTIF(F:F,F9957)</f>
        <v>46</v>
      </c>
    </row>
    <row r="9958" spans="1:9">
      <c r="A9958" t="str">
        <f t="shared" si="1778"/>
        <v>![Coverity Scan Build Status](https://scan.coverity.com/projects/2940/badge.svg</v>
      </c>
      <c r="B9958" t="str">
        <f t="shared" si="1780"/>
        <v xml:space="preserve">(https://scan.coverity.com/projects/2940 "Coverity Badge") </v>
      </c>
      <c r="C9958" t="s">
        <v>2954</v>
      </c>
      <c r="D9958" t="s">
        <v>1119</v>
      </c>
      <c r="E9958" t="str">
        <f t="shared" si="1773"/>
        <v xml:space="preserve">scan.coverity.com/projects/2940 "Coverity Badge") </v>
      </c>
      <c r="F9958" t="str">
        <f t="shared" si="1774"/>
        <v>scan.coverity.com</v>
      </c>
      <c r="I9958">
        <f t="shared" si="1781"/>
        <v>46</v>
      </c>
    </row>
    <row r="9959" spans="1:9">
      <c r="A9959" t="str">
        <f t="shared" si="1778"/>
        <v>![Build Status](https://scan.coverity.com/projects/8135/badge.svg</v>
      </c>
      <c r="B9959" t="str">
        <f t="shared" si="1780"/>
        <v>(https://scan.coverity.com/projects/myawan-bfs-1/)</v>
      </c>
      <c r="C9959" t="s">
        <v>2958</v>
      </c>
      <c r="D9959" t="s">
        <v>1119</v>
      </c>
      <c r="E9959" t="str">
        <f t="shared" si="1773"/>
        <v>scan.coverity.com/projects/myawan-bfs-1/)</v>
      </c>
      <c r="F9959" t="str">
        <f t="shared" si="1774"/>
        <v>scan.coverity.com</v>
      </c>
      <c r="I9959">
        <f t="shared" si="1781"/>
        <v>46</v>
      </c>
    </row>
    <row r="9960" spans="1:9">
      <c r="A9960" t="str">
        <f t="shared" si="1778"/>
        <v>![license](https://img.shields.io/pypi/l/pyload-ng?style=flat-square</v>
      </c>
      <c r="B9960" t="str">
        <f t="shared" si="1780"/>
        <v>(https://github.com/pyload/pyload/blob/main/LICENSE.md)</v>
      </c>
      <c r="C9960" t="s">
        <v>10509</v>
      </c>
      <c r="D9960" t="s">
        <v>1684</v>
      </c>
      <c r="E9960" t="str">
        <f t="shared" si="1773"/>
        <v>github.com/pyload/pyload/blob/main/LICENSE.md)</v>
      </c>
      <c r="F9960" t="str">
        <f t="shared" si="1774"/>
        <v>github.com</v>
      </c>
      <c r="G9960" t="s">
        <v>16451</v>
      </c>
      <c r="H9960" t="s">
        <v>16455</v>
      </c>
    </row>
    <row r="9961" spans="1:9">
      <c r="A9961" t="str">
        <f t="shared" si="1778"/>
        <v>![Coverity Scan Build Status](https://scan.coverity.com/projects/10959/badge.svg</v>
      </c>
      <c r="B9961" t="str">
        <f t="shared" si="1780"/>
        <v>(https://scan.coverity.com/projects/tera)</v>
      </c>
      <c r="C9961" t="s">
        <v>2960</v>
      </c>
      <c r="D9961" t="s">
        <v>1119</v>
      </c>
      <c r="E9961" t="str">
        <f t="shared" si="1773"/>
        <v>scan.coverity.com/projects/tera)</v>
      </c>
      <c r="F9961" t="str">
        <f t="shared" si="1774"/>
        <v>scan.coverity.com</v>
      </c>
      <c r="I9961">
        <f t="shared" ref="I9961:I9962" si="1782">COUNTIF(F:F,F9961)</f>
        <v>46</v>
      </c>
    </row>
    <row r="9962" spans="1:9">
      <c r="A9962" t="str">
        <f t="shared" si="1778"/>
        <v>![Coverity Scan Status](https://img.shields.io/coverity/scan/8486.svg?label=Coverity%20scan</v>
      </c>
      <c r="B9962" t="str">
        <f t="shared" si="1780"/>
        <v>(https://scan.coverity.com/projects/google-fruit)</v>
      </c>
      <c r="C9962" t="s">
        <v>3114</v>
      </c>
      <c r="D9962" t="s">
        <v>1119</v>
      </c>
      <c r="E9962" t="str">
        <f t="shared" si="1773"/>
        <v>scan.coverity.com/projects/google-fruit)</v>
      </c>
      <c r="F9962" t="str">
        <f t="shared" si="1774"/>
        <v>scan.coverity.com</v>
      </c>
      <c r="I9962">
        <f t="shared" si="1782"/>
        <v>46</v>
      </c>
    </row>
    <row r="9963" spans="1:9">
      <c r="A9963" t="str">
        <f t="shared" si="1778"/>
        <v>![codecov.io](https://codecov.io/github/jupyter/nbdime/coverage.svg?branch=master</v>
      </c>
      <c r="B9963" t="str">
        <f t="shared" si="1780"/>
        <v>(https://codecov.io/github/jupyter/nbdime?branch=master)</v>
      </c>
      <c r="C9963" t="s">
        <v>10512</v>
      </c>
      <c r="D9963" t="s">
        <v>1684</v>
      </c>
      <c r="E9963" t="str">
        <f t="shared" si="1773"/>
        <v>codecov.io/github/jupyter/nbdime?branch=master)</v>
      </c>
      <c r="F9963" t="str">
        <f t="shared" si="1774"/>
        <v>codecov.io</v>
      </c>
      <c r="H9963" t="s">
        <v>16457</v>
      </c>
    </row>
    <row r="9964" spans="1:9">
      <c r="A9964" t="str">
        <f t="shared" si="1778"/>
        <v>![Coverity Scan](https://img.shields.io/coverity/scan/4271.svg?style=flat-square</v>
      </c>
      <c r="B9964" t="str">
        <f t="shared" si="1780"/>
        <v>(https://scan.coverity.com/projects/4271)</v>
      </c>
      <c r="C9964" t="s">
        <v>3213</v>
      </c>
      <c r="D9964" t="s">
        <v>1119</v>
      </c>
      <c r="E9964" t="str">
        <f t="shared" si="1773"/>
        <v>scan.coverity.com/projects/4271)</v>
      </c>
      <c r="F9964" t="str">
        <f t="shared" si="1774"/>
        <v>scan.coverity.com</v>
      </c>
      <c r="I9964">
        <f t="shared" ref="I9964:I9965" si="1783">COUNTIF(F:F,F9964)</f>
        <v>46</v>
      </c>
    </row>
    <row r="9965" spans="1:9">
      <c r="A9965" t="str">
        <f t="shared" si="1778"/>
        <v>![Coverity](https://scan.coverity.com/projects/28268/badge.svg</v>
      </c>
      <c r="B9965" t="str">
        <f t="shared" si="1780"/>
        <v>(https://scan.coverity.com/projects/srsran_4g_agpl)</v>
      </c>
      <c r="C9965" t="s">
        <v>3227</v>
      </c>
      <c r="D9965" t="s">
        <v>1119</v>
      </c>
      <c r="E9965" t="str">
        <f t="shared" si="1773"/>
        <v>scan.coverity.com/projects/srsran_4g_agpl)</v>
      </c>
      <c r="F9965" t="str">
        <f t="shared" si="1774"/>
        <v>scan.coverity.com</v>
      </c>
      <c r="I9965">
        <f t="shared" si="1783"/>
        <v>46</v>
      </c>
    </row>
    <row r="9966" spans="1:9">
      <c r="A9966" t="str">
        <f t="shared" si="1778"/>
        <v>![terminal-diff](docs/source/images/nbdiff-terminal.png</v>
      </c>
      <c r="C9966" t="s">
        <v>2039</v>
      </c>
      <c r="D9966" t="s">
        <v>1684</v>
      </c>
      <c r="E9966" t="str">
        <f t="shared" si="1773"/>
        <v/>
      </c>
      <c r="F9966" t="e">
        <f t="shared" si="1774"/>
        <v>#VALUE!</v>
      </c>
      <c r="H9966" t="s">
        <v>16464</v>
      </c>
    </row>
    <row r="9967" spans="1:9">
      <c r="A9967" t="str">
        <f t="shared" si="1778"/>
        <v>![web-merge](docs/source/images/nbmerge-web.png</v>
      </c>
      <c r="C9967" t="s">
        <v>12171</v>
      </c>
      <c r="D9967" t="s">
        <v>1684</v>
      </c>
      <c r="E9967" t="str">
        <f t="shared" si="1773"/>
        <v/>
      </c>
      <c r="F9967" t="e">
        <f t="shared" si="1774"/>
        <v>#VALUE!</v>
      </c>
      <c r="H9967" t="s">
        <v>16464</v>
      </c>
    </row>
    <row r="9968" spans="1:9">
      <c r="A9968" t="str">
        <f t="shared" si="1778"/>
        <v>![Build Status](https://github.com/holoviz/holoviews/workflows/tests/badge.svg?query=branch:main</v>
      </c>
      <c r="B9968" t="str">
        <f t="shared" ref="B9968:B9981" si="1784">MID(C9968,FIND(")](",C9968)+2,1000)</f>
        <v>(https://github.com/holoviz/holoviews/actions/workflows/test.yaml?query=branch%3Amain)</v>
      </c>
      <c r="C9968" t="s">
        <v>8141</v>
      </c>
      <c r="D9968" t="s">
        <v>1684</v>
      </c>
      <c r="E9968" t="str">
        <f t="shared" si="1773"/>
        <v>github.com/holoviz/holoviews/actions/workflows/test.yaml?query=branch%3Amain)</v>
      </c>
      <c r="F9968" t="str">
        <f t="shared" si="1774"/>
        <v>github.com</v>
      </c>
      <c r="G9968" t="s">
        <v>16451</v>
      </c>
      <c r="H9968" t="s">
        <v>16455</v>
      </c>
    </row>
    <row r="9969" spans="1:9">
      <c r="A9969" t="str">
        <f t="shared" si="1778"/>
        <v>![codecov](https://codecov.io/gh/holoviz/holoviews/branch/main/graph/badge.svg</v>
      </c>
      <c r="B9969" t="str">
        <f t="shared" si="1784"/>
        <v xml:space="preserve">(https://codecov.io/gh/holoviz/holoviews) </v>
      </c>
      <c r="C9969" t="s">
        <v>8142</v>
      </c>
      <c r="D9969" t="s">
        <v>1684</v>
      </c>
      <c r="E9969" t="str">
        <f t="shared" si="1773"/>
        <v xml:space="preserve">codecov.io/gh/holoviz/holoviews) </v>
      </c>
      <c r="F9969" t="str">
        <f t="shared" si="1774"/>
        <v>codecov.io</v>
      </c>
      <c r="H9969" t="s">
        <v>16457</v>
      </c>
    </row>
    <row r="9970" spans="1:9">
      <c r="A9970" t="str">
        <f t="shared" si="1778"/>
        <v>![Github tag](https://img.shields.io/github/tag/holoviz/holoviews.svg?label=tag&amp;colorB=11ccbb</v>
      </c>
      <c r="B9970" t="str">
        <f t="shared" si="1784"/>
        <v>(https://github.com/holoviz/holoviews/tags)</v>
      </c>
      <c r="C9970" t="s">
        <v>12703</v>
      </c>
      <c r="D9970" t="s">
        <v>1684</v>
      </c>
      <c r="E9970" t="str">
        <f t="shared" si="1773"/>
        <v>github.com/holoviz/holoviews/tags)</v>
      </c>
      <c r="F9970" t="str">
        <f t="shared" si="1774"/>
        <v>github.com</v>
      </c>
      <c r="G9970" t="s">
        <v>16451</v>
      </c>
      <c r="H9970" t="s">
        <v>16455</v>
      </c>
    </row>
    <row r="9971" spans="1:9">
      <c r="A9971" t="str">
        <f t="shared" si="1778"/>
        <v>![dev-site](https://img.shields.io/website-up-down-green-red/http/dev.holoviews.org.svg?label=dev%20website</v>
      </c>
      <c r="B9971" t="str">
        <f t="shared" si="1784"/>
        <v xml:space="preserve">(http://dev.holoviews.org) </v>
      </c>
      <c r="C9971" t="s">
        <v>8143</v>
      </c>
      <c r="D9971" t="s">
        <v>1684</v>
      </c>
      <c r="E9971" t="str">
        <f t="shared" si="1773"/>
        <v xml:space="preserve">dev.holoviews.org) </v>
      </c>
      <c r="F9971" t="e">
        <f t="shared" si="1774"/>
        <v>#VALUE!</v>
      </c>
      <c r="H9971" t="s">
        <v>16464</v>
      </c>
    </row>
    <row r="9972" spans="1:9">
      <c r="A9972" t="str">
        <f t="shared" si="1778"/>
        <v>![Github release](https://img.shields.io/github/release/holoviz/holoviews.svg?label=tag&amp;colorB=11ccbb</v>
      </c>
      <c r="B9972" t="str">
        <f t="shared" si="1784"/>
        <v>(https://github.com/holoviz/holoviews/releases)</v>
      </c>
      <c r="C9972" t="s">
        <v>12704</v>
      </c>
      <c r="D9972" t="s">
        <v>1684</v>
      </c>
      <c r="E9972" t="str">
        <f t="shared" si="1773"/>
        <v>github.com/holoviz/holoviews/releases)</v>
      </c>
      <c r="F9972" t="str">
        <f t="shared" si="1774"/>
        <v>github.com</v>
      </c>
      <c r="G9972" t="s">
        <v>16451</v>
      </c>
      <c r="H9972" t="s">
        <v>16455</v>
      </c>
    </row>
    <row r="9973" spans="1:9">
      <c r="A9973" t="str">
        <f t="shared" si="1778"/>
        <v>![Coverity Scan Build Status](https://scan.coverity.com/projects/4644/badge.svg</v>
      </c>
      <c r="B9973" t="str">
        <f t="shared" si="1784"/>
        <v>(https://scan.coverity.com/projects/4644)</v>
      </c>
      <c r="C9973" t="s">
        <v>3274</v>
      </c>
      <c r="D9973" t="s">
        <v>1119</v>
      </c>
      <c r="E9973" t="str">
        <f t="shared" si="1773"/>
        <v>scan.coverity.com/projects/4644)</v>
      </c>
      <c r="F9973" t="str">
        <f t="shared" si="1774"/>
        <v>scan.coverity.com</v>
      </c>
      <c r="I9973">
        <f t="shared" ref="I9973:I9977" si="1785">COUNTIF(F:F,F9973)</f>
        <v>46</v>
      </c>
    </row>
    <row r="9974" spans="1:9">
      <c r="A9974" t="str">
        <f t="shared" si="1778"/>
        <v>![Coverage](https://scan.coverity.com/projects/6581/badge.svg</v>
      </c>
      <c r="B9974" t="str">
        <f t="shared" si="1784"/>
        <v xml:space="preserve">(https://scan.coverity.com/projects/soci-soci)  release/4.0  </v>
      </c>
      <c r="C9974" t="s">
        <v>4116</v>
      </c>
      <c r="D9974" t="s">
        <v>1119</v>
      </c>
      <c r="E9974" t="str">
        <f t="shared" si="1773"/>
        <v xml:space="preserve">scan.coverity.com/projects/soci-soci)  release/4.0  </v>
      </c>
      <c r="F9974" t="str">
        <f t="shared" si="1774"/>
        <v>scan.coverity.com</v>
      </c>
      <c r="I9974">
        <f t="shared" si="1785"/>
        <v>46</v>
      </c>
    </row>
    <row r="9975" spans="1:9">
      <c r="A9975" t="str">
        <f t="shared" si="1778"/>
        <v>![Coverity Status](https://scan.coverity.com/projects/544/badge.svg</v>
      </c>
      <c r="B9975" t="str">
        <f t="shared" si="1784"/>
        <v>(https://scan.coverity.com/projects/544)</v>
      </c>
      <c r="C9975" t="s">
        <v>3422</v>
      </c>
      <c r="D9975" t="s">
        <v>1119</v>
      </c>
      <c r="E9975" t="str">
        <f t="shared" si="1773"/>
        <v>scan.coverity.com/projects/544)</v>
      </c>
      <c r="F9975" t="str">
        <f t="shared" si="1774"/>
        <v>scan.coverity.com</v>
      </c>
      <c r="I9975">
        <f t="shared" si="1785"/>
        <v>46</v>
      </c>
    </row>
    <row r="9976" spans="1:9">
      <c r="A9976" t="str">
        <f t="shared" si="1778"/>
        <v>![Coverity Scan Build Status](https://scan.coverity.com/projects/1153/badge.svg</v>
      </c>
      <c r="B9976" t="str">
        <f t="shared" si="1784"/>
        <v>(https://scan.coverity.com/projects/1153)</v>
      </c>
      <c r="C9976" t="s">
        <v>3515</v>
      </c>
      <c r="D9976" t="s">
        <v>1119</v>
      </c>
      <c r="E9976" t="str">
        <f t="shared" si="1773"/>
        <v>scan.coverity.com/projects/1153)</v>
      </c>
      <c r="F9976" t="str">
        <f t="shared" si="1774"/>
        <v>scan.coverity.com</v>
      </c>
      <c r="I9976">
        <f t="shared" si="1785"/>
        <v>46</v>
      </c>
    </row>
    <row r="9977" spans="1:9">
      <c r="A9977" t="str">
        <f t="shared" ref="A9977:A10005" si="1786">LEFT(C9977,FIND(")",C9977)-1)</f>
        <v>![Coverity Scan Build Status](https://scan.coverity.com/projects/16641/badge.svg</v>
      </c>
      <c r="B9977" t="str">
        <f t="shared" si="1784"/>
        <v>(https://scan.coverity.com/projects/strukturag-libheif)</v>
      </c>
      <c r="C9977" t="s">
        <v>3709</v>
      </c>
      <c r="D9977" t="s">
        <v>1119</v>
      </c>
      <c r="E9977" t="str">
        <f t="shared" si="1773"/>
        <v>scan.coverity.com/projects/strukturag-libheif)</v>
      </c>
      <c r="F9977" t="str">
        <f t="shared" si="1774"/>
        <v>scan.coverity.com</v>
      </c>
      <c r="I9977">
        <f t="shared" si="1785"/>
        <v>46</v>
      </c>
    </row>
    <row r="9978" spans="1:9">
      <c r="A9978" t="str">
        <f t="shared" si="1786"/>
        <v>![DocBuildStatus](https://github.com/holoviz/holoviews/workflows/docs/badge.svg?query=branch%3Amain</v>
      </c>
      <c r="B9978" t="str">
        <f t="shared" si="1784"/>
        <v>(https://github.com/holoviz/holoviews/actions?query=workflow%3Adocs+branch%3Amain)</v>
      </c>
      <c r="C9978" t="s">
        <v>12708</v>
      </c>
      <c r="D9978" t="s">
        <v>1684</v>
      </c>
      <c r="E9978" t="str">
        <f t="shared" si="1773"/>
        <v>github.com/holoviz/holoviews/actions?query=workflow%3Adocs+branch%3Amain)</v>
      </c>
      <c r="F9978" t="str">
        <f t="shared" si="1774"/>
        <v>github.com</v>
      </c>
      <c r="G9978" t="s">
        <v>16451</v>
      </c>
      <c r="H9978" t="s">
        <v>16455</v>
      </c>
    </row>
    <row r="9979" spans="1:9">
      <c r="A9979" t="str">
        <f t="shared" si="1786"/>
        <v>![site](https://img.shields.io/website-up-down-green-red/https/holoviews.org.svg</v>
      </c>
      <c r="B9979" t="str">
        <f t="shared" si="1784"/>
        <v>(https://holoviews.org)</v>
      </c>
      <c r="C9979" t="s">
        <v>8146</v>
      </c>
      <c r="D9979" t="s">
        <v>1684</v>
      </c>
      <c r="E9979" t="str">
        <f t="shared" si="1773"/>
        <v>holoviews.org)</v>
      </c>
      <c r="F9979" t="e">
        <f t="shared" si="1774"/>
        <v>#VALUE!</v>
      </c>
      <c r="H9979" t="s">
        <v>16464</v>
      </c>
    </row>
    <row r="9980" spans="1:9">
      <c r="A9980" t="str">
        <f t="shared" si="1786"/>
        <v>![Coverity Status](https://scan.coverity.com/projects/9657/badge.svg</v>
      </c>
      <c r="B9980" t="str">
        <f t="shared" si="1784"/>
        <v xml:space="preserve">(https://scan.coverity.com/projects/9657/) OSS Fuzz   </v>
      </c>
      <c r="C9980" t="s">
        <v>4199</v>
      </c>
      <c r="D9980" t="s">
        <v>1119</v>
      </c>
      <c r="E9980" t="str">
        <f t="shared" si="1773"/>
        <v xml:space="preserve">scan.coverity.com/projects/9657/) OSS Fuzz   </v>
      </c>
      <c r="F9980" t="str">
        <f t="shared" si="1774"/>
        <v>scan.coverity.com</v>
      </c>
      <c r="I9980">
        <f t="shared" ref="I9980:I9981" si="1787">COUNTIF(F:F,F9980)</f>
        <v>46</v>
      </c>
    </row>
    <row r="9981" spans="1:9">
      <c r="A9981" t="str">
        <f t="shared" si="1786"/>
        <v>![Coverity Scan Build Status](https://scan.coverity.com/projects/15166/badge.svg</v>
      </c>
      <c r="B9981" t="str">
        <f t="shared" si="1784"/>
        <v>(https://scan.coverity.com/projects/harfbuzz)</v>
      </c>
      <c r="C9981" t="s">
        <v>3765</v>
      </c>
      <c r="D9981" t="s">
        <v>1119</v>
      </c>
      <c r="E9981" t="str">
        <f t="shared" si="1773"/>
        <v>scan.coverity.com/projects/harfbuzz)</v>
      </c>
      <c r="F9981" t="str">
        <f t="shared" si="1774"/>
        <v>scan.coverity.com</v>
      </c>
      <c r="I9981">
        <f t="shared" si="1787"/>
        <v>46</v>
      </c>
    </row>
    <row r="9982" spans="1:9">
      <c r="A9982" t="str">
        <f t="shared" si="1786"/>
        <v>![Build And Deploy](https://github.com/JacquesLucke/animation_nodes/workflows/Build%20And%20Deploy/badge.svg</v>
      </c>
      <c r="C9982" t="s">
        <v>2040</v>
      </c>
      <c r="D9982" t="s">
        <v>1684</v>
      </c>
      <c r="E9982" t="str">
        <f t="shared" si="1773"/>
        <v/>
      </c>
      <c r="F9982" t="e">
        <f t="shared" si="1774"/>
        <v>#VALUE!</v>
      </c>
      <c r="H9982" t="s">
        <v>16464</v>
      </c>
    </row>
    <row r="9983" spans="1:9">
      <c r="A9983" t="str">
        <f t="shared" si="1786"/>
        <v>![Build Status](https://scan.coverity.com/projects/749/badge.svg?flat=1</v>
      </c>
      <c r="B9983" t="str">
        <f t="shared" ref="B9983:B10000" si="1788">MID(C9983,FIND(")](",C9983)+2,1000)</f>
        <v>(https://scan.coverity.com/projects/gdal)</v>
      </c>
      <c r="C9983" t="s">
        <v>3932</v>
      </c>
      <c r="D9983" t="s">
        <v>1119</v>
      </c>
      <c r="E9983" t="str">
        <f t="shared" si="1773"/>
        <v>scan.coverity.com/projects/gdal)</v>
      </c>
      <c r="F9983" t="str">
        <f t="shared" si="1774"/>
        <v>scan.coverity.com</v>
      </c>
      <c r="I9983">
        <f t="shared" ref="I9983:I9984" si="1789">COUNTIF(F:F,F9983)</f>
        <v>46</v>
      </c>
    </row>
    <row r="9984" spans="1:9">
      <c r="A9984" t="str">
        <f t="shared" si="1786"/>
        <v>![Coverity Status](https://scan.coverity.com/projects/9159/badge.svg</v>
      </c>
      <c r="B9984" t="str">
        <f t="shared" si="1788"/>
        <v>(https://scan.coverity.com/projects/openscenegraph-openscenegraph)</v>
      </c>
      <c r="C9984" t="s">
        <v>3938</v>
      </c>
      <c r="D9984" t="s">
        <v>1119</v>
      </c>
      <c r="E9984" t="str">
        <f t="shared" si="1773"/>
        <v>scan.coverity.com/projects/openscenegraph-openscenegraph)</v>
      </c>
      <c r="F9984" t="str">
        <f t="shared" si="1774"/>
        <v>scan.coverity.com</v>
      </c>
      <c r="I9984">
        <f t="shared" si="1789"/>
        <v>46</v>
      </c>
    </row>
    <row r="9985" spans="1:9">
      <c r="A9985" t="str">
        <f t="shared" si="1786"/>
        <v>![GitHub Repo stars](https://img.shields.io/github/stars/intelowlproject/IntelOwl?style=social</v>
      </c>
      <c r="B9985" t="str">
        <f t="shared" si="1788"/>
        <v>(https://github.com/intelowlproject/IntelOwl/stargazers)</v>
      </c>
      <c r="C9985" t="s">
        <v>10516</v>
      </c>
      <c r="D9985" t="s">
        <v>1684</v>
      </c>
      <c r="E9985" t="str">
        <f t="shared" si="1773"/>
        <v>github.com/intelowlproject/IntelOwl/stargazers)</v>
      </c>
      <c r="F9985" t="str">
        <f t="shared" si="1774"/>
        <v>github.com</v>
      </c>
      <c r="G9985" t="s">
        <v>16451</v>
      </c>
      <c r="H9985" t="s">
        <v>16455</v>
      </c>
    </row>
    <row r="9986" spans="1:9">
      <c r="A9986" t="str">
        <f t="shared" si="1786"/>
        <v>![Coverity Scan Build Status](https://scan.coverity.com/projects/tesseract-ocr/badge.svg</v>
      </c>
      <c r="B9986" t="str">
        <f t="shared" si="1788"/>
        <v>(https://scan.coverity.com/projects/tesseract-ocr)</v>
      </c>
      <c r="C9986" t="s">
        <v>3481</v>
      </c>
      <c r="D9986" t="s">
        <v>1119</v>
      </c>
      <c r="E9986" t="str">
        <f t="shared" ref="E9986:E10049" si="1790">SUBSTITUTE(SUBSTITUTE(B9986,"(https://",""), "(http://", "")</f>
        <v>scan.coverity.com/projects/tesseract-ocr)</v>
      </c>
      <c r="F9986" t="str">
        <f t="shared" ref="F9986:F10049" si="1791">LEFT(E9986,FIND("/", E9986)-1)</f>
        <v>scan.coverity.com</v>
      </c>
      <c r="I9986">
        <f>COUNTIF(F:F,F9986)</f>
        <v>46</v>
      </c>
    </row>
    <row r="9987" spans="1:9">
      <c r="A9987" t="str">
        <f t="shared" si="1786"/>
        <v>![Twitter Follow](https://img.shields.io/twitter/follow/intel_owl?style=social</v>
      </c>
      <c r="B9987" t="str">
        <f t="shared" si="1788"/>
        <v>(https://twitter.com/intel_owl)</v>
      </c>
      <c r="C9987" t="s">
        <v>10518</v>
      </c>
      <c r="D9987" t="s">
        <v>1684</v>
      </c>
      <c r="E9987" t="str">
        <f t="shared" si="1790"/>
        <v>twitter.com/intel_owl)</v>
      </c>
      <c r="F9987" t="str">
        <f t="shared" si="1791"/>
        <v>twitter.com</v>
      </c>
      <c r="H9987" t="s">
        <v>16460</v>
      </c>
    </row>
    <row r="9988" spans="1:9">
      <c r="A9988" t="str">
        <f t="shared" si="1786"/>
        <v>[Coverity Scan Build Status](https://img.shields.io/badge/coverity-passed-brightgreen.svg?style=flat-square</v>
      </c>
      <c r="B9988" t="str">
        <f t="shared" si="1788"/>
        <v>(https://scan.coverity.com/projects/2356)</v>
      </c>
      <c r="C9988" t="s">
        <v>5032</v>
      </c>
      <c r="D9988" t="s">
        <v>1120</v>
      </c>
      <c r="E9988" t="str">
        <f t="shared" si="1790"/>
        <v>scan.coverity.com/projects/2356)</v>
      </c>
      <c r="F9988" t="str">
        <f t="shared" si="1791"/>
        <v>scan.coverity.com</v>
      </c>
      <c r="I9988">
        <f>COUNTIF(F:F,F9988)</f>
        <v>46</v>
      </c>
    </row>
    <row r="9989" spans="1:9">
      <c r="A9989" t="str">
        <f t="shared" si="1786"/>
        <v>![Official Site](https://img.shields.io/badge/official-site-blue</v>
      </c>
      <c r="B9989" t="str">
        <f t="shared" si="1788"/>
        <v>(https://intelowlproject.github.io)</v>
      </c>
      <c r="C9989" t="s">
        <v>10520</v>
      </c>
      <c r="D9989" t="s">
        <v>1684</v>
      </c>
      <c r="E9989" t="str">
        <f t="shared" si="1790"/>
        <v>intelowlproject.github.io)</v>
      </c>
      <c r="F9989" t="e">
        <f t="shared" si="1791"/>
        <v>#VALUE!</v>
      </c>
      <c r="H9989" t="s">
        <v>16464</v>
      </c>
    </row>
    <row r="9990" spans="1:9">
      <c r="A9990" t="str">
        <f t="shared" si="1786"/>
        <v>![Live Instance](https://img.shields.io/badge/live-demo-blue</v>
      </c>
      <c r="B9990" t="str">
        <f t="shared" si="1788"/>
        <v>(https://intelowl.honeynet.org)</v>
      </c>
      <c r="C9990" t="s">
        <v>10521</v>
      </c>
      <c r="D9990" t="s">
        <v>1684</v>
      </c>
      <c r="E9990" t="str">
        <f t="shared" si="1790"/>
        <v>intelowl.honeynet.org)</v>
      </c>
      <c r="F9990" t="e">
        <f t="shared" si="1791"/>
        <v>#VALUE!</v>
      </c>
      <c r="H9990" t="s">
        <v>16464</v>
      </c>
    </row>
    <row r="9991" spans="1:9">
      <c r="A9991" t="str">
        <f t="shared" si="1786"/>
        <v>![CodeFactor](https://www.codefactor.io/repository/github/intelowlproject/intelowl/badge</v>
      </c>
      <c r="B9991" t="str">
        <f t="shared" si="1788"/>
        <v>(https://www.codefactor.io/repository/github/intelowlproject/intelowl)</v>
      </c>
      <c r="C9991" t="s">
        <v>10522</v>
      </c>
      <c r="D9991" t="s">
        <v>1684</v>
      </c>
      <c r="E9991" t="str">
        <f t="shared" si="1790"/>
        <v>www.codefactor.io/repository/github/intelowlproject/intelowl)</v>
      </c>
      <c r="F9991" t="str">
        <f t="shared" si="1791"/>
        <v>www.codefactor.io</v>
      </c>
      <c r="H9991" t="s">
        <v>16458</v>
      </c>
    </row>
    <row r="9992" spans="1:9">
      <c r="A9992" t="str">
        <f t="shared" si="1786"/>
        <v>![Code style: black](https://img.shields.io/badge/code%20style-black-000000.svg</v>
      </c>
      <c r="B9992" t="str">
        <f t="shared" si="1788"/>
        <v>(https://github.com/psf/black)</v>
      </c>
      <c r="C9992" t="s">
        <v>3254</v>
      </c>
      <c r="D9992" t="s">
        <v>1684</v>
      </c>
      <c r="E9992" t="str">
        <f t="shared" si="1790"/>
        <v>github.com/psf/black)</v>
      </c>
      <c r="F9992" t="str">
        <f t="shared" si="1791"/>
        <v>github.com</v>
      </c>
      <c r="G9992" t="s">
        <v>16451</v>
      </c>
      <c r="H9992" t="s">
        <v>16455</v>
      </c>
    </row>
    <row r="9993" spans="1:9">
      <c r="A9993" t="str">
        <f t="shared" si="1786"/>
        <v>[Coverity Scan Build Status](https://img.shields.io/coverity/scan/11371.svg?style=flat-square</v>
      </c>
      <c r="B9993" t="str">
        <f t="shared" si="1788"/>
        <v>(https://scan.coverity.com/projects/git-credential-manager-for-windows)</v>
      </c>
      <c r="C9993" t="s">
        <v>5081</v>
      </c>
      <c r="D9993" t="s">
        <v>1120</v>
      </c>
      <c r="E9993" t="str">
        <f t="shared" si="1790"/>
        <v>scan.coverity.com/projects/git-credential-manager-for-windows)</v>
      </c>
      <c r="F9993" t="str">
        <f t="shared" si="1791"/>
        <v>scan.coverity.com</v>
      </c>
      <c r="I9993">
        <f>COUNTIF(F:F,F9993)</f>
        <v>46</v>
      </c>
    </row>
    <row r="9994" spans="1:9">
      <c r="A9994" t="str">
        <f t="shared" si="1786"/>
        <v>![CodeQL](https://github.com/intelowlproject/IntelOwl/actions/workflows/codeql-analysis.yml/badge.svg</v>
      </c>
      <c r="B9994" t="str">
        <f t="shared" si="1788"/>
        <v>(https://github.com/intelowlproject/IntelOwl/actions/workflows/codeql-analysis.yml)</v>
      </c>
      <c r="C9994" t="s">
        <v>10523</v>
      </c>
      <c r="D9994" t="s">
        <v>1684</v>
      </c>
      <c r="E9994" t="str">
        <f t="shared" si="1790"/>
        <v>github.com/intelowlproject/IntelOwl/actions/workflows/codeql-analysis.yml)</v>
      </c>
      <c r="F9994" t="str">
        <f t="shared" si="1791"/>
        <v>github.com</v>
      </c>
      <c r="G9994" t="s">
        <v>16451</v>
      </c>
      <c r="H9994" t="s">
        <v>16455</v>
      </c>
    </row>
    <row r="9995" spans="1:9">
      <c r="A9995" t="str">
        <f t="shared" si="1786"/>
        <v>![Dependency Review](https://github.com/intelowlproject/IntelOwl/actions/workflows/dependency_review.yml/badge.svg</v>
      </c>
      <c r="B9995" t="str">
        <f t="shared" si="1788"/>
        <v>(https://github.com/intelowlproject/IntelOwl/actions/workflows/dependency_review.yml)</v>
      </c>
      <c r="C9995" t="s">
        <v>10524</v>
      </c>
      <c r="D9995" t="s">
        <v>1684</v>
      </c>
      <c r="E9995" t="str">
        <f t="shared" si="1790"/>
        <v>github.com/intelowlproject/IntelOwl/actions/workflows/dependency_review.yml)</v>
      </c>
      <c r="F9995" t="str">
        <f t="shared" si="1791"/>
        <v>github.com</v>
      </c>
      <c r="G9995" t="s">
        <v>16451</v>
      </c>
      <c r="H9995" t="s">
        <v>16455</v>
      </c>
    </row>
    <row r="9996" spans="1:9">
      <c r="A9996" t="str">
        <f t="shared" si="1786"/>
        <v>![Build &amp; Tests](https://github.com/intelowlproject/IntelOwl/workflows/Build%20&amp;%20Tests/badge.svg</v>
      </c>
      <c r="B9996" t="str">
        <f t="shared" si="1788"/>
        <v>(https://github.com/intelowlproject/IntelOwl/actions)</v>
      </c>
      <c r="C9996" t="s">
        <v>10525</v>
      </c>
      <c r="D9996" t="s">
        <v>1684</v>
      </c>
      <c r="E9996" t="str">
        <f t="shared" si="1790"/>
        <v>github.com/intelowlproject/IntelOwl/actions)</v>
      </c>
      <c r="F9996" t="str">
        <f t="shared" si="1791"/>
        <v>github.com</v>
      </c>
      <c r="G9996" t="s">
        <v>16451</v>
      </c>
      <c r="H9996" t="s">
        <v>16455</v>
      </c>
    </row>
    <row r="9997" spans="1:9">
      <c r="A9997" t="str">
        <f t="shared" si="1786"/>
        <v>![codecov](https://codecov.io/gh/intelowlproject/IntelOwl/branch/master/graph/badge.svg?token=R097M4TYA6</v>
      </c>
      <c r="B9997" t="str">
        <f t="shared" si="1788"/>
        <v>(https://codecov.io/gh/intelowlproject/IntelOwl)</v>
      </c>
      <c r="C9997" t="s">
        <v>10526</v>
      </c>
      <c r="D9997" t="s">
        <v>1684</v>
      </c>
      <c r="E9997" t="str">
        <f t="shared" si="1790"/>
        <v>codecov.io/gh/intelowlproject/IntelOwl)</v>
      </c>
      <c r="F9997" t="str">
        <f t="shared" si="1791"/>
        <v>codecov.io</v>
      </c>
      <c r="H9997" t="s">
        <v>16457</v>
      </c>
    </row>
    <row r="9998" spans="1:9">
      <c r="A9998" t="str">
        <f t="shared" si="1786"/>
        <v>![Coverity Scan Build Status](https://img.shields.io/coverity/scan/7022.svg</v>
      </c>
      <c r="B9998" t="str">
        <f t="shared" si="1788"/>
        <v>(https://scan.coverity.com/projects/calebfenton-simplify)Huzzah!</v>
      </c>
      <c r="C9998" t="s">
        <v>13833</v>
      </c>
      <c r="D9998" t="s">
        <v>1683</v>
      </c>
      <c r="E9998" t="str">
        <f t="shared" si="1790"/>
        <v>scan.coverity.com/projects/calebfenton-simplify)Huzzah!</v>
      </c>
      <c r="F9998" t="str">
        <f t="shared" si="1791"/>
        <v>scan.coverity.com</v>
      </c>
      <c r="I9998">
        <f t="shared" ref="I9998:I10000" si="1792">COUNTIF(F:F,F9998)</f>
        <v>46</v>
      </c>
    </row>
    <row r="9999" spans="1:9">
      <c r="A9999" t="str">
        <f t="shared" si="1786"/>
        <v>![Coverity](https://scan.coverity.com/projects/2697/badge.svg</v>
      </c>
      <c r="B9999" t="str">
        <f t="shared" si="1788"/>
        <v>(https://scan.coverity.com/projects/2697)[</v>
      </c>
      <c r="C9999" t="s">
        <v>14041</v>
      </c>
      <c r="D9999" t="s">
        <v>1683</v>
      </c>
      <c r="E9999" t="str">
        <f t="shared" si="1790"/>
        <v>scan.coverity.com/projects/2697)[</v>
      </c>
      <c r="F9999" t="str">
        <f t="shared" si="1791"/>
        <v>scan.coverity.com</v>
      </c>
      <c r="I9999">
        <f t="shared" si="1792"/>
        <v>46</v>
      </c>
    </row>
    <row r="10000" spans="1:9">
      <c r="A10000" t="str">
        <f t="shared" si="1786"/>
        <v>![Coverity scan](https://scan.coverity.com/projects/17971/badge.svg</v>
      </c>
      <c r="B10000" t="str">
        <f t="shared" si="1788"/>
        <v>(https://scan.coverity.com/projects/airsonic)[</v>
      </c>
      <c r="C10000" t="s">
        <v>14684</v>
      </c>
      <c r="D10000" t="s">
        <v>1683</v>
      </c>
      <c r="E10000" t="str">
        <f t="shared" si="1790"/>
        <v>scan.coverity.com/projects/airsonic)[</v>
      </c>
      <c r="F10000" t="str">
        <f t="shared" si="1791"/>
        <v>scan.coverity.com</v>
      </c>
      <c r="I10000">
        <f t="shared" si="1792"/>
        <v>46</v>
      </c>
    </row>
    <row r="10001" spans="1:9">
      <c r="A10001" t="str">
        <f t="shared" si="1786"/>
        <v>![resolution configuration screenshot](https://github.com/libratbag/piper/blob/wiki/screenshots/piper-resolutionpage.png</v>
      </c>
      <c r="C10001" t="s">
        <v>2041</v>
      </c>
      <c r="D10001" t="s">
        <v>1684</v>
      </c>
      <c r="E10001" t="str">
        <f t="shared" si="1790"/>
        <v/>
      </c>
      <c r="F10001" t="e">
        <f t="shared" si="1791"/>
        <v>#VALUE!</v>
      </c>
      <c r="H10001" t="s">
        <v>16464</v>
      </c>
    </row>
    <row r="10002" spans="1:9">
      <c r="A10002" t="str">
        <f t="shared" si="1786"/>
        <v>![button configuration screenshot](https://github.com/libratbag/piper/blob/wiki/screenshots/piper-buttonpage.png</v>
      </c>
      <c r="C10002" t="s">
        <v>2042</v>
      </c>
      <c r="D10002" t="s">
        <v>1684</v>
      </c>
      <c r="E10002" t="str">
        <f t="shared" si="1790"/>
        <v/>
      </c>
      <c r="F10002" t="e">
        <f t="shared" si="1791"/>
        <v>#VALUE!</v>
      </c>
      <c r="H10002" t="s">
        <v>16464</v>
      </c>
    </row>
    <row r="10003" spans="1:9">
      <c r="A10003" t="str">
        <f t="shared" si="1786"/>
        <v>![LED configuration screenshot](https://github.com/libratbag/piper/blob/wiki/screenshots/piper-ledpage.png</v>
      </c>
      <c r="C10003" t="s">
        <v>2043</v>
      </c>
      <c r="D10003" t="s">
        <v>1684</v>
      </c>
      <c r="E10003" t="str">
        <f t="shared" si="1790"/>
        <v/>
      </c>
      <c r="F10003" t="e">
        <f t="shared" si="1791"/>
        <v>#VALUE!</v>
      </c>
      <c r="H10003" t="s">
        <v>16464</v>
      </c>
    </row>
    <row r="10004" spans="1:9">
      <c r="A10004" t="str">
        <f t="shared" si="1786"/>
        <v>![The error page](https://github.com/libratbag/piper/blob/wiki/screenshots/piper-errorpage.png</v>
      </c>
      <c r="C10004" t="s">
        <v>2044</v>
      </c>
      <c r="D10004" t="s">
        <v>1684</v>
      </c>
      <c r="E10004" t="str">
        <f t="shared" si="1790"/>
        <v/>
      </c>
      <c r="F10004" t="e">
        <f t="shared" si="1791"/>
        <v>#VALUE!</v>
      </c>
      <c r="H10004" t="s">
        <v>16464</v>
      </c>
    </row>
    <row r="10005" spans="1:9">
      <c r="A10005" t="str">
        <f t="shared" si="1786"/>
        <v>![Documentation Status](https://img.shields.io/badge/docs-docs.ibis--project.org-blue.svg</v>
      </c>
      <c r="B10005" t="str">
        <f t="shared" ref="B10005:B10016" si="1793">MID(C10005,FIND(")](",C10005)+2,1000)</f>
        <v>(http://ibis-project.org)</v>
      </c>
      <c r="C10005" t="s">
        <v>10529</v>
      </c>
      <c r="D10005" t="s">
        <v>1684</v>
      </c>
      <c r="E10005" t="str">
        <f t="shared" si="1790"/>
        <v>ibis-project.org)</v>
      </c>
      <c r="F10005" t="e">
        <f t="shared" si="1791"/>
        <v>#VALUE!</v>
      </c>
      <c r="H10005" t="s">
        <v>16464</v>
      </c>
    </row>
    <row r="10006" spans="1:9">
      <c r="A10006" t="str">
        <f>LEFT(C10006,FIND(")]",C10006)-1)</f>
        <v>![PyPI License](https://img.shields.io/pypi/l/scenedetect.svg</v>
      </c>
      <c r="B10006" t="str">
        <f t="shared" si="1793"/>
        <v>(https://scenedetect.com/copyright/)</v>
      </c>
      <c r="C10006" t="s">
        <v>7432</v>
      </c>
      <c r="D10006" t="s">
        <v>1684</v>
      </c>
      <c r="E10006" t="str">
        <f t="shared" si="1790"/>
        <v>scenedetect.com/copyright/)</v>
      </c>
      <c r="F10006" t="str">
        <f t="shared" si="1791"/>
        <v>scenedetect.com</v>
      </c>
      <c r="I10006">
        <f t="shared" ref="I10006:I10007" si="1794">COUNTIF(F:F,F10006)</f>
        <v>1</v>
      </c>
    </row>
    <row r="10007" spans="1:9">
      <c r="A10007" t="str">
        <f t="shared" ref="A10007:A10012" si="1795">LEFT(C10007,FIND(")",C10007)-1)</f>
        <v>](https://img.shields.io/badge/BR-green.svg</v>
      </c>
      <c r="B10007" t="str">
        <f t="shared" si="1793"/>
        <v xml:space="preserve">(https://scholar.archive.org/work/qp6k4sgorbanjer34zqfbjl7nq/access/wayback/https://vre.instel.ru/jour/article/download/1371/1102) </v>
      </c>
      <c r="C10007" t="s">
        <v>12418</v>
      </c>
      <c r="D10007" t="s">
        <v>1120</v>
      </c>
      <c r="E10007" t="str">
        <f t="shared" si="1790"/>
        <v xml:space="preserve">scholar.archive.org/work/qp6k4sgorbanjer34zqfbjl7nq/access/wayback/https://vre.instel.ru/jour/article/download/1371/1102) </v>
      </c>
      <c r="F10007" t="str">
        <f t="shared" si="1791"/>
        <v>scholar.archive.org</v>
      </c>
      <c r="I10007">
        <f t="shared" si="1794"/>
        <v>1</v>
      </c>
    </row>
    <row r="10008" spans="1:9">
      <c r="A10008" t="str">
        <f t="shared" si="1795"/>
        <v>![Build status](https://github.com/ibis-project/ibis/actions/workflows/ibis-main.yml/badge.svg</v>
      </c>
      <c r="B10008" t="str">
        <f t="shared" si="1793"/>
        <v>(https://github.com/ibis-project/ibis/actions/workflows/ibis-main.yml?query=branch%3Amaster)</v>
      </c>
      <c r="C10008" t="s">
        <v>10532</v>
      </c>
      <c r="D10008" t="s">
        <v>1684</v>
      </c>
      <c r="E10008" t="str">
        <f t="shared" si="1790"/>
        <v>github.com/ibis-project/ibis/actions/workflows/ibis-main.yml?query=branch%3Amaster)</v>
      </c>
      <c r="F10008" t="str">
        <f t="shared" si="1791"/>
        <v>github.com</v>
      </c>
      <c r="G10008" t="s">
        <v>16451</v>
      </c>
      <c r="H10008" t="s">
        <v>16455</v>
      </c>
    </row>
    <row r="10009" spans="1:9">
      <c r="A10009" t="str">
        <f t="shared" si="1795"/>
        <v>![Build status](https://github.com/ibis-project/ibis/actions/workflows/ibis-backends.yml/badge.svg</v>
      </c>
      <c r="B10009" t="str">
        <f t="shared" si="1793"/>
        <v>(https://github.com/ibis-project/ibis/actions/workflows/ibis-backends.yml?query=branch%3Amaster)</v>
      </c>
      <c r="C10009" t="s">
        <v>10533</v>
      </c>
      <c r="D10009" t="s">
        <v>1684</v>
      </c>
      <c r="E10009" t="str">
        <f t="shared" si="1790"/>
        <v>github.com/ibis-project/ibis/actions/workflows/ibis-backends.yml?query=branch%3Amaster)</v>
      </c>
      <c r="F10009" t="str">
        <f t="shared" si="1791"/>
        <v>github.com</v>
      </c>
      <c r="G10009" t="s">
        <v>16451</v>
      </c>
      <c r="H10009" t="s">
        <v>16455</v>
      </c>
    </row>
    <row r="10010" spans="1:9">
      <c r="A10010" t="str">
        <f t="shared" si="1795"/>
        <v>![Codecov branch](https://img.shields.io/codecov/c/github/ibis-project/ibis/master.svg</v>
      </c>
      <c r="B10010" t="str">
        <f t="shared" si="1793"/>
        <v>(https://codecov.io/gh/ibis-project/ibis)in adding new ones! Learn more about contributing to ibis in our contributing[</v>
      </c>
      <c r="C10010" t="s">
        <v>8149</v>
      </c>
      <c r="D10010" t="s">
        <v>1684</v>
      </c>
      <c r="E10010" t="str">
        <f t="shared" si="1790"/>
        <v>codecov.io/gh/ibis-project/ibis)in adding new ones! Learn more about contributing to ibis in our contributing[</v>
      </c>
      <c r="F10010" t="str">
        <f t="shared" si="1791"/>
        <v>codecov.io</v>
      </c>
      <c r="H10010" t="s">
        <v>16457</v>
      </c>
    </row>
    <row r="10011" spans="1:9">
      <c r="A10011" t="str">
        <f t="shared" si="1795"/>
        <v>![Scoop Extras bucket](https://img.shields.io/scoop/v/klogg?bucket=extras</v>
      </c>
      <c r="B10011" t="str">
        <f t="shared" si="1793"/>
        <v>(https://scoopsearch.github.io/#/apps?q=klogg)</v>
      </c>
      <c r="C10011" t="s">
        <v>4634</v>
      </c>
      <c r="D10011" t="s">
        <v>1119</v>
      </c>
      <c r="E10011" t="str">
        <f t="shared" si="1790"/>
        <v>scoopsearch.github.io/#/apps?q=klogg)</v>
      </c>
      <c r="F10011" t="str">
        <f t="shared" si="1791"/>
        <v>scoopsearch.github.io</v>
      </c>
      <c r="I10011">
        <f t="shared" ref="I10011:I10016" si="1796">COUNTIF(F:F,F10011)</f>
        <v>1</v>
      </c>
    </row>
    <row r="10012" spans="1:9">
      <c r="A10012" t="str">
        <f t="shared" si="1795"/>
        <v>[scp - secret laboratory_smaller](https://user-images.githubusercontent.com/16416509/178142224-413b3455-cdff-472e-b918-4246631af12f.jpg</v>
      </c>
      <c r="B10012" t="str">
        <f t="shared" si="1793"/>
        <v>(https://scpslgame.com/)</v>
      </c>
      <c r="C10012" t="s">
        <v>6290</v>
      </c>
      <c r="D10012" t="s">
        <v>1120</v>
      </c>
      <c r="E10012" t="str">
        <f t="shared" si="1790"/>
        <v>scpslgame.com/)</v>
      </c>
      <c r="F10012" t="str">
        <f t="shared" si="1791"/>
        <v>scpslgame.com</v>
      </c>
      <c r="I10012">
        <f t="shared" si="1796"/>
        <v>2</v>
      </c>
    </row>
    <row r="10013" spans="1:9">
      <c r="A10013" t="str">
        <f>LEFT(C10013,FIND(")]",C10013)-1)</f>
        <v>[scp - secret laboratory_smaller](https://user-images.githubusercontent.com/16416509/178142224-413b3455-cdff-472e-b918-4246631af12f.jpg</v>
      </c>
      <c r="B10013" t="str">
        <f t="shared" si="1793"/>
        <v>(https://scpslgame.com/)</v>
      </c>
      <c r="C10013" t="s">
        <v>6290</v>
      </c>
      <c r="D10013" t="s">
        <v>1120</v>
      </c>
      <c r="E10013" t="str">
        <f t="shared" si="1790"/>
        <v>scpslgame.com/)</v>
      </c>
      <c r="F10013" t="str">
        <f t="shared" si="1791"/>
        <v>scpslgame.com</v>
      </c>
      <c r="I10013">
        <f t="shared" si="1796"/>
        <v>2</v>
      </c>
    </row>
    <row r="10014" spans="1:9">
      <c r="A10014" t="str">
        <f>LEFT(C10014,FIND(")]",C10014)-1)</f>
        <v>![Documentation](https://readthedocs.org/projects/scrapy-cluster/badge/?version=latest</v>
      </c>
      <c r="B10014" t="str">
        <f t="shared" si="1793"/>
        <v>(http://scrapy-cluster.readthedocs.io/en/latest/)</v>
      </c>
      <c r="C10014" t="s">
        <v>12551</v>
      </c>
      <c r="D10014" t="s">
        <v>1684</v>
      </c>
      <c r="E10014" t="str">
        <f t="shared" si="1790"/>
        <v>scrapy-cluster.readthedocs.io/en/latest/)</v>
      </c>
      <c r="F10014" t="str">
        <f t="shared" si="1791"/>
        <v>scrapy-cluster.readthedocs.io</v>
      </c>
      <c r="I10014">
        <f t="shared" si="1796"/>
        <v>1</v>
      </c>
    </row>
    <row r="10015" spans="1:9">
      <c r="A10015" t="str">
        <f>LEFT(C10015,FIND(")",C10015)-1)</f>
        <v>![SIL Open Font License 1.1](https://img.shields.io/badge/license-OFL--1.1-orange</v>
      </c>
      <c r="B10015" t="str">
        <f t="shared" si="1793"/>
        <v>(https://scripts.sil.org/OFL)</v>
      </c>
      <c r="C10015" t="s">
        <v>11937</v>
      </c>
      <c r="D10015" t="s">
        <v>1684</v>
      </c>
      <c r="E10015" t="str">
        <f t="shared" si="1790"/>
        <v>scripts.sil.org/OFL)</v>
      </c>
      <c r="F10015" t="str">
        <f t="shared" si="1791"/>
        <v>scripts.sil.org</v>
      </c>
      <c r="I10015">
        <f t="shared" si="1796"/>
        <v>1</v>
      </c>
    </row>
    <row r="10016" spans="1:9">
      <c r="A10016" t="str">
        <f>LEFT(C10016,FIND(")]",C10016)-1)</f>
        <v>![Scrutinizer Code Quality](https://scrutinizer-ci.com/g/tableau/TabPy/badges/quality-score.png?b=master</v>
      </c>
      <c r="B10016" t="str">
        <f t="shared" si="1793"/>
        <v>(https://scrutinizer-ci.com/g/tableau/TabPy/?branch=master)</v>
      </c>
      <c r="C10016" t="s">
        <v>9042</v>
      </c>
      <c r="D10016" t="s">
        <v>1684</v>
      </c>
      <c r="E10016" t="str">
        <f t="shared" si="1790"/>
        <v>scrutinizer-ci.com/g/tableau/TabPy/?branch=master)</v>
      </c>
      <c r="F10016" t="str">
        <f t="shared" si="1791"/>
        <v>scrutinizer-ci.com</v>
      </c>
      <c r="I10016">
        <f t="shared" si="1796"/>
        <v>7</v>
      </c>
    </row>
    <row r="10017" spans="1:9">
      <c r="A10017" t="str">
        <f>LEFT(C10017,FIND(")",C10017)-1)</f>
        <v>![](https://github.com/google/timesketch/workflows/timesketch-end-to-end/badge.svg</v>
      </c>
      <c r="C10017" t="s">
        <v>2045</v>
      </c>
      <c r="D10017" t="s">
        <v>1684</v>
      </c>
      <c r="E10017" t="str">
        <f t="shared" si="1790"/>
        <v/>
      </c>
      <c r="F10017" t="e">
        <f t="shared" si="1791"/>
        <v>#VALUE!</v>
      </c>
      <c r="H10017" t="s">
        <v>16464</v>
      </c>
    </row>
    <row r="10018" spans="1:9">
      <c r="A10018" t="str">
        <f>LEFT(C10018,FIND(")",C10018)-1)</f>
        <v>![](https://github.com/google/timesketch/workflows/pipenv%20unittests/badge.svg</v>
      </c>
      <c r="C10018" t="s">
        <v>2046</v>
      </c>
      <c r="D10018" t="s">
        <v>1684</v>
      </c>
      <c r="E10018" t="str">
        <f t="shared" si="1790"/>
        <v/>
      </c>
      <c r="F10018" t="e">
        <f t="shared" si="1791"/>
        <v>#VALUE!</v>
      </c>
      <c r="H10018" t="s">
        <v>16464</v>
      </c>
    </row>
    <row r="10019" spans="1:9">
      <c r="A10019" t="str">
        <f>LEFT(C10019,FIND(")",C10019)-1)</f>
        <v>![](https://github.com/google/timesketch/workflows/ppa%20unittests/badge.svg</v>
      </c>
      <c r="C10019" t="s">
        <v>2047</v>
      </c>
      <c r="D10019" t="s">
        <v>1684</v>
      </c>
      <c r="E10019" t="str">
        <f t="shared" si="1790"/>
        <v/>
      </c>
      <c r="F10019" t="e">
        <f t="shared" si="1791"/>
        <v>#VALUE!</v>
      </c>
      <c r="H10019" t="s">
        <v>16464</v>
      </c>
    </row>
    <row r="10020" spans="1:9">
      <c r="A10020" t="str">
        <f>LEFT(C10020,FIND(")]",C10020)-1)</f>
        <v>![Scrutinizer Code Quality](https://scrutinizer-ci.com/g/christabor/flask_jsondash/badges/quality-score.png?b=master</v>
      </c>
      <c r="B10020" t="str">
        <f>MID(C10020,FIND(")](",C10020)+2,1000)</f>
        <v>(https://scrutinizer-ci.com/g/christabor/flask_jsondash/?branch=master)</v>
      </c>
      <c r="C10020" t="s">
        <v>9151</v>
      </c>
      <c r="D10020" t="s">
        <v>1684</v>
      </c>
      <c r="E10020" t="str">
        <f t="shared" si="1790"/>
        <v>scrutinizer-ci.com/g/christabor/flask_jsondash/?branch=master)</v>
      </c>
      <c r="F10020" t="str">
        <f t="shared" si="1791"/>
        <v>scrutinizer-ci.com</v>
      </c>
      <c r="I10020">
        <f>COUNTIF(F:F,F10020)</f>
        <v>7</v>
      </c>
    </row>
    <row r="10021" spans="1:9">
      <c r="A10021" t="str">
        <f>LEFT(C10021,FIND(")",C10021)-1)</f>
        <v>![Dynaconf](docs/img/logo_400.svg?sanitize=true</v>
      </c>
      <c r="B10021" t="str">
        <f>MID(C10021,FIND(")](",C10021)+2,1000)</f>
        <v>(http://dynaconf.com) --&gt;[</v>
      </c>
      <c r="C10021" t="s">
        <v>8151</v>
      </c>
      <c r="D10021" t="s">
        <v>1684</v>
      </c>
      <c r="E10021" t="str">
        <f t="shared" si="1790"/>
        <v>dynaconf.com) --&gt;[</v>
      </c>
      <c r="F10021" t="e">
        <f t="shared" si="1791"/>
        <v>#VALUE!</v>
      </c>
      <c r="H10021" t="s">
        <v>16464</v>
      </c>
    </row>
    <row r="10022" spans="1:9">
      <c r="A10022" t="str">
        <f>LEFT(C10022,FIND(")]",C10022)-1)</f>
        <v>![Build Status](https://scrutinizer-ci.com/g/christabor/flask_jsondash/badges/build.png?b=master</v>
      </c>
      <c r="B10022" t="str">
        <f>MID(C10022,FIND(")](",C10022)+2,1000)</f>
        <v>(https://scrutinizer-ci.com/g/christabor/flask_jsondash/build-status/master)</v>
      </c>
      <c r="C10022" t="s">
        <v>9152</v>
      </c>
      <c r="D10022" t="s">
        <v>1684</v>
      </c>
      <c r="E10022" t="str">
        <f t="shared" si="1790"/>
        <v>scrutinizer-ci.com/g/christabor/flask_jsondash/build-status/master)</v>
      </c>
      <c r="F10022" t="str">
        <f t="shared" si="1791"/>
        <v>scrutinizer-ci.com</v>
      </c>
      <c r="I10022">
        <f t="shared" ref="I10022:I10023" si="1797">COUNTIF(F:F,F10022)</f>
        <v>7</v>
      </c>
    </row>
    <row r="10023" spans="1:9">
      <c r="A10023" t="str">
        <f>LEFT(C10023,FIND(")]",C10023)-1)</f>
        <v>![](https://img.shields.io/scrutinizer/quality/g/fabiocaccamo/python-benedict?logo=scrutinizer</v>
      </c>
      <c r="B10023" t="str">
        <f>MID(C10023,FIND(")](",C10023)+2,1000)</f>
        <v>(https://scrutinizer-ci.com/g/fabiocaccamo/python-benedict/?branch=main)</v>
      </c>
      <c r="C10023" t="s">
        <v>9385</v>
      </c>
      <c r="D10023" t="s">
        <v>1684</v>
      </c>
      <c r="E10023" t="str">
        <f t="shared" si="1790"/>
        <v>scrutinizer-ci.com/g/fabiocaccamo/python-benedict/?branch=main)</v>
      </c>
      <c r="F10023" t="str">
        <f t="shared" si="1791"/>
        <v>scrutinizer-ci.com</v>
      </c>
      <c r="I10023">
        <f t="shared" si="1797"/>
        <v>7</v>
      </c>
    </row>
    <row r="10024" spans="1:9">
      <c r="A10024" t="str">
        <f t="shared" ref="A10024:A10036" si="1798">LEFT(C10024,FIND(")",C10024)-1)</f>
        <v>![PyPI](https://img.shields.io/pypi/pyversions/dynaconf.svg</v>
      </c>
      <c r="B10024" t="str">
        <f>MID(C10024,FIND(")](",C10024)+2,1000)</f>
        <v xml:space="preserve">() </v>
      </c>
      <c r="C10024" t="s">
        <v>8152</v>
      </c>
      <c r="D10024" t="s">
        <v>1684</v>
      </c>
      <c r="E10024" t="str">
        <f t="shared" si="1790"/>
        <v xml:space="preserve">() </v>
      </c>
      <c r="F10024" t="e">
        <f t="shared" si="1791"/>
        <v>#VALUE!</v>
      </c>
      <c r="H10024" t="s">
        <v>16464</v>
      </c>
    </row>
    <row r="10025" spans="1:9">
      <c r="A10025" t="str">
        <f t="shared" si="1798"/>
        <v>![PyPI - Downloads](https://img.shields.io/pypi/dm/dynaconf.svg?label=pip%20installs&amp;logo=python</v>
      </c>
      <c r="C10025" t="s">
        <v>12712</v>
      </c>
      <c r="D10025" t="s">
        <v>1684</v>
      </c>
      <c r="E10025" t="str">
        <f t="shared" si="1790"/>
        <v/>
      </c>
      <c r="F10025" t="e">
        <f t="shared" si="1791"/>
        <v>#VALUE!</v>
      </c>
      <c r="H10025" t="s">
        <v>16464</v>
      </c>
    </row>
    <row r="10026" spans="1:9">
      <c r="A10026" t="str">
        <f t="shared" si="1798"/>
        <v>![CI](https://github.com/dynaconf/dynaconf/actions/workflows/main.yml/badge.svg</v>
      </c>
      <c r="B10026" t="str">
        <f>MID(C10026,FIND(")](",C10026)+2,1000)</f>
        <v>(https://github.com/dynaconf/dynaconf/actions/workflows/main.yml)</v>
      </c>
      <c r="C10026" t="s">
        <v>12713</v>
      </c>
      <c r="D10026" t="s">
        <v>1684</v>
      </c>
      <c r="E10026" t="str">
        <f t="shared" si="1790"/>
        <v>github.com/dynaconf/dynaconf/actions/workflows/main.yml)</v>
      </c>
      <c r="F10026" t="str">
        <f t="shared" si="1791"/>
        <v>github.com</v>
      </c>
      <c r="G10026" t="s">
        <v>16451</v>
      </c>
      <c r="H10026" t="s">
        <v>16455</v>
      </c>
    </row>
    <row r="10027" spans="1:9">
      <c r="A10027" t="str">
        <f t="shared" si="1798"/>
        <v>![codecov](https://codecov.io/gh/dynaconf/dynaconf/branch/master/graph/badge.svg</v>
      </c>
      <c r="B10027" t="str">
        <f>MID(C10027,FIND(")](",C10027)+2,1000)</f>
        <v>(https://codecov.io/gh/dynaconf/dynaconf)</v>
      </c>
      <c r="C10027" t="s">
        <v>12714</v>
      </c>
      <c r="D10027" t="s">
        <v>1684</v>
      </c>
      <c r="E10027" t="str">
        <f t="shared" si="1790"/>
        <v>codecov.io/gh/dynaconf/dynaconf)</v>
      </c>
      <c r="F10027" t="str">
        <f t="shared" si="1791"/>
        <v>codecov.io</v>
      </c>
      <c r="H10027" t="s">
        <v>16457</v>
      </c>
    </row>
    <row r="10028" spans="1:9">
      <c r="A10028" t="str">
        <f t="shared" si="1798"/>
        <v>![Codacy Badge](https://app.codacy.com/project/badge/Grade/3fb2de98464442f99a7663181803b400</v>
      </c>
      <c r="B10028" t="str">
        <f>MID(C10028,FIND(")](",C10028)+2,1000)</f>
        <v xml:space="preserve">(https://www.codacy.com/gh/dynaconf/dynaconf/dashboard?utm_source=github.com&amp;amp;utm_medium=referral&amp;amp;utm_content=dynaconf/dynaconf&amp;amp;utm_campaign=Badge_Grade)  </v>
      </c>
      <c r="C10028" t="s">
        <v>8153</v>
      </c>
      <c r="D10028" t="s">
        <v>1684</v>
      </c>
      <c r="E10028" t="str">
        <f t="shared" si="1790"/>
        <v xml:space="preserve">www.codacy.com/gh/dynaconf/dynaconf/dashboard?utm_source=github.com&amp;amp;utm_medium=referral&amp;amp;utm_content=dynaconf/dynaconf&amp;amp;utm_campaign=Badge_Grade)  </v>
      </c>
      <c r="F10028" t="str">
        <f t="shared" si="1791"/>
        <v>www.codacy.com</v>
      </c>
      <c r="H10028" t="s">
        <v>16457</v>
      </c>
    </row>
    <row r="10029" spans="1:9">
      <c r="A10029" t="str">
        <f t="shared" si="1798"/>
        <v>![GitHub stars](https://img.shields.io/github/stars/dynaconf/dynaconf.svg</v>
      </c>
      <c r="C10029" t="s">
        <v>8154</v>
      </c>
      <c r="D10029" t="s">
        <v>1684</v>
      </c>
      <c r="E10029" t="str">
        <f t="shared" si="1790"/>
        <v/>
      </c>
      <c r="F10029" t="e">
        <f t="shared" si="1791"/>
        <v>#VALUE!</v>
      </c>
      <c r="H10029" t="s">
        <v>16464</v>
      </c>
    </row>
    <row r="10030" spans="1:9">
      <c r="A10030" t="str">
        <f t="shared" si="1798"/>
        <v>![GitHub Release Date](https://img.shields.io/github/release-date/dynaconf/dynaconf.svg</v>
      </c>
      <c r="C10030" t="s">
        <v>8155</v>
      </c>
      <c r="D10030" t="s">
        <v>1684</v>
      </c>
      <c r="E10030" t="str">
        <f t="shared" si="1790"/>
        <v/>
      </c>
      <c r="F10030" t="e">
        <f t="shared" si="1791"/>
        <v>#VALUE!</v>
      </c>
      <c r="H10030" t="s">
        <v>16464</v>
      </c>
    </row>
    <row r="10031" spans="1:9">
      <c r="A10031" t="str">
        <f t="shared" si="1798"/>
        <v>![GitHub commits since latest release](https://img.shields.io/github/commits-since/dynaconf/dynaconf/latest.svg</v>
      </c>
      <c r="C10031" t="s">
        <v>8156</v>
      </c>
      <c r="D10031" t="s">
        <v>1684</v>
      </c>
      <c r="E10031" t="str">
        <f t="shared" si="1790"/>
        <v/>
      </c>
      <c r="F10031" t="e">
        <f t="shared" si="1791"/>
        <v>#VALUE!</v>
      </c>
      <c r="H10031" t="s">
        <v>16464</v>
      </c>
    </row>
    <row r="10032" spans="1:9">
      <c r="A10032" t="str">
        <f t="shared" si="1798"/>
        <v>![GitHub last commit](https://img.shields.io/github/last-commit/dynaconf/dynaconf.svg</v>
      </c>
      <c r="C10032" t="s">
        <v>12715</v>
      </c>
      <c r="D10032" t="s">
        <v>1684</v>
      </c>
      <c r="E10032" t="str">
        <f t="shared" si="1790"/>
        <v/>
      </c>
      <c r="F10032" t="e">
        <f t="shared" si="1791"/>
        <v>#VALUE!</v>
      </c>
      <c r="H10032" t="s">
        <v>16464</v>
      </c>
    </row>
    <row r="10033" spans="1:9">
      <c r="A10033" t="str">
        <f t="shared" si="1798"/>
        <v>![Code Style Black](https://img.shields.io/badge/code%20style-black-000000.svg</v>
      </c>
      <c r="B10033" t="str">
        <f>MID(C10033,FIND(")](",C10033)+2,1000)</f>
        <v>(https://github.com/ambv/black/)</v>
      </c>
      <c r="C10033" t="s">
        <v>8157</v>
      </c>
      <c r="D10033" t="s">
        <v>1684</v>
      </c>
      <c r="E10033" t="str">
        <f t="shared" si="1790"/>
        <v>github.com/ambv/black/)</v>
      </c>
      <c r="F10033" t="str">
        <f t="shared" si="1791"/>
        <v>github.com</v>
      </c>
      <c r="G10033" t="s">
        <v>16451</v>
      </c>
      <c r="H10033" t="s">
        <v>16455</v>
      </c>
    </row>
    <row r="10034" spans="1:9">
      <c r="A10034" t="str">
        <f t="shared" si="1798"/>
        <v>![GitHub issues](https://img.shields.io/github/issues/dynaconf/dynaconf.svg</v>
      </c>
      <c r="C10034" t="s">
        <v>12716</v>
      </c>
      <c r="D10034" t="s">
        <v>1684</v>
      </c>
      <c r="E10034" t="str">
        <f t="shared" si="1790"/>
        <v/>
      </c>
      <c r="F10034" t="e">
        <f t="shared" si="1791"/>
        <v>#VALUE!</v>
      </c>
      <c r="H10034" t="s">
        <v>16464</v>
      </c>
    </row>
    <row r="10035" spans="1:9">
      <c r="A10035" t="str">
        <f t="shared" si="1798"/>
        <v>![User Forum](https://img.shields.io/badge/users-forum-blue.svg?logo=googlechat</v>
      </c>
      <c r="B10035" t="str">
        <f>MID(C10035,FIND(")](",C10035)+2,1000)</f>
        <v>(https://github.com/dynaconf/dynaconf/discussions)</v>
      </c>
      <c r="C10035" t="s">
        <v>12717</v>
      </c>
      <c r="D10035" t="s">
        <v>1684</v>
      </c>
      <c r="E10035" t="str">
        <f t="shared" si="1790"/>
        <v>github.com/dynaconf/dynaconf/discussions)</v>
      </c>
      <c r="F10035" t="str">
        <f t="shared" si="1791"/>
        <v>github.com</v>
      </c>
      <c r="G10035" t="s">
        <v>16451</v>
      </c>
      <c r="H10035" t="s">
        <v>16455</v>
      </c>
    </row>
    <row r="10036" spans="1:9">
      <c r="A10036" t="str">
        <f t="shared" si="1798"/>
        <v>![Join the chat at https://gitter.im/dynaconf/dev](https://badges.gitter.im/dynaconf/dev.svg</v>
      </c>
      <c r="B10036" t="str">
        <f>MID(C10036,FIND(")](",C10036)+2,1000)</f>
        <v>(https://gitter.im/dynaconf/dev?utm_source=badge&amp;utm_medium=badge&amp;utm_campaign=pr-badge&amp;utm_content=badge)</v>
      </c>
      <c r="C10036" t="s">
        <v>12718</v>
      </c>
      <c r="D10036" t="s">
        <v>1684</v>
      </c>
      <c r="E10036" t="str">
        <f t="shared" si="1790"/>
        <v>gitter.im/dynaconf/dev?utm_source=badge&amp;utm_medium=badge&amp;utm_campaign=pr-badge&amp;utm_content=badge)</v>
      </c>
      <c r="F10036" t="str">
        <f t="shared" si="1791"/>
        <v>gitter.im</v>
      </c>
      <c r="H10036" t="s">
        <v>16460</v>
      </c>
    </row>
    <row r="10037" spans="1:9">
      <c r="A10037" t="str">
        <f>LEFT(C10037,FIND(")]",C10037)-1)</f>
        <v>![Scrutinizer Code Quality](https://scrutinizer-ci.com/g/FreeOpcUa/python-opcua/badges/quality-score.png?b=master</v>
      </c>
      <c r="B10037" t="str">
        <f>MID(C10037,FIND(")](",C10037)+2,1000)</f>
        <v>(https://scrutinizer-ci.com/g/FreeOpcUa/python-opcua/?branch=master)</v>
      </c>
      <c r="C10037" t="s">
        <v>9951</v>
      </c>
      <c r="D10037" t="s">
        <v>1684</v>
      </c>
      <c r="E10037" t="str">
        <f t="shared" si="1790"/>
        <v>scrutinizer-ci.com/g/FreeOpcUa/python-opcua/?branch=master)</v>
      </c>
      <c r="F10037" t="str">
        <f t="shared" si="1791"/>
        <v>scrutinizer-ci.com</v>
      </c>
      <c r="I10037">
        <f>COUNTIF(F:F,F10037)</f>
        <v>7</v>
      </c>
    </row>
    <row r="10038" spans="1:9">
      <c r="A10038" t="str">
        <f t="shared" ref="A10038:A10043" si="1799">LEFT(C10038,FIND(")",C10038)-1)</f>
        <v>![Unit Tests](https://github.com/canonical/cloud-init/actions/workflows/unit.yml/badge.svg</v>
      </c>
      <c r="C10038" t="s">
        <v>2048</v>
      </c>
      <c r="D10038" t="s">
        <v>1684</v>
      </c>
      <c r="E10038" t="str">
        <f t="shared" si="1790"/>
        <v/>
      </c>
      <c r="F10038" t="e">
        <f t="shared" si="1791"/>
        <v>#VALUE!</v>
      </c>
      <c r="H10038" t="s">
        <v>16464</v>
      </c>
    </row>
    <row r="10039" spans="1:9">
      <c r="A10039" t="str">
        <f t="shared" si="1799"/>
        <v>![Integration Tests](https://github.com/canonical/cloud-init/actions/workflows/integration.yml/badge.svg</v>
      </c>
      <c r="C10039" t="s">
        <v>2049</v>
      </c>
      <c r="D10039" t="s">
        <v>1684</v>
      </c>
      <c r="E10039" t="str">
        <f t="shared" si="1790"/>
        <v/>
      </c>
      <c r="F10039" t="e">
        <f t="shared" si="1791"/>
        <v>#VALUE!</v>
      </c>
      <c r="H10039" t="s">
        <v>16464</v>
      </c>
    </row>
    <row r="10040" spans="1:9">
      <c r="A10040" t="str">
        <f t="shared" si="1799"/>
        <v>![Documentation](https://github.com/canonical/cloud-init/actions/workflows/check_format.yml/badge.svg</v>
      </c>
      <c r="C10040" t="s">
        <v>2050</v>
      </c>
      <c r="D10040" t="s">
        <v>1684</v>
      </c>
      <c r="E10040" t="str">
        <f t="shared" si="1790"/>
        <v/>
      </c>
      <c r="F10040" t="e">
        <f t="shared" si="1791"/>
        <v>#VALUE!</v>
      </c>
      <c r="H10040" t="s">
        <v>16464</v>
      </c>
    </row>
    <row r="10041" spans="1:9">
      <c r="A10041" t="str">
        <f t="shared" si="1799"/>
        <v>![Backend Test Status](https://github.com/onnx/onnx-tensorflow/workflows/Backend%20test/badge.svg</v>
      </c>
      <c r="C10041" t="s">
        <v>2051</v>
      </c>
      <c r="D10041" t="s">
        <v>1684</v>
      </c>
      <c r="E10041" t="str">
        <f t="shared" si="1790"/>
        <v/>
      </c>
      <c r="F10041" t="e">
        <f t="shared" si="1791"/>
        <v>#VALUE!</v>
      </c>
      <c r="H10041" t="s">
        <v>16464</v>
      </c>
    </row>
    <row r="10042" spans="1:9">
      <c r="A10042" t="str">
        <f t="shared" si="1799"/>
        <v>![ModelZoo Test Status](https://github.com/onnx/onnx-tensorflow/workflows/ModelZoo%20test/badge.svg</v>
      </c>
      <c r="C10042" t="s">
        <v>2052</v>
      </c>
      <c r="D10042" t="s">
        <v>1684</v>
      </c>
      <c r="E10042" t="str">
        <f t="shared" si="1790"/>
        <v/>
      </c>
      <c r="F10042" t="e">
        <f t="shared" si="1791"/>
        <v>#VALUE!</v>
      </c>
      <c r="H10042" t="s">
        <v>16464</v>
      </c>
    </row>
    <row r="10043" spans="1:9">
      <c r="A10043" t="str">
        <f t="shared" si="1799"/>
        <v>![darts](https://github.com/unit8co/darts/raw/master/static/images/darts-logo-trim.png "darts"</v>
      </c>
      <c r="C10043" t="s">
        <v>2053</v>
      </c>
      <c r="D10043" t="s">
        <v>1684</v>
      </c>
      <c r="E10043" t="str">
        <f t="shared" si="1790"/>
        <v/>
      </c>
      <c r="F10043" t="e">
        <f t="shared" si="1791"/>
        <v>#VALUE!</v>
      </c>
      <c r="H10043" t="s">
        <v>16464</v>
      </c>
    </row>
    <row r="10044" spans="1:9">
      <c r="A10044" t="str">
        <f>LEFT(C10044,FIND(")]",C10044)-1)</f>
        <v>![Code Coverage](https://scrutinizer-ci.com/g/FreeOpcUa/python-opcua/badges/coverage.png?b=master</v>
      </c>
      <c r="B10044" t="str">
        <f>MID(C10044,FIND(")](",C10044)+2,1000)</f>
        <v>(https://scrutinizer-ci.com/g/FreeOpcUa/python-opcua/?branch=master)</v>
      </c>
      <c r="C10044" t="s">
        <v>9952</v>
      </c>
      <c r="D10044" t="s">
        <v>1684</v>
      </c>
      <c r="E10044" t="str">
        <f t="shared" si="1790"/>
        <v>scrutinizer-ci.com/g/FreeOpcUa/python-opcua/?branch=master)</v>
      </c>
      <c r="F10044" t="str">
        <f t="shared" si="1791"/>
        <v>scrutinizer-ci.com</v>
      </c>
      <c r="I10044">
        <f t="shared" ref="I10044:I10045" si="1800">COUNTIF(F:F,F10044)</f>
        <v>7</v>
      </c>
    </row>
    <row r="10045" spans="1:9">
      <c r="A10045" t="str">
        <f>LEFT(C10045,FIND(")]",C10045)-1)</f>
        <v>![Code Quality](https://img.shields.io/scrutinizer/g/cookiecutter/cookiecutter.svg</v>
      </c>
      <c r="B10045" t="str">
        <f>MID(C10045,FIND(")](",C10045)+2,1000)</f>
        <v>(https://scrutinizer-ci.com/g/cookiecutter/cookiecutter/?branch=master)</v>
      </c>
      <c r="C10045" t="s">
        <v>16576</v>
      </c>
      <c r="D10045" t="s">
        <v>1684</v>
      </c>
      <c r="E10045" t="str">
        <f t="shared" si="1790"/>
        <v>scrutinizer-ci.com/g/cookiecutter/cookiecutter/?branch=master)</v>
      </c>
      <c r="F10045" t="str">
        <f t="shared" si="1791"/>
        <v>scrutinizer-ci.com</v>
      </c>
      <c r="I10045">
        <f t="shared" si="1800"/>
        <v>7</v>
      </c>
    </row>
    <row r="10046" spans="1:9">
      <c r="A10046" t="str">
        <f t="shared" ref="A10046:A10057" si="1801">LEFT(C10046,FIND(")",C10046)-1)</f>
        <v>![Supported versions](https://img.shields.io/badge/python-3.8+-blue.svg</v>
      </c>
      <c r="C10046" t="s">
        <v>2054</v>
      </c>
      <c r="D10046" t="s">
        <v>1684</v>
      </c>
      <c r="E10046" t="str">
        <f t="shared" si="1790"/>
        <v/>
      </c>
      <c r="F10046" t="e">
        <f t="shared" si="1791"/>
        <v>#VALUE!</v>
      </c>
      <c r="H10046" t="s">
        <v>16464</v>
      </c>
    </row>
    <row r="10047" spans="1:9">
      <c r="A10047" t="str">
        <f t="shared" si="1801"/>
        <v>![Maven Central](https://maven-badges.herokuapp.com/maven-central/org.apache.hive/hive/badge.svg</v>
      </c>
      <c r="B10047" t="str">
        <f>MID(C10047,FIND(")](",C10047)+2,1000)</f>
        <v>(http://search.maven.org/search%7Cga%7C1%7Cg%3A%22org.apache.hive%22)</v>
      </c>
      <c r="C10047" t="s">
        <v>13141</v>
      </c>
      <c r="D10047" t="s">
        <v>1683</v>
      </c>
      <c r="E10047" t="str">
        <f t="shared" si="1790"/>
        <v>search.maven.org/search%7Cga%7C1%7Cg%3A%22org.apache.hive%22)</v>
      </c>
      <c r="F10047" t="str">
        <f t="shared" si="1791"/>
        <v>search.maven.org</v>
      </c>
      <c r="I10047">
        <f>COUNTIF(F:F,F10047)</f>
        <v>271</v>
      </c>
    </row>
    <row r="10048" spans="1:9">
      <c r="A10048" t="str">
        <f t="shared" si="1801"/>
        <v>![GitHub Release Date](https://img.shields.io/github/release-date/unit8co/darts</v>
      </c>
      <c r="C10048" t="s">
        <v>2056</v>
      </c>
      <c r="D10048" t="s">
        <v>1684</v>
      </c>
      <c r="E10048" t="str">
        <f t="shared" si="1790"/>
        <v/>
      </c>
      <c r="F10048" t="e">
        <f t="shared" si="1791"/>
        <v>#VALUE!</v>
      </c>
      <c r="H10048" t="s">
        <v>16464</v>
      </c>
    </row>
    <row r="10049" spans="1:9">
      <c r="A10049" t="str">
        <f t="shared" si="1801"/>
        <v>![GitHub Workflow Status](https://img.shields.io/github/actions/workflow/status/unit8co/darts/release.yml?branch=master</v>
      </c>
      <c r="C10049" t="s">
        <v>2057</v>
      </c>
      <c r="D10049" t="s">
        <v>1684</v>
      </c>
      <c r="E10049" t="str">
        <f t="shared" si="1790"/>
        <v/>
      </c>
      <c r="F10049" t="e">
        <f t="shared" si="1791"/>
        <v>#VALUE!</v>
      </c>
      <c r="H10049" t="s">
        <v>16464</v>
      </c>
    </row>
    <row r="10050" spans="1:9">
      <c r="A10050" t="str">
        <f t="shared" si="1801"/>
        <v>![Maven Central](https://img.shields.io/maven-central/v/org.apache.maven/apache-maven.svg?label=Maven%20Central</v>
      </c>
      <c r="B10050" t="str">
        <f t="shared" ref="B10050:B10057" si="1802">MID(C10050,FIND(")](",C10050)+2,1000)</f>
        <v>(https://search.maven.org/artifact/org.apache.maven/apache-maven)[</v>
      </c>
      <c r="C10050" t="s">
        <v>13144</v>
      </c>
      <c r="D10050" t="s">
        <v>1683</v>
      </c>
      <c r="E10050" t="str">
        <f t="shared" ref="E10050:E10113" si="1803">SUBSTITUTE(SUBSTITUTE(B10050,"(https://",""), "(http://", "")</f>
        <v>search.maven.org/artifact/org.apache.maven/apache-maven)[</v>
      </c>
      <c r="F10050" t="str">
        <f t="shared" ref="F10050:F10113" si="1804">LEFT(E10050,FIND("/", E10050)-1)</f>
        <v>search.maven.org</v>
      </c>
      <c r="I10050">
        <f t="shared" ref="I10050:I10051" si="1805">COUNTIF(F:F,F10050)</f>
        <v>271</v>
      </c>
    </row>
    <row r="10051" spans="1:9">
      <c r="A10051" t="str">
        <f t="shared" si="1801"/>
        <v>![Maven Central](https://maven-badges.herokuapp.com/maven-central/org.awaitility/awaitility/badge.svg</v>
      </c>
      <c r="B10051" t="str">
        <f t="shared" si="1802"/>
        <v>(https://search.maven.org/search%7Cgav%7C1%7Cg%3A"org.awaitility"%20AND%20a%3A"awaitility")</v>
      </c>
      <c r="C10051" t="s">
        <v>13168</v>
      </c>
      <c r="D10051" t="s">
        <v>1683</v>
      </c>
      <c r="E10051" t="str">
        <f t="shared" si="1803"/>
        <v>search.maven.org/search%7Cgav%7C1%7Cg%3A"org.awaitility"%20AND%20a%3A"awaitility")</v>
      </c>
      <c r="F10051" t="str">
        <f t="shared" si="1804"/>
        <v>search.maven.org</v>
      </c>
      <c r="I10051">
        <f t="shared" si="1805"/>
        <v>271</v>
      </c>
    </row>
    <row r="10052" spans="1:9">
      <c r="A10052" t="str">
        <f t="shared" si="1801"/>
        <v>![codecov](https://codecov.io/gh/unit8co/darts/branch/master/graph/badge.svg?token=7F1TLUFHQW</v>
      </c>
      <c r="B10052" t="str">
        <f t="shared" si="1802"/>
        <v>(https://codecov.io/gh/unit8co/darts)</v>
      </c>
      <c r="C10052" t="s">
        <v>10542</v>
      </c>
      <c r="D10052" t="s">
        <v>1684</v>
      </c>
      <c r="E10052" t="str">
        <f t="shared" si="1803"/>
        <v>codecov.io/gh/unit8co/darts)</v>
      </c>
      <c r="F10052" t="str">
        <f t="shared" si="1804"/>
        <v>codecov.io</v>
      </c>
      <c r="H10052" t="s">
        <v>16457</v>
      </c>
    </row>
    <row r="10053" spans="1:9">
      <c r="A10053" t="str">
        <f t="shared" si="1801"/>
        <v>![Code style: black](https://img.shields.io/badge/code%20style-black-000000.svg</v>
      </c>
      <c r="B10053" t="str">
        <f t="shared" si="1802"/>
        <v>(https://github.com/psf/black)</v>
      </c>
      <c r="C10053" t="s">
        <v>3254</v>
      </c>
      <c r="D10053" t="s">
        <v>1684</v>
      </c>
      <c r="E10053" t="str">
        <f t="shared" si="1803"/>
        <v>github.com/psf/black)</v>
      </c>
      <c r="F10053" t="str">
        <f t="shared" si="1804"/>
        <v>github.com</v>
      </c>
      <c r="G10053" t="s">
        <v>16451</v>
      </c>
      <c r="H10053" t="s">
        <v>16455</v>
      </c>
    </row>
    <row r="10054" spans="1:9">
      <c r="A10054" t="str">
        <f t="shared" si="1801"/>
        <v>![Join the chat at https://gitter.im/u8darts/darts](https://badges.gitter.im/u8darts/darts.svg</v>
      </c>
      <c r="B10054" t="str">
        <f t="shared" si="1802"/>
        <v>(https://gitter.im/u8darts/darts?utm_source=badge&amp;utm_medium=badge&amp;utm_campaign=pr-badge&amp;utm_content=badge)</v>
      </c>
      <c r="C10054" t="s">
        <v>10543</v>
      </c>
      <c r="D10054" t="s">
        <v>1684</v>
      </c>
      <c r="E10054" t="str">
        <f t="shared" si="1803"/>
        <v>gitter.im/u8darts/darts?utm_source=badge&amp;utm_medium=badge&amp;utm_campaign=pr-badge&amp;utm_content=badge)</v>
      </c>
      <c r="F10054" t="str">
        <f t="shared" si="1804"/>
        <v>gitter.im</v>
      </c>
      <c r="H10054" t="s">
        <v>16460</v>
      </c>
    </row>
    <row r="10055" spans="1:9">
      <c r="A10055" t="str">
        <f t="shared" si="1801"/>
        <v>![Build Status](https://img.shields.io/github/actions/workflow/status/crytic/slither/ci.yml?branch=master</v>
      </c>
      <c r="B10055" t="str">
        <f t="shared" si="1802"/>
        <v>(https://github.com/crytic/slither/actions?query=workflow%3ACI)</v>
      </c>
      <c r="C10055" t="s">
        <v>10544</v>
      </c>
      <c r="D10055" t="s">
        <v>1684</v>
      </c>
      <c r="E10055" t="str">
        <f t="shared" si="1803"/>
        <v>github.com/crytic/slither/actions?query=workflow%3ACI)</v>
      </c>
      <c r="F10055" t="str">
        <f t="shared" si="1804"/>
        <v>github.com</v>
      </c>
      <c r="G10055" t="s">
        <v>16451</v>
      </c>
      <c r="H10055" t="s">
        <v>16455</v>
      </c>
    </row>
    <row r="10056" spans="1:9">
      <c r="A10056" t="str">
        <f t="shared" si="1801"/>
        <v>![Slack Status](https://empireslacking.herokuapp.com/badge.svg</v>
      </c>
      <c r="B10056" t="str">
        <f t="shared" si="1802"/>
        <v>(https://empireslacking.herokuapp.com)</v>
      </c>
      <c r="C10056" t="s">
        <v>10545</v>
      </c>
      <c r="D10056" t="s">
        <v>1684</v>
      </c>
      <c r="E10056" t="str">
        <f t="shared" si="1803"/>
        <v>empireslacking.herokuapp.com)</v>
      </c>
      <c r="F10056" t="e">
        <f t="shared" si="1804"/>
        <v>#VALUE!</v>
      </c>
      <c r="H10056" t="s">
        <v>16464</v>
      </c>
    </row>
    <row r="10057" spans="1:9">
      <c r="A10057" t="str">
        <f t="shared" si="1801"/>
        <v>![Maven Central](https://img.shields.io/maven-central/v/redis.clients/jedis.svg</v>
      </c>
      <c r="B10057" t="str">
        <f t="shared" si="1802"/>
        <v>(https://search.maven.org/artifact/redis.clients/jedis)[</v>
      </c>
      <c r="C10057" t="s">
        <v>13185</v>
      </c>
      <c r="D10057" t="s">
        <v>1683</v>
      </c>
      <c r="E10057" t="str">
        <f t="shared" si="1803"/>
        <v>search.maven.org/artifact/redis.clients/jedis)[</v>
      </c>
      <c r="F10057" t="str">
        <f t="shared" si="1804"/>
        <v>search.maven.org</v>
      </c>
      <c r="I10057">
        <f>COUNTIF(F:F,F10057)</f>
        <v>271</v>
      </c>
    </row>
    <row r="10058" spans="1:9">
      <c r="C10058" t="s">
        <v>8160</v>
      </c>
      <c r="D10058" t="s">
        <v>1684</v>
      </c>
      <c r="E10058" t="str">
        <f t="shared" si="1803"/>
        <v/>
      </c>
      <c r="F10058" t="e">
        <f t="shared" si="1804"/>
        <v>#VALUE!</v>
      </c>
      <c r="H10058" t="s">
        <v>16464</v>
      </c>
    </row>
    <row r="10059" spans="1:9">
      <c r="C10059" t="s">
        <v>8161</v>
      </c>
      <c r="D10059" t="s">
        <v>1684</v>
      </c>
      <c r="E10059" t="str">
        <f t="shared" si="1803"/>
        <v/>
      </c>
      <c r="F10059" t="e">
        <f t="shared" si="1804"/>
        <v>#VALUE!</v>
      </c>
      <c r="H10059" t="s">
        <v>16464</v>
      </c>
    </row>
    <row r="10060" spans="1:9">
      <c r="C10060" t="s">
        <v>8162</v>
      </c>
      <c r="D10060" t="s">
        <v>1684</v>
      </c>
      <c r="E10060" t="str">
        <f t="shared" si="1803"/>
        <v/>
      </c>
      <c r="F10060" t="e">
        <f t="shared" si="1804"/>
        <v>#VALUE!</v>
      </c>
      <c r="H10060" t="s">
        <v>16464</v>
      </c>
    </row>
    <row r="10061" spans="1:9">
      <c r="C10061" t="s">
        <v>8163</v>
      </c>
      <c r="D10061" t="s">
        <v>1684</v>
      </c>
      <c r="E10061" t="str">
        <f t="shared" si="1803"/>
        <v/>
      </c>
      <c r="F10061" t="e">
        <f t="shared" si="1804"/>
        <v>#VALUE!</v>
      </c>
      <c r="H10061" t="s">
        <v>16464</v>
      </c>
    </row>
    <row r="10062" spans="1:9">
      <c r="A10062" t="str">
        <f t="shared" ref="A10062:A10069" si="1806">LEFT(C10062,FIND(")",C10062)-1)</f>
        <v>![Maven Central](https://img.shields.io/maven-central/v/net.java.dev.jna/jna.svg?label=Maven%20Central</v>
      </c>
      <c r="B10062" t="str">
        <f>MID(C10062,FIND(")](",C10062)+2,1000)</f>
        <v>(https://search.maven.org/artifact/net.java.dev.jna/jna/5.13.0/jar)&amp;nbsp;[jna-5.13.0.jar](https://repo1.maven.org/maven2/net/java/dev/jna/jna/5.13.0/jna-5.13.0.jar)&amp;nbsp;[jna-jpms-5.13.0.jar](https://repo1.maven.org/maven2/net/java/dev/jna/jna-jpms/5.13.0/jna-jpms-5.13.0.jar)[</v>
      </c>
      <c r="C10062" t="s">
        <v>13244</v>
      </c>
      <c r="D10062" t="s">
        <v>1683</v>
      </c>
      <c r="E10062" t="str">
        <f t="shared" si="1803"/>
        <v>search.maven.org/artifact/net.java.dev.jna/jna/5.13.0/jar)&amp;nbsp;[jna-5.13.0.jar]repo1.maven.org/maven2/net/java/dev/jna/jna/5.13.0/jna-5.13.0.jar)&amp;nbsp;[jna-jpms-5.13.0.jar]repo1.maven.org/maven2/net/java/dev/jna/jna-jpms/5.13.0/jna-jpms-5.13.0.jar)[</v>
      </c>
      <c r="F10062" t="str">
        <f t="shared" si="1804"/>
        <v>search.maven.org</v>
      </c>
      <c r="I10062">
        <f>COUNTIF(F:F,F10062)</f>
        <v>271</v>
      </c>
    </row>
    <row r="10063" spans="1:9">
      <c r="A10063" t="str">
        <f t="shared" si="1806"/>
        <v>![benedekrozemberczki](https://img.shields.io/twitter/follow/benrozemberczki?style=social&amp;logo=twitter</v>
      </c>
      <c r="B10063" t="str">
        <f>MID(C10063,FIND(")](",C10063)+2,1000)</f>
        <v>(https://twitter.com/intent/follow?screen_name=benrozemberczki)</v>
      </c>
      <c r="C10063" t="s">
        <v>8164</v>
      </c>
      <c r="D10063" t="s">
        <v>1684</v>
      </c>
      <c r="E10063" t="str">
        <f t="shared" si="1803"/>
        <v>twitter.com/intent/follow?screen_name=benrozemberczki)</v>
      </c>
      <c r="F10063" t="str">
        <f t="shared" si="1804"/>
        <v>twitter.com</v>
      </c>
      <c r="H10063" t="s">
        <v>16460</v>
      </c>
    </row>
    <row r="10064" spans="1:9">
      <c r="A10064" t="str">
        <f t="shared" si="1806"/>
        <v>![Tests](https://github.com/Adapter-Hub/adapter-transformers/workflows/Tests/badge.svg</v>
      </c>
      <c r="C10064" t="s">
        <v>2058</v>
      </c>
      <c r="D10064" t="s">
        <v>1684</v>
      </c>
      <c r="E10064" t="str">
        <f t="shared" si="1803"/>
        <v/>
      </c>
      <c r="F10064" t="e">
        <f t="shared" si="1804"/>
        <v>#VALUE!</v>
      </c>
      <c r="H10064" t="s">
        <v>16464</v>
      </c>
    </row>
    <row r="10065" spans="1:9">
      <c r="A10065" t="str">
        <f t="shared" si="1806"/>
        <v>![GitHub](https://img.shields.io/github/license/adapter-hub/adapter-transformers.svg?color=blue</v>
      </c>
      <c r="B10065" t="str">
        <f t="shared" ref="B10065:B10083" si="1807">MID(C10065,FIND(")](",C10065)+2,1000)</f>
        <v>(https://github.com/adapter-hub/adapter-transformers/blob/master/LICENSE)</v>
      </c>
      <c r="C10065" t="s">
        <v>10548</v>
      </c>
      <c r="D10065" t="s">
        <v>1684</v>
      </c>
      <c r="E10065" t="str">
        <f t="shared" si="1803"/>
        <v>github.com/adapter-hub/adapter-transformers/blob/master/LICENSE)</v>
      </c>
      <c r="F10065" t="str">
        <f t="shared" si="1804"/>
        <v>github.com</v>
      </c>
      <c r="G10065" t="s">
        <v>16451</v>
      </c>
      <c r="H10065" t="s">
        <v>16455</v>
      </c>
    </row>
    <row r="10066" spans="1:9">
      <c r="A10066" t="str">
        <f t="shared" si="1806"/>
        <v>![Maven Central](https://img.shields.io/maven-central/v/net.java.dev.jna/jna-platform.svg?label=Maven%20Central</v>
      </c>
      <c r="B10066" t="str">
        <f t="shared" si="1807"/>
        <v>(https://search.maven.org/artifact/net.java.dev.jna/jna-platform/5.13.0/jar)</v>
      </c>
      <c r="C10066" t="s">
        <v>16577</v>
      </c>
      <c r="D10066" t="s">
        <v>1683</v>
      </c>
      <c r="E10066" t="str">
        <f t="shared" si="1803"/>
        <v>search.maven.org/artifact/net.java.dev.jna/jna-platform/5.13.0/jar)</v>
      </c>
      <c r="F10066" t="str">
        <f t="shared" si="1804"/>
        <v>search.maven.org</v>
      </c>
      <c r="I10066">
        <f t="shared" ref="I10066:I10069" si="1808">COUNTIF(F:F,F10066)</f>
        <v>271</v>
      </c>
    </row>
    <row r="10067" spans="1:9">
      <c r="A10067" t="str">
        <f t="shared" si="1806"/>
        <v>![Maven Central](https://img.shields.io/maven-central/v/org.sql2o/sql2o.svg</v>
      </c>
      <c r="B10067" t="str">
        <f t="shared" si="1807"/>
        <v>(https://search.maven.org/search?q=g:org.sql2o%20a:sql2o) [</v>
      </c>
      <c r="C10067" t="s">
        <v>13251</v>
      </c>
      <c r="D10067" t="s">
        <v>1683</v>
      </c>
      <c r="E10067" t="str">
        <f t="shared" si="1803"/>
        <v>search.maven.org/search?q=g:org.sql2o%20a:sql2o) [</v>
      </c>
      <c r="F10067" t="str">
        <f t="shared" si="1804"/>
        <v>search.maven.org</v>
      </c>
      <c r="I10067">
        <f t="shared" si="1808"/>
        <v>271</v>
      </c>
    </row>
    <row r="10068" spans="1:9">
      <c r="A10068" t="str">
        <f t="shared" si="1806"/>
        <v>![Maven Central](https://img.shields.io/maven-central/v/fr.opensagres.xdocreport/xdocreport.svg</v>
      </c>
      <c r="B10068" t="str">
        <f t="shared" si="1807"/>
        <v>(http://search.maven.org/search%7Cga%7C1%7Cg%3A%22fr.opensagres.xdocreport%22%20AND%20a%3A%22xdocreport%22)[</v>
      </c>
      <c r="C10068" t="s">
        <v>13292</v>
      </c>
      <c r="D10068" t="s">
        <v>1683</v>
      </c>
      <c r="E10068" t="str">
        <f t="shared" si="1803"/>
        <v>search.maven.org/search%7Cga%7C1%7Cg%3A%22fr.opensagres.xdocreport%22%20AND%20a%3A%22xdocreport%22)[</v>
      </c>
      <c r="F10068" t="str">
        <f t="shared" si="1804"/>
        <v>search.maven.org</v>
      </c>
      <c r="I10068">
        <f t="shared" si="1808"/>
        <v>271</v>
      </c>
    </row>
    <row r="10069" spans="1:9">
      <c r="A10069" t="str">
        <f t="shared" si="1806"/>
        <v>![Maven Central](https://img.shields.io/maven-central/v/com.github.tomakehurst/wiremock-jre8.svg</v>
      </c>
      <c r="B10069" t="str">
        <f t="shared" si="1807"/>
        <v>(https://search.maven.org/artifact/com.github.tomakehurst/wiremock-jre8)</v>
      </c>
      <c r="C10069" t="s">
        <v>13298</v>
      </c>
      <c r="D10069" t="s">
        <v>1683</v>
      </c>
      <c r="E10069" t="str">
        <f t="shared" si="1803"/>
        <v>search.maven.org/artifact/com.github.tomakehurst/wiremock-jre8)</v>
      </c>
      <c r="F10069" t="str">
        <f t="shared" si="1804"/>
        <v>search.maven.org</v>
      </c>
      <c r="I10069">
        <f t="shared" si="1808"/>
        <v>271</v>
      </c>
    </row>
    <row r="10070" spans="1:9">
      <c r="A10070" t="str">
        <f>LEFT(C10070,FIND(")]",C10070)-1)</f>
        <v>![Twitter](https://img.shields.io/twitter/follow/httpie?style=flat&amp;color=%234B78E6&amp;logoColor=%234B78E6</v>
      </c>
      <c r="B10070" t="str">
        <f t="shared" si="1807"/>
        <v>(https://twitter.com/httpie)</v>
      </c>
      <c r="C10070" t="s">
        <v>10552</v>
      </c>
      <c r="D10070" t="s">
        <v>1684</v>
      </c>
      <c r="E10070" t="str">
        <f t="shared" si="1803"/>
        <v>twitter.com/httpie)</v>
      </c>
      <c r="F10070" t="str">
        <f t="shared" si="1804"/>
        <v>twitter.com</v>
      </c>
      <c r="H10070" t="s">
        <v>16460</v>
      </c>
    </row>
    <row r="10071" spans="1:9">
      <c r="A10071" t="str">
        <f>LEFT(C10071,FIND(")",C10071)-1)</f>
        <v>![Maven Central](https://img.shields.io/maven-central/v/edu.uci.ics/crawler4j.svg?style=flat-square</v>
      </c>
      <c r="B10071" t="str">
        <f t="shared" si="1807"/>
        <v>(https://search.maven.org/search?q=g:edu.uci.ics%20a:crawler4j)[</v>
      </c>
      <c r="C10071" t="s">
        <v>13360</v>
      </c>
      <c r="D10071" t="s">
        <v>1683</v>
      </c>
      <c r="E10071" t="str">
        <f t="shared" si="1803"/>
        <v>search.maven.org/search?q=g:edu.uci.ics%20a:crawler4j)[</v>
      </c>
      <c r="F10071" t="str">
        <f t="shared" si="1804"/>
        <v>search.maven.org</v>
      </c>
      <c r="I10071">
        <f t="shared" ref="I10071:I10073" si="1809">COUNTIF(F:F,F10071)</f>
        <v>271</v>
      </c>
    </row>
    <row r="10072" spans="1:9">
      <c r="A10072" t="str">
        <f>LEFT(C10072,FIND(")",C10072)-1)</f>
        <v>![Maven Central](https://img.shields.io/maven-central/v/org.hamcrest/hamcrest.svg?label=Maven%20Central</v>
      </c>
      <c r="B10072" t="str">
        <f t="shared" si="1807"/>
        <v>(https://search.maven.org/artifact/org.hamcrest/hamcrest)</v>
      </c>
      <c r="C10072" t="s">
        <v>13399</v>
      </c>
      <c r="D10072" t="s">
        <v>1683</v>
      </c>
      <c r="E10072" t="str">
        <f t="shared" si="1803"/>
        <v>search.maven.org/artifact/org.hamcrest/hamcrest)</v>
      </c>
      <c r="F10072" t="str">
        <f t="shared" si="1804"/>
        <v>search.maven.org</v>
      </c>
      <c r="I10072">
        <f t="shared" si="1809"/>
        <v>271</v>
      </c>
    </row>
    <row r="10073" spans="1:9">
      <c r="A10073" t="str">
        <f>LEFT(C10073,FIND(")",C10073)-1)</f>
        <v>![Maven Central](https://maven-badges.herokuapp.com/maven-central/org.jgrapht/jgrapht/badge.svg</v>
      </c>
      <c r="B10073" t="str">
        <f t="shared" si="1807"/>
        <v>(http://search.maven.org/search%7Cga%7C1%7Ca%3A%22jgrapht%22)[</v>
      </c>
      <c r="C10073" t="s">
        <v>13401</v>
      </c>
      <c r="D10073" t="s">
        <v>1683</v>
      </c>
      <c r="E10073" t="str">
        <f t="shared" si="1803"/>
        <v>search.maven.org/search%7Cga%7C1%7Ca%3A%22jgrapht%22)[</v>
      </c>
      <c r="F10073" t="str">
        <f t="shared" si="1804"/>
        <v>search.maven.org</v>
      </c>
      <c r="I10073">
        <f t="shared" si="1809"/>
        <v>271</v>
      </c>
    </row>
    <row r="10074" spans="1:9">
      <c r="A10074" t="str">
        <f>LEFT(C10074,FIND(")]",C10074)-1)</f>
        <v>![Build](https://img.shields.io/github/actions/workflow/status/httpie/httpie/tests.yml?branch=master&amp;color=%23FA9BFA&amp;label=Build</v>
      </c>
      <c r="B10074" t="str">
        <f t="shared" si="1807"/>
        <v>(https://github.com/httpie/httpie/actions)</v>
      </c>
      <c r="C10074" t="s">
        <v>10556</v>
      </c>
      <c r="D10074" t="s">
        <v>1684</v>
      </c>
      <c r="E10074" t="str">
        <f t="shared" si="1803"/>
        <v>github.com/httpie/httpie/actions)</v>
      </c>
      <c r="F10074" t="str">
        <f t="shared" si="1804"/>
        <v>github.com</v>
      </c>
      <c r="G10074" t="s">
        <v>16451</v>
      </c>
      <c r="H10074" t="s">
        <v>16455</v>
      </c>
    </row>
    <row r="10075" spans="1:9">
      <c r="A10075" t="str">
        <f>LEFT(C10075,FIND(")]",C10075)-1)</f>
        <v>![Coverage](https://img.shields.io/codecov/c/github/httpie/httpie?style=flat&amp;label=Coverage&amp;color=%2373DC8C</v>
      </c>
      <c r="B10075" t="str">
        <f t="shared" si="1807"/>
        <v>(https://codecov.io/gh/httpie/httpie)</v>
      </c>
      <c r="C10075" t="s">
        <v>10557</v>
      </c>
      <c r="D10075" t="s">
        <v>1684</v>
      </c>
      <c r="E10075" t="str">
        <f t="shared" si="1803"/>
        <v>codecov.io/gh/httpie/httpie)</v>
      </c>
      <c r="F10075" t="str">
        <f t="shared" si="1804"/>
        <v>codecov.io</v>
      </c>
      <c r="H10075" t="s">
        <v>16457</v>
      </c>
    </row>
    <row r="10076" spans="1:9">
      <c r="A10076" t="str">
        <f>LEFT(C10076,FIND(")",C10076)-1)</f>
        <v>![Maven Central](https://maven-badges.herokuapp.com/maven-central/com.h3xstream.findsecbugs/findsecbugs-plugin/badge.svg</v>
      </c>
      <c r="B10076" t="str">
        <f t="shared" si="1807"/>
        <v>(http://search.maven.org/search%7Cga%7C1%7Cg%3A%22com.h3xstream.findsecbugs%22%20a%3A%22findsecbugs-plugin%22) [</v>
      </c>
      <c r="C10076" t="s">
        <v>13419</v>
      </c>
      <c r="D10076" t="s">
        <v>1683</v>
      </c>
      <c r="E10076" t="str">
        <f t="shared" si="1803"/>
        <v>search.maven.org/search%7Cga%7C1%7Cg%3A%22com.h3xstream.findsecbugs%22%20a%3A%22findsecbugs-plugin%22) [</v>
      </c>
      <c r="F10076" t="str">
        <f t="shared" si="1804"/>
        <v>search.maven.org</v>
      </c>
      <c r="I10076">
        <f>COUNTIF(F:F,F10076)</f>
        <v>271</v>
      </c>
    </row>
    <row r="10077" spans="1:9">
      <c r="A10077" t="str">
        <f>LEFT(C10077,FIND(")]",C10077)-1)</f>
        <v>![Build Status](https://img.shields.io/github/actions/workflow/status/cookiecutter/cookiecutter-django/ci.yml?branch=master</v>
      </c>
      <c r="B10077" t="str">
        <f t="shared" si="1807"/>
        <v>(https://github.com/cookiecutter/cookiecutter-django/actions/workflows/ci.yml?query=branch%3Amaster)</v>
      </c>
      <c r="C10077" t="s">
        <v>10559</v>
      </c>
      <c r="D10077" t="s">
        <v>1684</v>
      </c>
      <c r="E10077" t="str">
        <f t="shared" si="1803"/>
        <v>github.com/cookiecutter/cookiecutter-django/actions/workflows/ci.yml?query=branch%3Amaster)</v>
      </c>
      <c r="F10077" t="str">
        <f t="shared" si="1804"/>
        <v>github.com</v>
      </c>
      <c r="G10077" t="s">
        <v>16451</v>
      </c>
      <c r="H10077" t="s">
        <v>16455</v>
      </c>
    </row>
    <row r="10078" spans="1:9">
      <c r="A10078" t="str">
        <f>LEFT(C10078,FIND(")",C10078)-1)</f>
        <v>![Maven Central](https://maven-badges.herokuapp.com/maven-central/com.github.sarxos/webcam-capture/badge.svg</v>
      </c>
      <c r="B10078" t="str">
        <f t="shared" si="1807"/>
        <v>(http://search.maven.org/artifactdetailscom.github.sarxoswebcam-capture0.3.10bundle)[</v>
      </c>
      <c r="C10078" t="s">
        <v>15666</v>
      </c>
      <c r="D10078" t="s">
        <v>1683</v>
      </c>
      <c r="E10078" t="str">
        <f t="shared" si="1803"/>
        <v>search.maven.org/artifactdetailscom.github.sarxoswebcam-capture0.3.10bundle)[</v>
      </c>
      <c r="F10078" t="str">
        <f t="shared" si="1804"/>
        <v>search.maven.org</v>
      </c>
      <c r="I10078">
        <f t="shared" ref="I10078:I10079" si="1810">COUNTIF(F:F,F10078)</f>
        <v>271</v>
      </c>
    </row>
    <row r="10079" spans="1:9">
      <c r="A10079" t="str">
        <f>LEFT(C10079,FIND(")",C10079)-1)</f>
        <v>![Maven Central](https://img.shields.io/maven-central/v/io.zipkin/zipkin-server.svg</v>
      </c>
      <c r="B10079" t="str">
        <f t="shared" si="1807"/>
        <v xml:space="preserve">(https://search.maven.org/search?q=g:io.zipkin%20AND%20a:zipkin-server)- Continuous integration: </v>
      </c>
      <c r="C10079" t="s">
        <v>13436</v>
      </c>
      <c r="D10079" t="s">
        <v>1683</v>
      </c>
      <c r="E10079" t="str">
        <f t="shared" si="1803"/>
        <v xml:space="preserve">search.maven.org/search?q=g:io.zipkin%20AND%20a:zipkin-server)- Continuous integration: </v>
      </c>
      <c r="F10079" t="str">
        <f t="shared" si="1804"/>
        <v>search.maven.org</v>
      </c>
      <c r="I10079">
        <f t="shared" si="1810"/>
        <v>271</v>
      </c>
    </row>
    <row r="10080" spans="1:9">
      <c r="A10080" t="str">
        <f>LEFT(C10080,FIND(")]",C10080)-1)</f>
        <v>![Code style: black](https://img.shields.io/badge/code%20style-black-000000.svg</v>
      </c>
      <c r="B10080" t="str">
        <f t="shared" si="1807"/>
        <v>(https://github.com/ambv/black)</v>
      </c>
      <c r="C10080" t="s">
        <v>8223</v>
      </c>
      <c r="D10080" t="s">
        <v>1684</v>
      </c>
      <c r="E10080" t="str">
        <f t="shared" si="1803"/>
        <v>github.com/ambv/black)</v>
      </c>
      <c r="F10080" t="str">
        <f t="shared" si="1804"/>
        <v>github.com</v>
      </c>
      <c r="G10080" t="s">
        <v>16451</v>
      </c>
      <c r="H10080" t="s">
        <v>16455</v>
      </c>
    </row>
    <row r="10081" spans="1:9">
      <c r="A10081" t="str">
        <f>LEFT(C10081,FIND(")",C10081)-1)</f>
        <v>![Maven Central](https://maven-badges.herokuapp.com/maven-central/org.mapdb/mapdb/badge.svg</v>
      </c>
      <c r="B10081" t="str">
        <f t="shared" si="1807"/>
        <v>(https://search.maven.org/search%7Cga%7C1%7Cg%3A%22org.mapdb%22%20AND%20a%3Amapdb)[</v>
      </c>
      <c r="C10081" t="s">
        <v>13487</v>
      </c>
      <c r="D10081" t="s">
        <v>1683</v>
      </c>
      <c r="E10081" t="str">
        <f t="shared" si="1803"/>
        <v>search.maven.org/search%7Cga%7C1%7Cg%3A%22org.mapdb%22%20AND%20a%3Amapdb)[</v>
      </c>
      <c r="F10081" t="str">
        <f t="shared" si="1804"/>
        <v>search.maven.org</v>
      </c>
      <c r="I10081">
        <f>COUNTIF(F:F,F10081)</f>
        <v>271</v>
      </c>
    </row>
    <row r="10082" spans="1:9">
      <c r="A10082" t="str">
        <f>LEFT(C10082,FIND(")]",C10082)-1)</f>
        <v>![Join our Discord](https://img.shields.io/badge/Discord-cookiecutter-5865F2?style=flat&amp;logo=discord&amp;logoColor=white</v>
      </c>
      <c r="B10082" t="str">
        <f t="shared" si="1807"/>
        <v>(https://discord.gg/uFXweDQc5a)</v>
      </c>
      <c r="C10082" t="s">
        <v>10563</v>
      </c>
      <c r="D10082" t="s">
        <v>1684</v>
      </c>
      <c r="E10082" t="str">
        <f t="shared" si="1803"/>
        <v>discord.gg/uFXweDQc5a)</v>
      </c>
      <c r="F10082" t="str">
        <f t="shared" si="1804"/>
        <v>discord.gg</v>
      </c>
      <c r="H10082" t="s">
        <v>16460</v>
      </c>
    </row>
    <row r="10083" spans="1:9">
      <c r="A10083" t="str">
        <f t="shared" ref="A10083:A10093" si="1811">LEFT(C10083,FIND(")",C10083)-1)</f>
        <v>![Artifact](https://img.shields.io/maven-central/v/org.apache.drill/distribution.svg</v>
      </c>
      <c r="B10083" t="str">
        <f t="shared" si="1807"/>
        <v>(https://search.maven.org/search%7Cgav%7C1%7Cg%3A%22org.apache.drill%22%20AND%20a%3A%22distribution%22)[</v>
      </c>
      <c r="C10083" t="s">
        <v>13492</v>
      </c>
      <c r="D10083" t="s">
        <v>1683</v>
      </c>
      <c r="E10083" t="str">
        <f t="shared" si="1803"/>
        <v>search.maven.org/search%7Cgav%7C1%7Cg%3A%22org.apache.drill%22%20AND%20a%3A%22distribution%22)[</v>
      </c>
      <c r="F10083" t="str">
        <f t="shared" si="1804"/>
        <v>search.maven.org</v>
      </c>
      <c r="I10083">
        <f>COUNTIF(F:F,F10083)</f>
        <v>271</v>
      </c>
    </row>
    <row r="10084" spans="1:9">
      <c r="A10084" t="str">
        <f t="shared" si="1811"/>
        <v>![Build Status](https://github.com/dmlc/gluon-cv/workflows/Unit%20Test/badge.svg?branch=master&amp;event=push</v>
      </c>
      <c r="C10084" t="s">
        <v>2059</v>
      </c>
      <c r="D10084" t="s">
        <v>1684</v>
      </c>
      <c r="E10084" t="str">
        <f t="shared" si="1803"/>
        <v/>
      </c>
      <c r="F10084" t="e">
        <f t="shared" si="1804"/>
        <v>#VALUE!</v>
      </c>
      <c r="H10084" t="s">
        <v>16464</v>
      </c>
    </row>
    <row r="10085" spans="1:9">
      <c r="A10085" t="str">
        <f t="shared" si="1811"/>
        <v>![Maven Central](http://img.shields.io/maven-central/v/org.pf4j/pf4j.svg</v>
      </c>
      <c r="B10085" t="str">
        <f t="shared" ref="B10085:B10100" si="1812">MID(C10085,FIND(")](",C10085)+2,1000)</f>
        <v>(http://search.maven.org/searchga1pf4j)[</v>
      </c>
      <c r="C10085" t="s">
        <v>15673</v>
      </c>
      <c r="D10085" t="s">
        <v>1683</v>
      </c>
      <c r="E10085" t="str">
        <f t="shared" si="1803"/>
        <v>search.maven.org/searchga1pf4j)[</v>
      </c>
      <c r="F10085" t="str">
        <f t="shared" si="1804"/>
        <v>search.maven.org</v>
      </c>
      <c r="I10085">
        <f t="shared" ref="I10085:I10093" si="1813">COUNTIF(F:F,F10085)</f>
        <v>271</v>
      </c>
    </row>
    <row r="10086" spans="1:9">
      <c r="A10086" t="str">
        <f t="shared" si="1811"/>
        <v>![Maven Central](https://img.shields.io/maven-central/v/org.lwjgl/lwjgl.svg?label=maven%20central</v>
      </c>
      <c r="B10086" t="str">
        <f t="shared" si="1812"/>
        <v>(https://search.maven.org/search?q=g:org.lwjgl)[</v>
      </c>
      <c r="C10086" t="s">
        <v>13571</v>
      </c>
      <c r="D10086" t="s">
        <v>1683</v>
      </c>
      <c r="E10086" t="str">
        <f t="shared" si="1803"/>
        <v>search.maven.org/search?q=g:org.lwjgl)[</v>
      </c>
      <c r="F10086" t="str">
        <f t="shared" si="1804"/>
        <v>search.maven.org</v>
      </c>
      <c r="I10086">
        <f t="shared" si="1813"/>
        <v>271</v>
      </c>
    </row>
    <row r="10087" spans="1:9">
      <c r="A10087" t="str">
        <f t="shared" si="1811"/>
        <v>![mockserver](https://maven-badges.herokuapp.com/maven-central/org.mock-server/mockserver-netty/badge.svg?style=flat</v>
      </c>
      <c r="B10087" t="str">
        <f t="shared" si="1812"/>
        <v>(http://search.maven.org/search%7Cga%7C1%7Cmockserver)    [</v>
      </c>
      <c r="C10087" t="s">
        <v>13622</v>
      </c>
      <c r="D10087" t="s">
        <v>1683</v>
      </c>
      <c r="E10087" t="str">
        <f t="shared" si="1803"/>
        <v>search.maven.org/search%7Cga%7C1%7Cmockserver)    [</v>
      </c>
      <c r="F10087" t="str">
        <f t="shared" si="1804"/>
        <v>search.maven.org</v>
      </c>
      <c r="I10087">
        <f t="shared" si="1813"/>
        <v>271</v>
      </c>
    </row>
    <row r="10088" spans="1:9">
      <c r="A10088" t="str">
        <f t="shared" si="1811"/>
        <v>![Maven Central](https://img.shields.io/maven-central/v/net.logstash.logback/logstash-logback-encoder</v>
      </c>
      <c r="B10088" t="str">
        <f t="shared" si="1812"/>
        <v>(https://search.maven.org/artifact/net.logstash.logback/logstash-logback-encoder)[</v>
      </c>
      <c r="C10088" t="s">
        <v>13628</v>
      </c>
      <c r="D10088" t="s">
        <v>1683</v>
      </c>
      <c r="E10088" t="str">
        <f t="shared" si="1803"/>
        <v>search.maven.org/artifact/net.logstash.logback/logstash-logback-encoder)[</v>
      </c>
      <c r="F10088" t="str">
        <f t="shared" si="1804"/>
        <v>search.maven.org</v>
      </c>
      <c r="I10088">
        <f t="shared" si="1813"/>
        <v>271</v>
      </c>
    </row>
    <row r="10089" spans="1:9">
      <c r="A10089" t="str">
        <f t="shared" si="1811"/>
        <v>![Maven Central](https://maven-badges.herokuapp.com/maven-central/org.jeasy/easy-rules-core/badge.svg?style=flat</v>
      </c>
      <c r="B10089" t="str">
        <f t="shared" si="1812"/>
        <v>(http://search.maven.org/artifactdetailsorg.jeasyeasy-rules-core4.1.0)[</v>
      </c>
      <c r="C10089" t="s">
        <v>15675</v>
      </c>
      <c r="D10089" t="s">
        <v>1683</v>
      </c>
      <c r="E10089" t="str">
        <f t="shared" si="1803"/>
        <v>search.maven.org/artifactdetailsorg.jeasyeasy-rules-core4.1.0)[</v>
      </c>
      <c r="F10089" t="str">
        <f t="shared" si="1804"/>
        <v>search.maven.org</v>
      </c>
      <c r="I10089">
        <f t="shared" si="1813"/>
        <v>271</v>
      </c>
    </row>
    <row r="10090" spans="1:9">
      <c r="A10090" t="str">
        <f t="shared" si="1811"/>
        <v>![Maven Central](https://img.shields.io/maven-central/v/org.assertj/assertj-core.svg?label=Maven%20Central</v>
      </c>
      <c r="B10090" t="str">
        <f t="shared" si="1812"/>
        <v>(https://search.maven.org/search?q=g:%22org.assertj%22%20AND%20a:%22assertj-core%22) [</v>
      </c>
      <c r="C10090" t="s">
        <v>13641</v>
      </c>
      <c r="D10090" t="s">
        <v>1683</v>
      </c>
      <c r="E10090" t="str">
        <f t="shared" si="1803"/>
        <v>search.maven.org/search?q=g:%22org.assertj%22%20AND%20a:%22assertj-core%22) [</v>
      </c>
      <c r="F10090" t="str">
        <f t="shared" si="1804"/>
        <v>search.maven.org</v>
      </c>
      <c r="I10090">
        <f t="shared" si="1813"/>
        <v>271</v>
      </c>
    </row>
    <row r="10091" spans="1:9">
      <c r="A10091" t="str">
        <f t="shared" si="1811"/>
        <v>![Maven Central](https://img.shields.io/maven-central/v/io.zipkin.brave/brave.svg</v>
      </c>
      <c r="B10091" t="str">
        <f t="shared" si="1812"/>
        <v>(https://search.maven.org/search?q=g:io.zipkin.brave%20AND%20a:brave)[</v>
      </c>
      <c r="C10091" t="s">
        <v>13663</v>
      </c>
      <c r="D10091" t="s">
        <v>1683</v>
      </c>
      <c r="E10091" t="str">
        <f t="shared" si="1803"/>
        <v>search.maven.org/search?q=g:io.zipkin.brave%20AND%20a:brave)[</v>
      </c>
      <c r="F10091" t="str">
        <f t="shared" si="1804"/>
        <v>search.maven.org</v>
      </c>
      <c r="I10091">
        <f t="shared" si="1813"/>
        <v>271</v>
      </c>
    </row>
    <row r="10092" spans="1:9">
      <c r="A10092" t="str">
        <f t="shared" si="1811"/>
        <v>![Maven Central](http://img.shields.io/badge/2015.09.08-com.mcxiaoke.volley:library:1.0.19-brightgreen.svg</v>
      </c>
      <c r="B10092" t="str">
        <f t="shared" si="1812"/>
        <v>(http://search.maven.org/artifactdetails%7Ccom.mcxiaoke.volley%7Clibrary%7C1.0.19%7Cjar)[</v>
      </c>
      <c r="C10092" t="s">
        <v>13681</v>
      </c>
      <c r="D10092" t="s">
        <v>1683</v>
      </c>
      <c r="E10092" t="str">
        <f t="shared" si="1803"/>
        <v>search.maven.org/artifactdetails%7Ccom.mcxiaoke.volley%7Clibrary%7C1.0.19%7Cjar)[</v>
      </c>
      <c r="F10092" t="str">
        <f t="shared" si="1804"/>
        <v>search.maven.org</v>
      </c>
      <c r="I10092">
        <f t="shared" si="1813"/>
        <v>271</v>
      </c>
    </row>
    <row r="10093" spans="1:9">
      <c r="A10093" t="str">
        <f t="shared" si="1811"/>
        <v>![Latest Version](https://img.shields.io/maven-central/v/com.weblookandfeel/weblaf-parent</v>
      </c>
      <c r="B10093" t="str">
        <f t="shared" si="1812"/>
        <v>(https://search.maven.org/search?q=g:com.weblookandfeel)[</v>
      </c>
      <c r="C10093" t="s">
        <v>13689</v>
      </c>
      <c r="D10093" t="s">
        <v>1683</v>
      </c>
      <c r="E10093" t="str">
        <f t="shared" si="1803"/>
        <v>search.maven.org/search?q=g:com.weblookandfeel)[</v>
      </c>
      <c r="F10093" t="str">
        <f t="shared" si="1804"/>
        <v>search.maven.org</v>
      </c>
      <c r="I10093">
        <f t="shared" si="1813"/>
        <v>271</v>
      </c>
    </row>
    <row r="10094" spans="1:9">
      <c r="A10094" t="str">
        <f>LEFT(C10094,FIND(")]",C10094)-1)</f>
        <v>![Python](https://img.shields.io/badge/python-3.7%20%7C%203.8%20%7C%203.9%20%7C%203.10%20%7C%203.11-blue</v>
      </c>
      <c r="B10094" t="str">
        <f t="shared" si="1812"/>
        <v>(https://www.python.org)</v>
      </c>
      <c r="C10094" t="s">
        <v>10572</v>
      </c>
      <c r="D10094" t="s">
        <v>1684</v>
      </c>
      <c r="E10094" t="str">
        <f t="shared" si="1803"/>
        <v>www.python.org)</v>
      </c>
      <c r="F10094" t="e">
        <f t="shared" si="1804"/>
        <v>#VALUE!</v>
      </c>
      <c r="H10094" t="s">
        <v>16464</v>
      </c>
    </row>
    <row r="10095" spans="1:9">
      <c r="A10095" t="str">
        <f>LEFT(C10095,FIND(")",C10095)-1)</f>
        <v>![Maven Central](https://maven-badges.herokuapp.com/maven-central/org.jsonschema2pojo/jsonschema2pojo/badge.svg</v>
      </c>
      <c r="B10095" t="str">
        <f t="shared" si="1812"/>
        <v xml:space="preserve">(http://search.maven.org/search%7Cga%7C1%7Cg%3A%22org.jsonschema2pojo%22)  </v>
      </c>
      <c r="C10095" t="s">
        <v>13706</v>
      </c>
      <c r="D10095" t="s">
        <v>1683</v>
      </c>
      <c r="E10095" t="str">
        <f t="shared" si="1803"/>
        <v xml:space="preserve">search.maven.org/search%7Cga%7C1%7Cg%3A%22org.jsonschema2pojo%22)  </v>
      </c>
      <c r="F10095" t="str">
        <f t="shared" si="1804"/>
        <v>search.maven.org</v>
      </c>
      <c r="I10095">
        <f t="shared" ref="I10095:I10096" si="1814">COUNTIF(F:F,F10095)</f>
        <v>271</v>
      </c>
    </row>
    <row r="10096" spans="1:9">
      <c r="A10096" t="str">
        <f>LEFT(C10096,FIND(")",C10096)-1)</f>
        <v>![Maven Central](https://img.shields.io/maven-central/v/fr.inria.gforge.spoon/spoon-core.svg</v>
      </c>
      <c r="B10096" t="str">
        <f t="shared" si="1812"/>
        <v>(http://search.maven.org/search%7Cga%7C1%7Cg%3A%22fr.inria.gforge.spoon%22%20AND%20a%3A%22spoon-core%22)[</v>
      </c>
      <c r="C10096" t="s">
        <v>13799</v>
      </c>
      <c r="D10096" t="s">
        <v>1683</v>
      </c>
      <c r="E10096" t="str">
        <f t="shared" si="1803"/>
        <v>search.maven.org/search%7Cga%7C1%7Cg%3A%22fr.inria.gforge.spoon%22%20AND%20a%3A%22spoon-core%22)[</v>
      </c>
      <c r="F10096" t="str">
        <f t="shared" si="1804"/>
        <v>search.maven.org</v>
      </c>
      <c r="I10096">
        <f t="shared" si="1814"/>
        <v>271</v>
      </c>
    </row>
    <row r="10097" spans="1:9">
      <c r="A10097" t="str">
        <f>LEFT(C10097,FIND(")]",C10097)-1)</f>
        <v>![GitHub license](https://img.shields.io/badge/license-MIT-blue.svg</v>
      </c>
      <c r="B10097" t="str">
        <f t="shared" si="1812"/>
        <v>(https://github.com/optuna/optuna)</v>
      </c>
      <c r="C10097" t="s">
        <v>10575</v>
      </c>
      <c r="D10097" t="s">
        <v>1684</v>
      </c>
      <c r="E10097" t="str">
        <f t="shared" si="1803"/>
        <v>github.com/optuna/optuna)</v>
      </c>
      <c r="F10097" t="str">
        <f t="shared" si="1804"/>
        <v>github.com</v>
      </c>
      <c r="G10097" t="s">
        <v>16451</v>
      </c>
      <c r="H10097" t="s">
        <v>16455</v>
      </c>
    </row>
    <row r="10098" spans="1:9">
      <c r="A10098" t="str">
        <f>LEFT(C10098,FIND(")",C10098)-1)</f>
        <v>![Maven Central](https://maven-badges.herokuapp.com/maven-central/io.vavr/vavr/badge.svg?style=flat-square</v>
      </c>
      <c r="B10098" t="str">
        <f t="shared" si="1812"/>
        <v>(http://search.maven.org/searchgav1g:"io.vavr"%20AND%20a:"vavr")[</v>
      </c>
      <c r="C10098" t="s">
        <v>15676</v>
      </c>
      <c r="D10098" t="s">
        <v>1683</v>
      </c>
      <c r="E10098" t="str">
        <f t="shared" si="1803"/>
        <v>search.maven.org/searchgav1g:"io.vavr"%20AND%20a:"vavr")[</v>
      </c>
      <c r="F10098" t="str">
        <f t="shared" si="1804"/>
        <v>search.maven.org</v>
      </c>
      <c r="I10098">
        <f>COUNTIF(F:F,F10098)</f>
        <v>271</v>
      </c>
    </row>
    <row r="10099" spans="1:9">
      <c r="A10099" t="str">
        <f>LEFT(C10099,FIND(")]",C10099)-1)</f>
        <v>![Codecov](https://codecov.io/gh/optuna/optuna/branch/master/graph/badge.svg</v>
      </c>
      <c r="B10099" t="str">
        <f t="shared" si="1812"/>
        <v>(https://codecov.io/gh/optuna/optuna)</v>
      </c>
      <c r="C10099" t="s">
        <v>10577</v>
      </c>
      <c r="D10099" t="s">
        <v>1684</v>
      </c>
      <c r="E10099" t="str">
        <f t="shared" si="1803"/>
        <v>codecov.io/gh/optuna/optuna)</v>
      </c>
      <c r="F10099" t="str">
        <f t="shared" si="1804"/>
        <v>codecov.io</v>
      </c>
      <c r="H10099" t="s">
        <v>16457</v>
      </c>
    </row>
    <row r="10100" spans="1:9">
      <c r="A10100" t="str">
        <f t="shared" ref="A10100:A10163" si="1815">LEFT(C10100,FIND(")",C10100)-1)</f>
        <v>![Maven Central](https://img.shields.io/maven-central/v/com.spotify/docker-client.svg</v>
      </c>
      <c r="B10100" t="str">
        <f t="shared" si="1812"/>
        <v>(https://search.maven.org/search%7Cga%7C1%7Cg%3A%22com.spotify%22%20docker-client)[</v>
      </c>
      <c r="C10100" t="s">
        <v>14010</v>
      </c>
      <c r="D10100" t="s">
        <v>1683</v>
      </c>
      <c r="E10100" t="str">
        <f t="shared" si="1803"/>
        <v>search.maven.org/search%7Cga%7C1%7Cg%3A%22com.spotify%22%20docker-client)[</v>
      </c>
      <c r="F10100" t="str">
        <f t="shared" si="1804"/>
        <v>search.maven.org</v>
      </c>
      <c r="I10100">
        <f>COUNTIF(F:F,F10100)</f>
        <v>271</v>
      </c>
    </row>
    <row r="10101" spans="1:9">
      <c r="A10101" t="str">
        <f t="shared" si="1815"/>
        <v>![optuna-dashboard](https://user-images.githubusercontent.com/5564044/204975098-95c2cb8c-0fb5-4388-abc4-da32f56cb4e5.gif</v>
      </c>
      <c r="C10101" t="s">
        <v>16374</v>
      </c>
      <c r="D10101" t="s">
        <v>1684</v>
      </c>
      <c r="E10101" t="str">
        <f t="shared" si="1803"/>
        <v/>
      </c>
      <c r="F10101" t="e">
        <f t="shared" si="1804"/>
        <v>#VALUE!</v>
      </c>
      <c r="H10101" t="s">
        <v>16464</v>
      </c>
    </row>
    <row r="10102" spans="1:9">
      <c r="A10102" t="str">
        <f t="shared" si="1815"/>
        <v>![Screenshot](https://commixproject.com/images/background.png</v>
      </c>
      <c r="C10102" t="s">
        <v>2060</v>
      </c>
      <c r="D10102" t="s">
        <v>1684</v>
      </c>
      <c r="E10102" t="str">
        <f t="shared" si="1803"/>
        <v/>
      </c>
      <c r="F10102" t="e">
        <f t="shared" si="1804"/>
        <v>#VALUE!</v>
      </c>
      <c r="H10102" t="s">
        <v>16464</v>
      </c>
    </row>
    <row r="10103" spans="1:9">
      <c r="A10103" t="str">
        <f t="shared" si="1815"/>
        <v>![Documentation Status](https://readthedocs.org/projects/qilingframework/badge/?version=latest</v>
      </c>
      <c r="B10103" t="str">
        <f t="shared" ref="B10103:B10121" si="1816">MID(C10103,FIND(")](",C10103)+2,1000)</f>
        <v>(https://docs.qiling.io)</v>
      </c>
      <c r="C10103" t="s">
        <v>10578</v>
      </c>
      <c r="D10103" t="s">
        <v>1684</v>
      </c>
      <c r="E10103" t="str">
        <f t="shared" si="1803"/>
        <v>docs.qiling.io)</v>
      </c>
      <c r="F10103" t="e">
        <f t="shared" si="1804"/>
        <v>#VALUE!</v>
      </c>
      <c r="H10103" t="s">
        <v>16464</v>
      </c>
    </row>
    <row r="10104" spans="1:9">
      <c r="A10104" t="str">
        <f t="shared" si="1815"/>
        <v>![Maven Central](https://img.shields.io/maven-central/v/org.gaul/s3proxy.svg</v>
      </c>
      <c r="B10104" t="str">
        <f t="shared" si="1816"/>
        <v>(https://search.maven.org/search%7Cga%7C1%7Ca%3A%22s3proxy%22)[</v>
      </c>
      <c r="C10104" t="s">
        <v>14045</v>
      </c>
      <c r="D10104" t="s">
        <v>1683</v>
      </c>
      <c r="E10104" t="str">
        <f t="shared" si="1803"/>
        <v>search.maven.org/search%7Cga%7C1%7Ca%3A%22s3proxy%22)[</v>
      </c>
      <c r="F10104" t="str">
        <f t="shared" si="1804"/>
        <v>search.maven.org</v>
      </c>
      <c r="I10104">
        <f t="shared" ref="I10104:I10108" si="1817">COUNTIF(F:F,F10104)</f>
        <v>271</v>
      </c>
    </row>
    <row r="10105" spans="1:9">
      <c r="A10105" t="str">
        <f t="shared" si="1815"/>
        <v>![Maven Central](https://img.shields.io/maven-central/v/com.eclipsesource.j2v8/j2v8.svg</v>
      </c>
      <c r="B10105" t="str">
        <f t="shared" si="1816"/>
        <v>(http://search.maven.org/search%7Cga%7C1%7Cg%3A%22com.eclipsesource.j2v8%22)[</v>
      </c>
      <c r="C10105" t="s">
        <v>14049</v>
      </c>
      <c r="D10105" t="s">
        <v>1683</v>
      </c>
      <c r="E10105" t="str">
        <f t="shared" si="1803"/>
        <v>search.maven.org/search%7Cga%7C1%7Cg%3A%22com.eclipsesource.j2v8%22)[</v>
      </c>
      <c r="F10105" t="str">
        <f t="shared" si="1804"/>
        <v>search.maven.org</v>
      </c>
      <c r="I10105">
        <f t="shared" si="1817"/>
        <v>271</v>
      </c>
    </row>
    <row r="10106" spans="1:9">
      <c r="A10106" t="str">
        <f t="shared" si="1815"/>
        <v>![Release](https://img.shields.io/github/v/release/fabric8io/kubernetes-client</v>
      </c>
      <c r="B10106" t="str">
        <f t="shared" si="1816"/>
        <v>(https://search.maven.org/search?q=g:io.fabric8%20a:kubernetes-client)[</v>
      </c>
      <c r="C10106" t="s">
        <v>14245</v>
      </c>
      <c r="D10106" t="s">
        <v>1683</v>
      </c>
      <c r="E10106" t="str">
        <f t="shared" si="1803"/>
        <v>search.maven.org/search?q=g:io.fabric8%20a:kubernetes-client)[</v>
      </c>
      <c r="F10106" t="str">
        <f t="shared" si="1804"/>
        <v>search.maven.org</v>
      </c>
      <c r="I10106">
        <f t="shared" si="1817"/>
        <v>271</v>
      </c>
    </row>
    <row r="10107" spans="1:9">
      <c r="A10107" t="str">
        <f t="shared" si="1815"/>
        <v>![Maven Central status](https://img.shields.io/maven-central/v/org.commonmark/commonmark.svg</v>
      </c>
      <c r="B10107" t="str">
        <f t="shared" si="1816"/>
        <v>(https://search.maven.org/search%7Cga%7C1%7Cg%3A%22org.commonmark%22)[</v>
      </c>
      <c r="C10107" t="s">
        <v>14256</v>
      </c>
      <c r="D10107" t="s">
        <v>1683</v>
      </c>
      <c r="E10107" t="str">
        <f t="shared" si="1803"/>
        <v>search.maven.org/search%7Cga%7C1%7Cg%3A%22org.commonmark%22)[</v>
      </c>
      <c r="F10107" t="str">
        <f t="shared" si="1804"/>
        <v>search.maven.org</v>
      </c>
      <c r="I10107">
        <f t="shared" si="1817"/>
        <v>271</v>
      </c>
    </row>
    <row r="10108" spans="1:9">
      <c r="A10108" t="str">
        <f t="shared" si="1815"/>
        <v>![Maven Central](https://img.shields.io/maven-central/v/com.github.pengrad/java-telegram-bot-api.svg</v>
      </c>
      <c r="B10108" t="str">
        <f t="shared" si="1816"/>
        <v>(https://search.maven.org/artifact/com.github.pengrad/java-telegram-bot-api)[</v>
      </c>
      <c r="C10108" t="s">
        <v>14276</v>
      </c>
      <c r="D10108" t="s">
        <v>1683</v>
      </c>
      <c r="E10108" t="str">
        <f t="shared" si="1803"/>
        <v>search.maven.org/artifact/com.github.pengrad/java-telegram-bot-api)[</v>
      </c>
      <c r="F10108" t="str">
        <f t="shared" si="1804"/>
        <v>search.maven.org</v>
      </c>
      <c r="I10108">
        <f t="shared" si="1817"/>
        <v>271</v>
      </c>
    </row>
    <row r="10109" spans="1:9">
      <c r="A10109" t="str">
        <f t="shared" si="1815"/>
        <v>![qiling DEMO: Emulating MBR](https://github.com/qilingframework/theme.qiling.io/blob/master/source/img/mbr.png?raw=true</v>
      </c>
      <c r="B10109" t="str">
        <f t="shared" si="1816"/>
        <v>(https://github.com/qilingframework/theme.qiling.io/blob/master/source/img/mbr.png?raw=true "Demo #4 Emulating UEFI")</v>
      </c>
      <c r="C10109" t="s">
        <v>10584</v>
      </c>
      <c r="D10109" t="s">
        <v>1684</v>
      </c>
      <c r="E10109" t="str">
        <f t="shared" si="1803"/>
        <v>github.com/qilingframework/theme.qiling.io/blob/master/source/img/mbr.png?raw=true "Demo #4 Emulating UEFI")</v>
      </c>
      <c r="F10109" t="str">
        <f t="shared" si="1804"/>
        <v>github.com</v>
      </c>
      <c r="G10109" t="s">
        <v>16451</v>
      </c>
      <c r="H10109" t="s">
        <v>16455</v>
      </c>
    </row>
    <row r="10110" spans="1:9">
      <c r="A10110" t="str">
        <f t="shared" si="1815"/>
        <v>![checkov](https://raw.githubusercontent.com/bridgecrewio/checkov/master/docs/web/images/checkov_by_bridgecrew.png</v>
      </c>
      <c r="B10110" t="str">
        <f t="shared" si="1816"/>
        <v>(#)</v>
      </c>
      <c r="C10110" t="s">
        <v>10585</v>
      </c>
      <c r="D10110" t="s">
        <v>1684</v>
      </c>
      <c r="E10110" t="str">
        <f t="shared" si="1803"/>
        <v>(#)</v>
      </c>
      <c r="F10110" t="e">
        <f t="shared" si="1804"/>
        <v>#VALUE!</v>
      </c>
      <c r="H10110" t="s">
        <v>16464</v>
      </c>
    </row>
    <row r="10111" spans="1:9">
      <c r="A10111" t="str">
        <f t="shared" si="1815"/>
        <v>![Download](https://maven-badges.herokuapp.com/maven-central/com.github.permissions-dispatcher/permissionsdispatcher/badge.svg</v>
      </c>
      <c r="B10111" t="str">
        <f t="shared" si="1816"/>
        <v>(https://search.maven.org/search?q=g:com.github.permissions-dispatcher)[</v>
      </c>
      <c r="C10111" t="s">
        <v>14297</v>
      </c>
      <c r="D10111" t="s">
        <v>1683</v>
      </c>
      <c r="E10111" t="str">
        <f t="shared" si="1803"/>
        <v>search.maven.org/search?q=g:com.github.permissions-dispatcher)[</v>
      </c>
      <c r="F10111" t="str">
        <f t="shared" si="1804"/>
        <v>search.maven.org</v>
      </c>
      <c r="I10111">
        <f>COUNTIF(F:F,F10111)</f>
        <v>271</v>
      </c>
    </row>
    <row r="10112" spans="1:9">
      <c r="A10112" t="str">
        <f t="shared" si="1815"/>
        <v>![build status](https://github.com/bridgecrewio/checkov/workflows/build/badge.svg</v>
      </c>
      <c r="B10112" t="str">
        <f t="shared" si="1816"/>
        <v>(https://github.com/bridgecrewio/checkov/actions?query=workflow%3Abuild)</v>
      </c>
      <c r="C10112" t="s">
        <v>10587</v>
      </c>
      <c r="D10112" t="s">
        <v>1684</v>
      </c>
      <c r="E10112" t="str">
        <f t="shared" si="1803"/>
        <v>github.com/bridgecrewio/checkov/actions?query=workflow%3Abuild)</v>
      </c>
      <c r="F10112" t="str">
        <f t="shared" si="1804"/>
        <v>github.com</v>
      </c>
      <c r="G10112" t="s">
        <v>16451</v>
      </c>
      <c r="H10112" t="s">
        <v>16455</v>
      </c>
    </row>
    <row r="10113" spans="1:9">
      <c r="A10113" t="str">
        <f t="shared" si="1815"/>
        <v>![security status](https://github.com/bridgecrewio/checkov/workflows/security/badge.svg</v>
      </c>
      <c r="B10113" t="str">
        <f t="shared" si="1816"/>
        <v>(https://github.com/bridgecrewio/checkov/actions?query=event%3Apush+branch%3Amaster+workflow%3Asecurity)</v>
      </c>
      <c r="C10113" t="s">
        <v>10588</v>
      </c>
      <c r="D10113" t="s">
        <v>1684</v>
      </c>
      <c r="E10113" t="str">
        <f t="shared" si="1803"/>
        <v>github.com/bridgecrewio/checkov/actions?query=event%3Apush+branch%3Amaster+workflow%3Asecurity)</v>
      </c>
      <c r="F10113" t="str">
        <f t="shared" si="1804"/>
        <v>github.com</v>
      </c>
      <c r="G10113" t="s">
        <v>16451</v>
      </c>
      <c r="H10113" t="s">
        <v>16455</v>
      </c>
    </row>
    <row r="10114" spans="1:9">
      <c r="A10114" t="str">
        <f t="shared" si="1815"/>
        <v>![code_coverage](https://raw.githubusercontent.com/bridgecrewio/checkov/master/coverage.svg?sanitize=true</v>
      </c>
      <c r="B10114" t="str">
        <f t="shared" si="1816"/>
        <v>(https://github.com/bridgecrewio/checkov/actions?query=workflow%3Acoverage)</v>
      </c>
      <c r="C10114" t="s">
        <v>10589</v>
      </c>
      <c r="D10114" t="s">
        <v>1684</v>
      </c>
      <c r="E10114" t="str">
        <f t="shared" ref="E10114:E10177" si="1818">SUBSTITUTE(SUBSTITUTE(B10114,"(https://",""), "(http://", "")</f>
        <v>github.com/bridgecrewio/checkov/actions?query=workflow%3Acoverage)</v>
      </c>
      <c r="F10114" t="str">
        <f t="shared" ref="F10114:F10177" si="1819">LEFT(E10114,FIND("/", E10114)-1)</f>
        <v>github.com</v>
      </c>
      <c r="G10114" t="s">
        <v>16451</v>
      </c>
      <c r="H10114" t="s">
        <v>16455</v>
      </c>
    </row>
    <row r="10115" spans="1:9">
      <c r="A10115" t="str">
        <f t="shared" si="1815"/>
        <v>![Maven Central](https://maven-badges.herokuapp.com/maven-central/com.googlecode.cqengine/cqengine/badge.svg</v>
      </c>
      <c r="B10115" t="str">
        <f t="shared" si="1816"/>
        <v>(http://search.maven.org/search%7Cga%7C1%7Cg%3A%22com.googlecode.cqengine%22%20AND%20a%3Acqengine)</v>
      </c>
      <c r="C10115" t="s">
        <v>14309</v>
      </c>
      <c r="D10115" t="s">
        <v>1683</v>
      </c>
      <c r="E10115" t="str">
        <f t="shared" si="1818"/>
        <v>search.maven.org/search%7Cga%7C1%7Cg%3A%22com.googlecode.cqengine%22%20AND%20a%3Acqengine)</v>
      </c>
      <c r="F10115" t="str">
        <f t="shared" si="1819"/>
        <v>search.maven.org</v>
      </c>
      <c r="I10115">
        <f t="shared" ref="I10115:I10116" si="1820">COUNTIF(F:F,F10115)</f>
        <v>271</v>
      </c>
    </row>
    <row r="10116" spans="1:9">
      <c r="A10116" t="str">
        <f t="shared" si="1815"/>
        <v>![Maven Central](https://img.shields.io/maven-central/v/org.jupiter-rpc/jupiter.svg?label=Maven%20Central</v>
      </c>
      <c r="B10116" t="str">
        <f t="shared" si="1816"/>
        <v>(http://search.maven.org/search%7Cga%7C1%7Cg%3A%22org.jupiter-rpc%22%20AND%20jupiter)[</v>
      </c>
      <c r="C10116" t="s">
        <v>14366</v>
      </c>
      <c r="D10116" t="s">
        <v>1683</v>
      </c>
      <c r="E10116" t="str">
        <f t="shared" si="1818"/>
        <v>search.maven.org/search%7Cga%7C1%7Cg%3A%22org.jupiter-rpc%22%20AND%20jupiter)[</v>
      </c>
      <c r="F10116" t="str">
        <f t="shared" si="1819"/>
        <v>search.maven.org</v>
      </c>
      <c r="I10116">
        <f t="shared" si="1820"/>
        <v>271</v>
      </c>
    </row>
    <row r="10117" spans="1:9">
      <c r="A10117" t="str">
        <f t="shared" si="1815"/>
        <v>![Python Version](https://img.shields.io/pypi/pyversions/checkov</v>
      </c>
      <c r="B10117" t="str">
        <f t="shared" si="1816"/>
        <v>(#)</v>
      </c>
      <c r="C10117" t="s">
        <v>10592</v>
      </c>
      <c r="D10117" t="s">
        <v>1684</v>
      </c>
      <c r="E10117" t="str">
        <f t="shared" si="1818"/>
        <v>(#)</v>
      </c>
      <c r="F10117" t="e">
        <f t="shared" si="1819"/>
        <v>#VALUE!</v>
      </c>
      <c r="H10117" t="s">
        <v>16464</v>
      </c>
    </row>
    <row r="10118" spans="1:9">
      <c r="A10118" t="str">
        <f t="shared" si="1815"/>
        <v>![Terraform Version](https://img.shields.io/badge/tf-%3E%3D0.12.0-blue.svg</v>
      </c>
      <c r="B10118" t="str">
        <f t="shared" si="1816"/>
        <v>(#)</v>
      </c>
      <c r="C10118" t="s">
        <v>10593</v>
      </c>
      <c r="D10118" t="s">
        <v>1684</v>
      </c>
      <c r="E10118" t="str">
        <f t="shared" si="1818"/>
        <v>(#)</v>
      </c>
      <c r="F10118" t="e">
        <f t="shared" si="1819"/>
        <v>#VALUE!</v>
      </c>
      <c r="H10118" t="s">
        <v>16464</v>
      </c>
    </row>
    <row r="10119" spans="1:9">
      <c r="A10119" t="str">
        <f t="shared" si="1815"/>
        <v>![](https://img.shields.io/badge/Maven%20Central-7.0.5-green.svg</v>
      </c>
      <c r="B10119" t="str">
        <f t="shared" si="1816"/>
        <v>(http://search.maven.org/artifactdetails%7Ccn.jzvd%7Cjiaozivideoplayer%7C5.8.2%7Caar) [</v>
      </c>
      <c r="C10119" t="s">
        <v>14429</v>
      </c>
      <c r="D10119" t="s">
        <v>1683</v>
      </c>
      <c r="E10119" t="str">
        <f t="shared" si="1818"/>
        <v>search.maven.org/artifactdetails%7Ccn.jzvd%7Cjiaozivideoplayer%7C5.8.2%7Caar) [</v>
      </c>
      <c r="F10119" t="str">
        <f t="shared" si="1819"/>
        <v>search.maven.org</v>
      </c>
      <c r="I10119">
        <f t="shared" ref="I10119:I10121" si="1821">COUNTIF(F:F,F10119)</f>
        <v>271</v>
      </c>
    </row>
    <row r="10120" spans="1:9">
      <c r="A10120" t="str">
        <f t="shared" si="1815"/>
        <v>![Maven Central](https://maven-badges.herokuapp.com/maven-central/org.apache.servicecomb.pack/pack/badge.svg</v>
      </c>
      <c r="B10120" t="str">
        <f t="shared" si="1816"/>
        <v>(http://search.maven.org/search%7Cga%7C1%7Corg.apache.servicecomb.pack) [</v>
      </c>
      <c r="C10120" t="s">
        <v>14437</v>
      </c>
      <c r="D10120" t="s">
        <v>1683</v>
      </c>
      <c r="E10120" t="str">
        <f t="shared" si="1818"/>
        <v>search.maven.org/search%7Cga%7C1%7Corg.apache.servicecomb.pack) [</v>
      </c>
      <c r="F10120" t="str">
        <f t="shared" si="1819"/>
        <v>search.maven.org</v>
      </c>
      <c r="I10120">
        <f t="shared" si="1821"/>
        <v>271</v>
      </c>
    </row>
    <row r="10121" spans="1:9">
      <c r="A10121" t="str">
        <f t="shared" si="1815"/>
        <v>![Maven Central](https://img.shields.io/maven-central/v/com.spotify/apollo-parent.svg</v>
      </c>
      <c r="B10121" t="str">
        <f t="shared" si="1816"/>
        <v>(https://search.maven.org/search%7Cga%7C1%7Cg%3A%22com.spotify%22%20apollo*)[</v>
      </c>
      <c r="C10121" t="s">
        <v>14485</v>
      </c>
      <c r="D10121" t="s">
        <v>1683</v>
      </c>
      <c r="E10121" t="str">
        <f t="shared" si="1818"/>
        <v>search.maven.org/search%7Cga%7C1%7Cg%3A%22com.spotify%22%20apollo*)[</v>
      </c>
      <c r="F10121" t="str">
        <f t="shared" si="1819"/>
        <v>search.maven.org</v>
      </c>
      <c r="I10121">
        <f t="shared" si="1821"/>
        <v>271</v>
      </c>
    </row>
    <row r="10122" spans="1:9">
      <c r="A10122" t="str">
        <f t="shared" si="1815"/>
        <v>![scan-screenshot](https://raw.githubusercontent.com/bridgecrewio/checkov/master/docs/checkov-recording.gif</v>
      </c>
      <c r="C10122" t="s">
        <v>2061</v>
      </c>
      <c r="D10122" t="s">
        <v>1684</v>
      </c>
      <c r="E10122" t="str">
        <f t="shared" si="1818"/>
        <v/>
      </c>
      <c r="F10122" t="e">
        <f t="shared" si="1819"/>
        <v>#VALUE!</v>
      </c>
      <c r="H10122" t="s">
        <v>16464</v>
      </c>
    </row>
    <row r="10123" spans="1:9">
      <c r="A10123" t="str">
        <f t="shared" si="1815"/>
        <v>![jenikins-screenshot](https://raw.githubusercontent.com/bridgecrewio/checkov/master/docs/checkov-jenkins.png</v>
      </c>
      <c r="C10123" t="s">
        <v>2062</v>
      </c>
      <c r="D10123" t="s">
        <v>1684</v>
      </c>
      <c r="E10123" t="str">
        <f t="shared" si="1818"/>
        <v/>
      </c>
      <c r="F10123" t="e">
        <f t="shared" si="1819"/>
        <v>#VALUE!</v>
      </c>
      <c r="H10123" t="s">
        <v>16464</v>
      </c>
    </row>
    <row r="10124" spans="1:9">
      <c r="A10124" t="str">
        <f t="shared" si="1815"/>
        <v>![Maven Central](https://img.shields.io/maven-central/v/com.polidea.rxandroidble2/rxandroidble.svg</v>
      </c>
      <c r="B10124" t="str">
        <f>MID(C10124,FIND(")](",C10124)+2,1000)</f>
        <v>(http://search.maven.org/search%7Cgav%7C1%7Cg%3A%22com.polidea.rxandroidble2%22%20AND%20a%3A%22rxandroidble%22)[</v>
      </c>
      <c r="C10124" t="s">
        <v>14581</v>
      </c>
      <c r="D10124" t="s">
        <v>1683</v>
      </c>
      <c r="E10124" t="str">
        <f t="shared" si="1818"/>
        <v>search.maven.org/search%7Cgav%7C1%7Cg%3A%22com.polidea.rxandroidble2%22%20AND%20a%3A%22rxandroidble%22)[</v>
      </c>
      <c r="F10124" t="str">
        <f t="shared" si="1819"/>
        <v>search.maven.org</v>
      </c>
      <c r="I10124">
        <f>COUNTIF(F:F,F10124)</f>
        <v>271</v>
      </c>
    </row>
    <row r="10125" spans="1:9">
      <c r="A10125" t="str">
        <f t="shared" si="1815"/>
        <v>![CI](https://github.com/quay/quay/workflows/CI/badge.svg?branch=master</v>
      </c>
      <c r="C10125" t="s">
        <v>2063</v>
      </c>
      <c r="D10125" t="s">
        <v>1684</v>
      </c>
      <c r="E10125" t="str">
        <f t="shared" si="1818"/>
        <v/>
      </c>
      <c r="F10125" t="e">
        <f t="shared" si="1819"/>
        <v>#VALUE!</v>
      </c>
      <c r="H10125" t="s">
        <v>16464</v>
      </c>
    </row>
    <row r="10126" spans="1:9">
      <c r="A10126" t="str">
        <f t="shared" si="1815"/>
        <v>![Maven Central](https://img.shields.io/maven-central/v/com.weibo/motan.svg?label=Maven%20Central</v>
      </c>
      <c r="B10126" t="str">
        <f t="shared" ref="B10126:B10134" si="1822">MID(C10126,FIND(")](",C10126)+2,1000)</f>
        <v>(http://search.maven.org/search%7Cga%7C1%7Cg%3A%22com.weibo%22%20AND%20motan)[</v>
      </c>
      <c r="C10126" t="s">
        <v>14601</v>
      </c>
      <c r="D10126" t="s">
        <v>1683</v>
      </c>
      <c r="E10126" t="str">
        <f t="shared" si="1818"/>
        <v>search.maven.org/search%7Cga%7C1%7Cg%3A%22com.weibo%22%20AND%20motan)[</v>
      </c>
      <c r="F10126" t="str">
        <f t="shared" si="1819"/>
        <v>search.maven.org</v>
      </c>
      <c r="I10126">
        <f t="shared" ref="I10126:I10127" si="1823">COUNTIF(F:F,F10126)</f>
        <v>271</v>
      </c>
    </row>
    <row r="10127" spans="1:9">
      <c r="A10127" t="str">
        <f t="shared" si="1815"/>
        <v>![Maven Central](https://img.shields.io/maven-central/v/com.googlecode.aviator/aviator.svg?label=maven%20central</v>
      </c>
      <c r="B10127" t="str">
        <f t="shared" si="1822"/>
        <v>(https://search.maven.org/search?q=g:com.googlecode.aviator%20AND%20aviator)</v>
      </c>
      <c r="C10127" t="s">
        <v>14682</v>
      </c>
      <c r="D10127" t="s">
        <v>1683</v>
      </c>
      <c r="E10127" t="str">
        <f t="shared" si="1818"/>
        <v>search.maven.org/search?q=g:com.googlecode.aviator%20AND%20aviator)</v>
      </c>
      <c r="F10127" t="str">
        <f t="shared" si="1819"/>
        <v>search.maven.org</v>
      </c>
      <c r="I10127">
        <f t="shared" si="1823"/>
        <v>271</v>
      </c>
    </row>
    <row r="10128" spans="1:9">
      <c r="A10128" t="str">
        <f t="shared" si="1815"/>
        <v>![Returns logo](https://raw.githubusercontent.com/dry-python/brand/master/logo/returns_white-outline.png</v>
      </c>
      <c r="B10128" t="str">
        <f t="shared" si="1822"/>
        <v>(https://github.com/dry-python/returns)</v>
      </c>
      <c r="C10128" t="s">
        <v>10598</v>
      </c>
      <c r="D10128" t="s">
        <v>1684</v>
      </c>
      <c r="E10128" t="str">
        <f t="shared" si="1818"/>
        <v>github.com/dry-python/returns)</v>
      </c>
      <c r="F10128" t="str">
        <f t="shared" si="1819"/>
        <v>github.com</v>
      </c>
      <c r="G10128" t="s">
        <v>16451</v>
      </c>
      <c r="H10128" t="s">
        <v>16455</v>
      </c>
    </row>
    <row r="10129" spans="1:9">
      <c r="A10129" t="str">
        <f t="shared" si="1815"/>
        <v>![Build Status](https://github.com/dry-python/returns/workflows/test/badge.svg?branch=master&amp;event=push</v>
      </c>
      <c r="B10129" t="str">
        <f t="shared" si="1822"/>
        <v>(https://github.com/dry-python/returns/actions?query=workflow%3Atest)</v>
      </c>
      <c r="C10129" t="s">
        <v>10599</v>
      </c>
      <c r="D10129" t="s">
        <v>1684</v>
      </c>
      <c r="E10129" t="str">
        <f t="shared" si="1818"/>
        <v>github.com/dry-python/returns/actions?query=workflow%3Atest)</v>
      </c>
      <c r="F10129" t="str">
        <f t="shared" si="1819"/>
        <v>github.com</v>
      </c>
      <c r="G10129" t="s">
        <v>16451</v>
      </c>
      <c r="H10129" t="s">
        <v>16455</v>
      </c>
    </row>
    <row r="10130" spans="1:9">
      <c r="A10130" t="str">
        <f t="shared" si="1815"/>
        <v>![codecov](https://codecov.io/gh/dry-python/returns/branch/master/graph/badge.svg</v>
      </c>
      <c r="B10130" t="str">
        <f t="shared" si="1822"/>
        <v>(https://codecov.io/gh/dry-python/returns)</v>
      </c>
      <c r="C10130" t="s">
        <v>10600</v>
      </c>
      <c r="D10130" t="s">
        <v>1684</v>
      </c>
      <c r="E10130" t="str">
        <f t="shared" si="1818"/>
        <v>codecov.io/gh/dry-python/returns)</v>
      </c>
      <c r="F10130" t="str">
        <f t="shared" si="1819"/>
        <v>codecov.io</v>
      </c>
      <c r="H10130" t="s">
        <v>16457</v>
      </c>
    </row>
    <row r="10131" spans="1:9">
      <c r="A10131" t="str">
        <f t="shared" si="1815"/>
        <v>![Maven Central](https://maven-badges.herokuapp.com/maven-central/com.qunar.qmq/qmq/badge.svg</v>
      </c>
      <c r="B10131" t="str">
        <f t="shared" si="1822"/>
        <v>(http://search.maven.org/search%7Cga%7C1%7Ccom.qunar.qmq)[</v>
      </c>
      <c r="C10131" t="s">
        <v>14747</v>
      </c>
      <c r="D10131" t="s">
        <v>1683</v>
      </c>
      <c r="E10131" t="str">
        <f t="shared" si="1818"/>
        <v>search.maven.org/search%7Cga%7C1%7Ccom.qunar.qmq)[</v>
      </c>
      <c r="F10131" t="str">
        <f t="shared" si="1819"/>
        <v>search.maven.org</v>
      </c>
      <c r="I10131">
        <f t="shared" ref="I10131:I10132" si="1824">COUNTIF(F:F,F10131)</f>
        <v>271</v>
      </c>
    </row>
    <row r="10132" spans="1:9">
      <c r="A10132" t="str">
        <f t="shared" si="1815"/>
        <v>![Maven Central](https://img.shields.io/maven-central/v/com.annimon/stream.svg</v>
      </c>
      <c r="B10132" t="str">
        <f t="shared" si="1822"/>
        <v>(http://search.maven.org/search%7Cga%7C1%7Cg%3A%22com.annimon%22%20AND%20a%3A%22stream%22)[</v>
      </c>
      <c r="C10132" t="s">
        <v>14885</v>
      </c>
      <c r="D10132" t="s">
        <v>1683</v>
      </c>
      <c r="E10132" t="str">
        <f t="shared" si="1818"/>
        <v>search.maven.org/search%7Cga%7C1%7Cg%3A%22com.annimon%22%20AND%20a%3A%22stream%22)[</v>
      </c>
      <c r="F10132" t="str">
        <f t="shared" si="1819"/>
        <v>search.maven.org</v>
      </c>
      <c r="I10132">
        <f t="shared" si="1824"/>
        <v>271</v>
      </c>
    </row>
    <row r="10133" spans="1:9">
      <c r="A10133" t="str">
        <f t="shared" si="1815"/>
        <v>![wemake-python-styleguide](https://img.shields.io/badge/style-wemake-000000.svg</v>
      </c>
      <c r="B10133" t="str">
        <f t="shared" si="1822"/>
        <v>(https://github.com/wemake-services/wemake-python-styleguide)</v>
      </c>
      <c r="C10133" t="s">
        <v>8176</v>
      </c>
      <c r="D10133" t="s">
        <v>1684</v>
      </c>
      <c r="E10133" t="str">
        <f t="shared" si="1818"/>
        <v>github.com/wemake-services/wemake-python-styleguide)</v>
      </c>
      <c r="F10133" t="str">
        <f t="shared" si="1819"/>
        <v>github.com</v>
      </c>
      <c r="G10133" t="s">
        <v>16451</v>
      </c>
      <c r="H10133" t="s">
        <v>16455</v>
      </c>
    </row>
    <row r="10134" spans="1:9">
      <c r="A10134" t="str">
        <f t="shared" si="1815"/>
        <v>![Maven Central](https://maven-badges.herokuapp.com/maven-central/com.tngtech.archunit/archunit/badge.svg</v>
      </c>
      <c r="B10134" t="str">
        <f t="shared" si="1822"/>
        <v>(http://search.maven.org/search%7Cgav%7C1%7Cg%3A%22com.tngtech.archunit%22%20)[</v>
      </c>
      <c r="C10134" t="s">
        <v>14895</v>
      </c>
      <c r="D10134" t="s">
        <v>1683</v>
      </c>
      <c r="E10134" t="str">
        <f t="shared" si="1818"/>
        <v>search.maven.org/search%7Cgav%7C1%7Cg%3A%22com.tngtech.archunit%22%20)[</v>
      </c>
      <c r="F10134" t="str">
        <f t="shared" si="1819"/>
        <v>search.maven.org</v>
      </c>
      <c r="I10134">
        <f>COUNTIF(F:F,F10134)</f>
        <v>271</v>
      </c>
    </row>
    <row r="10135" spans="1:9">
      <c r="A10135" t="str">
        <f t="shared" si="1815"/>
        <v>![Quickstart](https://returns.readthedocs.io/en/latest/pages/quickstart.html</v>
      </c>
      <c r="C10135" t="s">
        <v>8172</v>
      </c>
      <c r="D10135" t="s">
        <v>1684</v>
      </c>
      <c r="E10135" t="str">
        <f t="shared" si="1818"/>
        <v/>
      </c>
      <c r="F10135" t="e">
        <f t="shared" si="1819"/>
        <v>#VALUE!</v>
      </c>
      <c r="H10135" t="s">
        <v>16464</v>
      </c>
    </row>
    <row r="10136" spans="1:9">
      <c r="A10136" t="str">
        <f t="shared" si="1815"/>
        <v>![Go to the docs!](https://returns.readthedocs.io</v>
      </c>
      <c r="C10136" t="s">
        <v>8173</v>
      </c>
      <c r="D10136" t="s">
        <v>1684</v>
      </c>
      <c r="E10136" t="str">
        <f t="shared" si="1818"/>
        <v/>
      </c>
      <c r="F10136" t="e">
        <f t="shared" si="1819"/>
        <v>#VALUE!</v>
      </c>
      <c r="H10136" t="s">
        <v>16464</v>
      </c>
    </row>
    <row r="10137" spans="1:9">
      <c r="A10137" t="str">
        <f t="shared" si="1815"/>
        <v>![Elephas](https://github.com/maxpumperla/elephas/blob/master/elephas-logo.png</v>
      </c>
      <c r="C10137" t="s">
        <v>2064</v>
      </c>
      <c r="D10137" t="s">
        <v>1684</v>
      </c>
      <c r="E10137" t="str">
        <f t="shared" si="1818"/>
        <v/>
      </c>
      <c r="F10137" t="e">
        <f t="shared" si="1819"/>
        <v>#VALUE!</v>
      </c>
      <c r="H10137" t="s">
        <v>16464</v>
      </c>
    </row>
    <row r="10138" spans="1:9">
      <c r="A10138" t="str">
        <f t="shared" si="1815"/>
        <v>![Maven](https://img.shields.io/maven-central/v/com.google.cloud/google-cloud-notebooks.svg</v>
      </c>
      <c r="B10138" t="str">
        <f>MID(C10138,FIND(")](",C10138)+2,1000)</f>
        <v xml:space="preserve">(https://search.maven.org/search?q=g:com.google.cloud%20AND%20a:google-cloud-notebooks&amp;core=gav) </v>
      </c>
      <c r="C10138" t="s">
        <v>14897</v>
      </c>
      <c r="D10138" t="s">
        <v>1683</v>
      </c>
      <c r="E10138" t="str">
        <f t="shared" si="1818"/>
        <v xml:space="preserve">search.maven.org/search?q=g:com.google.cloud%20AND%20a:google-cloud-notebooks&amp;core=gav) </v>
      </c>
      <c r="F10138" t="str">
        <f t="shared" si="1819"/>
        <v>search.maven.org</v>
      </c>
      <c r="I10138">
        <f>COUNTIF(F:F,F10138)</f>
        <v>271</v>
      </c>
    </row>
    <row r="10139" spans="1:9">
      <c r="A10139" t="str">
        <f t="shared" si="1815"/>
        <v>![license](https://img.shields.io/github/license/mashape/apistatus.svg?maxAge=2592000</v>
      </c>
      <c r="B10139" t="str">
        <f>MID(C10139,FIND(")](",C10139)+2,1000)</f>
        <v>(https://github.com/maxpumperla/elephas/blob/master/LICENSE)</v>
      </c>
      <c r="C10139" t="s">
        <v>8174</v>
      </c>
      <c r="D10139" t="s">
        <v>1684</v>
      </c>
      <c r="E10139" t="str">
        <f t="shared" si="1818"/>
        <v>github.com/maxpumperla/elephas/blob/master/LICENSE)</v>
      </c>
      <c r="F10139" t="str">
        <f t="shared" si="1819"/>
        <v>github.com</v>
      </c>
      <c r="G10139" t="s">
        <v>16451</v>
      </c>
      <c r="H10139" t="s">
        <v>16455</v>
      </c>
    </row>
    <row r="10140" spans="1:9">
      <c r="A10140" t="str">
        <f t="shared" si="1815"/>
        <v>![Elephas](https://github.com/maxpumperla/elephas/blob/master/elephas.gif</v>
      </c>
      <c r="C10140" t="s">
        <v>2065</v>
      </c>
      <c r="D10140" t="s">
        <v>1684</v>
      </c>
      <c r="E10140" t="str">
        <f t="shared" si="1818"/>
        <v/>
      </c>
      <c r="F10140" t="e">
        <f t="shared" si="1819"/>
        <v>#VALUE!</v>
      </c>
      <c r="H10140" t="s">
        <v>16464</v>
      </c>
    </row>
    <row r="10141" spans="1:9">
      <c r="A10141" t="str">
        <f t="shared" si="1815"/>
        <v>![Code Style](https://github.com/themix-project/oomox/actions/workflows/ci.yml/badge.svg</v>
      </c>
      <c r="B10141" t="str">
        <f>MID(C10141,FIND(")](",C10141)+2,1000)</f>
        <v>(https://github.com/themix-project/oomox/actions/workflows/ci.yml)</v>
      </c>
      <c r="C10141" t="s">
        <v>12719</v>
      </c>
      <c r="D10141" t="s">
        <v>1684</v>
      </c>
      <c r="E10141" t="str">
        <f t="shared" si="1818"/>
        <v>github.com/themix-project/oomox/actions/workflows/ci.yml)</v>
      </c>
      <c r="F10141" t="str">
        <f t="shared" si="1819"/>
        <v>github.com</v>
      </c>
      <c r="G10141" t="s">
        <v>16451</v>
      </c>
      <c r="H10141" t="s">
        <v>16455</v>
      </c>
    </row>
    <row r="10142" spans="1:9">
      <c r="A10142" t="str">
        <f t="shared" si="1815"/>
        <v>![Commit Activity](https://img.shields.io/github/commit-activity/y/themix-project/themix-gui?color=pink&amp;logo=amp&amp;logoColor=pink</v>
      </c>
      <c r="B10142" t="str">
        <f>MID(C10142,FIND(")](",C10142)+2,1000)</f>
        <v>(https://github.com/themix-project/themix-gui/graphs/commit-activity)</v>
      </c>
      <c r="C10142" t="s">
        <v>8175</v>
      </c>
      <c r="D10142" t="s">
        <v>1684</v>
      </c>
      <c r="E10142" t="str">
        <f t="shared" si="1818"/>
        <v>github.com/themix-project/themix-gui/graphs/commit-activity)</v>
      </c>
      <c r="F10142" t="str">
        <f t="shared" si="1819"/>
        <v>github.com</v>
      </c>
      <c r="G10142" t="s">
        <v>16451</v>
      </c>
      <c r="H10142" t="s">
        <v>16455</v>
      </c>
    </row>
    <row r="10143" spans="1:9">
      <c r="A10143" t="str">
        <f t="shared" si="1815"/>
        <v>![Screenshot image import](https://raw.githubusercontent.com/themix-project/oomox/master/screenshots/pokedex_dawn.png "Screenshot image import"</v>
      </c>
      <c r="C10143" t="s">
        <v>2066</v>
      </c>
      <c r="D10143" t="s">
        <v>1684</v>
      </c>
      <c r="E10143" t="str">
        <f t="shared" si="1818"/>
        <v/>
      </c>
      <c r="F10143" t="e">
        <f t="shared" si="1819"/>
        <v>#VALUE!</v>
      </c>
      <c r="H10143" t="s">
        <v>16464</v>
      </c>
    </row>
    <row r="10144" spans="1:9">
      <c r="A10144" t="str">
        <f t="shared" si="1815"/>
        <v>![Screenshot GUI](https://raw.githubusercontent.com/themix-project/oomox/master/screenshots/screenshot_gui.png "Screenshot GUI"</v>
      </c>
      <c r="C10144" t="s">
        <v>2067</v>
      </c>
      <c r="D10144" t="s">
        <v>1684</v>
      </c>
      <c r="E10144" t="str">
        <f t="shared" si="1818"/>
        <v/>
      </c>
      <c r="F10144" t="e">
        <f t="shared" si="1819"/>
        <v>#VALUE!</v>
      </c>
      <c r="H10144" t="s">
        <v>16464</v>
      </c>
    </row>
    <row r="10145" spans="1:9">
      <c r="A10145" t="str">
        <f t="shared" si="1815"/>
        <v>![Unit Tests](https://github.com/kapicorp/kapitan/actions/workflows/test.yml/badge.svg</v>
      </c>
      <c r="C10145" t="s">
        <v>2068</v>
      </c>
      <c r="D10145" t="s">
        <v>1684</v>
      </c>
      <c r="E10145" t="str">
        <f t="shared" si="1818"/>
        <v/>
      </c>
      <c r="F10145" t="e">
        <f t="shared" si="1819"/>
        <v>#VALUE!</v>
      </c>
      <c r="H10145" t="s">
        <v>16464</v>
      </c>
    </row>
    <row r="10146" spans="1:9">
      <c r="A10146" t="str">
        <f t="shared" si="1815"/>
        <v>![Python Version](https://img.shields.io/pypi/pyversions/kapitan</v>
      </c>
      <c r="C10146" t="s">
        <v>2069</v>
      </c>
      <c r="D10146" t="s">
        <v>1684</v>
      </c>
      <c r="E10146" t="str">
        <f t="shared" si="1818"/>
        <v/>
      </c>
      <c r="F10146" t="e">
        <f t="shared" si="1819"/>
        <v>#VALUE!</v>
      </c>
      <c r="H10146" t="s">
        <v>16464</v>
      </c>
    </row>
    <row r="10147" spans="1:9">
      <c r="A10147" t="str">
        <f t="shared" si="1815"/>
        <v>![Downloads](https://img.shields.io/pypi/dm/kapitan</v>
      </c>
      <c r="C10147" t="s">
        <v>2070</v>
      </c>
      <c r="D10147" t="s">
        <v>1684</v>
      </c>
      <c r="E10147" t="str">
        <f t="shared" si="1818"/>
        <v/>
      </c>
      <c r="F10147" t="e">
        <f t="shared" si="1819"/>
        <v>#VALUE!</v>
      </c>
      <c r="H10147" t="s">
        <v>16464</v>
      </c>
    </row>
    <row r="10148" spans="1:9">
      <c r="A10148" t="str">
        <f t="shared" si="1815"/>
        <v>![Docker Pulls](https://img.shields.io/docker/pulls/kapicorp/kapitan</v>
      </c>
      <c r="C10148" t="s">
        <v>2071</v>
      </c>
      <c r="D10148" t="s">
        <v>1684</v>
      </c>
      <c r="E10148" t="str">
        <f t="shared" si="1818"/>
        <v/>
      </c>
      <c r="F10148" t="e">
        <f t="shared" si="1819"/>
        <v>#VALUE!</v>
      </c>
      <c r="H10148" t="s">
        <v>16464</v>
      </c>
    </row>
    <row r="10149" spans="1:9">
      <c r="A10149" t="str">
        <f t="shared" si="1815"/>
        <v>![Docker](https://github.com/kapicorp/kapitan/workflows/Docker%20Build%20and%20Push/badge.svg</v>
      </c>
      <c r="B10149" t="str">
        <f t="shared" ref="B10149:B10169" si="1825">MID(C10149,FIND(")](",C10149)+2,1000)</f>
        <v>(https://github.com/kapicorp/kapitan/actions?query=workflow%3A%22Docker+Build+and+Push%22)</v>
      </c>
      <c r="C10149" t="s">
        <v>10604</v>
      </c>
      <c r="D10149" t="s">
        <v>1684</v>
      </c>
      <c r="E10149" t="str">
        <f t="shared" si="1818"/>
        <v>github.com/kapicorp/kapitan/actions?query=workflow%3A%22Docker+Build+and+Push%22)</v>
      </c>
      <c r="F10149" t="str">
        <f t="shared" si="1819"/>
        <v>github.com</v>
      </c>
      <c r="G10149" t="s">
        <v>16451</v>
      </c>
      <c r="H10149" t="s">
        <v>16455</v>
      </c>
    </row>
    <row r="10150" spans="1:9">
      <c r="A10150" t="str">
        <f t="shared" si="1815"/>
        <v>![Releases](https://img.shields.io/github/release/kapicorp/kapitan.svg</v>
      </c>
      <c r="B10150" t="str">
        <f t="shared" si="1825"/>
        <v>(https://github.com/kapicorp/kapitan/releases)</v>
      </c>
      <c r="C10150" t="s">
        <v>10605</v>
      </c>
      <c r="D10150" t="s">
        <v>1684</v>
      </c>
      <c r="E10150" t="str">
        <f t="shared" si="1818"/>
        <v>github.com/kapicorp/kapitan/releases)</v>
      </c>
      <c r="F10150" t="str">
        <f t="shared" si="1819"/>
        <v>github.com</v>
      </c>
      <c r="G10150" t="s">
        <v>16451</v>
      </c>
      <c r="H10150" t="s">
        <v>16455</v>
      </c>
    </row>
    <row r="10151" spans="1:9">
      <c r="A10151" t="str">
        <f t="shared" si="1815"/>
        <v>![Maven](https://img.shields.io/maven-central/v/com.google.cloud/google-cloud-api-gateway.svg</v>
      </c>
      <c r="B10151" t="str">
        <f t="shared" si="1825"/>
        <v xml:space="preserve">(https://search.maven.org/search?q=g:com.google.cloud%20AND%20a:google-cloud-api-gateway&amp;core=gav) </v>
      </c>
      <c r="C10151" t="s">
        <v>14898</v>
      </c>
      <c r="D10151" t="s">
        <v>1683</v>
      </c>
      <c r="E10151" t="str">
        <f t="shared" si="1818"/>
        <v xml:space="preserve">search.maven.org/search?q=g:com.google.cloud%20AND%20a:google-cloud-api-gateway&amp;core=gav) </v>
      </c>
      <c r="F10151" t="str">
        <f t="shared" si="1819"/>
        <v>search.maven.org</v>
      </c>
      <c r="I10151">
        <f>COUNTIF(F:F,F10151)</f>
        <v>271</v>
      </c>
    </row>
    <row r="10152" spans="1:9">
      <c r="A10152" t="str">
        <f t="shared" si="1815"/>
        <v>![wemake.services](https://img.shields.io/badge/%20-wemake.services-green.svg?label=%20&amp;logo=data%3Aimage%2Fpng%3Bbase64%2CiVBORw0KGgoAAAANSUhEUgAAABAAAAAQCAMAAAAoLQ9TAAAABGdBTUEAALGPC%2FxhBQAAAAFzUkdCAK7OHOkAAAAbUExURQAAAAAAAAAAAAAAAAAAAAAAAAAAAAAAAP%2F%2F%2F5TvxDIAAAAIdFJOUwAjRA8xXANAL%2Bv0SAAAADNJREFUGNNjYCAIOJjRBdBFWMkVQeGzcHAwksJnAPPZGOGAASzPzAEHEGVsLExQwE7YswCb7AFZSF3bbAAAAABJRU5ErkJggg%3D%3D</v>
      </c>
      <c r="B10152" t="str">
        <f t="shared" si="1825"/>
        <v>(https://wemake-services.github.io)</v>
      </c>
      <c r="C10152" t="s">
        <v>10366</v>
      </c>
      <c r="D10152" t="s">
        <v>1684</v>
      </c>
      <c r="E10152" t="str">
        <f t="shared" si="1818"/>
        <v>wemake-services.github.io)</v>
      </c>
      <c r="F10152" t="e">
        <f t="shared" si="1819"/>
        <v>#VALUE!</v>
      </c>
      <c r="H10152" t="s">
        <v>16464</v>
      </c>
    </row>
    <row r="10153" spans="1:9">
      <c r="A10153" t="str">
        <f t="shared" si="1815"/>
        <v>![Maven](https://img.shields.io/maven-central/v/com.google.cloud/google-cloud-accessapproval.svg</v>
      </c>
      <c r="B10153" t="str">
        <f t="shared" si="1825"/>
        <v xml:space="preserve">(https://search.maven.org/search?q=g:com.google.cloud%20AND%20a:google-cloud-accessapproval&amp;core=gav) </v>
      </c>
      <c r="C10153" t="s">
        <v>14899</v>
      </c>
      <c r="D10153" t="s">
        <v>1683</v>
      </c>
      <c r="E10153" t="str">
        <f t="shared" si="1818"/>
        <v xml:space="preserve">search.maven.org/search?q=g:com.google.cloud%20AND%20a:google-cloud-accessapproval&amp;core=gav) </v>
      </c>
      <c r="F10153" t="str">
        <f t="shared" si="1819"/>
        <v>search.maven.org</v>
      </c>
      <c r="I10153">
        <f>COUNTIF(F:F,F10153)</f>
        <v>271</v>
      </c>
    </row>
    <row r="10154" spans="1:9">
      <c r="A10154" t="str">
        <f t="shared" si="1815"/>
        <v>![Build Status](https://github.com/wemake-services/wemake-python-styleguide/workflows/test/badge.svg?branch=master&amp;event=push</v>
      </c>
      <c r="B10154" t="str">
        <f t="shared" si="1825"/>
        <v>(https://github.com/wemake-services/wemake-python-styleguide/actions?query=workflow%3Atest)</v>
      </c>
      <c r="C10154" t="s">
        <v>10608</v>
      </c>
      <c r="D10154" t="s">
        <v>1684</v>
      </c>
      <c r="E10154" t="str">
        <f t="shared" si="1818"/>
        <v>github.com/wemake-services/wemake-python-styleguide/actions?query=workflow%3Atest)</v>
      </c>
      <c r="F10154" t="str">
        <f t="shared" si="1819"/>
        <v>github.com</v>
      </c>
      <c r="G10154" t="s">
        <v>16451</v>
      </c>
      <c r="H10154" t="s">
        <v>16455</v>
      </c>
    </row>
    <row r="10155" spans="1:9">
      <c r="A10155" t="str">
        <f t="shared" si="1815"/>
        <v>![codecov](https://codecov.io/gh/wemake-services/wemake-python-styleguide/branch/master/graph/badge.svg</v>
      </c>
      <c r="B10155" t="str">
        <f t="shared" si="1825"/>
        <v>(https://codecov.io/gh/wemake-services/wemake-python-styleguide)</v>
      </c>
      <c r="C10155" t="s">
        <v>10609</v>
      </c>
      <c r="D10155" t="s">
        <v>1684</v>
      </c>
      <c r="E10155" t="str">
        <f t="shared" si="1818"/>
        <v>codecov.io/gh/wemake-services/wemake-python-styleguide)</v>
      </c>
      <c r="F10155" t="str">
        <f t="shared" si="1819"/>
        <v>codecov.io</v>
      </c>
      <c r="H10155" t="s">
        <v>16457</v>
      </c>
    </row>
    <row r="10156" spans="1:9">
      <c r="A10156" t="str">
        <f t="shared" si="1815"/>
        <v>![Maven](https://img.shields.io/maven-central/v/com.google.cloud/google-cloud-apigee-connect.svg</v>
      </c>
      <c r="B10156" t="str">
        <f t="shared" si="1825"/>
        <v>(https://search.maven.org/search?q=g:com.google.cloud%20AND%20a:google-cloud-apigee-connect&amp;core=gav)  [App Engine Admin API](https://github.com/googleapis/google-cloud-java/tree/main/java-appengine-admin)  [</v>
      </c>
      <c r="C10156" t="s">
        <v>15898</v>
      </c>
      <c r="D10156" t="s">
        <v>1683</v>
      </c>
      <c r="E10156" t="str">
        <f t="shared" si="1818"/>
        <v>search.maven.org/search?q=g:com.google.cloud%20AND%20a:google-cloud-apigee-connect&amp;core=gav)  [App Engine Admin API]github.com/googleapis/google-cloud-java/tree/main/java-appengine-admin)  [</v>
      </c>
      <c r="F10156" t="str">
        <f t="shared" si="1819"/>
        <v>search.maven.org</v>
      </c>
      <c r="I10156">
        <f>COUNTIF(F:F,F10156)</f>
        <v>271</v>
      </c>
    </row>
    <row r="10157" spans="1:9">
      <c r="A10157" t="str">
        <f t="shared" si="1815"/>
        <v>![wemake-python-styleguide](https://img.shields.io/badge/style-wemake-000000.svg</v>
      </c>
      <c r="B10157" t="str">
        <f t="shared" si="1825"/>
        <v>(https://github.com/wemake-services/wemake-python-styleguide)</v>
      </c>
      <c r="C10157" t="s">
        <v>8176</v>
      </c>
      <c r="D10157" t="s">
        <v>1684</v>
      </c>
      <c r="E10157" t="str">
        <f t="shared" si="1818"/>
        <v>github.com/wemake-services/wemake-python-styleguide)</v>
      </c>
      <c r="F10157" t="str">
        <f t="shared" si="1819"/>
        <v>github.com</v>
      </c>
      <c r="G10157" t="s">
        <v>16451</v>
      </c>
      <c r="H10157" t="s">
        <v>16455</v>
      </c>
    </row>
    <row r="10158" spans="1:9">
      <c r="A10158" t="str">
        <f t="shared" si="1815"/>
        <v>![Maven](https://img.shields.io/maven-central/v/com.google.cloud/google-cloud-appengine-admin.svg</v>
      </c>
      <c r="B10158" t="str">
        <f t="shared" si="1825"/>
        <v>(https://search.maven.org/search?q=g:com.google.cloud%20AND%20a:google-cloud-appengine-admin&amp;core=gav)  [Artifact Registry](https://github.com/googleapis/google-cloud-java/tree/main/java-artifact-registry)  [</v>
      </c>
      <c r="C10158" t="s">
        <v>15899</v>
      </c>
      <c r="D10158" t="s">
        <v>1683</v>
      </c>
      <c r="E10158" t="str">
        <f t="shared" si="1818"/>
        <v>search.maven.org/search?q=g:com.google.cloud%20AND%20a:google-cloud-appengine-admin&amp;core=gav)  [Artifact Registry]github.com/googleapis/google-cloud-java/tree/main/java-artifact-registry)  [</v>
      </c>
      <c r="F10158" t="str">
        <f t="shared" si="1819"/>
        <v>search.maven.org</v>
      </c>
      <c r="I10158">
        <f t="shared" ref="I10158:I10160" si="1826">COUNTIF(F:F,F10158)</f>
        <v>271</v>
      </c>
    </row>
    <row r="10159" spans="1:9">
      <c r="A10159" t="str">
        <f t="shared" si="1815"/>
        <v>![Maven](https://img.shields.io/maven-central/v/com.google.cloud/google-cloud-artifact-registry.svg</v>
      </c>
      <c r="B10159" t="str">
        <f t="shared" si="1825"/>
        <v>(https://search.maven.org/search?q=g:com.google.cloud%20AND%20a:google-cloud-artifact-registry&amp;core=gav)  [Asset Inventory](https://github.com/googleapis/google-cloud-java/tree/main/java-asset)  [</v>
      </c>
      <c r="C10159" t="s">
        <v>15900</v>
      </c>
      <c r="D10159" t="s">
        <v>1683</v>
      </c>
      <c r="E10159" t="str">
        <f t="shared" si="1818"/>
        <v>search.maven.org/search?q=g:com.google.cloud%20AND%20a:google-cloud-artifact-registry&amp;core=gav)  [Asset Inventory]github.com/googleapis/google-cloud-java/tree/main/java-asset)  [</v>
      </c>
      <c r="F10159" t="str">
        <f t="shared" si="1819"/>
        <v>search.maven.org</v>
      </c>
      <c r="I10159">
        <f t="shared" si="1826"/>
        <v>271</v>
      </c>
    </row>
    <row r="10160" spans="1:9">
      <c r="A10160" t="str">
        <f t="shared" si="1815"/>
        <v>![Maven](https://img.shields.io/maven-central/v/com.google.cloud/google-cloud-asset.svg</v>
      </c>
      <c r="B10160" t="str">
        <f t="shared" si="1825"/>
        <v>(https://search.maven.org/search?q=g:com.google.cloud%20AND%20a:google-cloud-asset&amp;core=gav)  [Assured Workloads for Government](https://github.com/googleapis/google-cloud-java/tree/main/java-assured-workloads)  [</v>
      </c>
      <c r="C10160" t="s">
        <v>15901</v>
      </c>
      <c r="D10160" t="s">
        <v>1683</v>
      </c>
      <c r="E10160" t="str">
        <f t="shared" si="1818"/>
        <v>search.maven.org/search?q=g:com.google.cloud%20AND%20a:google-cloud-asset&amp;core=gav)  [Assured Workloads for Government]github.com/googleapis/google-cloud-java/tree/main/java-assured-workloads)  [</v>
      </c>
      <c r="F10160" t="str">
        <f t="shared" si="1819"/>
        <v>search.maven.org</v>
      </c>
      <c r="I10160">
        <f t="shared" si="1826"/>
        <v>271</v>
      </c>
    </row>
    <row r="10161" spans="1:9">
      <c r="A10161" t="str">
        <f t="shared" si="1815"/>
        <v>![wemake-python-styleguide](https://img.shields.io/badge/style-wemake-000000.svg</v>
      </c>
      <c r="B10161" t="str">
        <f t="shared" si="1825"/>
        <v>(https://github.com/wemake-services/wemake-python-styleguide)</v>
      </c>
      <c r="C10161" t="s">
        <v>8176</v>
      </c>
      <c r="D10161" t="s">
        <v>1684</v>
      </c>
      <c r="E10161" t="str">
        <f t="shared" si="1818"/>
        <v>github.com/wemake-services/wemake-python-styleguide)</v>
      </c>
      <c r="F10161" t="str">
        <f t="shared" si="1819"/>
        <v>github.com</v>
      </c>
      <c r="G10161" t="s">
        <v>16451</v>
      </c>
      <c r="H10161" t="s">
        <v>16455</v>
      </c>
    </row>
    <row r="10162" spans="1:9">
      <c r="A10162" t="str">
        <f t="shared" si="1815"/>
        <v>![wemake-python-styleguide](https://img.shields.io/badge/style-wemake-000000.svg</v>
      </c>
      <c r="B10162" t="str">
        <f t="shared" si="1825"/>
        <v>(https://github.com/wemake-services/wemake-python-styleguide)</v>
      </c>
      <c r="C10162" t="s">
        <v>8176</v>
      </c>
      <c r="D10162" t="s">
        <v>1684</v>
      </c>
      <c r="E10162" t="str">
        <f t="shared" si="1818"/>
        <v>github.com/wemake-services/wemake-python-styleguide)</v>
      </c>
      <c r="F10162" t="str">
        <f t="shared" si="1819"/>
        <v>github.com</v>
      </c>
      <c r="G10162" t="s">
        <v>16451</v>
      </c>
      <c r="H10162" t="s">
        <v>16455</v>
      </c>
    </row>
    <row r="10163" spans="1:9">
      <c r="A10163" t="str">
        <f t="shared" si="1815"/>
        <v>![List of contributors](https://opencollective.com/wemake-python-styleguide/contributors.svg?width=890&amp;button=0</v>
      </c>
      <c r="B10163" t="str">
        <f t="shared" si="1825"/>
        <v>(https://github.com/wemake-services/wemake-python-styleguide/graphs/contributors)</v>
      </c>
      <c r="C10163" t="s">
        <v>10614</v>
      </c>
      <c r="D10163" t="s">
        <v>1684</v>
      </c>
      <c r="E10163" t="str">
        <f t="shared" si="1818"/>
        <v>github.com/wemake-services/wemake-python-styleguide/graphs/contributors)</v>
      </c>
      <c r="F10163" t="str">
        <f t="shared" si="1819"/>
        <v>github.com</v>
      </c>
      <c r="G10163" t="s">
        <v>16451</v>
      </c>
      <c r="H10163" t="s">
        <v>16455</v>
      </c>
    </row>
    <row r="10164" spans="1:9">
      <c r="A10164" t="str">
        <f t="shared" ref="A10164:A10227" si="1827">LEFT(C10164,FIND(")",C10164)-1)</f>
        <v>![Maven](https://img.shields.io/maven-central/v/com.google.cloud/google-cloud-assured-workloads.svg</v>
      </c>
      <c r="B10164" t="str">
        <f t="shared" si="1825"/>
        <v>(https://search.maven.org/search?q=g:com.google.cloud%20AND%20a:google-cloud-assured-workloads&amp;core=gav)  [Auto ML](https://github.com/googleapis/google-cloud-java/tree/main/java-automl)  [</v>
      </c>
      <c r="C10164" t="s">
        <v>15902</v>
      </c>
      <c r="D10164" t="s">
        <v>1683</v>
      </c>
      <c r="E10164" t="str">
        <f t="shared" si="1818"/>
        <v>search.maven.org/search?q=g:com.google.cloud%20AND%20a:google-cloud-assured-workloads&amp;core=gav)  [Auto ML]github.com/googleapis/google-cloud-java/tree/main/java-automl)  [</v>
      </c>
      <c r="F10164" t="str">
        <f t="shared" si="1819"/>
        <v>search.maven.org</v>
      </c>
      <c r="I10164">
        <f>COUNTIF(F:F,F10164)</f>
        <v>271</v>
      </c>
    </row>
    <row r="10165" spans="1:9">
      <c r="A10165" t="str">
        <f t="shared" si="1827"/>
        <v>![GitHub issues](https://img.shields.io/github/issues/morpheus65535/bazarr.svg?style=flat-square</v>
      </c>
      <c r="B10165" t="str">
        <f t="shared" si="1825"/>
        <v>(https://github.com/morpheus65535/bazarr/issues)</v>
      </c>
      <c r="C10165" t="s">
        <v>10616</v>
      </c>
      <c r="D10165" t="s">
        <v>1684</v>
      </c>
      <c r="E10165" t="str">
        <f t="shared" si="1818"/>
        <v>github.com/morpheus65535/bazarr/issues)</v>
      </c>
      <c r="F10165" t="str">
        <f t="shared" si="1819"/>
        <v>github.com</v>
      </c>
      <c r="G10165" t="s">
        <v>16451</v>
      </c>
      <c r="H10165" t="s">
        <v>16455</v>
      </c>
    </row>
    <row r="10166" spans="1:9">
      <c r="A10166" t="str">
        <f t="shared" si="1827"/>
        <v>![GitHub stars](https://img.shields.io/github/stars/morpheus65535/bazarr.svg?style=flat-square</v>
      </c>
      <c r="B10166" t="str">
        <f t="shared" si="1825"/>
        <v>(https://github.com/morpheus65535/bazarr/stargazers)</v>
      </c>
      <c r="C10166" t="s">
        <v>10617</v>
      </c>
      <c r="D10166" t="s">
        <v>1684</v>
      </c>
      <c r="E10166" t="str">
        <f t="shared" si="1818"/>
        <v>github.com/morpheus65535/bazarr/stargazers)</v>
      </c>
      <c r="F10166" t="str">
        <f t="shared" si="1819"/>
        <v>github.com</v>
      </c>
      <c r="G10166" t="s">
        <v>16451</v>
      </c>
      <c r="H10166" t="s">
        <v>16455</v>
      </c>
    </row>
    <row r="10167" spans="1:9">
      <c r="A10167" t="str">
        <f t="shared" si="1827"/>
        <v>![Maven](https://img.shields.io/maven-central/v/com.google.cloud/google-cloud-automl.svg</v>
      </c>
      <c r="B10167" t="str">
        <f t="shared" si="1825"/>
        <v>(https://search.maven.org/search?q=g:com.google.cloud%20AND%20a:google-cloud-automl&amp;core=gav)  [BigQuery](https://github.com/googleapis/java-bigquery)  [</v>
      </c>
      <c r="C10167" t="s">
        <v>15903</v>
      </c>
      <c r="D10167" t="s">
        <v>1683</v>
      </c>
      <c r="E10167" t="str">
        <f t="shared" si="1818"/>
        <v>search.maven.org/search?q=g:com.google.cloud%20AND%20a:google-cloud-automl&amp;core=gav)  [BigQuery]github.com/googleapis/java-bigquery)  [</v>
      </c>
      <c r="F10167" t="str">
        <f t="shared" si="1819"/>
        <v>search.maven.org</v>
      </c>
      <c r="I10167">
        <f t="shared" ref="I10167:I10168" si="1828">COUNTIF(F:F,F10167)</f>
        <v>271</v>
      </c>
    </row>
    <row r="10168" spans="1:9">
      <c r="A10168" t="str">
        <f t="shared" si="1827"/>
        <v>![Maven](https://img.shields.io/maven-central/v/com.google.cloud/google-cloud-bigquery.svg</v>
      </c>
      <c r="B10168" t="str">
        <f t="shared" si="1825"/>
        <v>(https://search.maven.org/search?q=g:com.google.cloud%20AND%20a:google-cloud-bigquery&amp;core=gav)  [BigQuery Connection](https://github.com/googleapis/google-cloud-java/tree/main/java-bigqueryconnection)  [</v>
      </c>
      <c r="C10168" t="s">
        <v>15904</v>
      </c>
      <c r="D10168" t="s">
        <v>1683</v>
      </c>
      <c r="E10168" t="str">
        <f t="shared" si="1818"/>
        <v>search.maven.org/search?q=g:com.google.cloud%20AND%20a:google-cloud-bigquery&amp;core=gav)  [BigQuery Connection]github.com/googleapis/google-cloud-java/tree/main/java-bigqueryconnection)  [</v>
      </c>
      <c r="F10168" t="str">
        <f t="shared" si="1819"/>
        <v>search.maven.org</v>
      </c>
      <c r="I10168">
        <f t="shared" si="1828"/>
        <v>271</v>
      </c>
    </row>
    <row r="10169" spans="1:9">
      <c r="A10169" t="str">
        <f t="shared" si="1827"/>
        <v>![Discord](https://img.shields.io/badge/discord-chat-MH2e2eb.svg?style=flat-square</v>
      </c>
      <c r="B10169" t="str">
        <f t="shared" si="1825"/>
        <v>(https://discord.gg/MH2e2eb)</v>
      </c>
      <c r="C10169" t="s">
        <v>8177</v>
      </c>
      <c r="D10169" t="s">
        <v>1684</v>
      </c>
      <c r="E10169" t="str">
        <f t="shared" si="1818"/>
        <v>discord.gg/MH2e2eb)</v>
      </c>
      <c r="F10169" t="str">
        <f t="shared" si="1819"/>
        <v>discord.gg</v>
      </c>
      <c r="H10169" t="s">
        <v>16460</v>
      </c>
    </row>
    <row r="10170" spans="1:9">
      <c r="A10170" t="str">
        <f t="shared" si="1827"/>
        <v>![Bazarr](/screenshot/bazarr-screenshot.png?raw=true "Bazarr"</v>
      </c>
      <c r="C10170" t="s">
        <v>2072</v>
      </c>
      <c r="D10170" t="s">
        <v>1684</v>
      </c>
      <c r="E10170" t="str">
        <f t="shared" si="1818"/>
        <v/>
      </c>
      <c r="F10170" t="e">
        <f t="shared" si="1819"/>
        <v>#VALUE!</v>
      </c>
      <c r="H10170" t="s">
        <v>16464</v>
      </c>
    </row>
    <row r="10171" spans="1:9">
      <c r="A10171" t="str">
        <f t="shared" si="1827"/>
        <v>![Maven](https://img.shields.io/maven-central/v/com.google.cloud/google-cloud-bigqueryconnection.svg</v>
      </c>
      <c r="B10171" t="str">
        <f t="shared" ref="B10171:B10181" si="1829">MID(C10171,FIND(")](",C10171)+2,1000)</f>
        <v>(https://search.maven.org/search?q=g:com.google.cloud%20AND%20a:google-cloud-bigqueryconnection&amp;core=gav)  [BigQuery Data Transfer Service](https://github.com/googleapis/google-cloud-java/tree/main/java-bigquerydatatransfer)  [</v>
      </c>
      <c r="C10171" t="s">
        <v>15905</v>
      </c>
      <c r="D10171" t="s">
        <v>1683</v>
      </c>
      <c r="E10171" t="str">
        <f t="shared" si="1818"/>
        <v>search.maven.org/search?q=g:com.google.cloud%20AND%20a:google-cloud-bigqueryconnection&amp;core=gav)  [BigQuery Data Transfer Service]github.com/googleapis/google-cloud-java/tree/main/java-bigquerydatatransfer)  [</v>
      </c>
      <c r="F10171" t="str">
        <f t="shared" si="1819"/>
        <v>search.maven.org</v>
      </c>
      <c r="I10171">
        <f>COUNTIF(F:F,F10171)</f>
        <v>271</v>
      </c>
    </row>
    <row r="10172" spans="1:9">
      <c r="A10172" t="str">
        <f t="shared" si="1827"/>
        <v>![Garage CI](https://github.com/rlworkgroup/garage/workflows/Garage%20CI/badge.svg?event=schedule</v>
      </c>
      <c r="B10172" t="str">
        <f t="shared" si="1829"/>
        <v>(https://github.com/rlworkgroup/garage/actions?query=workflow%3A%22Garage+CI%22)</v>
      </c>
      <c r="C10172" t="s">
        <v>10621</v>
      </c>
      <c r="D10172" t="s">
        <v>1684</v>
      </c>
      <c r="E10172" t="str">
        <f t="shared" si="1818"/>
        <v>github.com/rlworkgroup/garage/actions?query=workflow%3A%22Garage+CI%22)</v>
      </c>
      <c r="F10172" t="str">
        <f t="shared" si="1819"/>
        <v>github.com</v>
      </c>
      <c r="G10172" t="s">
        <v>16451</v>
      </c>
      <c r="H10172" t="s">
        <v>16455</v>
      </c>
    </row>
    <row r="10173" spans="1:9">
      <c r="A10173" t="str">
        <f t="shared" si="1827"/>
        <v>![License](https://img.shields.io/badge/license-MIT-blue.svg</v>
      </c>
      <c r="B10173" t="str">
        <f t="shared" si="1829"/>
        <v>(https://github.com/rlworkgroup/garage/blob/master/LICENSE)</v>
      </c>
      <c r="C10173" t="s">
        <v>10622</v>
      </c>
      <c r="D10173" t="s">
        <v>1684</v>
      </c>
      <c r="E10173" t="str">
        <f t="shared" si="1818"/>
        <v>github.com/rlworkgroup/garage/blob/master/LICENSE)</v>
      </c>
      <c r="F10173" t="str">
        <f t="shared" si="1819"/>
        <v>github.com</v>
      </c>
      <c r="G10173" t="s">
        <v>16451</v>
      </c>
      <c r="H10173" t="s">
        <v>16455</v>
      </c>
    </row>
    <row r="10174" spans="1:9">
      <c r="A10174" t="str">
        <f t="shared" si="1827"/>
        <v>![codecov](https://codecov.io/gh/rlworkgroup/garage/branch/master/graph/badge.svg</v>
      </c>
      <c r="B10174" t="str">
        <f t="shared" si="1829"/>
        <v>(https://codecov.io/gh/rlworkgroup/garage)</v>
      </c>
      <c r="C10174" t="s">
        <v>10623</v>
      </c>
      <c r="D10174" t="s">
        <v>1684</v>
      </c>
      <c r="E10174" t="str">
        <f t="shared" si="1818"/>
        <v>codecov.io/gh/rlworkgroup/garage)</v>
      </c>
      <c r="F10174" t="str">
        <f t="shared" si="1819"/>
        <v>codecov.io</v>
      </c>
      <c r="H10174" t="s">
        <v>16457</v>
      </c>
    </row>
    <row r="10175" spans="1:9">
      <c r="A10175" t="str">
        <f t="shared" si="1827"/>
        <v>![Maven](https://img.shields.io/maven-central/v/com.google.cloud/google-cloud-bigquerydatatransfer.svg</v>
      </c>
      <c r="B10175" t="str">
        <f t="shared" si="1829"/>
        <v>(https://search.maven.org/search?q=g:com.google.cloud%20AND%20a:google-cloud-bigquerydatatransfer&amp;core=gav)  [BigQuery Reservation](https://github.com/googleapis/google-cloud-java/tree/main/java-bigqueryreservation)  [</v>
      </c>
      <c r="C10175" t="s">
        <v>15906</v>
      </c>
      <c r="D10175" t="s">
        <v>1683</v>
      </c>
      <c r="E10175" t="str">
        <f t="shared" si="1818"/>
        <v>search.maven.org/search?q=g:com.google.cloud%20AND%20a:google-cloud-bigquerydatatransfer&amp;core=gav)  [BigQuery Reservation]github.com/googleapis/google-cloud-java/tree/main/java-bigqueryreservation)  [</v>
      </c>
      <c r="F10175" t="str">
        <f t="shared" si="1819"/>
        <v>search.maven.org</v>
      </c>
      <c r="I10175">
        <f>COUNTIF(F:F,F10175)</f>
        <v>271</v>
      </c>
    </row>
    <row r="10176" spans="1:9">
      <c r="A10176" t="str">
        <f t="shared" si="1827"/>
        <v>![Garage CI Release-2021.03](https://github.com/rlworkgroup/garage/workflows/Garage%20CI%20Release-2021.03/badge.svg</v>
      </c>
      <c r="B10176" t="str">
        <f t="shared" si="1829"/>
        <v>(https://github.com/rlworkgroup/garage/actions?query=workflow%3A%22Garage+CI+Release-2021.03%22)  May 31st, 2021</v>
      </c>
      <c r="C10176" t="s">
        <v>12720</v>
      </c>
      <c r="D10176" t="s">
        <v>1684</v>
      </c>
      <c r="E10176" t="str">
        <f t="shared" si="1818"/>
        <v>github.com/rlworkgroup/garage/actions?query=workflow%3A%22Garage+CI+Release-2021.03%22)  May 31st, 2021</v>
      </c>
      <c r="F10176" t="str">
        <f t="shared" si="1819"/>
        <v>github.com</v>
      </c>
      <c r="G10176" t="s">
        <v>16451</v>
      </c>
      <c r="H10176" t="s">
        <v>16455</v>
      </c>
    </row>
    <row r="10177" spans="1:9">
      <c r="A10177" t="str">
        <f t="shared" si="1827"/>
        <v>![Maven](https://img.shields.io/maven-central/v/com.google.cloud/google-cloud-bigqueryreservation.svg</v>
      </c>
      <c r="B10177" t="str">
        <f t="shared" si="1829"/>
        <v>(https://search.maven.org/search?q=g:com.google.cloud%20AND%20a:google-cloud-bigqueryreservation&amp;core=gav)  [BigQuery Storage](https://github.com/googleapis/java-bigquerystorage)  [</v>
      </c>
      <c r="C10177" t="s">
        <v>15907</v>
      </c>
      <c r="D10177" t="s">
        <v>1683</v>
      </c>
      <c r="E10177" t="str">
        <f t="shared" si="1818"/>
        <v>search.maven.org/search?q=g:com.google.cloud%20AND%20a:google-cloud-bigqueryreservation&amp;core=gav)  [BigQuery Storage]github.com/googleapis/java-bigquerystorage)  [</v>
      </c>
      <c r="F10177" t="str">
        <f t="shared" si="1819"/>
        <v>search.maven.org</v>
      </c>
      <c r="I10177">
        <f>COUNTIF(F:F,F10177)</f>
        <v>271</v>
      </c>
    </row>
    <row r="10178" spans="1:9">
      <c r="A10178" t="str">
        <f t="shared" si="1827"/>
        <v>![Contributor Covenant](https://img.shields.io/badge/Contributor%20Covenant-v1.4%20adopted-ff69b4.svg</v>
      </c>
      <c r="B10178" t="str">
        <f t="shared" si="1829"/>
        <v xml:space="preserve">(code-of-conduct.md) </v>
      </c>
      <c r="C10178" t="s">
        <v>12721</v>
      </c>
      <c r="D10178" t="s">
        <v>1684</v>
      </c>
      <c r="E10178" t="str">
        <f t="shared" ref="E10178:E10241" si="1830">SUBSTITUTE(SUBSTITUTE(B10178,"(https://",""), "(http://", "")</f>
        <v xml:space="preserve">(code-of-conduct.md) </v>
      </c>
      <c r="F10178" t="e">
        <f t="shared" ref="F10178:F10241" si="1831">LEFT(E10178,FIND("/", E10178)-1)</f>
        <v>#VALUE!</v>
      </c>
      <c r="H10178" t="s">
        <v>16464</v>
      </c>
    </row>
    <row r="10179" spans="1:9">
      <c r="A10179" t="str">
        <f t="shared" si="1827"/>
        <v>![Maven](https://img.shields.io/maven-central/v/com.google.cloud/google-cloud-bigquerystorage.svg</v>
      </c>
      <c r="B10179" t="str">
        <f t="shared" si="1829"/>
        <v>(https://search.maven.org/search?q=g:com.google.cloud%20AND%20a:google-cloud-bigquerystorage&amp;core=gav)  [Bigtable](https://github.com/googleapis/java-bigtable)  [</v>
      </c>
      <c r="C10179" t="s">
        <v>15908</v>
      </c>
      <c r="D10179" t="s">
        <v>1683</v>
      </c>
      <c r="E10179" t="str">
        <f t="shared" si="1830"/>
        <v>search.maven.org/search?q=g:com.google.cloud%20AND%20a:google-cloud-bigquerystorage&amp;core=gav)  [Bigtable]github.com/googleapis/java-bigtable)  [</v>
      </c>
      <c r="F10179" t="str">
        <f t="shared" si="1831"/>
        <v>search.maven.org</v>
      </c>
      <c r="I10179">
        <f>COUNTIF(F:F,F10179)</f>
        <v>271</v>
      </c>
    </row>
    <row r="10180" spans="1:9">
      <c r="A10180" t="str">
        <f t="shared" si="1827"/>
        <v>![GH tests](https://github.com/psychopy/psychopy/actions/workflows/pytests.yaml/badge.svg?branch=dev</v>
      </c>
      <c r="B10180" t="str">
        <f t="shared" si="1829"/>
        <v>(https://github.com/psychopy/psychopy/actions/workflows/pytests.yaml?query=branch%3Adev)  Release tests:</v>
      </c>
      <c r="C10180" t="s">
        <v>12723</v>
      </c>
      <c r="D10180" t="s">
        <v>1684</v>
      </c>
      <c r="E10180" t="str">
        <f t="shared" si="1830"/>
        <v>github.com/psychopy/psychopy/actions/workflows/pytests.yaml?query=branch%3Adev)  Release tests:</v>
      </c>
      <c r="F10180" t="str">
        <f t="shared" si="1831"/>
        <v>github.com</v>
      </c>
      <c r="G10180" t="s">
        <v>16451</v>
      </c>
      <c r="H10180" t="s">
        <v>16455</v>
      </c>
    </row>
    <row r="10181" spans="1:9">
      <c r="A10181" t="str">
        <f t="shared" si="1827"/>
        <v>![GH tests](https://github.com/psychopy/psychopy/actions/workflows/pytests.yaml/badge.svg?branch=release</v>
      </c>
      <c r="B10181" t="str">
        <f t="shared" si="1829"/>
        <v>(https://github.com/psychopy/psychopy/actions/workflows/pytests.yaml?query=branch%3Arelease)</v>
      </c>
      <c r="C10181" t="s">
        <v>8179</v>
      </c>
      <c r="D10181" t="s">
        <v>1684</v>
      </c>
      <c r="E10181" t="str">
        <f t="shared" si="1830"/>
        <v>github.com/psychopy/psychopy/actions/workflows/pytests.yaml?query=branch%3Arelease)</v>
      </c>
      <c r="F10181" t="str">
        <f t="shared" si="1831"/>
        <v>github.com</v>
      </c>
      <c r="G10181" t="s">
        <v>16451</v>
      </c>
      <c r="H10181" t="s">
        <v>16455</v>
      </c>
    </row>
    <row r="10182" spans="1:9">
      <c r="A10182" t="str">
        <f t="shared" si="1827"/>
        <v>![Downloads](https://img.shields.io/pypi/dm/deepdiff.svg?style=flat</v>
      </c>
      <c r="C10182" t="s">
        <v>2073</v>
      </c>
      <c r="D10182" t="s">
        <v>1684</v>
      </c>
      <c r="E10182" t="str">
        <f t="shared" si="1830"/>
        <v/>
      </c>
      <c r="F10182" t="e">
        <f t="shared" si="1831"/>
        <v>#VALUE!</v>
      </c>
      <c r="H10182" t="s">
        <v>16464</v>
      </c>
    </row>
    <row r="10183" spans="1:9">
      <c r="A10183" t="str">
        <f t="shared" si="1827"/>
        <v>![Python Versions](https://img.shields.io/pypi/pyversions/deepdiff.svg?style=flat</v>
      </c>
      <c r="C10183" t="s">
        <v>2074</v>
      </c>
      <c r="D10183" t="s">
        <v>1684</v>
      </c>
      <c r="E10183" t="str">
        <f t="shared" si="1830"/>
        <v/>
      </c>
      <c r="F10183" t="e">
        <f t="shared" si="1831"/>
        <v>#VALUE!</v>
      </c>
      <c r="H10183" t="s">
        <v>16464</v>
      </c>
    </row>
    <row r="10184" spans="1:9">
      <c r="A10184" t="str">
        <f t="shared" si="1827"/>
        <v>![License](https://img.shields.io/pypi/l/deepdiff.svg?version=latest</v>
      </c>
      <c r="C10184" t="s">
        <v>2075</v>
      </c>
      <c r="D10184" t="s">
        <v>1684</v>
      </c>
      <c r="E10184" t="str">
        <f t="shared" si="1830"/>
        <v/>
      </c>
      <c r="F10184" t="e">
        <f t="shared" si="1831"/>
        <v>#VALUE!</v>
      </c>
      <c r="H10184" t="s">
        <v>16464</v>
      </c>
    </row>
    <row r="10185" spans="1:9">
      <c r="A10185" t="str">
        <f t="shared" si="1827"/>
        <v>![Build Status](https://github.com/seperman/deepdiff/workflows/Unit%20Tests/badge.svg</v>
      </c>
      <c r="B10185" t="str">
        <f>MID(C10185,FIND(")](",C10185)+2,1000)</f>
        <v>(https://github.com/seperman/deepdiff/actions)</v>
      </c>
      <c r="C10185" t="s">
        <v>10625</v>
      </c>
      <c r="D10185" t="s">
        <v>1684</v>
      </c>
      <c r="E10185" t="str">
        <f t="shared" si="1830"/>
        <v>github.com/seperman/deepdiff/actions)</v>
      </c>
      <c r="F10185" t="str">
        <f t="shared" si="1831"/>
        <v>github.com</v>
      </c>
      <c r="G10185" t="s">
        <v>16451</v>
      </c>
      <c r="H10185" t="s">
        <v>16455</v>
      </c>
    </row>
    <row r="10186" spans="1:9">
      <c r="A10186" t="str">
        <f t="shared" si="1827"/>
        <v>![codecov](https://codecov.io/gh/seperman/deepdiff/branch/master/graph/badge.svg?token=KkHZ3siA3m</v>
      </c>
      <c r="B10186" t="str">
        <f>MID(C10186,FIND(")](",C10186)+2,1000)</f>
        <v>(https://codecov.io/gh/seperman/deepdiff)</v>
      </c>
      <c r="C10186" t="s">
        <v>8180</v>
      </c>
      <c r="D10186" t="s">
        <v>1684</v>
      </c>
      <c r="E10186" t="str">
        <f t="shared" si="1830"/>
        <v>codecov.io/gh/seperman/deepdiff)</v>
      </c>
      <c r="F10186" t="str">
        <f t="shared" si="1831"/>
        <v>codecov.io</v>
      </c>
      <c r="H10186" t="s">
        <v>16457</v>
      </c>
    </row>
    <row r="10187" spans="1:9">
      <c r="A10187" t="str">
        <f t="shared" si="1827"/>
        <v>![coverage](https://coveralls.io/repos/kivy/plyer/badge.svg?branch=master</v>
      </c>
      <c r="B10187" t="str">
        <f>MID(C10187,FIND(")](",C10187)+2,1000)</f>
        <v>(https://coveralls.io/r/kivy/plyer?branch=master)</v>
      </c>
      <c r="C10187" t="s">
        <v>10626</v>
      </c>
      <c r="D10187" t="s">
        <v>1684</v>
      </c>
      <c r="E10187" t="str">
        <f t="shared" si="1830"/>
        <v>coveralls.io/r/kivy/plyer?branch=master)</v>
      </c>
      <c r="F10187" t="str">
        <f t="shared" si="1831"/>
        <v>coveralls.io</v>
      </c>
      <c r="H10187" t="s">
        <v>16457</v>
      </c>
    </row>
    <row r="10188" spans="1:9">
      <c r="A10188" t="str">
        <f t="shared" si="1827"/>
        <v>![Backers on Open Collective](https://opencollective.com/kivy/backers/badge.svg</v>
      </c>
      <c r="B10188" t="str">
        <f>MID(C10188,FIND(")](",C10188)+2,1000)</f>
        <v>(#backers)</v>
      </c>
      <c r="C10188" t="s">
        <v>9051</v>
      </c>
      <c r="D10188" t="s">
        <v>1684</v>
      </c>
      <c r="E10188" t="str">
        <f t="shared" si="1830"/>
        <v>(#backers)</v>
      </c>
      <c r="F10188" t="e">
        <f t="shared" si="1831"/>
        <v>#VALUE!</v>
      </c>
      <c r="H10188" t="s">
        <v>16464</v>
      </c>
    </row>
    <row r="10189" spans="1:9">
      <c r="A10189" t="str">
        <f t="shared" si="1827"/>
        <v>![Sponsors on Open Collective](https://opencollective.com/kivy/sponsors/badge.svg</v>
      </c>
      <c r="B10189" t="str">
        <f>MID(C10189,FIND(")](",C10189)+2,1000)</f>
        <v>(#sponsors)</v>
      </c>
      <c r="C10189" t="s">
        <v>8181</v>
      </c>
      <c r="D10189" t="s">
        <v>1684</v>
      </c>
      <c r="E10189" t="str">
        <f t="shared" si="1830"/>
        <v>(#sponsors)</v>
      </c>
      <c r="F10189" t="e">
        <f t="shared" si="1831"/>
        <v>#VALUE!</v>
      </c>
      <c r="H10189" t="s">
        <v>16464</v>
      </c>
    </row>
    <row r="10190" spans="1:9">
      <c r="A10190" t="str">
        <f t="shared" si="1827"/>
        <v>![Continuous Integration with Ubuntu](https://github.com/kivy/plyer/workflows/Continuous%20Integration%20with%20Ubuntu/badge.svg</v>
      </c>
      <c r="C10190" t="s">
        <v>2076</v>
      </c>
      <c r="D10190" t="s">
        <v>1684</v>
      </c>
      <c r="E10190" t="str">
        <f t="shared" si="1830"/>
        <v/>
      </c>
      <c r="F10190" t="e">
        <f t="shared" si="1831"/>
        <v>#VALUE!</v>
      </c>
      <c r="H10190" t="s">
        <v>16464</v>
      </c>
    </row>
    <row r="10191" spans="1:9">
      <c r="A10191" t="str">
        <f t="shared" si="1827"/>
        <v>![Continuous Integration with OSX](https://github.com/kivy/plyer/workflows/Continuous%20Integration%20with%20OSX/badge.svg</v>
      </c>
      <c r="C10191" t="s">
        <v>2077</v>
      </c>
      <c r="D10191" t="s">
        <v>1684</v>
      </c>
      <c r="E10191" t="str">
        <f t="shared" si="1830"/>
        <v/>
      </c>
      <c r="F10191" t="e">
        <f t="shared" si="1831"/>
        <v>#VALUE!</v>
      </c>
      <c r="H10191" t="s">
        <v>16464</v>
      </c>
    </row>
    <row r="10192" spans="1:9">
      <c r="A10192" t="str">
        <f t="shared" si="1827"/>
        <v>![Continuous Integration with Windows](https://github.com/kivy/plyer/workflows/Continuous%20Integration%20with%20Windows/badge.svg</v>
      </c>
      <c r="C10192" t="s">
        <v>2078</v>
      </c>
      <c r="D10192" t="s">
        <v>1684</v>
      </c>
      <c r="E10192" t="str">
        <f t="shared" si="1830"/>
        <v/>
      </c>
      <c r="F10192" t="e">
        <f t="shared" si="1831"/>
        <v>#VALUE!</v>
      </c>
      <c r="H10192" t="s">
        <v>16464</v>
      </c>
    </row>
    <row r="10193" spans="1:9">
      <c r="A10193" t="str">
        <f t="shared" si="1827"/>
        <v>![Deploy to PyPI](https://github.com/kivy/plyer/workflows/Deploy%20to%20PyPI/badge.svg</v>
      </c>
      <c r="C10193" t="s">
        <v>2079</v>
      </c>
      <c r="D10193" t="s">
        <v>1684</v>
      </c>
      <c r="E10193" t="str">
        <f t="shared" si="1830"/>
        <v/>
      </c>
      <c r="F10193" t="e">
        <f t="shared" si="1831"/>
        <v>#VALUE!</v>
      </c>
      <c r="H10193" t="s">
        <v>16464</v>
      </c>
    </row>
    <row r="10194" spans="1:9">
      <c r="A10194" t="str">
        <f t="shared" si="1827"/>
        <v>![Build Status](https://github.com/getsentry/sentry-python/actions/workflows/ci.yml/badge.svg</v>
      </c>
      <c r="B10194" t="str">
        <f t="shared" ref="B10194:B10208" si="1832">MID(C10194,FIND(")](",C10194)+2,1000)</f>
        <v>(https://github.com/getsentry/sentry-python/actions/workflows/ci.yml)</v>
      </c>
      <c r="C10194" t="s">
        <v>10627</v>
      </c>
      <c r="D10194" t="s">
        <v>1684</v>
      </c>
      <c r="E10194" t="str">
        <f t="shared" si="1830"/>
        <v>github.com/getsentry/sentry-python/actions/workflows/ci.yml)</v>
      </c>
      <c r="F10194" t="str">
        <f t="shared" si="1831"/>
        <v>github.com</v>
      </c>
      <c r="G10194" t="s">
        <v>16451</v>
      </c>
      <c r="H10194" t="s">
        <v>16455</v>
      </c>
    </row>
    <row r="10195" spans="1:9">
      <c r="A10195" t="str">
        <f t="shared" si="1827"/>
        <v>![Maven](https://img.shields.io/maven-central/v/com.google.cloud/google-cloud-bigtable.svg</v>
      </c>
      <c r="B10195" t="str">
        <f t="shared" si="1832"/>
        <v>(https://search.maven.org/search?q=g:com.google.cloud%20AND%20a:google-cloud-bigtable&amp;core=gav)  [Bigtable Hbase Client](https://github.com/googleapis/java-bigtable-hbase)  [</v>
      </c>
      <c r="C10195" t="s">
        <v>15909</v>
      </c>
      <c r="D10195" t="s">
        <v>1683</v>
      </c>
      <c r="E10195" t="str">
        <f t="shared" si="1830"/>
        <v>search.maven.org/search?q=g:com.google.cloud%20AND%20a:google-cloud-bigtable&amp;core=gav)  [Bigtable Hbase Client]github.com/googleapis/java-bigtable-hbase)  [</v>
      </c>
      <c r="F10195" t="str">
        <f t="shared" si="1831"/>
        <v>search.maven.org</v>
      </c>
      <c r="I10195">
        <f>COUNTIF(F:F,F10195)</f>
        <v>271</v>
      </c>
    </row>
    <row r="10196" spans="1:9">
      <c r="A10196" t="str">
        <f t="shared" si="1827"/>
        <v>![Discord](https://img.shields.io/discord/621778831602221064</v>
      </c>
      <c r="B10196" t="str">
        <f t="shared" si="1832"/>
        <v>(https://discord.gg/cWnMQeA)</v>
      </c>
      <c r="C10196" t="s">
        <v>8182</v>
      </c>
      <c r="D10196" t="s">
        <v>1684</v>
      </c>
      <c r="E10196" t="str">
        <f t="shared" si="1830"/>
        <v>discord.gg/cWnMQeA)</v>
      </c>
      <c r="F10196" t="str">
        <f t="shared" si="1831"/>
        <v>discord.gg</v>
      </c>
      <c r="H10196" t="s">
        <v>16460</v>
      </c>
    </row>
    <row r="10197" spans="1:9">
      <c r="A10197" t="str">
        <f t="shared" si="1827"/>
        <v>![Maven](https://img.shields.io/maven-central/v/com.google.cloud.bigtable/bigtable-client-parent.svg</v>
      </c>
      <c r="B10197" t="str">
        <f t="shared" si="1832"/>
        <v>(https://search.maven.org/search?q=g:com.google.cloud.bigtable%20AND%20a:bigtable-client-parent&amp;core=gav)  [Billing](https://github.com/googleapis/google-cloud-java/tree/main/java-billing)  [</v>
      </c>
      <c r="C10197" t="s">
        <v>15910</v>
      </c>
      <c r="D10197" t="s">
        <v>1683</v>
      </c>
      <c r="E10197" t="str">
        <f t="shared" si="1830"/>
        <v>search.maven.org/search?q=g:com.google.cloud.bigtable%20AND%20a:bigtable-client-parent&amp;core=gav)  [Billing]github.com/googleapis/google-cloud-java/tree/main/java-billing)  [</v>
      </c>
      <c r="F10197" t="str">
        <f t="shared" si="1831"/>
        <v>search.maven.org</v>
      </c>
      <c r="I10197">
        <f t="shared" ref="I10197:I10198" si="1833">COUNTIF(F:F,F10197)</f>
        <v>271</v>
      </c>
    </row>
    <row r="10198" spans="1:9">
      <c r="A10198" t="str">
        <f t="shared" si="1827"/>
        <v>![Maven](https://img.shields.io/maven-central/v/com.google.cloud/google-cloud-billing.svg</v>
      </c>
      <c r="B10198" t="str">
        <f t="shared" si="1832"/>
        <v>(https://search.maven.org/search?q=g:com.google.cloud%20AND%20a:google-cloud-billing&amp;core=gav)  [Billing Budgets](https://github.com/googleapis/google-cloud-java/tree/main/java-billingbudgets)  [</v>
      </c>
      <c r="C10198" t="s">
        <v>15911</v>
      </c>
      <c r="D10198" t="s">
        <v>1683</v>
      </c>
      <c r="E10198" t="str">
        <f t="shared" si="1830"/>
        <v>search.maven.org/search?q=g:com.google.cloud%20AND%20a:google-cloud-billing&amp;core=gav)  [Billing Budgets]github.com/googleapis/google-cloud-java/tree/main/java-billingbudgets)  [</v>
      </c>
      <c r="F10198" t="str">
        <f t="shared" si="1831"/>
        <v>search.maven.org</v>
      </c>
      <c r="I10198">
        <f t="shared" si="1833"/>
        <v>271</v>
      </c>
    </row>
    <row r="10199" spans="1:9">
      <c r="A10199" t="str">
        <f t="shared" si="1827"/>
        <v>![Discord](https://img.shields.io/discord/621778831602221064</v>
      </c>
      <c r="B10199" t="str">
        <f t="shared" si="1832"/>
        <v>(https://discord.gg/Ww9hbqr)-</v>
      </c>
      <c r="C10199" t="s">
        <v>12726</v>
      </c>
      <c r="D10199" t="s">
        <v>1684</v>
      </c>
      <c r="E10199" t="str">
        <f t="shared" si="1830"/>
        <v>discord.gg/Ww9hbqr)-</v>
      </c>
      <c r="F10199" t="str">
        <f t="shared" si="1831"/>
        <v>discord.gg</v>
      </c>
      <c r="H10199" t="s">
        <v>16460</v>
      </c>
    </row>
    <row r="10200" spans="1:9">
      <c r="A10200" t="str">
        <f t="shared" si="1827"/>
        <v>![Maven](https://img.shields.io/maven-central/v/com.google.cloud/google-cloud-billingbudgets.svg</v>
      </c>
      <c r="B10200" t="str">
        <f t="shared" si="1832"/>
        <v>(https://search.maven.org/search?q=g:com.google.cloud%20AND%20a:google-cloud-billingbudgets&amp;core=gav)  [Binary Authorization](https://github.com/googleapis/google-cloud-java/tree/main/java-binary-authorization)  [</v>
      </c>
      <c r="C10200" t="s">
        <v>15912</v>
      </c>
      <c r="D10200" t="s">
        <v>1683</v>
      </c>
      <c r="E10200" t="str">
        <f t="shared" si="1830"/>
        <v>search.maven.org/search?q=g:com.google.cloud%20AND%20a:google-cloud-billingbudgets&amp;core=gav)  [Binary Authorization]github.com/googleapis/google-cloud-java/tree/main/java-binary-authorization)  [</v>
      </c>
      <c r="F10200" t="str">
        <f t="shared" si="1831"/>
        <v>search.maven.org</v>
      </c>
      <c r="I10200">
        <f>COUNTIF(F:F,F10200)</f>
        <v>271</v>
      </c>
    </row>
    <row r="10201" spans="1:9">
      <c r="A10201" t="str">
        <f t="shared" si="1827"/>
        <v>![Twitter Follow](https://img.shields.io/twitter/follow/getsentry?label=getsentry&amp;style=social</v>
      </c>
      <c r="B10201" t="str">
        <f t="shared" si="1832"/>
        <v>(https://twitter.com/intent/follow?screen_name=getsentry)</v>
      </c>
      <c r="C10201" t="s">
        <v>10629</v>
      </c>
      <c r="D10201" t="s">
        <v>1684</v>
      </c>
      <c r="E10201" t="str">
        <f t="shared" si="1830"/>
        <v>twitter.com/intent/follow?screen_name=getsentry)</v>
      </c>
      <c r="F10201" t="str">
        <f t="shared" si="1831"/>
        <v>twitter.com</v>
      </c>
      <c r="H10201" t="s">
        <v>16460</v>
      </c>
    </row>
    <row r="10202" spans="1:9">
      <c r="A10202" t="str">
        <f t="shared" si="1827"/>
        <v>![Tests status](https://github.com/mljar/mljar-supervised/actions/workflows/run-tests.yml/badge.svg</v>
      </c>
      <c r="B10202" t="str">
        <f t="shared" si="1832"/>
        <v>(https://github.com/mljar/mljar-supervised/actions/workflows/run-tests.yml)</v>
      </c>
      <c r="C10202" t="s">
        <v>10630</v>
      </c>
      <c r="D10202" t="s">
        <v>1684</v>
      </c>
      <c r="E10202" t="str">
        <f t="shared" si="1830"/>
        <v>github.com/mljar/mljar-supervised/actions/workflows/run-tests.yml)</v>
      </c>
      <c r="F10202" t="str">
        <f t="shared" si="1831"/>
        <v>github.com</v>
      </c>
      <c r="G10202" t="s">
        <v>16451</v>
      </c>
      <c r="H10202" t="s">
        <v>16455</v>
      </c>
    </row>
    <row r="10203" spans="1:9">
      <c r="A10203" t="str">
        <f t="shared" si="1827"/>
        <v>![Maven](https://img.shields.io/maven-central/v/com.google.cloud/google-cloud-binary-authorization.svg</v>
      </c>
      <c r="B10203" t="str">
        <f t="shared" si="1832"/>
        <v>(https://search.maven.org/search?q=g:com.google.cloud%20AND%20a:google-cloud-binary-authorization&amp;core=gav)  [Build](https://github.com/googleapis/google-cloud-java/tree/main/java-cloudbuild)  [</v>
      </c>
      <c r="C10203" t="s">
        <v>15913</v>
      </c>
      <c r="D10203" t="s">
        <v>1683</v>
      </c>
      <c r="E10203" t="str">
        <f t="shared" si="1830"/>
        <v>search.maven.org/search?q=g:com.google.cloud%20AND%20a:google-cloud-binary-authorization&amp;core=gav)  [Build]github.com/googleapis/google-cloud-java/tree/main/java-cloudbuild)  [</v>
      </c>
      <c r="F10203" t="str">
        <f t="shared" si="1831"/>
        <v>search.maven.org</v>
      </c>
      <c r="I10203">
        <f t="shared" ref="I10203:I10208" si="1834">COUNTIF(F:F,F10203)</f>
        <v>271</v>
      </c>
    </row>
    <row r="10204" spans="1:9">
      <c r="A10204" t="str">
        <f t="shared" si="1827"/>
        <v>![Maven](https://img.shields.io/maven-central/v/com.google.cloud/google-cloud-build.svg</v>
      </c>
      <c r="B10204" t="str">
        <f t="shared" si="1832"/>
        <v>(https://search.maven.org/search?q=g:com.google.cloud%20AND%20a:google-cloud-build&amp;core=gav)  [CCAI Insights](https://github.com/googleapis/google-cloud-java/tree/main/java-contact-center-insights)  [</v>
      </c>
      <c r="C10204" t="s">
        <v>15914</v>
      </c>
      <c r="D10204" t="s">
        <v>1683</v>
      </c>
      <c r="E10204" t="str">
        <f t="shared" si="1830"/>
        <v>search.maven.org/search?q=g:com.google.cloud%20AND%20a:google-cloud-build&amp;core=gav)  [CCAI Insights]github.com/googleapis/google-cloud-java/tree/main/java-contact-center-insights)  [</v>
      </c>
      <c r="F10204" t="str">
        <f t="shared" si="1831"/>
        <v>search.maven.org</v>
      </c>
      <c r="I10204">
        <f t="shared" si="1834"/>
        <v>271</v>
      </c>
    </row>
    <row r="10205" spans="1:9">
      <c r="A10205" t="str">
        <f t="shared" si="1827"/>
        <v>![Maven](https://img.shields.io/maven-central/v/com.google.cloud/google-cloud-contact-center-insights.svg</v>
      </c>
      <c r="B10205" t="str">
        <f t="shared" si="1832"/>
        <v>(https://search.maven.org/search?q=g:com.google.cloud%20AND%20a:google-cloud-contact-center-insights&amp;core=gav)  [Certificate Authority Service](https://github.com/googleapis/google-cloud-java/tree/main/java-security-private-ca)  [</v>
      </c>
      <c r="C10205" t="s">
        <v>15915</v>
      </c>
      <c r="D10205" t="s">
        <v>1683</v>
      </c>
      <c r="E10205" t="str">
        <f t="shared" si="1830"/>
        <v>search.maven.org/search?q=g:com.google.cloud%20AND%20a:google-cloud-contact-center-insights&amp;core=gav)  [Certificate Authority Service]github.com/googleapis/google-cloud-java/tree/main/java-security-private-ca)  [</v>
      </c>
      <c r="F10205" t="str">
        <f t="shared" si="1831"/>
        <v>search.maven.org</v>
      </c>
      <c r="I10205">
        <f t="shared" si="1834"/>
        <v>271</v>
      </c>
    </row>
    <row r="10206" spans="1:9">
      <c r="A10206" t="str">
        <f t="shared" si="1827"/>
        <v>![Maven](https://img.shields.io/maven-central/v/com.google.cloud/google-cloud-security-private-ca.svg</v>
      </c>
      <c r="B10206" t="str">
        <f t="shared" si="1832"/>
        <v>(https://search.maven.org/search?q=g:com.google.cloud%20AND%20a:google-cloud-security-private-ca&amp;core=gav)  [Channel Services](https://github.com/googleapis/google-cloud-java/tree/main/java-channel)  [</v>
      </c>
      <c r="C10206" t="s">
        <v>15916</v>
      </c>
      <c r="D10206" t="s">
        <v>1683</v>
      </c>
      <c r="E10206" t="str">
        <f t="shared" si="1830"/>
        <v>search.maven.org/search?q=g:com.google.cloud%20AND%20a:google-cloud-security-private-ca&amp;core=gav)  [Channel Services]github.com/googleapis/google-cloud-java/tree/main/java-channel)  [</v>
      </c>
      <c r="F10206" t="str">
        <f t="shared" si="1831"/>
        <v>search.maven.org</v>
      </c>
      <c r="I10206">
        <f t="shared" si="1834"/>
        <v>271</v>
      </c>
    </row>
    <row r="10207" spans="1:9">
      <c r="A10207" t="str">
        <f t="shared" si="1827"/>
        <v>![Maven](https://img.shields.io/maven-central/v/com.google.cloud/google-cloud-channel.svg</v>
      </c>
      <c r="B10207" t="str">
        <f t="shared" si="1832"/>
        <v>(https://search.maven.org/search?q=g:com.google.cloud%20AND%20a:google-cloud-channel&amp;core=gav)  [Composer](https://github.com/googleapis/google-cloud-java/tree/main/java-orchestration-airflow)  [</v>
      </c>
      <c r="C10207" t="s">
        <v>15917</v>
      </c>
      <c r="D10207" t="s">
        <v>1683</v>
      </c>
      <c r="E10207" t="str">
        <f t="shared" si="1830"/>
        <v>search.maven.org/search?q=g:com.google.cloud%20AND%20a:google-cloud-channel&amp;core=gav)  [Composer]github.com/googleapis/google-cloud-java/tree/main/java-orchestration-airflow)  [</v>
      </c>
      <c r="F10207" t="str">
        <f t="shared" si="1831"/>
        <v>search.maven.org</v>
      </c>
      <c r="I10207">
        <f t="shared" si="1834"/>
        <v>271</v>
      </c>
    </row>
    <row r="10208" spans="1:9">
      <c r="A10208" t="str">
        <f t="shared" si="1827"/>
        <v>![Maven](https://img.shields.io/maven-central/v/com.google.cloud/google-cloud-orchestration-airflow.svg</v>
      </c>
      <c r="B10208" t="str">
        <f t="shared" si="1832"/>
        <v>(https://search.maven.org/search?q=g:com.google.cloud%20AND%20a:google-cloud-orchestration-airflow&amp;core=gav)  [Compute Engine](https://github.com/googleapis/google-cloud-java/tree/main/java-compute)  [</v>
      </c>
      <c r="C10208" t="s">
        <v>15918</v>
      </c>
      <c r="D10208" t="s">
        <v>1683</v>
      </c>
      <c r="E10208" t="str">
        <f t="shared" si="1830"/>
        <v>search.maven.org/search?q=g:com.google.cloud%20AND%20a:google-cloud-orchestration-airflow&amp;core=gav)  [Compute Engine]github.com/googleapis/google-cloud-java/tree/main/java-compute)  [</v>
      </c>
      <c r="F10208" t="str">
        <f t="shared" si="1831"/>
        <v>search.maven.org</v>
      </c>
      <c r="I10208">
        <f t="shared" si="1834"/>
        <v>271</v>
      </c>
    </row>
    <row r="10209" spans="1:9">
      <c r="A10209" t="str">
        <f t="shared" si="1827"/>
        <v>![AutoML leaderboard](https://github.com/mljar/mljar-examples/blob/master/media/automl_summary.gif</v>
      </c>
      <c r="C10209" t="s">
        <v>2080</v>
      </c>
      <c r="D10209" t="s">
        <v>1684</v>
      </c>
      <c r="E10209" t="str">
        <f t="shared" si="1830"/>
        <v/>
      </c>
      <c r="F10209" t="e">
        <f t="shared" si="1831"/>
        <v>#VALUE!</v>
      </c>
      <c r="H10209" t="s">
        <v>16464</v>
      </c>
    </row>
    <row r="10210" spans="1:9">
      <c r="A10210" t="str">
        <f t="shared" si="1827"/>
        <v>![Decision Tree summary](https://github.com/mljar/mljar-examples/blob/master/media/decision_tree_summary.gif</v>
      </c>
      <c r="C10210" t="s">
        <v>2081</v>
      </c>
      <c r="D10210" t="s">
        <v>1684</v>
      </c>
      <c r="E10210" t="str">
        <f t="shared" si="1830"/>
        <v/>
      </c>
      <c r="F10210" t="e">
        <f t="shared" si="1831"/>
        <v>#VALUE!</v>
      </c>
      <c r="H10210" t="s">
        <v>16464</v>
      </c>
    </row>
    <row r="10211" spans="1:9">
      <c r="A10211" t="str">
        <f t="shared" si="1827"/>
        <v>![Decision Tree summary](https://github.com/mljar/mljar-examples/blob/master/media/lightgbm_summary.gif</v>
      </c>
      <c r="C10211" t="s">
        <v>2082</v>
      </c>
      <c r="D10211" t="s">
        <v>1684</v>
      </c>
      <c r="E10211" t="str">
        <f t="shared" si="1830"/>
        <v/>
      </c>
      <c r="F10211" t="e">
        <f t="shared" si="1831"/>
        <v>#VALUE!</v>
      </c>
      <c r="H10211" t="s">
        <v>16464</v>
      </c>
    </row>
    <row r="10212" spans="1:9">
      <c r="A10212" t="str">
        <f t="shared" si="1827"/>
        <v>![Fairness aware AutoML](https://raw.githubusercontent.com/mljar/visual-identity/main/automl/fairness-automl.gif</v>
      </c>
      <c r="C10212" t="s">
        <v>2083</v>
      </c>
      <c r="D10212" t="s">
        <v>1684</v>
      </c>
      <c r="E10212" t="str">
        <f t="shared" si="1830"/>
        <v/>
      </c>
      <c r="F10212" t="e">
        <f t="shared" si="1831"/>
        <v>#VALUE!</v>
      </c>
      <c r="H10212" t="s">
        <v>16464</v>
      </c>
    </row>
    <row r="10213" spans="1:9">
      <c r="A10213" t="str">
        <f t="shared" si="1827"/>
        <v>![](https://github.com/mljar/mljar-examples/raw/master/media/mljar_files.gif</v>
      </c>
      <c r="C10213" t="s">
        <v>2084</v>
      </c>
      <c r="D10213" t="s">
        <v>1684</v>
      </c>
      <c r="E10213" t="str">
        <f t="shared" si="1830"/>
        <v/>
      </c>
      <c r="F10213" t="e">
        <f t="shared" si="1831"/>
        <v>#VALUE!</v>
      </c>
      <c r="H10213" t="s">
        <v>16464</v>
      </c>
    </row>
    <row r="10214" spans="1:9">
      <c r="A10214" t="str">
        <f t="shared" si="1827"/>
        <v>![image](https://user-images.githubusercontent.com/6959032/118103228-f5ea9a00-b3d9-11eb-87ed-8cfb1f873f91.png</v>
      </c>
      <c r="C10214" t="s">
        <v>2085</v>
      </c>
      <c r="D10214" t="s">
        <v>1684</v>
      </c>
      <c r="E10214" t="str">
        <f t="shared" si="1830"/>
        <v/>
      </c>
      <c r="F10214" t="e">
        <f t="shared" si="1831"/>
        <v>#VALUE!</v>
      </c>
      <c r="H10214" t="s">
        <v>16464</v>
      </c>
    </row>
    <row r="10215" spans="1:9">
      <c r="A10215" t="str">
        <f t="shared" si="1827"/>
        <v>![Maven](https://img.shields.io/maven-central/v/com.google.cloud/google-cloud-compute.svg</v>
      </c>
      <c r="B10215" t="str">
        <f>MID(C10215,FIND(")](",C10215)+2,1000)</f>
        <v>(https://search.maven.org/search?q=g:com.google.cloud%20AND%20a:google-cloud-compute&amp;core=gav)  [Container Analysis](https://github.com/googleapis/google-cloud-java/tree/main/java-containeranalysis)  [</v>
      </c>
      <c r="C10215" t="s">
        <v>15919</v>
      </c>
      <c r="D10215" t="s">
        <v>1683</v>
      </c>
      <c r="E10215" t="str">
        <f t="shared" si="1830"/>
        <v>search.maven.org/search?q=g:com.google.cloud%20AND%20a:google-cloud-compute&amp;core=gav)  [Container Analysis]github.com/googleapis/google-cloud-java/tree/main/java-containeranalysis)  [</v>
      </c>
      <c r="F10215" t="str">
        <f t="shared" si="1831"/>
        <v>search.maven.org</v>
      </c>
      <c r="I10215">
        <f>COUNTIF(F:F,F10215)</f>
        <v>271</v>
      </c>
    </row>
    <row r="10216" spans="1:9">
      <c r="A10216" t="str">
        <f t="shared" si="1827"/>
        <v>![rtd](https://readthedocs.org/projects/pyglet/badge/?version=latest</v>
      </c>
      <c r="B10216" t="str">
        <f>MID(C10216,FIND(")](",C10216)+2,1000)</f>
        <v>(https://pyglet.readthedocs.io)</v>
      </c>
      <c r="C10216" t="s">
        <v>12729</v>
      </c>
      <c r="D10216" t="s">
        <v>1684</v>
      </c>
      <c r="E10216" t="str">
        <f t="shared" si="1830"/>
        <v>pyglet.readthedocs.io)</v>
      </c>
      <c r="F10216" t="e">
        <f t="shared" si="1831"/>
        <v>#VALUE!</v>
      </c>
      <c r="H10216" t="s">
        <v>16464</v>
      </c>
    </row>
    <row r="10217" spans="1:9">
      <c r="A10217" t="str">
        <f t="shared" si="1827"/>
        <v>![PyTest](https://github.com/pyglet/pyglet/actions/workflows/unittests.yml/badge.svg</v>
      </c>
      <c r="B10217" t="str">
        <f>MID(C10217,FIND(")](",C10217)+2,1000)</f>
        <v>(https://github.com/pyglet/pyglet/actions/workflows/unittests.yml)</v>
      </c>
      <c r="C10217" t="s">
        <v>8184</v>
      </c>
      <c r="D10217" t="s">
        <v>1684</v>
      </c>
      <c r="E10217" t="str">
        <f t="shared" si="1830"/>
        <v>github.com/pyglet/pyglet/actions/workflows/unittests.yml)</v>
      </c>
      <c r="F10217" t="str">
        <f t="shared" si="1831"/>
        <v>github.com</v>
      </c>
      <c r="G10217" t="s">
        <v>16451</v>
      </c>
      <c r="H10217" t="s">
        <v>16455</v>
      </c>
    </row>
    <row r="10218" spans="1:9">
      <c r="A10218" t="str">
        <f t="shared" si="1827"/>
        <v>![logo_large.png](https://github.com/pyglet/pyglet/blob/54a8c8b7e701b1692c6a10dd80f94ec837c27bd3/examples/opengl/pyglet.png</v>
      </c>
      <c r="C10218" t="s">
        <v>2086</v>
      </c>
      <c r="D10218" t="s">
        <v>1684</v>
      </c>
      <c r="E10218" t="str">
        <f t="shared" si="1830"/>
        <v/>
      </c>
      <c r="F10218" t="e">
        <f t="shared" si="1831"/>
        <v>#VALUE!</v>
      </c>
      <c r="H10218" t="s">
        <v>16464</v>
      </c>
    </row>
    <row r="10219" spans="1:9">
      <c r="A10219" t="str">
        <f t="shared" si="1827"/>
        <v>![kinetic-devel Status](https://github.com/ROBOTIS-GIT/turtlebot3/workflows/kinetic-devel/badge.svg</v>
      </c>
      <c r="B10219" t="str">
        <f t="shared" ref="B10219:B10237" si="1835">MID(C10219,FIND(")](",C10219)+2,1000)</f>
        <v>(https://github.com/ROBOTIS-GIT/turtlebot3/tree/kinetic-devel)</v>
      </c>
      <c r="C10219" t="s">
        <v>10636</v>
      </c>
      <c r="D10219" t="s">
        <v>1684</v>
      </c>
      <c r="E10219" t="str">
        <f t="shared" si="1830"/>
        <v>github.com/ROBOTIS-GIT/turtlebot3/tree/kinetic-devel)</v>
      </c>
      <c r="F10219" t="str">
        <f t="shared" si="1831"/>
        <v>github.com</v>
      </c>
      <c r="G10219" t="s">
        <v>16451</v>
      </c>
      <c r="H10219" t="s">
        <v>16455</v>
      </c>
    </row>
    <row r="10220" spans="1:9">
      <c r="A10220" t="str">
        <f t="shared" si="1827"/>
        <v>![melodic-devel Status](https://github.com/ROBOTIS-GIT/turtlebot3/workflows/melodic-devel/badge.svg</v>
      </c>
      <c r="B10220" t="str">
        <f t="shared" si="1835"/>
        <v>(https://github.com/ROBOTIS-GIT/turtlebot3/tree/melodic-devel)</v>
      </c>
      <c r="C10220" t="s">
        <v>10637</v>
      </c>
      <c r="D10220" t="s">
        <v>1684</v>
      </c>
      <c r="E10220" t="str">
        <f t="shared" si="1830"/>
        <v>github.com/ROBOTIS-GIT/turtlebot3/tree/melodic-devel)</v>
      </c>
      <c r="F10220" t="str">
        <f t="shared" si="1831"/>
        <v>github.com</v>
      </c>
      <c r="G10220" t="s">
        <v>16451</v>
      </c>
      <c r="H10220" t="s">
        <v>16455</v>
      </c>
    </row>
    <row r="10221" spans="1:9">
      <c r="A10221" t="str">
        <f t="shared" si="1827"/>
        <v>![noetic-devel Status](https://github.com/ROBOTIS-GIT/turtlebot3/workflows/noetic-devel/badge.svg</v>
      </c>
      <c r="B10221" t="str">
        <f t="shared" si="1835"/>
        <v>(https://github.com/ROBOTIS-GIT/turtlebot3/tree/noetic-devel)</v>
      </c>
      <c r="C10221" t="s">
        <v>10638</v>
      </c>
      <c r="D10221" t="s">
        <v>1684</v>
      </c>
      <c r="E10221" t="str">
        <f t="shared" si="1830"/>
        <v>github.com/ROBOTIS-GIT/turtlebot3/tree/noetic-devel)</v>
      </c>
      <c r="F10221" t="str">
        <f t="shared" si="1831"/>
        <v>github.com</v>
      </c>
      <c r="G10221" t="s">
        <v>16451</v>
      </c>
      <c r="H10221" t="s">
        <v>16455</v>
      </c>
    </row>
    <row r="10222" spans="1:9">
      <c r="A10222" t="str">
        <f t="shared" si="1827"/>
        <v>![dashing-devel Status](https://github.com/ROBOTIS-GIT/turtlebot3/workflows/dashing-devel/badge.svg</v>
      </c>
      <c r="B10222" t="str">
        <f t="shared" si="1835"/>
        <v>(https://github.com/ROBOTIS-GIT/turtlebot3/tree/dashing-devel)</v>
      </c>
      <c r="C10222" t="s">
        <v>10639</v>
      </c>
      <c r="D10222" t="s">
        <v>1684</v>
      </c>
      <c r="E10222" t="str">
        <f t="shared" si="1830"/>
        <v>github.com/ROBOTIS-GIT/turtlebot3/tree/dashing-devel)</v>
      </c>
      <c r="F10222" t="str">
        <f t="shared" si="1831"/>
        <v>github.com</v>
      </c>
      <c r="G10222" t="s">
        <v>16451</v>
      </c>
      <c r="H10222" t="s">
        <v>16455</v>
      </c>
    </row>
    <row r="10223" spans="1:9">
      <c r="A10223" t="str">
        <f t="shared" si="1827"/>
        <v>![foxy-devel Status](https://github.com/ROBOTIS-GIT/turtlebot3/workflows/foxy-devel/badge.svg</v>
      </c>
      <c r="B10223" t="str">
        <f t="shared" si="1835"/>
        <v>(https://github.com/ROBOTIS-GIT/turtlebot3/tree/foxy-devel)</v>
      </c>
      <c r="C10223" t="s">
        <v>10640</v>
      </c>
      <c r="D10223" t="s">
        <v>1684</v>
      </c>
      <c r="E10223" t="str">
        <f t="shared" si="1830"/>
        <v>github.com/ROBOTIS-GIT/turtlebot3/tree/foxy-devel)</v>
      </c>
      <c r="F10223" t="str">
        <f t="shared" si="1831"/>
        <v>github.com</v>
      </c>
      <c r="G10223" t="s">
        <v>16451</v>
      </c>
      <c r="H10223" t="s">
        <v>16455</v>
      </c>
    </row>
    <row r="10224" spans="1:9">
      <c r="A10224" t="str">
        <f t="shared" si="1827"/>
        <v>![galactic-devel Status](https://github.com/ROBOTIS-GIT/turtlebot3/workflows/galactic-devel/badge.svg</v>
      </c>
      <c r="B10224" t="str">
        <f t="shared" si="1835"/>
        <v>(https://github.com/ROBOTIS-GIT/turtlebot3/tree/galactic-devel)</v>
      </c>
      <c r="C10224" t="s">
        <v>10641</v>
      </c>
      <c r="D10224" t="s">
        <v>1684</v>
      </c>
      <c r="E10224" t="str">
        <f t="shared" si="1830"/>
        <v>github.com/ROBOTIS-GIT/turtlebot3/tree/galactic-devel)</v>
      </c>
      <c r="F10224" t="str">
        <f t="shared" si="1831"/>
        <v>github.com</v>
      </c>
      <c r="G10224" t="s">
        <v>16451</v>
      </c>
      <c r="H10224" t="s">
        <v>16455</v>
      </c>
    </row>
    <row r="10225" spans="1:9">
      <c r="A10225" t="str">
        <f t="shared" si="1827"/>
        <v>![Maven](https://img.shields.io/maven-central/v/com.google.cloud/google-cloud-containeranalysis.svg</v>
      </c>
      <c r="B10225" t="str">
        <f t="shared" si="1835"/>
        <v>(https://search.maven.org/search?q=g:com.google.cloud%20AND%20a:google-cloud-containeranalysis&amp;core=gav)  [DNS](https://github.com/googleapis/google-cloud-java/tree/main/java-dns)  [</v>
      </c>
      <c r="C10225" t="s">
        <v>15920</v>
      </c>
      <c r="D10225" t="s">
        <v>1683</v>
      </c>
      <c r="E10225" t="str">
        <f t="shared" si="1830"/>
        <v>search.maven.org/search?q=g:com.google.cloud%20AND%20a:google-cloud-containeranalysis&amp;core=gav)  [DNS]github.com/googleapis/google-cloud-java/tree/main/java-dns)  [</v>
      </c>
      <c r="F10225" t="str">
        <f t="shared" si="1831"/>
        <v>search.maven.org</v>
      </c>
      <c r="I10225">
        <f>COUNTIF(F:F,F10225)</f>
        <v>271</v>
      </c>
    </row>
    <row r="10226" spans="1:9">
      <c r="A10226" t="str">
        <f t="shared" si="1827"/>
        <v>![Unit Tests](https://github.com/elastic/detection-rules/workflows/Unit%20Tests/badge.svg</v>
      </c>
      <c r="B10226" t="str">
        <f t="shared" si="1835"/>
        <v>(https://github.com/elastic/detection-rules/actions)</v>
      </c>
      <c r="C10226" t="s">
        <v>10643</v>
      </c>
      <c r="D10226" t="s">
        <v>1684</v>
      </c>
      <c r="E10226" t="str">
        <f t="shared" si="1830"/>
        <v>github.com/elastic/detection-rules/actions)</v>
      </c>
      <c r="F10226" t="str">
        <f t="shared" si="1831"/>
        <v>github.com</v>
      </c>
      <c r="G10226" t="s">
        <v>16451</v>
      </c>
      <c r="H10226" t="s">
        <v>16455</v>
      </c>
    </row>
    <row r="10227" spans="1:9">
      <c r="A10227" t="str">
        <f t="shared" si="1827"/>
        <v>![Maven](https://img.shields.io/maven-central/v/com.google.cloud/google-cloud-dns.svg</v>
      </c>
      <c r="B10227" t="str">
        <f t="shared" si="1835"/>
        <v>(https://search.maven.org/search?q=g:com.google.cloud%20AND%20a:google-cloud-dns&amp;core=gav)  [Data Catalog](https://github.com/googleapis/google-cloud-java/tree/main/java-datacatalog)  [</v>
      </c>
      <c r="C10227" t="s">
        <v>15921</v>
      </c>
      <c r="D10227" t="s">
        <v>1683</v>
      </c>
      <c r="E10227" t="str">
        <f t="shared" si="1830"/>
        <v>search.maven.org/search?q=g:com.google.cloud%20AND%20a:google-cloud-dns&amp;core=gav)  [Data Catalog]github.com/googleapis/google-cloud-java/tree/main/java-datacatalog)  [</v>
      </c>
      <c r="F10227" t="str">
        <f t="shared" si="1831"/>
        <v>search.maven.org</v>
      </c>
      <c r="I10227">
        <f t="shared" ref="I10227:I10230" si="1836">COUNTIF(F:F,F10227)</f>
        <v>271</v>
      </c>
    </row>
    <row r="10228" spans="1:9">
      <c r="A10228" t="str">
        <f t="shared" ref="A10228:A10291" si="1837">LEFT(C10228,FIND(")",C10228)-1)</f>
        <v>![Maven](https://img.shields.io/maven-central/v/com.google.cloud/google-cloud-datacatalog.svg</v>
      </c>
      <c r="B10228" t="str">
        <f t="shared" si="1835"/>
        <v>(https://search.maven.org/search?q=g:com.google.cloud%20AND%20a:google-cloud-datacatalog&amp;core=gav)  [Data Fusion](https://github.com/googleapis/google-cloud-java/tree/main/java-data-fusion)  [</v>
      </c>
      <c r="C10228" t="s">
        <v>15922</v>
      </c>
      <c r="D10228" t="s">
        <v>1683</v>
      </c>
      <c r="E10228" t="str">
        <f t="shared" si="1830"/>
        <v>search.maven.org/search?q=g:com.google.cloud%20AND%20a:google-cloud-datacatalog&amp;core=gav)  [Data Fusion]github.com/googleapis/google-cloud-java/tree/main/java-data-fusion)  [</v>
      </c>
      <c r="F10228" t="str">
        <f t="shared" si="1831"/>
        <v>search.maven.org</v>
      </c>
      <c r="I10228">
        <f t="shared" si="1836"/>
        <v>271</v>
      </c>
    </row>
    <row r="10229" spans="1:9">
      <c r="A10229" t="str">
        <f t="shared" si="1837"/>
        <v>![Maven](https://img.shields.io/maven-central/v/com.google.cloud/google-cloud-data-fusion.svg</v>
      </c>
      <c r="B10229" t="str">
        <f t="shared" si="1835"/>
        <v>(https://search.maven.org/search?q=g:com.google.cloud%20AND%20a:google-cloud-data-fusion&amp;core=gav)  [Data Loss Prevention](https://github.com/googleapis/google-cloud-java/tree/main/java-dlp)  [</v>
      </c>
      <c r="C10229" t="s">
        <v>15923</v>
      </c>
      <c r="D10229" t="s">
        <v>1683</v>
      </c>
      <c r="E10229" t="str">
        <f t="shared" si="1830"/>
        <v>search.maven.org/search?q=g:com.google.cloud%20AND%20a:google-cloud-data-fusion&amp;core=gav)  [Data Loss Prevention]github.com/googleapis/google-cloud-java/tree/main/java-dlp)  [</v>
      </c>
      <c r="F10229" t="str">
        <f t="shared" si="1831"/>
        <v>search.maven.org</v>
      </c>
      <c r="I10229">
        <f t="shared" si="1836"/>
        <v>271</v>
      </c>
    </row>
    <row r="10230" spans="1:9">
      <c r="A10230" t="str">
        <f t="shared" si="1837"/>
        <v>![Maven](https://img.shields.io/maven-central/v/com.google.cloud/google-cloud-dlp.svg</v>
      </c>
      <c r="B10230" t="str">
        <f t="shared" si="1835"/>
        <v>(https://search.maven.org/search?q=g:com.google.cloud%20AND%20a:google-cloud-dlp&amp;core=gav)  [Database Migration Service](https://github.com/googleapis/google-cloud-java/tree/main/java-dms)  [</v>
      </c>
      <c r="C10230" t="s">
        <v>15924</v>
      </c>
      <c r="D10230" t="s">
        <v>1683</v>
      </c>
      <c r="E10230" t="str">
        <f t="shared" si="1830"/>
        <v>search.maven.org/search?q=g:com.google.cloud%20AND%20a:google-cloud-dlp&amp;core=gav)  [Database Migration Service]github.com/googleapis/google-cloud-java/tree/main/java-dms)  [</v>
      </c>
      <c r="F10230" t="str">
        <f t="shared" si="1831"/>
        <v>search.maven.org</v>
      </c>
      <c r="I10230">
        <f t="shared" si="1836"/>
        <v>271</v>
      </c>
    </row>
    <row r="10231" spans="1:9">
      <c r="A10231" t="str">
        <f t="shared" si="1837"/>
        <v>![Build Status](https://github.com/open-mmlab/mmclassification/workflows/build/badge.svg</v>
      </c>
      <c r="B10231" t="str">
        <f t="shared" si="1835"/>
        <v>(https://github.com/open-mmlab/mmclassification/actions)</v>
      </c>
      <c r="C10231" t="s">
        <v>10648</v>
      </c>
      <c r="D10231" t="s">
        <v>1684</v>
      </c>
      <c r="E10231" t="str">
        <f t="shared" si="1830"/>
        <v>github.com/open-mmlab/mmclassification/actions)</v>
      </c>
      <c r="F10231" t="str">
        <f t="shared" si="1831"/>
        <v>github.com</v>
      </c>
      <c r="G10231" t="s">
        <v>16451</v>
      </c>
      <c r="H10231" t="s">
        <v>16455</v>
      </c>
    </row>
    <row r="10232" spans="1:9">
      <c r="A10232" t="str">
        <f t="shared" si="1837"/>
        <v>![codecov](https://codecov.io/gh/open-mmlab/mmclassification/branch/master/graph/badge.svg</v>
      </c>
      <c r="B10232" t="str">
        <f t="shared" si="1835"/>
        <v>(https://codecov.io/gh/open-mmlab/mmclassification)</v>
      </c>
      <c r="C10232" t="s">
        <v>10649</v>
      </c>
      <c r="D10232" t="s">
        <v>1684</v>
      </c>
      <c r="E10232" t="str">
        <f t="shared" si="1830"/>
        <v>codecov.io/gh/open-mmlab/mmclassification)</v>
      </c>
      <c r="F10232" t="str">
        <f t="shared" si="1831"/>
        <v>codecov.io</v>
      </c>
      <c r="H10232" t="s">
        <v>16457</v>
      </c>
    </row>
    <row r="10233" spans="1:9">
      <c r="A10233" t="str">
        <f t="shared" si="1837"/>
        <v>![license](https://img.shields.io/github/license/open-mmlab/mmclassification.svg</v>
      </c>
      <c r="B10233" t="str">
        <f t="shared" si="1835"/>
        <v>(https://github.com/open-mmlab/mmclassification/blob/master/LICENSE)</v>
      </c>
      <c r="C10233" t="s">
        <v>10650</v>
      </c>
      <c r="D10233" t="s">
        <v>1684</v>
      </c>
      <c r="E10233" t="str">
        <f t="shared" si="1830"/>
        <v>github.com/open-mmlab/mmclassification/blob/master/LICENSE)</v>
      </c>
      <c r="F10233" t="str">
        <f t="shared" si="1831"/>
        <v>github.com</v>
      </c>
      <c r="G10233" t="s">
        <v>16451</v>
      </c>
      <c r="H10233" t="s">
        <v>16455</v>
      </c>
    </row>
    <row r="10234" spans="1:9">
      <c r="A10234" t="str">
        <f t="shared" si="1837"/>
        <v>![open issues](https://isitmaintained.com/badge/open/open-mmlab/mmclassification.svg</v>
      </c>
      <c r="B10234" t="str">
        <f t="shared" si="1835"/>
        <v>(https://github.com/open-mmlab/mmclassification/issues)</v>
      </c>
      <c r="C10234" t="s">
        <v>10651</v>
      </c>
      <c r="D10234" t="s">
        <v>1684</v>
      </c>
      <c r="E10234" t="str">
        <f t="shared" si="1830"/>
        <v>github.com/open-mmlab/mmclassification/issues)</v>
      </c>
      <c r="F10234" t="str">
        <f t="shared" si="1831"/>
        <v>github.com</v>
      </c>
      <c r="G10234" t="s">
        <v>16451</v>
      </c>
      <c r="H10234" t="s">
        <v>16455</v>
      </c>
    </row>
    <row r="10235" spans="1:9">
      <c r="A10235" t="str">
        <f t="shared" si="1837"/>
        <v>![issue resolution](https://isitmaintained.com/badge/resolution/open-mmlab/mmclassification.svg</v>
      </c>
      <c r="B10235" t="str">
        <f t="shared" si="1835"/>
        <v>(https://github.com/open-mmlab/mmclassification/issues)</v>
      </c>
      <c r="C10235" t="s">
        <v>8185</v>
      </c>
      <c r="D10235" t="s">
        <v>1684</v>
      </c>
      <c r="E10235" t="str">
        <f t="shared" si="1830"/>
        <v>github.com/open-mmlab/mmclassification/issues)</v>
      </c>
      <c r="F10235" t="str">
        <f t="shared" si="1831"/>
        <v>github.com</v>
      </c>
      <c r="G10235" t="s">
        <v>16451</v>
      </c>
      <c r="H10235" t="s">
        <v>16455</v>
      </c>
    </row>
    <row r="10236" spans="1:9">
      <c r="A10236" t="str">
        <f t="shared" si="1837"/>
        <v>![codecov](https://codecov.io/gh/dothinking/pdf2docx/branch/master/graph/badge.svg</v>
      </c>
      <c r="B10236" t="str">
        <f t="shared" si="1835"/>
        <v>(https://codecov.io/gh/dothinking/pdf2docx)</v>
      </c>
      <c r="C10236" t="s">
        <v>10652</v>
      </c>
      <c r="D10236" t="s">
        <v>1684</v>
      </c>
      <c r="E10236" t="str">
        <f t="shared" si="1830"/>
        <v>codecov.io/gh/dothinking/pdf2docx)</v>
      </c>
      <c r="F10236" t="str">
        <f t="shared" si="1831"/>
        <v>codecov.io</v>
      </c>
      <c r="H10236" t="s">
        <v>16457</v>
      </c>
    </row>
    <row r="10237" spans="1:9">
      <c r="A10237" t="str">
        <f t="shared" si="1837"/>
        <v>![Maven](https://img.shields.io/maven-central/v/com.google.cloud/google-cloud-dms.svg</v>
      </c>
      <c r="B10237" t="str">
        <f t="shared" si="1835"/>
        <v>(https://search.maven.org/search?q=g:com.google.cloud%20AND%20a:google-cloud-dms&amp;core=gav)  [Dataplex](https://github.com/googleapis/google-cloud-java/tree/main/java-dataplex)  [</v>
      </c>
      <c r="C10237" t="s">
        <v>15925</v>
      </c>
      <c r="D10237" t="s">
        <v>1683</v>
      </c>
      <c r="E10237" t="str">
        <f t="shared" si="1830"/>
        <v>search.maven.org/search?q=g:com.google.cloud%20AND%20a:google-cloud-dms&amp;core=gav)  [Dataplex]github.com/googleapis/google-cloud-java/tree/main/java-dataplex)  [</v>
      </c>
      <c r="F10237" t="str">
        <f t="shared" si="1831"/>
        <v>search.maven.org</v>
      </c>
      <c r="I10237">
        <f>COUNTIF(F:F,F10237)</f>
        <v>271</v>
      </c>
    </row>
    <row r="10238" spans="1:9">
      <c r="A10238" t="str">
        <f t="shared" si="1837"/>
        <v>![license](https://img.shields.io/pypi/l/pdf2docx.svg</v>
      </c>
      <c r="C10238" t="s">
        <v>2087</v>
      </c>
      <c r="D10238" t="s">
        <v>1684</v>
      </c>
      <c r="E10238" t="str">
        <f t="shared" si="1830"/>
        <v/>
      </c>
      <c r="F10238" t="e">
        <f t="shared" si="1831"/>
        <v>#VALUE!</v>
      </c>
      <c r="H10238" t="s">
        <v>16464</v>
      </c>
    </row>
    <row r="10239" spans="1:9">
      <c r="A10239" t="str">
        <f t="shared" si="1837"/>
        <v>![pypi-downloads](https://img.shields.io/pypi/dm/pdf2docx</v>
      </c>
      <c r="C10239" t="s">
        <v>2088</v>
      </c>
      <c r="D10239" t="s">
        <v>1684</v>
      </c>
      <c r="E10239" t="str">
        <f t="shared" si="1830"/>
        <v/>
      </c>
      <c r="F10239" t="e">
        <f t="shared" si="1831"/>
        <v>#VALUE!</v>
      </c>
      <c r="H10239" t="s">
        <v>16464</v>
      </c>
    </row>
    <row r="10240" spans="1:9">
      <c r="A10240" t="str">
        <f t="shared" si="1837"/>
        <v>![sample_compare.png](https://s1.ax1x.com/2020/08/04/aDryx1.png</v>
      </c>
      <c r="C10240" t="s">
        <v>2089</v>
      </c>
      <c r="D10240" t="s">
        <v>1684</v>
      </c>
      <c r="E10240" t="str">
        <f t="shared" si="1830"/>
        <v/>
      </c>
      <c r="F10240" t="e">
        <f t="shared" si="1831"/>
        <v>#VALUE!</v>
      </c>
      <c r="H10240" t="s">
        <v>16464</v>
      </c>
    </row>
    <row r="10241" spans="1:9">
      <c r="A10241" t="str">
        <f t="shared" si="1837"/>
        <v>![Release](https://img.shields.io/github/release/anjok07/ultimatevocalremovergui.svg</v>
      </c>
      <c r="B10241" t="str">
        <f>MID(C10241,FIND(")](",C10241)+2,1000)</f>
        <v>(https://github.com/anjok07/ultimatevocalremovergui/releases/latest)</v>
      </c>
      <c r="C10241" t="s">
        <v>10653</v>
      </c>
      <c r="D10241" t="s">
        <v>1684</v>
      </c>
      <c r="E10241" t="str">
        <f t="shared" si="1830"/>
        <v>github.com/anjok07/ultimatevocalremovergui/releases/latest)</v>
      </c>
      <c r="F10241" t="str">
        <f t="shared" si="1831"/>
        <v>github.com</v>
      </c>
      <c r="G10241" t="s">
        <v>16451</v>
      </c>
      <c r="H10241" t="s">
        <v>16455</v>
      </c>
    </row>
    <row r="10242" spans="1:9">
      <c r="A10242" t="str">
        <f t="shared" si="1837"/>
        <v>![Downloads](https://img.shields.io/github/downloads/anjok07/ultimatevocalremovergui/total.svg</v>
      </c>
      <c r="B10242" t="str">
        <f>MID(C10242,FIND(")](",C10242)+2,1000)</f>
        <v>(https://github.com/anjok07/ultimatevocalremovergui/releases)</v>
      </c>
      <c r="C10242" t="s">
        <v>8187</v>
      </c>
      <c r="D10242" t="s">
        <v>1684</v>
      </c>
      <c r="E10242" t="str">
        <f t="shared" ref="E10242:E10305" si="1838">SUBSTITUTE(SUBSTITUTE(B10242,"(https://",""), "(http://", "")</f>
        <v>github.com/anjok07/ultimatevocalremovergui/releases)</v>
      </c>
      <c r="F10242" t="str">
        <f t="shared" ref="F10242:F10305" si="1839">LEFT(E10242,FIND("/", E10242)-1)</f>
        <v>github.com</v>
      </c>
      <c r="G10242" t="s">
        <v>16451</v>
      </c>
      <c r="H10242" t="s">
        <v>16455</v>
      </c>
    </row>
    <row r="10243" spans="1:9">
      <c r="A10243" t="str">
        <f t="shared" si="1837"/>
        <v>![Github actions](https://github.com/deezer/spleeter/workflows/pytest/badge.svg</v>
      </c>
      <c r="B10243" t="str">
        <f>MID(C10243,FIND(")](",C10243)+2,1000)</f>
        <v xml:space="preserve">(https://github.com/deezer/spleeter/actions) </v>
      </c>
      <c r="C10243" t="s">
        <v>8188</v>
      </c>
      <c r="D10243" t="s">
        <v>1684</v>
      </c>
      <c r="E10243" t="str">
        <f t="shared" si="1838"/>
        <v xml:space="preserve">github.com/deezer/spleeter/actions) </v>
      </c>
      <c r="F10243" t="str">
        <f t="shared" si="1839"/>
        <v>github.com</v>
      </c>
      <c r="G10243" t="s">
        <v>16451</v>
      </c>
      <c r="H10243" t="s">
        <v>16455</v>
      </c>
    </row>
    <row r="10244" spans="1:9">
      <c r="A10244" t="str">
        <f t="shared" si="1837"/>
        <v>![PyPI - Python Version](https://img.shields.io/pypi/pyversions/spleeter</v>
      </c>
      <c r="C10244" t="s">
        <v>12730</v>
      </c>
      <c r="D10244" t="s">
        <v>1684</v>
      </c>
      <c r="E10244" t="str">
        <f t="shared" si="1838"/>
        <v/>
      </c>
      <c r="F10244" t="e">
        <f t="shared" si="1839"/>
        <v>#VALUE!</v>
      </c>
      <c r="H10244" t="s">
        <v>16464</v>
      </c>
    </row>
    <row r="10245" spans="1:9">
      <c r="A10245" t="str">
        <f t="shared" si="1837"/>
        <v>![Maven](https://img.shields.io/maven-central/v/com.google.cloud/google-cloud-dataplex.svg</v>
      </c>
      <c r="B10245" t="str">
        <f t="shared" ref="B10245:B10250" si="1840">MID(C10245,FIND(")](",C10245)+2,1000)</f>
        <v>(https://search.maven.org/search?q=g:com.google.cloud%20AND%20a:google-cloud-dataplex&amp;core=gav)  [Dataproc](https://github.com/googleapis/google-cloud-java/tree/main/java-dataproc)  [</v>
      </c>
      <c r="C10245" t="s">
        <v>15926</v>
      </c>
      <c r="D10245" t="s">
        <v>1683</v>
      </c>
      <c r="E10245" t="str">
        <f t="shared" si="1838"/>
        <v>search.maven.org/search?q=g:com.google.cloud%20AND%20a:google-cloud-dataplex&amp;core=gav)  [Dataproc]github.com/googleapis/google-cloud-java/tree/main/java-dataproc)  [</v>
      </c>
      <c r="F10245" t="str">
        <f t="shared" si="1839"/>
        <v>search.maven.org</v>
      </c>
      <c r="I10245">
        <f t="shared" ref="I10245:I10248" si="1841">COUNTIF(F:F,F10245)</f>
        <v>271</v>
      </c>
    </row>
    <row r="10246" spans="1:9">
      <c r="A10246" t="str">
        <f t="shared" si="1837"/>
        <v>![Maven](https://img.shields.io/maven-central/v/com.google.cloud/google-cloud-dataproc.svg</v>
      </c>
      <c r="B10246" t="str">
        <f t="shared" si="1840"/>
        <v>(https://search.maven.org/search?q=g:com.google.cloud%20AND%20a:google-cloud-dataproc&amp;core=gav)  [Dataproc Metastore](https://github.com/googleapis/google-cloud-java/tree/main/java-dataproc-metastore)  [</v>
      </c>
      <c r="C10246" t="s">
        <v>15927</v>
      </c>
      <c r="D10246" t="s">
        <v>1683</v>
      </c>
      <c r="E10246" t="str">
        <f t="shared" si="1838"/>
        <v>search.maven.org/search?q=g:com.google.cloud%20AND%20a:google-cloud-dataproc&amp;core=gav)  [Dataproc Metastore]github.com/googleapis/google-cloud-java/tree/main/java-dataproc-metastore)  [</v>
      </c>
      <c r="F10246" t="str">
        <f t="shared" si="1839"/>
        <v>search.maven.org</v>
      </c>
      <c r="I10246">
        <f t="shared" si="1841"/>
        <v>271</v>
      </c>
    </row>
    <row r="10247" spans="1:9">
      <c r="A10247" t="str">
        <f t="shared" si="1837"/>
        <v>![Maven](https://img.shields.io/maven-central/v/com.google.cloud/google-cloud-dataproc-metastore.svg</v>
      </c>
      <c r="B10247" t="str">
        <f t="shared" si="1840"/>
        <v>(https://search.maven.org/search?q=g:com.google.cloud%20AND%20a:google-cloud-dataproc-metastore&amp;core=gav)  [Datastore](https://github.com/googleapis/java-datastore)  [</v>
      </c>
      <c r="C10247" t="s">
        <v>15928</v>
      </c>
      <c r="D10247" t="s">
        <v>1683</v>
      </c>
      <c r="E10247" t="str">
        <f t="shared" si="1838"/>
        <v>search.maven.org/search?q=g:com.google.cloud%20AND%20a:google-cloud-dataproc-metastore&amp;core=gav)  [Datastore]github.com/googleapis/java-datastore)  [</v>
      </c>
      <c r="F10247" t="str">
        <f t="shared" si="1839"/>
        <v>search.maven.org</v>
      </c>
      <c r="I10247">
        <f t="shared" si="1841"/>
        <v>271</v>
      </c>
    </row>
    <row r="10248" spans="1:9">
      <c r="A10248" t="str">
        <f t="shared" si="1837"/>
        <v>![Maven](https://img.shields.io/maven-central/v/com.google.cloud/google-cloud-datastore.svg</v>
      </c>
      <c r="B10248" t="str">
        <f t="shared" si="1840"/>
        <v>(https://search.maven.org/search?q=g:com.google.cloud%20AND%20a:google-cloud-datastore&amp;core=gav)  [Datastream](https://github.com/googleapis/google-cloud-java/tree/main/java-datastream)  [</v>
      </c>
      <c r="C10248" t="s">
        <v>15929</v>
      </c>
      <c r="D10248" t="s">
        <v>1683</v>
      </c>
      <c r="E10248" t="str">
        <f t="shared" si="1838"/>
        <v>search.maven.org/search?q=g:com.google.cloud%20AND%20a:google-cloud-datastore&amp;core=gav)  [Datastream]github.com/googleapis/google-cloud-java/tree/main/java-datastream)  [</v>
      </c>
      <c r="F10248" t="str">
        <f t="shared" si="1839"/>
        <v>search.maven.org</v>
      </c>
      <c r="I10248">
        <f t="shared" si="1841"/>
        <v>271</v>
      </c>
    </row>
    <row r="10249" spans="1:9">
      <c r="A10249" t="str">
        <f t="shared" si="1837"/>
        <v>![Gitter chat](https://badges.gitter.im/gitterHQ/gitter.png</v>
      </c>
      <c r="B10249" t="str">
        <f t="shared" si="1840"/>
        <v>(https://gitter.im/spleeter/community)</v>
      </c>
      <c r="C10249" t="s">
        <v>12735</v>
      </c>
      <c r="D10249" t="s">
        <v>1684</v>
      </c>
      <c r="E10249" t="str">
        <f t="shared" si="1838"/>
        <v>gitter.im/spleeter/community)</v>
      </c>
      <c r="F10249" t="str">
        <f t="shared" si="1839"/>
        <v>gitter.im</v>
      </c>
      <c r="H10249" t="s">
        <v>16460</v>
      </c>
    </row>
    <row r="10250" spans="1:9">
      <c r="A10250" t="str">
        <f t="shared" si="1837"/>
        <v>![Maven](https://img.shields.io/maven-central/v/com.google.cloud/google-cloud-datastream.svg</v>
      </c>
      <c r="B10250" t="str">
        <f t="shared" si="1840"/>
        <v>(https://search.maven.org/search?q=g:com.google.cloud%20AND%20a:google-cloud-datastream&amp;core=gav)  [Debugger](https://github.com/googleapis/google-cloud-java/tree/main/java-debugger-client)  [</v>
      </c>
      <c r="C10250" t="s">
        <v>15930</v>
      </c>
      <c r="D10250" t="s">
        <v>1683</v>
      </c>
      <c r="E10250" t="str">
        <f t="shared" si="1838"/>
        <v>search.maven.org/search?q=g:com.google.cloud%20AND%20a:google-cloud-datastream&amp;core=gav)  [Debugger]github.com/googleapis/google-cloud-java/tree/main/java-debugger-client)  [</v>
      </c>
      <c r="F10250" t="str">
        <f t="shared" si="1839"/>
        <v>search.maven.org</v>
      </c>
      <c r="I10250">
        <f>COUNTIF(F:F,F10250)</f>
        <v>271</v>
      </c>
    </row>
    <row r="10251" spans="1:9">
      <c r="A10251" t="e">
        <f t="shared" si="1837"/>
        <v>#VALUE!</v>
      </c>
      <c r="C10251" t="s">
        <v>8160</v>
      </c>
      <c r="D10251" t="s">
        <v>1684</v>
      </c>
      <c r="E10251" t="str">
        <f t="shared" si="1838"/>
        <v/>
      </c>
      <c r="F10251" t="e">
        <f t="shared" si="1839"/>
        <v>#VALUE!</v>
      </c>
      <c r="H10251" t="s">
        <v>16464</v>
      </c>
    </row>
    <row r="10252" spans="1:9">
      <c r="A10252" t="e">
        <f t="shared" si="1837"/>
        <v>#VALUE!</v>
      </c>
      <c r="C10252" t="s">
        <v>8190</v>
      </c>
      <c r="D10252" t="s">
        <v>1684</v>
      </c>
      <c r="E10252" t="str">
        <f t="shared" si="1838"/>
        <v/>
      </c>
      <c r="F10252" t="e">
        <f t="shared" si="1839"/>
        <v>#VALUE!</v>
      </c>
      <c r="H10252" t="s">
        <v>16464</v>
      </c>
    </row>
    <row r="10253" spans="1:9">
      <c r="A10253" t="e">
        <f t="shared" si="1837"/>
        <v>#VALUE!</v>
      </c>
      <c r="C10253" t="s">
        <v>8191</v>
      </c>
      <c r="D10253" t="s">
        <v>1684</v>
      </c>
      <c r="E10253" t="str">
        <f t="shared" si="1838"/>
        <v/>
      </c>
      <c r="F10253" t="e">
        <f t="shared" si="1839"/>
        <v>#VALUE!</v>
      </c>
      <c r="H10253" t="s">
        <v>16464</v>
      </c>
    </row>
    <row r="10254" spans="1:9">
      <c r="A10254" t="e">
        <f t="shared" si="1837"/>
        <v>#VALUE!</v>
      </c>
      <c r="C10254" t="s">
        <v>8161</v>
      </c>
      <c r="D10254" t="s">
        <v>1684</v>
      </c>
      <c r="E10254" t="str">
        <f t="shared" si="1838"/>
        <v/>
      </c>
      <c r="F10254" t="e">
        <f t="shared" si="1839"/>
        <v>#VALUE!</v>
      </c>
      <c r="H10254" t="s">
        <v>16464</v>
      </c>
    </row>
    <row r="10255" spans="1:9">
      <c r="A10255" t="e">
        <f t="shared" si="1837"/>
        <v>#VALUE!</v>
      </c>
      <c r="C10255" t="s">
        <v>8192</v>
      </c>
      <c r="D10255" t="s">
        <v>1684</v>
      </c>
      <c r="E10255" t="str">
        <f t="shared" si="1838"/>
        <v/>
      </c>
      <c r="F10255" t="e">
        <f t="shared" si="1839"/>
        <v>#VALUE!</v>
      </c>
      <c r="H10255" t="s">
        <v>16464</v>
      </c>
    </row>
    <row r="10256" spans="1:9">
      <c r="A10256" t="e">
        <f t="shared" si="1837"/>
        <v>#VALUE!</v>
      </c>
      <c r="C10256" t="s">
        <v>8193</v>
      </c>
      <c r="D10256" t="s">
        <v>1684</v>
      </c>
      <c r="E10256" t="str">
        <f t="shared" si="1838"/>
        <v/>
      </c>
      <c r="F10256" t="e">
        <f t="shared" si="1839"/>
        <v>#VALUE!</v>
      </c>
      <c r="H10256" t="s">
        <v>16464</v>
      </c>
    </row>
    <row r="10257" spans="1:9">
      <c r="A10257" t="str">
        <f t="shared" si="1837"/>
        <v>![Build status](https://github.com/rq/rq/workflows/Test%20rq/badge.svg</v>
      </c>
      <c r="B10257" t="str">
        <f t="shared" ref="B10257:B10263" si="1842">MID(C10257,FIND(")](",C10257)+2,1000)</f>
        <v>(https://github.com/rq/rq/actions?query=workflow%3A%22Test+rq%22)</v>
      </c>
      <c r="C10257" t="s">
        <v>10654</v>
      </c>
      <c r="D10257" t="s">
        <v>1684</v>
      </c>
      <c r="E10257" t="str">
        <f t="shared" si="1838"/>
        <v>github.com/rq/rq/actions?query=workflow%3A%22Test+rq%22)</v>
      </c>
      <c r="F10257" t="str">
        <f t="shared" si="1839"/>
        <v>github.com</v>
      </c>
      <c r="G10257" t="s">
        <v>16451</v>
      </c>
      <c r="H10257" t="s">
        <v>16455</v>
      </c>
    </row>
    <row r="10258" spans="1:9">
      <c r="A10258" t="str">
        <f t="shared" si="1837"/>
        <v>![Maven](https://img.shields.io/maven-central/v/com.google.cloud/google-cloud-debugger-client.svg</v>
      </c>
      <c r="B10258" t="str">
        <f t="shared" si="1842"/>
        <v>(https://search.maven.org/search?q=g:com.google.cloud%20AND%20a:google-cloud-debugger-client&amp;core=gav)  [Deploy](https://github.com/googleapis/google-cloud-java/tree/main/java-deploy)  [</v>
      </c>
      <c r="C10258" t="s">
        <v>15931</v>
      </c>
      <c r="D10258" t="s">
        <v>1683</v>
      </c>
      <c r="E10258" t="str">
        <f t="shared" si="1838"/>
        <v>search.maven.org/search?q=g:com.google.cloud%20AND%20a:google-cloud-debugger-client&amp;core=gav)  [Deploy]github.com/googleapis/google-cloud-java/tree/main/java-deploy)  [</v>
      </c>
      <c r="F10258" t="str">
        <f t="shared" si="1839"/>
        <v>search.maven.org</v>
      </c>
      <c r="I10258">
        <f>COUNTIF(F:F,F10258)</f>
        <v>271</v>
      </c>
    </row>
    <row r="10259" spans="1:9">
      <c r="A10259" t="str">
        <f t="shared" si="1837"/>
        <v>![Coverage](https://codecov.io/gh/rq/rq/branch/master/graph/badge.svg</v>
      </c>
      <c r="B10259" t="str">
        <f t="shared" si="1842"/>
        <v>(https://codecov.io/gh/rq/rq)</v>
      </c>
      <c r="C10259" t="s">
        <v>10656</v>
      </c>
      <c r="D10259" t="s">
        <v>1684</v>
      </c>
      <c r="E10259" t="str">
        <f t="shared" si="1838"/>
        <v>codecov.io/gh/rq/rq)</v>
      </c>
      <c r="F10259" t="str">
        <f t="shared" si="1839"/>
        <v>codecov.io</v>
      </c>
      <c r="H10259" t="s">
        <v>16457</v>
      </c>
    </row>
    <row r="10260" spans="1:9">
      <c r="A10260" t="str">
        <f t="shared" si="1837"/>
        <v>![Code style: black](https://img.shields.io/badge/code%20style-black-000000.svg</v>
      </c>
      <c r="B10260" t="str">
        <f t="shared" si="1842"/>
        <v>(https://github.com/psf/black)</v>
      </c>
      <c r="C10260" t="s">
        <v>3254</v>
      </c>
      <c r="D10260" t="s">
        <v>1684</v>
      </c>
      <c r="E10260" t="str">
        <f t="shared" si="1838"/>
        <v>github.com/psf/black)</v>
      </c>
      <c r="F10260" t="str">
        <f t="shared" si="1839"/>
        <v>github.com</v>
      </c>
      <c r="G10260" t="s">
        <v>16451</v>
      </c>
      <c r="H10260" t="s">
        <v>16455</v>
      </c>
    </row>
    <row r="10261" spans="1:9">
      <c r="A10261" t="str">
        <f t="shared" si="1837"/>
        <v>![Maven](https://img.shields.io/maven-central/v/com.google.cloud/google-cloud-deploy.svg</v>
      </c>
      <c r="B10261" t="str">
        <f t="shared" si="1842"/>
        <v>(https://search.maven.org/search?q=g:com.google.cloud%20AND%20a:google-cloud-deploy&amp;core=gav)  [Dialogflow API](https://github.com/googleapis/google-cloud-java/tree/main/java-dialogflow)  [</v>
      </c>
      <c r="C10261" t="s">
        <v>15932</v>
      </c>
      <c r="D10261" t="s">
        <v>1683</v>
      </c>
      <c r="E10261" t="str">
        <f t="shared" si="1838"/>
        <v>search.maven.org/search?q=g:com.google.cloud%20AND%20a:google-cloud-deploy&amp;core=gav)  [Dialogflow API]github.com/googleapis/google-cloud-java/tree/main/java-dialogflow)  [</v>
      </c>
      <c r="F10261" t="str">
        <f t="shared" si="1839"/>
        <v>search.maven.org</v>
      </c>
      <c r="I10261">
        <f>COUNTIF(F:F,F10261)</f>
        <v>271</v>
      </c>
    </row>
    <row r="10262" spans="1:9">
      <c r="A10262" t="str">
        <f t="shared" si="1837"/>
        <v>![Documentation](https://readthedocs.org/projects/vaex/badge/?version=latest</v>
      </c>
      <c r="B10262" t="str">
        <f t="shared" si="1842"/>
        <v>(https://docs.vaex.io)</v>
      </c>
      <c r="C10262" t="s">
        <v>10658</v>
      </c>
      <c r="D10262" t="s">
        <v>1684</v>
      </c>
      <c r="E10262" t="str">
        <f t="shared" si="1838"/>
        <v>docs.vaex.io)</v>
      </c>
      <c r="F10262" t="e">
        <f t="shared" si="1839"/>
        <v>#VALUE!</v>
      </c>
      <c r="H10262" t="s">
        <v>16464</v>
      </c>
    </row>
    <row r="10263" spans="1:9">
      <c r="A10263" t="str">
        <f t="shared" si="1837"/>
        <v>![Slack](https://img.shields.io/badge/slack-chat-green.svg</v>
      </c>
      <c r="B10263" t="str">
        <f t="shared" si="1842"/>
        <v>(https://join.slack.com/t/vaexio/shared_invite/zt-shhxzf5i-Cf5n2LtkoYgUjOjbB3bGQQ)</v>
      </c>
      <c r="C10263" t="s">
        <v>8194</v>
      </c>
      <c r="D10263" t="s">
        <v>1684</v>
      </c>
      <c r="E10263" t="str">
        <f t="shared" si="1838"/>
        <v>join.slack.com/t/vaexio/shared_invite/zt-shhxzf5i-Cf5n2LtkoYgUjOjbB3bGQQ)</v>
      </c>
      <c r="F10263" t="str">
        <f t="shared" si="1839"/>
        <v>join.slack.com</v>
      </c>
      <c r="H10263" t="s">
        <v>16460</v>
      </c>
    </row>
    <row r="10264" spans="1:9">
      <c r="A10264" t="str">
        <f t="shared" si="1837"/>
        <v>![opening1a](https://user-images.githubusercontent.com/1765949/82818563-31c1e200-9e9f-11ea-9ee0-0a8c1994cdc9.png</v>
      </c>
      <c r="C10264" t="s">
        <v>2090</v>
      </c>
      <c r="D10264" t="s">
        <v>1684</v>
      </c>
      <c r="E10264" t="str">
        <f t="shared" si="1838"/>
        <v/>
      </c>
      <c r="F10264" t="e">
        <f t="shared" si="1839"/>
        <v>#VALUE!</v>
      </c>
      <c r="H10264" t="s">
        <v>16464</v>
      </c>
    </row>
    <row r="10265" spans="1:9">
      <c r="A10265" t="str">
        <f t="shared" si="1837"/>
        <v>![opening1b](https://user-images.githubusercontent.com/1765949/82820352-49e73080-9ea2-11ea-9153-d73aa399d329.png</v>
      </c>
      <c r="C10265" t="s">
        <v>2091</v>
      </c>
      <c r="D10265" t="s">
        <v>1684</v>
      </c>
      <c r="E10265" t="str">
        <f t="shared" si="1838"/>
        <v/>
      </c>
      <c r="F10265" t="e">
        <f t="shared" si="1839"/>
        <v>#VALUE!</v>
      </c>
      <c r="H10265" t="s">
        <v>16464</v>
      </c>
    </row>
    <row r="10266" spans="1:9">
      <c r="A10266" t="str">
        <f t="shared" si="1837"/>
        <v>![opening1c](https://user-images.githubusercontent.com/1765949/82820516-a21e3280-9ea2-11ea-948b-07df26c4b5d3.png</v>
      </c>
      <c r="C10266" t="s">
        <v>2092</v>
      </c>
      <c r="D10266" t="s">
        <v>1684</v>
      </c>
      <c r="E10266" t="str">
        <f t="shared" si="1838"/>
        <v/>
      </c>
      <c r="F10266" t="e">
        <f t="shared" si="1839"/>
        <v>#VALUE!</v>
      </c>
      <c r="H10266" t="s">
        <v>16464</v>
      </c>
    </row>
    <row r="10267" spans="1:9">
      <c r="A10267" t="str">
        <f t="shared" si="1837"/>
        <v>![expression](https://user-images.githubusercontent.com/1765949/82818733-70f03300-9e9f-11ea-80b0-ab28e7950b5c.png</v>
      </c>
      <c r="C10267" t="s">
        <v>2093</v>
      </c>
      <c r="D10267" t="s">
        <v>1684</v>
      </c>
      <c r="E10267" t="str">
        <f t="shared" si="1838"/>
        <v/>
      </c>
      <c r="F10267" t="e">
        <f t="shared" si="1839"/>
        <v>#VALUE!</v>
      </c>
      <c r="H10267" t="s">
        <v>16464</v>
      </c>
    </row>
    <row r="10268" spans="1:9">
      <c r="A10268" t="str">
        <f t="shared" si="1837"/>
        <v>![occ-animated](https://user-images.githubusercontent.com/1765949/82821111-c6c6da00-9ea3-11ea-9f9e-498de8133cc2.gif</v>
      </c>
      <c r="C10268" t="s">
        <v>2094</v>
      </c>
      <c r="D10268" t="s">
        <v>1684</v>
      </c>
      <c r="E10268" t="str">
        <f t="shared" si="1838"/>
        <v/>
      </c>
      <c r="F10268" t="e">
        <f t="shared" si="1839"/>
        <v>#VALUE!</v>
      </c>
      <c r="H10268" t="s">
        <v>16464</v>
      </c>
    </row>
    <row r="10269" spans="1:9">
      <c r="A10269" t="str">
        <f t="shared" si="1837"/>
        <v>![groupby](https://user-images.githubusercontent.com/1765949/82818807-97ae6980-9e9f-11ea-8820-41dd4441057a.png</v>
      </c>
      <c r="C10269" t="s">
        <v>2095</v>
      </c>
      <c r="D10269" t="s">
        <v>1684</v>
      </c>
      <c r="E10269" t="str">
        <f t="shared" si="1838"/>
        <v/>
      </c>
      <c r="F10269" t="e">
        <f t="shared" si="1839"/>
        <v>#VALUE!</v>
      </c>
      <c r="H10269" t="s">
        <v>16464</v>
      </c>
    </row>
    <row r="10270" spans="1:9">
      <c r="A10270" t="str">
        <f t="shared" si="1837"/>
        <v>![join](https://user-images.githubusercontent.com/1765949/82818840-a268fe80-9e9f-11ea-8ba2-6a6d52c4af88.png</v>
      </c>
      <c r="C10270" t="s">
        <v>2096</v>
      </c>
      <c r="D10270" t="s">
        <v>1684</v>
      </c>
      <c r="E10270" t="str">
        <f t="shared" si="1838"/>
        <v/>
      </c>
      <c r="F10270" t="e">
        <f t="shared" si="1839"/>
        <v>#VALUE!</v>
      </c>
      <c r="H10270" t="s">
        <v>16464</v>
      </c>
    </row>
    <row r="10271" spans="1:9">
      <c r="A10271" t="str">
        <f t="shared" si="1837"/>
        <v>![Join the chat at https://gitter.im/Shougo/deoplete.nvim](https://badges.gitter.im/Shougo/deoplete.nvim.svg</v>
      </c>
      <c r="B10271" t="str">
        <f>MID(C10271,FIND(")](",C10271)+2,1000)</f>
        <v>(https://gitter.im/Shougo/deoplete.nvim?utm_source=badge&amp;utm_medium=badge&amp;utm_campaign=pr-badge&amp;utm_content=badge)</v>
      </c>
      <c r="C10271" t="s">
        <v>10659</v>
      </c>
      <c r="D10271" t="s">
        <v>1684</v>
      </c>
      <c r="E10271" t="str">
        <f t="shared" si="1838"/>
        <v>gitter.im/Shougo/deoplete.nvim?utm_source=badge&amp;utm_medium=badge&amp;utm_campaign=pr-badge&amp;utm_content=badge)</v>
      </c>
      <c r="F10271" t="str">
        <f t="shared" si="1839"/>
        <v>gitter.im</v>
      </c>
      <c r="H10271" t="s">
        <v>16460</v>
      </c>
    </row>
    <row r="10272" spans="1:9">
      <c r="A10272" t="str">
        <f t="shared" si="1837"/>
        <v>![Maven](https://img.shields.io/maven-central/v/com.google.cloud/google-cloud-dialogflow.svg</v>
      </c>
      <c r="B10272" t="str">
        <f>MID(C10272,FIND(")](",C10272)+2,1000)</f>
        <v>(https://search.maven.org/search?q=g:com.google.cloud%20AND%20a:google-cloud-dialogflow&amp;core=gav)  [Document AI](https://github.com/googleapis/google-cloud-java/tree/main/java-document-ai)  [</v>
      </c>
      <c r="C10272" t="s">
        <v>15933</v>
      </c>
      <c r="D10272" t="s">
        <v>1683</v>
      </c>
      <c r="E10272" t="str">
        <f t="shared" si="1838"/>
        <v>search.maven.org/search?q=g:com.google.cloud%20AND%20a:google-cloud-dialogflow&amp;core=gav)  [Document AI]github.com/googleapis/google-cloud-java/tree/main/java-document-ai)  [</v>
      </c>
      <c r="F10272" t="str">
        <f t="shared" si="1839"/>
        <v>search.maven.org</v>
      </c>
      <c r="I10272">
        <f>COUNTIF(F:F,F10272)</f>
        <v>271</v>
      </c>
    </row>
    <row r="10273" spans="1:8">
      <c r="A10273" t="str">
        <f t="shared" si="1837"/>
        <v>![File Name Completion](https://cloud.githubusercontent.com/assets/7141867/11717027/a99cac54-9f73-11e5-91ce-bce9274692e4.png</v>
      </c>
      <c r="C10273" t="s">
        <v>2097</v>
      </c>
      <c r="D10273" t="s">
        <v>1684</v>
      </c>
      <c r="E10273" t="str">
        <f t="shared" si="1838"/>
        <v/>
      </c>
      <c r="F10273" t="e">
        <f t="shared" si="1839"/>
        <v>#VALUE!</v>
      </c>
      <c r="H10273" t="s">
        <v>16464</v>
      </c>
    </row>
    <row r="10274" spans="1:8">
      <c r="A10274" t="str">
        <f t="shared" si="1837"/>
        <v>![Omni Completion](https://cloud.githubusercontent.com/assets/7141867/11717030/ae809a28-9f73-11e5-8c12-79fe9c460401.png</v>
      </c>
      <c r="C10274" t="s">
        <v>2098</v>
      </c>
      <c r="D10274" t="s">
        <v>1684</v>
      </c>
      <c r="E10274" t="str">
        <f t="shared" si="1838"/>
        <v/>
      </c>
      <c r="F10274" t="e">
        <f t="shared" si="1839"/>
        <v>#VALUE!</v>
      </c>
      <c r="H10274" t="s">
        <v>16464</v>
      </c>
    </row>
    <row r="10275" spans="1:8">
      <c r="A10275" t="str">
        <f t="shared" si="1837"/>
        <v>![Neosnippets and neco-ghc integration](https://cloud.githubusercontent.com/assets/7141867/11717032/b4159c0e-9f73-11e5-91ee-404e6390366a.png</v>
      </c>
      <c r="C10275" t="s">
        <v>2099</v>
      </c>
      <c r="D10275" t="s">
        <v>1684</v>
      </c>
      <c r="E10275" t="str">
        <f t="shared" si="1838"/>
        <v/>
      </c>
      <c r="F10275" t="e">
        <f t="shared" si="1839"/>
        <v>#VALUE!</v>
      </c>
      <c r="H10275" t="s">
        <v>16464</v>
      </c>
    </row>
    <row r="10276" spans="1:8">
      <c r="A10276" t="str">
        <f t="shared" si="1837"/>
        <v>![deoplete + echodoc integration](https://github.com/archSeer/nvim-elixir/blob/master/autocomplete.gif</v>
      </c>
      <c r="C10276" t="s">
        <v>2100</v>
      </c>
      <c r="D10276" t="s">
        <v>1684</v>
      </c>
      <c r="E10276" t="str">
        <f t="shared" si="1838"/>
        <v/>
      </c>
      <c r="F10276" t="e">
        <f t="shared" si="1839"/>
        <v>#VALUE!</v>
      </c>
      <c r="H10276" t="s">
        <v>16464</v>
      </c>
    </row>
    <row r="10277" spans="1:8">
      <c r="A10277" t="str">
        <f t="shared" si="1837"/>
        <v>![deoplete + deoplete-go integration](https://camo.githubusercontent.com/cfdefba43971bd44d466ead357bb296e38d7f88c/68747470733a2f2f6d656469612e67697068792e636f6d2f6d656469612f6c344b6930316d30314939424f485745302f67697068792e676966</v>
      </c>
      <c r="C10277" t="s">
        <v>2101</v>
      </c>
      <c r="D10277" t="s">
        <v>1684</v>
      </c>
      <c r="E10277" t="str">
        <f t="shared" si="1838"/>
        <v/>
      </c>
      <c r="F10277" t="e">
        <f t="shared" si="1839"/>
        <v>#VALUE!</v>
      </c>
      <c r="H10277" t="s">
        <v>16464</v>
      </c>
    </row>
    <row r="10278" spans="1:8">
      <c r="A10278" t="str">
        <f t="shared" si="1837"/>
        <v>![deoplete + deoplete-typescript integration](https://github.com/mhartington/deoplete-typescript/blob/master/deoplete-tss.gif</v>
      </c>
      <c r="C10278" t="s">
        <v>2102</v>
      </c>
      <c r="D10278" t="s">
        <v>1684</v>
      </c>
      <c r="E10278" t="str">
        <f t="shared" si="1838"/>
        <v/>
      </c>
      <c r="F10278" t="e">
        <f t="shared" si="1839"/>
        <v>#VALUE!</v>
      </c>
      <c r="H10278" t="s">
        <v>16464</v>
      </c>
    </row>
    <row r="10279" spans="1:8">
      <c r="A10279" t="str">
        <f t="shared" si="1837"/>
        <v>![Python completion using deoplete-jedi](https://cloud.githubusercontent.com/assets/3712731/17458493/8e10d1c0-5c44-11e6-8bd9-964f45365962.gif</v>
      </c>
      <c r="C10279" t="s">
        <v>2103</v>
      </c>
      <c r="D10279" t="s">
        <v>1684</v>
      </c>
      <c r="E10279" t="str">
        <f t="shared" si="1838"/>
        <v/>
      </c>
      <c r="F10279" t="e">
        <f t="shared" si="1839"/>
        <v>#VALUE!</v>
      </c>
      <c r="H10279" t="s">
        <v>16464</v>
      </c>
    </row>
    <row r="10280" spans="1:8">
      <c r="A10280" t="str">
        <f t="shared" si="1837"/>
        <v>![C++ completion using clang_complete](https://cloud.githubusercontent.com/assets/3712731/17458501/cf88f89e-5c44-11e6-89a4-b4646aaa8021.gif</v>
      </c>
      <c r="C10280" t="s">
        <v>2104</v>
      </c>
      <c r="D10280" t="s">
        <v>1684</v>
      </c>
      <c r="E10280" t="str">
        <f t="shared" si="1838"/>
        <v/>
      </c>
      <c r="F10280" t="e">
        <f t="shared" si="1839"/>
        <v>#VALUE!</v>
      </c>
      <c r="H10280" t="s">
        <v>16464</v>
      </c>
    </row>
    <row r="10281" spans="1:8">
      <c r="A10281" t="str">
        <f t="shared" si="1837"/>
        <v>![Java completion using vim-javacomplete2](https://cloud.githubusercontent.com/assets/3712731/17458504/f075e76a-5c44-11e6-97d5-c5525f61c4a9.gif</v>
      </c>
      <c r="C10281" t="s">
        <v>2105</v>
      </c>
      <c r="D10281" t="s">
        <v>1684</v>
      </c>
      <c r="E10281" t="str">
        <f t="shared" si="1838"/>
        <v/>
      </c>
      <c r="F10281" t="e">
        <f t="shared" si="1839"/>
        <v>#VALUE!</v>
      </c>
      <c r="H10281" t="s">
        <v>16464</v>
      </c>
    </row>
    <row r="10282" spans="1:8">
      <c r="A10282" t="str">
        <f t="shared" si="1837"/>
        <v>![Vim Script completion using neco-vim](https://cloud.githubusercontent.com/assets/3712731/17461000/660e15be-5caf-11e6-8c02-eb9f9c169f3c.gif</v>
      </c>
      <c r="C10282" t="s">
        <v>2106</v>
      </c>
      <c r="D10282" t="s">
        <v>1684</v>
      </c>
      <c r="E10282" t="str">
        <f t="shared" si="1838"/>
        <v/>
      </c>
      <c r="F10282" t="e">
        <f t="shared" si="1839"/>
        <v>#VALUE!</v>
      </c>
      <c r="H10282" t="s">
        <v>16464</v>
      </c>
    </row>
    <row r="10283" spans="1:8">
      <c r="A10283" t="str">
        <f t="shared" si="1837"/>
        <v>![C# completion using deoplete-omnisharp](https://camo.githubusercontent.com/f429dc72f91b25619980dbb9d436065ba3fb0a44/68747470733a2f2f692e696d6775722e636f6d2f464e634c4441752e676966</v>
      </c>
      <c r="C10283" t="s">
        <v>2107</v>
      </c>
      <c r="D10283" t="s">
        <v>1684</v>
      </c>
      <c r="E10283" t="str">
        <f t="shared" si="1838"/>
        <v/>
      </c>
      <c r="F10283" t="e">
        <f t="shared" si="1839"/>
        <v>#VALUE!</v>
      </c>
      <c r="H10283" t="s">
        <v>16464</v>
      </c>
    </row>
    <row r="10284" spans="1:8">
      <c r="A10284" t="str">
        <f t="shared" si="1837"/>
        <v>![Register/Extract list completions](https://camo.githubusercontent.com/6a6df993ad0e05c014c72c8f8702447f9b34ad90/68747470733a2f2f692e696d6775722e636f6d2f5131663731744a2e676966</v>
      </c>
      <c r="C10284" t="s">
        <v>2108</v>
      </c>
      <c r="D10284" t="s">
        <v>1684</v>
      </c>
      <c r="E10284" t="str">
        <f t="shared" si="1838"/>
        <v/>
      </c>
      <c r="F10284" t="e">
        <f t="shared" si="1839"/>
        <v>#VALUE!</v>
      </c>
      <c r="H10284" t="s">
        <v>16464</v>
      </c>
    </row>
    <row r="10285" spans="1:8">
      <c r="A10285" t="str">
        <f t="shared" si="1837"/>
        <v>![FSharp completion using deopletefs](https://github.com/callmekohei/deoplete-fsharp/blob/master/pic/sample.gif</v>
      </c>
      <c r="C10285" t="s">
        <v>2109</v>
      </c>
      <c r="D10285" t="s">
        <v>1684</v>
      </c>
      <c r="E10285" t="str">
        <f t="shared" si="1838"/>
        <v/>
      </c>
      <c r="F10285" t="e">
        <f t="shared" si="1839"/>
        <v>#VALUE!</v>
      </c>
      <c r="H10285" t="s">
        <v>16464</v>
      </c>
    </row>
    <row r="10286" spans="1:8">
      <c r="A10286" t="str">
        <f t="shared" si="1837"/>
        <v>![Typescript](https://user-images.githubusercontent.com/29815830/36537450-bfbf4884-1802-11e8-8ad4-dd4a0dccfed3.png</v>
      </c>
      <c r="C10286" t="s">
        <v>2110</v>
      </c>
      <c r="D10286" t="s">
        <v>1684</v>
      </c>
      <c r="E10286" t="str">
        <f t="shared" si="1838"/>
        <v/>
      </c>
      <c r="F10286" t="e">
        <f t="shared" si="1839"/>
        <v>#VALUE!</v>
      </c>
      <c r="H10286" t="s">
        <v>16464</v>
      </c>
    </row>
    <row r="10287" spans="1:8">
      <c r="A10287" t="str">
        <f t="shared" si="1837"/>
        <v>![Javascript](https://user-images.githubusercontent.com/29815830/36537514-ef01ef7a-1802-11e8-944e-c33017dfbe2b.png</v>
      </c>
      <c r="C10287" t="s">
        <v>2111</v>
      </c>
      <c r="D10287" t="s">
        <v>1684</v>
      </c>
      <c r="E10287" t="str">
        <f t="shared" si="1838"/>
        <v/>
      </c>
      <c r="F10287" t="e">
        <f t="shared" si="1839"/>
        <v>#VALUE!</v>
      </c>
      <c r="H10287" t="s">
        <v>16464</v>
      </c>
    </row>
    <row r="10288" spans="1:8">
      <c r="A10288" t="str">
        <f t="shared" si="1837"/>
        <v>![Css, scss, sass](https://user-images.githubusercontent.com/29815830/36537545-1184f10a-1803-11e8-81a1-097222a58752.png</v>
      </c>
      <c r="C10288" t="s">
        <v>2112</v>
      </c>
      <c r="D10288" t="s">
        <v>1684</v>
      </c>
      <c r="E10288" t="str">
        <f t="shared" si="1838"/>
        <v/>
      </c>
      <c r="F10288" t="e">
        <f t="shared" si="1839"/>
        <v>#VALUE!</v>
      </c>
      <c r="H10288" t="s">
        <v>16464</v>
      </c>
    </row>
    <row r="10289" spans="1:9">
      <c r="A10289" t="str">
        <f t="shared" si="1837"/>
        <v>![Html](https://user-images.githubusercontent.com/29815830/36537602-40b19848-1803-11e8-8ac8-49b3b9ba2094.png</v>
      </c>
      <c r="C10289" t="s">
        <v>2113</v>
      </c>
      <c r="D10289" t="s">
        <v>1684</v>
      </c>
      <c r="E10289" t="str">
        <f t="shared" si="1838"/>
        <v/>
      </c>
      <c r="F10289" t="e">
        <f t="shared" si="1839"/>
        <v>#VALUE!</v>
      </c>
      <c r="H10289" t="s">
        <v>16464</v>
      </c>
    </row>
    <row r="10290" spans="1:9">
      <c r="A10290" t="str">
        <f t="shared" si="1837"/>
        <v>![My custom snippets](https://user-images.githubusercontent.com/29815830/36537646-6578262e-1803-11e8-9bff-64874a606150.png</v>
      </c>
      <c r="C10290" t="s">
        <v>2114</v>
      </c>
      <c r="D10290" t="s">
        <v>1684</v>
      </c>
      <c r="E10290" t="str">
        <f t="shared" si="1838"/>
        <v/>
      </c>
      <c r="F10290" t="e">
        <f t="shared" si="1839"/>
        <v>#VALUE!</v>
      </c>
      <c r="H10290" t="s">
        <v>16464</v>
      </c>
    </row>
    <row r="10291" spans="1:9">
      <c r="A10291" t="str">
        <f t="shared" si="1837"/>
        <v>![C++ with cquery lang server](https://user-images.githubusercontent.com/1750795/38780762-7c74e51e-40a9-11e8-92f9-dee921555865.png</v>
      </c>
      <c r="C10291" t="s">
        <v>2115</v>
      </c>
      <c r="D10291" t="s">
        <v>1684</v>
      </c>
      <c r="E10291" t="str">
        <f t="shared" si="1838"/>
        <v/>
      </c>
      <c r="F10291" t="e">
        <f t="shared" si="1839"/>
        <v>#VALUE!</v>
      </c>
      <c r="H10291" t="s">
        <v>16464</v>
      </c>
    </row>
    <row r="10292" spans="1:9">
      <c r="A10292" t="str">
        <f t="shared" ref="A10292:A10340" si="1843">LEFT(C10292,FIND(")",C10292)-1)</f>
        <v>![Rust using rls](https://user-images.githubusercontent.com/1750795/38780764-8524b0b8-40a9-11e8-91bc-6e4148c398a3.png</v>
      </c>
      <c r="C10292" t="s">
        <v>2116</v>
      </c>
      <c r="D10292" t="s">
        <v>1684</v>
      </c>
      <c r="E10292" t="str">
        <f t="shared" si="1838"/>
        <v/>
      </c>
      <c r="F10292" t="e">
        <f t="shared" si="1839"/>
        <v>#VALUE!</v>
      </c>
      <c r="H10292" t="s">
        <v>16464</v>
      </c>
    </row>
    <row r="10293" spans="1:9">
      <c r="A10293" t="str">
        <f t="shared" si="1843"/>
        <v>![Ruby dictionary completion](https://user-images.githubusercontent.com/1314340/44786516-5bb57a00-abcf-11e8-8687-492fa5f9f905.gif</v>
      </c>
      <c r="C10293" t="s">
        <v>2117</v>
      </c>
      <c r="D10293" t="s">
        <v>1684</v>
      </c>
      <c r="E10293" t="str">
        <f t="shared" si="1838"/>
        <v/>
      </c>
      <c r="F10293" t="e">
        <f t="shared" si="1839"/>
        <v>#VALUE!</v>
      </c>
      <c r="H10293" t="s">
        <v>16464</v>
      </c>
    </row>
    <row r="10294" spans="1:9">
      <c r="A10294" t="str">
        <f t="shared" si="1843"/>
        <v>![LanguageClient-neovim integration](https://user-images.githubusercontent.com/4245199/87716288-efd25f80-c7ae-11ea-8080-334d155b3155.png</v>
      </c>
      <c r="C10294" t="s">
        <v>2118</v>
      </c>
      <c r="D10294" t="s">
        <v>1684</v>
      </c>
      <c r="E10294" t="str">
        <f t="shared" si="1838"/>
        <v/>
      </c>
      <c r="F10294" t="e">
        <f t="shared" si="1839"/>
        <v>#VALUE!</v>
      </c>
      <c r="H10294" t="s">
        <v>16464</v>
      </c>
    </row>
    <row r="10295" spans="1:9">
      <c r="A10295" t="str">
        <f t="shared" si="1843"/>
        <v>![CI](https://github.com/pydantic/pydantic/workflows/CI/badge.svg?event=push</v>
      </c>
      <c r="B10295" t="str">
        <f t="shared" ref="B10295:B10301" si="1844">MID(C10295,FIND(")](",C10295)+2,1000)</f>
        <v>(https://github.com/pydantic/pydantic/actions?query=event%3Apush+branch%3Amain+workflow%3ACI)</v>
      </c>
      <c r="C10295" t="s">
        <v>8635</v>
      </c>
      <c r="D10295" t="s">
        <v>1684</v>
      </c>
      <c r="E10295" t="str">
        <f t="shared" si="1838"/>
        <v>github.com/pydantic/pydantic/actions?query=event%3Apush+branch%3Amain+workflow%3ACI)</v>
      </c>
      <c r="F10295" t="str">
        <f t="shared" si="1839"/>
        <v>github.com</v>
      </c>
      <c r="G10295" t="s">
        <v>16451</v>
      </c>
      <c r="H10295" t="s">
        <v>16455</v>
      </c>
    </row>
    <row r="10296" spans="1:9">
      <c r="A10296" t="str">
        <f t="shared" si="1843"/>
        <v>![Maven](https://img.shields.io/maven-central/v/com.google.cloud/google-cloud-document-ai.svg</v>
      </c>
      <c r="B10296" t="str">
        <f t="shared" si="1844"/>
        <v>(https://search.maven.org/search?q=g:com.google.cloud%20AND%20a:google-cloud-document-ai&amp;core=gav)  [Domains](https://github.com/googleapis/google-cloud-java/tree/main/java-domains)  [</v>
      </c>
      <c r="C10296" t="s">
        <v>15934</v>
      </c>
      <c r="D10296" t="s">
        <v>1683</v>
      </c>
      <c r="E10296" t="str">
        <f t="shared" si="1838"/>
        <v>search.maven.org/search?q=g:com.google.cloud%20AND%20a:google-cloud-document-ai&amp;core=gav)  [Domains]github.com/googleapis/google-cloud-java/tree/main/java-domains)  [</v>
      </c>
      <c r="F10296" t="str">
        <f t="shared" si="1839"/>
        <v>search.maven.org</v>
      </c>
      <c r="I10296">
        <f t="shared" ref="I10296:I10299" si="1845">COUNTIF(F:F,F10296)</f>
        <v>271</v>
      </c>
    </row>
    <row r="10297" spans="1:9">
      <c r="A10297" t="str">
        <f t="shared" si="1843"/>
        <v>![Maven](https://img.shields.io/maven-central/v/com.google.cloud/google-cloud-domains.svg</v>
      </c>
      <c r="B10297" t="str">
        <f t="shared" si="1844"/>
        <v>(https://search.maven.org/search?q=g:com.google.cloud%20AND%20a:google-cloud-domains&amp;core=gav)  [Essential Contacts API](https://github.com/googleapis/google-cloud-java/tree/main/java-essential-contacts)  [</v>
      </c>
      <c r="C10297" t="s">
        <v>15935</v>
      </c>
      <c r="D10297" t="s">
        <v>1683</v>
      </c>
      <c r="E10297" t="str">
        <f t="shared" si="1838"/>
        <v>search.maven.org/search?q=g:com.google.cloud%20AND%20a:google-cloud-domains&amp;core=gav)  [Essential Contacts API]github.com/googleapis/google-cloud-java/tree/main/java-essential-contacts)  [</v>
      </c>
      <c r="F10297" t="str">
        <f t="shared" si="1839"/>
        <v>search.maven.org</v>
      </c>
      <c r="I10297">
        <f t="shared" si="1845"/>
        <v>271</v>
      </c>
    </row>
    <row r="10298" spans="1:9">
      <c r="A10298" t="str">
        <f t="shared" si="1843"/>
        <v>![Maven](https://img.shields.io/maven-central/v/com.google.cloud/google-cloud-essential-contacts.svg</v>
      </c>
      <c r="B10298" t="str">
        <f t="shared" si="1844"/>
        <v>(https://search.maven.org/search?q=g:com.google.cloud%20AND%20a:google-cloud-essential-contacts&amp;core=gav)  [Eventarc](https://github.com/googleapis/google-cloud-java/tree/main/java-eventarc)  [</v>
      </c>
      <c r="C10298" t="s">
        <v>15936</v>
      </c>
      <c r="D10298" t="s">
        <v>1683</v>
      </c>
      <c r="E10298" t="str">
        <f t="shared" si="1838"/>
        <v>search.maven.org/search?q=g:com.google.cloud%20AND%20a:google-cloud-essential-contacts&amp;core=gav)  [Eventarc]github.com/googleapis/google-cloud-java/tree/main/java-eventarc)  [</v>
      </c>
      <c r="F10298" t="str">
        <f t="shared" si="1839"/>
        <v>search.maven.org</v>
      </c>
      <c r="I10298">
        <f t="shared" si="1845"/>
        <v>271</v>
      </c>
    </row>
    <row r="10299" spans="1:9">
      <c r="A10299" t="str">
        <f t="shared" si="1843"/>
        <v>![Maven](https://img.shields.io/maven-central/v/com.google.cloud/google-cloud-eventarc.svg</v>
      </c>
      <c r="B10299" t="str">
        <f t="shared" si="1844"/>
        <v>(https://search.maven.org/search?q=g:com.google.cloud%20AND%20a:google-cloud-eventarc&amp;core=gav)  [Filestore API](https://github.com/googleapis/google-cloud-java/tree/main/java-filestore)  [</v>
      </c>
      <c r="C10299" t="s">
        <v>15937</v>
      </c>
      <c r="D10299" t="s">
        <v>1683</v>
      </c>
      <c r="E10299" t="str">
        <f t="shared" si="1838"/>
        <v>search.maven.org/search?q=g:com.google.cloud%20AND%20a:google-cloud-eventarc&amp;core=gav)  [Filestore API]github.com/googleapis/google-cloud-java/tree/main/java-filestore)  [</v>
      </c>
      <c r="F10299" t="str">
        <f t="shared" si="1839"/>
        <v>search.maven.org</v>
      </c>
      <c r="I10299">
        <f t="shared" si="1845"/>
        <v>271</v>
      </c>
    </row>
    <row r="10300" spans="1:9">
      <c r="A10300" t="str">
        <f t="shared" si="1843"/>
        <v>![versions](https://img.shields.io/pypi/pyversions/pydantic.svg</v>
      </c>
      <c r="B10300" t="str">
        <f t="shared" si="1844"/>
        <v>(https://github.com/pydantic/pydantic)</v>
      </c>
      <c r="C10300" t="s">
        <v>8640</v>
      </c>
      <c r="D10300" t="s">
        <v>1684</v>
      </c>
      <c r="E10300" t="str">
        <f t="shared" si="1838"/>
        <v>github.com/pydantic/pydantic)</v>
      </c>
      <c r="F10300" t="str">
        <f t="shared" si="1839"/>
        <v>github.com</v>
      </c>
      <c r="G10300" t="s">
        <v>16451</v>
      </c>
      <c r="H10300" t="s">
        <v>16455</v>
      </c>
    </row>
    <row r="10301" spans="1:9">
      <c r="A10301" t="str">
        <f t="shared" si="1843"/>
        <v>![license](https://img.shields.io/github/license/pydantic/pydantic.svg</v>
      </c>
      <c r="B10301" t="str">
        <f t="shared" si="1844"/>
        <v>(https://github.com/pydantic/pydantic/blob/main/LICENSE)mailing list](https://groups.google.com/forum/?fromgroups=#!forum/brython "Brython Main Mailing List").</v>
      </c>
      <c r="C10301" t="s">
        <v>10660</v>
      </c>
      <c r="D10301" t="s">
        <v>1684</v>
      </c>
      <c r="E10301" t="str">
        <f t="shared" si="1838"/>
        <v>github.com/pydantic/pydantic/blob/main/LICENSE)mailing list]groups.google.com/forum/?fromgroups=#!forum/brython "Brython Main Mailing List").</v>
      </c>
      <c r="F10301" t="str">
        <f t="shared" si="1839"/>
        <v>github.com</v>
      </c>
      <c r="G10301" t="s">
        <v>16451</v>
      </c>
      <c r="H10301" t="s">
        <v>16455</v>
      </c>
    </row>
    <row r="10302" spans="1:9">
      <c r="A10302" t="str">
        <f t="shared" si="1843"/>
        <v>![VisiData silent demo](screenshot.gif "VisiData Screenshot"</v>
      </c>
      <c r="C10302" t="s">
        <v>2119</v>
      </c>
      <c r="D10302" t="s">
        <v>1684</v>
      </c>
      <c r="E10302" t="str">
        <f t="shared" si="1838"/>
        <v/>
      </c>
      <c r="F10302" t="e">
        <f t="shared" si="1839"/>
        <v>#VALUE!</v>
      </c>
      <c r="H10302" t="s">
        <v>16464</v>
      </c>
    </row>
    <row r="10303" spans="1:9">
      <c r="A10303" t="str">
        <f t="shared" si="1843"/>
        <v>![Django CI](https://github.com/healthchecks/healthchecks/actions/workflows/django.yml/badge.svg</v>
      </c>
      <c r="B10303" t="str">
        <f t="shared" ref="B10303:B10323" si="1846">MID(C10303,FIND(")](",C10303)+2,1000)</f>
        <v>(https://github.com/healthchecks/healthchecks/actions/workflows/django.yml)</v>
      </c>
      <c r="C10303" t="s">
        <v>10661</v>
      </c>
      <c r="D10303" t="s">
        <v>1684</v>
      </c>
      <c r="E10303" t="str">
        <f t="shared" si="1838"/>
        <v>github.com/healthchecks/healthchecks/actions/workflows/django.yml)</v>
      </c>
      <c r="F10303" t="str">
        <f t="shared" si="1839"/>
        <v>github.com</v>
      </c>
      <c r="G10303" t="s">
        <v>16451</v>
      </c>
      <c r="H10303" t="s">
        <v>16455</v>
      </c>
    </row>
    <row r="10304" spans="1:9">
      <c r="A10304" t="str">
        <f t="shared" si="1843"/>
        <v>![Coverage Status](https://coveralls.io/repos/healthchecks/healthchecks/badge.svg?branch=master&amp;service=github</v>
      </c>
      <c r="B10304" t="str">
        <f t="shared" si="1846"/>
        <v>(https://coveralls.io/github/healthchecks/healthchecks?branch=master)</v>
      </c>
      <c r="C10304" t="s">
        <v>10662</v>
      </c>
      <c r="D10304" t="s">
        <v>1684</v>
      </c>
      <c r="E10304" t="str">
        <f t="shared" si="1838"/>
        <v>coveralls.io/github/healthchecks/healthchecks?branch=master)</v>
      </c>
      <c r="F10304" t="str">
        <f t="shared" si="1839"/>
        <v>coveralls.io</v>
      </c>
      <c r="H10304" t="s">
        <v>16457</v>
      </c>
    </row>
    <row r="10305" spans="1:9">
      <c r="A10305" t="str">
        <f t="shared" si="1843"/>
        <v>![Maven](https://img.shields.io/maven-central/v/com.google.cloud/google-cloud-filestore.svg</v>
      </c>
      <c r="B10305" t="str">
        <f t="shared" si="1846"/>
        <v>(https://search.maven.org/search?q=g:com.google.cloud%20AND%20a:google-cloud-filestore&amp;core=gav)  [Firestore](https://github.com/googleapis/java-firestore)  [</v>
      </c>
      <c r="C10305" t="s">
        <v>15938</v>
      </c>
      <c r="D10305" t="s">
        <v>1683</v>
      </c>
      <c r="E10305" t="str">
        <f t="shared" si="1838"/>
        <v>search.maven.org/search?q=g:com.google.cloud%20AND%20a:google-cloud-filestore&amp;core=gav)  [Firestore]github.com/googleapis/java-firestore)  [</v>
      </c>
      <c r="F10305" t="str">
        <f t="shared" si="1839"/>
        <v>search.maven.org</v>
      </c>
      <c r="I10305">
        <f>COUNTIF(F:F,F10305)</f>
        <v>271</v>
      </c>
    </row>
    <row r="10306" spans="1:9">
      <c r="A10306" t="str">
        <f t="shared" si="1843"/>
        <v>![CI](https://github.com/cloud-custodian/cloud-custodian/workflows/CI/badge.svg?event=push</v>
      </c>
      <c r="B10306" t="str">
        <f t="shared" si="1846"/>
        <v>(https://github.com/cloud-custodian/cloud-custodian/actions?query=workflow%3ACI+branch%3Amaster+event%3Apush)</v>
      </c>
      <c r="C10306" t="s">
        <v>10664</v>
      </c>
      <c r="D10306" t="s">
        <v>1684</v>
      </c>
      <c r="E10306" t="str">
        <f t="shared" ref="E10306:E10369" si="1847">SUBSTITUTE(SUBSTITUTE(B10306,"(https://",""), "(http://", "")</f>
        <v>github.com/cloud-custodian/cloud-custodian/actions?query=workflow%3ACI+branch%3Amaster+event%3Apush)</v>
      </c>
      <c r="F10306" t="str">
        <f t="shared" ref="F10306:F10369" si="1848">LEFT(E10306,FIND("/", E10306)-1)</f>
        <v>github.com</v>
      </c>
      <c r="G10306" t="s">
        <v>16451</v>
      </c>
      <c r="H10306" t="s">
        <v>16455</v>
      </c>
    </row>
    <row r="10307" spans="1:9">
      <c r="A10307" t="str">
        <f t="shared" si="1843"/>
        <v>![](https://img.shields.io/badge/license-Apache%202-blue.svg</v>
      </c>
      <c r="B10307" t="str">
        <f t="shared" si="1846"/>
        <v>(https://www.apache.org/licenses/LICENSE-2.0)</v>
      </c>
      <c r="C10307" t="s">
        <v>10665</v>
      </c>
      <c r="D10307" t="s">
        <v>1684</v>
      </c>
      <c r="E10307" t="str">
        <f t="shared" si="1847"/>
        <v>www.apache.org/licenses/LICENSE-2.0)</v>
      </c>
      <c r="F10307" t="str">
        <f t="shared" si="1848"/>
        <v>www.apache.org</v>
      </c>
      <c r="H10307" t="s">
        <v>16459</v>
      </c>
    </row>
    <row r="10308" spans="1:9">
      <c r="A10308" t="str">
        <f t="shared" si="1843"/>
        <v>![](https://codecov.io/gh/cloud-custodian/cloud-custodian/branch/master/graph/badge.svg</v>
      </c>
      <c r="B10308" t="str">
        <f t="shared" si="1846"/>
        <v>(https://codecov.io/gh/cloud-custodian/cloud-custodian)</v>
      </c>
      <c r="C10308" t="s">
        <v>10666</v>
      </c>
      <c r="D10308" t="s">
        <v>1684</v>
      </c>
      <c r="E10308" t="str">
        <f t="shared" si="1847"/>
        <v>codecov.io/gh/cloud-custodian/cloud-custodian)</v>
      </c>
      <c r="F10308" t="str">
        <f t="shared" si="1848"/>
        <v>codecov.io</v>
      </c>
      <c r="H10308" t="s">
        <v>16457</v>
      </c>
    </row>
    <row r="10309" spans="1:9">
      <c r="A10309" t="str">
        <f t="shared" si="1843"/>
        <v>![Maven](https://img.shields.io/maven-central/v/com.google.cloud/google-cloud-firestore.svg</v>
      </c>
      <c r="B10309" t="str">
        <f t="shared" si="1846"/>
        <v>(https://search.maven.org/search?q=g:com.google.cloud%20AND%20a:google-cloud-firestore&amp;core=gav)  [Fleet Routing](https://github.com/googleapis/google-cloud-java/tree/main/java-optimization)  [</v>
      </c>
      <c r="C10309" t="s">
        <v>15939</v>
      </c>
      <c r="D10309" t="s">
        <v>1683</v>
      </c>
      <c r="E10309" t="str">
        <f t="shared" si="1847"/>
        <v>search.maven.org/search?q=g:com.google.cloud%20AND%20a:google-cloud-firestore&amp;core=gav)  [Fleet Routing]github.com/googleapis/google-cloud-java/tree/main/java-optimization)  [</v>
      </c>
      <c r="F10309" t="str">
        <f t="shared" si="1848"/>
        <v>search.maven.org</v>
      </c>
      <c r="I10309">
        <f t="shared" ref="I10309:I10310" si="1849">COUNTIF(F:F,F10309)</f>
        <v>271</v>
      </c>
    </row>
    <row r="10310" spans="1:9">
      <c r="A10310" t="str">
        <f t="shared" si="1843"/>
        <v>![Maven](https://img.shields.io/maven-central/v/com.google.cloud/google-cloud-optimization.svg</v>
      </c>
      <c r="B10310" t="str">
        <f t="shared" si="1846"/>
        <v>(https://search.maven.org/search?q=g:com.google.cloud%20AND%20a:google-cloud-optimization&amp;core=gav)  [Functions](https://github.com/googleapis/google-cloud-java/tree/main/java-functions)  [</v>
      </c>
      <c r="C10310" t="s">
        <v>15940</v>
      </c>
      <c r="D10310" t="s">
        <v>1683</v>
      </c>
      <c r="E10310" t="str">
        <f t="shared" si="1847"/>
        <v>search.maven.org/search?q=g:com.google.cloud%20AND%20a:google-cloud-optimization&amp;core=gav)  [Functions]github.com/googleapis/google-cloud-java/tree/main/java-functions)  [</v>
      </c>
      <c r="F10310" t="str">
        <f t="shared" si="1848"/>
        <v>search.maven.org</v>
      </c>
      <c r="I10310">
        <f t="shared" si="1849"/>
        <v>271</v>
      </c>
    </row>
    <row r="10311" spans="1:9">
      <c r="A10311" t="str">
        <f t="shared" si="1843"/>
        <v>![sigma build status](https://github.com/SigmaHQ/sigma/actions/workflows/sigma-test.yml/badge.svg?branch=master</v>
      </c>
      <c r="B10311" t="str">
        <f t="shared" si="1846"/>
        <v>(https://github.com/SigmaHQ/sigma/actions?query=branch%3Amaster)</v>
      </c>
      <c r="C10311" t="s">
        <v>8466</v>
      </c>
      <c r="D10311" t="s">
        <v>1684</v>
      </c>
      <c r="E10311" t="str">
        <f t="shared" si="1847"/>
        <v>github.com/SigmaHQ/sigma/actions?query=branch%3Amaster)</v>
      </c>
      <c r="F10311" t="str">
        <f t="shared" si="1848"/>
        <v>github.com</v>
      </c>
      <c r="G10311" t="s">
        <v>16451</v>
      </c>
      <c r="H10311" t="s">
        <v>16455</v>
      </c>
    </row>
    <row r="10312" spans="1:9">
      <c r="A10312" t="str">
        <f t="shared" si="1843"/>
        <v>![CircleCI branch](https://img.shields.io/circleci/project/github/freedomofpress/securedrop/develop.svg</v>
      </c>
      <c r="B10312" t="str">
        <f t="shared" si="1846"/>
        <v>(https://circleci.com/gh/freedomofpress/workflows/securedrop/tree/develop)</v>
      </c>
      <c r="C10312" t="s">
        <v>10668</v>
      </c>
      <c r="D10312" t="s">
        <v>1684</v>
      </c>
      <c r="E10312" t="str">
        <f t="shared" si="1847"/>
        <v>circleci.com/gh/freedomofpress/workflows/securedrop/tree/develop)</v>
      </c>
      <c r="F10312" t="str">
        <f t="shared" si="1848"/>
        <v>circleci.com</v>
      </c>
      <c r="H10312" t="s">
        <v>16456</v>
      </c>
    </row>
    <row r="10313" spans="1:9">
      <c r="A10313" t="str">
        <f t="shared" si="1843"/>
        <v>![codecov](https://codecov.io/gh/freedomofpress/securedrop/branch/develop/graph/badge.svg</v>
      </c>
      <c r="B10313" t="str">
        <f t="shared" si="1846"/>
        <v>(https://codecov.io/gh/freedomofpress/securedrop)</v>
      </c>
      <c r="C10313" t="s">
        <v>10669</v>
      </c>
      <c r="D10313" t="s">
        <v>1684</v>
      </c>
      <c r="E10313" t="str">
        <f t="shared" si="1847"/>
        <v>codecov.io/gh/freedomofpress/securedrop)</v>
      </c>
      <c r="F10313" t="str">
        <f t="shared" si="1848"/>
        <v>codecov.io</v>
      </c>
      <c r="H10313" t="s">
        <v>16457</v>
      </c>
    </row>
    <row r="10314" spans="1:9">
      <c r="A10314" t="str">
        <f t="shared" si="1843"/>
        <v>![Translation status](https://weblate.securedrop.org/widgets/securedrop/-/svg-badge.svg</v>
      </c>
      <c r="B10314" t="str">
        <f t="shared" si="1846"/>
        <v>(https://weblate.securedrop.org)</v>
      </c>
      <c r="C10314" t="s">
        <v>10670</v>
      </c>
      <c r="D10314" t="s">
        <v>1684</v>
      </c>
      <c r="E10314" t="str">
        <f t="shared" si="1847"/>
        <v>weblate.securedrop.org)</v>
      </c>
      <c r="F10314" t="e">
        <f t="shared" si="1848"/>
        <v>#VALUE!</v>
      </c>
      <c r="H10314" t="s">
        <v>16464</v>
      </c>
    </row>
    <row r="10315" spans="1:9">
      <c r="A10315" t="str">
        <f t="shared" si="1843"/>
        <v>![Gitter](https://badges.gitter.im/Join%20Chat.svg</v>
      </c>
      <c r="B10315" t="str">
        <f t="shared" si="1846"/>
        <v>(https://gitter.im/freedomofpress/securedrop)</v>
      </c>
      <c r="C10315" t="s">
        <v>10671</v>
      </c>
      <c r="D10315" t="s">
        <v>1684</v>
      </c>
      <c r="E10315" t="str">
        <f t="shared" si="1847"/>
        <v>gitter.im/freedomofpress/securedrop)</v>
      </c>
      <c r="F10315" t="str">
        <f t="shared" si="1848"/>
        <v>gitter.im</v>
      </c>
      <c r="H10315" t="s">
        <v>16460</v>
      </c>
    </row>
    <row r="10316" spans="1:9">
      <c r="A10316" t="str">
        <f t="shared" si="1843"/>
        <v>![Maven](https://img.shields.io/maven-central/v/com.google.cloud/google-cloud-functions.svg</v>
      </c>
      <c r="B10316" t="str">
        <f t="shared" si="1846"/>
        <v>(https://search.maven.org/search?q=g:com.google.cloud%20AND%20a:google-cloud-functions&amp;core=gav)  [GKE Hub API](https://github.com/googleapis/google-cloud-java/tree/main/java-gkehub)  [</v>
      </c>
      <c r="C10316" t="s">
        <v>15941</v>
      </c>
      <c r="D10316" t="s">
        <v>1683</v>
      </c>
      <c r="E10316" t="str">
        <f t="shared" si="1847"/>
        <v>search.maven.org/search?q=g:com.google.cloud%20AND%20a:google-cloud-functions&amp;core=gav)  [GKE Hub API]github.com/googleapis/google-cloud-java/tree/main/java-gkehub)  [</v>
      </c>
      <c r="F10316" t="str">
        <f t="shared" si="1848"/>
        <v>search.maven.org</v>
      </c>
      <c r="I10316">
        <f>COUNTIF(F:F,F10316)</f>
        <v>271</v>
      </c>
    </row>
    <row r="10317" spans="1:9">
      <c r="A10317" t="str">
        <f t="shared" si="1843"/>
        <v>![Release](https://img.shields.io/github/release/Qiskit/qiskit-terra.svg?style=popout-square</v>
      </c>
      <c r="B10317" t="str">
        <f t="shared" si="1846"/>
        <v>(https://github.com/Qiskit/qiskit-terra/releases)</v>
      </c>
      <c r="C10317" t="s">
        <v>10672</v>
      </c>
      <c r="D10317" t="s">
        <v>1684</v>
      </c>
      <c r="E10317" t="str">
        <f t="shared" si="1847"/>
        <v>github.com/Qiskit/qiskit-terra/releases)</v>
      </c>
      <c r="F10317" t="str">
        <f t="shared" si="1848"/>
        <v>github.com</v>
      </c>
      <c r="G10317" t="s">
        <v>16451</v>
      </c>
      <c r="H10317" t="s">
        <v>16455</v>
      </c>
    </row>
    <row r="10318" spans="1:9">
      <c r="A10318" t="str">
        <f t="shared" si="1843"/>
        <v>![Maven](https://img.shields.io/maven-central/v/com.google.cloud/google-cloud-gkehub.svg</v>
      </c>
      <c r="B10318" t="str">
        <f t="shared" si="1846"/>
        <v>(https://search.maven.org/search?q=g:com.google.cloud%20AND%20a:google-cloud-gkehub&amp;core=gav)  [Gaming](https://github.com/googleapis/google-cloud-java/tree/main/java-game-servers)  [</v>
      </c>
      <c r="C10318" t="s">
        <v>15942</v>
      </c>
      <c r="D10318" t="s">
        <v>1683</v>
      </c>
      <c r="E10318" t="str">
        <f t="shared" si="1847"/>
        <v>search.maven.org/search?q=g:com.google.cloud%20AND%20a:google-cloud-gkehub&amp;core=gav)  [Gaming]github.com/googleapis/google-cloud-java/tree/main/java-game-servers)  [</v>
      </c>
      <c r="F10318" t="str">
        <f t="shared" si="1848"/>
        <v>search.maven.org</v>
      </c>
      <c r="I10318">
        <f>COUNTIF(F:F,F10318)</f>
        <v>271</v>
      </c>
    </row>
    <row r="10319" spans="1:9">
      <c r="A10319" t="str">
        <f t="shared" si="1843"/>
        <v>![Coverage Status](https://coveralls.io/repos/github/Qiskit/qiskit-terra/badge.svg?branch=main</v>
      </c>
      <c r="B10319" t="str">
        <f t="shared" si="1846"/>
        <v>(https://coveralls.io/github/Qiskit/qiskit-terra?branch=main)</v>
      </c>
      <c r="C10319" t="s">
        <v>10674</v>
      </c>
      <c r="D10319" t="s">
        <v>1684</v>
      </c>
      <c r="E10319" t="str">
        <f t="shared" si="1847"/>
        <v>coveralls.io/github/Qiskit/qiskit-terra?branch=main)</v>
      </c>
      <c r="F10319" t="str">
        <f t="shared" si="1848"/>
        <v>coveralls.io</v>
      </c>
      <c r="H10319" t="s">
        <v>16457</v>
      </c>
    </row>
    <row r="10320" spans="1:9">
      <c r="A10320" t="str">
        <f t="shared" si="1843"/>
        <v>![Maven](https://img.shields.io/maven-central/v/com.google.cloud/google-cloud-game-servers.svg</v>
      </c>
      <c r="B10320" t="str">
        <f t="shared" si="1846"/>
        <v>(https://search.maven.org/search?q=g:com.google.cloud%20AND%20a:google-cloud-game-servers&amp;core=gav)  [IAM](https://github.com/googleapis/google-cloud-java/tree/main/java-iam)  [</v>
      </c>
      <c r="C10320" t="s">
        <v>15943</v>
      </c>
      <c r="D10320" t="s">
        <v>1683</v>
      </c>
      <c r="E10320" t="str">
        <f t="shared" si="1847"/>
        <v>search.maven.org/search?q=g:com.google.cloud%20AND%20a:google-cloud-game-servers&amp;core=gav)  [IAM]github.com/googleapis/google-cloud-java/tree/main/java-iam)  [</v>
      </c>
      <c r="F10320" t="str">
        <f t="shared" si="1848"/>
        <v>search.maven.org</v>
      </c>
      <c r="I10320">
        <f>COUNTIF(F:F,F10320)</f>
        <v>271</v>
      </c>
    </row>
    <row r="10321" spans="1:9">
      <c r="A10321" t="str">
        <f t="shared" si="1843"/>
        <v>![Releases](https://img.shields.io/github/release/Qiskit/qiskit-terra.svg?style=popout-square</v>
      </c>
      <c r="B10321" t="str">
        <f t="shared" si="1846"/>
        <v>(https://github.com/Qiskit/qiskit-terra/releases)</v>
      </c>
      <c r="C10321" t="s">
        <v>10675</v>
      </c>
      <c r="D10321" t="s">
        <v>1684</v>
      </c>
      <c r="E10321" t="str">
        <f t="shared" si="1847"/>
        <v>github.com/Qiskit/qiskit-terra/releases)</v>
      </c>
      <c r="F10321" t="str">
        <f t="shared" si="1848"/>
        <v>github.com</v>
      </c>
      <c r="G10321" t="s">
        <v>16451</v>
      </c>
      <c r="H10321" t="s">
        <v>16455</v>
      </c>
    </row>
    <row r="10322" spans="1:9">
      <c r="A10322" t="str">
        <f t="shared" si="1843"/>
        <v>![Maven](https://img.shields.io/maven-central/v/com.google.cloud/google-iam-policy.svg</v>
      </c>
      <c r="B10322" t="str">
        <f t="shared" si="1846"/>
        <v>(https://search.maven.org/search?q=g:com.google.cloud%20AND%20a:google-iam-policy&amp;core=gav)  [IAM Admin API](https://github.com/googleapis/google-cloud-java/tree/main/java-iam-admin)  [</v>
      </c>
      <c r="C10322" t="s">
        <v>15944</v>
      </c>
      <c r="D10322" t="s">
        <v>1683</v>
      </c>
      <c r="E10322" t="str">
        <f t="shared" si="1847"/>
        <v>search.maven.org/search?q=g:com.google.cloud%20AND%20a:google-iam-policy&amp;core=gav)  [IAM Admin API]github.com/googleapis/google-cloud-java/tree/main/java-iam-admin)  [</v>
      </c>
      <c r="F10322" t="str">
        <f t="shared" si="1848"/>
        <v>search.maven.org</v>
      </c>
      <c r="I10322">
        <f>COUNTIF(F:F,F10322)</f>
        <v>271</v>
      </c>
    </row>
    <row r="10323" spans="1:9">
      <c r="A10323" t="str">
        <f t="shared" si="1843"/>
        <v>![CircleCI](https://circleci.com/gh/facebookresearch/nevergrad/tree/main.svg?style=svg</v>
      </c>
      <c r="B10323" t="str">
        <f t="shared" si="1846"/>
        <v>(https://circleci.com/gh/facebookresearch/nevergrad/tree/main)</v>
      </c>
      <c r="C10323" t="s">
        <v>8197</v>
      </c>
      <c r="D10323" t="s">
        <v>1684</v>
      </c>
      <c r="E10323" t="str">
        <f t="shared" si="1847"/>
        <v>circleci.com/gh/facebookresearch/nevergrad/tree/main)</v>
      </c>
      <c r="F10323" t="str">
        <f t="shared" si="1848"/>
        <v>circleci.com</v>
      </c>
      <c r="H10323" t="s">
        <v>16456</v>
      </c>
    </row>
    <row r="10324" spans="1:9">
      <c r="A10324" t="str">
        <f t="shared" si="1843"/>
        <v>![Nevergrad](docs/resources/Nevergrad-LogoMark.png</v>
      </c>
      <c r="C10324" t="s">
        <v>2120</v>
      </c>
      <c r="D10324" t="s">
        <v>1684</v>
      </c>
      <c r="E10324" t="str">
        <f t="shared" si="1847"/>
        <v/>
      </c>
      <c r="F10324" t="e">
        <f t="shared" si="1848"/>
        <v>#VALUE!</v>
      </c>
      <c r="H10324" t="s">
        <v>16464</v>
      </c>
    </row>
    <row r="10325" spans="1:9">
      <c r="A10325" t="str">
        <f t="shared" si="1843"/>
        <v>![high_level_module_overview](docs/imgs/high_level_module_overview.png</v>
      </c>
      <c r="C10325" t="s">
        <v>2121</v>
      </c>
      <c r="D10325" t="s">
        <v>1684</v>
      </c>
      <c r="E10325" t="str">
        <f t="shared" si="1847"/>
        <v/>
      </c>
      <c r="F10325" t="e">
        <f t="shared" si="1848"/>
        <v>#VALUE!</v>
      </c>
      <c r="H10325" t="s">
        <v>16464</v>
      </c>
    </row>
    <row r="10326" spans="1:9">
      <c r="A10326" t="str">
        <f t="shared" si="1843"/>
        <v>![high_level_loss_function_overview](docs/imgs/high_level_loss_function_overview.png</v>
      </c>
      <c r="C10326" t="s">
        <v>2122</v>
      </c>
      <c r="D10326" t="s">
        <v>1684</v>
      </c>
      <c r="E10326" t="str">
        <f t="shared" si="1847"/>
        <v/>
      </c>
      <c r="F10326" t="e">
        <f t="shared" si="1848"/>
        <v>#VALUE!</v>
      </c>
      <c r="H10326" t="s">
        <v>16464</v>
      </c>
    </row>
    <row r="10327" spans="1:9">
      <c r="A10327" t="str">
        <f t="shared" si="1843"/>
        <v>![CircleCI](https://img.shields.io/circleci/build/github/huangsam/ultimate-python</v>
      </c>
      <c r="B10327" t="str">
        <f t="shared" ref="B10327:B10340" si="1850">MID(C10327,FIND(")](",C10327)+2,1000)</f>
        <v>(https://circleci.com/gh/huangsam/ultimate-python)</v>
      </c>
      <c r="C10327" t="s">
        <v>10676</v>
      </c>
      <c r="D10327" t="s">
        <v>1684</v>
      </c>
      <c r="E10327" t="str">
        <f t="shared" si="1847"/>
        <v>circleci.com/gh/huangsam/ultimate-python)</v>
      </c>
      <c r="F10327" t="str">
        <f t="shared" si="1848"/>
        <v>circleci.com</v>
      </c>
      <c r="H10327" t="s">
        <v>16456</v>
      </c>
    </row>
    <row r="10328" spans="1:9">
      <c r="A10328" t="str">
        <f t="shared" si="1843"/>
        <v>![Code Coverage](https://img.shields.io/codecov/c/github/huangsam/ultimate-python</v>
      </c>
      <c r="B10328" t="str">
        <f t="shared" si="1850"/>
        <v>(https://codecov.io/gh/huangsam/ultimate-python)</v>
      </c>
      <c r="C10328" t="s">
        <v>10677</v>
      </c>
      <c r="D10328" t="s">
        <v>1684</v>
      </c>
      <c r="E10328" t="str">
        <f t="shared" si="1847"/>
        <v>codecov.io/gh/huangsam/ultimate-python)</v>
      </c>
      <c r="F10328" t="str">
        <f t="shared" si="1848"/>
        <v>codecov.io</v>
      </c>
      <c r="H10328" t="s">
        <v>16457</v>
      </c>
    </row>
    <row r="10329" spans="1:9">
      <c r="A10329" t="str">
        <f t="shared" si="1843"/>
        <v>![Quality Gate Status](https://img.shields.io/sonar/quality_gate/huangsam_ultimate-python?server=https%3A%2F%2Fsonarcloud.io</v>
      </c>
      <c r="B10329" t="str">
        <f t="shared" si="1850"/>
        <v>(https://sonarcloud.io/dashboard?id=huangsam_ultimate-python)</v>
      </c>
      <c r="C10329" t="s">
        <v>10678</v>
      </c>
      <c r="D10329" t="s">
        <v>1684</v>
      </c>
      <c r="E10329" t="str">
        <f t="shared" si="1847"/>
        <v>sonarcloud.io/dashboard?id=huangsam_ultimate-python)</v>
      </c>
      <c r="F10329" t="str">
        <f t="shared" si="1848"/>
        <v>sonarcloud.io</v>
      </c>
      <c r="H10329" t="s">
        <v>16462</v>
      </c>
    </row>
    <row r="10330" spans="1:9">
      <c r="A10330" t="str">
        <f t="shared" si="1843"/>
        <v>![License](https://img.shields.io/github/license/huangsam/ultimate-python</v>
      </c>
      <c r="B10330" t="str">
        <f t="shared" si="1850"/>
        <v>(https://github.com/huangsam/ultimate-python/blob/master/LICENSE)</v>
      </c>
      <c r="C10330" t="s">
        <v>10679</v>
      </c>
      <c r="D10330" t="s">
        <v>1684</v>
      </c>
      <c r="E10330" t="str">
        <f t="shared" si="1847"/>
        <v>github.com/huangsam/ultimate-python/blob/master/LICENSE)</v>
      </c>
      <c r="F10330" t="str">
        <f t="shared" si="1848"/>
        <v>github.com</v>
      </c>
      <c r="G10330" t="s">
        <v>16451</v>
      </c>
      <c r="H10330" t="s">
        <v>16455</v>
      </c>
    </row>
    <row r="10331" spans="1:9">
      <c r="A10331" t="str">
        <f t="shared" si="1843"/>
        <v>![Maven](https://img.shields.io/maven-central/v/com.google.cloud/google-iam-admin.svg</v>
      </c>
      <c r="B10331" t="str">
        <f t="shared" si="1850"/>
        <v>(https://search.maven.org/search?q=g:com.google.cloud%20AND%20a:google-iam-admin&amp;core=gav)  [IAM Policy Troubleshooter API](https://github.com/googleapis/google-cloud-java/tree/main/java-policy-troubleshooter)  [</v>
      </c>
      <c r="C10331" t="s">
        <v>15945</v>
      </c>
      <c r="D10331" t="s">
        <v>1683</v>
      </c>
      <c r="E10331" t="str">
        <f t="shared" si="1847"/>
        <v>search.maven.org/search?q=g:com.google.cloud%20AND%20a:google-iam-admin&amp;core=gav)  [IAM Policy Troubleshooter API]github.com/googleapis/google-cloud-java/tree/main/java-policy-troubleshooter)  [</v>
      </c>
      <c r="F10331" t="str">
        <f t="shared" si="1848"/>
        <v>search.maven.org</v>
      </c>
      <c r="I10331">
        <f t="shared" ref="I10331:I10333" si="1851">COUNTIF(F:F,F10331)</f>
        <v>271</v>
      </c>
    </row>
    <row r="10332" spans="1:9">
      <c r="A10332" t="str">
        <f t="shared" si="1843"/>
        <v>![Maven](https://img.shields.io/maven-central/v/com.google.cloud/google-cloud-policy-troubleshooter.svg</v>
      </c>
      <c r="B10332" t="str">
        <f t="shared" si="1850"/>
        <v>(https://search.maven.org/search?q=g:com.google.cloud%20AND%20a:google-cloud-policy-troubleshooter&amp;core=gav)  [IAM Service Account Credentials API](https://github.com/googleapis/google-cloud-java/tree/main/java-iamcredentials)  [</v>
      </c>
      <c r="C10332" t="s">
        <v>15946</v>
      </c>
      <c r="D10332" t="s">
        <v>1683</v>
      </c>
      <c r="E10332" t="str">
        <f t="shared" si="1847"/>
        <v>search.maven.org/search?q=g:com.google.cloud%20AND%20a:google-cloud-policy-troubleshooter&amp;core=gav)  [IAM Service Account Credentials API]github.com/googleapis/google-cloud-java/tree/main/java-iamcredentials)  [</v>
      </c>
      <c r="F10332" t="str">
        <f t="shared" si="1848"/>
        <v>search.maven.org</v>
      </c>
      <c r="I10332">
        <f t="shared" si="1851"/>
        <v>271</v>
      </c>
    </row>
    <row r="10333" spans="1:9">
      <c r="A10333" t="str">
        <f t="shared" si="1843"/>
        <v>![Maven](https://img.shields.io/maven-central/v/com.google.cloud/google-cloud-iamcredentials.svg</v>
      </c>
      <c r="B10333" t="str">
        <f t="shared" si="1850"/>
        <v>(https://search.maven.org/search?q=g:com.google.cloud%20AND%20a:google-cloud-iamcredentials&amp;core=gav)  [Identity Access Context Manager](https://github.com/googleapis/google-cloud-java/tree/main/java-accesscontextmanager)  [</v>
      </c>
      <c r="C10333" t="s">
        <v>15947</v>
      </c>
      <c r="D10333" t="s">
        <v>1683</v>
      </c>
      <c r="E10333" t="str">
        <f t="shared" si="1847"/>
        <v>search.maven.org/search?q=g:com.google.cloud%20AND%20a:google-cloud-iamcredentials&amp;core=gav)  [Identity Access Context Manager]github.com/googleapis/google-cloud-java/tree/main/java-accesscontextmanager)  [</v>
      </c>
      <c r="F10333" t="str">
        <f t="shared" si="1848"/>
        <v>search.maven.org</v>
      </c>
      <c r="I10333">
        <f t="shared" si="1851"/>
        <v>271</v>
      </c>
    </row>
    <row r="10334" spans="1:9">
      <c r="A10334" t="str">
        <f t="shared" si="1843"/>
        <v>![codecov](https://img.shields.io/codecov/c/github/biolab/orange3</v>
      </c>
      <c r="B10334" t="str">
        <f t="shared" si="1850"/>
        <v>(https://codecov.io/gh/biolab/orange3)</v>
      </c>
      <c r="C10334" t="s">
        <v>12737</v>
      </c>
      <c r="D10334" t="s">
        <v>1684</v>
      </c>
      <c r="E10334" t="str">
        <f t="shared" si="1847"/>
        <v>codecov.io/gh/biolab/orange3)</v>
      </c>
      <c r="F10334" t="str">
        <f t="shared" si="1848"/>
        <v>codecov.io</v>
      </c>
      <c r="H10334" t="s">
        <v>16457</v>
      </c>
    </row>
    <row r="10335" spans="1:9">
      <c r="A10335" t="str">
        <f t="shared" si="1843"/>
        <v>![Contributor count](https://img.shields.io/github/contributors-anon/biolab/orange3</v>
      </c>
      <c r="B10335" t="str">
        <f t="shared" si="1850"/>
        <v>(https://github.com/biolab/orange3/graphs/contributors)</v>
      </c>
      <c r="C10335" t="s">
        <v>12738</v>
      </c>
      <c r="D10335" t="s">
        <v>1684</v>
      </c>
      <c r="E10335" t="str">
        <f t="shared" si="1847"/>
        <v>github.com/biolab/orange3/graphs/contributors)</v>
      </c>
      <c r="F10335" t="str">
        <f t="shared" si="1848"/>
        <v>github.com</v>
      </c>
      <c r="G10335" t="s">
        <v>16451</v>
      </c>
      <c r="H10335" t="s">
        <v>16455</v>
      </c>
    </row>
    <row r="10336" spans="1:9">
      <c r="A10336" t="str">
        <f t="shared" si="1843"/>
        <v>![Latest GitHub commit](https://img.shields.io/github/last-commit/biolab/orange3</v>
      </c>
      <c r="B10336" t="str">
        <f t="shared" si="1850"/>
        <v>(https://github.com/biolab/orange3/commits/master)</v>
      </c>
      <c r="C10336" t="s">
        <v>8198</v>
      </c>
      <c r="D10336" t="s">
        <v>1684</v>
      </c>
      <c r="E10336" t="str">
        <f t="shared" si="1847"/>
        <v>github.com/biolab/orange3/commits/master)</v>
      </c>
      <c r="F10336" t="str">
        <f t="shared" si="1848"/>
        <v>github.com</v>
      </c>
      <c r="G10336" t="s">
        <v>16451</v>
      </c>
      <c r="H10336" t="s">
        <v>16455</v>
      </c>
    </row>
    <row r="10337" spans="1:9">
      <c r="A10337" t="str">
        <f t="shared" si="1843"/>
        <v>![Stable release](https://img.shields.io/badge/version-2022.2.0-green.svg</v>
      </c>
      <c r="B10337" t="str">
        <f t="shared" si="1850"/>
        <v>(https://github.com/openvinotoolkit/open_model_zoo/releases/tag/2022.2.0)</v>
      </c>
      <c r="C10337" t="s">
        <v>10682</v>
      </c>
      <c r="D10337" t="s">
        <v>1684</v>
      </c>
      <c r="E10337" t="str">
        <f t="shared" si="1847"/>
        <v>github.com/openvinotoolkit/open_model_zoo/releases/tag/2022.2.0)</v>
      </c>
      <c r="F10337" t="str">
        <f t="shared" si="1848"/>
        <v>github.com</v>
      </c>
      <c r="G10337" t="s">
        <v>16451</v>
      </c>
      <c r="H10337" t="s">
        <v>16455</v>
      </c>
    </row>
    <row r="10338" spans="1:9">
      <c r="A10338" t="str">
        <f t="shared" si="1843"/>
        <v>![Gitter chat](https://badges.gitter.im/gitterHQ/gitter.png</v>
      </c>
      <c r="B10338" t="str">
        <f t="shared" si="1850"/>
        <v>(https://gitter.im/open_model_zoo/community)</v>
      </c>
      <c r="C10338" t="s">
        <v>10683</v>
      </c>
      <c r="D10338" t="s">
        <v>1684</v>
      </c>
      <c r="E10338" t="str">
        <f t="shared" si="1847"/>
        <v>gitter.im/open_model_zoo/community)</v>
      </c>
      <c r="F10338" t="str">
        <f t="shared" si="1848"/>
        <v>gitter.im</v>
      </c>
      <c r="H10338" t="s">
        <v>16460</v>
      </c>
    </row>
    <row r="10339" spans="1:9">
      <c r="A10339" t="str">
        <f t="shared" si="1843"/>
        <v>![Apache License Version 2.0](https://img.shields.io/badge/license-Apache_2.0-green.svg</v>
      </c>
      <c r="B10339" t="str">
        <f t="shared" si="1850"/>
        <v>(LICENSE)</v>
      </c>
      <c r="C10339" t="s">
        <v>10684</v>
      </c>
      <c r="D10339" t="s">
        <v>1684</v>
      </c>
      <c r="E10339" t="str">
        <f t="shared" si="1847"/>
        <v>(LICENSE)</v>
      </c>
      <c r="F10339" t="e">
        <f t="shared" si="1848"/>
        <v>#VALUE!</v>
      </c>
      <c r="H10339" t="s">
        <v>16464</v>
      </c>
    </row>
    <row r="10340" spans="1:9">
      <c r="A10340" t="str">
        <f t="shared" si="1843"/>
        <v>![Maven](https://img.shields.io/maven-central/v/com.google.cloud/google-identity-accesscontextmanager.svg</v>
      </c>
      <c r="B10340" t="str">
        <f t="shared" si="1850"/>
        <v>(https://search.maven.org/search?q=g:com.google.cloud%20AND%20a:google-identity-accesscontextmanager&amp;core=gav)  [Internet of Things (IoT) Core](https://github.com/googleapis/google-cloud-java/tree/main/java-iot)  [</v>
      </c>
      <c r="C10340" t="s">
        <v>15948</v>
      </c>
      <c r="D10340" t="s">
        <v>1683</v>
      </c>
      <c r="E10340" t="str">
        <f t="shared" si="1847"/>
        <v>search.maven.org/search?q=g:com.google.cloud%20AND%20a:google-identity-accesscontextmanager&amp;core=gav)  [Internet of Things (IoT) Core]github.com/googleapis/google-cloud-java/tree/main/java-iot)  [</v>
      </c>
      <c r="F10340" t="str">
        <f t="shared" si="1848"/>
        <v>search.maven.org</v>
      </c>
      <c r="I10340">
        <f>COUNTIF(F:F,F10340)</f>
        <v>271</v>
      </c>
    </row>
    <row r="10341" spans="1:9">
      <c r="C10341" t="s">
        <v>8199</v>
      </c>
      <c r="D10341" t="s">
        <v>1684</v>
      </c>
      <c r="E10341" t="str">
        <f t="shared" si="1847"/>
        <v/>
      </c>
      <c r="F10341" t="e">
        <f t="shared" si="1848"/>
        <v>#VALUE!</v>
      </c>
      <c r="H10341" t="s">
        <v>16464</v>
      </c>
    </row>
    <row r="10342" spans="1:9">
      <c r="C10342" t="s">
        <v>8200</v>
      </c>
      <c r="D10342" t="s">
        <v>1684</v>
      </c>
      <c r="E10342" t="str">
        <f t="shared" si="1847"/>
        <v/>
      </c>
      <c r="F10342" t="e">
        <f t="shared" si="1848"/>
        <v>#VALUE!</v>
      </c>
      <c r="H10342" t="s">
        <v>16464</v>
      </c>
    </row>
    <row r="10343" spans="1:9">
      <c r="C10343" t="s">
        <v>8201</v>
      </c>
      <c r="D10343" t="s">
        <v>1684</v>
      </c>
      <c r="E10343" t="str">
        <f t="shared" si="1847"/>
        <v/>
      </c>
      <c r="F10343" t="e">
        <f t="shared" si="1848"/>
        <v>#VALUE!</v>
      </c>
      <c r="H10343" t="s">
        <v>16464</v>
      </c>
    </row>
    <row r="10344" spans="1:9">
      <c r="C10344" t="s">
        <v>8202</v>
      </c>
      <c r="D10344" t="s">
        <v>1684</v>
      </c>
      <c r="E10344" t="str">
        <f t="shared" si="1847"/>
        <v/>
      </c>
      <c r="F10344" t="e">
        <f t="shared" si="1848"/>
        <v>#VALUE!</v>
      </c>
      <c r="H10344" t="s">
        <v>16464</v>
      </c>
    </row>
    <row r="10345" spans="1:9">
      <c r="C10345" t="s">
        <v>8203</v>
      </c>
      <c r="D10345" t="s">
        <v>1684</v>
      </c>
      <c r="E10345" t="str">
        <f t="shared" si="1847"/>
        <v/>
      </c>
      <c r="F10345" t="e">
        <f t="shared" si="1848"/>
        <v>#VALUE!</v>
      </c>
      <c r="H10345" t="s">
        <v>16464</v>
      </c>
    </row>
    <row r="10346" spans="1:9">
      <c r="C10346" t="s">
        <v>8204</v>
      </c>
      <c r="D10346" t="s">
        <v>1684</v>
      </c>
      <c r="E10346" t="str">
        <f t="shared" si="1847"/>
        <v/>
      </c>
      <c r="F10346" t="e">
        <f t="shared" si="1848"/>
        <v>#VALUE!</v>
      </c>
      <c r="H10346" t="s">
        <v>16464</v>
      </c>
    </row>
    <row r="10347" spans="1:9">
      <c r="C10347" t="s">
        <v>8205</v>
      </c>
      <c r="D10347" t="s">
        <v>1684</v>
      </c>
      <c r="E10347" t="str">
        <f t="shared" si="1847"/>
        <v/>
      </c>
      <c r="F10347" t="e">
        <f t="shared" si="1848"/>
        <v>#VALUE!</v>
      </c>
      <c r="H10347" t="s">
        <v>16464</v>
      </c>
    </row>
    <row r="10348" spans="1:9">
      <c r="C10348" t="s">
        <v>8206</v>
      </c>
      <c r="D10348" t="s">
        <v>1684</v>
      </c>
      <c r="E10348" t="str">
        <f t="shared" si="1847"/>
        <v/>
      </c>
      <c r="F10348" t="e">
        <f t="shared" si="1848"/>
        <v>#VALUE!</v>
      </c>
      <c r="H10348" t="s">
        <v>16464</v>
      </c>
    </row>
    <row r="10349" spans="1:9">
      <c r="C10349" t="s">
        <v>8207</v>
      </c>
      <c r="D10349" t="s">
        <v>1684</v>
      </c>
      <c r="E10349" t="str">
        <f t="shared" si="1847"/>
        <v/>
      </c>
      <c r="F10349" t="e">
        <f t="shared" si="1848"/>
        <v>#VALUE!</v>
      </c>
      <c r="H10349" t="s">
        <v>16464</v>
      </c>
    </row>
    <row r="10350" spans="1:9">
      <c r="C10350" t="s">
        <v>8208</v>
      </c>
      <c r="D10350" t="s">
        <v>1684</v>
      </c>
      <c r="E10350" t="str">
        <f t="shared" si="1847"/>
        <v/>
      </c>
      <c r="F10350" t="e">
        <f t="shared" si="1848"/>
        <v>#VALUE!</v>
      </c>
      <c r="H10350" t="s">
        <v>16464</v>
      </c>
    </row>
    <row r="10351" spans="1:9">
      <c r="C10351" t="s">
        <v>8209</v>
      </c>
      <c r="D10351" t="s">
        <v>1684</v>
      </c>
      <c r="E10351" t="str">
        <f t="shared" si="1847"/>
        <v/>
      </c>
      <c r="F10351" t="e">
        <f t="shared" si="1848"/>
        <v>#VALUE!</v>
      </c>
      <c r="H10351" t="s">
        <v>16464</v>
      </c>
    </row>
    <row r="10352" spans="1:9">
      <c r="C10352" t="s">
        <v>8210</v>
      </c>
      <c r="D10352" t="s">
        <v>1684</v>
      </c>
      <c r="E10352" t="str">
        <f t="shared" si="1847"/>
        <v/>
      </c>
      <c r="F10352" t="e">
        <f t="shared" si="1848"/>
        <v>#VALUE!</v>
      </c>
      <c r="H10352" t="s">
        <v>16464</v>
      </c>
    </row>
    <row r="10353" spans="1:9">
      <c r="A10353" t="str">
        <f t="shared" ref="A10353:A10416" si="1852">LEFT(C10353,FIND(")",C10353)-1)</f>
        <v>![Maven](https://img.shields.io/maven-central/v/com.google.cloud/google-cloud-iot.svg</v>
      </c>
      <c r="B10353" t="str">
        <f t="shared" ref="B10353:B10359" si="1853">MID(C10353,FIND(")](",C10353)+2,1000)</f>
        <v>(https://search.maven.org/search?q=g:com.google.cloud%20AND%20a:google-cloud-iot&amp;core=gav)  [Intrusion Detection System](https://github.com/googleapis/google-cloud-java/tree/main/java-ids)  [</v>
      </c>
      <c r="C10353" t="s">
        <v>15949</v>
      </c>
      <c r="D10353" t="s">
        <v>1683</v>
      </c>
      <c r="E10353" t="str">
        <f t="shared" si="1847"/>
        <v>search.maven.org/search?q=g:com.google.cloud%20AND%20a:google-cloud-iot&amp;core=gav)  [Intrusion Detection System]github.com/googleapis/google-cloud-java/tree/main/java-ids)  [</v>
      </c>
      <c r="F10353" t="str">
        <f t="shared" si="1848"/>
        <v>search.maven.org</v>
      </c>
      <c r="I10353">
        <f t="shared" ref="I10353:I10354" si="1854">COUNTIF(F:F,F10353)</f>
        <v>271</v>
      </c>
    </row>
    <row r="10354" spans="1:9">
      <c r="A10354" t="str">
        <f t="shared" si="1852"/>
        <v>![Maven](https://img.shields.io/maven-central/v/com.google.cloud/google-cloud-ids.svg</v>
      </c>
      <c r="B10354" t="str">
        <f t="shared" si="1853"/>
        <v>(https://search.maven.org/search?q=g:com.google.cloud%20AND%20a:google-cloud-ids&amp;core=gav)  [Key Management Service](https://github.com/googleapis/google-cloud-java/tree/main/java-kms)  [</v>
      </c>
      <c r="C10354" t="s">
        <v>15950</v>
      </c>
      <c r="D10354" t="s">
        <v>1683</v>
      </c>
      <c r="E10354" t="str">
        <f t="shared" si="1847"/>
        <v>search.maven.org/search?q=g:com.google.cloud%20AND%20a:google-cloud-ids&amp;core=gav)  [Key Management Service]github.com/googleapis/google-cloud-java/tree/main/java-kms)  [</v>
      </c>
      <c r="F10354" t="str">
        <f t="shared" si="1848"/>
        <v>search.maven.org</v>
      </c>
      <c r="I10354">
        <f t="shared" si="1854"/>
        <v>271</v>
      </c>
    </row>
    <row r="10355" spans="1:9">
      <c r="A10355" t="str">
        <f t="shared" si="1852"/>
        <v>![Chat on Gitter](https://badges.gitter.im/Join%20Chat.svg</v>
      </c>
      <c r="B10355" t="str">
        <f t="shared" si="1853"/>
        <v>(https://gitter.im/raiden-network/raiden?utm_source=badge&amp;utm_medium=badge&amp;utm_campaign=pr-badge)</v>
      </c>
      <c r="C10355" t="s">
        <v>10687</v>
      </c>
      <c r="D10355" t="s">
        <v>1684</v>
      </c>
      <c r="E10355" t="str">
        <f t="shared" si="1847"/>
        <v>gitter.im/raiden-network/raiden?utm_source=badge&amp;utm_medium=badge&amp;utm_campaign=pr-badge)</v>
      </c>
      <c r="F10355" t="str">
        <f t="shared" si="1848"/>
        <v>gitter.im</v>
      </c>
      <c r="H10355" t="s">
        <v>16460</v>
      </c>
    </row>
    <row r="10356" spans="1:9">
      <c r="A10356" t="str">
        <f t="shared" si="1852"/>
        <v>![Maven](https://img.shields.io/maven-central/v/com.google.cloud/google-cloud-kms.svg</v>
      </c>
      <c r="B10356" t="str">
        <f t="shared" si="1853"/>
        <v>(https://search.maven.org/search?q=g:com.google.cloud%20AND%20a:google-cloud-kms&amp;core=gav)  [Kubernetes Engine](https://github.com/googleapis/google-cloud-java/tree/main/java-container)  [</v>
      </c>
      <c r="C10356" t="s">
        <v>15951</v>
      </c>
      <c r="D10356" t="s">
        <v>1683</v>
      </c>
      <c r="E10356" t="str">
        <f t="shared" si="1847"/>
        <v>search.maven.org/search?q=g:com.google.cloud%20AND%20a:google-cloud-kms&amp;core=gav)  [Kubernetes Engine]github.com/googleapis/google-cloud-java/tree/main/java-container)  [</v>
      </c>
      <c r="F10356" t="str">
        <f t="shared" si="1848"/>
        <v>search.maven.org</v>
      </c>
      <c r="I10356">
        <f t="shared" ref="I10356:I10358" si="1855">COUNTIF(F:F,F10356)</f>
        <v>271</v>
      </c>
    </row>
    <row r="10357" spans="1:9">
      <c r="A10357" t="str">
        <f t="shared" si="1852"/>
        <v>![Maven](https://img.shields.io/maven-central/v/com.google.cloud/google-cloud-container.svg</v>
      </c>
      <c r="B10357" t="str">
        <f t="shared" si="1853"/>
        <v>(https://search.maven.org/search?q=g:com.google.cloud%20AND%20a:google-cloud-container&amp;core=gav)  [Logging](https://github.com/googleapis/java-logging)  [</v>
      </c>
      <c r="C10357" t="s">
        <v>15952</v>
      </c>
      <c r="D10357" t="s">
        <v>1683</v>
      </c>
      <c r="E10357" t="str">
        <f t="shared" si="1847"/>
        <v>search.maven.org/search?q=g:com.google.cloud%20AND%20a:google-cloud-container&amp;core=gav)  [Logging]github.com/googleapis/java-logging)  [</v>
      </c>
      <c r="F10357" t="str">
        <f t="shared" si="1848"/>
        <v>search.maven.org</v>
      </c>
      <c r="I10357">
        <f t="shared" si="1855"/>
        <v>271</v>
      </c>
    </row>
    <row r="10358" spans="1:9">
      <c r="A10358" t="str">
        <f t="shared" si="1852"/>
        <v>![Maven](https://img.shields.io/maven-central/v/com.google.cloud/google-cloud-logging.svg</v>
      </c>
      <c r="B10358" t="str">
        <f t="shared" si="1853"/>
        <v>(https://search.maven.org/search?q=g:com.google.cloud%20AND%20a:google-cloud-logging&amp;core=gav)  [Managed Service for Microsoft Active Directory](https://github.com/googleapis/google-cloud-java/tree/main/java-managed-identities)  [</v>
      </c>
      <c r="C10358" t="s">
        <v>15953</v>
      </c>
      <c r="D10358" t="s">
        <v>1683</v>
      </c>
      <c r="E10358" t="str">
        <f t="shared" si="1847"/>
        <v>search.maven.org/search?q=g:com.google.cloud%20AND%20a:google-cloud-logging&amp;core=gav)  [Managed Service for Microsoft Active Directory]github.com/googleapis/google-cloud-java/tree/main/java-managed-identities)  [</v>
      </c>
      <c r="F10358" t="str">
        <f t="shared" si="1848"/>
        <v>search.maven.org</v>
      </c>
      <c r="I10358">
        <f t="shared" si="1855"/>
        <v>271</v>
      </c>
    </row>
    <row r="10359" spans="1:9">
      <c r="A10359" t="str">
        <f t="shared" si="1852"/>
        <v>![Downloads for latest release](https://img.shields.io/github/downloads/hacs/integration/latest/total.svg</v>
      </c>
      <c r="B10359" t="str">
        <f t="shared" si="1853"/>
        <v>(https://github.com/hacs/integration/releases/latest)</v>
      </c>
      <c r="C10359" t="s">
        <v>8211</v>
      </c>
      <c r="D10359" t="s">
        <v>1684</v>
      </c>
      <c r="E10359" t="str">
        <f t="shared" si="1847"/>
        <v>github.com/hacs/integration/releases/latest)</v>
      </c>
      <c r="F10359" t="str">
        <f t="shared" si="1848"/>
        <v>github.com</v>
      </c>
      <c r="G10359" t="s">
        <v>16451</v>
      </c>
      <c r="H10359" t="s">
        <v>16455</v>
      </c>
    </row>
    <row r="10360" spans="1:9">
      <c r="A10360" t="str">
        <f t="shared" si="1852"/>
        <v>![gif](https://raw.githubusercontent.com/hacs/documentation/master/static/img/demo.gif</v>
      </c>
      <c r="C10360" t="s">
        <v>2123</v>
      </c>
      <c r="D10360" t="s">
        <v>1684</v>
      </c>
      <c r="E10360" t="str">
        <f t="shared" si="1847"/>
        <v/>
      </c>
      <c r="F10360" t="e">
        <f t="shared" si="1848"/>
        <v>#VALUE!</v>
      </c>
      <c r="H10360" t="s">
        <v>16464</v>
      </c>
    </row>
    <row r="10361" spans="1:9">
      <c r="A10361" t="str">
        <f t="shared" si="1852"/>
        <v>![Maven](https://img.shields.io/maven-central/v/com.google.cloud/google-cloud-managed-identities.svg</v>
      </c>
      <c r="B10361" t="str">
        <f>MID(C10361,FIND(")](",C10361)+2,1000)</f>
        <v>(https://search.maven.org/search?q=g:com.google.cloud%20AND%20a:google-cloud-managed-identities&amp;core=gav)  [Memcache](https://github.com/googleapis/google-cloud-java/tree/main/java-memcache)  [</v>
      </c>
      <c r="C10361" t="s">
        <v>15954</v>
      </c>
      <c r="D10361" t="s">
        <v>1683</v>
      </c>
      <c r="E10361" t="str">
        <f t="shared" si="1847"/>
        <v>search.maven.org/search?q=g:com.google.cloud%20AND%20a:google-cloud-managed-identities&amp;core=gav)  [Memcache]github.com/googleapis/google-cloud-java/tree/main/java-memcache)  [</v>
      </c>
      <c r="F10361" t="str">
        <f t="shared" si="1848"/>
        <v>search.maven.org</v>
      </c>
      <c r="I10361">
        <f t="shared" ref="I10361:I10363" si="1856">COUNTIF(F:F,F10361)</f>
        <v>271</v>
      </c>
    </row>
    <row r="10362" spans="1:9">
      <c r="A10362" t="str">
        <f t="shared" si="1852"/>
        <v>![Maven](https://img.shields.io/maven-central/v/com.google.cloud/google-cloud-memcache.svg</v>
      </c>
      <c r="B10362" t="str">
        <f>MID(C10362,FIND(")](",C10362)+2,1000)</f>
        <v>(https://search.maven.org/search?q=g:com.google.cloud%20AND%20a:google-cloud-memcache&amp;core=gav)  [Monitoring Dashboards](https://github.com/googleapis/google-cloud-java/tree/main/java-monitoring-dashboards)  [</v>
      </c>
      <c r="C10362" t="s">
        <v>15955</v>
      </c>
      <c r="D10362" t="s">
        <v>1683</v>
      </c>
      <c r="E10362" t="str">
        <f t="shared" si="1847"/>
        <v>search.maven.org/search?q=g:com.google.cloud%20AND%20a:google-cloud-memcache&amp;core=gav)  [Monitoring Dashboards]github.com/googleapis/google-cloud-java/tree/main/java-monitoring-dashboards)  [</v>
      </c>
      <c r="F10362" t="str">
        <f t="shared" si="1848"/>
        <v>search.maven.org</v>
      </c>
      <c r="I10362">
        <f t="shared" si="1856"/>
        <v>271</v>
      </c>
    </row>
    <row r="10363" spans="1:9">
      <c r="A10363" t="str">
        <f t="shared" si="1852"/>
        <v>![Maven](https://img.shields.io/maven-central/v/com.google.cloud/google-cloud-monitoring-dashboard.svg</v>
      </c>
      <c r="B10363" t="str">
        <f>MID(C10363,FIND(")](",C10363)+2,1000)</f>
        <v>(https://search.maven.org/search?q=g:com.google.cloud%20AND%20a:google-cloud-monitoring-dashboard&amp;core=gav)  [Natural Language](https://github.com/googleapis/google-cloud-java/tree/main/java-language)  [</v>
      </c>
      <c r="C10363" t="s">
        <v>15956</v>
      </c>
      <c r="D10363" t="s">
        <v>1683</v>
      </c>
      <c r="E10363" t="str">
        <f t="shared" si="1847"/>
        <v>search.maven.org/search?q=g:com.google.cloud%20AND%20a:google-cloud-monitoring-dashboard&amp;core=gav)  [Natural Language]github.com/googleapis/google-cloud-java/tree/main/java-language)  [</v>
      </c>
      <c r="F10363" t="str">
        <f t="shared" si="1848"/>
        <v>search.maven.org</v>
      </c>
      <c r="I10363">
        <f t="shared" si="1856"/>
        <v>271</v>
      </c>
    </row>
    <row r="10364" spans="1:9">
      <c r="A10364" t="str">
        <f t="shared" si="1852"/>
        <v>![Build](https://github.com/theupdateframework/python-tuf/actions/workflows/ci.yml/badge.svg</v>
      </c>
      <c r="C10364" t="s">
        <v>2124</v>
      </c>
      <c r="D10364" t="s">
        <v>1684</v>
      </c>
      <c r="E10364" t="str">
        <f t="shared" si="1847"/>
        <v/>
      </c>
      <c r="F10364" t="e">
        <f t="shared" si="1848"/>
        <v>#VALUE!</v>
      </c>
      <c r="H10364" t="s">
        <v>16464</v>
      </c>
    </row>
    <row r="10365" spans="1:9">
      <c r="A10365" t="str">
        <f t="shared" si="1852"/>
        <v>![Coveralls](https://coveralls.io/repos/theupdateframework/python-tuf/badge.svg?branch=develop</v>
      </c>
      <c r="B10365" t="str">
        <f t="shared" ref="B10365:B10371" si="1857">MID(C10365,FIND(")](",C10365)+2,1000)</f>
        <v>(https://coveralls.io/r/theupdateframework/python-tuf?branch=develop)</v>
      </c>
      <c r="C10365" t="s">
        <v>10692</v>
      </c>
      <c r="D10365" t="s">
        <v>1684</v>
      </c>
      <c r="E10365" t="str">
        <f t="shared" si="1847"/>
        <v>coveralls.io/r/theupdateframework/python-tuf?branch=develop)</v>
      </c>
      <c r="F10365" t="str">
        <f t="shared" si="1848"/>
        <v>coveralls.io</v>
      </c>
      <c r="H10365" t="s">
        <v>16457</v>
      </c>
    </row>
    <row r="10366" spans="1:9">
      <c r="A10366" t="str">
        <f t="shared" si="1852"/>
        <v>![Maven](https://img.shields.io/maven-central/v/com.google.cloud/google-cloud-language.svg</v>
      </c>
      <c r="B10366" t="str">
        <f t="shared" si="1857"/>
        <v>(https://search.maven.org/search?q=g:com.google.cloud%20AND%20a:google-cloud-language&amp;core=gav)  [Network Connectivity Center](https://github.com/googleapis/google-cloud-java/tree/main/java-networkconnectivity)  [</v>
      </c>
      <c r="C10366" t="s">
        <v>15957</v>
      </c>
      <c r="D10366" t="s">
        <v>1683</v>
      </c>
      <c r="E10366" t="str">
        <f t="shared" si="1847"/>
        <v>search.maven.org/search?q=g:com.google.cloud%20AND%20a:google-cloud-language&amp;core=gav)  [Network Connectivity Center]github.com/googleapis/google-cloud-java/tree/main/java-networkconnectivity)  [</v>
      </c>
      <c r="F10366" t="str">
        <f t="shared" si="1848"/>
        <v>search.maven.org</v>
      </c>
      <c r="I10366">
        <f t="shared" ref="I10366:I10371" si="1858">COUNTIF(F:F,F10366)</f>
        <v>271</v>
      </c>
    </row>
    <row r="10367" spans="1:9">
      <c r="A10367" t="str">
        <f t="shared" si="1852"/>
        <v>![Maven](https://img.shields.io/maven-central/v/com.google.cloud/google-cloud-networkconnectivity.svg</v>
      </c>
      <c r="B10367" t="str">
        <f t="shared" si="1857"/>
        <v>(https://search.maven.org/search?q=g:com.google.cloud%20AND%20a:google-cloud-networkconnectivity&amp;core=gav)  [Network Management API](https://github.com/googleapis/google-cloud-java/tree/main/java-network-management)  [</v>
      </c>
      <c r="C10367" t="s">
        <v>15958</v>
      </c>
      <c r="D10367" t="s">
        <v>1683</v>
      </c>
      <c r="E10367" t="str">
        <f t="shared" si="1847"/>
        <v>search.maven.org/search?q=g:com.google.cloud%20AND%20a:google-cloud-networkconnectivity&amp;core=gav)  [Network Management API]github.com/googleapis/google-cloud-java/tree/main/java-network-management)  [</v>
      </c>
      <c r="F10367" t="str">
        <f t="shared" si="1848"/>
        <v>search.maven.org</v>
      </c>
      <c r="I10367">
        <f t="shared" si="1858"/>
        <v>271</v>
      </c>
    </row>
    <row r="10368" spans="1:9">
      <c r="A10368" t="str">
        <f t="shared" si="1852"/>
        <v>![Maven](https://img.shields.io/maven-central/v/com.google.cloud/google-cloud-network-management.svg</v>
      </c>
      <c r="B10368" t="str">
        <f t="shared" si="1857"/>
        <v>(https://search.maven.org/search?q=g:com.google.cloud%20AND%20a:google-cloud-network-management&amp;core=gav)  [OS Config API](https://github.com/googleapis/google-cloud-java/tree/main/java-os-config)  [</v>
      </c>
      <c r="C10368" t="s">
        <v>15959</v>
      </c>
      <c r="D10368" t="s">
        <v>1683</v>
      </c>
      <c r="E10368" t="str">
        <f t="shared" si="1847"/>
        <v>search.maven.org/search?q=g:com.google.cloud%20AND%20a:google-cloud-network-management&amp;core=gav)  [OS Config API]github.com/googleapis/google-cloud-java/tree/main/java-os-config)  [</v>
      </c>
      <c r="F10368" t="str">
        <f t="shared" si="1848"/>
        <v>search.maven.org</v>
      </c>
      <c r="I10368">
        <f t="shared" si="1858"/>
        <v>271</v>
      </c>
    </row>
    <row r="10369" spans="1:9">
      <c r="A10369" t="str">
        <f t="shared" si="1852"/>
        <v>![Maven](https://img.shields.io/maven-central/v/com.google.cloud/google-cloud-os-config.svg</v>
      </c>
      <c r="B10369" t="str">
        <f t="shared" si="1857"/>
        <v>(https://search.maven.org/search?q=g:com.google.cloud%20AND%20a:google-cloud-os-config&amp;core=gav)  [OS Login](https://github.com/googleapis/google-cloud-java/tree/main/java-os-login)  [</v>
      </c>
      <c r="C10369" t="s">
        <v>15960</v>
      </c>
      <c r="D10369" t="s">
        <v>1683</v>
      </c>
      <c r="E10369" t="str">
        <f t="shared" si="1847"/>
        <v>search.maven.org/search?q=g:com.google.cloud%20AND%20a:google-cloud-os-config&amp;core=gav)  [OS Login]github.com/googleapis/google-cloud-java/tree/main/java-os-login)  [</v>
      </c>
      <c r="F10369" t="str">
        <f t="shared" si="1848"/>
        <v>search.maven.org</v>
      </c>
      <c r="I10369">
        <f t="shared" si="1858"/>
        <v>271</v>
      </c>
    </row>
    <row r="10370" spans="1:9">
      <c r="A10370" t="str">
        <f t="shared" si="1852"/>
        <v>![Maven](https://img.shields.io/maven-central/v/com.google.cloud/google-cloud-os-login.svg</v>
      </c>
      <c r="B10370" t="str">
        <f t="shared" si="1857"/>
        <v>(https://search.maven.org/search?q=g:com.google.cloud%20AND%20a:google-cloud-os-login&amp;core=gav)  [Organization Policy](https://github.com/googleapis/google-cloud-java/tree/main/java-orgpolicy)  [</v>
      </c>
      <c r="C10370" t="s">
        <v>15961</v>
      </c>
      <c r="D10370" t="s">
        <v>1683</v>
      </c>
      <c r="E10370" t="str">
        <f t="shared" ref="E10370:E10433" si="1859">SUBSTITUTE(SUBSTITUTE(B10370,"(https://",""), "(http://", "")</f>
        <v>search.maven.org/search?q=g:com.google.cloud%20AND%20a:google-cloud-os-login&amp;core=gav)  [Organization Policy]github.com/googleapis/google-cloud-java/tree/main/java-orgpolicy)  [</v>
      </c>
      <c r="F10370" t="str">
        <f t="shared" ref="F10370:F10433" si="1860">LEFT(E10370,FIND("/", E10370)-1)</f>
        <v>search.maven.org</v>
      </c>
      <c r="I10370">
        <f t="shared" si="1858"/>
        <v>271</v>
      </c>
    </row>
    <row r="10371" spans="1:9">
      <c r="A10371" t="str">
        <f t="shared" si="1852"/>
        <v>![Maven](https://img.shields.io/maven-central/v/com.google.cloud/google-cloud-orgpolicy.svg</v>
      </c>
      <c r="B10371" t="str">
        <f t="shared" si="1857"/>
        <v>(https://search.maven.org/search?q=g:com.google.cloud%20AND%20a:google-cloud-orgpolicy&amp;core=gav)  [Profiler](https://github.com/googleapis/google-cloud-java/tree/main/java-profiler)  [</v>
      </c>
      <c r="C10371" t="s">
        <v>15962</v>
      </c>
      <c r="D10371" t="s">
        <v>1683</v>
      </c>
      <c r="E10371" t="str">
        <f t="shared" si="1859"/>
        <v>search.maven.org/search?q=g:com.google.cloud%20AND%20a:google-cloud-orgpolicy&amp;core=gav)  [Profiler]github.com/googleapis/google-cloud-java/tree/main/java-profiler)  [</v>
      </c>
      <c r="F10371" t="str">
        <f t="shared" si="1860"/>
        <v>search.maven.org</v>
      </c>
      <c r="I10371">
        <f t="shared" si="1858"/>
        <v>271</v>
      </c>
    </row>
    <row r="10372" spans="1:9">
      <c r="A10372" t="str">
        <f t="shared" si="1852"/>
        <v>![Add Python 3.8 to PATH](https://github.com/Hari-Nagarajan/fairgame/blob/master/docs/images/PythonInstalltoPath.png</v>
      </c>
      <c r="C10372" t="s">
        <v>8214</v>
      </c>
      <c r="D10372" t="s">
        <v>1684</v>
      </c>
      <c r="E10372" t="str">
        <f t="shared" si="1859"/>
        <v/>
      </c>
      <c r="F10372" t="e">
        <f t="shared" si="1860"/>
        <v>#VALUE!</v>
      </c>
      <c r="H10372" t="s">
        <v>16464</v>
      </c>
    </row>
    <row r="10373" spans="1:9">
      <c r="A10373" t="str">
        <f t="shared" si="1852"/>
        <v>![Run Install RUN FIRST.bat](https://github.com/Hari-Nagarajan/fairgame/blob/master/docs/images/Step4.png</v>
      </c>
      <c r="C10373" t="s">
        <v>8215</v>
      </c>
      <c r="D10373" t="s">
        <v>1684</v>
      </c>
      <c r="E10373" t="str">
        <f t="shared" si="1859"/>
        <v/>
      </c>
      <c r="F10373" t="e">
        <f t="shared" si="1860"/>
        <v>#VALUE!</v>
      </c>
      <c r="H10373" t="s">
        <v>16464</v>
      </c>
    </row>
    <row r="10374" spans="1:9">
      <c r="A10374" t="str">
        <f t="shared" si="1852"/>
        <v>![Config Folder](https://github.com/Hari-Nagarajan/fairgame/blob/master/docs/images/step5a.png</v>
      </c>
      <c r="C10374" t="s">
        <v>8216</v>
      </c>
      <c r="D10374" t="s">
        <v>1684</v>
      </c>
      <c r="E10374" t="str">
        <f t="shared" si="1859"/>
        <v/>
      </c>
      <c r="F10374" t="e">
        <f t="shared" si="1860"/>
        <v>#VALUE!</v>
      </c>
      <c r="H10374" t="s">
        <v>16464</v>
      </c>
    </row>
    <row r="10375" spans="1:9">
      <c r="A10375" t="str">
        <f t="shared" si="1852"/>
        <v>![Copy template](https://github.com/Hari-Nagarajan/fairgame/blob/master/docs/images/Step5b.png</v>
      </c>
      <c r="C10375" t="s">
        <v>8217</v>
      </c>
      <c r="D10375" t="s">
        <v>1684</v>
      </c>
      <c r="E10375" t="str">
        <f t="shared" si="1859"/>
        <v/>
      </c>
      <c r="F10375" t="e">
        <f t="shared" si="1860"/>
        <v>#VALUE!</v>
      </c>
      <c r="H10375" t="s">
        <v>16464</v>
      </c>
    </row>
    <row r="10376" spans="1:9">
      <c r="A10376" t="str">
        <f t="shared" si="1852"/>
        <v>![Edit config file](https://github.com/Hari-Nagarajan/fairgame/blob/master/docs/images/Step6.png</v>
      </c>
      <c r="C10376" t="s">
        <v>8218</v>
      </c>
      <c r="D10376" t="s">
        <v>1684</v>
      </c>
      <c r="E10376" t="str">
        <f t="shared" si="1859"/>
        <v/>
      </c>
      <c r="F10376" t="e">
        <f t="shared" si="1860"/>
        <v>#VALUE!</v>
      </c>
      <c r="H10376" t="s">
        <v>16464</v>
      </c>
    </row>
    <row r="10377" spans="1:9">
      <c r="A10377" t="str">
        <f t="shared" si="1852"/>
        <v>![Run Amazon.bat](https://github.com/Hari-Nagarajan/fairgame/blob/master/docs/images/Step7.png</v>
      </c>
      <c r="C10377" t="s">
        <v>8219</v>
      </c>
      <c r="D10377" t="s">
        <v>1684</v>
      </c>
      <c r="E10377" t="str">
        <f t="shared" si="1859"/>
        <v/>
      </c>
      <c r="F10377" t="e">
        <f t="shared" si="1860"/>
        <v>#VALUE!</v>
      </c>
      <c r="H10377" t="s">
        <v>16464</v>
      </c>
    </row>
    <row r="10378" spans="1:9">
      <c r="A10378" t="str">
        <f t="shared" si="1852"/>
        <v>![Remove Test](https://github.com/Hari-Nagarajan/fairgame/blob/master/docs/images/Step10.png</v>
      </c>
      <c r="C10378" t="s">
        <v>8220</v>
      </c>
      <c r="D10378" t="s">
        <v>1684</v>
      </c>
      <c r="E10378" t="str">
        <f t="shared" si="1859"/>
        <v/>
      </c>
      <c r="F10378" t="e">
        <f t="shared" si="1860"/>
        <v>#VALUE!</v>
      </c>
      <c r="H10378" t="s">
        <v>16464</v>
      </c>
    </row>
    <row r="10379" spans="1:9">
      <c r="A10379" t="str">
        <f t="shared" si="1852"/>
        <v>![image](https://user-images.githubusercontent.com/74267670/115074770-2832d580-9ec8-11eb-8475-864d00e91d50.png</v>
      </c>
      <c r="C10379" t="s">
        <v>2125</v>
      </c>
      <c r="D10379" t="s">
        <v>1684</v>
      </c>
      <c r="E10379" t="str">
        <f t="shared" si="1859"/>
        <v/>
      </c>
      <c r="F10379" t="e">
        <f t="shared" si="1860"/>
        <v>#VALUE!</v>
      </c>
      <c r="H10379" t="s">
        <v>16464</v>
      </c>
    </row>
    <row r="10380" spans="1:9">
      <c r="A10380" t="str">
        <f t="shared" si="1852"/>
        <v>![image](https://user-images.githubusercontent.com/74267670/115074822-354fc480-9ec8-11eb-8cb6-075898ca20de.png</v>
      </c>
      <c r="C10380" t="s">
        <v>2126</v>
      </c>
      <c r="D10380" t="s">
        <v>1684</v>
      </c>
      <c r="E10380" t="str">
        <f t="shared" si="1859"/>
        <v/>
      </c>
      <c r="F10380" t="e">
        <f t="shared" si="1860"/>
        <v>#VALUE!</v>
      </c>
      <c r="H10380" t="s">
        <v>16464</v>
      </c>
    </row>
    <row r="10381" spans="1:9">
      <c r="A10381" t="str">
        <f t="shared" si="1852"/>
        <v>![Maven](https://img.shields.io/maven-central/v/com.google.cloud/google-cloud-profiler.svg</v>
      </c>
      <c r="B10381" t="str">
        <f>MID(C10381,FIND(")](",C10381)+2,1000)</f>
        <v>(https://search.maven.org/search?q=g:com.google.cloud%20AND%20a:google-cloud-profiler&amp;core=gav)  [Pub/Sub](https://github.com/googleapis/java-pubsub)  [</v>
      </c>
      <c r="C10381" t="s">
        <v>15963</v>
      </c>
      <c r="D10381" t="s">
        <v>1683</v>
      </c>
      <c r="E10381" t="str">
        <f t="shared" si="1859"/>
        <v>search.maven.org/search?q=g:com.google.cloud%20AND%20a:google-cloud-profiler&amp;core=gav)  [Pub/Sub]github.com/googleapis/java-pubsub)  [</v>
      </c>
      <c r="F10381" t="str">
        <f t="shared" si="1860"/>
        <v>search.maven.org</v>
      </c>
      <c r="I10381">
        <f>COUNTIF(F:F,F10381)</f>
        <v>271</v>
      </c>
    </row>
    <row r="10382" spans="1:9">
      <c r="A10382" t="str">
        <f t="shared" si="1852"/>
        <v>![codecov](https://codecov.io/gh/nicolas-chaulet/torch-points3d/branch/master/graph/badge.svg</v>
      </c>
      <c r="B10382" t="str">
        <f>MID(C10382,FIND(")](",C10382)+2,1000)</f>
        <v>(https://codecov.io/gh/nicolas-chaulet/torch-points3d)</v>
      </c>
      <c r="C10382" t="s">
        <v>12742</v>
      </c>
      <c r="D10382" t="s">
        <v>1684</v>
      </c>
      <c r="E10382" t="str">
        <f t="shared" si="1859"/>
        <v>codecov.io/gh/nicolas-chaulet/torch-points3d)</v>
      </c>
      <c r="F10382" t="str">
        <f t="shared" si="1860"/>
        <v>codecov.io</v>
      </c>
      <c r="H10382" t="s">
        <v>16457</v>
      </c>
    </row>
    <row r="10383" spans="1:9">
      <c r="A10383" t="str">
        <f t="shared" si="1852"/>
        <v>![Actions Status](https://github.com/nicolas-chaulet/torch-points3d/workflows/unittest/badge.svg</v>
      </c>
      <c r="B10383" t="str">
        <f>MID(C10383,FIND(")](",C10383)+2,1000)</f>
        <v>(https://github.com/nicolas-chaulet/torch-points3d/actions)</v>
      </c>
      <c r="C10383" t="s">
        <v>12743</v>
      </c>
      <c r="D10383" t="s">
        <v>1684</v>
      </c>
      <c r="E10383" t="str">
        <f t="shared" si="1859"/>
        <v>github.com/nicolas-chaulet/torch-points3d/actions)</v>
      </c>
      <c r="F10383" t="str">
        <f t="shared" si="1860"/>
        <v>github.com</v>
      </c>
      <c r="G10383" t="s">
        <v>16451</v>
      </c>
      <c r="H10383" t="s">
        <v>16455</v>
      </c>
    </row>
    <row r="10384" spans="1:9">
      <c r="A10384" t="str">
        <f t="shared" si="1852"/>
        <v>![Maven](https://img.shields.io/maven-central/v/com.google.cloud/google-cloud-pubsub.svg</v>
      </c>
      <c r="B10384" t="str">
        <f>MID(C10384,FIND(")](",C10384)+2,1000)</f>
        <v>(https://search.maven.org/search?q=g:com.google.cloud%20AND%20a:google-cloud-pubsub&amp;core=gav)  [Pub/Sub Group Kafka Connector](https://github.com/googleapis/java-pubsub-group-kafka-connector)  [</v>
      </c>
      <c r="C10384" t="s">
        <v>15964</v>
      </c>
      <c r="D10384" t="s">
        <v>1683</v>
      </c>
      <c r="E10384" t="str">
        <f t="shared" si="1859"/>
        <v>search.maven.org/search?q=g:com.google.cloud%20AND%20a:google-cloud-pubsub&amp;core=gav)  [Pub/Sub Group Kafka Connector]github.com/googleapis/java-pubsub-group-kafka-connector)  [</v>
      </c>
      <c r="F10384" t="str">
        <f t="shared" si="1860"/>
        <v>search.maven.org</v>
      </c>
      <c r="I10384">
        <f>COUNTIF(F:F,F10384)</f>
        <v>271</v>
      </c>
    </row>
    <row r="10385" spans="1:9">
      <c r="A10385" t="str">
        <f t="shared" si="1852"/>
        <v>![slack](https://img.shields.io/badge/slack-tp3d-brightgreen</v>
      </c>
      <c r="B10385" t="str">
        <f>MID(C10385,FIND(")](",C10385)+2,1000)</f>
        <v>(https://join.slack.com/t/torchgeometricco/shared_invite/zt-p6br3yuo-BxRoe36OHHLF6jYU8xHtBA)</v>
      </c>
      <c r="C10385" t="s">
        <v>8221</v>
      </c>
      <c r="D10385" t="s">
        <v>1684</v>
      </c>
      <c r="E10385" t="str">
        <f t="shared" si="1859"/>
        <v>join.slack.com/t/torchgeometricco/shared_invite/zt-p6br3yuo-BxRoe36OHHLF6jYU8xHtBA)</v>
      </c>
      <c r="F10385" t="str">
        <f t="shared" si="1860"/>
        <v>join.slack.com</v>
      </c>
      <c r="H10385" t="s">
        <v>16460</v>
      </c>
    </row>
    <row r="10386" spans="1:9">
      <c r="A10386" t="str">
        <f t="shared" si="1852"/>
        <v>![logging](https://raw.githubusercontent.com/nicolas-chaulet/torch-points3d/master/docs/imgs/logging.png</v>
      </c>
      <c r="C10386" t="s">
        <v>2127</v>
      </c>
      <c r="D10386" t="s">
        <v>1684</v>
      </c>
      <c r="E10386" t="str">
        <f t="shared" si="1859"/>
        <v/>
      </c>
      <c r="F10386" t="e">
        <f t="shared" si="1860"/>
        <v>#VALUE!</v>
      </c>
      <c r="H10386" t="s">
        <v>16464</v>
      </c>
    </row>
    <row r="10387" spans="1:9">
      <c r="A10387" t="str">
        <f t="shared" si="1852"/>
        <v>![resexplore](https://raw.githubusercontent.com/nicolas-chaulet/torch-points3d/master/docs/imgs/inference_demo.gif</v>
      </c>
      <c r="C10387" t="s">
        <v>2128</v>
      </c>
      <c r="D10387" t="s">
        <v>1684</v>
      </c>
      <c r="E10387" t="str">
        <f t="shared" si="1859"/>
        <v/>
      </c>
      <c r="F10387" t="e">
        <f t="shared" si="1860"/>
        <v>#VALUE!</v>
      </c>
      <c r="H10387" t="s">
        <v>16464</v>
      </c>
    </row>
    <row r="10388" spans="1:9">
      <c r="A10388" t="str">
        <f t="shared" si="1852"/>
        <v>![dashboard](https://raw.githubusercontent.com/nicolas-chaulet/torch-points3d/master/docs/imgs/Dashboard_demo.gif</v>
      </c>
      <c r="C10388" t="s">
        <v>2129</v>
      </c>
      <c r="D10388" t="s">
        <v>1684</v>
      </c>
      <c r="E10388" t="str">
        <f t="shared" si="1859"/>
        <v/>
      </c>
      <c r="F10388" t="e">
        <f t="shared" si="1860"/>
        <v>#VALUE!</v>
      </c>
      <c r="H10388" t="s">
        <v>16464</v>
      </c>
    </row>
    <row r="10389" spans="1:9">
      <c r="A10389" t="str">
        <f t="shared" si="1852"/>
        <v>![Papermerge](./artwork/logo.png</v>
      </c>
      <c r="C10389" t="s">
        <v>2130</v>
      </c>
      <c r="D10389" t="s">
        <v>1684</v>
      </c>
      <c r="E10389" t="str">
        <f t="shared" si="1859"/>
        <v/>
      </c>
      <c r="F10389" t="e">
        <f t="shared" si="1860"/>
        <v>#VALUE!</v>
      </c>
      <c r="H10389" t="s">
        <v>16464</v>
      </c>
    </row>
    <row r="10390" spans="1:9">
      <c r="A10390" t="str">
        <f t="shared" si="1852"/>
        <v>![Papermerge 2.1](./img/document-management-system-papermerge-2-1.png</v>
      </c>
      <c r="C10390" t="s">
        <v>2131</v>
      </c>
      <c r="D10390" t="s">
        <v>1684</v>
      </c>
      <c r="E10390" t="str">
        <f t="shared" si="1859"/>
        <v/>
      </c>
      <c r="F10390" t="e">
        <f t="shared" si="1860"/>
        <v>#VALUE!</v>
      </c>
      <c r="H10390" t="s">
        <v>16464</v>
      </c>
    </row>
    <row r="10391" spans="1:9">
      <c r="A10391" t="str">
        <f t="shared" si="1852"/>
        <v>![Papermerge 2.0](./img/papermerge-2-0.png</v>
      </c>
      <c r="C10391" t="s">
        <v>13107</v>
      </c>
      <c r="D10391" t="s">
        <v>1684</v>
      </c>
      <c r="E10391" t="str">
        <f t="shared" si="1859"/>
        <v/>
      </c>
      <c r="F10391" t="e">
        <f t="shared" si="1860"/>
        <v>#VALUE!</v>
      </c>
      <c r="H10391" t="s">
        <v>16464</v>
      </c>
    </row>
    <row r="10392" spans="1:9">
      <c r="A10392" t="str">
        <f t="shared" si="1852"/>
        <v>![Maven](https://img.shields.io/maven-central/v/com.google.cloud/pubsub-group-kafka-connector.svg</v>
      </c>
      <c r="B10392" t="str">
        <f>MID(C10392,FIND(")](",C10392)+2,1000)</f>
        <v>(https://search.maven.org/search?q=g:com.google.cloud%20AND%20a:pubsub-group-kafka-connector&amp;core=gav)  [Pub/Sub Lite](https://github.com/googleapis/java-pubsublite)  [</v>
      </c>
      <c r="C10392" t="s">
        <v>15965</v>
      </c>
      <c r="D10392" t="s">
        <v>1683</v>
      </c>
      <c r="E10392" t="str">
        <f t="shared" si="1859"/>
        <v>search.maven.org/search?q=g:com.google.cloud%20AND%20a:pubsub-group-kafka-connector&amp;core=gav)  [Pub/Sub Lite]github.com/googleapis/java-pubsublite)  [</v>
      </c>
      <c r="F10392" t="str">
        <f t="shared" si="1860"/>
        <v>search.maven.org</v>
      </c>
      <c r="I10392">
        <f>COUNTIF(F:F,F10392)</f>
        <v>271</v>
      </c>
    </row>
    <row r="10393" spans="1:9">
      <c r="A10393" t="e">
        <f t="shared" si="1852"/>
        <v>#VALUE!</v>
      </c>
      <c r="C10393" t="s">
        <v>12746</v>
      </c>
      <c r="D10393" t="s">
        <v>1684</v>
      </c>
      <c r="E10393" t="str">
        <f t="shared" si="1859"/>
        <v/>
      </c>
      <c r="F10393" t="e">
        <f t="shared" si="1860"/>
        <v>#VALUE!</v>
      </c>
      <c r="H10393" t="s">
        <v>16464</v>
      </c>
    </row>
    <row r="10394" spans="1:9">
      <c r="A10394" t="e">
        <f t="shared" si="1852"/>
        <v>#VALUE!</v>
      </c>
      <c r="C10394" t="s">
        <v>8222</v>
      </c>
      <c r="D10394" t="s">
        <v>1684</v>
      </c>
      <c r="E10394" t="str">
        <f t="shared" si="1859"/>
        <v/>
      </c>
      <c r="F10394" t="e">
        <f t="shared" si="1860"/>
        <v>#VALUE!</v>
      </c>
      <c r="H10394" t="s">
        <v>16464</v>
      </c>
    </row>
    <row r="10395" spans="1:9">
      <c r="A10395" t="str">
        <f t="shared" si="1852"/>
        <v>![Code style: black](https://img.shields.io/badge/code%20style-black-000000.svg</v>
      </c>
      <c r="B10395" t="str">
        <f>MID(C10395,FIND(")](",C10395)+2,1000)</f>
        <v>(https://github.com/ambv/black)</v>
      </c>
      <c r="C10395" t="s">
        <v>8223</v>
      </c>
      <c r="D10395" t="s">
        <v>1684</v>
      </c>
      <c r="E10395" t="str">
        <f t="shared" si="1859"/>
        <v>github.com/ambv/black)</v>
      </c>
      <c r="F10395" t="str">
        <f t="shared" si="1860"/>
        <v>github.com</v>
      </c>
      <c r="G10395" t="s">
        <v>16451</v>
      </c>
      <c r="H10395" t="s">
        <v>16455</v>
      </c>
    </row>
    <row r="10396" spans="1:9">
      <c r="A10396" t="str">
        <f t="shared" si="1852"/>
        <v>![Example Run](https://github.com/eerkunt/terraform-compliance/blob/master/terraform-compliance-demo.gif?raw=true</v>
      </c>
      <c r="C10396" t="s">
        <v>12747</v>
      </c>
      <c r="D10396" t="s">
        <v>1684</v>
      </c>
      <c r="E10396" t="str">
        <f t="shared" si="1859"/>
        <v/>
      </c>
      <c r="F10396" t="e">
        <f t="shared" si="1860"/>
        <v>#VALUE!</v>
      </c>
      <c r="H10396" t="s">
        <v>16464</v>
      </c>
    </row>
    <row r="10397" spans="1:9">
      <c r="A10397" t="str">
        <f t="shared" si="1852"/>
        <v>![Maven](https://img.shields.io/maven-central/v/com.google.cloud/google-cloud-pubsublite.svg</v>
      </c>
      <c r="B10397" t="str">
        <f t="shared" ref="B10397:B10404" si="1861">MID(C10397,FIND(")](",C10397)+2,1000)</f>
        <v>(https://search.maven.org/search?q=g:com.google.cloud%20AND%20a:google-cloud-pubsublite&amp;core=gav)  [Pub/Sub Lite Kafka Shim](https://github.com/googleapis/java-pubsublite-kafka)  [</v>
      </c>
      <c r="C10397" t="s">
        <v>15966</v>
      </c>
      <c r="D10397" t="s">
        <v>1683</v>
      </c>
      <c r="E10397" t="str">
        <f t="shared" si="1859"/>
        <v>search.maven.org/search?q=g:com.google.cloud%20AND%20a:google-cloud-pubsublite&amp;core=gav)  [Pub/Sub Lite Kafka Shim]github.com/googleapis/java-pubsublite-kafka)  [</v>
      </c>
      <c r="F10397" t="str">
        <f t="shared" si="1860"/>
        <v>search.maven.org</v>
      </c>
      <c r="I10397">
        <f>COUNTIF(F:F,F10397)</f>
        <v>271</v>
      </c>
    </row>
    <row r="10398" spans="1:9">
      <c r="A10398" t="str">
        <f t="shared" si="1852"/>
        <v>![Codacy Badge](https://app.codacy.com/project/badge/Grade/c09f1ec9607f4546924d19798a98dd7d</v>
      </c>
      <c r="B10398" t="str">
        <f t="shared" si="1861"/>
        <v xml:space="preserve">(https://www.codacy.com/gh/globaleaks/GlobaLeaks/dashboard) </v>
      </c>
      <c r="C10398" t="s">
        <v>12749</v>
      </c>
      <c r="D10398" t="s">
        <v>1684</v>
      </c>
      <c r="E10398" t="str">
        <f t="shared" si="1859"/>
        <v xml:space="preserve">www.codacy.com/gh/globaleaks/GlobaLeaks/dashboard) </v>
      </c>
      <c r="F10398" t="str">
        <f t="shared" si="1860"/>
        <v>www.codacy.com</v>
      </c>
      <c r="H10398" t="s">
        <v>16457</v>
      </c>
    </row>
    <row r="10399" spans="1:9">
      <c r="A10399" t="str">
        <f t="shared" si="1852"/>
        <v>![Codacy Badge](https://app.codacy.com/project/badge/Coverage/c09f1ec9607f4546924d19798a98dd7d</v>
      </c>
      <c r="B10399" t="str">
        <f t="shared" si="1861"/>
        <v xml:space="preserve">(https://www.codacy.com/gh/globaleaks/GlobaLeaks/dashboard) </v>
      </c>
      <c r="C10399" t="s">
        <v>12750</v>
      </c>
      <c r="D10399" t="s">
        <v>1684</v>
      </c>
      <c r="E10399" t="str">
        <f t="shared" si="1859"/>
        <v xml:space="preserve">www.codacy.com/gh/globaleaks/GlobaLeaks/dashboard) </v>
      </c>
      <c r="F10399" t="str">
        <f t="shared" si="1860"/>
        <v>www.codacy.com</v>
      </c>
      <c r="H10399" t="s">
        <v>16457</v>
      </c>
    </row>
    <row r="10400" spans="1:9">
      <c r="A10400" t="str">
        <f t="shared" si="1852"/>
        <v>![Maven](https://img.shields.io/maven-central/v/com.google.cloud/pubsublite-kafka.svg</v>
      </c>
      <c r="B10400" t="str">
        <f t="shared" si="1861"/>
        <v>(https://search.maven.org/search?q=g:com.google.cloud%20AND%20a:pubsublite-kafka&amp;core=gav)  [Pub/Sub Lite Spark Connector](https://github.com/googleapis/java-pubsublite-spark)  [</v>
      </c>
      <c r="C10400" t="s">
        <v>15967</v>
      </c>
      <c r="D10400" t="s">
        <v>1683</v>
      </c>
      <c r="E10400" t="str">
        <f t="shared" si="1859"/>
        <v>search.maven.org/search?q=g:com.google.cloud%20AND%20a:pubsublite-kafka&amp;core=gav)  [Pub/Sub Lite Spark Connector]github.com/googleapis/java-pubsublite-spark)  [</v>
      </c>
      <c r="F10400" t="str">
        <f t="shared" si="1860"/>
        <v>search.maven.org</v>
      </c>
      <c r="I10400">
        <f t="shared" ref="I10400:I10401" si="1862">COUNTIF(F:F,F10400)</f>
        <v>271</v>
      </c>
    </row>
    <row r="10401" spans="1:9">
      <c r="A10401" t="str">
        <f t="shared" si="1852"/>
        <v>![Maven](https://img.shields.io/maven-central/v/com.google.cloud/pubsublite-spark-sql-streaming.svg</v>
      </c>
      <c r="B10401" t="str">
        <f t="shared" si="1861"/>
        <v>(https://search.maven.org/search?q=g:com.google.cloud%20AND%20a:pubsublite-spark-sql-streaming&amp;core=gav)  [Recommender](https://github.com/googleapis/google-cloud-java/tree/main/java-recommender)  [</v>
      </c>
      <c r="C10401" t="s">
        <v>15968</v>
      </c>
      <c r="D10401" t="s">
        <v>1683</v>
      </c>
      <c r="E10401" t="str">
        <f t="shared" si="1859"/>
        <v>search.maven.org/search?q=g:com.google.cloud%20AND%20a:pubsublite-spark-sql-streaming&amp;core=gav)  [Recommender]github.com/googleapis/google-cloud-java/tree/main/java-recommender)  [</v>
      </c>
      <c r="F10401" t="str">
        <f t="shared" si="1860"/>
        <v>search.maven.org</v>
      </c>
      <c r="I10401">
        <f t="shared" si="1862"/>
        <v>271</v>
      </c>
    </row>
    <row r="10402" spans="1:9">
      <c r="A10402" t="str">
        <f t="shared" si="1852"/>
        <v>![Codacy Badge](https://app.codacy.com/project/badge/Grade/c09f1ec9607f4546924d19798a98dd7d?branch=devel</v>
      </c>
      <c r="B10402" t="str">
        <f t="shared" si="1861"/>
        <v xml:space="preserve">(https://www.codacy.com/gh/globaleaks/GlobaLeaks/dashboard) </v>
      </c>
      <c r="C10402" t="s">
        <v>12753</v>
      </c>
      <c r="D10402" t="s">
        <v>1684</v>
      </c>
      <c r="E10402" t="str">
        <f t="shared" si="1859"/>
        <v xml:space="preserve">www.codacy.com/gh/globaleaks/GlobaLeaks/dashboard) </v>
      </c>
      <c r="F10402" t="str">
        <f t="shared" si="1860"/>
        <v>www.codacy.com</v>
      </c>
      <c r="H10402" t="s">
        <v>16457</v>
      </c>
    </row>
    <row r="10403" spans="1:9">
      <c r="A10403" t="str">
        <f t="shared" si="1852"/>
        <v>![Codacy Badge](https://app.codacy.com/project/badge/Coverage/c09f1ec9607f4546924d19798a98dd7d?branch=devel</v>
      </c>
      <c r="B10403" t="str">
        <f t="shared" si="1861"/>
        <v xml:space="preserve">(https://www.codacy.com/gh/globaleaks/GlobaLeaks/dashboard) </v>
      </c>
      <c r="C10403" t="s">
        <v>12754</v>
      </c>
      <c r="D10403" t="s">
        <v>1684</v>
      </c>
      <c r="E10403" t="str">
        <f t="shared" si="1859"/>
        <v xml:space="preserve">www.codacy.com/gh/globaleaks/GlobaLeaks/dashboard) </v>
      </c>
      <c r="F10403" t="str">
        <f t="shared" si="1860"/>
        <v>www.codacy.com</v>
      </c>
      <c r="H10403" t="s">
        <v>16457</v>
      </c>
    </row>
    <row r="10404" spans="1:9">
      <c r="A10404" t="str">
        <f t="shared" si="1852"/>
        <v>![Maven](https://img.shields.io/maven-central/v/com.google.cloud/google-cloud-recommender.svg</v>
      </c>
      <c r="B10404" t="str">
        <f t="shared" si="1861"/>
        <v>(https://search.maven.org/search?q=g:com.google.cloud%20AND%20a:google-cloud-recommender&amp;core=gav)  [Redis](https://github.com/googleapis/google-cloud-java/tree/main/java-redis)  [</v>
      </c>
      <c r="C10404" t="s">
        <v>15969</v>
      </c>
      <c r="D10404" t="s">
        <v>1683</v>
      </c>
      <c r="E10404" t="str">
        <f t="shared" si="1859"/>
        <v>search.maven.org/search?q=g:com.google.cloud%20AND%20a:google-cloud-recommender&amp;core=gav)  [Redis]github.com/googleapis/google-cloud-java/tree/main/java-redis)  [</v>
      </c>
      <c r="F10404" t="str">
        <f t="shared" si="1860"/>
        <v>search.maven.org</v>
      </c>
      <c r="I10404">
        <f>COUNTIF(F:F,F10404)</f>
        <v>271</v>
      </c>
    </row>
    <row r="10405" spans="1:9">
      <c r="A10405" t="str">
        <f t="shared" si="1852"/>
        <v>![Status](https://img.shields.io/badge/observatory-A%2B-brightgreen</v>
      </c>
      <c r="C10405" t="s">
        <v>12756</v>
      </c>
      <c r="D10405" t="s">
        <v>1684</v>
      </c>
      <c r="E10405" t="str">
        <f t="shared" si="1859"/>
        <v/>
      </c>
      <c r="F10405" t="e">
        <f t="shared" si="1860"/>
        <v>#VALUE!</v>
      </c>
      <c r="H10405" t="s">
        <v>16464</v>
      </c>
    </row>
    <row r="10406" spans="1:9">
      <c r="A10406" t="str">
        <f t="shared" si="1852"/>
        <v>![Status](https://img.shields.io/badge/security%20headers-A%2B-brightgreen</v>
      </c>
      <c r="C10406" t="s">
        <v>12757</v>
      </c>
      <c r="D10406" t="s">
        <v>1684</v>
      </c>
      <c r="E10406" t="str">
        <f t="shared" si="1859"/>
        <v/>
      </c>
      <c r="F10406" t="e">
        <f t="shared" si="1860"/>
        <v>#VALUE!</v>
      </c>
      <c r="H10406" t="s">
        <v>16464</v>
      </c>
    </row>
    <row r="10407" spans="1:9">
      <c r="A10407" t="str">
        <f t="shared" si="1852"/>
        <v>![Maven](https://img.shields.io/maven-central/v/com.google.cloud/google-cloud-redis.svg</v>
      </c>
      <c r="B10407" t="str">
        <f t="shared" ref="B10407:B10437" si="1863">MID(C10407,FIND(")](",C10407)+2,1000)</f>
        <v>(https://search.maven.org/search?q=g:com.google.cloud%20AND%20a:google-cloud-redis&amp;core=gav)  [Resource Manager API](https://github.com/googleapis/google-cloud-java/tree/main/java-resourcemanager)  [</v>
      </c>
      <c r="C10407" t="s">
        <v>15970</v>
      </c>
      <c r="D10407" t="s">
        <v>1683</v>
      </c>
      <c r="E10407" t="str">
        <f t="shared" si="1859"/>
        <v>search.maven.org/search?q=g:com.google.cloud%20AND%20a:google-cloud-redis&amp;core=gav)  [Resource Manager API]github.com/googleapis/google-cloud-java/tree/main/java-resourcemanager)  [</v>
      </c>
      <c r="F10407" t="str">
        <f t="shared" si="1860"/>
        <v>search.maven.org</v>
      </c>
      <c r="I10407">
        <f t="shared" ref="I10407:I10410" si="1864">COUNTIF(F:F,F10407)</f>
        <v>271</v>
      </c>
    </row>
    <row r="10408" spans="1:9">
      <c r="A10408" t="str">
        <f t="shared" si="1852"/>
        <v>![Maven](https://img.shields.io/maven-central/v/com.google.cloud/google-cloud-resourcemanager.svg</v>
      </c>
      <c r="B10408" t="str">
        <f t="shared" si="1863"/>
        <v>(https://search.maven.org/search?q=g:com.google.cloud%20AND%20a:google-cloud-resourcemanager&amp;core=gav)  [Resource Settings API](https://github.com/googleapis/google-cloud-java/tree/main/java-resource-settings)  [</v>
      </c>
      <c r="C10408" t="s">
        <v>15971</v>
      </c>
      <c r="D10408" t="s">
        <v>1683</v>
      </c>
      <c r="E10408" t="str">
        <f t="shared" si="1859"/>
        <v>search.maven.org/search?q=g:com.google.cloud%20AND%20a:google-cloud-resourcemanager&amp;core=gav)  [Resource Settings API]github.com/googleapis/google-cloud-java/tree/main/java-resource-settings)  [</v>
      </c>
      <c r="F10408" t="str">
        <f t="shared" si="1860"/>
        <v>search.maven.org</v>
      </c>
      <c r="I10408">
        <f t="shared" si="1864"/>
        <v>271</v>
      </c>
    </row>
    <row r="10409" spans="1:9">
      <c r="A10409" t="str">
        <f t="shared" si="1852"/>
        <v>![Maven](https://img.shields.io/maven-central/v/com.google.cloud/google-cloud-resource-settings.svg</v>
      </c>
      <c r="B10409" t="str">
        <f t="shared" si="1863"/>
        <v>(https://search.maven.org/search?q=g:com.google.cloud%20AND%20a:google-cloud-resource-settings&amp;core=gav)  [Retail](https://github.com/googleapis/google-cloud-java/tree/main/java-retail)  [</v>
      </c>
      <c r="C10409" t="s">
        <v>15972</v>
      </c>
      <c r="D10409" t="s">
        <v>1683</v>
      </c>
      <c r="E10409" t="str">
        <f t="shared" si="1859"/>
        <v>search.maven.org/search?q=g:com.google.cloud%20AND%20a:google-cloud-resource-settings&amp;core=gav)  [Retail]github.com/googleapis/google-cloud-java/tree/main/java-retail)  [</v>
      </c>
      <c r="F10409" t="str">
        <f t="shared" si="1860"/>
        <v>search.maven.org</v>
      </c>
      <c r="I10409">
        <f t="shared" si="1864"/>
        <v>271</v>
      </c>
    </row>
    <row r="10410" spans="1:9">
      <c r="A10410" t="str">
        <f t="shared" si="1852"/>
        <v>![Maven](https://img.shields.io/maven-central/v/com.google.cloud/google-cloud-retail.svg</v>
      </c>
      <c r="B10410" t="str">
        <f t="shared" si="1863"/>
        <v>(https://search.maven.org/search?q=g:com.google.cloud%20AND%20a:google-cloud-retail&amp;core=gav)  [Routes API](https://github.com/googleapis/google-cloud-java/tree/main/java-maps-routing)  [</v>
      </c>
      <c r="C10410" t="s">
        <v>15973</v>
      </c>
      <c r="D10410" t="s">
        <v>1683</v>
      </c>
      <c r="E10410" t="str">
        <f t="shared" si="1859"/>
        <v>search.maven.org/search?q=g:com.google.cloud%20AND%20a:google-cloud-retail&amp;core=gav)  [Routes API]github.com/googleapis/google-cloud-java/tree/main/java-maps-routing)  [</v>
      </c>
      <c r="F10410" t="str">
        <f t="shared" si="1860"/>
        <v>search.maven.org</v>
      </c>
      <c r="I10410">
        <f t="shared" si="1864"/>
        <v>271</v>
      </c>
    </row>
    <row r="10411" spans="1:9">
      <c r="A10411" t="str">
        <f t="shared" si="1852"/>
        <v>![Unidata Logo](https://github.com/Unidata/MetPy/raw/main/docs/_static/unidata_150x150.png</v>
      </c>
      <c r="B10411" t="str">
        <f t="shared" si="1863"/>
        <v>(https://www.unidata.ucar.edu)</v>
      </c>
      <c r="C10411" t="s">
        <v>10700</v>
      </c>
      <c r="D10411" t="s">
        <v>1684</v>
      </c>
      <c r="E10411" t="str">
        <f t="shared" si="1859"/>
        <v>www.unidata.ucar.edu)</v>
      </c>
      <c r="F10411" t="e">
        <f t="shared" si="1860"/>
        <v>#VALUE!</v>
      </c>
      <c r="H10411" t="s">
        <v>16464</v>
      </c>
    </row>
    <row r="10412" spans="1:9">
      <c r="A10412" t="str">
        <f t="shared" si="1852"/>
        <v>![Maven](https://img.shields.io/maven-central/v/com.google.maps/google-maps-routing.svg</v>
      </c>
      <c r="B10412" t="str">
        <f t="shared" si="1863"/>
        <v>(https://search.maven.org/search?q=g:com.google.maps%20AND%20a:google-maps-routing&amp;core=gav)  [Scheduler](https://github.com/googleapis/google-cloud-java/tree/main/java-scheduler)  [</v>
      </c>
      <c r="C10412" t="s">
        <v>15974</v>
      </c>
      <c r="D10412" t="s">
        <v>1683</v>
      </c>
      <c r="E10412" t="str">
        <f t="shared" si="1859"/>
        <v>search.maven.org/search?q=g:com.google.maps%20AND%20a:google-maps-routing&amp;core=gav)  [Scheduler]github.com/googleapis/google-cloud-java/tree/main/java-scheduler)  [</v>
      </c>
      <c r="F10412" t="str">
        <f t="shared" si="1860"/>
        <v>search.maven.org</v>
      </c>
      <c r="I10412">
        <f>COUNTIF(F:F,F10412)</f>
        <v>271</v>
      </c>
    </row>
    <row r="10413" spans="1:9">
      <c r="A10413" t="str">
        <f t="shared" si="1852"/>
        <v>![Gitter](https://badges.gitter.im/Unidata/MetPy.svg</v>
      </c>
      <c r="B10413" t="str">
        <f t="shared" si="1863"/>
        <v>(https://gitter.im/Unidata/MetPy?utm_source=badge&amp;utm_medium=badge&amp;utm_campaign=pr-badge)</v>
      </c>
      <c r="C10413" t="s">
        <v>10702</v>
      </c>
      <c r="D10413" t="s">
        <v>1684</v>
      </c>
      <c r="E10413" t="str">
        <f t="shared" si="1859"/>
        <v>gitter.im/Unidata/MetPy?utm_source=badge&amp;utm_medium=badge&amp;utm_campaign=pr-badge)</v>
      </c>
      <c r="F10413" t="str">
        <f t="shared" si="1860"/>
        <v>gitter.im</v>
      </c>
      <c r="H10413" t="s">
        <v>16460</v>
      </c>
    </row>
    <row r="10414" spans="1:9">
      <c r="A10414" t="str">
        <f t="shared" si="1852"/>
        <v>![Maven](https://img.shields.io/maven-central/v/com.google.cloud/google-cloud-scheduler.svg</v>
      </c>
      <c r="B10414" t="str">
        <f t="shared" si="1863"/>
        <v>(https://search.maven.org/search?q=g:com.google.cloud%20AND%20a:google-cloud-scheduler&amp;core=gav)  [Secret Management](https://github.com/googleapis/google-cloud-java/tree/main/java-secretmanager)  [</v>
      </c>
      <c r="C10414" t="s">
        <v>15975</v>
      </c>
      <c r="D10414" t="s">
        <v>1683</v>
      </c>
      <c r="E10414" t="str">
        <f t="shared" si="1859"/>
        <v>search.maven.org/search?q=g:com.google.cloud%20AND%20a:google-cloud-scheduler&amp;core=gav)  [Secret Management]github.com/googleapis/google-cloud-java/tree/main/java-secretmanager)  [</v>
      </c>
      <c r="F10414" t="str">
        <f t="shared" si="1860"/>
        <v>search.maven.org</v>
      </c>
      <c r="I10414">
        <f t="shared" ref="I10414:I10419" si="1865">COUNTIF(F:F,F10414)</f>
        <v>271</v>
      </c>
    </row>
    <row r="10415" spans="1:9">
      <c r="A10415" t="str">
        <f t="shared" si="1852"/>
        <v>![Maven](https://img.shields.io/maven-central/v/com.google.cloud/google-cloud-secretmanager.svg</v>
      </c>
      <c r="B10415" t="str">
        <f t="shared" si="1863"/>
        <v>(https://search.maven.org/search?q=g:com.google.cloud%20AND%20a:google-cloud-secretmanager&amp;core=gav)  [Security Command Center](https://github.com/googleapis/google-cloud-java/tree/main/java-securitycenter)  [</v>
      </c>
      <c r="C10415" t="s">
        <v>15976</v>
      </c>
      <c r="D10415" t="s">
        <v>1683</v>
      </c>
      <c r="E10415" t="str">
        <f t="shared" si="1859"/>
        <v>search.maven.org/search?q=g:com.google.cloud%20AND%20a:google-cloud-secretmanager&amp;core=gav)  [Security Command Center]github.com/googleapis/google-cloud-java/tree/main/java-securitycenter)  [</v>
      </c>
      <c r="F10415" t="str">
        <f t="shared" si="1860"/>
        <v>search.maven.org</v>
      </c>
      <c r="I10415">
        <f t="shared" si="1865"/>
        <v>271</v>
      </c>
    </row>
    <row r="10416" spans="1:9">
      <c r="A10416" t="str">
        <f t="shared" si="1852"/>
        <v>![Maven](https://img.shields.io/maven-central/v/com.google.cloud/google-cloud-securitycenter.svg</v>
      </c>
      <c r="B10416" t="str">
        <f t="shared" si="1863"/>
        <v>(https://search.maven.org/search?q=g:com.google.cloud%20AND%20a:google-cloud-securitycenter&amp;core=gav)  [Security Scanner](https://github.com/googleapis/google-cloud-java/tree/main/java-websecurityscanner)  [</v>
      </c>
      <c r="C10416" t="s">
        <v>15977</v>
      </c>
      <c r="D10416" t="s">
        <v>1683</v>
      </c>
      <c r="E10416" t="str">
        <f t="shared" si="1859"/>
        <v>search.maven.org/search?q=g:com.google.cloud%20AND%20a:google-cloud-securitycenter&amp;core=gav)  [Security Scanner]github.com/googleapis/google-cloud-java/tree/main/java-websecurityscanner)  [</v>
      </c>
      <c r="F10416" t="str">
        <f t="shared" si="1860"/>
        <v>search.maven.org</v>
      </c>
      <c r="I10416">
        <f t="shared" si="1865"/>
        <v>271</v>
      </c>
    </row>
    <row r="10417" spans="1:9">
      <c r="A10417" t="str">
        <f t="shared" ref="A10417:A10480" si="1866">LEFT(C10417,FIND(")",C10417)-1)</f>
        <v>![Maven](https://img.shields.io/maven-central/v/com.google.cloud/google-cloud-websecurityscanner.svg</v>
      </c>
      <c r="B10417" t="str">
        <f t="shared" si="1863"/>
        <v>(https://search.maven.org/search?q=g:com.google.cloud%20AND%20a:google-cloud-websecurityscanner&amp;core=gav)  [Serverless VPC Access](https://github.com/googleapis/google-cloud-java/tree/main/java-vpcaccess)  [</v>
      </c>
      <c r="C10417" t="s">
        <v>15978</v>
      </c>
      <c r="D10417" t="s">
        <v>1683</v>
      </c>
      <c r="E10417" t="str">
        <f t="shared" si="1859"/>
        <v>search.maven.org/search?q=g:com.google.cloud%20AND%20a:google-cloud-websecurityscanner&amp;core=gav)  [Serverless VPC Access]github.com/googleapis/google-cloud-java/tree/main/java-vpcaccess)  [</v>
      </c>
      <c r="F10417" t="str">
        <f t="shared" si="1860"/>
        <v>search.maven.org</v>
      </c>
      <c r="I10417">
        <f t="shared" si="1865"/>
        <v>271</v>
      </c>
    </row>
    <row r="10418" spans="1:9">
      <c r="A10418" t="str">
        <f t="shared" si="1866"/>
        <v>![Maven](https://img.shields.io/maven-central/v/com.google.cloud/google-cloud-vpcaccess.svg</v>
      </c>
      <c r="B10418" t="str">
        <f t="shared" si="1863"/>
        <v>(https://search.maven.org/search?q=g:com.google.cloud%20AND%20a:google-cloud-vpcaccess&amp;core=gav)  [Service Control API](https://github.com/googleapis/google-cloud-java/tree/main/java-service-control)  [</v>
      </c>
      <c r="C10418" t="s">
        <v>15979</v>
      </c>
      <c r="D10418" t="s">
        <v>1683</v>
      </c>
      <c r="E10418" t="str">
        <f t="shared" si="1859"/>
        <v>search.maven.org/search?q=g:com.google.cloud%20AND%20a:google-cloud-vpcaccess&amp;core=gav)  [Service Control API]github.com/googleapis/google-cloud-java/tree/main/java-service-control)  [</v>
      </c>
      <c r="F10418" t="str">
        <f t="shared" si="1860"/>
        <v>search.maven.org</v>
      </c>
      <c r="I10418">
        <f t="shared" si="1865"/>
        <v>271</v>
      </c>
    </row>
    <row r="10419" spans="1:9">
      <c r="A10419" t="str">
        <f t="shared" si="1866"/>
        <v>![Maven](https://img.shields.io/maven-central/v/com.google.cloud/google-cloud-service-control.svg</v>
      </c>
      <c r="B10419" t="str">
        <f t="shared" si="1863"/>
        <v>(https://search.maven.org/search?q=g:com.google.cloud%20AND%20a:google-cloud-service-control&amp;core=gav)  [Service Directory](https://github.com/googleapis/google-cloud-java/tree/main/java-servicedirectory)  [</v>
      </c>
      <c r="C10419" t="s">
        <v>15980</v>
      </c>
      <c r="D10419" t="s">
        <v>1683</v>
      </c>
      <c r="E10419" t="str">
        <f t="shared" si="1859"/>
        <v>search.maven.org/search?q=g:com.google.cloud%20AND%20a:google-cloud-service-control&amp;core=gav)  [Service Directory]github.com/googleapis/google-cloud-java/tree/main/java-servicedirectory)  [</v>
      </c>
      <c r="F10419" t="str">
        <f t="shared" si="1860"/>
        <v>search.maven.org</v>
      </c>
      <c r="I10419">
        <f t="shared" si="1865"/>
        <v>271</v>
      </c>
    </row>
    <row r="10420" spans="1:9">
      <c r="A10420" t="str">
        <f t="shared" si="1866"/>
        <v>![PyPI Tests](https://github.com/Unidata/MetPy/workflows/PyPI%20Tests/badge.svg</v>
      </c>
      <c r="B10420" t="str">
        <f t="shared" si="1863"/>
        <v>(https://github.com/Unidata/MetPy/actions?query=workflow%3A%22PyPI+Tests%22)</v>
      </c>
      <c r="C10420" t="s">
        <v>10709</v>
      </c>
      <c r="D10420" t="s">
        <v>1684</v>
      </c>
      <c r="E10420" t="str">
        <f t="shared" si="1859"/>
        <v>github.com/Unidata/MetPy/actions?query=workflow%3A%22PyPI+Tests%22)</v>
      </c>
      <c r="F10420" t="str">
        <f t="shared" si="1860"/>
        <v>github.com</v>
      </c>
      <c r="G10420" t="s">
        <v>16451</v>
      </c>
      <c r="H10420" t="s">
        <v>16455</v>
      </c>
    </row>
    <row r="10421" spans="1:9">
      <c r="A10421" t="str">
        <f t="shared" si="1866"/>
        <v>![Conda Tests](https://github.com/Unidata/MetPy/workflows/Conda%20Tests/badge.svg</v>
      </c>
      <c r="B10421" t="str">
        <f t="shared" si="1863"/>
        <v>(https://github.com/Unidata/MetPy/actions?query=workflow%3A%22Conda+Tests%22)</v>
      </c>
      <c r="C10421" t="s">
        <v>10710</v>
      </c>
      <c r="D10421" t="s">
        <v>1684</v>
      </c>
      <c r="E10421" t="str">
        <f t="shared" si="1859"/>
        <v>github.com/Unidata/MetPy/actions?query=workflow%3A%22Conda+Tests%22)</v>
      </c>
      <c r="F10421" t="str">
        <f t="shared" si="1860"/>
        <v>github.com</v>
      </c>
      <c r="G10421" t="s">
        <v>16451</v>
      </c>
      <c r="H10421" t="s">
        <v>16455</v>
      </c>
    </row>
    <row r="10422" spans="1:9">
      <c r="A10422" t="str">
        <f t="shared" si="1866"/>
        <v>![Code Coverage Status](https://codecov.io/github/Unidata/MetPy/coverage.svg?branch=main</v>
      </c>
      <c r="B10422" t="str">
        <f t="shared" si="1863"/>
        <v>(https://codecov.io/github/Unidata/MetPy?branch=main)</v>
      </c>
      <c r="C10422" t="s">
        <v>10711</v>
      </c>
      <c r="D10422" t="s">
        <v>1684</v>
      </c>
      <c r="E10422" t="str">
        <f t="shared" si="1859"/>
        <v>codecov.io/github/Unidata/MetPy?branch=main)</v>
      </c>
      <c r="F10422" t="str">
        <f t="shared" si="1860"/>
        <v>codecov.io</v>
      </c>
      <c r="H10422" t="s">
        <v>16457</v>
      </c>
    </row>
    <row r="10423" spans="1:9">
      <c r="A10423" t="str">
        <f t="shared" si="1866"/>
        <v>![Codacy Badge](https://app.codacy.com/project/badge/Grade/2e64843f595c42e991457cb76fcfa769</v>
      </c>
      <c r="B10423" t="str">
        <f t="shared" si="1863"/>
        <v>(https://www.codacy.com/gh/Unidata/MetPy/dashboard)</v>
      </c>
      <c r="C10423" t="s">
        <v>10712</v>
      </c>
      <c r="D10423" t="s">
        <v>1684</v>
      </c>
      <c r="E10423" t="str">
        <f t="shared" si="1859"/>
        <v>www.codacy.com/gh/Unidata/MetPy/dashboard)</v>
      </c>
      <c r="F10423" t="str">
        <f t="shared" si="1860"/>
        <v>www.codacy.com</v>
      </c>
      <c r="H10423" t="s">
        <v>16457</v>
      </c>
    </row>
    <row r="10424" spans="1:9">
      <c r="A10424" t="str">
        <f t="shared" si="1866"/>
        <v>![Code Climate](https://codeclimate.com/github/Unidata/MetPy/badges/gpa.svg</v>
      </c>
      <c r="B10424" t="str">
        <f t="shared" si="1863"/>
        <v>(https://codeclimate.com/github/Unidata/MetPy)</v>
      </c>
      <c r="C10424" t="s">
        <v>10713</v>
      </c>
      <c r="D10424" t="s">
        <v>1684</v>
      </c>
      <c r="E10424" t="str">
        <f t="shared" si="1859"/>
        <v>codeclimate.com/github/Unidata/MetPy)</v>
      </c>
      <c r="F10424" t="str">
        <f t="shared" si="1860"/>
        <v>codeclimate.com</v>
      </c>
      <c r="H10424" t="s">
        <v>16458</v>
      </c>
    </row>
    <row r="10425" spans="1:9">
      <c r="A10425" t="str">
        <f t="shared" si="1866"/>
        <v>![Maven](https://img.shields.io/maven-central/v/com.google.cloud/google-cloud-servicedirectory.svg</v>
      </c>
      <c r="B10425" t="str">
        <f t="shared" si="1863"/>
        <v>(https://search.maven.org/search?q=g:com.google.cloud%20AND%20a:google-cloud-servicedirectory&amp;core=gav)  [Service Management API](https://github.com/googleapis/google-cloud-java/tree/main/java-service-management)  [</v>
      </c>
      <c r="C10425" t="s">
        <v>15981</v>
      </c>
      <c r="D10425" t="s">
        <v>1683</v>
      </c>
      <c r="E10425" t="str">
        <f t="shared" si="1859"/>
        <v>search.maven.org/search?q=g:com.google.cloud%20AND%20a:google-cloud-servicedirectory&amp;core=gav)  [Service Management API]github.com/googleapis/google-cloud-java/tree/main/java-service-management)  [</v>
      </c>
      <c r="F10425" t="str">
        <f t="shared" si="1860"/>
        <v>search.maven.org</v>
      </c>
      <c r="I10425">
        <f>COUNTIF(F:F,F10425)</f>
        <v>271</v>
      </c>
    </row>
    <row r="10426" spans="1:9">
      <c r="A10426" t="str">
        <f t="shared" si="1866"/>
        <v>![Build Status](https://github.com/tensorflow/mesh/workflows/build/badge.svg</v>
      </c>
      <c r="B10426" t="str">
        <f t="shared" si="1863"/>
        <v>(https://github.com/tensorflow/mesh/actions?query=workflow%3Abuild)</v>
      </c>
      <c r="C10426" t="s">
        <v>10714</v>
      </c>
      <c r="D10426" t="s">
        <v>1684</v>
      </c>
      <c r="E10426" t="str">
        <f t="shared" si="1859"/>
        <v>github.com/tensorflow/mesh/actions?query=workflow%3Abuild)</v>
      </c>
      <c r="F10426" t="str">
        <f t="shared" si="1860"/>
        <v>github.com</v>
      </c>
      <c r="G10426" t="s">
        <v>16451</v>
      </c>
      <c r="H10426" t="s">
        <v>16455</v>
      </c>
    </row>
    <row r="10427" spans="1:9">
      <c r="A10427" t="str">
        <f t="shared" si="1866"/>
        <v>![Slack](https://img.shields.io/badge/slack-@cncf/otel/python-brightgreen.svg?logo=slack</v>
      </c>
      <c r="B10427" t="str">
        <f t="shared" si="1863"/>
        <v>(https://cloud-native.slack.com/archives/C01PD4HUVBL)</v>
      </c>
      <c r="C10427" t="s">
        <v>10715</v>
      </c>
      <c r="D10427" t="s">
        <v>1684</v>
      </c>
      <c r="E10427" t="str">
        <f t="shared" si="1859"/>
        <v>cloud-native.slack.com/archives/C01PD4HUVBL)</v>
      </c>
      <c r="F10427" t="str">
        <f t="shared" si="1860"/>
        <v>cloud-native.slack.com</v>
      </c>
      <c r="H10427" t="s">
        <v>16460</v>
      </c>
    </row>
    <row r="10428" spans="1:9">
      <c r="A10428" t="str">
        <f t="shared" si="1866"/>
        <v>![Build Status](https://github.com/open-telemetry/opentelemetry-python/actions/workflows/test.yml/badge.svg?branch=main</v>
      </c>
      <c r="B10428" t="str">
        <f t="shared" si="1863"/>
        <v>(https://github.com/open-telemetry/opentelemetry-python/actions)</v>
      </c>
      <c r="C10428" t="s">
        <v>10716</v>
      </c>
      <c r="D10428" t="s">
        <v>1684</v>
      </c>
      <c r="E10428" t="str">
        <f t="shared" si="1859"/>
        <v>github.com/open-telemetry/opentelemetry-python/actions)</v>
      </c>
      <c r="F10428" t="str">
        <f t="shared" si="1860"/>
        <v>github.com</v>
      </c>
      <c r="G10428" t="s">
        <v>16451</v>
      </c>
      <c r="H10428" t="s">
        <v>16455</v>
      </c>
    </row>
    <row r="10429" spans="1:9">
      <c r="A10429" t="str">
        <f t="shared" si="1866"/>
        <v>![Maven](https://img.shields.io/maven-central/v/com.google.cloud/google-cloud-service-management.svg</v>
      </c>
      <c r="B10429" t="str">
        <f t="shared" si="1863"/>
        <v>(https://search.maven.org/search?q=g:com.google.cloud%20AND%20a:google-cloud-service-management&amp;core=gav)  [Service Usage](https://github.com/googleapis/google-cloud-java/tree/main/java-service-usage)  [</v>
      </c>
      <c r="C10429" t="s">
        <v>15982</v>
      </c>
      <c r="D10429" t="s">
        <v>1683</v>
      </c>
      <c r="E10429" t="str">
        <f t="shared" si="1859"/>
        <v>search.maven.org/search?q=g:com.google.cloud%20AND%20a:google-cloud-service-management&amp;core=gav)  [Service Usage]github.com/googleapis/google-cloud-java/tree/main/java-service-usage)  [</v>
      </c>
      <c r="F10429" t="str">
        <f t="shared" si="1860"/>
        <v>search.maven.org</v>
      </c>
      <c r="I10429">
        <f>COUNTIF(F:F,F10429)</f>
        <v>271</v>
      </c>
    </row>
    <row r="10430" spans="1:9">
      <c r="A10430" t="str">
        <f t="shared" si="1866"/>
        <v>![Release](https://img.shields.io/github/v/release/open-telemetry/opentelemetry-python?include_prereleases&amp;style=</v>
      </c>
      <c r="B10430" t="str">
        <f t="shared" si="1863"/>
        <v>(https://github.com/open-telemetry/opentelemetry-python/releases/)</v>
      </c>
      <c r="C10430" t="s">
        <v>10718</v>
      </c>
      <c r="D10430" t="s">
        <v>1684</v>
      </c>
      <c r="E10430" t="str">
        <f t="shared" si="1859"/>
        <v>github.com/open-telemetry/opentelemetry-python/releases/)</v>
      </c>
      <c r="F10430" t="str">
        <f t="shared" si="1860"/>
        <v>github.com</v>
      </c>
      <c r="G10430" t="s">
        <v>16451</v>
      </c>
      <c r="H10430" t="s">
        <v>16455</v>
      </c>
    </row>
    <row r="10431" spans="1:9">
      <c r="A10431" t="str">
        <f t="shared" si="1866"/>
        <v>![Maven](https://img.shields.io/maven-central/v/com.google.cloud/google-cloud-service-usage.svg</v>
      </c>
      <c r="B10431" t="str">
        <f t="shared" si="1863"/>
        <v>(https://search.maven.org/search?q=g:com.google.cloud%20AND%20a:google-cloud-service-usage&amp;core=gav)  [Shell](https://github.com/googleapis/google-cloud-java/tree/main/java-shell)  [</v>
      </c>
      <c r="C10431" t="s">
        <v>15983</v>
      </c>
      <c r="D10431" t="s">
        <v>1683</v>
      </c>
      <c r="E10431" t="str">
        <f t="shared" si="1859"/>
        <v>search.maven.org/search?q=g:com.google.cloud%20AND%20a:google-cloud-service-usage&amp;core=gav)  [Shell]github.com/googleapis/google-cloud-java/tree/main/java-shell)  [</v>
      </c>
      <c r="F10431" t="str">
        <f t="shared" si="1860"/>
        <v>search.maven.org</v>
      </c>
      <c r="I10431">
        <f>COUNTIF(F:F,F10431)</f>
        <v>271</v>
      </c>
    </row>
    <row r="10432" spans="1:9">
      <c r="A10432" t="str">
        <f t="shared" si="1866"/>
        <v>![Build Status](https://github.com/koxudaxi/datamodel-code-generator/workflows/Test/badge.svg</v>
      </c>
      <c r="B10432" t="str">
        <f t="shared" si="1863"/>
        <v>(https://github.com/koxudaxi/datamodel-code-generator/actions?query=workflow%3ATest)</v>
      </c>
      <c r="C10432" t="s">
        <v>10720</v>
      </c>
      <c r="D10432" t="s">
        <v>1684</v>
      </c>
      <c r="E10432" t="str">
        <f t="shared" si="1859"/>
        <v>github.com/koxudaxi/datamodel-code-generator/actions?query=workflow%3ATest)</v>
      </c>
      <c r="F10432" t="str">
        <f t="shared" si="1860"/>
        <v>github.com</v>
      </c>
      <c r="G10432" t="s">
        <v>16451</v>
      </c>
      <c r="H10432" t="s">
        <v>16455</v>
      </c>
    </row>
    <row r="10433" spans="1:9">
      <c r="A10433" t="str">
        <f t="shared" si="1866"/>
        <v>![Maven](https://img.shields.io/maven-central/v/com.google.cloud/google-cloud-shell.svg</v>
      </c>
      <c r="B10433" t="str">
        <f t="shared" si="1863"/>
        <v>(https://search.maven.org/search?q=g:com.google.cloud%20AND%20a:google-cloud-shell&amp;core=gav)  [Spanner](https://github.com/googleapis/java-spanner)  [</v>
      </c>
      <c r="C10433" t="s">
        <v>15984</v>
      </c>
      <c r="D10433" t="s">
        <v>1683</v>
      </c>
      <c r="E10433" t="str">
        <f t="shared" si="1859"/>
        <v>search.maven.org/search?q=g:com.google.cloud%20AND%20a:google-cloud-shell&amp;core=gav)  [Spanner]github.com/googleapis/java-spanner)  [</v>
      </c>
      <c r="F10433" t="str">
        <f t="shared" si="1860"/>
        <v>search.maven.org</v>
      </c>
      <c r="I10433">
        <f t="shared" ref="I10433:I10436" si="1867">COUNTIF(F:F,F10433)</f>
        <v>271</v>
      </c>
    </row>
    <row r="10434" spans="1:9">
      <c r="A10434" t="str">
        <f t="shared" si="1866"/>
        <v>![Maven](https://img.shields.io/maven-central/v/com.google.cloud/google-cloud-spanner.svg</v>
      </c>
      <c r="B10434" t="str">
        <f t="shared" si="1863"/>
        <v>(https://search.maven.org/search?q=g:com.google.cloud%20AND%20a:google-cloud-spanner&amp;core=gav)  [Spanner JDBC](https://github.com/googleapis/java-spanner-jdbc)  [</v>
      </c>
      <c r="C10434" t="s">
        <v>15985</v>
      </c>
      <c r="D10434" t="s">
        <v>1683</v>
      </c>
      <c r="E10434" t="str">
        <f t="shared" ref="E10434:E10497" si="1868">SUBSTITUTE(SUBSTITUTE(B10434,"(https://",""), "(http://", "")</f>
        <v>search.maven.org/search?q=g:com.google.cloud%20AND%20a:google-cloud-spanner&amp;core=gav)  [Spanner JDBC]github.com/googleapis/java-spanner-jdbc)  [</v>
      </c>
      <c r="F10434" t="str">
        <f t="shared" ref="F10434:F10497" si="1869">LEFT(E10434,FIND("/", E10434)-1)</f>
        <v>search.maven.org</v>
      </c>
      <c r="I10434">
        <f t="shared" si="1867"/>
        <v>271</v>
      </c>
    </row>
    <row r="10435" spans="1:9">
      <c r="A10435" t="str">
        <f t="shared" si="1866"/>
        <v>![Maven](https://img.shields.io/maven-central/v/com.google.cloud/google-cloud-spanner-jdbc.svg</v>
      </c>
      <c r="B10435" t="str">
        <f t="shared" si="1863"/>
        <v>(https://search.maven.org/search?q=g:com.google.cloud%20AND%20a:google-cloud-spanner-jdbc&amp;core=gav)  [Speech](https://github.com/googleapis/google-cloud-java/tree/main/java-speech)  [</v>
      </c>
      <c r="C10435" t="s">
        <v>15986</v>
      </c>
      <c r="D10435" t="s">
        <v>1683</v>
      </c>
      <c r="E10435" t="str">
        <f t="shared" si="1868"/>
        <v>search.maven.org/search?q=g:com.google.cloud%20AND%20a:google-cloud-spanner-jdbc&amp;core=gav)  [Speech]github.com/googleapis/google-cloud-java/tree/main/java-speech)  [</v>
      </c>
      <c r="F10435" t="str">
        <f t="shared" si="1869"/>
        <v>search.maven.org</v>
      </c>
      <c r="I10435">
        <f t="shared" si="1867"/>
        <v>271</v>
      </c>
    </row>
    <row r="10436" spans="1:9">
      <c r="A10436" t="str">
        <f t="shared" si="1866"/>
        <v>![Maven](https://img.shields.io/maven-central/v/com.google.cloud/google-cloud-speech.svg</v>
      </c>
      <c r="B10436" t="str">
        <f t="shared" si="1863"/>
        <v>(https://search.maven.org/search?q=g:com.google.cloud%20AND%20a:google-cloud-speech&amp;core=gav)  [Stackdriver Monitoring](https://github.com/googleapis/google-cloud-java/tree/main/java-monitoring)  [</v>
      </c>
      <c r="C10436" t="s">
        <v>15987</v>
      </c>
      <c r="D10436" t="s">
        <v>1683</v>
      </c>
      <c r="E10436" t="str">
        <f t="shared" si="1868"/>
        <v>search.maven.org/search?q=g:com.google.cloud%20AND%20a:google-cloud-speech&amp;core=gav)  [Stackdriver Monitoring]github.com/googleapis/google-cloud-java/tree/main/java-monitoring)  [</v>
      </c>
      <c r="F10436" t="str">
        <f t="shared" si="1869"/>
        <v>search.maven.org</v>
      </c>
      <c r="I10436">
        <f t="shared" si="1867"/>
        <v>271</v>
      </c>
    </row>
    <row r="10437" spans="1:9">
      <c r="A10437" t="str">
        <f t="shared" si="1866"/>
        <v>![codecov](https://codecov.io/gh/koxudaxi/datamodel-code-generator/branch/master/graph/badge.svg</v>
      </c>
      <c r="B10437" t="str">
        <f t="shared" si="1863"/>
        <v>(https://codecov.io/gh/koxudaxi/datamodel-code-generator)</v>
      </c>
      <c r="C10437" t="s">
        <v>8224</v>
      </c>
      <c r="D10437" t="s">
        <v>1684</v>
      </c>
      <c r="E10437" t="str">
        <f t="shared" si="1868"/>
        <v>codecov.io/gh/koxudaxi/datamodel-code-generator)</v>
      </c>
      <c r="F10437" t="str">
        <f t="shared" si="1869"/>
        <v>codecov.io</v>
      </c>
      <c r="H10437" t="s">
        <v>16457</v>
      </c>
    </row>
    <row r="10438" spans="1:9">
      <c r="A10438" t="str">
        <f t="shared" si="1866"/>
        <v>![license](https://img.shields.io/github/license/koxudaxi/datamodel-code-generator.svg</v>
      </c>
      <c r="C10438" t="s">
        <v>2132</v>
      </c>
      <c r="D10438" t="s">
        <v>1684</v>
      </c>
      <c r="E10438" t="str">
        <f t="shared" si="1868"/>
        <v/>
      </c>
      <c r="F10438" t="e">
        <f t="shared" si="1869"/>
        <v>#VALUE!</v>
      </c>
      <c r="H10438" t="s">
        <v>16464</v>
      </c>
    </row>
    <row r="10439" spans="1:9">
      <c r="A10439" t="str">
        <f t="shared" si="1866"/>
        <v>![Code style: black](https://img.shields.io/badge/code%20style-black-000000.svg</v>
      </c>
      <c r="B10439" t="str">
        <f t="shared" ref="B10439:B10444" si="1870">MID(C10439,FIND(")](",C10439)+2,1000)</f>
        <v>(https://github.com/psf/black)</v>
      </c>
      <c r="C10439" t="s">
        <v>3254</v>
      </c>
      <c r="D10439" t="s">
        <v>1684</v>
      </c>
      <c r="E10439" t="str">
        <f t="shared" si="1868"/>
        <v>github.com/psf/black)</v>
      </c>
      <c r="F10439" t="str">
        <f t="shared" si="1869"/>
        <v>github.com</v>
      </c>
      <c r="G10439" t="s">
        <v>16451</v>
      </c>
      <c r="H10439" t="s">
        <v>16455</v>
      </c>
    </row>
    <row r="10440" spans="1:9">
      <c r="A10440" t="str">
        <f t="shared" si="1866"/>
        <v>![JetBrains](https://avatars.githubusercontent.com/u/60931315?s=200&amp;v=4</v>
      </c>
      <c r="B10440" t="str">
        <f t="shared" si="1870"/>
        <v>(https://github.com/JetBrainsOfficial)</v>
      </c>
      <c r="C10440" t="s">
        <v>10725</v>
      </c>
      <c r="D10440" t="s">
        <v>1684</v>
      </c>
      <c r="E10440" t="str">
        <f t="shared" si="1868"/>
        <v>github.com/JetBrainsOfficial)</v>
      </c>
      <c r="F10440" t="str">
        <f t="shared" si="1869"/>
        <v>github.com</v>
      </c>
      <c r="G10440" t="s">
        <v>16451</v>
      </c>
      <c r="H10440" t="s">
        <v>16455</v>
      </c>
    </row>
    <row r="10441" spans="1:9">
      <c r="A10441" t="str">
        <f t="shared" si="1866"/>
        <v>![Maven](https://img.shields.io/maven-central/v/com.google.cloud/google-cloud-monitoring.svg</v>
      </c>
      <c r="B10441" t="str">
        <f t="shared" si="1870"/>
        <v>(https://search.maven.org/search?q=g:com.google.cloud%20AND%20a:google-cloud-monitoring&amp;core=gav)  [Stackdriver Trace](https://github.com/googleapis/google-cloud-java/tree/main/java-trace)  [</v>
      </c>
      <c r="C10441" t="s">
        <v>15988</v>
      </c>
      <c r="D10441" t="s">
        <v>1683</v>
      </c>
      <c r="E10441" t="str">
        <f t="shared" si="1868"/>
        <v>search.maven.org/search?q=g:com.google.cloud%20AND%20a:google-cloud-monitoring&amp;core=gav)  [Stackdriver Trace]github.com/googleapis/google-cloud-java/tree/main/java-trace)  [</v>
      </c>
      <c r="F10441" t="str">
        <f t="shared" si="1869"/>
        <v>search.maven.org</v>
      </c>
      <c r="I10441">
        <f t="shared" ref="I10441:I10444" si="1871">COUNTIF(F:F,F10441)</f>
        <v>271</v>
      </c>
    </row>
    <row r="10442" spans="1:9">
      <c r="A10442" t="str">
        <f t="shared" si="1866"/>
        <v>![Maven](https://img.shields.io/maven-central/v/com.google.cloud/google-cloud-trace.svg</v>
      </c>
      <c r="B10442" t="str">
        <f t="shared" si="1870"/>
        <v>(https://search.maven.org/search?q=g:com.google.cloud%20AND%20a:google-cloud-trace&amp;core=gav)  [Storage](https://github.com/googleapis/java-storage)  [</v>
      </c>
      <c r="C10442" t="s">
        <v>15989</v>
      </c>
      <c r="D10442" t="s">
        <v>1683</v>
      </c>
      <c r="E10442" t="str">
        <f t="shared" si="1868"/>
        <v>search.maven.org/search?q=g:com.google.cloud%20AND%20a:google-cloud-trace&amp;core=gav)  [Storage]github.com/googleapis/java-storage)  [</v>
      </c>
      <c r="F10442" t="str">
        <f t="shared" si="1869"/>
        <v>search.maven.org</v>
      </c>
      <c r="I10442">
        <f t="shared" si="1871"/>
        <v>271</v>
      </c>
    </row>
    <row r="10443" spans="1:9">
      <c r="A10443" t="str">
        <f t="shared" si="1866"/>
        <v>![Maven](https://img.shields.io/maven-central/v/com.google.cloud/google-cloud-storage.svg</v>
      </c>
      <c r="B10443" t="str">
        <f t="shared" si="1870"/>
        <v>(https://search.maven.org/search?q=g:com.google.cloud%20AND%20a:google-cloud-storage&amp;core=gav)  [Storage Transfer Service](https://github.com/googleapis/google-cloud-java/tree/main/java-storage-transfer)  [</v>
      </c>
      <c r="C10443" t="s">
        <v>15990</v>
      </c>
      <c r="D10443" t="s">
        <v>1683</v>
      </c>
      <c r="E10443" t="str">
        <f t="shared" si="1868"/>
        <v>search.maven.org/search?q=g:com.google.cloud%20AND%20a:google-cloud-storage&amp;core=gav)  [Storage Transfer Service]github.com/googleapis/google-cloud-java/tree/main/java-storage-transfer)  [</v>
      </c>
      <c r="F10443" t="str">
        <f t="shared" si="1869"/>
        <v>search.maven.org</v>
      </c>
      <c r="I10443">
        <f t="shared" si="1871"/>
        <v>271</v>
      </c>
    </row>
    <row r="10444" spans="1:9">
      <c r="A10444" t="str">
        <f t="shared" si="1866"/>
        <v>![Maven](https://img.shields.io/maven-central/v/com.google.cloud/google-cloud-storage-transfer.svg</v>
      </c>
      <c r="B10444" t="str">
        <f t="shared" si="1870"/>
        <v>(https://search.maven.org/search?q=g:com.google.cloud%20AND%20a:google-cloud-storage-transfer&amp;core=gav)  [TPU](https://github.com/googleapis/google-cloud-java/tree/main/java-tpu)  [</v>
      </c>
      <c r="C10444" t="s">
        <v>15991</v>
      </c>
      <c r="D10444" t="s">
        <v>1683</v>
      </c>
      <c r="E10444" t="str">
        <f t="shared" si="1868"/>
        <v>search.maven.org/search?q=g:com.google.cloud%20AND%20a:google-cloud-storage-transfer&amp;core=gav)  [TPU]github.com/googleapis/google-cloud-java/tree/main/java-tpu)  [</v>
      </c>
      <c r="F10444" t="str">
        <f t="shared" si="1869"/>
        <v>search.maven.org</v>
      </c>
      <c r="I10444">
        <f t="shared" si="1871"/>
        <v>271</v>
      </c>
    </row>
    <row r="10445" spans="1:9">
      <c r="A10445" t="str">
        <f t="shared" si="1866"/>
        <v>![Azure DevOps coverage](https://img.shields.io/azure-devops/coverage/debugpy/debugpy/2</v>
      </c>
      <c r="C10445" t="s">
        <v>8226</v>
      </c>
      <c r="D10445" t="s">
        <v>1684</v>
      </c>
      <c r="E10445" t="str">
        <f t="shared" si="1868"/>
        <v/>
      </c>
      <c r="F10445" t="e">
        <f t="shared" si="1869"/>
        <v>#VALUE!</v>
      </c>
      <c r="H10445" t="s">
        <v>16464</v>
      </c>
    </row>
    <row r="10446" spans="1:9">
      <c r="A10446" t="str">
        <f t="shared" si="1866"/>
        <v>![Azure DevOps coverage](https://img.shields.io/azure-devops/coverage/debugpy/debugpy/3</v>
      </c>
      <c r="C10446" t="s">
        <v>8227</v>
      </c>
      <c r="D10446" t="s">
        <v>1684</v>
      </c>
      <c r="E10446" t="str">
        <f t="shared" si="1868"/>
        <v/>
      </c>
      <c r="F10446" t="e">
        <f t="shared" si="1869"/>
        <v>#VALUE!</v>
      </c>
      <c r="H10446" t="s">
        <v>16464</v>
      </c>
    </row>
    <row r="10447" spans="1:9">
      <c r="A10447" t="str">
        <f t="shared" si="1866"/>
        <v>![Azure DevOps coverage](https://img.shields.io/azure-devops/coverage/debugpy/debugpy/4</v>
      </c>
      <c r="C10447" t="s">
        <v>8228</v>
      </c>
      <c r="D10447" t="s">
        <v>1684</v>
      </c>
      <c r="E10447" t="str">
        <f t="shared" si="1868"/>
        <v/>
      </c>
      <c r="F10447" t="e">
        <f t="shared" si="1869"/>
        <v>#VALUE!</v>
      </c>
      <c r="H10447" t="s">
        <v>16464</v>
      </c>
    </row>
    <row r="10448" spans="1:9">
      <c r="A10448" t="str">
        <f t="shared" si="1866"/>
        <v>![Keras logo](https://s3.amazonaws.com/keras.io/img/keras-logo-2018-large-1200.png</v>
      </c>
      <c r="C10448" t="s">
        <v>12758</v>
      </c>
      <c r="D10448" t="s">
        <v>1684</v>
      </c>
      <c r="E10448" t="str">
        <f t="shared" si="1868"/>
        <v/>
      </c>
      <c r="F10448" t="e">
        <f t="shared" si="1869"/>
        <v>#VALUE!</v>
      </c>
      <c r="H10448" t="s">
        <v>16464</v>
      </c>
    </row>
    <row r="10449" spans="1:9">
      <c r="A10449" t="str">
        <f t="shared" si="1866"/>
        <v>![Maven](https://img.shields.io/maven-central/v/com.google.cloud/google-cloud-tpu.svg</v>
      </c>
      <c r="B10449" t="str">
        <f>MID(C10449,FIND(")](",C10449)+2,1000)</f>
        <v>(https://search.maven.org/search?q=g:com.google.cloud%20AND%20a:google-cloud-tpu&amp;core=gav)  [Talent Solution](https://github.com/googleapis/google-cloud-java/tree/main/java-talent)  [</v>
      </c>
      <c r="C10449" t="s">
        <v>15992</v>
      </c>
      <c r="D10449" t="s">
        <v>1683</v>
      </c>
      <c r="E10449" t="str">
        <f t="shared" si="1868"/>
        <v>search.maven.org/search?q=g:com.google.cloud%20AND%20a:google-cloud-tpu&amp;core=gav)  [Talent Solution]github.com/googleapis/google-cloud-java/tree/main/java-talent)  [</v>
      </c>
      <c r="F10449" t="str">
        <f t="shared" si="1869"/>
        <v>search.maven.org</v>
      </c>
      <c r="I10449">
        <f>COUNTIF(F:F,F10449)</f>
        <v>271</v>
      </c>
    </row>
    <row r="10450" spans="1:9">
      <c r="A10450" t="str">
        <f t="shared" si="1866"/>
        <v>![Code style: black](https://img.shields.io/badge/code%20style-black-000000.svg</v>
      </c>
      <c r="B10450" t="str">
        <f>MID(C10450,FIND(")](",C10450)+2,1000)</f>
        <v>(https://github.com/psf/black)</v>
      </c>
      <c r="C10450" t="s">
        <v>3254</v>
      </c>
      <c r="D10450" t="s">
        <v>1684</v>
      </c>
      <c r="E10450" t="str">
        <f t="shared" si="1868"/>
        <v>github.com/psf/black)</v>
      </c>
      <c r="F10450" t="str">
        <f t="shared" si="1869"/>
        <v>github.com</v>
      </c>
      <c r="G10450" t="s">
        <v>16451</v>
      </c>
      <c r="H10450" t="s">
        <v>16455</v>
      </c>
    </row>
    <row r="10451" spans="1:9">
      <c r="A10451" t="str">
        <f t="shared" si="1866"/>
        <v>![Code style: black](https://img.shields.io/badge/code%20style-black-000000.svg</v>
      </c>
      <c r="B10451" t="str">
        <f>MID(C10451,FIND(")](",C10451)+2,1000)</f>
        <v>(https://github.com/psf/black)</v>
      </c>
      <c r="C10451" t="s">
        <v>3254</v>
      </c>
      <c r="D10451" t="s">
        <v>1684</v>
      </c>
      <c r="E10451" t="str">
        <f t="shared" si="1868"/>
        <v>github.com/psf/black)</v>
      </c>
      <c r="F10451" t="str">
        <f t="shared" si="1869"/>
        <v>github.com</v>
      </c>
      <c r="G10451" t="s">
        <v>16451</v>
      </c>
      <c r="H10451" t="s">
        <v>16455</v>
      </c>
    </row>
    <row r="10452" spans="1:9">
      <c r="A10452" t="str">
        <f t="shared" si="1866"/>
        <v>![Click on the edit button to add a file](img/edit_file.png</v>
      </c>
      <c r="C10452" t="s">
        <v>2133</v>
      </c>
      <c r="D10452" t="s">
        <v>1684</v>
      </c>
      <c r="E10452" t="str">
        <f t="shared" si="1868"/>
        <v/>
      </c>
      <c r="F10452" t="e">
        <f t="shared" si="1869"/>
        <v>#VALUE!</v>
      </c>
      <c r="H10452" t="s">
        <v>16464</v>
      </c>
    </row>
    <row r="10453" spans="1:9">
      <c r="A10453" t="str">
        <f t="shared" si="1866"/>
        <v>![Build Status](https://github.com/magenta/magenta/workflows/build/badge.svg</v>
      </c>
      <c r="B10453" t="str">
        <f>MID(C10453,FIND(")](",C10453)+2,1000)</f>
        <v>(https://github.com/magenta/magenta/actions?query=workflow%3Abuild)</v>
      </c>
      <c r="C10453" t="s">
        <v>12759</v>
      </c>
      <c r="D10453" t="s">
        <v>1684</v>
      </c>
      <c r="E10453" t="str">
        <f t="shared" si="1868"/>
        <v>github.com/magenta/magenta/actions?query=workflow%3Abuild)</v>
      </c>
      <c r="F10453" t="str">
        <f t="shared" si="1869"/>
        <v>github.com</v>
      </c>
      <c r="G10453" t="s">
        <v>16451</v>
      </c>
      <c r="H10453" t="s">
        <v>16455</v>
      </c>
    </row>
    <row r="10454" spans="1:9">
      <c r="A10454" t="str">
        <f t="shared" si="1866"/>
        <v>![Maven](https://img.shields.io/maven-central/v/com.google.cloud/google-cloud-talent.svg</v>
      </c>
      <c r="B10454" t="str">
        <f>MID(C10454,FIND(")](",C10454)+2,1000)</f>
        <v>(https://search.maven.org/search?q=g:com.google.cloud%20AND%20a:google-cloud-talent&amp;core=gav)  [Tasks](https://github.com/googleapis/google-cloud-java/tree/main/java-tasks)  [</v>
      </c>
      <c r="C10454" t="s">
        <v>15993</v>
      </c>
      <c r="D10454" t="s">
        <v>1683</v>
      </c>
      <c r="E10454" t="str">
        <f t="shared" si="1868"/>
        <v>search.maven.org/search?q=g:com.google.cloud%20AND%20a:google-cloud-talent&amp;core=gav)  [Tasks]github.com/googleapis/google-cloud-java/tree/main/java-tasks)  [</v>
      </c>
      <c r="F10454" t="str">
        <f t="shared" si="1869"/>
        <v>search.maven.org</v>
      </c>
      <c r="I10454">
        <f t="shared" ref="I10454:I10456" si="1872">COUNTIF(F:F,F10454)</f>
        <v>271</v>
      </c>
    </row>
    <row r="10455" spans="1:9">
      <c r="A10455" t="str">
        <f t="shared" si="1866"/>
        <v>![Maven](https://img.shields.io/maven-central/v/com.google.cloud/google-cloud-tasks.svg</v>
      </c>
      <c r="B10455" t="str">
        <f>MID(C10455,FIND(")](",C10455)+2,1000)</f>
        <v>(https://search.maven.org/search?q=g:com.google.cloud%20AND%20a:google-cloud-tasks&amp;core=gav)  [Text-to-Speech](https://github.com/googleapis/google-cloud-java/tree/main/java-texttospeech)  [</v>
      </c>
      <c r="C10455" t="s">
        <v>15994</v>
      </c>
      <c r="D10455" t="s">
        <v>1683</v>
      </c>
      <c r="E10455" t="str">
        <f t="shared" si="1868"/>
        <v>search.maven.org/search?q=g:com.google.cloud%20AND%20a:google-cloud-tasks&amp;core=gav)  [Text-to-Speech]github.com/googleapis/google-cloud-java/tree/main/java-texttospeech)  [</v>
      </c>
      <c r="F10455" t="str">
        <f t="shared" si="1869"/>
        <v>search.maven.org</v>
      </c>
      <c r="I10455">
        <f t="shared" si="1872"/>
        <v>271</v>
      </c>
    </row>
    <row r="10456" spans="1:9">
      <c r="A10456" t="str">
        <f t="shared" si="1866"/>
        <v>![Maven](https://img.shields.io/maven-central/v/com.google.cloud/google-cloud-texttospeech.svg</v>
      </c>
      <c r="B10456" t="str">
        <f>MID(C10456,FIND(")](",C10456)+2,1000)</f>
        <v>(https://search.maven.org/search?q=g:com.google.cloud%20AND%20a:google-cloud-texttospeech&amp;core=gav)  [Translation](https://github.com/googleapis/google-cloud-java/tree/main/java-translate)  [</v>
      </c>
      <c r="C10456" t="s">
        <v>15995</v>
      </c>
      <c r="D10456" t="s">
        <v>1683</v>
      </c>
      <c r="E10456" t="str">
        <f t="shared" si="1868"/>
        <v>search.maven.org/search?q=g:com.google.cloud%20AND%20a:google-cloud-texttospeech&amp;core=gav)  [Translation]github.com/googleapis/google-cloud-java/tree/main/java-translate)  [</v>
      </c>
      <c r="F10456" t="str">
        <f t="shared" si="1869"/>
        <v>search.maven.org</v>
      </c>
      <c r="I10456">
        <f t="shared" si="1872"/>
        <v>271</v>
      </c>
    </row>
    <row r="10457" spans="1:9">
      <c r="A10457" t="str">
        <f t="shared" si="1866"/>
        <v>![Apache-2.0](https://img.shields.io/github/license/aws/serverless-application-model.svg</v>
      </c>
      <c r="C10457" t="s">
        <v>2134</v>
      </c>
      <c r="D10457" t="s">
        <v>1684</v>
      </c>
      <c r="E10457" t="str">
        <f t="shared" si="1868"/>
        <v/>
      </c>
      <c r="F10457" t="e">
        <f t="shared" si="1869"/>
        <v>#VALUE!</v>
      </c>
      <c r="H10457" t="s">
        <v>16464</v>
      </c>
    </row>
    <row r="10458" spans="1:9">
      <c r="A10458" t="str">
        <f t="shared" si="1866"/>
        <v>![SAM_CLI release](https://img.shields.io/github/release/aws/aws-sam-cli.svg?label=CLI%20Version</v>
      </c>
      <c r="C10458" t="s">
        <v>2135</v>
      </c>
      <c r="D10458" t="s">
        <v>1684</v>
      </c>
      <c r="E10458" t="str">
        <f t="shared" si="1868"/>
        <v/>
      </c>
      <c r="F10458" t="e">
        <f t="shared" si="1869"/>
        <v>#VALUE!</v>
      </c>
      <c r="H10458" t="s">
        <v>16464</v>
      </c>
    </row>
    <row r="10459" spans="1:9">
      <c r="A10459" t="str">
        <f t="shared" si="1866"/>
        <v>![codecov](https://codecov.io/gh/aws/serverless-application-model/branch/master/graphs/badge.svg?style=flat</v>
      </c>
      <c r="B10459" t="str">
        <f t="shared" ref="B10459:B10467" si="1873">MID(C10459,FIND(")](",C10459)+2,1000)</f>
        <v>(https://codecov.io/gh/aws/serverless-application-model)</v>
      </c>
      <c r="C10459" t="s">
        <v>10731</v>
      </c>
      <c r="D10459" t="s">
        <v>1684</v>
      </c>
      <c r="E10459" t="str">
        <f t="shared" si="1868"/>
        <v>codecov.io/gh/aws/serverless-application-model)</v>
      </c>
      <c r="F10459" t="str">
        <f t="shared" si="1869"/>
        <v>codecov.io</v>
      </c>
      <c r="H10459" t="s">
        <v>16457</v>
      </c>
    </row>
    <row r="10460" spans="1:9">
      <c r="A10460" t="str">
        <f t="shared" si="1866"/>
        <v>![Maven](https://img.shields.io/maven-central/v/com.google.cloud/google-cloud-translate.svg</v>
      </c>
      <c r="B10460" t="str">
        <f t="shared" si="1873"/>
        <v>(https://search.maven.org/search?q=g:com.google.cloud%20AND%20a:google-cloud-translate&amp;core=gav)  [VM Migration](https://github.com/googleapis/google-cloud-java/tree/main/java-vmmigration)  [</v>
      </c>
      <c r="C10460" t="s">
        <v>15996</v>
      </c>
      <c r="D10460" t="s">
        <v>1683</v>
      </c>
      <c r="E10460" t="str">
        <f t="shared" si="1868"/>
        <v>search.maven.org/search?q=g:com.google.cloud%20AND%20a:google-cloud-translate&amp;core=gav)  [VM Migration]github.com/googleapis/google-cloud-java/tree/main/java-vmmigration)  [</v>
      </c>
      <c r="F10460" t="str">
        <f t="shared" si="1869"/>
        <v>search.maven.org</v>
      </c>
      <c r="I10460">
        <f t="shared" ref="I10460:I10464" si="1874">COUNTIF(F:F,F10460)</f>
        <v>271</v>
      </c>
    </row>
    <row r="10461" spans="1:9">
      <c r="A10461" t="str">
        <f t="shared" si="1866"/>
        <v>![Maven](https://img.shields.io/maven-central/v/com.google.cloud/google-cloud-vmmigration.svg</v>
      </c>
      <c r="B10461" t="str">
        <f t="shared" si="1873"/>
        <v>(https://search.maven.org/search?q=g:com.google.cloud%20AND%20a:google-cloud-vmmigration&amp;core=gav)  [Vertex AI](https://github.com/googleapis/google-cloud-java/tree/main/java-aiplatform)  [</v>
      </c>
      <c r="C10461" t="s">
        <v>15997</v>
      </c>
      <c r="D10461" t="s">
        <v>1683</v>
      </c>
      <c r="E10461" t="str">
        <f t="shared" si="1868"/>
        <v>search.maven.org/search?q=g:com.google.cloud%20AND%20a:google-cloud-vmmigration&amp;core=gav)  [Vertex AI]github.com/googleapis/google-cloud-java/tree/main/java-aiplatform)  [</v>
      </c>
      <c r="F10461" t="str">
        <f t="shared" si="1869"/>
        <v>search.maven.org</v>
      </c>
      <c r="I10461">
        <f t="shared" si="1874"/>
        <v>271</v>
      </c>
    </row>
    <row r="10462" spans="1:9">
      <c r="A10462" t="str">
        <f t="shared" si="1866"/>
        <v>![Maven](https://img.shields.io/maven-central/v/com.google.cloud/google-cloud-aiplatform.svg</v>
      </c>
      <c r="B10462" t="str">
        <f t="shared" si="1873"/>
        <v>(https://search.maven.org/search?q=g:com.google.cloud%20AND%20a:google-cloud-aiplatform&amp;core=gav)  [Video Intelligence](https://github.com/googleapis/google-cloud-java/tree/main/java-video-intelligence)  [</v>
      </c>
      <c r="C10462" t="s">
        <v>15998</v>
      </c>
      <c r="D10462" t="s">
        <v>1683</v>
      </c>
      <c r="E10462" t="str">
        <f t="shared" si="1868"/>
        <v>search.maven.org/search?q=g:com.google.cloud%20AND%20a:google-cloud-aiplatform&amp;core=gav)  [Video Intelligence]github.com/googleapis/google-cloud-java/tree/main/java-video-intelligence)  [</v>
      </c>
      <c r="F10462" t="str">
        <f t="shared" si="1869"/>
        <v>search.maven.org</v>
      </c>
      <c r="I10462">
        <f t="shared" si="1874"/>
        <v>271</v>
      </c>
    </row>
    <row r="10463" spans="1:9">
      <c r="A10463" t="str">
        <f t="shared" si="1866"/>
        <v>![Maven](https://img.shields.io/maven-central/v/com.google.cloud/google-cloud-video-intelligence.svg</v>
      </c>
      <c r="B10463" t="str">
        <f t="shared" si="1873"/>
        <v>(https://search.maven.org/search?q=g:com.google.cloud%20AND%20a:google-cloud-video-intelligence&amp;core=gav)  [Video Transcoder](https://github.com/googleapis/google-cloud-java/tree/main/java-video-transcoder)  [</v>
      </c>
      <c r="C10463" t="s">
        <v>15999</v>
      </c>
      <c r="D10463" t="s">
        <v>1683</v>
      </c>
      <c r="E10463" t="str">
        <f t="shared" si="1868"/>
        <v>search.maven.org/search?q=g:com.google.cloud%20AND%20a:google-cloud-video-intelligence&amp;core=gav)  [Video Transcoder]github.com/googleapis/google-cloud-java/tree/main/java-video-transcoder)  [</v>
      </c>
      <c r="F10463" t="str">
        <f t="shared" si="1869"/>
        <v>search.maven.org</v>
      </c>
      <c r="I10463">
        <f t="shared" si="1874"/>
        <v>271</v>
      </c>
    </row>
    <row r="10464" spans="1:9">
      <c r="A10464" t="str">
        <f t="shared" si="1866"/>
        <v>![Maven](https://img.shields.io/maven-central/v/com.google.cloud/google-cloud-video-transcoder.svg</v>
      </c>
      <c r="B10464" t="str">
        <f t="shared" si="1873"/>
        <v>(https://search.maven.org/search?q=g:com.google.cloud%20AND%20a:google-cloud-video-transcoder&amp;core=gav)  [Vision](https://github.com/googleapis/google-cloud-java/tree/main/java-vision)  [</v>
      </c>
      <c r="C10464" t="s">
        <v>16000</v>
      </c>
      <c r="D10464" t="s">
        <v>1683</v>
      </c>
      <c r="E10464" t="str">
        <f t="shared" si="1868"/>
        <v>search.maven.org/search?q=g:com.google.cloud%20AND%20a:google-cloud-video-transcoder&amp;core=gav)  [Vision]github.com/googleapis/google-cloud-java/tree/main/java-vision)  [</v>
      </c>
      <c r="F10464" t="str">
        <f t="shared" si="1869"/>
        <v>search.maven.org</v>
      </c>
      <c r="I10464">
        <f t="shared" si="1874"/>
        <v>271</v>
      </c>
    </row>
    <row r="10465" spans="1:9">
      <c r="A10465" t="str">
        <f t="shared" si="1866"/>
        <v>![Test Status](https://github.com/tweepy/tweepy/workflows/Test/badge.svg</v>
      </c>
      <c r="B10465" t="str">
        <f t="shared" si="1873"/>
        <v>(https://github.com/tweepy/tweepy/actions?query=workflow%3ATest)</v>
      </c>
      <c r="C10465" t="s">
        <v>10737</v>
      </c>
      <c r="D10465" t="s">
        <v>1684</v>
      </c>
      <c r="E10465" t="str">
        <f t="shared" si="1868"/>
        <v>github.com/tweepy/tweepy/actions?query=workflow%3ATest)</v>
      </c>
      <c r="F10465" t="str">
        <f t="shared" si="1869"/>
        <v>github.com</v>
      </c>
      <c r="G10465" t="s">
        <v>16451</v>
      </c>
      <c r="H10465" t="s">
        <v>16455</v>
      </c>
    </row>
    <row r="10466" spans="1:9">
      <c r="A10466" t="str">
        <f t="shared" si="1866"/>
        <v>![Coverage Status](https://img.shields.io/coveralls/tweepy/tweepy/master.svg?style=flat</v>
      </c>
      <c r="B10466" t="str">
        <f t="shared" si="1873"/>
        <v>(https://coveralls.io/github/tweepy/tweepy?branch=master)</v>
      </c>
      <c r="C10466" t="s">
        <v>10738</v>
      </c>
      <c r="D10466" t="s">
        <v>1684</v>
      </c>
      <c r="E10466" t="str">
        <f t="shared" si="1868"/>
        <v>coveralls.io/github/tweepy/tweepy?branch=master)</v>
      </c>
      <c r="F10466" t="str">
        <f t="shared" si="1869"/>
        <v>coveralls.io</v>
      </c>
      <c r="H10466" t="s">
        <v>16457</v>
      </c>
    </row>
    <row r="10467" spans="1:9">
      <c r="A10467" t="str">
        <f t="shared" si="1866"/>
        <v>![Discord Server](https://discord.com/api/guilds/432685901596852224/embed.png</v>
      </c>
      <c r="B10467" t="str">
        <f t="shared" si="1873"/>
        <v xml:space="preserve">(https://discord.gg/bJvqnhg)# </v>
      </c>
      <c r="C10467" t="s">
        <v>8231</v>
      </c>
      <c r="D10467" t="s">
        <v>1684</v>
      </c>
      <c r="E10467" t="str">
        <f t="shared" si="1868"/>
        <v xml:space="preserve">discord.gg/bJvqnhg)# </v>
      </c>
      <c r="F10467" t="str">
        <f t="shared" si="1869"/>
        <v>discord.gg</v>
      </c>
      <c r="H10467" t="s">
        <v>16460</v>
      </c>
    </row>
    <row r="10468" spans="1:9">
      <c r="A10468" t="str">
        <f t="shared" si="1866"/>
        <v>![Meshroom - 3D Reconstruction Software](/docs/logo/banner-meshroom.png</v>
      </c>
      <c r="C10468" t="s">
        <v>10739</v>
      </c>
      <c r="D10468" t="s">
        <v>1684</v>
      </c>
      <c r="E10468" t="str">
        <f t="shared" si="1868"/>
        <v/>
      </c>
      <c r="F10468" t="e">
        <f t="shared" si="1869"/>
        <v>#VALUE!</v>
      </c>
      <c r="H10468" t="s">
        <v>16464</v>
      </c>
    </row>
    <row r="10469" spans="1:9">
      <c r="A10469" t="str">
        <f t="shared" si="1866"/>
        <v>![Maven](https://img.shields.io/maven-central/v/com.google.cloud/google-cloud-vision.svg</v>
      </c>
      <c r="B10469" t="str">
        <f>MID(C10469,FIND(")](",C10469)+2,1000)</f>
        <v>(https://search.maven.org/search?q=g:com.google.cloud%20AND%20a:google-cloud-vision&amp;core=gav)  [Web Risk](https://github.com/googleapis/google-cloud-java/tree/main/java-webrisk)  [</v>
      </c>
      <c r="C10469" t="s">
        <v>16001</v>
      </c>
      <c r="D10469" t="s">
        <v>1683</v>
      </c>
      <c r="E10469" t="str">
        <f t="shared" si="1868"/>
        <v>search.maven.org/search?q=g:com.google.cloud%20AND%20a:google-cloud-vision&amp;core=gav)  [Web Risk]github.com/googleapis/google-cloud-java/tree/main/java-webrisk)  [</v>
      </c>
      <c r="F10469" t="str">
        <f t="shared" si="1869"/>
        <v>search.maven.org</v>
      </c>
      <c r="I10469">
        <f t="shared" ref="I10469:I10471" si="1875">COUNTIF(F:F,F10469)</f>
        <v>271</v>
      </c>
    </row>
    <row r="10470" spans="1:9">
      <c r="A10470" t="str">
        <f t="shared" si="1866"/>
        <v>![Maven](https://img.shields.io/maven-central/v/com.google.cloud/google-cloud-webrisk.svg</v>
      </c>
      <c r="B10470" t="str">
        <f>MID(C10470,FIND(")](",C10470)+2,1000)</f>
        <v>(https://search.maven.org/search?q=g:com.google.cloud%20AND%20a:google-cloud-webrisk&amp;core=gav)  [Workflow Executions](https://github.com/googleapis/google-cloud-java/tree/main/java-workflow-executions)  [</v>
      </c>
      <c r="C10470" t="s">
        <v>16002</v>
      </c>
      <c r="D10470" t="s">
        <v>1683</v>
      </c>
      <c r="E10470" t="str">
        <f t="shared" si="1868"/>
        <v>search.maven.org/search?q=g:com.google.cloud%20AND%20a:google-cloud-webrisk&amp;core=gav)  [Workflow Executions]github.com/googleapis/google-cloud-java/tree/main/java-workflow-executions)  [</v>
      </c>
      <c r="F10470" t="str">
        <f t="shared" si="1869"/>
        <v>search.maven.org</v>
      </c>
      <c r="I10470">
        <f t="shared" si="1875"/>
        <v>271</v>
      </c>
    </row>
    <row r="10471" spans="1:9">
      <c r="A10471" t="str">
        <f t="shared" si="1866"/>
        <v>![Maven](https://img.shields.io/maven-central/v/com.google.cloud/google-cloud-workflow-executions.svg</v>
      </c>
      <c r="B10471" t="str">
        <f>MID(C10471,FIND(")](",C10471)+2,1000)</f>
        <v>(https://search.maven.org/search?q=g:com.google.cloud%20AND%20a:google-cloud-workflow-executions&amp;core=gav)  [Workflows](https://github.com/googleapis/google-cloud-java/tree/main/java-workflows)  [</v>
      </c>
      <c r="C10471" t="s">
        <v>16003</v>
      </c>
      <c r="D10471" t="s">
        <v>1683</v>
      </c>
      <c r="E10471" t="str">
        <f t="shared" si="1868"/>
        <v>search.maven.org/search?q=g:com.google.cloud%20AND%20a:google-cloud-workflow-executions&amp;core=gav)  [Workflows]github.com/googleapis/google-cloud-java/tree/main/java-workflows)  [</v>
      </c>
      <c r="F10471" t="str">
        <f t="shared" si="1869"/>
        <v>search.maven.org</v>
      </c>
      <c r="I10471">
        <f t="shared" si="1875"/>
        <v>271</v>
      </c>
    </row>
    <row r="10472" spans="1:9">
      <c r="A10472" t="str">
        <f t="shared" si="1866"/>
        <v>![image](https://user-images.githubusercontent.com/937836/127321375-3bf78e73-569d-414a-8649-de0307adf794.png</v>
      </c>
      <c r="C10472" t="s">
        <v>2136</v>
      </c>
      <c r="D10472" t="s">
        <v>1684</v>
      </c>
      <c r="E10472" t="str">
        <f t="shared" si="1868"/>
        <v/>
      </c>
      <c r="F10472" t="e">
        <f t="shared" si="1869"/>
        <v>#VALUE!</v>
      </c>
      <c r="H10472" t="s">
        <v>16464</v>
      </c>
    </row>
    <row r="10473" spans="1:9">
      <c r="A10473" t="str">
        <f t="shared" si="1866"/>
        <v>![train tracks](https://images.pexels.com/photos/461772/pexels-photo-461772.jpeg?dl&amp;fit=crop&amp;crop=entropy&amp;w=32&amp;h=21</v>
      </c>
      <c r="C10473" t="s">
        <v>2137</v>
      </c>
      <c r="D10473" t="s">
        <v>1684</v>
      </c>
      <c r="E10473" t="str">
        <f t="shared" si="1868"/>
        <v/>
      </c>
      <c r="F10473" t="e">
        <f t="shared" si="1869"/>
        <v>#VALUE!</v>
      </c>
      <c r="H10473" t="s">
        <v>16464</v>
      </c>
    </row>
    <row r="10474" spans="1:9">
      <c r="A10474" t="str">
        <f t="shared" si="1866"/>
        <v>![Kaleidos Project](https://kaleidos.net/static/img/badge.png</v>
      </c>
      <c r="B10474" t="str">
        <f>MID(C10474,FIND(")](",C10474)+2,1000)</f>
        <v>(https://github.com/kaleidos "Kaleidos Project")</v>
      </c>
      <c r="C10474" t="s">
        <v>10740</v>
      </c>
      <c r="D10474" t="s">
        <v>1684</v>
      </c>
      <c r="E10474" t="str">
        <f t="shared" si="1868"/>
        <v>github.com/kaleidos "Kaleidos Project")</v>
      </c>
      <c r="F10474" t="str">
        <f t="shared" si="1869"/>
        <v>github.com</v>
      </c>
      <c r="G10474" t="s">
        <v>16451</v>
      </c>
      <c r="H10474" t="s">
        <v>16455</v>
      </c>
    </row>
    <row r="10475" spans="1:9">
      <c r="A10475" t="str">
        <f t="shared" si="1866"/>
        <v>![Maven](https://img.shields.io/maven-central/v/com.google.cloud/google-cloud-workflows.svg</v>
      </c>
      <c r="B10475" t="str">
        <f>MID(C10475,FIND(")](",C10475)+2,1000)</f>
        <v>(https://search.maven.org/search?q=g:com.google.cloud%20AND%20a:google-cloud-workflows&amp;core=gav)  [Workspace Add-ons API](https://github.com/googleapis/google-cloud-java/tree/main/java-gsuite-addons)  [</v>
      </c>
      <c r="C10475" t="s">
        <v>16004</v>
      </c>
      <c r="D10475" t="s">
        <v>1683</v>
      </c>
      <c r="E10475" t="str">
        <f t="shared" si="1868"/>
        <v>search.maven.org/search?q=g:com.google.cloud%20AND%20a:google-cloud-workflows&amp;core=gav)  [Workspace Add-ons API]github.com/googleapis/google-cloud-java/tree/main/java-gsuite-addons)  [</v>
      </c>
      <c r="F10475" t="str">
        <f t="shared" si="1869"/>
        <v>search.maven.org</v>
      </c>
      <c r="I10475">
        <f>COUNTIF(F:F,F10475)</f>
        <v>271</v>
      </c>
    </row>
    <row r="10476" spans="1:9">
      <c r="A10476" t="str">
        <f t="shared" si="1866"/>
        <v>![Tests Status](https://github.com/taigaio/taiga-back/workflows/Taiga%20Back%20-%20Test%20and%20Coverage/badge.svg?branch=master</v>
      </c>
      <c r="B10476" t="str">
        <f>MID(C10476,FIND(")](",C10476)+2,1000)</f>
        <v>(https://github.com/taigaio/taiga-back/actions?query=workflow%3A%22Taiga+Back+-+Test+and+Coverage%22 "Tests Status")</v>
      </c>
      <c r="C10476" t="s">
        <v>10742</v>
      </c>
      <c r="D10476" t="s">
        <v>1684</v>
      </c>
      <c r="E10476" t="str">
        <f t="shared" si="1868"/>
        <v>github.com/taigaio/taiga-back/actions?query=workflow%3A%22Taiga+Back+-+Test+and+Coverage%22 "Tests Status")</v>
      </c>
      <c r="F10476" t="str">
        <f t="shared" si="1869"/>
        <v>github.com</v>
      </c>
      <c r="G10476" t="s">
        <v>16451</v>
      </c>
      <c r="H10476" t="s">
        <v>16455</v>
      </c>
    </row>
    <row r="10477" spans="1:9">
      <c r="A10477" t="str">
        <f t="shared" si="1866"/>
        <v>![Coverage Status](https://img.shields.io/coveralls/taigaio/taiga-back/master.svg</v>
      </c>
      <c r="B10477" t="str">
        <f>MID(C10477,FIND(")](",C10477)+2,1000)</f>
        <v>(https://coveralls.io/r/taigaio/taiga-back?branch=master "Coverage Status")&lt;!--</v>
      </c>
      <c r="C10477" t="s">
        <v>12761</v>
      </c>
      <c r="D10477" t="s">
        <v>1684</v>
      </c>
      <c r="E10477" t="str">
        <f t="shared" si="1868"/>
        <v>coveralls.io/r/taigaio/taiga-back?branch=master "Coverage Status")&lt;!--</v>
      </c>
      <c r="F10477" t="str">
        <f t="shared" si="1869"/>
        <v>coveralls.io</v>
      </c>
      <c r="H10477" t="s">
        <v>16457</v>
      </c>
    </row>
    <row r="10478" spans="1:9">
      <c r="A10478" t="e">
        <f t="shared" si="1866"/>
        <v>#VALUE!</v>
      </c>
      <c r="C10478" t="s">
        <v>8234</v>
      </c>
      <c r="D10478" t="s">
        <v>1684</v>
      </c>
      <c r="E10478" t="str">
        <f t="shared" si="1868"/>
        <v/>
      </c>
      <c r="F10478" t="e">
        <f t="shared" si="1869"/>
        <v>#VALUE!</v>
      </c>
      <c r="H10478" t="s">
        <v>16464</v>
      </c>
    </row>
    <row r="10479" spans="1:9">
      <c r="A10479" t="e">
        <f t="shared" si="1866"/>
        <v>#VALUE!</v>
      </c>
      <c r="C10479" t="s">
        <v>8235</v>
      </c>
      <c r="D10479" t="s">
        <v>1684</v>
      </c>
      <c r="E10479" t="str">
        <f t="shared" si="1868"/>
        <v/>
      </c>
      <c r="F10479" t="e">
        <f t="shared" si="1869"/>
        <v>#VALUE!</v>
      </c>
      <c r="H10479" t="s">
        <v>16464</v>
      </c>
    </row>
    <row r="10480" spans="1:9">
      <c r="A10480" t="str">
        <f t="shared" si="1866"/>
        <v>![License: Apache 2](https://img.shields.io/badge/License-apache2-blue.svg?style=flat&amp;longCache=true</v>
      </c>
      <c r="B10480" t="str">
        <f t="shared" ref="B10480:B10491" si="1876">MID(C10480,FIND(")](",C10480)+2,1000)</f>
        <v>(LICENSE)</v>
      </c>
      <c r="C10480" t="s">
        <v>10743</v>
      </c>
      <c r="D10480" t="s">
        <v>1684</v>
      </c>
      <c r="E10480" t="str">
        <f t="shared" si="1868"/>
        <v>(LICENSE)</v>
      </c>
      <c r="F10480" t="e">
        <f t="shared" si="1869"/>
        <v>#VALUE!</v>
      </c>
      <c r="H10480" t="s">
        <v>16464</v>
      </c>
    </row>
    <row r="10481" spans="1:9">
      <c r="A10481" t="str">
        <f t="shared" ref="A10481:A10544" si="1877">LEFT(C10481,FIND(")",C10481)-1)</f>
        <v>![Maven](https://img.shields.io/maven-central/v/com.google.cloud/google-cloud-gsuite-addons.svg</v>
      </c>
      <c r="B10481" t="str">
        <f t="shared" si="1876"/>
        <v>(https://search.maven.org/search?q=g:com.google.cloud%20AND%20a:google-cloud-gsuite-addons&amp;core=gav)  [reCAPTCHA Enterprise](https://github.com/googleapis/google-cloud-java/tree/main/java-recaptchaenterprise)  [</v>
      </c>
      <c r="C10481" t="s">
        <v>16005</v>
      </c>
      <c r="D10481" t="s">
        <v>1683</v>
      </c>
      <c r="E10481" t="str">
        <f t="shared" si="1868"/>
        <v>search.maven.org/search?q=g:com.google.cloud%20AND%20a:google-cloud-gsuite-addons&amp;core=gav)  [reCAPTCHA Enterprise]github.com/googleapis/google-cloud-java/tree/main/java-recaptchaenterprise)  [</v>
      </c>
      <c r="F10481" t="str">
        <f t="shared" si="1869"/>
        <v>search.maven.org</v>
      </c>
      <c r="I10481">
        <f t="shared" ref="I10481:I10484" si="1878">COUNTIF(F:F,F10481)</f>
        <v>271</v>
      </c>
    </row>
    <row r="10482" spans="1:9">
      <c r="A10482" t="str">
        <f t="shared" si="1877"/>
        <v>![Maven](https://img.shields.io/maven-central/v/com.google.cloud/google-cloud-recaptchaenterprise.svg</v>
      </c>
      <c r="B10482" t="str">
        <f t="shared" si="1876"/>
        <v>(https://search.maven.org/search?q=g:com.google.cloud%20AND%20a:google-cloud-recaptchaenterprise&amp;core=gav)  [API Keys API](https://github.com/googleapis/google-cloud-java/tree/main/java-apikeys)  [</v>
      </c>
      <c r="C10482" t="s">
        <v>16006</v>
      </c>
      <c r="D10482" t="s">
        <v>1683</v>
      </c>
      <c r="E10482" t="str">
        <f t="shared" si="1868"/>
        <v>search.maven.org/search?q=g:com.google.cloud%20AND%20a:google-cloud-recaptchaenterprise&amp;core=gav)  [API Keys API]github.com/googleapis/google-cloud-java/tree/main/java-apikeys)  [</v>
      </c>
      <c r="F10482" t="str">
        <f t="shared" si="1869"/>
        <v>search.maven.org</v>
      </c>
      <c r="I10482">
        <f t="shared" si="1878"/>
        <v>271</v>
      </c>
    </row>
    <row r="10483" spans="1:9">
      <c r="A10483" t="str">
        <f t="shared" si="1877"/>
        <v>![Maven](https://img.shields.io/maven-central/v/com.google.cloud/google-cloud-apikeys.svg</v>
      </c>
      <c r="B10483" t="str">
        <f t="shared" si="1876"/>
        <v>(https://search.maven.org/search?q=g:com.google.cloud%20AND%20a:google-cloud-apikeys&amp;core=gav)  [Address Validation API](https://github.com/googleapis/google-cloud-java/tree/main/java-maps-addressvalidation)  [</v>
      </c>
      <c r="C10483" t="s">
        <v>16008</v>
      </c>
      <c r="D10483" t="s">
        <v>1683</v>
      </c>
      <c r="E10483" t="str">
        <f t="shared" si="1868"/>
        <v>search.maven.org/search?q=g:com.google.cloud%20AND%20a:google-cloud-apikeys&amp;core=gav)  [Address Validation API]github.com/googleapis/google-cloud-java/tree/main/java-maps-addressvalidation)  [</v>
      </c>
      <c r="F10483" t="str">
        <f t="shared" si="1869"/>
        <v>search.maven.org</v>
      </c>
      <c r="I10483">
        <f t="shared" si="1878"/>
        <v>271</v>
      </c>
    </row>
    <row r="10484" spans="1:9">
      <c r="A10484" t="str">
        <f t="shared" si="1877"/>
        <v>![Maven](https://img.shields.io/maven-central/v/com.google.maps/google-maps-addressvalidation.svg</v>
      </c>
      <c r="B10484" t="str">
        <f t="shared" si="1876"/>
        <v>(https://search.maven.org/search?q=g:com.google.maps%20AND%20a:google-maps-addressvalidation&amp;core=gav)  [Advisory Notifications API](https://github.com/googleapis/google-cloud-java/tree/main/java-advisorynotifications)  [</v>
      </c>
      <c r="C10484" t="s">
        <v>16009</v>
      </c>
      <c r="D10484" t="s">
        <v>1683</v>
      </c>
      <c r="E10484" t="str">
        <f t="shared" si="1868"/>
        <v>search.maven.org/search?q=g:com.google.maps%20AND%20a:google-maps-addressvalidation&amp;core=gav)  [Advisory Notifications API]github.com/googleapis/google-cloud-java/tree/main/java-advisorynotifications)  [</v>
      </c>
      <c r="F10484" t="str">
        <f t="shared" si="1869"/>
        <v>search.maven.org</v>
      </c>
      <c r="I10484">
        <f t="shared" si="1878"/>
        <v>271</v>
      </c>
    </row>
    <row r="10485" spans="1:9">
      <c r="A10485" t="str">
        <f t="shared" si="1877"/>
        <v>![GitHub](https://img.shields.io/badge/issue_tracker-github-blue?style=flat&amp;logo=github&amp;longCache=true</v>
      </c>
      <c r="B10485" t="str">
        <f t="shared" si="1876"/>
        <v>(https://github.com/polyaxon/polyaxon/issues)</v>
      </c>
      <c r="C10485" t="s">
        <v>10748</v>
      </c>
      <c r="D10485" t="s">
        <v>1684</v>
      </c>
      <c r="E10485" t="str">
        <f t="shared" si="1868"/>
        <v>github.com/polyaxon/polyaxon/issues)</v>
      </c>
      <c r="F10485" t="str">
        <f t="shared" si="1869"/>
        <v>github.com</v>
      </c>
      <c r="G10485" t="s">
        <v>16451</v>
      </c>
      <c r="H10485" t="s">
        <v>16455</v>
      </c>
    </row>
    <row r="10486" spans="1:9">
      <c r="A10486" t="str">
        <f t="shared" si="1877"/>
        <v>![GitHub](https://img.shields.io/badge/roadmap-github-blue?style=flat&amp;logo=github&amp;longCache=true</v>
      </c>
      <c r="B10486" t="str">
        <f t="shared" si="1876"/>
        <v>(https://github.com/orgs/polyaxon/projects/5)</v>
      </c>
      <c r="C10486" t="s">
        <v>10749</v>
      </c>
      <c r="D10486" t="s">
        <v>1684</v>
      </c>
      <c r="E10486" t="str">
        <f t="shared" si="1868"/>
        <v>github.com/orgs/polyaxon/projects/5)</v>
      </c>
      <c r="F10486" t="str">
        <f t="shared" si="1869"/>
        <v>github.com</v>
      </c>
      <c r="G10486" t="s">
        <v>16451</v>
      </c>
      <c r="H10486" t="s">
        <v>16455</v>
      </c>
    </row>
    <row r="10487" spans="1:9">
      <c r="A10487" t="str">
        <f t="shared" si="1877"/>
        <v>![CLI](https://github.com/polyaxon/polyaxon/actions/workflows/cli.yml/badge.svg</v>
      </c>
      <c r="B10487" t="str">
        <f t="shared" si="1876"/>
        <v>(https://github.com/polyaxon/polyaxon/actions/workflows/cli.yml)</v>
      </c>
      <c r="C10487" t="s">
        <v>10750</v>
      </c>
      <c r="D10487" t="s">
        <v>1684</v>
      </c>
      <c r="E10487" t="str">
        <f t="shared" si="1868"/>
        <v>github.com/polyaxon/polyaxon/actions/workflows/cli.yml)</v>
      </c>
      <c r="F10487" t="str">
        <f t="shared" si="1869"/>
        <v>github.com</v>
      </c>
      <c r="G10487" t="s">
        <v>16451</v>
      </c>
      <c r="H10487" t="s">
        <v>16455</v>
      </c>
    </row>
    <row r="10488" spans="1:9">
      <c r="A10488" t="str">
        <f t="shared" si="1877"/>
        <v>![Haupt](https://github.com/polyaxon/polyaxon/actions/workflows/haupt.yml/badge.svg</v>
      </c>
      <c r="B10488" t="str">
        <f t="shared" si="1876"/>
        <v>(https://github.com/polyaxon/polyaxon/actions/workflows/haupt.yml)</v>
      </c>
      <c r="C10488" t="s">
        <v>10751</v>
      </c>
      <c r="D10488" t="s">
        <v>1684</v>
      </c>
      <c r="E10488" t="str">
        <f t="shared" si="1868"/>
        <v>github.com/polyaxon/polyaxon/actions/workflows/haupt.yml)</v>
      </c>
      <c r="F10488" t="str">
        <f t="shared" si="1869"/>
        <v>github.com</v>
      </c>
      <c r="G10488" t="s">
        <v>16451</v>
      </c>
      <c r="H10488" t="s">
        <v>16455</v>
      </c>
    </row>
    <row r="10489" spans="1:9">
      <c r="A10489" t="str">
        <f t="shared" si="1877"/>
        <v>![Hypertune](https://github.com/polyaxon/polyaxon/actions/workflows/hypertune.yml/badge.svg</v>
      </c>
      <c r="B10489" t="str">
        <f t="shared" si="1876"/>
        <v>(https://github.com/polyaxon/polyaxon/actions/workflows/hypertune.yml)</v>
      </c>
      <c r="C10489" t="s">
        <v>10752</v>
      </c>
      <c r="D10489" t="s">
        <v>1684</v>
      </c>
      <c r="E10489" t="str">
        <f t="shared" si="1868"/>
        <v>github.com/polyaxon/polyaxon/actions/workflows/hypertune.yml)</v>
      </c>
      <c r="F10489" t="str">
        <f t="shared" si="1869"/>
        <v>github.com</v>
      </c>
      <c r="G10489" t="s">
        <v>16451</v>
      </c>
      <c r="H10489" t="s">
        <v>16455</v>
      </c>
    </row>
    <row r="10490" spans="1:9">
      <c r="A10490" t="str">
        <f t="shared" si="1877"/>
        <v>![Traceml](https://github.com/polyaxon/polyaxon/actions/workflows/traceml.yml/badge.svg</v>
      </c>
      <c r="B10490" t="str">
        <f t="shared" si="1876"/>
        <v>(https://github.com/polyaxon/polyaxon/actions/workflows/traceml.yml)</v>
      </c>
      <c r="C10490" t="s">
        <v>10753</v>
      </c>
      <c r="D10490" t="s">
        <v>1684</v>
      </c>
      <c r="E10490" t="str">
        <f t="shared" si="1868"/>
        <v>github.com/polyaxon/polyaxon/actions/workflows/traceml.yml)</v>
      </c>
      <c r="F10490" t="str">
        <f t="shared" si="1869"/>
        <v>github.com</v>
      </c>
      <c r="G10490" t="s">
        <v>16451</v>
      </c>
      <c r="H10490" t="s">
        <v>16455</v>
      </c>
    </row>
    <row r="10491" spans="1:9">
      <c r="A10491" t="str">
        <f t="shared" si="1877"/>
        <v>![Codacy Badge](https://api.codacy.com/project/badge/Grade/90c05b6b112548c1a88b950beceacb69</v>
      </c>
      <c r="B10491" t="str">
        <f t="shared" si="1876"/>
        <v>(https://www.codacy.com/app/polyaxon/polyaxon?utm_source=github.com&amp;amp;utm_medium=referral&amp;amp;utm_content=polyaxon/polyaxon&amp;amp;utm_campaign=Badge_Grade)</v>
      </c>
      <c r="C10491" t="s">
        <v>8236</v>
      </c>
      <c r="D10491" t="s">
        <v>1684</v>
      </c>
      <c r="E10491" t="str">
        <f t="shared" si="1868"/>
        <v>www.codacy.com/app/polyaxon/polyaxon?utm_source=github.com&amp;amp;utm_medium=referral&amp;amp;utm_content=polyaxon/polyaxon&amp;amp;utm_campaign=Badge_Grade)</v>
      </c>
      <c r="F10491" t="str">
        <f t="shared" si="1869"/>
        <v>www.codacy.com</v>
      </c>
      <c r="H10491" t="s">
        <v>16457</v>
      </c>
    </row>
    <row r="10492" spans="1:9">
      <c r="A10492" t="str">
        <f t="shared" si="1877"/>
        <v>![Polyaxon architecture](artifacts/polyaxon_architecture.png</v>
      </c>
      <c r="C10492" t="s">
        <v>2138</v>
      </c>
      <c r="D10492" t="s">
        <v>1684</v>
      </c>
      <c r="E10492" t="str">
        <f t="shared" si="1868"/>
        <v/>
      </c>
      <c r="F10492" t="e">
        <f t="shared" si="1869"/>
        <v>#VALUE!</v>
      </c>
      <c r="H10492" t="s">
        <v>16464</v>
      </c>
    </row>
    <row r="10493" spans="1:9">
      <c r="A10493" t="str">
        <f t="shared" si="1877"/>
        <v>![Unittests](https://github.com/tensorflow/datasets/actions/workflows/pytest.yml/badge.svg</v>
      </c>
      <c r="B10493" t="str">
        <f t="shared" ref="B10493:B10498" si="1879">MID(C10493,FIND(")](",C10493)+2,1000)</f>
        <v>(https://github.com/tensorflow/datasets/actions/workflows/pytest.yml)</v>
      </c>
      <c r="C10493" t="s">
        <v>10754</v>
      </c>
      <c r="D10493" t="s">
        <v>1684</v>
      </c>
      <c r="E10493" t="str">
        <f t="shared" si="1868"/>
        <v>github.com/tensorflow/datasets/actions/workflows/pytest.yml)</v>
      </c>
      <c r="F10493" t="str">
        <f t="shared" si="1869"/>
        <v>github.com</v>
      </c>
      <c r="G10493" t="s">
        <v>16451</v>
      </c>
      <c r="H10493" t="s">
        <v>16455</v>
      </c>
    </row>
    <row r="10494" spans="1:9">
      <c r="A10494" t="str">
        <f t="shared" si="1877"/>
        <v>![Maven](https://img.shields.io/maven-central/v/com.google.cloud/google-cloud-advisorynotifications.svg</v>
      </c>
      <c r="B10494" t="str">
        <f t="shared" si="1879"/>
        <v>(https://search.maven.org/search?q=g:com.google.cloud%20AND%20a:google-cloud-advisorynotifications&amp;core=gav)  [AlloyDB](https://github.com/googleapis/google-cloud-java/tree/main/java-alloydb)  [</v>
      </c>
      <c r="C10494" t="s">
        <v>16010</v>
      </c>
      <c r="D10494" t="s">
        <v>1683</v>
      </c>
      <c r="E10494" t="str">
        <f t="shared" si="1868"/>
        <v>search.maven.org/search?q=g:com.google.cloud%20AND%20a:google-cloud-advisorynotifications&amp;core=gav)  [AlloyDB]github.com/googleapis/google-cloud-java/tree/main/java-alloydb)  [</v>
      </c>
      <c r="F10494" t="str">
        <f t="shared" si="1869"/>
        <v>search.maven.org</v>
      </c>
      <c r="I10494">
        <f t="shared" ref="I10494:I10498" si="1880">COUNTIF(F:F,F10494)</f>
        <v>271</v>
      </c>
    </row>
    <row r="10495" spans="1:9">
      <c r="A10495" t="str">
        <f t="shared" si="1877"/>
        <v>![Maven](https://img.shields.io/maven-central/v/com.google.cloud/google-cloud-alloydb.svg</v>
      </c>
      <c r="B10495" t="str">
        <f t="shared" si="1879"/>
        <v>(https://search.maven.org/search?q=g:com.google.cloud%20AND%20a:google-cloud-alloydb&amp;core=gav)  [Analytics Admin](https://github.com/googleapis/google-cloud-java/tree/main/java-analytics-admin)  [</v>
      </c>
      <c r="C10495" t="s">
        <v>16011</v>
      </c>
      <c r="D10495" t="s">
        <v>1683</v>
      </c>
      <c r="E10495" t="str">
        <f t="shared" si="1868"/>
        <v>search.maven.org/search?q=g:com.google.cloud%20AND%20a:google-cloud-alloydb&amp;core=gav)  [Analytics Admin]github.com/googleapis/google-cloud-java/tree/main/java-analytics-admin)  [</v>
      </c>
      <c r="F10495" t="str">
        <f t="shared" si="1869"/>
        <v>search.maven.org</v>
      </c>
      <c r="I10495">
        <f t="shared" si="1880"/>
        <v>271</v>
      </c>
    </row>
    <row r="10496" spans="1:9">
      <c r="A10496" t="str">
        <f t="shared" si="1877"/>
        <v>![Maven](https://img.shields.io/maven-central/v/com.google.analytics/google-analytics-admin.svg</v>
      </c>
      <c r="B10496" t="str">
        <f t="shared" si="1879"/>
        <v>(https://search.maven.org/search?q=g:com.google.analytics%20AND%20a:google-analytics-admin&amp;core=gav)  [Analytics Data](https://github.com/googleapis/google-cloud-java/tree/main/java-analytics-data)  [</v>
      </c>
      <c r="C10496" t="s">
        <v>16012</v>
      </c>
      <c r="D10496" t="s">
        <v>1683</v>
      </c>
      <c r="E10496" t="str">
        <f t="shared" si="1868"/>
        <v>search.maven.org/search?q=g:com.google.analytics%20AND%20a:google-analytics-admin&amp;core=gav)  [Analytics Data]github.com/googleapis/google-cloud-java/tree/main/java-analytics-data)  [</v>
      </c>
      <c r="F10496" t="str">
        <f t="shared" si="1869"/>
        <v>search.maven.org</v>
      </c>
      <c r="I10496">
        <f t="shared" si="1880"/>
        <v>271</v>
      </c>
    </row>
    <row r="10497" spans="1:9">
      <c r="A10497" t="str">
        <f t="shared" si="1877"/>
        <v>![Maven](https://img.shields.io/maven-central/v/com.google.analytics/google-analytics-data.svg</v>
      </c>
      <c r="B10497" t="str">
        <f t="shared" si="1879"/>
        <v>(https://search.maven.org/search?q=g:com.google.analytics%20AND%20a:google-analytics-data&amp;core=gav)  [Analytics Hub](https://github.com/googleapis/google-cloud-java/tree/main/java-bigquery-data-exchange)  [</v>
      </c>
      <c r="C10497" t="s">
        <v>16013</v>
      </c>
      <c r="D10497" t="s">
        <v>1683</v>
      </c>
      <c r="E10497" t="str">
        <f t="shared" si="1868"/>
        <v>search.maven.org/search?q=g:com.google.analytics%20AND%20a:google-analytics-data&amp;core=gav)  [Analytics Hub]github.com/googleapis/google-cloud-java/tree/main/java-bigquery-data-exchange)  [</v>
      </c>
      <c r="F10497" t="str">
        <f t="shared" si="1869"/>
        <v>search.maven.org</v>
      </c>
      <c r="I10497">
        <f t="shared" si="1880"/>
        <v>271</v>
      </c>
    </row>
    <row r="10498" spans="1:9">
      <c r="A10498" t="str">
        <f t="shared" si="1877"/>
        <v>![Maven](https://img.shields.io/maven-central/v/com.google.cloud/google-cloud-bigquery-data-exchange.svg</v>
      </c>
      <c r="B10498" t="str">
        <f t="shared" si="1879"/>
        <v>(https://search.maven.org/search?q=g:com.google.cloud%20AND%20a:google-cloud-bigquery-data-exchange&amp;core=gav)  [Analytics Hub API](https://github.com/googleapis/google-cloud-java/tree/main/java-analyticshub)  [</v>
      </c>
      <c r="C10498" t="s">
        <v>16014</v>
      </c>
      <c r="D10498" t="s">
        <v>1683</v>
      </c>
      <c r="E10498" t="str">
        <f t="shared" ref="E10498:E10561" si="1881">SUBSTITUTE(SUBSTITUTE(B10498,"(https://",""), "(http://", "")</f>
        <v>search.maven.org/search?q=g:com.google.cloud%20AND%20a:google-cloud-bigquery-data-exchange&amp;core=gav)  [Analytics Hub API]github.com/googleapis/google-cloud-java/tree/main/java-analyticshub)  [</v>
      </c>
      <c r="F10498" t="str">
        <f t="shared" ref="F10498:F10561" si="1882">LEFT(E10498,FIND("/", E10498)-1)</f>
        <v>search.maven.org</v>
      </c>
      <c r="I10498">
        <f t="shared" si="1880"/>
        <v>271</v>
      </c>
    </row>
    <row r="10499" spans="1:9">
      <c r="A10499" t="str">
        <f t="shared" si="1877"/>
        <v>![](https://github.com/Netflix/dispatch/raw/master/docs/images/screenshots/thumb-1.png</v>
      </c>
      <c r="C10499" t="s">
        <v>8238</v>
      </c>
      <c r="D10499" t="s">
        <v>1684</v>
      </c>
      <c r="E10499" t="str">
        <f t="shared" si="1881"/>
        <v/>
      </c>
      <c r="F10499" t="e">
        <f t="shared" si="1882"/>
        <v>#VALUE!</v>
      </c>
      <c r="H10499" t="s">
        <v>16464</v>
      </c>
    </row>
    <row r="10500" spans="1:9">
      <c r="A10500" t="str">
        <f t="shared" si="1877"/>
        <v>![](https://github.com/Netflix/dispatch/raw/master/docs/images/screenshots/thumb-2.png</v>
      </c>
      <c r="C10500" t="s">
        <v>8239</v>
      </c>
      <c r="D10500" t="s">
        <v>1684</v>
      </c>
      <c r="E10500" t="str">
        <f t="shared" si="1881"/>
        <v/>
      </c>
      <c r="F10500" t="e">
        <f t="shared" si="1882"/>
        <v>#VALUE!</v>
      </c>
      <c r="H10500" t="s">
        <v>16464</v>
      </c>
    </row>
    <row r="10501" spans="1:9">
      <c r="A10501" t="str">
        <f t="shared" si="1877"/>
        <v>![](https://github.com/Netflix/dispatch/raw/master/docs/images/screenshots/thumb-3.png</v>
      </c>
      <c r="C10501" t="s">
        <v>8240</v>
      </c>
      <c r="D10501" t="s">
        <v>1684</v>
      </c>
      <c r="E10501" t="str">
        <f t="shared" si="1881"/>
        <v/>
      </c>
      <c r="F10501" t="e">
        <f t="shared" si="1882"/>
        <v>#VALUE!</v>
      </c>
      <c r="H10501" t="s">
        <v>16464</v>
      </c>
    </row>
    <row r="10502" spans="1:9">
      <c r="A10502" t="str">
        <f t="shared" si="1877"/>
        <v>![](https://github.com/Netflix/dispatch/raw/master/docs/images/screenshots/thumb-4.png</v>
      </c>
      <c r="C10502" t="s">
        <v>10759</v>
      </c>
      <c r="D10502" t="s">
        <v>1684</v>
      </c>
      <c r="E10502" t="str">
        <f t="shared" si="1881"/>
        <v/>
      </c>
      <c r="F10502" t="e">
        <f t="shared" si="1882"/>
        <v>#VALUE!</v>
      </c>
      <c r="H10502" t="s">
        <v>16464</v>
      </c>
    </row>
    <row r="10503" spans="1:9">
      <c r="A10503" t="str">
        <f t="shared" si="1877"/>
        <v>![Maven](https://img.shields.io/maven-central/v/com.google.cloud/google-cloud-analyticshub.svg</v>
      </c>
      <c r="B10503" t="str">
        <f t="shared" ref="B10503:B10522" si="1883">MID(C10503,FIND(")](",C10503)+2,1000)</f>
        <v>(https://search.maven.org/search?q=g:com.google.cloud%20AND%20a:google-cloud-analyticshub&amp;core=gav)  [Anthos Multicloud](https://github.com/googleapis/google-cloud-java/tree/main/java-gke-multi-cloud)  [</v>
      </c>
      <c r="C10503" t="s">
        <v>16015</v>
      </c>
      <c r="D10503" t="s">
        <v>1683</v>
      </c>
      <c r="E10503" t="str">
        <f t="shared" si="1881"/>
        <v>search.maven.org/search?q=g:com.google.cloud%20AND%20a:google-cloud-analyticshub&amp;core=gav)  [Anthos Multicloud]github.com/googleapis/google-cloud-java/tree/main/java-gke-multi-cloud)  [</v>
      </c>
      <c r="F10503" t="str">
        <f t="shared" si="1882"/>
        <v>search.maven.org</v>
      </c>
      <c r="I10503">
        <f>COUNTIF(F:F,F10503)</f>
        <v>271</v>
      </c>
    </row>
    <row r="10504" spans="1:9">
      <c r="A10504" t="str">
        <f t="shared" si="1877"/>
        <v>![Actions Status](https://github.com/geopandas/geopandas/workflows/Tests/badge.svg</v>
      </c>
      <c r="B10504" t="str">
        <f t="shared" si="1883"/>
        <v>(https://github.com/geopandas/geopandas/actions?query=workflow%3ATests)</v>
      </c>
      <c r="C10504" t="s">
        <v>10761</v>
      </c>
      <c r="D10504" t="s">
        <v>1684</v>
      </c>
      <c r="E10504" t="str">
        <f t="shared" si="1881"/>
        <v>github.com/geopandas/geopandas/actions?query=workflow%3ATests)</v>
      </c>
      <c r="F10504" t="str">
        <f t="shared" si="1882"/>
        <v>github.com</v>
      </c>
      <c r="G10504" t="s">
        <v>16451</v>
      </c>
      <c r="H10504" t="s">
        <v>16455</v>
      </c>
    </row>
    <row r="10505" spans="1:9">
      <c r="A10505" t="str">
        <f t="shared" si="1877"/>
        <v>![Coverage Status](https://codecov.io/gh/geopandas/geopandas/branch/main/graph/badge.svg</v>
      </c>
      <c r="B10505" t="str">
        <f t="shared" si="1883"/>
        <v>(https://codecov.io/gh/geopandas/geopandas)</v>
      </c>
      <c r="C10505" t="s">
        <v>10762</v>
      </c>
      <c r="D10505" t="s">
        <v>1684</v>
      </c>
      <c r="E10505" t="str">
        <f t="shared" si="1881"/>
        <v>codecov.io/gh/geopandas/geopandas)</v>
      </c>
      <c r="F10505" t="str">
        <f t="shared" si="1882"/>
        <v>codecov.io</v>
      </c>
      <c r="H10505" t="s">
        <v>16457</v>
      </c>
    </row>
    <row r="10506" spans="1:9">
      <c r="A10506" t="str">
        <f t="shared" si="1877"/>
        <v>![Join the chat at https://gitter.im/geopandas/geopandas](https://badges.gitter.im/Join%20Chat.svg</v>
      </c>
      <c r="B10506" t="str">
        <f t="shared" si="1883"/>
        <v>(https://gitter.im/geopandas/geopandas?utm_source=badge&amp;utm_medium=badge&amp;utm_campaign=pr-badge&amp;utm_content=badge)</v>
      </c>
      <c r="C10506" t="s">
        <v>10763</v>
      </c>
      <c r="D10506" t="s">
        <v>1684</v>
      </c>
      <c r="E10506" t="str">
        <f t="shared" si="1881"/>
        <v>gitter.im/geopandas/geopandas?utm_source=badge&amp;utm_medium=badge&amp;utm_campaign=pr-badge&amp;utm_content=badge)</v>
      </c>
      <c r="F10506" t="str">
        <f t="shared" si="1882"/>
        <v>gitter.im</v>
      </c>
      <c r="H10506" t="s">
        <v>16460</v>
      </c>
    </row>
    <row r="10507" spans="1:9">
      <c r="A10507" t="str">
        <f t="shared" si="1877"/>
        <v>![Maven](https://img.shields.io/maven-central/v/com.google.cloud/google-cloud-gke-multi-cloud.svg</v>
      </c>
      <c r="B10507" t="str">
        <f t="shared" si="1883"/>
        <v>(https://search.maven.org/search?q=g:com.google.cloud%20AND%20a:google-cloud-gke-multi-cloud&amp;core=gav)  [Area 120 Tables](https://github.com/googleapis/google-cloud-java/tree/main/java-area120-tables)  [</v>
      </c>
      <c r="C10507" t="s">
        <v>16016</v>
      </c>
      <c r="D10507" t="s">
        <v>1683</v>
      </c>
      <c r="E10507" t="str">
        <f t="shared" si="1881"/>
        <v>search.maven.org/search?q=g:com.google.cloud%20AND%20a:google-cloud-gke-multi-cloud&amp;core=gav)  [Area 120 Tables]github.com/googleapis/google-cloud-java/tree/main/java-area120-tables)  [</v>
      </c>
      <c r="F10507" t="str">
        <f t="shared" si="1882"/>
        <v>search.maven.org</v>
      </c>
      <c r="I10507">
        <f t="shared" ref="I10507:I10508" si="1884">COUNTIF(F:F,F10507)</f>
        <v>271</v>
      </c>
    </row>
    <row r="10508" spans="1:9">
      <c r="A10508" t="str">
        <f t="shared" si="1877"/>
        <v>![Maven](https://img.shields.io/maven-central/v/com.google.area120/google-area120-tables.svg</v>
      </c>
      <c r="B10508" t="str">
        <f t="shared" si="1883"/>
        <v>(https://search.maven.org/search?q=g:com.google.area120%20AND%20a:google-area120-tables&amp;core=gav)  [Backup for GKE](https://github.com/googleapis/google-cloud-java/tree/main/java-gke-backup)  [</v>
      </c>
      <c r="C10508" t="s">
        <v>16017</v>
      </c>
      <c r="D10508" t="s">
        <v>1683</v>
      </c>
      <c r="E10508" t="str">
        <f t="shared" si="1881"/>
        <v>search.maven.org/search?q=g:com.google.area120%20AND%20a:google-area120-tables&amp;core=gav)  [Backup for GKE]github.com/googleapis/google-cloud-java/tree/main/java-gke-backup)  [</v>
      </c>
      <c r="F10508" t="str">
        <f t="shared" si="1882"/>
        <v>search.maven.org</v>
      </c>
      <c r="I10508">
        <f t="shared" si="1884"/>
        <v>271</v>
      </c>
    </row>
    <row r="10509" spans="1:9">
      <c r="A10509" t="str">
        <f t="shared" si="1877"/>
        <v>![Powered by NumFOCUS](https://img.shields.io/badge/powered%20by-NumFOCUS-orange.svg?style=flat&amp;colorA=E1523D&amp;colorB=007D8A</v>
      </c>
      <c r="B10509" t="str">
        <f t="shared" si="1883"/>
        <v>(https://numfocus.org)</v>
      </c>
      <c r="C10509" t="s">
        <v>10766</v>
      </c>
      <c r="D10509" t="s">
        <v>1684</v>
      </c>
      <c r="E10509" t="str">
        <f t="shared" si="1881"/>
        <v>numfocus.org)</v>
      </c>
      <c r="F10509" t="e">
        <f t="shared" si="1882"/>
        <v>#VALUE!</v>
      </c>
      <c r="H10509" t="s">
        <v>16464</v>
      </c>
    </row>
    <row r="10510" spans="1:9">
      <c r="A10510" t="str">
        <f t="shared" si="1877"/>
        <v>![Release](https://img.shields.io/badge/dynamic/json?color=blue&amp;label=Release&amp;query=tag_name&amp;url=https%3A%2F%2Fapi.github.com%2Frepos%2Fmitre%2Fcaldera%2Freleases%2Flatest</v>
      </c>
      <c r="B10510" t="str">
        <f t="shared" si="1883"/>
        <v>(https://github.com/mitre/caldera/releases/latest)</v>
      </c>
      <c r="C10510" t="s">
        <v>10767</v>
      </c>
      <c r="D10510" t="s">
        <v>1684</v>
      </c>
      <c r="E10510" t="str">
        <f t="shared" si="1881"/>
        <v>github.com/mitre/caldera/releases/latest)</v>
      </c>
      <c r="F10510" t="str">
        <f t="shared" si="1882"/>
        <v>github.com</v>
      </c>
      <c r="G10510" t="s">
        <v>16451</v>
      </c>
      <c r="H10510" t="s">
        <v>16455</v>
      </c>
    </row>
    <row r="10511" spans="1:9">
      <c r="A10511" t="str">
        <f t="shared" si="1877"/>
        <v>![Testing Status](https://github.com/mitre/caldera/actions/workflows/testing.yml/badge.svg?branch=master</v>
      </c>
      <c r="B10511" t="str">
        <f t="shared" si="1883"/>
        <v>(https://github.com/mitre/caldera/actions/workflows/testing.yml?query=branch%3Amaster)</v>
      </c>
      <c r="C10511" t="s">
        <v>10768</v>
      </c>
      <c r="D10511" t="s">
        <v>1684</v>
      </c>
      <c r="E10511" t="str">
        <f t="shared" si="1881"/>
        <v>github.com/mitre/caldera/actions/workflows/testing.yml?query=branch%3Amaster)</v>
      </c>
      <c r="F10511" t="str">
        <f t="shared" si="1882"/>
        <v>github.com</v>
      </c>
      <c r="G10511" t="s">
        <v>16451</v>
      </c>
      <c r="H10511" t="s">
        <v>16455</v>
      </c>
    </row>
    <row r="10512" spans="1:9">
      <c r="A10512" t="str">
        <f t="shared" si="1877"/>
        <v>![Security Status](https://github.com/mitre/caldera/actions/workflows/security.yml/badge.svg?branch=master</v>
      </c>
      <c r="B10512" t="str">
        <f t="shared" si="1883"/>
        <v>(https://github.com/mitre/caldera/actions/workflows/security.yml?query=branch%3Amaster)</v>
      </c>
      <c r="C10512" t="s">
        <v>10769</v>
      </c>
      <c r="D10512" t="s">
        <v>1684</v>
      </c>
      <c r="E10512" t="str">
        <f t="shared" si="1881"/>
        <v>github.com/mitre/caldera/actions/workflows/security.yml?query=branch%3Amaster)</v>
      </c>
      <c r="F10512" t="str">
        <f t="shared" si="1882"/>
        <v>github.com</v>
      </c>
      <c r="G10512" t="s">
        <v>16451</v>
      </c>
      <c r="H10512" t="s">
        <v>16455</v>
      </c>
    </row>
    <row r="10513" spans="1:9">
      <c r="A10513" t="str">
        <f t="shared" si="1877"/>
        <v>![codecov](https://codecov.io/gh/mitre/caldera/branch/master/graph/badge.svg</v>
      </c>
      <c r="B10513" t="str">
        <f t="shared" si="1883"/>
        <v>(https://codecov.io/gh/mitre/caldera)</v>
      </c>
      <c r="C10513" t="s">
        <v>10770</v>
      </c>
      <c r="D10513" t="s">
        <v>1684</v>
      </c>
      <c r="E10513" t="str">
        <f t="shared" si="1881"/>
        <v>codecov.io/gh/mitre/caldera)</v>
      </c>
      <c r="F10513" t="str">
        <f t="shared" si="1882"/>
        <v>codecov.io</v>
      </c>
      <c r="H10513" t="s">
        <v>16457</v>
      </c>
    </row>
    <row r="10514" spans="1:9">
      <c r="A10514" t="str">
        <f t="shared" si="1877"/>
        <v>![Maven](https://img.shields.io/maven-central/v/com.google.cloud/google-cloud-gke-backup.svg</v>
      </c>
      <c r="B10514" t="str">
        <f t="shared" si="1883"/>
        <v>(https://search.maven.org/search?q=g:com.google.cloud%20AND%20a:google-cloud-gke-backup&amp;core=gav)  [Bare Metal Solution](https://github.com/googleapis/google-cloud-java/tree/main/java-bare-metal-solution)  [</v>
      </c>
      <c r="C10514" t="s">
        <v>16018</v>
      </c>
      <c r="D10514" t="s">
        <v>1683</v>
      </c>
      <c r="E10514" t="str">
        <f t="shared" si="1881"/>
        <v>search.maven.org/search?q=g:com.google.cloud%20AND%20a:google-cloud-gke-backup&amp;core=gav)  [Bare Metal Solution]github.com/googleapis/google-cloud-java/tree/main/java-bare-metal-solution)  [</v>
      </c>
      <c r="F10514" t="str">
        <f t="shared" si="1882"/>
        <v>search.maven.org</v>
      </c>
      <c r="I10514">
        <f>COUNTIF(F:F,F10514)</f>
        <v>271</v>
      </c>
    </row>
    <row r="10515" spans="1:9">
      <c r="A10515" t="str">
        <f t="shared" si="1877"/>
        <v>![Build Status](https://img.shields.io/github/actions/workflow/status/trailofbits/manticore/ci.yml?branch=master</v>
      </c>
      <c r="B10515" t="str">
        <f t="shared" si="1883"/>
        <v>(https://github.com/trailofbits/manticore/actions?query=workflow%3ACI)</v>
      </c>
      <c r="C10515" t="s">
        <v>10772</v>
      </c>
      <c r="D10515" t="s">
        <v>1684</v>
      </c>
      <c r="E10515" t="str">
        <f t="shared" si="1881"/>
        <v>github.com/trailofbits/manticore/actions?query=workflow%3ACI)</v>
      </c>
      <c r="F10515" t="str">
        <f t="shared" si="1882"/>
        <v>github.com</v>
      </c>
      <c r="G10515" t="s">
        <v>16451</v>
      </c>
      <c r="H10515" t="s">
        <v>16455</v>
      </c>
    </row>
    <row r="10516" spans="1:9">
      <c r="A10516" t="str">
        <f t="shared" si="1877"/>
        <v>![Coverage Status](https://coveralls.io/repos/github/trailofbits/manticore/badge.svg</v>
      </c>
      <c r="B10516" t="str">
        <f t="shared" si="1883"/>
        <v>(https://coveralls.io/github/trailofbits/manticore)</v>
      </c>
      <c r="C10516" t="s">
        <v>10773</v>
      </c>
      <c r="D10516" t="s">
        <v>1684</v>
      </c>
      <c r="E10516" t="str">
        <f t="shared" si="1881"/>
        <v>coveralls.io/github/trailofbits/manticore)</v>
      </c>
      <c r="F10516" t="str">
        <f t="shared" si="1882"/>
        <v>coveralls.io</v>
      </c>
      <c r="H10516" t="s">
        <v>16457</v>
      </c>
    </row>
    <row r="10517" spans="1:9">
      <c r="A10517" t="str">
        <f t="shared" si="1877"/>
        <v>![Maven](https://img.shields.io/maven-central/v/com.google.cloud/google-cloud-bare-metal-solution.svg</v>
      </c>
      <c r="B10517" t="str">
        <f t="shared" si="1883"/>
        <v>(https://search.maven.org/search?q=g:com.google.cloud%20AND%20a:google-cloud-bare-metal-solution&amp;core=gav)  [Batch](https://github.com/googleapis/google-cloud-java/tree/main/java-batch)  [</v>
      </c>
      <c r="C10517" t="s">
        <v>16019</v>
      </c>
      <c r="D10517" t="s">
        <v>1683</v>
      </c>
      <c r="E10517" t="str">
        <f t="shared" si="1881"/>
        <v>search.maven.org/search?q=g:com.google.cloud%20AND%20a:google-cloud-bare-metal-solution&amp;core=gav)  [Batch]github.com/googleapis/google-cloud-java/tree/main/java-batch)  [</v>
      </c>
      <c r="F10517" t="str">
        <f t="shared" si="1882"/>
        <v>search.maven.org</v>
      </c>
      <c r="I10517">
        <f>COUNTIF(F:F,F10517)</f>
        <v>271</v>
      </c>
    </row>
    <row r="10518" spans="1:9">
      <c r="A10518" t="str">
        <f t="shared" si="1877"/>
        <v>![Slack Status](https://slack.empirehacking.nyc/badge.svg</v>
      </c>
      <c r="B10518" t="str">
        <f t="shared" si="1883"/>
        <v>(https://slack.empirehacking.nyc)</v>
      </c>
      <c r="C10518" t="s">
        <v>9177</v>
      </c>
      <c r="D10518" t="s">
        <v>1684</v>
      </c>
      <c r="E10518" t="str">
        <f t="shared" si="1881"/>
        <v>slack.empirehacking.nyc)</v>
      </c>
      <c r="F10518" t="e">
        <f t="shared" si="1882"/>
        <v>#VALUE!</v>
      </c>
      <c r="H10518" t="s">
        <v>16464</v>
      </c>
    </row>
    <row r="10519" spans="1:9">
      <c r="A10519" t="str">
        <f t="shared" si="1877"/>
        <v>![Maven](https://img.shields.io/maven-central/v/com.google.cloud/google-cloud-batch.svg</v>
      </c>
      <c r="B10519" t="str">
        <f t="shared" si="1883"/>
        <v>(https://search.maven.org/search?q=g:com.google.cloud%20AND%20a:google-cloud-batch&amp;core=gav)  [BeyondCorp AppConnections](https://github.com/googleapis/google-cloud-java/tree/main/java-beyondcorp-appconnections)  [</v>
      </c>
      <c r="C10519" t="s">
        <v>16020</v>
      </c>
      <c r="D10519" t="s">
        <v>1683</v>
      </c>
      <c r="E10519" t="str">
        <f t="shared" si="1881"/>
        <v>search.maven.org/search?q=g:com.google.cloud%20AND%20a:google-cloud-batch&amp;core=gav)  [BeyondCorp AppConnections]github.com/googleapis/google-cloud-java/tree/main/java-beyondcorp-appconnections)  [</v>
      </c>
      <c r="F10519" t="str">
        <f t="shared" si="1882"/>
        <v>search.maven.org</v>
      </c>
      <c r="I10519">
        <f>COUNTIF(F:F,F10519)</f>
        <v>271</v>
      </c>
    </row>
    <row r="10520" spans="1:9">
      <c r="A10520" t="str">
        <f t="shared" si="1877"/>
        <v>![Example Status](https://img.shields.io/github/actions/workflow/status/trailofbits/manticore-examples/ci.yml?branch=master</v>
      </c>
      <c r="B10520" t="str">
        <f t="shared" si="1883"/>
        <v>(https://github.com/trailofbits/manticore-examples/actions?query=workflow%3ACI)</v>
      </c>
      <c r="C10520" t="s">
        <v>10776</v>
      </c>
      <c r="D10520" t="s">
        <v>1684</v>
      </c>
      <c r="E10520" t="str">
        <f t="shared" si="1881"/>
        <v>github.com/trailofbits/manticore-examples/actions?query=workflow%3ACI)</v>
      </c>
      <c r="F10520" t="str">
        <f t="shared" si="1882"/>
        <v>github.com</v>
      </c>
      <c r="G10520" t="s">
        <v>16451</v>
      </c>
      <c r="H10520" t="s">
        <v>16455</v>
      </c>
    </row>
    <row r="10521" spans="1:9">
      <c r="A10521" t="str">
        <f t="shared" si="1877"/>
        <v>![Maven](https://img.shields.io/maven-central/v/com.google.cloud/google-cloud-beyondcorp-appconnections.svg</v>
      </c>
      <c r="B10521" t="str">
        <f t="shared" si="1883"/>
        <v>(https://search.maven.org/search?q=g:com.google.cloud%20AND%20a:google-cloud-beyondcorp-appconnections&amp;core=gav)  [BeyondCorp AppConnectors](https://github.com/googleapis/google-cloud-java/tree/main/java-beyondcorp-appconnectors)  [</v>
      </c>
      <c r="C10521" t="s">
        <v>16021</v>
      </c>
      <c r="D10521" t="s">
        <v>1683</v>
      </c>
      <c r="E10521" t="str">
        <f t="shared" si="1881"/>
        <v>search.maven.org/search?q=g:com.google.cloud%20AND%20a:google-cloud-beyondcorp-appconnections&amp;core=gav)  [BeyondCorp AppConnectors]github.com/googleapis/google-cloud-java/tree/main/java-beyondcorp-appconnectors)  [</v>
      </c>
      <c r="F10521" t="str">
        <f t="shared" si="1882"/>
        <v>search.maven.org</v>
      </c>
      <c r="I10521">
        <f t="shared" ref="I10521:I10522" si="1885">COUNTIF(F:F,F10521)</f>
        <v>271</v>
      </c>
    </row>
    <row r="10522" spans="1:9">
      <c r="A10522" t="str">
        <f t="shared" si="1877"/>
        <v>![Maven](https://img.shields.io/maven-central/v/com.google.cloud/google-cloud-beyondcorp-appconnectors.svg</v>
      </c>
      <c r="B10522" t="str">
        <f t="shared" si="1883"/>
        <v>(https://search.maven.org/search?q=g:com.google.cloud%20AND%20a:google-cloud-beyondcorp-appconnectors&amp;core=gav)  [BeyondCorp AppGateways](https://github.com/googleapis/google-cloud-java/tree/main/java-beyondcorp-appgateways)  [</v>
      </c>
      <c r="C10522" t="s">
        <v>16022</v>
      </c>
      <c r="D10522" t="s">
        <v>1683</v>
      </c>
      <c r="E10522" t="str">
        <f t="shared" si="1881"/>
        <v>search.maven.org/search?q=g:com.google.cloud%20AND%20a:google-cloud-beyondcorp-appconnectors&amp;core=gav)  [BeyondCorp AppGateways]github.com/googleapis/google-cloud-java/tree/main/java-beyondcorp-appgateways)  [</v>
      </c>
      <c r="F10522" t="str">
        <f t="shared" si="1882"/>
        <v>search.maven.org</v>
      </c>
      <c r="I10522">
        <f t="shared" si="1885"/>
        <v>271</v>
      </c>
    </row>
    <row r="10523" spans="1:9">
      <c r="A10523" t="str">
        <f t="shared" si="1877"/>
        <v>![Continuous Integration](https://github.com/Trusted-AI/adversarial-robustness-toolbox/workflows/Continuous%20Integration/badge.svg</v>
      </c>
      <c r="C10523" t="s">
        <v>2139</v>
      </c>
      <c r="D10523" t="s">
        <v>1684</v>
      </c>
      <c r="E10523" t="str">
        <f t="shared" si="1881"/>
        <v/>
      </c>
      <c r="F10523" t="e">
        <f t="shared" si="1882"/>
        <v>#VALUE!</v>
      </c>
      <c r="H10523" t="s">
        <v>16464</v>
      </c>
    </row>
    <row r="10524" spans="1:9">
      <c r="A10524" t="str">
        <f t="shared" si="1877"/>
        <v>![CodeQL](https://github.com/Trusted-AI/adversarial-robustness-toolbox/workflows/CodeQL/badge.svg</v>
      </c>
      <c r="C10524" t="s">
        <v>2140</v>
      </c>
      <c r="D10524" t="s">
        <v>1684</v>
      </c>
      <c r="E10524" t="str">
        <f t="shared" si="1881"/>
        <v/>
      </c>
      <c r="F10524" t="e">
        <f t="shared" si="1882"/>
        <v>#VALUE!</v>
      </c>
      <c r="H10524" t="s">
        <v>16464</v>
      </c>
    </row>
    <row r="10525" spans="1:9">
      <c r="A10525" t="str">
        <f t="shared" si="1877"/>
        <v>![Maven](https://img.shields.io/maven-central/v/com.google.cloud/google-cloud-beyondcorp-appgateways.svg</v>
      </c>
      <c r="B10525" t="str">
        <f t="shared" ref="B10525:B10534" si="1886">MID(C10525,FIND(")](",C10525)+2,1000)</f>
        <v>(https://search.maven.org/search?q=g:com.google.cloud%20AND%20a:google-cloud-beyondcorp-appgateways&amp;core=gav)  [BeyondCorp ClientConnectorServices](https://github.com/googleapis/google-cloud-java/tree/main/java-beyondcorp-clientconnectorservices)  [</v>
      </c>
      <c r="C10525" t="s">
        <v>16023</v>
      </c>
      <c r="D10525" t="s">
        <v>1683</v>
      </c>
      <c r="E10525" t="str">
        <f t="shared" si="1881"/>
        <v>search.maven.org/search?q=g:com.google.cloud%20AND%20a:google-cloud-beyondcorp-appgateways&amp;core=gav)  [BeyondCorp ClientConnectorServices]github.com/googleapis/google-cloud-java/tree/main/java-beyondcorp-clientconnectorservices)  [</v>
      </c>
      <c r="F10525" t="str">
        <f t="shared" si="1882"/>
        <v>search.maven.org</v>
      </c>
      <c r="I10525">
        <f t="shared" ref="I10525:I10526" si="1887">COUNTIF(F:F,F10525)</f>
        <v>271</v>
      </c>
    </row>
    <row r="10526" spans="1:9">
      <c r="A10526" t="str">
        <f t="shared" si="1877"/>
        <v>![Maven](https://img.shields.io/maven-central/v/com.google.cloud/google-cloud-beyondcorp-clientconnectorservices.svg</v>
      </c>
      <c r="B10526" t="str">
        <f t="shared" si="1886"/>
        <v>(https://search.maven.org/search?q=g:com.google.cloud%20AND%20a:google-cloud-beyondcorp-clientconnectorservices&amp;core=gav)  [BeyondCorp ClientGateways](https://github.com/googleapis/google-cloud-java/tree/main/java-beyondcorp-clientgateways)  [</v>
      </c>
      <c r="C10526" t="s">
        <v>16024</v>
      </c>
      <c r="D10526" t="s">
        <v>1683</v>
      </c>
      <c r="E10526" t="str">
        <f t="shared" si="1881"/>
        <v>search.maven.org/search?q=g:com.google.cloud%20AND%20a:google-cloud-beyondcorp-clientconnectorservices&amp;core=gav)  [BeyondCorp ClientGateways]github.com/googleapis/google-cloud-java/tree/main/java-beyondcorp-clientgateways)  [</v>
      </c>
      <c r="F10526" t="str">
        <f t="shared" si="1882"/>
        <v>search.maven.org</v>
      </c>
      <c r="I10526">
        <f t="shared" si="1887"/>
        <v>271</v>
      </c>
    </row>
    <row r="10527" spans="1:9">
      <c r="A10527" t="str">
        <f t="shared" si="1877"/>
        <v>![codecov](https://codecov.io/gh/Trusted-AI/adversarial-robustness-toolbox/branch/main/graph/badge.svg</v>
      </c>
      <c r="B10527" t="str">
        <f t="shared" si="1886"/>
        <v>(https://codecov.io/gh/Trusted-AI/adversarial-robustness-toolbox)</v>
      </c>
      <c r="C10527" t="s">
        <v>10780</v>
      </c>
      <c r="D10527" t="s">
        <v>1684</v>
      </c>
      <c r="E10527" t="str">
        <f t="shared" si="1881"/>
        <v>codecov.io/gh/Trusted-AI/adversarial-robustness-toolbox)</v>
      </c>
      <c r="F10527" t="str">
        <f t="shared" si="1882"/>
        <v>codecov.io</v>
      </c>
      <c r="H10527" t="s">
        <v>16457</v>
      </c>
    </row>
    <row r="10528" spans="1:9">
      <c r="A10528" t="str">
        <f t="shared" si="1877"/>
        <v>![Code style: black](https://img.shields.io/badge/code%20style-black-000000.svg</v>
      </c>
      <c r="B10528" t="str">
        <f t="shared" si="1886"/>
        <v>(https://github.com/psf/black)</v>
      </c>
      <c r="C10528" t="s">
        <v>3254</v>
      </c>
      <c r="D10528" t="s">
        <v>1684</v>
      </c>
      <c r="E10528" t="str">
        <f t="shared" si="1881"/>
        <v>github.com/psf/black)</v>
      </c>
      <c r="F10528" t="str">
        <f t="shared" si="1882"/>
        <v>github.com</v>
      </c>
      <c r="G10528" t="s">
        <v>16451</v>
      </c>
      <c r="H10528" t="s">
        <v>16455</v>
      </c>
    </row>
    <row r="10529" spans="1:9">
      <c r="A10529" t="str">
        <f t="shared" si="1877"/>
        <v>![Maven](https://img.shields.io/maven-central/v/com.google.cloud/google-cloud-beyondcorp-clientgateways.svg</v>
      </c>
      <c r="B10529" t="str">
        <f t="shared" si="1886"/>
        <v>(https://search.maven.org/search?q=g:com.google.cloud%20AND%20a:google-cloud-beyondcorp-clientgateways&amp;core=gav)  [BigLake](https://github.com/googleapis/google-cloud-java/tree/main/java-biglake)  [</v>
      </c>
      <c r="C10529" t="s">
        <v>16025</v>
      </c>
      <c r="D10529" t="s">
        <v>1683</v>
      </c>
      <c r="E10529" t="str">
        <f t="shared" si="1881"/>
        <v>search.maven.org/search?q=g:com.google.cloud%20AND%20a:google-cloud-beyondcorp-clientgateways&amp;core=gav)  [BigLake]github.com/googleapis/google-cloud-java/tree/main/java-biglake)  [</v>
      </c>
      <c r="F10529" t="str">
        <f t="shared" si="1882"/>
        <v>search.maven.org</v>
      </c>
      <c r="I10529">
        <f t="shared" ref="I10529:I10530" si="1888">COUNTIF(F:F,F10529)</f>
        <v>271</v>
      </c>
    </row>
    <row r="10530" spans="1:9">
      <c r="A10530" t="str">
        <f t="shared" si="1877"/>
        <v>![Maven](https://img.shields.io/maven-central/v/com.google.cloud/google-cloud-biglake.svg</v>
      </c>
      <c r="B10530" t="str">
        <f t="shared" si="1886"/>
        <v>(https://search.maven.org/search?q=g:com.google.cloud%20AND%20a:google-cloud-biglake&amp;core=gav)  [BigQuery DataPolicy API](https://github.com/googleapis/google-cloud-java/tree/main/java-bigquerydatapolicy)  [</v>
      </c>
      <c r="C10530" t="s">
        <v>16026</v>
      </c>
      <c r="D10530" t="s">
        <v>1683</v>
      </c>
      <c r="E10530" t="str">
        <f t="shared" si="1881"/>
        <v>search.maven.org/search?q=g:com.google.cloud%20AND%20a:google-cloud-biglake&amp;core=gav)  [BigQuery DataPolicy API]github.com/googleapis/google-cloud-java/tree/main/java-bigquerydatapolicy)  [</v>
      </c>
      <c r="F10530" t="str">
        <f t="shared" si="1882"/>
        <v>search.maven.org</v>
      </c>
      <c r="I10530">
        <f t="shared" si="1888"/>
        <v>271</v>
      </c>
    </row>
    <row r="10531" spans="1:9">
      <c r="A10531" t="str">
        <f t="shared" si="1877"/>
        <v>![slack-img](https://img.shields.io/badge/chat-on%20slack-yellow.svg</v>
      </c>
      <c r="B10531" t="str">
        <f t="shared" si="1886"/>
        <v>(https://ibm-art.slack.com/)</v>
      </c>
      <c r="C10531" t="s">
        <v>10782</v>
      </c>
      <c r="D10531" t="s">
        <v>1684</v>
      </c>
      <c r="E10531" t="str">
        <f t="shared" si="1881"/>
        <v>ibm-art.slack.com/)</v>
      </c>
      <c r="F10531" t="str">
        <f t="shared" si="1882"/>
        <v>ibm-art.slack.com</v>
      </c>
      <c r="H10531" t="s">
        <v>16460</v>
      </c>
    </row>
    <row r="10532" spans="1:9">
      <c r="A10532" t="str">
        <f t="shared" si="1877"/>
        <v>![Maven](https://img.shields.io/maven-central/v/com.google.cloud/google-cloud-bigquerydatapolicy.svg</v>
      </c>
      <c r="B10532" t="str">
        <f t="shared" si="1886"/>
        <v>(https://search.maven.org/search?q=g:com.google.cloud%20AND%20a:google-cloud-bigquerydatapolicy&amp;core=gav)  [BigQuery Migration](https://github.com/googleapis/google-cloud-java/tree/main/java-bigquerymigration)  [</v>
      </c>
      <c r="C10532" t="s">
        <v>16027</v>
      </c>
      <c r="D10532" t="s">
        <v>1683</v>
      </c>
      <c r="E10532" t="str">
        <f t="shared" si="1881"/>
        <v>search.maven.org/search?q=g:com.google.cloud%20AND%20a:google-cloud-bigquerydatapolicy&amp;core=gav)  [BigQuery Migration]github.com/googleapis/google-cloud-java/tree/main/java-bigquerymigration)  [</v>
      </c>
      <c r="F10532" t="str">
        <f t="shared" si="1882"/>
        <v>search.maven.org</v>
      </c>
      <c r="I10532">
        <f t="shared" ref="I10532:I10534" si="1889">COUNTIF(F:F,F10532)</f>
        <v>271</v>
      </c>
    </row>
    <row r="10533" spans="1:9">
      <c r="A10533" t="str">
        <f t="shared" si="1877"/>
        <v>![Maven](https://img.shields.io/maven-central/v/com.google.cloud/google-cloud-bigquerymigration.svg</v>
      </c>
      <c r="B10533" t="str">
        <f t="shared" si="1886"/>
        <v>(https://search.maven.org/search?q=g:com.google.cloud%20AND%20a:google-cloud-bigquerymigration&amp;core=gav)  [Certificate Manager](https://github.com/googleapis/google-cloud-java/tree/main/java-certificate-manager)  [</v>
      </c>
      <c r="C10533" t="s">
        <v>16028</v>
      </c>
      <c r="D10533" t="s">
        <v>1683</v>
      </c>
      <c r="E10533" t="str">
        <f t="shared" si="1881"/>
        <v>search.maven.org/search?q=g:com.google.cloud%20AND%20a:google-cloud-bigquerymigration&amp;core=gav)  [Certificate Manager]github.com/googleapis/google-cloud-java/tree/main/java-certificate-manager)  [</v>
      </c>
      <c r="F10533" t="str">
        <f t="shared" si="1882"/>
        <v>search.maven.org</v>
      </c>
      <c r="I10533">
        <f t="shared" si="1889"/>
        <v>271</v>
      </c>
    </row>
    <row r="10534" spans="1:9">
      <c r="A10534" t="str">
        <f t="shared" si="1877"/>
        <v>![Maven](https://img.shields.io/maven-central/v/com.google.cloud/google-cloud-certificate-manager.svg</v>
      </c>
      <c r="B10534" t="str">
        <f t="shared" si="1886"/>
        <v>(https://search.maven.org/search?q=g:com.google.cloud%20AND%20a:google-cloud-certificate-manager&amp;core=gav)  [Commerce Consumer Procurement](https://github.com/googleapis/google-cloud-java/tree/main/java-cloudcommerceconsumerprocurement)  [</v>
      </c>
      <c r="C10534" t="s">
        <v>16029</v>
      </c>
      <c r="D10534" t="s">
        <v>1683</v>
      </c>
      <c r="E10534" t="str">
        <f t="shared" si="1881"/>
        <v>search.maven.org/search?q=g:com.google.cloud%20AND%20a:google-cloud-certificate-manager&amp;core=gav)  [Commerce Consumer Procurement]github.com/googleapis/google-cloud-java/tree/main/java-cloudcommerceconsumerprocurement)  [</v>
      </c>
      <c r="F10534" t="str">
        <f t="shared" si="1882"/>
        <v>search.maven.org</v>
      </c>
      <c r="I10534">
        <f t="shared" si="1889"/>
        <v>271</v>
      </c>
    </row>
    <row r="10535" spans="1:9">
      <c r="A10535" t="str">
        <f t="shared" si="1877"/>
        <v>![Supported Python versions](https://raw.githubusercontent.com/Project-MONAI/MONAI/dev/docs/images/python.svg</v>
      </c>
      <c r="C10535" t="s">
        <v>2141</v>
      </c>
      <c r="D10535" t="s">
        <v>1684</v>
      </c>
      <c r="E10535" t="str">
        <f t="shared" si="1881"/>
        <v/>
      </c>
      <c r="F10535" t="e">
        <f t="shared" si="1882"/>
        <v>#VALUE!</v>
      </c>
      <c r="H10535" t="s">
        <v>16464</v>
      </c>
    </row>
    <row r="10536" spans="1:9">
      <c r="A10536" t="str">
        <f t="shared" si="1877"/>
        <v>![Maven](https://img.shields.io/maven-central/v/com.google.cloud/google-cloud-cloudcommerceconsumerprocurement.svg</v>
      </c>
      <c r="B10536" t="str">
        <f t="shared" ref="B10536:B10554" si="1890">MID(C10536,FIND(")](",C10536)+2,1000)</f>
        <v>(https://search.maven.org/search?q=g:com.google.cloud%20AND%20a:google-cloud-cloudcommerceconsumerprocurement&amp;core=gav)  [Confidential Computing API](https://github.com/googleapis/google-cloud-java/tree/main/java-confidentialcomputing)  [</v>
      </c>
      <c r="C10536" t="s">
        <v>16030</v>
      </c>
      <c r="D10536" t="s">
        <v>1683</v>
      </c>
      <c r="E10536" t="str">
        <f t="shared" si="1881"/>
        <v>search.maven.org/search?q=g:com.google.cloud%20AND%20a:google-cloud-cloudcommerceconsumerprocurement&amp;core=gav)  [Confidential Computing API]github.com/googleapis/google-cloud-java/tree/main/java-confidentialcomputing)  [</v>
      </c>
      <c r="F10536" t="str">
        <f t="shared" si="1882"/>
        <v>search.maven.org</v>
      </c>
      <c r="I10536">
        <f t="shared" ref="I10536:I10539" si="1891">COUNTIF(F:F,F10536)</f>
        <v>271</v>
      </c>
    </row>
    <row r="10537" spans="1:9">
      <c r="A10537" t="str">
        <f t="shared" si="1877"/>
        <v>![Maven](https://img.shields.io/maven-central/v/com.google.cloud/google-cloud-confidentialcomputing.svg</v>
      </c>
      <c r="B10537" t="str">
        <f t="shared" si="1890"/>
        <v>(https://search.maven.org/search?q=g:com.google.cloud%20AND%20a:google-cloud-confidentialcomputing&amp;core=gav)  [Connect Gateway API](https://github.com/googleapis/google-cloud-java/tree/main/java-gke-connect-gateway)  [</v>
      </c>
      <c r="C10537" t="s">
        <v>16031</v>
      </c>
      <c r="D10537" t="s">
        <v>1683</v>
      </c>
      <c r="E10537" t="str">
        <f t="shared" si="1881"/>
        <v>search.maven.org/search?q=g:com.google.cloud%20AND%20a:google-cloud-confidentialcomputing&amp;core=gav)  [Connect Gateway API]github.com/googleapis/google-cloud-java/tree/main/java-gke-connect-gateway)  [</v>
      </c>
      <c r="F10537" t="str">
        <f t="shared" si="1882"/>
        <v>search.maven.org</v>
      </c>
      <c r="I10537">
        <f t="shared" si="1891"/>
        <v>271</v>
      </c>
    </row>
    <row r="10538" spans="1:9">
      <c r="A10538" t="str">
        <f t="shared" si="1877"/>
        <v>![Maven](https://img.shields.io/maven-central/v/com.google.cloud/google-cloud-gke-connect-gateway.svg</v>
      </c>
      <c r="B10538" t="str">
        <f t="shared" si="1890"/>
        <v>(https://search.maven.org/search?q=g:com.google.cloud%20AND%20a:google-cloud-gke-connect-gateway&amp;core=gav)  [Data Labeling](https://github.com/googleapis/google-cloud-java/tree/main/java-datalabeling)  [</v>
      </c>
      <c r="C10538" t="s">
        <v>16032</v>
      </c>
      <c r="D10538" t="s">
        <v>1683</v>
      </c>
      <c r="E10538" t="str">
        <f t="shared" si="1881"/>
        <v>search.maven.org/search?q=g:com.google.cloud%20AND%20a:google-cloud-gke-connect-gateway&amp;core=gav)  [Data Labeling]github.com/googleapis/google-cloud-java/tree/main/java-datalabeling)  [</v>
      </c>
      <c r="F10538" t="str">
        <f t="shared" si="1882"/>
        <v>search.maven.org</v>
      </c>
      <c r="I10538">
        <f t="shared" si="1891"/>
        <v>271</v>
      </c>
    </row>
    <row r="10539" spans="1:9">
      <c r="A10539" t="str">
        <f t="shared" si="1877"/>
        <v>![Maven](https://img.shields.io/maven-central/v/com.google.cloud/google-cloud-datalabeling.svg</v>
      </c>
      <c r="B10539" t="str">
        <f t="shared" si="1890"/>
        <v>(https://search.maven.org/search?q=g:com.google.cloud%20AND%20a:google-cloud-datalabeling&amp;core=gav)  [Data Lineage](https://github.com/googleapis/google-cloud-java/tree/main/java-datalineage)  [</v>
      </c>
      <c r="C10539" t="s">
        <v>16033</v>
      </c>
      <c r="D10539" t="s">
        <v>1683</v>
      </c>
      <c r="E10539" t="str">
        <f t="shared" si="1881"/>
        <v>search.maven.org/search?q=g:com.google.cloud%20AND%20a:google-cloud-datalabeling&amp;core=gav)  [Data Lineage]github.com/googleapis/google-cloud-java/tree/main/java-datalineage)  [</v>
      </c>
      <c r="F10539" t="str">
        <f t="shared" si="1882"/>
        <v>search.maven.org</v>
      </c>
      <c r="I10539">
        <f t="shared" si="1891"/>
        <v>271</v>
      </c>
    </row>
    <row r="10540" spans="1:9">
      <c r="A10540" t="str">
        <f t="shared" si="1877"/>
        <v>![premerge](https://github.com/Project-MONAI/MONAI/actions/workflows/pythonapp.yml/badge.svg?branch=dev</v>
      </c>
      <c r="B10540" t="str">
        <f t="shared" si="1890"/>
        <v>(https://github.com/Project-MONAI/MONAI/actions/workflows/pythonapp.yml)</v>
      </c>
      <c r="C10540" t="s">
        <v>10789</v>
      </c>
      <c r="D10540" t="s">
        <v>1684</v>
      </c>
      <c r="E10540" t="str">
        <f t="shared" si="1881"/>
        <v>github.com/Project-MONAI/MONAI/actions/workflows/pythonapp.yml)</v>
      </c>
      <c r="F10540" t="str">
        <f t="shared" si="1882"/>
        <v>github.com</v>
      </c>
      <c r="G10540" t="s">
        <v>16451</v>
      </c>
      <c r="H10540" t="s">
        <v>16455</v>
      </c>
    </row>
    <row r="10541" spans="1:9">
      <c r="A10541" t="str">
        <f t="shared" si="1877"/>
        <v>![postmerge](https://img.shields.io/github/checks-status/project-monai/monai/dev?label=postmerge</v>
      </c>
      <c r="B10541" t="str">
        <f t="shared" si="1890"/>
        <v>(https://github.com/Project-MONAI/MONAI/actions?query=branch%3Adev)</v>
      </c>
      <c r="C10541" t="s">
        <v>10790</v>
      </c>
      <c r="D10541" t="s">
        <v>1684</v>
      </c>
      <c r="E10541" t="str">
        <f t="shared" si="1881"/>
        <v>github.com/Project-MONAI/MONAI/actions?query=branch%3Adev)</v>
      </c>
      <c r="F10541" t="str">
        <f t="shared" si="1882"/>
        <v>github.com</v>
      </c>
      <c r="G10541" t="s">
        <v>16451</v>
      </c>
      <c r="H10541" t="s">
        <v>16455</v>
      </c>
    </row>
    <row r="10542" spans="1:9">
      <c r="A10542" t="str">
        <f t="shared" si="1877"/>
        <v>![docker](https://github.com/Project-MONAI/MONAI/actions/workflows/docker.yml/badge.svg?branch=dev</v>
      </c>
      <c r="B10542" t="str">
        <f t="shared" si="1890"/>
        <v>(https://github.com/Project-MONAI/MONAI/actions/workflows/docker.yml)</v>
      </c>
      <c r="C10542" t="s">
        <v>10791</v>
      </c>
      <c r="D10542" t="s">
        <v>1684</v>
      </c>
      <c r="E10542" t="str">
        <f t="shared" si="1881"/>
        <v>github.com/Project-MONAI/MONAI/actions/workflows/docker.yml)</v>
      </c>
      <c r="F10542" t="str">
        <f t="shared" si="1882"/>
        <v>github.com</v>
      </c>
      <c r="G10542" t="s">
        <v>16451</v>
      </c>
      <c r="H10542" t="s">
        <v>16455</v>
      </c>
    </row>
    <row r="10543" spans="1:9">
      <c r="A10543" t="str">
        <f t="shared" si="1877"/>
        <v>![Maven](https://img.shields.io/maven-central/v/com.google.cloud/google-cloud-datalineage.svg</v>
      </c>
      <c r="B10543" t="str">
        <f t="shared" si="1890"/>
        <v>(https://search.maven.org/search?q=g:com.google.cloud%20AND%20a:google-cloud-datalineage&amp;core=gav)  [Dataflow](https://github.com/googleapis/google-cloud-java/tree/main/java-dataflow)  [</v>
      </c>
      <c r="C10543" t="s">
        <v>16034</v>
      </c>
      <c r="D10543" t="s">
        <v>1683</v>
      </c>
      <c r="E10543" t="str">
        <f t="shared" si="1881"/>
        <v>search.maven.org/search?q=g:com.google.cloud%20AND%20a:google-cloud-datalineage&amp;core=gav)  [Dataflow]github.com/googleapis/google-cloud-java/tree/main/java-dataflow)  [</v>
      </c>
      <c r="F10543" t="str">
        <f t="shared" si="1882"/>
        <v>search.maven.org</v>
      </c>
      <c r="I10543">
        <f>COUNTIF(F:F,F10543)</f>
        <v>271</v>
      </c>
    </row>
    <row r="10544" spans="1:9">
      <c r="A10544" t="str">
        <f t="shared" si="1877"/>
        <v>![codecov](https://codecov.io/gh/Project-MONAI/MONAI/branch/dev/graph/badge.svg?token=6FTC7U1JJ4</v>
      </c>
      <c r="B10544" t="str">
        <f t="shared" si="1890"/>
        <v>(https://codecov.io/gh/Project-MONAI/MONAI)</v>
      </c>
      <c r="C10544" t="s">
        <v>10793</v>
      </c>
      <c r="D10544" t="s">
        <v>1684</v>
      </c>
      <c r="E10544" t="str">
        <f t="shared" si="1881"/>
        <v>codecov.io/gh/Project-MONAI/MONAI)</v>
      </c>
      <c r="F10544" t="str">
        <f t="shared" si="1882"/>
        <v>codecov.io</v>
      </c>
      <c r="H10544" t="s">
        <v>16457</v>
      </c>
    </row>
    <row r="10545" spans="1:9">
      <c r="A10545" t="str">
        <f t="shared" ref="A10545:A10608" si="1892">LEFT(C10545,FIND(")",C10545)-1)</f>
        <v>![Maven](https://img.shields.io/maven-central/v/com.google.cloud/google-cloud-dataflow.svg</v>
      </c>
      <c r="B10545" t="str">
        <f t="shared" si="1890"/>
        <v>(https://search.maven.org/search?q=g:com.google.cloud%20AND%20a:google-cloud-dataflow&amp;core=gav)  [Dataform](https://github.com/googleapis/google-cloud-java/tree/main/java-dataform)  [</v>
      </c>
      <c r="C10545" t="s">
        <v>16035</v>
      </c>
      <c r="D10545" t="s">
        <v>1683</v>
      </c>
      <c r="E10545" t="str">
        <f t="shared" si="1881"/>
        <v>search.maven.org/search?q=g:com.google.cloud%20AND%20a:google-cloud-dataflow&amp;core=gav)  [Dataform]github.com/googleapis/google-cloud-java/tree/main/java-dataform)  [</v>
      </c>
      <c r="F10545" t="str">
        <f t="shared" si="1882"/>
        <v>search.maven.org</v>
      </c>
      <c r="I10545">
        <f>COUNTIF(F:F,F10545)</f>
        <v>271</v>
      </c>
    </row>
    <row r="10546" spans="1:9">
      <c r="A10546" t="str">
        <f t="shared" si="1892"/>
        <v>![Discord](https://img.shields.io/discord/809793915578089484?color=blue&amp;label=chat&amp;logo=discord&amp;logoColor=white</v>
      </c>
      <c r="B10546" t="str">
        <f t="shared" si="1890"/>
        <v>(https://discord.gg/GHryRvPB84)</v>
      </c>
      <c r="C10546" t="s">
        <v>10795</v>
      </c>
      <c r="D10546" t="s">
        <v>1684</v>
      </c>
      <c r="E10546" t="str">
        <f t="shared" si="1881"/>
        <v>discord.gg/GHryRvPB84)</v>
      </c>
      <c r="F10546" t="str">
        <f t="shared" si="1882"/>
        <v>discord.gg</v>
      </c>
      <c r="H10546" t="s">
        <v>16460</v>
      </c>
    </row>
    <row r="10547" spans="1:9">
      <c r="A10547" t="str">
        <f t="shared" si="1892"/>
        <v>![Build Status](https://circleci.com/gh/ethereum/web3.py.svg?style=shield</v>
      </c>
      <c r="B10547" t="str">
        <f t="shared" si="1890"/>
        <v>(https://circleci.com/gh/ethereum/web3.py)</v>
      </c>
      <c r="C10547" t="s">
        <v>10796</v>
      </c>
      <c r="D10547" t="s">
        <v>1684</v>
      </c>
      <c r="E10547" t="str">
        <f t="shared" si="1881"/>
        <v>circleci.com/gh/ethereum/web3.py)</v>
      </c>
      <c r="F10547" t="str">
        <f t="shared" si="1882"/>
        <v>circleci.com</v>
      </c>
      <c r="H10547" t="s">
        <v>16456</v>
      </c>
    </row>
    <row r="10548" spans="1:9">
      <c r="A10548" t="str">
        <f t="shared" si="1892"/>
        <v>![Testing](https://github.com/aws-cloudformation/cfn-python-lint/actions/workflows/test.yaml/badge.svg?branch=main</v>
      </c>
      <c r="B10548" t="str">
        <f t="shared" si="1890"/>
        <v>(https://github.com/aws-cloudformation/cfn-python-lint/actions/workflows/test.yaml)</v>
      </c>
      <c r="C10548" t="s">
        <v>10797</v>
      </c>
      <c r="D10548" t="s">
        <v>1684</v>
      </c>
      <c r="E10548" t="str">
        <f t="shared" si="1881"/>
        <v>github.com/aws-cloudformation/cfn-python-lint/actions/workflows/test.yaml)</v>
      </c>
      <c r="F10548" t="str">
        <f t="shared" si="1882"/>
        <v>github.com</v>
      </c>
      <c r="G10548" t="s">
        <v>16451</v>
      </c>
      <c r="H10548" t="s">
        <v>16455</v>
      </c>
    </row>
    <row r="10549" spans="1:9">
      <c r="A10549" t="str">
        <f t="shared" si="1892"/>
        <v>![Maven](https://img.shields.io/maven-central/v/com.google.cloud/google-cloud-dataform.svg</v>
      </c>
      <c r="B10549" t="str">
        <f t="shared" si="1890"/>
        <v>(https://search.maven.org/search?q=g:com.google.cloud%20AND%20a:google-cloud-dataform&amp;core=gav)  [Dialogflow CX](https://github.com/googleapis/google-cloud-java/tree/main/java-dialogflow-cx)  [</v>
      </c>
      <c r="C10549" t="s">
        <v>16036</v>
      </c>
      <c r="D10549" t="s">
        <v>1683</v>
      </c>
      <c r="E10549" t="str">
        <f t="shared" si="1881"/>
        <v>search.maven.org/search?q=g:com.google.cloud%20AND%20a:google-cloud-dataform&amp;core=gav)  [Dialogflow CX]github.com/googleapis/google-cloud-java/tree/main/java-dialogflow-cx)  [</v>
      </c>
      <c r="F10549" t="str">
        <f t="shared" si="1882"/>
        <v>search.maven.org</v>
      </c>
      <c r="I10549">
        <f t="shared" ref="I10549:I10551" si="1893">COUNTIF(F:F,F10549)</f>
        <v>271</v>
      </c>
    </row>
    <row r="10550" spans="1:9">
      <c r="A10550" t="str">
        <f t="shared" si="1892"/>
        <v>![Maven](https://img.shields.io/maven-central/v/com.google.cloud/google-cloud-dialogflow-cx.svg</v>
      </c>
      <c r="B10550" t="str">
        <f t="shared" si="1890"/>
        <v>(https://search.maven.org/search?q=g:com.google.cloud%20AND%20a:google-cloud-dialogflow-cx&amp;core=gav)  [Discovery Engine API](https://github.com/googleapis/google-cloud-java/tree/main/java-discoveryengine)  [</v>
      </c>
      <c r="C10550" t="s">
        <v>16037</v>
      </c>
      <c r="D10550" t="s">
        <v>1683</v>
      </c>
      <c r="E10550" t="str">
        <f t="shared" si="1881"/>
        <v>search.maven.org/search?q=g:com.google.cloud%20AND%20a:google-cloud-dialogflow-cx&amp;core=gav)  [Discovery Engine API]github.com/googleapis/google-cloud-java/tree/main/java-discoveryengine)  [</v>
      </c>
      <c r="F10550" t="str">
        <f t="shared" si="1882"/>
        <v>search.maven.org</v>
      </c>
      <c r="I10550">
        <f t="shared" si="1893"/>
        <v>271</v>
      </c>
    </row>
    <row r="10551" spans="1:9">
      <c r="A10551" t="str">
        <f t="shared" si="1892"/>
        <v>![Maven](https://img.shields.io/maven-central/v/com.google.cloud/google-cloud-discoveryengine.svg</v>
      </c>
      <c r="B10551" t="str">
        <f t="shared" si="1890"/>
        <v>(https://search.maven.org/search?q=g:com.google.cloud%20AND%20a:google-cloud-discoveryengine&amp;core=gav)  [Distributed Edge](https://github.com/googleapis/google-cloud-java/tree/main/java-distributedcloudedge)  [</v>
      </c>
      <c r="C10551" t="s">
        <v>16038</v>
      </c>
      <c r="D10551" t="s">
        <v>1683</v>
      </c>
      <c r="E10551" t="str">
        <f t="shared" si="1881"/>
        <v>search.maven.org/search?q=g:com.google.cloud%20AND%20a:google-cloud-discoveryengine&amp;core=gav)  [Distributed Edge]github.com/googleapis/google-cloud-java/tree/main/java-distributedcloudedge)  [</v>
      </c>
      <c r="F10551" t="str">
        <f t="shared" si="1882"/>
        <v>search.maven.org</v>
      </c>
      <c r="I10551">
        <f t="shared" si="1893"/>
        <v>271</v>
      </c>
    </row>
    <row r="10552" spans="1:9">
      <c r="A10552" t="str">
        <f t="shared" si="1892"/>
        <v>![codecov](https://codecov.io/gh/aws-cloudformation/cfn-lint/branch/main/graph/badge.svg</v>
      </c>
      <c r="B10552" t="str">
        <f t="shared" si="1890"/>
        <v>(https://codecov.io/gh/aws-cloudformation/cfn-python-lint)</v>
      </c>
      <c r="C10552" t="s">
        <v>10801</v>
      </c>
      <c r="D10552" t="s">
        <v>1684</v>
      </c>
      <c r="E10552" t="str">
        <f t="shared" si="1881"/>
        <v>codecov.io/gh/aws-cloudformation/cfn-python-lint)</v>
      </c>
      <c r="F10552" t="str">
        <f t="shared" si="1882"/>
        <v>codecov.io</v>
      </c>
      <c r="H10552" t="s">
        <v>16457</v>
      </c>
    </row>
    <row r="10553" spans="1:9">
      <c r="A10553" t="str">
        <f t="shared" si="1892"/>
        <v>![Discord Shield](https://img.shields.io/discord/981586120448020580?logo=discord</v>
      </c>
      <c r="B10553" t="str">
        <f t="shared" si="1890"/>
        <v>(https://discord.gg/KENDm6DHCv)</v>
      </c>
      <c r="C10553" t="s">
        <v>10802</v>
      </c>
      <c r="D10553" t="s">
        <v>1684</v>
      </c>
      <c r="E10553" t="str">
        <f t="shared" si="1881"/>
        <v>discord.gg/KENDm6DHCv)</v>
      </c>
      <c r="F10553" t="str">
        <f t="shared" si="1882"/>
        <v>discord.gg</v>
      </c>
      <c r="H10553" t="s">
        <v>16460</v>
      </c>
    </row>
    <row r="10554" spans="1:9">
      <c r="A10554" t="str">
        <f t="shared" si="1892"/>
        <v>![Join our Discord](https://discordapp.com/api/guilds/981586120448020580/widget.png?style=banner3</v>
      </c>
      <c r="B10554" t="str">
        <f t="shared" si="1890"/>
        <v>(https://discord.gg/9zpd7TTRwq)</v>
      </c>
      <c r="C10554" t="s">
        <v>8243</v>
      </c>
      <c r="D10554" t="s">
        <v>1684</v>
      </c>
      <c r="E10554" t="str">
        <f t="shared" si="1881"/>
        <v>discord.gg/9zpd7TTRwq)</v>
      </c>
      <c r="F10554" t="str">
        <f t="shared" si="1882"/>
        <v>discord.gg</v>
      </c>
      <c r="H10554" t="s">
        <v>16460</v>
      </c>
    </row>
    <row r="10555" spans="1:9">
      <c r="A10555" t="str">
        <f t="shared" si="1892"/>
        <v>![Build Status](https://github.com/graphistry/pygraphistry/workflows/CI%20Tests/badge.svg</v>
      </c>
      <c r="C10555" t="s">
        <v>2142</v>
      </c>
      <c r="D10555" t="s">
        <v>1684</v>
      </c>
      <c r="E10555" t="str">
        <f t="shared" si="1881"/>
        <v/>
      </c>
      <c r="F10555" t="e">
        <f t="shared" si="1882"/>
        <v>#VALUE!</v>
      </c>
      <c r="H10555" t="s">
        <v>16464</v>
      </c>
    </row>
    <row r="10556" spans="1:9">
      <c r="A10556" t="str">
        <f t="shared" si="1892"/>
        <v>![CodeQL](https://github.com/graphistry/pygraphistry/workflows/CodeQL/badge.svg</v>
      </c>
      <c r="B10556" t="str">
        <f>MID(C10556,FIND(")](",C10556)+2,1000)</f>
        <v>(https://github.com/graphistry/pygraphistry/actions?query=workflow%3ACodeQL)</v>
      </c>
      <c r="C10556" t="s">
        <v>10803</v>
      </c>
      <c r="D10556" t="s">
        <v>1684</v>
      </c>
      <c r="E10556" t="str">
        <f t="shared" si="1881"/>
        <v>github.com/graphistry/pygraphistry/actions?query=workflow%3ACodeQL)</v>
      </c>
      <c r="F10556" t="str">
        <f t="shared" si="1882"/>
        <v>github.com</v>
      </c>
      <c r="G10556" t="s">
        <v>16451</v>
      </c>
      <c r="H10556" t="s">
        <v>16455</v>
      </c>
    </row>
    <row r="10557" spans="1:9">
      <c r="A10557" t="str">
        <f t="shared" si="1892"/>
        <v>![Maven](https://img.shields.io/maven-central/v/com.google.cloud/google-cloud-distributedcloudedge.svg</v>
      </c>
      <c r="B10557" t="str">
        <f>MID(C10557,FIND(")](",C10557)+2,1000)</f>
        <v>(https://search.maven.org/search?q=g:com.google.cloud%20AND%20a:google-cloud-distributedcloudedge&amp;core=gav)  [Document AI Warehouse](https://github.com/googleapis/google-cloud-java/tree/main/java-contentwarehouse)  [</v>
      </c>
      <c r="C10557" t="s">
        <v>16039</v>
      </c>
      <c r="D10557" t="s">
        <v>1683</v>
      </c>
      <c r="E10557" t="str">
        <f t="shared" si="1881"/>
        <v>search.maven.org/search?q=g:com.google.cloud%20AND%20a:google-cloud-distributedcloudedge&amp;core=gav)  [Document AI Warehouse]github.com/googleapis/google-cloud-java/tree/main/java-contentwarehouse)  [</v>
      </c>
      <c r="F10557" t="str">
        <f t="shared" si="1882"/>
        <v>search.maven.org</v>
      </c>
      <c r="I10557">
        <f t="shared" ref="I10557:I10560" si="1894">COUNTIF(F:F,F10557)</f>
        <v>271</v>
      </c>
    </row>
    <row r="10558" spans="1:9">
      <c r="A10558" t="str">
        <f t="shared" si="1892"/>
        <v>![Maven](https://img.shields.io/maven-central/v/com.google.cloud/google-cloud-contentwarehouse.svg</v>
      </c>
      <c r="B10558" t="str">
        <f>MID(C10558,FIND(")](",C10558)+2,1000)</f>
        <v>(https://search.maven.org/search?q=g:com.google.cloud%20AND%20a:google-cloud-contentwarehouse&amp;core=gav)  [Enterprise Knowledge Graph](https://github.com/googleapis/google-cloud-java/tree/main/java-enterpriseknowledgegraph)  [</v>
      </c>
      <c r="C10558" t="s">
        <v>16040</v>
      </c>
      <c r="D10558" t="s">
        <v>1683</v>
      </c>
      <c r="E10558" t="str">
        <f t="shared" si="1881"/>
        <v>search.maven.org/search?q=g:com.google.cloud%20AND%20a:google-cloud-contentwarehouse&amp;core=gav)  [Enterprise Knowledge Graph]github.com/googleapis/google-cloud-java/tree/main/java-enterpriseknowledgegraph)  [</v>
      </c>
      <c r="F10558" t="str">
        <f t="shared" si="1882"/>
        <v>search.maven.org</v>
      </c>
      <c r="I10558">
        <f t="shared" si="1894"/>
        <v>271</v>
      </c>
    </row>
    <row r="10559" spans="1:9">
      <c r="A10559" t="str">
        <f t="shared" si="1892"/>
        <v>![Maven](https://img.shields.io/maven-central/v/com.google.cloud/google-cloud-enterpriseknowledgegraph.svg</v>
      </c>
      <c r="B10559" t="str">
        <f>MID(C10559,FIND(")](",C10559)+2,1000)</f>
        <v>(https://search.maven.org/search?q=g:com.google.cloud%20AND%20a:google-cloud-enterpriseknowledgegraph&amp;core=gav)  [Error Reporting](https://github.com/googleapis/google-cloud-java/tree/main/java-errorreporting)  [</v>
      </c>
      <c r="C10559" t="s">
        <v>16041</v>
      </c>
      <c r="D10559" t="s">
        <v>1683</v>
      </c>
      <c r="E10559" t="str">
        <f t="shared" si="1881"/>
        <v>search.maven.org/search?q=g:com.google.cloud%20AND%20a:google-cloud-enterpriseknowledgegraph&amp;core=gav)  [Error Reporting]github.com/googleapis/google-cloud-java/tree/main/java-errorreporting)  [</v>
      </c>
      <c r="F10559" t="str">
        <f t="shared" si="1882"/>
        <v>search.maven.org</v>
      </c>
      <c r="I10559">
        <f t="shared" si="1894"/>
        <v>271</v>
      </c>
    </row>
    <row r="10560" spans="1:9">
      <c r="A10560" t="str">
        <f t="shared" si="1892"/>
        <v>![Maven](https://img.shields.io/maven-central/v/com.google.cloud/google-cloud-errorreporting.svg</v>
      </c>
      <c r="B10560" t="str">
        <f>MID(C10560,FIND(")](",C10560)+2,1000)</f>
        <v>(https://search.maven.org/search?q=g:com.google.cloud%20AND%20a:google-cloud-errorreporting&amp;core=gav)  [Eventarc Publishing](https://github.com/googleapis/google-cloud-java/tree/main/java-eventarc-publishing)  [</v>
      </c>
      <c r="C10560" t="s">
        <v>16042</v>
      </c>
      <c r="D10560" t="s">
        <v>1683</v>
      </c>
      <c r="E10560" t="str">
        <f t="shared" si="1881"/>
        <v>search.maven.org/search?q=g:com.google.cloud%20AND%20a:google-cloud-errorreporting&amp;core=gav)  [Eventarc Publishing]github.com/googleapis/google-cloud-java/tree/main/java-eventarc-publishing)  [</v>
      </c>
      <c r="F10560" t="str">
        <f t="shared" si="1882"/>
        <v>search.maven.org</v>
      </c>
      <c r="I10560">
        <f t="shared" si="1894"/>
        <v>271</v>
      </c>
    </row>
    <row r="10561" spans="1:9">
      <c r="A10561" t="str">
        <f t="shared" si="1892"/>
        <v>![PyPI - Downloads](https://img.shields.io/pypi/dm/graphistry</v>
      </c>
      <c r="C10561" t="s">
        <v>2143</v>
      </c>
      <c r="D10561" t="s">
        <v>1684</v>
      </c>
      <c r="E10561" t="str">
        <f t="shared" si="1881"/>
        <v/>
      </c>
      <c r="F10561" t="e">
        <f t="shared" si="1882"/>
        <v>#VALUE!</v>
      </c>
      <c r="H10561" t="s">
        <v>16464</v>
      </c>
    </row>
    <row r="10562" spans="1:9">
      <c r="A10562" t="str">
        <f t="shared" si="1892"/>
        <v>![Maven](https://img.shields.io/maven-central/v/com.google.cloud/google-cloud-eventarc-publishing.svg</v>
      </c>
      <c r="B10562" t="str">
        <f>MID(C10562,FIND(")](",C10562)+2,1000)</f>
        <v>(https://search.maven.org/search?q=g:com.google.cloud%20AND%20a:google-cloud-eventarc-publishing&amp;core=gav)  [KMS Inventory API](https://github.com/googleapis/google-cloud-java/tree/main/java-kmsinventory)  [</v>
      </c>
      <c r="C10562" t="s">
        <v>16043</v>
      </c>
      <c r="D10562" t="s">
        <v>1683</v>
      </c>
      <c r="E10562" t="str">
        <f t="shared" ref="E10562:E10625" si="1895">SUBSTITUTE(SUBSTITUTE(B10562,"(https://",""), "(http://", "")</f>
        <v>search.maven.org/search?q=g:com.google.cloud%20AND%20a:google-cloud-eventarc-publishing&amp;core=gav)  [KMS Inventory API]github.com/googleapis/google-cloud-java/tree/main/java-kmsinventory)  [</v>
      </c>
      <c r="F10562" t="str">
        <f t="shared" ref="F10562:F10625" si="1896">LEFT(E10562,FIND("/", E10562)-1)</f>
        <v>search.maven.org</v>
      </c>
      <c r="I10562">
        <f>COUNTIF(F:F,F10562)</f>
        <v>271</v>
      </c>
    </row>
    <row r="10563" spans="1:9">
      <c r="A10563" t="str">
        <f t="shared" si="1892"/>
        <v>![Twitter Follow](https://img.shields.io/twitter/follow/graphistry</v>
      </c>
      <c r="B10563" t="str">
        <f>MID(C10563,FIND(")](",C10563)+2,1000)</f>
        <v>(https://twitter.com/graphistry)</v>
      </c>
      <c r="C10563" t="s">
        <v>8246</v>
      </c>
      <c r="D10563" t="s">
        <v>1684</v>
      </c>
      <c r="E10563" t="str">
        <f t="shared" si="1895"/>
        <v>twitter.com/graphistry)</v>
      </c>
      <c r="F10563" t="str">
        <f t="shared" si="1896"/>
        <v>twitter.com</v>
      </c>
      <c r="H10563" t="s">
        <v>16460</v>
      </c>
    </row>
    <row r="10564" spans="1:9">
      <c r="A10564" t="str">
        <f t="shared" si="1892"/>
        <v>![Graph of Miserables](http://i.imgur.com/dRHHTyK.png</v>
      </c>
      <c r="C10564" t="s">
        <v>2144</v>
      </c>
      <c r="D10564" t="s">
        <v>1684</v>
      </c>
      <c r="E10564" t="str">
        <f t="shared" si="1895"/>
        <v/>
      </c>
      <c r="F10564" t="e">
        <f t="shared" si="1896"/>
        <v>#VALUE!</v>
      </c>
      <c r="H10564" t="s">
        <v>16464</v>
      </c>
    </row>
    <row r="10565" spans="1:9">
      <c r="A10565" t="str">
        <f t="shared" si="1892"/>
        <v>![Second Graph of Miserables](http://i.imgur.com/P7fm5sn.png</v>
      </c>
      <c r="C10565" t="s">
        <v>2145</v>
      </c>
      <c r="D10565" t="s">
        <v>1684</v>
      </c>
      <c r="E10565" t="str">
        <f t="shared" si="1895"/>
        <v/>
      </c>
      <c r="F10565" t="e">
        <f t="shared" si="1896"/>
        <v>#VALUE!</v>
      </c>
      <c r="H10565" t="s">
        <v>16464</v>
      </c>
    </row>
    <row r="10566" spans="1:9">
      <c r="A10566" t="str">
        <f t="shared" si="1892"/>
        <v>![Maven](https://img.shields.io/maven-central/v/com.google.cloud/google-cloud-kmsinventory.svg</v>
      </c>
      <c r="B10566" t="str">
        <f t="shared" ref="B10566:B10577" si="1897">MID(C10566,FIND(")](",C10566)+2,1000)</f>
        <v>(https://search.maven.org/search?q=g:com.google.cloud%20AND%20a:google-cloud-kmsinventory&amp;core=gav)  [Life Sciences](https://github.com/googleapis/google-cloud-java/tree/main/java-life-sciences)  [</v>
      </c>
      <c r="C10566" t="s">
        <v>16044</v>
      </c>
      <c r="D10566" t="s">
        <v>1683</v>
      </c>
      <c r="E10566" t="str">
        <f t="shared" si="1895"/>
        <v>search.maven.org/search?q=g:com.google.cloud%20AND%20a:google-cloud-kmsinventory&amp;core=gav)  [Life Sciences]github.com/googleapis/google-cloud-java/tree/main/java-life-sciences)  [</v>
      </c>
      <c r="F10566" t="str">
        <f t="shared" si="1896"/>
        <v>search.maven.org</v>
      </c>
      <c r="I10566">
        <f t="shared" ref="I10566:I10568" si="1898">COUNTIF(F:F,F10566)</f>
        <v>271</v>
      </c>
    </row>
    <row r="10567" spans="1:9">
      <c r="A10567" t="str">
        <f t="shared" si="1892"/>
        <v>![Maven](https://img.shields.io/maven-central/v/com.google.cloud/google-cloud-life-sciences.svg</v>
      </c>
      <c r="B10567" t="str">
        <f t="shared" si="1897"/>
        <v>(https://search.maven.org/search?q=g:com.google.cloud%20AND%20a:google-cloud-life-sciences&amp;core=gav)  [Live Stream API](https://github.com/googleapis/google-cloud-java/tree/main/java-video-live-stream)  [</v>
      </c>
      <c r="C10567" t="s">
        <v>16045</v>
      </c>
      <c r="D10567" t="s">
        <v>1683</v>
      </c>
      <c r="E10567" t="str">
        <f t="shared" si="1895"/>
        <v>search.maven.org/search?q=g:com.google.cloud%20AND%20a:google-cloud-life-sciences&amp;core=gav)  [Live Stream API]github.com/googleapis/google-cloud-java/tree/main/java-video-live-stream)  [</v>
      </c>
      <c r="F10567" t="str">
        <f t="shared" si="1896"/>
        <v>search.maven.org</v>
      </c>
      <c r="I10567">
        <f t="shared" si="1898"/>
        <v>271</v>
      </c>
    </row>
    <row r="10568" spans="1:9">
      <c r="A10568" t="str">
        <f t="shared" si="1892"/>
        <v>![Maven](https://img.shields.io/maven-central/v/com.google.cloud/google-cloud-live-stream.svg</v>
      </c>
      <c r="B10568" t="str">
        <f t="shared" si="1897"/>
        <v>(https://search.maven.org/search?q=g:com.google.cloud%20AND%20a:google-cloud-live-stream&amp;core=gav)  [Logging Logback Appender](https://github.com/googleapis/java-logging-logback)  [</v>
      </c>
      <c r="C10568" t="s">
        <v>16046</v>
      </c>
      <c r="D10568" t="s">
        <v>1683</v>
      </c>
      <c r="E10568" t="str">
        <f t="shared" si="1895"/>
        <v>search.maven.org/search?q=g:com.google.cloud%20AND%20a:google-cloud-live-stream&amp;core=gav)  [Logging Logback Appender]github.com/googleapis/java-logging-logback)  [</v>
      </c>
      <c r="F10568" t="str">
        <f t="shared" si="1896"/>
        <v>search.maven.org</v>
      </c>
      <c r="I10568">
        <f t="shared" si="1898"/>
        <v>271</v>
      </c>
    </row>
    <row r="10569" spans="1:9">
      <c r="A10569" t="str">
        <f t="shared" si="1892"/>
        <v>![Gitter chat](https://img.shields.io/badge/chat-on%20gitter-46bc99.svg</v>
      </c>
      <c r="B10569" t="str">
        <f t="shared" si="1897"/>
        <v>(https://gitter.im/tensorflow/sig-addons)</v>
      </c>
      <c r="C10569" t="s">
        <v>10810</v>
      </c>
      <c r="D10569" t="s">
        <v>1684</v>
      </c>
      <c r="E10569" t="str">
        <f t="shared" si="1895"/>
        <v>gitter.im/tensorflow/sig-addons)</v>
      </c>
      <c r="F10569" t="str">
        <f t="shared" si="1896"/>
        <v>gitter.im</v>
      </c>
      <c r="H10569" t="s">
        <v>16460</v>
      </c>
    </row>
    <row r="10570" spans="1:9">
      <c r="A10570" t="str">
        <f t="shared" si="1892"/>
        <v>![Code style: black](https://img.shields.io/badge/code%20style-black-000000.svg</v>
      </c>
      <c r="B10570" t="str">
        <f t="shared" si="1897"/>
        <v>(https://github.com/psf/black)</v>
      </c>
      <c r="C10570" t="s">
        <v>3254</v>
      </c>
      <c r="D10570" t="s">
        <v>1684</v>
      </c>
      <c r="E10570" t="str">
        <f t="shared" si="1895"/>
        <v>github.com/psf/black)</v>
      </c>
      <c r="F10570" t="str">
        <f t="shared" si="1896"/>
        <v>github.com</v>
      </c>
      <c r="G10570" t="s">
        <v>16451</v>
      </c>
      <c r="H10570" t="s">
        <v>16455</v>
      </c>
    </row>
    <row r="10571" spans="1:9">
      <c r="A10571" t="str">
        <f t="shared" si="1892"/>
        <v>![Status](https://github.com/tensorflow/addons/workflows/addons-release/badge.svg</v>
      </c>
      <c r="B10571" t="str">
        <f t="shared" si="1897"/>
        <v>(https://github.com/tensorflow/addons/actions?query=workflow%3Aaddons-release)</v>
      </c>
      <c r="C10571" t="s">
        <v>8247</v>
      </c>
      <c r="D10571" t="s">
        <v>1684</v>
      </c>
      <c r="E10571" t="str">
        <f t="shared" si="1895"/>
        <v>github.com/tensorflow/addons/actions?query=workflow%3Aaddons-release)</v>
      </c>
      <c r="F10571" t="str">
        <f t="shared" si="1896"/>
        <v>github.com</v>
      </c>
      <c r="G10571" t="s">
        <v>16451</v>
      </c>
      <c r="H10571" t="s">
        <v>16455</v>
      </c>
    </row>
    <row r="10572" spans="1:9">
      <c r="A10572" t="str">
        <f t="shared" si="1892"/>
        <v>![Status](https://storage.googleapis.com/tensorflow-kokoro-build-badges/addons/ubuntu-gpu-py3.svg</v>
      </c>
      <c r="B10572" t="str">
        <f t="shared" si="1897"/>
        <v>(https://storage.googleapis.com/tensorflow-kokoro-build-badges/addons/ubuntu-gpu-py3.html) # Anchore Engine</v>
      </c>
      <c r="C10572" t="s">
        <v>12762</v>
      </c>
      <c r="D10572" t="s">
        <v>1684</v>
      </c>
      <c r="E10572" t="str">
        <f t="shared" si="1895"/>
        <v>storage.googleapis.com/tensorflow-kokoro-build-badges/addons/ubuntu-gpu-py3.html) # Anchore Engine</v>
      </c>
      <c r="F10572" t="str">
        <f t="shared" si="1896"/>
        <v>storage.googleapis.com</v>
      </c>
      <c r="H10572" t="s">
        <v>16456</v>
      </c>
    </row>
    <row r="10573" spans="1:9">
      <c r="A10573" t="str">
        <f t="shared" si="1892"/>
        <v>![CircleCI](https://circleci.com/gh/anchore/anchore-engine/tree/master.svg?style=svg</v>
      </c>
      <c r="B10573" t="str">
        <f t="shared" si="1897"/>
        <v>(https://circleci.com/gh/anchore/anchore-engine/tree/master)</v>
      </c>
      <c r="C10573" t="s">
        <v>10811</v>
      </c>
      <c r="D10573" t="s">
        <v>1684</v>
      </c>
      <c r="E10573" t="str">
        <f t="shared" si="1895"/>
        <v>circleci.com/gh/anchore/anchore-engine/tree/master)</v>
      </c>
      <c r="F10573" t="str">
        <f t="shared" si="1896"/>
        <v>circleci.com</v>
      </c>
      <c r="H10573" t="s">
        <v>16456</v>
      </c>
    </row>
    <row r="10574" spans="1:9">
      <c r="A10574" t="str">
        <f t="shared" si="1892"/>
        <v>![Maven](https://img.shields.io/maven-central/v/com.google.cloud/google-cloud-logging-logback.svg</v>
      </c>
      <c r="B10574" t="str">
        <f t="shared" si="1897"/>
        <v>(https://search.maven.org/search?q=g:com.google.cloud%20AND%20a:google-cloud-logging-logback&amp;core=gav)  [Logging Servlet Initializer](https://github.com/googleapis/java-logging-servlet-initializer)  [</v>
      </c>
      <c r="C10574" t="s">
        <v>16047</v>
      </c>
      <c r="D10574" t="s">
        <v>1683</v>
      </c>
      <c r="E10574" t="str">
        <f t="shared" si="1895"/>
        <v>search.maven.org/search?q=g:com.google.cloud%20AND%20a:google-cloud-logging-logback&amp;core=gav)  [Logging Servlet Initializer]github.com/googleapis/java-logging-servlet-initializer)  [</v>
      </c>
      <c r="F10574" t="str">
        <f t="shared" si="1896"/>
        <v>search.maven.org</v>
      </c>
      <c r="I10574">
        <f t="shared" ref="I10574:I10577" si="1899">COUNTIF(F:F,F10574)</f>
        <v>271</v>
      </c>
    </row>
    <row r="10575" spans="1:9">
      <c r="A10575" t="str">
        <f t="shared" si="1892"/>
        <v>![Maven](https://img.shields.io/maven-central/v/com.google.cloud/google-cloud-logging-servlet-initializer.svg</v>
      </c>
      <c r="B10575" t="str">
        <f t="shared" si="1897"/>
        <v>(https://search.maven.org/search?q=g:com.google.cloud%20AND%20a:google-cloud-logging-servlet-initializer&amp;core=gav)  [Maps Platform Datasets API](https://github.com/googleapis/google-cloud-java/tree/main/java-maps-mapsplatformdatasets)  [</v>
      </c>
      <c r="C10575" t="s">
        <v>16048</v>
      </c>
      <c r="D10575" t="s">
        <v>1683</v>
      </c>
      <c r="E10575" t="str">
        <f t="shared" si="1895"/>
        <v>search.maven.org/search?q=g:com.google.cloud%20AND%20a:google-cloud-logging-servlet-initializer&amp;core=gav)  [Maps Platform Datasets API]github.com/googleapis/google-cloud-java/tree/main/java-maps-mapsplatformdatasets)  [</v>
      </c>
      <c r="F10575" t="str">
        <f t="shared" si="1896"/>
        <v>search.maven.org</v>
      </c>
      <c r="I10575">
        <f t="shared" si="1899"/>
        <v>271</v>
      </c>
    </row>
    <row r="10576" spans="1:9">
      <c r="A10576" t="str">
        <f t="shared" si="1892"/>
        <v>![Maven](https://img.shields.io/maven-central/v/com.google.maps/google-maps-mapsplatformdatasets.svg</v>
      </c>
      <c r="B10576" t="str">
        <f t="shared" si="1897"/>
        <v>(https://search.maven.org/search?q=g:com.google.maps%20AND%20a:google-maps-mapsplatformdatasets&amp;core=gav)  [Media Translation API](https://github.com/googleapis/google-cloud-java/tree/main/java-mediatranslation)  [</v>
      </c>
      <c r="C10576" t="s">
        <v>16049</v>
      </c>
      <c r="D10576" t="s">
        <v>1683</v>
      </c>
      <c r="E10576" t="str">
        <f t="shared" si="1895"/>
        <v>search.maven.org/search?q=g:com.google.maps%20AND%20a:google-maps-mapsplatformdatasets&amp;core=gav)  [Media Translation API]github.com/googleapis/google-cloud-java/tree/main/java-mediatranslation)  [</v>
      </c>
      <c r="F10576" t="str">
        <f t="shared" si="1896"/>
        <v>search.maven.org</v>
      </c>
      <c r="I10576">
        <f t="shared" si="1899"/>
        <v>271</v>
      </c>
    </row>
    <row r="10577" spans="1:9">
      <c r="A10577" t="str">
        <f t="shared" si="1892"/>
        <v>![Maven](https://img.shields.io/maven-central/v/com.google.cloud/google-cloud-mediatranslation.svg</v>
      </c>
      <c r="B10577" t="str">
        <f t="shared" si="1897"/>
        <v>(https://search.maven.org/search?q=g:com.google.cloud%20AND%20a:google-cloud-mediatranslation&amp;core=gav)  [Migration Center API](https://github.com/googleapis/google-cloud-java/tree/main/java-migrationcenter)  [</v>
      </c>
      <c r="C10577" t="s">
        <v>16050</v>
      </c>
      <c r="D10577" t="s">
        <v>1683</v>
      </c>
      <c r="E10577" t="str">
        <f t="shared" si="1895"/>
        <v>search.maven.org/search?q=g:com.google.cloud%20AND%20a:google-cloud-mediatranslation&amp;core=gav)  [Migration Center API]github.com/googleapis/google-cloud-java/tree/main/java-migrationcenter)  [</v>
      </c>
      <c r="F10577" t="str">
        <f t="shared" si="1896"/>
        <v>search.maven.org</v>
      </c>
      <c r="I10577">
        <f t="shared" si="1899"/>
        <v>271</v>
      </c>
    </row>
    <row r="10578" spans="1:9">
      <c r="A10578" t="str">
        <f t="shared" si="1892"/>
        <v>![Safety CI](https://github.com/pyupio/safety/raw/master/safety_ci.png</v>
      </c>
      <c r="C10578" t="s">
        <v>12763</v>
      </c>
      <c r="D10578" t="s">
        <v>1684</v>
      </c>
      <c r="E10578" t="str">
        <f t="shared" si="1895"/>
        <v/>
      </c>
      <c r="F10578" t="e">
        <f t="shared" si="1896"/>
        <v>#VALUE!</v>
      </c>
      <c r="H10578" t="s">
        <v>16464</v>
      </c>
    </row>
    <row r="10579" spans="1:9">
      <c r="A10579" t="str">
        <f t="shared" si="1892"/>
        <v>![Maven](https://img.shields.io/maven-central/v/com.google.cloud/google-cloud-migrationcenter.svg</v>
      </c>
      <c r="B10579" t="str">
        <f>MID(C10579,FIND(")](",C10579)+2,1000)</f>
        <v>(https://search.maven.org/search?q=g:com.google.cloud%20AND%20a:google-cloud-migrationcenter&amp;core=gav)  [Monitoring Metrics Scopes](https://github.com/googleapis/google-cloud-java/tree/main/java-monitoring-metricsscope)  [</v>
      </c>
      <c r="C10579" t="s">
        <v>16051</v>
      </c>
      <c r="D10579" t="s">
        <v>1683</v>
      </c>
      <c r="E10579" t="str">
        <f t="shared" si="1895"/>
        <v>search.maven.org/search?q=g:com.google.cloud%20AND%20a:google-cloud-migrationcenter&amp;core=gav)  [Monitoring Metrics Scopes]github.com/googleapis/google-cloud-java/tree/main/java-monitoring-metricsscope)  [</v>
      </c>
      <c r="F10579" t="str">
        <f t="shared" si="1896"/>
        <v>search.maven.org</v>
      </c>
      <c r="I10579">
        <f t="shared" ref="I10579:I10580" si="1900">COUNTIF(F:F,F10579)</f>
        <v>271</v>
      </c>
    </row>
    <row r="10580" spans="1:9">
      <c r="A10580" t="str">
        <f t="shared" si="1892"/>
        <v>![Maven](https://img.shields.io/maven-central/v/com.google.cloud/google-cloud-monitoring-metricsscope.svg</v>
      </c>
      <c r="B10580" t="str">
        <f>MID(C10580,FIND(")](",C10580)+2,1000)</f>
        <v>(https://search.maven.org/search?q=g:com.google.cloud%20AND%20a:google-cloud-monitoring-metricsscope&amp;core=gav)  [NIO Filesystem Provider for Storage](https://github.com/googleapis/java-storage-nio)  [</v>
      </c>
      <c r="C10580" t="s">
        <v>16052</v>
      </c>
      <c r="D10580" t="s">
        <v>1683</v>
      </c>
      <c r="E10580" t="str">
        <f t="shared" si="1895"/>
        <v>search.maven.org/search?q=g:com.google.cloud%20AND%20a:google-cloud-monitoring-metricsscope&amp;core=gav)  [NIO Filesystem Provider for Storage]github.com/googleapis/java-storage-nio)  [</v>
      </c>
      <c r="F10580" t="str">
        <f t="shared" si="1896"/>
        <v>search.maven.org</v>
      </c>
      <c r="I10580">
        <f t="shared" si="1900"/>
        <v>271</v>
      </c>
    </row>
    <row r="10581" spans="1:9">
      <c r="A10581" t="str">
        <f t="shared" si="1892"/>
        <v>![Linux](https://github.com/srevinsaju/guiscrcpy/workflows/Linux/badge.svg</v>
      </c>
      <c r="C10581" t="s">
        <v>8250</v>
      </c>
      <c r="D10581" t="s">
        <v>1684</v>
      </c>
      <c r="E10581" t="str">
        <f t="shared" si="1895"/>
        <v/>
      </c>
      <c r="F10581" t="e">
        <f t="shared" si="1896"/>
        <v>#VALUE!</v>
      </c>
      <c r="H10581" t="s">
        <v>16464</v>
      </c>
    </row>
    <row r="10582" spans="1:9">
      <c r="A10582" t="str">
        <f t="shared" si="1892"/>
        <v>![Windows](https://github.com/srevinsaju/guiscrcpy/workflows/Windows/badge.svg</v>
      </c>
      <c r="C10582" t="s">
        <v>8251</v>
      </c>
      <c r="D10582" t="s">
        <v>1684</v>
      </c>
      <c r="E10582" t="str">
        <f t="shared" si="1895"/>
        <v/>
      </c>
      <c r="F10582" t="e">
        <f t="shared" si="1896"/>
        <v>#VALUE!</v>
      </c>
      <c r="H10582" t="s">
        <v>16464</v>
      </c>
    </row>
    <row r="10583" spans="1:9">
      <c r="A10583" t="str">
        <f t="shared" si="1892"/>
        <v>![Mac OS](https://github.com/srevinsaju/guiscrcpy/workflows/Mac%20OS/badge.svg</v>
      </c>
      <c r="C10583" t="s">
        <v>10816</v>
      </c>
      <c r="D10583" t="s">
        <v>1684</v>
      </c>
      <c r="E10583" t="str">
        <f t="shared" si="1895"/>
        <v/>
      </c>
      <c r="F10583" t="e">
        <f t="shared" si="1896"/>
        <v>#VALUE!</v>
      </c>
      <c r="H10583" t="s">
        <v>16464</v>
      </c>
    </row>
    <row r="10584" spans="1:9">
      <c r="A10584" t="str">
        <f t="shared" si="1892"/>
        <v>![Maven](https://img.shields.io/maven-central/v/com.google.cloud/google-cloud-nio.svg</v>
      </c>
      <c r="B10584" t="str">
        <f t="shared" ref="B10584:B10595" si="1901">MID(C10584,FIND(")](",C10584)+2,1000)</f>
        <v>(https://search.maven.org/search?q=g:com.google.cloud%20AND%20a:google-cloud-nio&amp;core=gav)  [Network Security API](https://github.com/googleapis/google-cloud-java/tree/main/java-network-security)  [</v>
      </c>
      <c r="C10584" t="s">
        <v>16053</v>
      </c>
      <c r="D10584" t="s">
        <v>1683</v>
      </c>
      <c r="E10584" t="str">
        <f t="shared" si="1895"/>
        <v>search.maven.org/search?q=g:com.google.cloud%20AND%20a:google-cloud-nio&amp;core=gav)  [Network Security API]github.com/googleapis/google-cloud-java/tree/main/java-network-security)  [</v>
      </c>
      <c r="F10584" t="str">
        <f t="shared" si="1896"/>
        <v>search.maven.org</v>
      </c>
      <c r="I10584">
        <f t="shared" ref="I10584:I10586" si="1902">COUNTIF(F:F,F10584)</f>
        <v>271</v>
      </c>
    </row>
    <row r="10585" spans="1:9">
      <c r="A10585" t="str">
        <f t="shared" si="1892"/>
        <v>![Maven](https://img.shields.io/maven-central/v/com.google.cloud/google-cloud-network-security.svg</v>
      </c>
      <c r="B10585" t="str">
        <f t="shared" si="1901"/>
        <v>(https://search.maven.org/search?q=g:com.google.cloud%20AND%20a:google-cloud-network-security&amp;core=gav)  [Phishing Protection](https://github.com/googleapis/google-cloud-java/tree/main/java-phishingprotection)  [</v>
      </c>
      <c r="C10585" t="s">
        <v>16054</v>
      </c>
      <c r="D10585" t="s">
        <v>1683</v>
      </c>
      <c r="E10585" t="str">
        <f t="shared" si="1895"/>
        <v>search.maven.org/search?q=g:com.google.cloud%20AND%20a:google-cloud-network-security&amp;core=gav)  [Phishing Protection]github.com/googleapis/google-cloud-java/tree/main/java-phishingprotection)  [</v>
      </c>
      <c r="F10585" t="str">
        <f t="shared" si="1896"/>
        <v>search.maven.org</v>
      </c>
      <c r="I10585">
        <f t="shared" si="1902"/>
        <v>271</v>
      </c>
    </row>
    <row r="10586" spans="1:9">
      <c r="A10586" t="str">
        <f t="shared" si="1892"/>
        <v>![Maven](https://img.shields.io/maven-central/v/com.google.cloud/google-cloud-phishingprotection.svg</v>
      </c>
      <c r="B10586" t="str">
        <f t="shared" si="1901"/>
        <v>(https://search.maven.org/search?q=g:com.google.cloud%20AND%20a:google-cloud-phishingprotection&amp;core=gav)  [Private Catalog](https://github.com/googleapis/google-cloud-java/tree/main/java-private-catalog)  [</v>
      </c>
      <c r="C10586" t="s">
        <v>16055</v>
      </c>
      <c r="D10586" t="s">
        <v>1683</v>
      </c>
      <c r="E10586" t="str">
        <f t="shared" si="1895"/>
        <v>search.maven.org/search?q=g:com.google.cloud%20AND%20a:google-cloud-phishingprotection&amp;core=gav)  [Private Catalog]github.com/googleapis/google-cloud-java/tree/main/java-private-catalog)  [</v>
      </c>
      <c r="F10586" t="str">
        <f t="shared" si="1896"/>
        <v>search.maven.org</v>
      </c>
      <c r="I10586">
        <f t="shared" si="1902"/>
        <v>271</v>
      </c>
    </row>
    <row r="10587" spans="1:9">
      <c r="A10587" t="str">
        <f t="shared" si="1892"/>
        <v>![GitHub All Releases](https://img.shields.io/github/downloads/srevinsaju/guiscrcpy/total?style=flat-square</v>
      </c>
      <c r="B10587" t="str">
        <f t="shared" si="1901"/>
        <v>(https://github.com/srevinsaju/guiscrcpy/releases)</v>
      </c>
      <c r="C10587" t="s">
        <v>10819</v>
      </c>
      <c r="D10587" t="s">
        <v>1684</v>
      </c>
      <c r="E10587" t="str">
        <f t="shared" si="1895"/>
        <v>github.com/srevinsaju/guiscrcpy/releases)</v>
      </c>
      <c r="F10587" t="str">
        <f t="shared" si="1896"/>
        <v>github.com</v>
      </c>
      <c r="G10587" t="s">
        <v>16451</v>
      </c>
      <c r="H10587" t="s">
        <v>16455</v>
      </c>
    </row>
    <row r="10588" spans="1:9">
      <c r="A10588" t="str">
        <f t="shared" si="1892"/>
        <v>![Maven](https://img.shields.io/maven-central/v/com.google.cloud/google-cloud-private-catalog.svg</v>
      </c>
      <c r="B10588" t="str">
        <f t="shared" si="1901"/>
        <v>(https://search.maven.org/search?q=g:com.google.cloud%20AND%20a:google-cloud-private-catalog&amp;core=gav)  [Pub/Sub Lite Flink Connector](https://github.com/googleapis/java-pubsublite-flink)  [</v>
      </c>
      <c r="C10588" t="s">
        <v>16056</v>
      </c>
      <c r="D10588" t="s">
        <v>1683</v>
      </c>
      <c r="E10588" t="str">
        <f t="shared" si="1895"/>
        <v>search.maven.org/search?q=g:com.google.cloud%20AND%20a:google-cloud-private-catalog&amp;core=gav)  [Pub/Sub Lite Flink Connector]github.com/googleapis/java-pubsublite-flink)  [</v>
      </c>
      <c r="F10588" t="str">
        <f t="shared" si="1896"/>
        <v>search.maven.org</v>
      </c>
      <c r="I10588">
        <f t="shared" ref="I10588:I10589" si="1903">COUNTIF(F:F,F10588)</f>
        <v>271</v>
      </c>
    </row>
    <row r="10589" spans="1:9">
      <c r="A10589" t="str">
        <f t="shared" si="1892"/>
        <v>![Maven](https://img.shields.io/maven-central/v/com.google.cloud/google-cloud-pubsublite-flink.svg</v>
      </c>
      <c r="B10589" t="str">
        <f t="shared" si="1901"/>
        <v>(https://search.maven.org/search?q=g:com.google.cloud%20AND%20a:google-cloud-pubsublite-flink&amp;core=gav)  [Public Certificate Authority](https://github.com/googleapis/google-cloud-java/tree/main/java-publicca)  [</v>
      </c>
      <c r="C10589" t="s">
        <v>16057</v>
      </c>
      <c r="D10589" t="s">
        <v>1683</v>
      </c>
      <c r="E10589" t="str">
        <f t="shared" si="1895"/>
        <v>search.maven.org/search?q=g:com.google.cloud%20AND%20a:google-cloud-pubsublite-flink&amp;core=gav)  [Public Certificate Authority]github.com/googleapis/google-cloud-java/tree/main/java-publicca)  [</v>
      </c>
      <c r="F10589" t="str">
        <f t="shared" si="1896"/>
        <v>search.maven.org</v>
      </c>
      <c r="I10589">
        <f t="shared" si="1903"/>
        <v>271</v>
      </c>
    </row>
    <row r="10590" spans="1:9">
      <c r="A10590" t="str">
        <f t="shared" si="1892"/>
        <v>![GitHub followers](https://img.shields.io/github/followers/srevinsaju?label=Follow%20me&amp;style=social</v>
      </c>
      <c r="B10590" t="str">
        <f t="shared" si="1901"/>
        <v>(https://github.com/srevinsaju)</v>
      </c>
      <c r="C10590" t="s">
        <v>12764</v>
      </c>
      <c r="D10590" t="s">
        <v>1684</v>
      </c>
      <c r="E10590" t="str">
        <f t="shared" si="1895"/>
        <v>github.com/srevinsaju)</v>
      </c>
      <c r="F10590" t="str">
        <f t="shared" si="1896"/>
        <v>github.com</v>
      </c>
      <c r="G10590" t="s">
        <v>16451</v>
      </c>
      <c r="H10590" t="s">
        <v>16455</v>
      </c>
    </row>
    <row r="10591" spans="1:9">
      <c r="A10591" t="str">
        <f t="shared" si="1892"/>
        <v>![GitHub stars](https://img.shields.io/github/stars/srevinsaju/guiscrcpy?style=social</v>
      </c>
      <c r="B10591" t="str">
        <f t="shared" si="1901"/>
        <v>(https://github.com/srevinsaju/guiscrcpy/stargazers)</v>
      </c>
      <c r="C10591" t="s">
        <v>8252</v>
      </c>
      <c r="D10591" t="s">
        <v>1684</v>
      </c>
      <c r="E10591" t="str">
        <f t="shared" si="1895"/>
        <v>github.com/srevinsaju/guiscrcpy/stargazers)</v>
      </c>
      <c r="F10591" t="str">
        <f t="shared" si="1896"/>
        <v>github.com</v>
      </c>
      <c r="G10591" t="s">
        <v>16451</v>
      </c>
      <c r="H10591" t="s">
        <v>16455</v>
      </c>
    </row>
    <row r="10592" spans="1:9">
      <c r="A10592" t="str">
        <f t="shared" si="1892"/>
        <v>![Maven](https://img.shields.io/maven-central/v/com.google.cloud/google-cloud-publicca.svg</v>
      </c>
      <c r="B10592" t="str">
        <f t="shared" si="1901"/>
        <v>(https://search.maven.org/search?q=g:com.google.cloud%20AND%20a:google-cloud-publicca&amp;core=gav)  [Rapid Migration Assessment API](https://github.com/googleapis/google-cloud-java/tree/main/java-rapidmigrationassessment)  [</v>
      </c>
      <c r="C10592" t="s">
        <v>16058</v>
      </c>
      <c r="D10592" t="s">
        <v>1683</v>
      </c>
      <c r="E10592" t="str">
        <f t="shared" si="1895"/>
        <v>search.maven.org/search?q=g:com.google.cloud%20AND%20a:google-cloud-publicca&amp;core=gav)  [Rapid Migration Assessment API]github.com/googleapis/google-cloud-java/tree/main/java-rapidmigrationassessment)  [</v>
      </c>
      <c r="F10592" t="str">
        <f t="shared" si="1896"/>
        <v>search.maven.org</v>
      </c>
      <c r="I10592">
        <f t="shared" ref="I10592:I10593" si="1904">COUNTIF(F:F,F10592)</f>
        <v>271</v>
      </c>
    </row>
    <row r="10593" spans="1:9">
      <c r="A10593" t="str">
        <f t="shared" si="1892"/>
        <v>![Maven](https://img.shields.io/maven-central/v/com.google.cloud/google-cloud-rapidmigrationassessment.svg</v>
      </c>
      <c r="B10593" t="str">
        <f t="shared" si="1901"/>
        <v>(https://search.maven.org/search?q=g:com.google.cloud%20AND%20a:google-cloud-rapidmigrationassessment&amp;core=gav)  [Recommendations AI](https://github.com/googleapis/google-cloud-java/tree/main/java-recommendations-ai)  [</v>
      </c>
      <c r="C10593" t="s">
        <v>16059</v>
      </c>
      <c r="D10593" t="s">
        <v>1683</v>
      </c>
      <c r="E10593" t="str">
        <f t="shared" si="1895"/>
        <v>search.maven.org/search?q=g:com.google.cloud%20AND%20a:google-cloud-rapidmigrationassessment&amp;core=gav)  [Recommendations AI]github.com/googleapis/google-cloud-java/tree/main/java-recommendations-ai)  [</v>
      </c>
      <c r="F10593" t="str">
        <f t="shared" si="1896"/>
        <v>search.maven.org</v>
      </c>
      <c r="I10593">
        <f t="shared" si="1904"/>
        <v>271</v>
      </c>
    </row>
    <row r="10594" spans="1:9">
      <c r="A10594" t="str">
        <f t="shared" si="1892"/>
        <v>![Codacy Badge](https://app.codacy.com/project/badge/Grade/dacb6698a7d5410790e088235018f332</v>
      </c>
      <c r="B10594" t="str">
        <f t="shared" si="1901"/>
        <v>(https://www.codacy.com/gh/srevinsaju/guiscrcpy/dashboard?utm_source=github.com&amp;amp;utm_medium=referral&amp;amp;utm_content=srevinsaju/guiscrcpy&amp;amp;utm_campaign=Badge_Grade)</v>
      </c>
      <c r="C10594" t="s">
        <v>12765</v>
      </c>
      <c r="D10594" t="s">
        <v>1684</v>
      </c>
      <c r="E10594" t="str">
        <f t="shared" si="1895"/>
        <v>www.codacy.com/gh/srevinsaju/guiscrcpy/dashboard?utm_source=github.com&amp;amp;utm_medium=referral&amp;amp;utm_content=srevinsaju/guiscrcpy&amp;amp;utm_campaign=Badge_Grade)</v>
      </c>
      <c r="F10594" t="str">
        <f t="shared" si="1896"/>
        <v>www.codacy.com</v>
      </c>
      <c r="H10594" t="s">
        <v>16457</v>
      </c>
    </row>
    <row r="10595" spans="1:9">
      <c r="A10595" t="str">
        <f t="shared" si="1892"/>
        <v>![Maintainability](https://api.codeclimate.com/v1/badges/c8db380280c4fce44e8b/maintainability</v>
      </c>
      <c r="B10595" t="str">
        <f t="shared" si="1901"/>
        <v>(https://codeclimate.com/github/srevinsaju/guiscrcpy/maintainability)</v>
      </c>
      <c r="C10595" t="s">
        <v>8254</v>
      </c>
      <c r="D10595" t="s">
        <v>1684</v>
      </c>
      <c r="E10595" t="str">
        <f t="shared" si="1895"/>
        <v>codeclimate.com/github/srevinsaju/guiscrcpy/maintainability)</v>
      </c>
      <c r="F10595" t="str">
        <f t="shared" si="1896"/>
        <v>codeclimate.com</v>
      </c>
      <c r="H10595" t="s">
        <v>16458</v>
      </c>
    </row>
    <row r="10596" spans="1:9">
      <c r="A10596" t="str">
        <f t="shared" si="1892"/>
        <v>![image of guiscrcpy](docs/img/screenshot.jpg</v>
      </c>
      <c r="C10596" t="s">
        <v>2147</v>
      </c>
      <c r="D10596" t="s">
        <v>1684</v>
      </c>
      <c r="E10596" t="str">
        <f t="shared" si="1895"/>
        <v/>
      </c>
      <c r="F10596" t="e">
        <f t="shared" si="1896"/>
        <v>#VALUE!</v>
      </c>
      <c r="H10596" t="s">
        <v>16464</v>
      </c>
    </row>
    <row r="10597" spans="1:9">
      <c r="A10597" t="str">
        <f t="shared" si="1892"/>
        <v>![Live example of guiscrcpy](https://raw.githubusercontent.com/guiscrcpy/guiscrcpy.github.io/master/img/guiscrcpy.gif</v>
      </c>
      <c r="C10597" t="s">
        <v>2148</v>
      </c>
      <c r="D10597" t="s">
        <v>1684</v>
      </c>
      <c r="E10597" t="str">
        <f t="shared" si="1895"/>
        <v/>
      </c>
      <c r="F10597" t="e">
        <f t="shared" si="1896"/>
        <v>#VALUE!</v>
      </c>
      <c r="H10597" t="s">
        <v>16464</v>
      </c>
    </row>
    <row r="10598" spans="1:9">
      <c r="A10598" t="str">
        <f t="shared" si="1892"/>
        <v>![Maven](https://img.shields.io/maven-central/v/com.google.cloud/google-cloud-recommendations-ai.svg</v>
      </c>
      <c r="B10598" t="str">
        <f t="shared" ref="B10598:B10620" si="1905">MID(C10598,FIND(")](",C10598)+2,1000)</f>
        <v>(https://search.maven.org/search?q=g:com.google.cloud%20AND%20a:google-cloud-recommendations-ai&amp;core=gav)  [Registry API](https://github.com/googleapis/google-cloud-java/tree/main/java-apigee-registry)  [</v>
      </c>
      <c r="C10598" t="s">
        <v>16060</v>
      </c>
      <c r="D10598" t="s">
        <v>1683</v>
      </c>
      <c r="E10598" t="str">
        <f t="shared" si="1895"/>
        <v>search.maven.org/search?q=g:com.google.cloud%20AND%20a:google-cloud-recommendations-ai&amp;core=gav)  [Registry API]github.com/googleapis/google-cloud-java/tree/main/java-apigee-registry)  [</v>
      </c>
      <c r="F10598" t="str">
        <f t="shared" si="1896"/>
        <v>search.maven.org</v>
      </c>
      <c r="I10598">
        <f t="shared" ref="I10598:I10600" si="1906">COUNTIF(F:F,F10598)</f>
        <v>271</v>
      </c>
    </row>
    <row r="10599" spans="1:9">
      <c r="A10599" t="str">
        <f t="shared" si="1892"/>
        <v>![Maven](https://img.shields.io/maven-central/v/com.google.cloud/google-cloud-apigee-registry.svg</v>
      </c>
      <c r="B10599" t="str">
        <f t="shared" si="1905"/>
        <v>(https://search.maven.org/search?q=g:com.google.cloud%20AND%20a:google-cloud-apigee-registry&amp;core=gav)  [Run](https://github.com/googleapis/google-cloud-java/tree/main/java-run)  [</v>
      </c>
      <c r="C10599" t="s">
        <v>16061</v>
      </c>
      <c r="D10599" t="s">
        <v>1683</v>
      </c>
      <c r="E10599" t="str">
        <f t="shared" si="1895"/>
        <v>search.maven.org/search?q=g:com.google.cloud%20AND%20a:google-cloud-apigee-registry&amp;core=gav)  [Run]github.com/googleapis/google-cloud-java/tree/main/java-run)  [</v>
      </c>
      <c r="F10599" t="str">
        <f t="shared" si="1896"/>
        <v>search.maven.org</v>
      </c>
      <c r="I10599">
        <f t="shared" si="1906"/>
        <v>271</v>
      </c>
    </row>
    <row r="10600" spans="1:9">
      <c r="A10600" t="str">
        <f t="shared" si="1892"/>
        <v>![Maven](https://img.shields.io/maven-central/v/com.google.cloud/google-cloud-run.svg</v>
      </c>
      <c r="B10600" t="str">
        <f t="shared" si="1905"/>
        <v>(https://search.maven.org/search?q=g:com.google.cloud%20AND%20a:google-cloud-run&amp;core=gav)  [Security Command Center Settings API](https://github.com/googleapis/google-cloud-java/tree/main/java-securitycenter-settings)  [</v>
      </c>
      <c r="C10600" t="s">
        <v>16062</v>
      </c>
      <c r="D10600" t="s">
        <v>1683</v>
      </c>
      <c r="E10600" t="str">
        <f t="shared" si="1895"/>
        <v>search.maven.org/search?q=g:com.google.cloud%20AND%20a:google-cloud-run&amp;core=gav)  [Security Command Center Settings API]github.com/googleapis/google-cloud-java/tree/main/java-securitycenter-settings)  [</v>
      </c>
      <c r="F10600" t="str">
        <f t="shared" si="1896"/>
        <v>search.maven.org</v>
      </c>
      <c r="I10600">
        <f t="shared" si="1906"/>
        <v>271</v>
      </c>
    </row>
    <row r="10601" spans="1:9">
      <c r="A10601" t="str">
        <f t="shared" si="1892"/>
        <v>![Continuous](https://github.com/srevinsaju/guiscrcpy/actions/workflows/continuous.yml/badge.svg</v>
      </c>
      <c r="B10601" t="str">
        <f t="shared" si="1905"/>
        <v xml:space="preserve">(https://github.com/srevinsaju/guiscrcpy/actions/workflows/continuous.yml) </v>
      </c>
      <c r="C10601" t="s">
        <v>8257</v>
      </c>
      <c r="D10601" t="s">
        <v>1684</v>
      </c>
      <c r="E10601" t="str">
        <f t="shared" si="1895"/>
        <v xml:space="preserve">github.com/srevinsaju/guiscrcpy/actions/workflows/continuous.yml) </v>
      </c>
      <c r="F10601" t="str">
        <f t="shared" si="1896"/>
        <v>github.com</v>
      </c>
      <c r="G10601" t="s">
        <v>16451</v>
      </c>
      <c r="H10601" t="s">
        <v>16455</v>
      </c>
    </row>
    <row r="10602" spans="1:9">
      <c r="A10602" t="str">
        <f t="shared" si="1892"/>
        <v>![Continuous](https://github.com/srevinsaju/guiscrcpy/actions/workflows/continuous.yml/badge.svg</v>
      </c>
      <c r="B10602" t="str">
        <f t="shared" si="1905"/>
        <v>(https://github.com/srevinsaju/guiscrcpy/actions/workflows/continuous.yml)</v>
      </c>
      <c r="C10602" t="s">
        <v>8258</v>
      </c>
      <c r="D10602" t="s">
        <v>1684</v>
      </c>
      <c r="E10602" t="str">
        <f t="shared" si="1895"/>
        <v>github.com/srevinsaju/guiscrcpy/actions/workflows/continuous.yml)</v>
      </c>
      <c r="F10602" t="str">
        <f t="shared" si="1896"/>
        <v>github.com</v>
      </c>
      <c r="G10602" t="s">
        <v>16451</v>
      </c>
      <c r="H10602" t="s">
        <v>16455</v>
      </c>
    </row>
    <row r="10603" spans="1:9">
      <c r="A10603" t="str">
        <f t="shared" si="1892"/>
        <v>![Maven](https://img.shields.io/maven-central/v/com.google.cloud/google-cloud-securitycenter-settings.svg</v>
      </c>
      <c r="B10603" t="str">
        <f t="shared" si="1905"/>
        <v>(https://search.maven.org/search?q=g:com.google.cloud%20AND%20a:google-cloud-securitycenter-settings&amp;core=gav)  [Storage Insights API](https://github.com/googleapis/google-cloud-java/tree/main/java-storageinsights)  [</v>
      </c>
      <c r="C10603" t="s">
        <v>16063</v>
      </c>
      <c r="D10603" t="s">
        <v>1683</v>
      </c>
      <c r="E10603" t="str">
        <f t="shared" si="1895"/>
        <v>search.maven.org/search?q=g:com.google.cloud%20AND%20a:google-cloud-securitycenter-settings&amp;core=gav)  [Storage Insights API]github.com/googleapis/google-cloud-java/tree/main/java-storageinsights)  [</v>
      </c>
      <c r="F10603" t="str">
        <f t="shared" si="1896"/>
        <v>search.maven.org</v>
      </c>
      <c r="I10603">
        <f t="shared" ref="I10603:I10604" si="1907">COUNTIF(F:F,F10603)</f>
        <v>271</v>
      </c>
    </row>
    <row r="10604" spans="1:9">
      <c r="A10604" t="str">
        <f t="shared" si="1892"/>
        <v>![Maven](https://img.shields.io/maven-central/v/com.google.cloud/google-cloud-storageinsights.svg</v>
      </c>
      <c r="B10604" t="str">
        <f t="shared" si="1905"/>
        <v>(https://search.maven.org/search?q=g:com.google.cloud%20AND%20a:google-cloud-storageinsights&amp;core=gav)  [Support API](https://github.com/googleapis/google-cloud-java/tree/main/java-cloudsupport)  [</v>
      </c>
      <c r="C10604" t="s">
        <v>16064</v>
      </c>
      <c r="D10604" t="s">
        <v>1683</v>
      </c>
      <c r="E10604" t="str">
        <f t="shared" si="1895"/>
        <v>search.maven.org/search?q=g:com.google.cloud%20AND%20a:google-cloud-storageinsights&amp;core=gav)  [Support API]github.com/googleapis/google-cloud-java/tree/main/java-cloudsupport)  [</v>
      </c>
      <c r="F10604" t="str">
        <f t="shared" si="1896"/>
        <v>search.maven.org</v>
      </c>
      <c r="I10604">
        <f t="shared" si="1907"/>
        <v>271</v>
      </c>
    </row>
    <row r="10605" spans="1:9">
      <c r="A10605" t="str">
        <f t="shared" si="1892"/>
        <v>![License](https://img.shields.io/pypi/l/napari.svg</v>
      </c>
      <c r="B10605" t="str">
        <f t="shared" si="1905"/>
        <v>(https://github.com/napari/napari/raw/main/LICENSE)</v>
      </c>
      <c r="C10605" t="s">
        <v>10824</v>
      </c>
      <c r="D10605" t="s">
        <v>1684</v>
      </c>
      <c r="E10605" t="str">
        <f t="shared" si="1895"/>
        <v>github.com/napari/napari/raw/main/LICENSE)</v>
      </c>
      <c r="F10605" t="str">
        <f t="shared" si="1896"/>
        <v>github.com</v>
      </c>
      <c r="G10605" t="s">
        <v>16451</v>
      </c>
      <c r="H10605" t="s">
        <v>16455</v>
      </c>
    </row>
    <row r="10606" spans="1:9">
      <c r="A10606" t="str">
        <f t="shared" si="1892"/>
        <v>![Maven](https://img.shields.io/maven-central/v/com.google.cloud/google-cloud-cloudsupport.svg</v>
      </c>
      <c r="B10606" t="str">
        <f t="shared" si="1905"/>
        <v>(https://search.maven.org/search?q=g:com.google.cloud%20AND%20a:google-cloud-cloudsupport&amp;core=gav)  [VMware Engine](https://github.com/googleapis/google-cloud-java/tree/main/java-vmwareengine)  [</v>
      </c>
      <c r="C10606" t="s">
        <v>16065</v>
      </c>
      <c r="D10606" t="s">
        <v>1683</v>
      </c>
      <c r="E10606" t="str">
        <f t="shared" si="1895"/>
        <v>search.maven.org/search?q=g:com.google.cloud%20AND%20a:google-cloud-cloudsupport&amp;core=gav)  [VMware Engine]github.com/googleapis/google-cloud-java/tree/main/java-vmwareengine)  [</v>
      </c>
      <c r="F10606" t="str">
        <f t="shared" si="1896"/>
        <v>search.maven.org</v>
      </c>
      <c r="I10606">
        <f>COUNTIF(F:F,F10606)</f>
        <v>271</v>
      </c>
    </row>
    <row r="10607" spans="1:9">
      <c r="A10607" t="str">
        <f t="shared" si="1892"/>
        <v>![Code coverage](https://codecov.io/gh/napari/napari/branch/main/graph/badge.svg</v>
      </c>
      <c r="B10607" t="str">
        <f t="shared" si="1905"/>
        <v>(https://codecov.io/gh/napari/napari)</v>
      </c>
      <c r="C10607" t="s">
        <v>10826</v>
      </c>
      <c r="D10607" t="s">
        <v>1684</v>
      </c>
      <c r="E10607" t="str">
        <f t="shared" si="1895"/>
        <v>codecov.io/gh/napari/napari)</v>
      </c>
      <c r="F10607" t="str">
        <f t="shared" si="1896"/>
        <v>codecov.io</v>
      </c>
      <c r="H10607" t="s">
        <v>16457</v>
      </c>
    </row>
    <row r="10608" spans="1:9">
      <c r="A10608" t="str">
        <f t="shared" si="1892"/>
        <v>![Supported Python versions](https://img.shields.io/pypi/pyversions/napari.svg</v>
      </c>
      <c r="B10608" t="str">
        <f t="shared" si="1905"/>
        <v>(https://python.org)</v>
      </c>
      <c r="C10608" t="s">
        <v>10827</v>
      </c>
      <c r="D10608" t="s">
        <v>1684</v>
      </c>
      <c r="E10608" t="str">
        <f t="shared" si="1895"/>
        <v>python.org)</v>
      </c>
      <c r="F10608" t="e">
        <f t="shared" si="1896"/>
        <v>#VALUE!</v>
      </c>
      <c r="H10608" t="s">
        <v>16464</v>
      </c>
    </row>
    <row r="10609" spans="1:9">
      <c r="A10609" t="str">
        <f t="shared" ref="A10609:A10672" si="1908">LEFT(C10609,FIND(")",C10609)-1)</f>
        <v>![Maven](https://img.shields.io/maven-central/v/com.google.cloud/google-cloud-vmwareengine.svg</v>
      </c>
      <c r="B10609" t="str">
        <f t="shared" si="1905"/>
        <v>(https://search.maven.org/search?q=g:com.google.cloud%20AND%20a:google-cloud-vmwareengine&amp;core=gav)  [Video Stitcher API](https://github.com/googleapis/google-cloud-java/tree/main/java-video-stitcher)  [</v>
      </c>
      <c r="C10609" t="s">
        <v>16066</v>
      </c>
      <c r="D10609" t="s">
        <v>1683</v>
      </c>
      <c r="E10609" t="str">
        <f t="shared" si="1895"/>
        <v>search.maven.org/search?q=g:com.google.cloud%20AND%20a:google-cloud-vmwareengine&amp;core=gav)  [Video Stitcher API]github.com/googleapis/google-cloud-java/tree/main/java-video-stitcher)  [</v>
      </c>
      <c r="F10609" t="str">
        <f t="shared" si="1896"/>
        <v>search.maven.org</v>
      </c>
      <c r="I10609">
        <f t="shared" ref="I10609:I10611" si="1909">COUNTIF(F:F,F10609)</f>
        <v>271</v>
      </c>
    </row>
    <row r="10610" spans="1:9">
      <c r="A10610" t="str">
        <f t="shared" si="1908"/>
        <v>![Maven](https://img.shields.io/maven-central/v/com.google.cloud/google-cloud-video-stitcher.svg</v>
      </c>
      <c r="B10610" t="str">
        <f t="shared" si="1905"/>
        <v>(https://search.maven.org/search?q=g:com.google.cloud%20AND%20a:google-cloud-video-stitcher&amp;core=gav)  [Workstations](https://github.com/googleapis/google-cloud-java/tree/main/java-workstations)  [</v>
      </c>
      <c r="C10610" t="s">
        <v>16067</v>
      </c>
      <c r="D10610" t="s">
        <v>1683</v>
      </c>
      <c r="E10610" t="str">
        <f t="shared" si="1895"/>
        <v>search.maven.org/search?q=g:com.google.cloud%20AND%20a:google-cloud-video-stitcher&amp;core=gav)  [Workstations]github.com/googleapis/google-cloud-java/tree/main/java-workstations)  [</v>
      </c>
      <c r="F10610" t="str">
        <f t="shared" si="1896"/>
        <v>search.maven.org</v>
      </c>
      <c r="I10610">
        <f t="shared" si="1909"/>
        <v>271</v>
      </c>
    </row>
    <row r="10611" spans="1:9">
      <c r="A10611" t="str">
        <f t="shared" si="1908"/>
        <v>![Maven](https://img.shields.io/maven-central/v/com.google.cloud/google-cloud-workstations.svg</v>
      </c>
      <c r="B10611" t="str">
        <f t="shared" si="1905"/>
        <v xml:space="preserve">(https://search.maven.org/search?q=g:com.google.cloud%20AND%20a:google-cloud-workstations&amp;core=gav) </v>
      </c>
      <c r="C10611" t="s">
        <v>16068</v>
      </c>
      <c r="D10611" t="s">
        <v>1683</v>
      </c>
      <c r="E10611" t="str">
        <f t="shared" si="1895"/>
        <v xml:space="preserve">search.maven.org/search?q=g:com.google.cloud%20AND%20a:google-cloud-workstations&amp;core=gav) </v>
      </c>
      <c r="F10611" t="str">
        <f t="shared" si="1896"/>
        <v>search.maven.org</v>
      </c>
      <c r="I10611">
        <f t="shared" si="1909"/>
        <v>271</v>
      </c>
    </row>
    <row r="10612" spans="1:9">
      <c r="A10612" t="str">
        <f t="shared" si="1908"/>
        <v>![Code style: black](https://img.shields.io/badge/code%20style-black-000000.svg</v>
      </c>
      <c r="B10612" t="str">
        <f t="shared" si="1905"/>
        <v>(https://github.com/python/black)</v>
      </c>
      <c r="C10612" t="s">
        <v>8476</v>
      </c>
      <c r="D10612" t="s">
        <v>1684</v>
      </c>
      <c r="E10612" t="str">
        <f t="shared" si="1895"/>
        <v>github.com/python/black)</v>
      </c>
      <c r="F10612" t="str">
        <f t="shared" si="1896"/>
        <v>github.com</v>
      </c>
      <c r="G10612" t="s">
        <v>16451</v>
      </c>
      <c r="H10612" t="s">
        <v>16455</v>
      </c>
    </row>
    <row r="10613" spans="1:9">
      <c r="A10613" t="str">
        <f t="shared" si="1908"/>
        <v>![Maven Central status](https://img.shields.io/maven-central/v/com.vladsch.flexmark/flexmark.svg</v>
      </c>
      <c r="B10613" t="str">
        <f t="shared" si="1905"/>
        <v>(https://search.maven.org/search?q=g:com.vladsch.flexmark)&lt;!-- @IGNORE PREVIOUS: link --&gt; [</v>
      </c>
      <c r="C10613" t="s">
        <v>14901</v>
      </c>
      <c r="D10613" t="s">
        <v>1683</v>
      </c>
      <c r="E10613" t="str">
        <f t="shared" si="1895"/>
        <v>search.maven.org/search?q=g:com.vladsch.flexmark)&lt;!-- @IGNORE PREVIOUS: link --&gt; [</v>
      </c>
      <c r="F10613" t="str">
        <f t="shared" si="1896"/>
        <v>search.maven.org</v>
      </c>
      <c r="I10613">
        <f t="shared" ref="I10613:I10615" si="1910">COUNTIF(F:F,F10613)</f>
        <v>271</v>
      </c>
    </row>
    <row r="10614" spans="1:9">
      <c r="A10614" t="str">
        <f t="shared" si="1908"/>
        <v>![Maven Central](https://img.shields.io/maven-central/v/com.nepxion/discovery.svg?label=maven</v>
      </c>
      <c r="B10614" t="str">
        <f t="shared" si="1905"/>
        <v>(https://search.maven.org/artifact/com.nepxion/discovery)  [</v>
      </c>
      <c r="C10614" t="s">
        <v>14923</v>
      </c>
      <c r="D10614" t="s">
        <v>1683</v>
      </c>
      <c r="E10614" t="str">
        <f t="shared" si="1895"/>
        <v>search.maven.org/artifact/com.nepxion/discovery)  [</v>
      </c>
      <c r="F10614" t="str">
        <f t="shared" si="1896"/>
        <v>search.maven.org</v>
      </c>
      <c r="I10614">
        <f t="shared" si="1910"/>
        <v>271</v>
      </c>
    </row>
    <row r="10615" spans="1:9">
      <c r="A10615" t="str">
        <f t="shared" si="1908"/>
        <v>![Maven Central](https://img.shields.io/maven-metadata/v/https/repo1.maven.org/maven2/net/luckperms/api/maven-metadata.xml.svg?label=maven%20central&amp;colorB=brightgreen</v>
      </c>
      <c r="B10615" t="str">
        <f t="shared" si="1905"/>
        <v>(https://search.maven.org/artifact/net.luckperms/api)[</v>
      </c>
      <c r="C10615" t="s">
        <v>15026</v>
      </c>
      <c r="D10615" t="s">
        <v>1683</v>
      </c>
      <c r="E10615" t="str">
        <f t="shared" si="1895"/>
        <v>search.maven.org/artifact/net.luckperms/api)[</v>
      </c>
      <c r="F10615" t="str">
        <f t="shared" si="1896"/>
        <v>search.maven.org</v>
      </c>
      <c r="I10615">
        <f t="shared" si="1910"/>
        <v>271</v>
      </c>
    </row>
    <row r="10616" spans="1:9">
      <c r="A10616" t="str">
        <f t="shared" si="1908"/>
        <v>![CI](https://github.com/cocotb/cocotb/actions/workflows/build-test-dev.yml/badge.svg?branch=master</v>
      </c>
      <c r="B10616" t="str">
        <f t="shared" si="1905"/>
        <v>(https://github.com/cocotb/cocotb/actions/workflows/build-test-dev.yml)</v>
      </c>
      <c r="C10616" t="s">
        <v>10834</v>
      </c>
      <c r="D10616" t="s">
        <v>1684</v>
      </c>
      <c r="E10616" t="str">
        <f t="shared" si="1895"/>
        <v>github.com/cocotb/cocotb/actions/workflows/build-test-dev.yml)</v>
      </c>
      <c r="F10616" t="str">
        <f t="shared" si="1896"/>
        <v>github.com</v>
      </c>
      <c r="G10616" t="s">
        <v>16451</v>
      </c>
      <c r="H10616" t="s">
        <v>16455</v>
      </c>
    </row>
    <row r="10617" spans="1:9">
      <c r="A10617" t="str">
        <f t="shared" si="1908"/>
        <v>![maven](https://img.shields.io/maven-central/v/io.seata/seata-parent.svg</v>
      </c>
      <c r="B10617" t="str">
        <f t="shared" si="1905"/>
        <v>(https://search.maven.org/search?q=io.seata)[</v>
      </c>
      <c r="C10617" t="s">
        <v>15051</v>
      </c>
      <c r="D10617" t="s">
        <v>1683</v>
      </c>
      <c r="E10617" t="str">
        <f t="shared" si="1895"/>
        <v>search.maven.org/search?q=io.seata)[</v>
      </c>
      <c r="F10617" t="str">
        <f t="shared" si="1896"/>
        <v>search.maven.org</v>
      </c>
      <c r="I10617">
        <f t="shared" ref="I10617:I10618" si="1911">COUNTIF(F:F,F10617)</f>
        <v>271</v>
      </c>
    </row>
    <row r="10618" spans="1:9">
      <c r="A10618" t="str">
        <f t="shared" si="1908"/>
        <v>![Maven Central](https://img.shields.io/maven-central/v/com.nepxion/discovery.svg?label=maven</v>
      </c>
      <c r="B10618" t="str">
        <f t="shared" si="1905"/>
        <v>(https://search.maven.org/artifact/com.nepxion/discovery)  [</v>
      </c>
      <c r="C10618" t="s">
        <v>14923</v>
      </c>
      <c r="D10618" t="s">
        <v>1683</v>
      </c>
      <c r="E10618" t="str">
        <f t="shared" si="1895"/>
        <v>search.maven.org/artifact/com.nepxion/discovery)  [</v>
      </c>
      <c r="F10618" t="str">
        <f t="shared" si="1896"/>
        <v>search.maven.org</v>
      </c>
      <c r="I10618">
        <f t="shared" si="1911"/>
        <v>271</v>
      </c>
    </row>
    <row r="10619" spans="1:9">
      <c r="A10619" t="str">
        <f t="shared" si="1908"/>
        <v>![codecov](https://codecov.io/gh/cocotb/cocotb/branch/master/graph/badge.svg</v>
      </c>
      <c r="B10619" t="str">
        <f t="shared" si="1905"/>
        <v>(https://codecov.io/gh/cocotb/cocotb)</v>
      </c>
      <c r="C10619" t="s">
        <v>10837</v>
      </c>
      <c r="D10619" t="s">
        <v>1684</v>
      </c>
      <c r="E10619" t="str">
        <f t="shared" si="1895"/>
        <v>codecov.io/gh/cocotb/cocotb)</v>
      </c>
      <c r="F10619" t="str">
        <f t="shared" si="1896"/>
        <v>codecov.io</v>
      </c>
      <c r="H10619" t="s">
        <v>16457</v>
      </c>
    </row>
    <row r="10620" spans="1:9">
      <c r="A10620" t="str">
        <f t="shared" si="1908"/>
        <v>![Spring Boot](https://img.shields.io/maven-central/v/org.springframework.boot/spring-boot-dependencies.svg?label=Spring%20Boot&amp;logo=Spring</v>
      </c>
      <c r="B10620" t="str">
        <f t="shared" si="1905"/>
        <v>(https://search.maven.org/artifact/org.springframework.boot/spring-boot-dependencies)  [</v>
      </c>
      <c r="C10620" t="s">
        <v>15058</v>
      </c>
      <c r="D10620" t="s">
        <v>1683</v>
      </c>
      <c r="E10620" t="str">
        <f t="shared" si="1895"/>
        <v>search.maven.org/artifact/org.springframework.boot/spring-boot-dependencies)  [</v>
      </c>
      <c r="F10620" t="str">
        <f t="shared" si="1896"/>
        <v>search.maven.org</v>
      </c>
      <c r="I10620">
        <f>COUNTIF(F:F,F10620)</f>
        <v>271</v>
      </c>
    </row>
    <row r="10621" spans="1:9">
      <c r="A10621" t="str">
        <f t="shared" si="1908"/>
        <v>![pipeline status](https://github.com/GoSecure/pyrdp/workflows/Build/badge.svg?branch=master</v>
      </c>
      <c r="C10621" t="s">
        <v>2149</v>
      </c>
      <c r="D10621" t="s">
        <v>1684</v>
      </c>
      <c r="E10621" t="str">
        <f t="shared" si="1895"/>
        <v/>
      </c>
      <c r="F10621" t="e">
        <f t="shared" si="1896"/>
        <v>#VALUE!</v>
      </c>
      <c r="H10621" t="s">
        <v>16464</v>
      </c>
    </row>
    <row r="10622" spans="1:9">
      <c r="A10622" t="str">
        <f t="shared" si="1908"/>
        <v>![Spring Cloud](https://img.shields.io/maven-central/v/org.springframework.cloud/spring-cloud-dependencies.svg?label=Spring%20Cloud&amp;logo=Spring</v>
      </c>
      <c r="B10622" t="str">
        <f>MID(C10622,FIND(")](",C10622)+2,1000)</f>
        <v>(https://search.maven.org/artifact/org.springframework.cloud/spring-cloud-dependencies)  [</v>
      </c>
      <c r="C10622" t="s">
        <v>15059</v>
      </c>
      <c r="D10622" t="s">
        <v>1683</v>
      </c>
      <c r="E10622" t="str">
        <f t="shared" si="1895"/>
        <v>search.maven.org/artifact/org.springframework.cloud/spring-cloud-dependencies)  [</v>
      </c>
      <c r="F10622" t="str">
        <f t="shared" si="1896"/>
        <v>search.maven.org</v>
      </c>
      <c r="I10622">
        <f t="shared" ref="I10622:I10623" si="1912">COUNTIF(F:F,F10622)</f>
        <v>271</v>
      </c>
    </row>
    <row r="10623" spans="1:9">
      <c r="A10623" t="str">
        <f t="shared" si="1908"/>
        <v>![Spring Cloud Alibaba](https://img.shields.io/maven-central/v/com.alibaba.cloud/spring-cloud-alibaba-dependencies.svg?label=Spring%20Cloud%20Alibaba&amp;logo=Spring</v>
      </c>
      <c r="B10623" t="str">
        <f>MID(C10623,FIND(")](",C10623)+2,1000)</f>
        <v>(https://search.maven.org/artifact/com.alibaba.cloud/spring-cloud-alibaba-dependencies)  [</v>
      </c>
      <c r="C10623" t="s">
        <v>15060</v>
      </c>
      <c r="D10623" t="s">
        <v>1683</v>
      </c>
      <c r="E10623" t="str">
        <f t="shared" si="1895"/>
        <v>search.maven.org/artifact/com.alibaba.cloud/spring-cloud-alibaba-dependencies)  [</v>
      </c>
      <c r="F10623" t="str">
        <f t="shared" si="1896"/>
        <v>search.maven.org</v>
      </c>
      <c r="I10623">
        <f t="shared" si="1912"/>
        <v>271</v>
      </c>
    </row>
    <row r="10624" spans="1:9">
      <c r="A10624" t="str">
        <f t="shared" si="1908"/>
        <v>![PyRDP Logo](https://raw.githubusercontent.com/GoSecure/pyrdp/master/docs/pyrdp-logo.svg?sanitize=true</v>
      </c>
      <c r="C10624" t="s">
        <v>2150</v>
      </c>
      <c r="D10624" t="s">
        <v>1684</v>
      </c>
      <c r="E10624" t="str">
        <f t="shared" si="1895"/>
        <v/>
      </c>
      <c r="F10624" t="e">
        <f t="shared" si="1896"/>
        <v>#VALUE!</v>
      </c>
      <c r="H10624" t="s">
        <v>16464</v>
      </c>
    </row>
    <row r="10625" spans="1:9">
      <c r="A10625" t="str">
        <f t="shared" si="1908"/>
        <v>![PyRDP Player Replaying an RDP session](docs/screens/replay.png</v>
      </c>
      <c r="C10625" t="s">
        <v>2151</v>
      </c>
      <c r="D10625" t="s">
        <v>1684</v>
      </c>
      <c r="E10625" t="str">
        <f t="shared" si="1895"/>
        <v/>
      </c>
      <c r="F10625" t="e">
        <f t="shared" si="1896"/>
        <v>#VALUE!</v>
      </c>
      <c r="H10625" t="s">
        <v>16464</v>
      </c>
    </row>
    <row r="10626" spans="1:9">
      <c r="A10626" t="str">
        <f t="shared" si="1908"/>
        <v>![Diagram that explains NLA redirection](docs/nla-redirection.png</v>
      </c>
      <c r="C10626" t="s">
        <v>2152</v>
      </c>
      <c r="D10626" t="s">
        <v>1684</v>
      </c>
      <c r="E10626" t="str">
        <f t="shared" ref="E10626:E10689" si="1913">SUBSTITUTE(SUBSTITUTE(B10626,"(https://",""), "(http://", "")</f>
        <v/>
      </c>
      <c r="F10626" t="e">
        <f t="shared" ref="F10626:F10689" si="1914">LEFT(E10626,FIND("/", E10626)-1)</f>
        <v>#VALUE!</v>
      </c>
      <c r="H10626" t="s">
        <v>16464</v>
      </c>
    </row>
    <row r="10627" spans="1:9">
      <c r="A10627" t="str">
        <f t="shared" si="1908"/>
        <v>![Configure TLS secrets log](docs/screens/wireshark-tls.png</v>
      </c>
      <c r="C10627" t="s">
        <v>2153</v>
      </c>
      <c r="D10627" t="s">
        <v>1684</v>
      </c>
      <c r="E10627" t="str">
        <f t="shared" si="1913"/>
        <v/>
      </c>
      <c r="F10627" t="e">
        <f t="shared" si="1914"/>
        <v>#VALUE!</v>
      </c>
      <c r="H10627" t="s">
        <v>16464</v>
      </c>
    </row>
    <row r="10628" spans="1:9">
      <c r="A10628" t="str">
        <f t="shared" si="1908"/>
        <v>![Export OSI Layer 7](docs/screens/wireshark-export.png</v>
      </c>
      <c r="C10628" t="s">
        <v>2154</v>
      </c>
      <c r="D10628" t="s">
        <v>1684</v>
      </c>
      <c r="E10628" t="str">
        <f t="shared" si="1913"/>
        <v/>
      </c>
      <c r="F10628" t="e">
        <f t="shared" si="1914"/>
        <v>#VALUE!</v>
      </c>
      <c r="H10628" t="s">
        <v>16464</v>
      </c>
    </row>
    <row r="10629" spans="1:9">
      <c r="A10629" t="str">
        <f t="shared" si="1908"/>
        <v>![Optionally filtering the exported trace](docs/screens/wireshark-export-specified.png</v>
      </c>
      <c r="C10629" t="s">
        <v>8261</v>
      </c>
      <c r="D10629" t="s">
        <v>1684</v>
      </c>
      <c r="E10629" t="str">
        <f t="shared" si="1913"/>
        <v/>
      </c>
      <c r="F10629" t="e">
        <f t="shared" si="1914"/>
        <v>#VALUE!</v>
      </c>
      <c r="H10629" t="s">
        <v>16464</v>
      </c>
    </row>
    <row r="10630" spans="1:9">
      <c r="A10630" t="str">
        <f t="shared" si="1908"/>
        <v>![Build Status](https://github.com/pikepdf/pikepdf/actions/workflows/build.yml/badge.svg</v>
      </c>
      <c r="B10630" t="str">
        <f>MID(C10630,FIND(")](",C10630)+2,1000)</f>
        <v>(https://github.com/pikepdf/pikepdf/actions/workflows/build.yml)</v>
      </c>
      <c r="C10630" t="s">
        <v>12766</v>
      </c>
      <c r="D10630" t="s">
        <v>1684</v>
      </c>
      <c r="E10630" t="str">
        <f t="shared" si="1913"/>
        <v>github.com/pikepdf/pikepdf/actions/workflows/build.yml)</v>
      </c>
      <c r="F10630" t="str">
        <f t="shared" si="1914"/>
        <v>github.com</v>
      </c>
      <c r="G10630" t="s">
        <v>16451</v>
      </c>
      <c r="H10630" t="s">
        <v>16455</v>
      </c>
    </row>
    <row r="10631" spans="1:9">
      <c r="A10631" t="str">
        <f t="shared" si="1908"/>
        <v>![Nepxion Discovery](https://img.shields.io/maven-central/v/com.nepxion/discovery.svg?label=Nepxion%20Discovery&amp;logo=Anaconda</v>
      </c>
      <c r="B10631" t="str">
        <f>MID(C10631,FIND(")](",C10631)+2,1000)</f>
        <v>(https://search.maven.org/artifact/com.nepxion/discovery) --&gt;[</v>
      </c>
      <c r="C10631" t="s">
        <v>15061</v>
      </c>
      <c r="D10631" t="s">
        <v>1683</v>
      </c>
      <c r="E10631" t="str">
        <f t="shared" si="1913"/>
        <v>search.maven.org/artifact/com.nepxion/discovery) --&gt;[</v>
      </c>
      <c r="F10631" t="str">
        <f t="shared" si="1914"/>
        <v>search.maven.org</v>
      </c>
      <c r="I10631">
        <f>COUNTIF(F:F,F10631)</f>
        <v>271</v>
      </c>
    </row>
    <row r="10632" spans="1:9">
      <c r="A10632" t="str">
        <f t="shared" si="1908"/>
        <v>![PyPI - Python Version](https://img.shields.io/pypi/pyversions/pikepdf</v>
      </c>
      <c r="C10632" t="s">
        <v>8263</v>
      </c>
      <c r="D10632" t="s">
        <v>1684</v>
      </c>
      <c r="E10632" t="str">
        <f t="shared" si="1913"/>
        <v/>
      </c>
      <c r="F10632" t="e">
        <f t="shared" si="1914"/>
        <v>#VALUE!</v>
      </c>
      <c r="H10632" t="s">
        <v>16464</v>
      </c>
    </row>
    <row r="10633" spans="1:9">
      <c r="A10633" t="str">
        <f t="shared" si="1908"/>
        <v>![PyPy](https://img.shields.io/badge/PyPy-3.8%20%203.9-blue</v>
      </c>
      <c r="C10633" t="s">
        <v>12174</v>
      </c>
      <c r="D10633" t="s">
        <v>1684</v>
      </c>
      <c r="E10633" t="str">
        <f t="shared" si="1913"/>
        <v/>
      </c>
      <c r="F10633" t="e">
        <f t="shared" si="1914"/>
        <v>#VALUE!</v>
      </c>
      <c r="H10633" t="s">
        <v>16464</v>
      </c>
    </row>
    <row r="10634" spans="1:9">
      <c r="A10634" t="str">
        <f t="shared" si="1908"/>
        <v>![PyPI - License](https://img.shields.io/pypi/l/pikepdf</v>
      </c>
      <c r="C10634" t="s">
        <v>8264</v>
      </c>
      <c r="D10634" t="s">
        <v>1684</v>
      </c>
      <c r="E10634" t="str">
        <f t="shared" si="1913"/>
        <v/>
      </c>
      <c r="F10634" t="e">
        <f t="shared" si="1914"/>
        <v>#VALUE!</v>
      </c>
      <c r="H10634" t="s">
        <v>16464</v>
      </c>
    </row>
    <row r="10635" spans="1:9">
      <c r="A10635" t="str">
        <f t="shared" si="1908"/>
        <v>![PyPI - Downloads](https://img.shields.io/pypi/dm/pikepdf</v>
      </c>
      <c r="C10635" t="s">
        <v>12767</v>
      </c>
      <c r="D10635" t="s">
        <v>1684</v>
      </c>
      <c r="E10635" t="str">
        <f t="shared" si="1913"/>
        <v/>
      </c>
      <c r="F10635" t="e">
        <f t="shared" si="1914"/>
        <v>#VALUE!</v>
      </c>
      <c r="H10635" t="s">
        <v>16464</v>
      </c>
    </row>
    <row r="10636" spans="1:9">
      <c r="A10636" t="str">
        <f t="shared" si="1908"/>
        <v>![codecov](https://codecov.io/gh/pikepdf/pikepdf/branch/master/graph/badge.svg?token=8FJ755317J</v>
      </c>
      <c r="B10636" t="str">
        <f>MID(C10636,FIND(")](",C10636)+2,1000)</f>
        <v xml:space="preserve">(https://codecov.io/gh/pikepdf/pikepdf) Test suite coverage                                                  </v>
      </c>
      <c r="C10636" t="s">
        <v>12175</v>
      </c>
      <c r="D10636" t="s">
        <v>1684</v>
      </c>
      <c r="E10636" t="str">
        <f t="shared" si="1913"/>
        <v xml:space="preserve">codecov.io/gh/pikepdf/pikepdf) Test suite coverage                                                  </v>
      </c>
      <c r="F10636" t="str">
        <f t="shared" si="1914"/>
        <v>codecov.io</v>
      </c>
      <c r="H10636" t="s">
        <v>16457</v>
      </c>
    </row>
    <row r="10637" spans="1:9">
      <c r="A10637" t="e">
        <f t="shared" si="1908"/>
        <v>#VALUE!</v>
      </c>
      <c r="C10637" t="s">
        <v>8265</v>
      </c>
      <c r="D10637" t="s">
        <v>1684</v>
      </c>
      <c r="E10637" t="str">
        <f t="shared" si="1913"/>
        <v/>
      </c>
      <c r="F10637" t="e">
        <f t="shared" si="1914"/>
        <v>#VALUE!</v>
      </c>
      <c r="H10637" t="s">
        <v>16464</v>
      </c>
    </row>
    <row r="10638" spans="1:9">
      <c r="A10638" t="e">
        <f t="shared" si="1908"/>
        <v>#VALUE!</v>
      </c>
      <c r="C10638" t="s">
        <v>12176</v>
      </c>
      <c r="D10638" t="s">
        <v>1684</v>
      </c>
      <c r="E10638" t="str">
        <f t="shared" si="1913"/>
        <v/>
      </c>
      <c r="F10638" t="e">
        <f t="shared" si="1914"/>
        <v>#VALUE!</v>
      </c>
      <c r="H10638" t="s">
        <v>16464</v>
      </c>
    </row>
    <row r="10639" spans="1:9">
      <c r="A10639" t="str">
        <f t="shared" si="1908"/>
        <v>![img](https://repository-images.githubusercontent.com/180590388/968e6880-6538-11e9-9da6-4aef78157e94</v>
      </c>
      <c r="C10639" t="s">
        <v>2155</v>
      </c>
      <c r="D10639" t="s">
        <v>1684</v>
      </c>
      <c r="E10639" t="str">
        <f t="shared" si="1913"/>
        <v/>
      </c>
      <c r="F10639" t="e">
        <f t="shared" si="1914"/>
        <v>#VALUE!</v>
      </c>
      <c r="H10639" t="s">
        <v>16464</v>
      </c>
    </row>
    <row r="10640" spans="1:9">
      <c r="A10640" t="str">
        <f t="shared" si="1908"/>
        <v>![Four Keys](images/fourkeys_wide.svg</v>
      </c>
      <c r="C10640" t="s">
        <v>2156</v>
      </c>
      <c r="D10640" t="s">
        <v>1684</v>
      </c>
      <c r="E10640" t="str">
        <f t="shared" si="1913"/>
        <v/>
      </c>
      <c r="F10640" t="e">
        <f t="shared" si="1914"/>
        <v>#VALUE!</v>
      </c>
      <c r="H10640" t="s">
        <v>16464</v>
      </c>
    </row>
    <row r="10641" spans="1:9">
      <c r="A10641" t="str">
        <f t="shared" si="1908"/>
        <v>![Guava](https://img.shields.io/maven-central/v/com.google.guava/guava.svg?label=Guava&amp;logo=Google</v>
      </c>
      <c r="B10641" t="str">
        <f>MID(C10641,FIND(")](",C10641)+2,1000)</f>
        <v>(https://search.maven.org/artifact/com.google.guava/guava)</v>
      </c>
      <c r="C10641" t="s">
        <v>15070</v>
      </c>
      <c r="D10641" t="s">
        <v>1683</v>
      </c>
      <c r="E10641" t="str">
        <f t="shared" si="1913"/>
        <v>search.maven.org/artifact/com.google.guava/guava)</v>
      </c>
      <c r="F10641" t="str">
        <f t="shared" si="1914"/>
        <v>search.maven.org</v>
      </c>
      <c r="I10641">
        <f>COUNTIF(F:F,F10641)</f>
        <v>271</v>
      </c>
    </row>
    <row r="10642" spans="1:9">
      <c r="A10642" t="str">
        <f t="shared" si="1908"/>
        <v>![Diagram of the FourKeys Design](images/fourkeys-design.png</v>
      </c>
      <c r="C10642" t="s">
        <v>2157</v>
      </c>
      <c r="D10642" t="s">
        <v>1684</v>
      </c>
      <c r="E10642" t="str">
        <f t="shared" si="1913"/>
        <v/>
      </c>
      <c r="F10642" t="e">
        <f t="shared" si="1914"/>
        <v>#VALUE!</v>
      </c>
      <c r="H10642" t="s">
        <v>16464</v>
      </c>
    </row>
    <row r="10643" spans="1:9">
      <c r="A10643" t="str">
        <f t="shared" si="1908"/>
        <v>![Image of the Four Keys dashboard.](images/dashboard.png</v>
      </c>
      <c r="C10643" t="s">
        <v>2158</v>
      </c>
      <c r="D10643" t="s">
        <v>1684</v>
      </c>
      <c r="E10643" t="str">
        <f t="shared" si="1913"/>
        <v/>
      </c>
      <c r="F10643" t="e">
        <f t="shared" si="1914"/>
        <v>#VALUE!</v>
      </c>
      <c r="H10643" t="s">
        <v>16464</v>
      </c>
    </row>
    <row r="10644" spans="1:9">
      <c r="A10644" t="str">
        <f t="shared" si="1908"/>
        <v>![Image of chart from the State of DevOps Report, showing the range of each key metric for elite, high, medium, and low software delivery performers.](images/dora-chart.png</v>
      </c>
      <c r="C10644" t="s">
        <v>2159</v>
      </c>
      <c r="D10644" t="s">
        <v>1684</v>
      </c>
      <c r="E10644" t="str">
        <f t="shared" si="1913"/>
        <v/>
      </c>
      <c r="F10644" t="e">
        <f t="shared" si="1914"/>
        <v>#VALUE!</v>
      </c>
      <c r="H10644" t="s">
        <v>16464</v>
      </c>
    </row>
    <row r="10645" spans="1:9">
      <c r="A10645" t="str">
        <f t="shared" si="1908"/>
        <v>![release](https://img.shields.io/github/v/release/vkbo/novelwriter</v>
      </c>
      <c r="B10645" t="str">
        <f t="shared" ref="B10645:B10651" si="1915">MID(C10645,FIND(")](",C10645)+2,1000)</f>
        <v>(https://github.com/vkbo/novelWriter/releases)</v>
      </c>
      <c r="C10645" t="s">
        <v>10839</v>
      </c>
      <c r="D10645" t="s">
        <v>1684</v>
      </c>
      <c r="E10645" t="str">
        <f t="shared" si="1913"/>
        <v>github.com/vkbo/novelWriter/releases)</v>
      </c>
      <c r="F10645" t="str">
        <f t="shared" si="1914"/>
        <v>github.com</v>
      </c>
      <c r="G10645" t="s">
        <v>16451</v>
      </c>
      <c r="H10645" t="s">
        <v>16455</v>
      </c>
    </row>
    <row r="10646" spans="1:9">
      <c r="A10646" t="str">
        <f t="shared" si="1908"/>
        <v>![Linux](https://github.com/vkbo/novelWriter/actions/workflows/test_linux.yml/badge.svg?branch=main</v>
      </c>
      <c r="B10646" t="str">
        <f t="shared" si="1915"/>
        <v>(https://github.com/vkbo/novelWriter/actions/workflows/test_linux.yml)</v>
      </c>
      <c r="C10646" t="s">
        <v>10840</v>
      </c>
      <c r="D10646" t="s">
        <v>1684</v>
      </c>
      <c r="E10646" t="str">
        <f t="shared" si="1913"/>
        <v>github.com/vkbo/novelWriter/actions/workflows/test_linux.yml)</v>
      </c>
      <c r="F10646" t="str">
        <f t="shared" si="1914"/>
        <v>github.com</v>
      </c>
      <c r="G10646" t="s">
        <v>16451</v>
      </c>
      <c r="H10646" t="s">
        <v>16455</v>
      </c>
    </row>
    <row r="10647" spans="1:9">
      <c r="A10647" t="str">
        <f t="shared" si="1908"/>
        <v>![Windows](https://github.com/vkbo/novelWriter/actions/workflows/test_win.yml/badge.svg?branch=main</v>
      </c>
      <c r="B10647" t="str">
        <f t="shared" si="1915"/>
        <v>(https://github.com/vkbo/novelWriter/actions/workflows/test_win.yml)</v>
      </c>
      <c r="C10647" t="s">
        <v>10841</v>
      </c>
      <c r="D10647" t="s">
        <v>1684</v>
      </c>
      <c r="E10647" t="str">
        <f t="shared" si="1913"/>
        <v>github.com/vkbo/novelWriter/actions/workflows/test_win.yml)</v>
      </c>
      <c r="F10647" t="str">
        <f t="shared" si="1914"/>
        <v>github.com</v>
      </c>
      <c r="G10647" t="s">
        <v>16451</v>
      </c>
      <c r="H10647" t="s">
        <v>16455</v>
      </c>
    </row>
    <row r="10648" spans="1:9">
      <c r="A10648" t="str">
        <f t="shared" si="1908"/>
        <v>![macOS](https://github.com/vkbo/novelWriter/actions/workflows/test_mac.yml/badge.svg?branch=main</v>
      </c>
      <c r="B10648" t="str">
        <f t="shared" si="1915"/>
        <v>(https://github.com/vkbo/novelWriter/actions/workflows/test_mac.yml)</v>
      </c>
      <c r="C10648" t="s">
        <v>10842</v>
      </c>
      <c r="D10648" t="s">
        <v>1684</v>
      </c>
      <c r="E10648" t="str">
        <f t="shared" si="1913"/>
        <v>github.com/vkbo/novelWriter/actions/workflows/test_mac.yml)</v>
      </c>
      <c r="F10648" t="str">
        <f t="shared" si="1914"/>
        <v>github.com</v>
      </c>
      <c r="G10648" t="s">
        <v>16451</v>
      </c>
      <c r="H10648" t="s">
        <v>16455</v>
      </c>
    </row>
    <row r="10649" spans="1:9">
      <c r="A10649" t="str">
        <f t="shared" si="1908"/>
        <v>![flake8](https://github.com/vkbo/novelWriter/workflows/flake8/badge.svg</v>
      </c>
      <c r="B10649" t="str">
        <f t="shared" si="1915"/>
        <v>(https://github.com/vkbo/novelWriter/actions)</v>
      </c>
      <c r="C10649" t="s">
        <v>10843</v>
      </c>
      <c r="D10649" t="s">
        <v>1684</v>
      </c>
      <c r="E10649" t="str">
        <f t="shared" si="1913"/>
        <v>github.com/vkbo/novelWriter/actions)</v>
      </c>
      <c r="F10649" t="str">
        <f t="shared" si="1914"/>
        <v>github.com</v>
      </c>
      <c r="G10649" t="s">
        <v>16451</v>
      </c>
      <c r="H10649" t="s">
        <v>16455</v>
      </c>
    </row>
    <row r="10650" spans="1:9">
      <c r="A10650" t="str">
        <f t="shared" si="1908"/>
        <v>![codecov](https://codecov.io/gh/vkbo/novelWriter/branch/main/graph/badge.svg</v>
      </c>
      <c r="B10650" t="str">
        <f t="shared" si="1915"/>
        <v>(https://codecov.io/gh/vkbo/novelWriter)</v>
      </c>
      <c r="C10650" t="s">
        <v>10844</v>
      </c>
      <c r="D10650" t="s">
        <v>1684</v>
      </c>
      <c r="E10650" t="str">
        <f t="shared" si="1913"/>
        <v>codecov.io/gh/vkbo/novelWriter)</v>
      </c>
      <c r="F10650" t="str">
        <f t="shared" si="1914"/>
        <v>codecov.io</v>
      </c>
      <c r="H10650" t="s">
        <v>16457</v>
      </c>
    </row>
    <row r="10651" spans="1:9">
      <c r="A10651" t="str">
        <f t="shared" si="1908"/>
        <v>![Caffeine](https://img.shields.io/maven-central/v/com.github.ben-manes.caffeine/caffeine.svg?label=Caffeine&amp;logo=Caffeine</v>
      </c>
      <c r="B10651" t="str">
        <f t="shared" si="1915"/>
        <v>(https://search.maven.org/artifact/com.github.ben-manes.caffeine/caffeine)&lt;br&gt;[</v>
      </c>
      <c r="C10651" t="s">
        <v>15071</v>
      </c>
      <c r="D10651" t="s">
        <v>1683</v>
      </c>
      <c r="E10651" t="str">
        <f t="shared" si="1913"/>
        <v>search.maven.org/artifact/com.github.ben-manes.caffeine/caffeine)&lt;br&gt;[</v>
      </c>
      <c r="F10651" t="str">
        <f t="shared" si="1914"/>
        <v>search.maven.org</v>
      </c>
      <c r="I10651">
        <f>COUNTIF(F:F,F10651)</f>
        <v>271</v>
      </c>
    </row>
    <row r="10652" spans="1:9">
      <c r="A10652" t="str">
        <f t="shared" si="1908"/>
        <v>![alt text](resources/docs/flair_logo_2020_FINAL_day_dpi72.png#gh-light-mode-only</v>
      </c>
      <c r="C10652" t="s">
        <v>2160</v>
      </c>
      <c r="D10652" t="s">
        <v>1684</v>
      </c>
      <c r="E10652" t="str">
        <f t="shared" si="1913"/>
        <v/>
      </c>
      <c r="F10652" t="e">
        <f t="shared" si="1914"/>
        <v>#VALUE!</v>
      </c>
      <c r="H10652" t="s">
        <v>16464</v>
      </c>
    </row>
    <row r="10653" spans="1:9">
      <c r="A10653" t="str">
        <f t="shared" si="1908"/>
        <v>![alt text](resources/docs/flair_logo_2020_FINAL_night_dpi72.png#gh-dark-mode-only</v>
      </c>
      <c r="C10653" t="s">
        <v>2161</v>
      </c>
      <c r="D10653" t="s">
        <v>1684</v>
      </c>
      <c r="E10653" t="str">
        <f t="shared" si="1913"/>
        <v/>
      </c>
      <c r="F10653" t="e">
        <f t="shared" si="1914"/>
        <v>#VALUE!</v>
      </c>
      <c r="H10653" t="s">
        <v>16464</v>
      </c>
    </row>
    <row r="10654" spans="1:9">
      <c r="A10654" t="str">
        <f t="shared" si="1908"/>
        <v>![Redisson](https://img.shields.io/maven-central/v/org.redisson/redisson-spring-boot-starter.svg?label=Redisson&amp;logo=Redis</v>
      </c>
      <c r="B10654" t="str">
        <f t="shared" ref="B10654:B10670" si="1916">MID(C10654,FIND(")](",C10654)+2,1000)</f>
        <v>(https://search.maven.org/artifact/org.redisson/redisson-spring-boot-starter)&lt;br&gt;[</v>
      </c>
      <c r="C10654" t="s">
        <v>15072</v>
      </c>
      <c r="D10654" t="s">
        <v>1683</v>
      </c>
      <c r="E10654" t="str">
        <f t="shared" si="1913"/>
        <v>search.maven.org/artifact/org.redisson/redisson-spring-boot-starter)&lt;br&gt;[</v>
      </c>
      <c r="F10654" t="str">
        <f t="shared" si="1914"/>
        <v>search.maven.org</v>
      </c>
      <c r="I10654">
        <f>COUNTIF(F:F,F10654)</f>
        <v>271</v>
      </c>
    </row>
    <row r="10655" spans="1:9">
      <c r="A10655" t="str">
        <f t="shared" si="1908"/>
        <v>![GitHub Issues](https://img.shields.io/github/issues/flairNLP/flair.svg</v>
      </c>
      <c r="B10655" t="str">
        <f t="shared" si="1916"/>
        <v>(https://github.com/flairNLP/flair/issues)</v>
      </c>
      <c r="C10655" t="s">
        <v>10846</v>
      </c>
      <c r="D10655" t="s">
        <v>1684</v>
      </c>
      <c r="E10655" t="str">
        <f t="shared" si="1913"/>
        <v>github.com/flairNLP/flair/issues)</v>
      </c>
      <c r="F10655" t="str">
        <f t="shared" si="1914"/>
        <v>github.com</v>
      </c>
      <c r="G10655" t="s">
        <v>16451</v>
      </c>
      <c r="H10655" t="s">
        <v>16455</v>
      </c>
    </row>
    <row r="10656" spans="1:9">
      <c r="A10656" t="str">
        <f t="shared" si="1908"/>
        <v>![Contributions welcome](https://img.shields.io/badge/contributions-welcome-brightgreen.svg</v>
      </c>
      <c r="B10656" t="str">
        <f t="shared" si="1916"/>
        <v>(CONTRIBUTING.md)</v>
      </c>
      <c r="C10656" t="s">
        <v>3651</v>
      </c>
      <c r="D10656" t="s">
        <v>1684</v>
      </c>
      <c r="E10656" t="str">
        <f t="shared" si="1913"/>
        <v>(CONTRIBUTING.md)</v>
      </c>
      <c r="F10656" t="e">
        <f t="shared" si="1914"/>
        <v>#VALUE!</v>
      </c>
      <c r="H10656" t="s">
        <v>16464</v>
      </c>
    </row>
    <row r="10657" spans="1:9">
      <c r="A10657" t="str">
        <f t="shared" si="1908"/>
        <v>![Dom4J](https://img.shields.io/maven-central/v/org.dom4j/dom4j.svg?label=Dom4J&amp;logo=XMPP</v>
      </c>
      <c r="B10657" t="str">
        <f t="shared" si="1916"/>
        <v>(https://search.maven.org/artifact/org.dom4j/dom4j)&lt;br&gt;[</v>
      </c>
      <c r="C10657" t="s">
        <v>15073</v>
      </c>
      <c r="D10657" t="s">
        <v>1683</v>
      </c>
      <c r="E10657" t="str">
        <f t="shared" si="1913"/>
        <v>search.maven.org/artifact/org.dom4j/dom4j)&lt;br&gt;[</v>
      </c>
      <c r="F10657" t="str">
        <f t="shared" si="1914"/>
        <v>search.maven.org</v>
      </c>
      <c r="I10657">
        <f t="shared" ref="I10657:I10659" si="1917">COUNTIF(F:F,F10657)</f>
        <v>271</v>
      </c>
    </row>
    <row r="10658" spans="1:9">
      <c r="A10658" t="str">
        <f t="shared" si="1908"/>
        <v>![Swagger](https://img.shields.io/maven-central/v/io.swagger/swagger-models?label=Swagger&amp;logo=Swagger</v>
      </c>
      <c r="B10658" t="str">
        <f t="shared" si="1916"/>
        <v>(https://search.maven.org/artifact/io.swagger/swagger-models)&lt;br&gt;[</v>
      </c>
      <c r="C10658" t="s">
        <v>15074</v>
      </c>
      <c r="D10658" t="s">
        <v>1683</v>
      </c>
      <c r="E10658" t="str">
        <f t="shared" si="1913"/>
        <v>search.maven.org/artifact/io.swagger/swagger-models)&lt;br&gt;[</v>
      </c>
      <c r="F10658" t="str">
        <f t="shared" si="1914"/>
        <v>search.maven.org</v>
      </c>
      <c r="I10658">
        <f t="shared" si="1917"/>
        <v>271</v>
      </c>
    </row>
    <row r="10659" spans="1:9">
      <c r="A10659" t="str">
        <f t="shared" si="1908"/>
        <v>![Swagger](https://img.shields.io/maven-central/v/io.springfox/springfox-swagger2?label=SpringFox%20Swagger&amp;logo=Swagger</v>
      </c>
      <c r="B10659" t="str">
        <f t="shared" si="1916"/>
        <v>(https://search.maven.org/artifact/io.springfox/springfox-swagger2)  注册配置组件  [</v>
      </c>
      <c r="C10659" t="s">
        <v>16072</v>
      </c>
      <c r="D10659" t="s">
        <v>1683</v>
      </c>
      <c r="E10659" t="str">
        <f t="shared" si="1913"/>
        <v>search.maven.org/artifact/io.springfox/springfox-swagger2)  注册配置组件  [</v>
      </c>
      <c r="F10659" t="str">
        <f t="shared" si="1914"/>
        <v>search.maven.org</v>
      </c>
      <c r="I10659">
        <f t="shared" si="1917"/>
        <v>271</v>
      </c>
    </row>
    <row r="10660" spans="1:9">
      <c r="A10660" t="str">
        <f t="shared" si="1908"/>
        <v>![Build Status](https://github.com/python/mypy/actions/workflows/test.yml/badge.svg</v>
      </c>
      <c r="B10660" t="str">
        <f t="shared" si="1916"/>
        <v>(https://github.com/python/mypy/actions)</v>
      </c>
      <c r="C10660" t="s">
        <v>10849</v>
      </c>
      <c r="D10660" t="s">
        <v>1684</v>
      </c>
      <c r="E10660" t="str">
        <f t="shared" si="1913"/>
        <v>github.com/python/mypy/actions)</v>
      </c>
      <c r="F10660" t="str">
        <f t="shared" si="1914"/>
        <v>github.com</v>
      </c>
      <c r="G10660" t="s">
        <v>16451</v>
      </c>
      <c r="H10660" t="s">
        <v>16455</v>
      </c>
    </row>
    <row r="10661" spans="1:9">
      <c r="A10661" t="str">
        <f t="shared" si="1908"/>
        <v>![Apollo](https://img.shields.io/maven-central/v/com.ctrip.framework.apollo/apollo-client.svg?label=Apollo&amp;logo=ApolloGraphQL</v>
      </c>
      <c r="B10661" t="str">
        <f t="shared" si="1916"/>
        <v>(https://search.maven.org/artifact/com.ctrip.framework.apollo/apollo-client)&lt;br&gt;[</v>
      </c>
      <c r="C10661" t="s">
        <v>15075</v>
      </c>
      <c r="D10661" t="s">
        <v>1683</v>
      </c>
      <c r="E10661" t="str">
        <f t="shared" si="1913"/>
        <v>search.maven.org/artifact/com.ctrip.framework.apollo/apollo-client)&lt;br&gt;[</v>
      </c>
      <c r="F10661" t="str">
        <f t="shared" si="1914"/>
        <v>search.maven.org</v>
      </c>
      <c r="I10661">
        <f>COUNTIF(F:F,F10661)</f>
        <v>271</v>
      </c>
    </row>
    <row r="10662" spans="1:9">
      <c r="A10662" t="str">
        <f t="shared" si="1908"/>
        <v>![Chat at https://gitter.im/python/typing](https://badges.gitter.im/python/typing.svg</v>
      </c>
      <c r="B10662" t="str">
        <f t="shared" si="1916"/>
        <v>(https://gitter.im/python/typing?utm_source=badge&amp;utm_medium=badge&amp;utm_campaign=pr-badge&amp;utm_content=badge)</v>
      </c>
      <c r="C10662" t="s">
        <v>10851</v>
      </c>
      <c r="D10662" t="s">
        <v>1684</v>
      </c>
      <c r="E10662" t="str">
        <f t="shared" si="1913"/>
        <v>gitter.im/python/typing?utm_source=badge&amp;utm_medium=badge&amp;utm_campaign=pr-badge&amp;utm_content=badge)</v>
      </c>
      <c r="F10662" t="str">
        <f t="shared" si="1914"/>
        <v>gitter.im</v>
      </c>
      <c r="H10662" t="s">
        <v>16460</v>
      </c>
    </row>
    <row r="10663" spans="1:9">
      <c r="A10663" t="str">
        <f t="shared" si="1908"/>
        <v>![Zookeeper Curator](https://img.shields.io/maven-central/v/org.apache.curator/curator-framework.svg?label=Zookeeper%20Curator&amp;logo=Apache</v>
      </c>
      <c r="B10663" t="str">
        <f t="shared" si="1916"/>
        <v>(https://search.maven.org/artifact/org.apache.curator/curator-framework)&lt;br&gt;[</v>
      </c>
      <c r="C10663" t="s">
        <v>15076</v>
      </c>
      <c r="D10663" t="s">
        <v>1683</v>
      </c>
      <c r="E10663" t="str">
        <f t="shared" si="1913"/>
        <v>search.maven.org/artifact/org.apache.curator/curator-framework)&lt;br&gt;[</v>
      </c>
      <c r="F10663" t="str">
        <f t="shared" si="1914"/>
        <v>search.maven.org</v>
      </c>
      <c r="I10663">
        <f>COUNTIF(F:F,F10663)</f>
        <v>271</v>
      </c>
    </row>
    <row r="10664" spans="1:9">
      <c r="A10664" t="str">
        <f t="shared" si="1908"/>
        <v>![Code style: black](https://img.shields.io/badge/code%20style-black-000000.svg</v>
      </c>
      <c r="B10664" t="str">
        <f t="shared" si="1916"/>
        <v>(https://github.com/psf/black)</v>
      </c>
      <c r="C10664" t="s">
        <v>3254</v>
      </c>
      <c r="D10664" t="s">
        <v>1684</v>
      </c>
      <c r="E10664" t="str">
        <f t="shared" si="1913"/>
        <v>github.com/psf/black)</v>
      </c>
      <c r="F10664" t="str">
        <f t="shared" si="1914"/>
        <v>github.com</v>
      </c>
      <c r="G10664" t="s">
        <v>16451</v>
      </c>
      <c r="H10664" t="s">
        <v>16455</v>
      </c>
    </row>
    <row r="10665" spans="1:9">
      <c r="A10665" t="str">
        <f t="shared" si="1908"/>
        <v>![Linting: Ruff](https://img.shields.io/endpoint?url=https://raw.githubusercontent.com/charliermarsh/ruff/main/assets/badge/v2.json</v>
      </c>
      <c r="B10665" t="str">
        <f t="shared" si="1916"/>
        <v>(https://github.com/astral-sh/ruff)</v>
      </c>
      <c r="C10665" t="s">
        <v>10853</v>
      </c>
      <c r="D10665" t="s">
        <v>1684</v>
      </c>
      <c r="E10665" t="str">
        <f t="shared" si="1913"/>
        <v>github.com/astral-sh/ruff)</v>
      </c>
      <c r="F10665" t="str">
        <f t="shared" si="1914"/>
        <v>github.com</v>
      </c>
      <c r="G10665" t="s">
        <v>16451</v>
      </c>
      <c r="H10665" t="s">
        <v>16455</v>
      </c>
    </row>
    <row r="10666" spans="1:9">
      <c r="A10666" t="str">
        <f t="shared" si="1908"/>
        <v>![Consul](https://img.shields.io/maven-central/v/com.ecwid.consul/consul-api.svg?label=Consul&amp;logo=Consul</v>
      </c>
      <c r="B10666" t="str">
        <f t="shared" si="1916"/>
        <v>(https://search.maven.org/artifact/com.ecwid.consul/consul-api)&lt;br&gt;[</v>
      </c>
      <c r="C10666" t="s">
        <v>15077</v>
      </c>
      <c r="D10666" t="s">
        <v>1683</v>
      </c>
      <c r="E10666" t="str">
        <f t="shared" si="1913"/>
        <v>search.maven.org/artifact/com.ecwid.consul/consul-api)&lt;br&gt;[</v>
      </c>
      <c r="F10666" t="str">
        <f t="shared" si="1914"/>
        <v>search.maven.org</v>
      </c>
      <c r="I10666">
        <f t="shared" ref="I10666:I10667" si="1918">COUNTIF(F:F,F10666)</f>
        <v>271</v>
      </c>
    </row>
    <row r="10667" spans="1:9">
      <c r="A10667" t="str">
        <f t="shared" si="1908"/>
        <v>![JEtcd](https://img.shields.io/maven-central/v/io.etcd/jetcd-core.svg?label=JEtcd&amp;logo=Etcd</v>
      </c>
      <c r="B10667" t="str">
        <f t="shared" si="1916"/>
        <v>(https://search.maven.org/artifact/io.etcd/jetcd-core)&lt;br&gt;[</v>
      </c>
      <c r="C10667" t="s">
        <v>15078</v>
      </c>
      <c r="D10667" t="s">
        <v>1683</v>
      </c>
      <c r="E10667" t="str">
        <f t="shared" si="1913"/>
        <v>search.maven.org/artifact/io.etcd/jetcd-core)&lt;br&gt;[</v>
      </c>
      <c r="F10667" t="str">
        <f t="shared" si="1914"/>
        <v>search.maven.org</v>
      </c>
      <c r="I10667">
        <f t="shared" si="1918"/>
        <v>271</v>
      </c>
    </row>
    <row r="10668" spans="1:9">
      <c r="A10668" t="str">
        <f t="shared" si="1908"/>
        <v>![Coverage Status](https://coveralls.io/repos/github/frappe/erpnext/badge.svg?branch=develop</v>
      </c>
      <c r="B10668" t="str">
        <f t="shared" si="1916"/>
        <v>(https://coveralls.io/github/frappe/erpnext?branch=develop)</v>
      </c>
      <c r="C10668" t="s">
        <v>10856</v>
      </c>
      <c r="D10668" t="s">
        <v>1684</v>
      </c>
      <c r="E10668" t="str">
        <f t="shared" si="1913"/>
        <v>coveralls.io/github/frappe/erpnext?branch=develop)</v>
      </c>
      <c r="F10668" t="str">
        <f t="shared" si="1914"/>
        <v>coveralls.io</v>
      </c>
      <c r="H10668" t="s">
        <v>16457</v>
      </c>
    </row>
    <row r="10669" spans="1:9">
      <c r="A10669" t="str">
        <f t="shared" si="1908"/>
        <v>![Nacos](https://img.shields.io/maven-central/v/com.alibaba.nacos/nacos-client.svg?label=Nacos&amp;logo=AlibabaDotCom</v>
      </c>
      <c r="B10669" t="str">
        <f t="shared" si="1916"/>
        <v>(https://search.maven.org/artifact/com.alibaba.nacos/nacos-client)&lt;br&gt;[</v>
      </c>
      <c r="C10669" t="s">
        <v>15079</v>
      </c>
      <c r="D10669" t="s">
        <v>1683</v>
      </c>
      <c r="E10669" t="str">
        <f t="shared" si="1913"/>
        <v>search.maven.org/artifact/com.alibaba.nacos/nacos-client)&lt;br&gt;[</v>
      </c>
      <c r="F10669" t="str">
        <f t="shared" si="1914"/>
        <v>search.maven.org</v>
      </c>
      <c r="I10669">
        <f>COUNTIF(F:F,F10669)</f>
        <v>271</v>
      </c>
    </row>
    <row r="10670" spans="1:9">
      <c r="A10670" t="str">
        <f t="shared" si="1908"/>
        <v>![Join the chat at https://gitter.im/Yelp/elastalert](https://badges.gitter.im/Join%20Chat.svg</v>
      </c>
      <c r="B10670" t="str">
        <f t="shared" si="1916"/>
        <v>(https://gitter.im/Yelp/elastalert?utm_source=badge&amp;utm_medium=badge&amp;utm_campaign=pr-badge&amp;utm_content=badge)</v>
      </c>
      <c r="C10670" t="s">
        <v>8269</v>
      </c>
      <c r="D10670" t="s">
        <v>1684</v>
      </c>
      <c r="E10670" t="str">
        <f t="shared" si="1913"/>
        <v>gitter.im/Yelp/elastalert?utm_source=badge&amp;utm_medium=badge&amp;utm_campaign=pr-badge&amp;utm_content=badge)</v>
      </c>
      <c r="F10670" t="str">
        <f t="shared" si="1914"/>
        <v>gitter.im</v>
      </c>
      <c r="H10670" t="s">
        <v>16460</v>
      </c>
    </row>
    <row r="10671" spans="1:9">
      <c r="A10671" t="str">
        <f t="shared" si="1908"/>
        <v>![img](https://raw.githubusercontent.com/bitsensor/elastalert-kibana-plugin/master/showcase.gif</v>
      </c>
      <c r="C10671" t="s">
        <v>2162</v>
      </c>
      <c r="D10671" t="s">
        <v>1684</v>
      </c>
      <c r="E10671" t="str">
        <f t="shared" si="1913"/>
        <v/>
      </c>
      <c r="F10671" t="e">
        <f t="shared" si="1914"/>
        <v>#VALUE!</v>
      </c>
      <c r="H10671" t="s">
        <v>16464</v>
      </c>
    </row>
    <row r="10672" spans="1:9">
      <c r="A10672" t="str">
        <f t="shared" si="1908"/>
        <v>![Apache 2.0 License](https://img.shields.io/github/license/aws/aws-sam-cli</v>
      </c>
      <c r="C10672" t="s">
        <v>2163</v>
      </c>
      <c r="D10672" t="s">
        <v>1684</v>
      </c>
      <c r="E10672" t="str">
        <f t="shared" si="1913"/>
        <v/>
      </c>
      <c r="F10672" t="e">
        <f t="shared" si="1914"/>
        <v>#VALUE!</v>
      </c>
      <c r="H10672" t="s">
        <v>16464</v>
      </c>
    </row>
    <row r="10673" spans="1:9">
      <c r="A10673" t="str">
        <f t="shared" ref="A10673:A10736" si="1919">LEFT(C10673,FIND(")",C10673)-1)</f>
        <v>![SAM CLI Version](https://img.shields.io/github/release/aws/aws-sam-cli.svg?label=CLI%20Version</v>
      </c>
      <c r="C10673" t="s">
        <v>2164</v>
      </c>
      <c r="D10673" t="s">
        <v>1684</v>
      </c>
      <c r="E10673" t="str">
        <f t="shared" si="1913"/>
        <v/>
      </c>
      <c r="F10673" t="e">
        <f t="shared" si="1914"/>
        <v>#VALUE!</v>
      </c>
      <c r="H10673" t="s">
        <v>16464</v>
      </c>
    </row>
    <row r="10674" spans="1:9">
      <c r="A10674" t="str">
        <f t="shared" si="1919"/>
        <v>![Install](https://img.shields.io/badge/brew-aws--sam--cli-orange</v>
      </c>
      <c r="C10674" t="s">
        <v>2165</v>
      </c>
      <c r="D10674" t="s">
        <v>1684</v>
      </c>
      <c r="E10674" t="str">
        <f t="shared" si="1913"/>
        <v/>
      </c>
      <c r="F10674" t="e">
        <f t="shared" si="1914"/>
        <v>#VALUE!</v>
      </c>
      <c r="H10674" t="s">
        <v>16464</v>
      </c>
    </row>
    <row r="10675" spans="1:9">
      <c r="A10675" t="str">
        <f t="shared" si="1919"/>
        <v>![pip](https://img.shields.io/badge/pip-aws--sam--cli-9cf</v>
      </c>
      <c r="C10675" t="s">
        <v>2166</v>
      </c>
      <c r="D10675" t="s">
        <v>1684</v>
      </c>
      <c r="E10675" t="str">
        <f t="shared" si="1913"/>
        <v/>
      </c>
      <c r="F10675" t="e">
        <f t="shared" si="1914"/>
        <v>#VALUE!</v>
      </c>
      <c r="H10675" t="s">
        <v>16464</v>
      </c>
    </row>
    <row r="10676" spans="1:9">
      <c r="A10676" t="str">
        <f t="shared" si="1919"/>
        <v>![License Apache 2.0](https://badgen.net/badge/license/apache2.0/blue</v>
      </c>
      <c r="B10676" t="str">
        <f t="shared" ref="B10676:B10707" si="1920">MID(C10676,FIND(")](",C10676)+2,1000)</f>
        <v>(https://github.com/Microsoft/DeepSpeed/blob/master/LICENSE)</v>
      </c>
      <c r="C10676" t="s">
        <v>10858</v>
      </c>
      <c r="D10676" t="s">
        <v>1684</v>
      </c>
      <c r="E10676" t="str">
        <f t="shared" si="1913"/>
        <v>github.com/Microsoft/DeepSpeed/blob/master/LICENSE)</v>
      </c>
      <c r="F10676" t="str">
        <f t="shared" si="1914"/>
        <v>github.com</v>
      </c>
      <c r="G10676" t="s">
        <v>16451</v>
      </c>
      <c r="H10676" t="s">
        <v>16455</v>
      </c>
    </row>
    <row r="10677" spans="1:9">
      <c r="A10677" t="str">
        <f t="shared" si="1919"/>
        <v>![Eureka](https://img.shields.io/maven-central/v/com.netflix.eureka/eureka-client.svg?label=Eureka&amp;logo=Netflix</v>
      </c>
      <c r="B10677" t="str">
        <f t="shared" si="1920"/>
        <v>(https://search.maven.org/artifact/com.netflix.eureka/eureka-client)&lt;br&gt;[</v>
      </c>
      <c r="C10677" t="s">
        <v>15080</v>
      </c>
      <c r="D10677" t="s">
        <v>1683</v>
      </c>
      <c r="E10677" t="str">
        <f t="shared" si="1913"/>
        <v>search.maven.org/artifact/com.netflix.eureka/eureka-client)&lt;br&gt;[</v>
      </c>
      <c r="F10677" t="str">
        <f t="shared" si="1914"/>
        <v>search.maven.org</v>
      </c>
      <c r="I10677">
        <f t="shared" ref="I10677:I10678" si="1921">COUNTIF(F:F,F10677)</f>
        <v>271</v>
      </c>
    </row>
    <row r="10678" spans="1:9">
      <c r="A10678" t="str">
        <f t="shared" si="1919"/>
        <v>![Redis](https://img.shields.io/maven-central/v/org.springframework.data/spring-data-redis.svg?label=Redis&amp;logo=Redis</v>
      </c>
      <c r="B10678" t="str">
        <f t="shared" si="1920"/>
        <v>(https://search.maven.org/artifact/org.springframework.data/spring-data-redis)  防护组件  [</v>
      </c>
      <c r="C10678" t="s">
        <v>16073</v>
      </c>
      <c r="D10678" t="s">
        <v>1683</v>
      </c>
      <c r="E10678" t="str">
        <f t="shared" si="1913"/>
        <v>search.maven.org/artifact/org.springframework.data/spring-data-redis)  防护组件  [</v>
      </c>
      <c r="F10678" t="str">
        <f t="shared" si="1914"/>
        <v>search.maven.org</v>
      </c>
      <c r="I10678">
        <f t="shared" si="1921"/>
        <v>271</v>
      </c>
    </row>
    <row r="10679" spans="1:9">
      <c r="A10679" t="str">
        <f t="shared" si="1919"/>
        <v>![Build](https://badgen.net/badge/build/check-status/blue</v>
      </c>
      <c r="B10679" t="str">
        <f t="shared" si="1920"/>
        <v>(#build-pipeline-status)</v>
      </c>
      <c r="C10679" t="s">
        <v>10861</v>
      </c>
      <c r="D10679" t="s">
        <v>1684</v>
      </c>
      <c r="E10679" t="str">
        <f t="shared" si="1913"/>
        <v>(#build-pipeline-status)</v>
      </c>
      <c r="F10679" t="e">
        <f t="shared" si="1914"/>
        <v>#VALUE!</v>
      </c>
      <c r="H10679" t="s">
        <v>16464</v>
      </c>
    </row>
    <row r="10680" spans="1:9">
      <c r="A10680" t="str">
        <f t="shared" si="1919"/>
        <v>![Twitter](https://img.shields.io/twitter/follow/MSFTDeepSpeed</v>
      </c>
      <c r="B10680" t="str">
        <f t="shared" si="1920"/>
        <v>(https://twitter.com/intent/follow?screen_name=MSFTDeepSpeed)</v>
      </c>
      <c r="C10680" t="s">
        <v>10862</v>
      </c>
      <c r="D10680" t="s">
        <v>1684</v>
      </c>
      <c r="E10680" t="str">
        <f t="shared" si="1913"/>
        <v>twitter.com/intent/follow?screen_name=MSFTDeepSpeed)</v>
      </c>
      <c r="F10680" t="str">
        <f t="shared" si="1914"/>
        <v>twitter.com</v>
      </c>
      <c r="H10680" t="s">
        <v>16460</v>
      </c>
    </row>
    <row r="10681" spans="1:9">
      <c r="A10681" t="str">
        <f t="shared" si="1919"/>
        <v>![Japanese Twitter](https://img.shields.io/badge/%E6%97%A5%E6%9C%AC%E8%AA%9ETwitter-%40MSFTDeepSpeedJP-blue</v>
      </c>
      <c r="B10681" t="str">
        <f t="shared" si="1920"/>
        <v>(https://twitter.com/MSFTDeepSpeedJP)</v>
      </c>
      <c r="C10681" t="s">
        <v>10863</v>
      </c>
      <c r="D10681" t="s">
        <v>1684</v>
      </c>
      <c r="E10681" t="str">
        <f t="shared" si="1913"/>
        <v>twitter.com/MSFTDeepSpeedJP)</v>
      </c>
      <c r="F10681" t="str">
        <f t="shared" si="1914"/>
        <v>twitter.com</v>
      </c>
      <c r="H10681" t="s">
        <v>16460</v>
      </c>
    </row>
    <row r="10682" spans="1:9">
      <c r="A10682" t="str">
        <f t="shared" si="1919"/>
        <v>![Sentinel](https://img.shields.io/maven-central/v/com.alibaba.csp/sentinel-core.svg?label=Sentinel&amp;logo=AlibabaDotCom</v>
      </c>
      <c r="B10682" t="str">
        <f t="shared" si="1920"/>
        <v>(https://search.maven.org/artifact/com.alibaba.csp/sentinel-core)&lt;br&gt;[</v>
      </c>
      <c r="C10682" t="s">
        <v>15081</v>
      </c>
      <c r="D10682" t="s">
        <v>1683</v>
      </c>
      <c r="E10682" t="str">
        <f t="shared" si="1913"/>
        <v>search.maven.org/artifact/com.alibaba.csp/sentinel-core)&lt;br&gt;[</v>
      </c>
      <c r="F10682" t="str">
        <f t="shared" si="1914"/>
        <v>search.maven.org</v>
      </c>
      <c r="I10682">
        <f>COUNTIF(F:F,F10682)</f>
        <v>271</v>
      </c>
    </row>
    <row r="10683" spans="1:9">
      <c r="A10683" t="str">
        <f t="shared" si="1919"/>
        <v>![nv-torch19-p40](https://github.com/microsoft/DeepSpeed/actions/workflows/nv-torch19-p40.yml/badge.svg?branch=master</v>
      </c>
      <c r="B10683" t="str">
        <f t="shared" si="1920"/>
        <v>(https://github.com/microsoft/DeepSpeed/actions/workflows/nv-torch19-p40.yml)</v>
      </c>
      <c r="C10683" t="s">
        <v>12769</v>
      </c>
      <c r="D10683" t="s">
        <v>1684</v>
      </c>
      <c r="E10683" t="str">
        <f t="shared" si="1913"/>
        <v>github.com/microsoft/DeepSpeed/actions/workflows/nv-torch19-p40.yml)</v>
      </c>
      <c r="F10683" t="str">
        <f t="shared" si="1914"/>
        <v>github.com</v>
      </c>
      <c r="G10683" t="s">
        <v>16451</v>
      </c>
      <c r="H10683" t="s">
        <v>16455</v>
      </c>
    </row>
    <row r="10684" spans="1:9">
      <c r="A10684" t="str">
        <f t="shared" si="1919"/>
        <v>![nv-torch19-v100](https://github.com/microsoft/DeepSpeed/actions/workflows/nv-torch19-v100.yml/badge.svg?branch=master</v>
      </c>
      <c r="B10684" t="str">
        <f t="shared" si="1920"/>
        <v>(https://github.com/microsoft/DeepSpeed/actions/workflows/nv-torch19-v100.yml)</v>
      </c>
      <c r="C10684" t="s">
        <v>12770</v>
      </c>
      <c r="D10684" t="s">
        <v>1684</v>
      </c>
      <c r="E10684" t="str">
        <f t="shared" si="1913"/>
        <v>github.com/microsoft/DeepSpeed/actions/workflows/nv-torch19-v100.yml)</v>
      </c>
      <c r="F10684" t="str">
        <f t="shared" si="1914"/>
        <v>github.com</v>
      </c>
      <c r="G10684" t="s">
        <v>16451</v>
      </c>
      <c r="H10684" t="s">
        <v>16455</v>
      </c>
    </row>
    <row r="10685" spans="1:9">
      <c r="A10685" t="str">
        <f t="shared" si="1919"/>
        <v>![nv-torch-latest-v100](https://github.com/microsoft/DeepSpeed/actions/workflows/nv-torch-latest-v100.yml/badge.svg?branch=master</v>
      </c>
      <c r="B10685" t="str">
        <f t="shared" si="1920"/>
        <v>(https://github.com/microsoft/DeepSpeed/actions/workflows/nv-torch-latest-v100.yml)</v>
      </c>
      <c r="C10685" t="s">
        <v>12771</v>
      </c>
      <c r="D10685" t="s">
        <v>1684</v>
      </c>
      <c r="E10685" t="str">
        <f t="shared" si="1913"/>
        <v>github.com/microsoft/DeepSpeed/actions/workflows/nv-torch-latest-v100.yml)</v>
      </c>
      <c r="F10685" t="str">
        <f t="shared" si="1914"/>
        <v>github.com</v>
      </c>
      <c r="G10685" t="s">
        <v>16451</v>
      </c>
      <c r="H10685" t="s">
        <v>16455</v>
      </c>
    </row>
    <row r="10686" spans="1:9">
      <c r="A10686" t="str">
        <f t="shared" si="1919"/>
        <v>![nv-h100](https://github.com/microsoft/DeepSpeed/actions/workflows/nv-h100.yml/badge.svg?branch=master</v>
      </c>
      <c r="B10686" t="str">
        <f t="shared" si="1920"/>
        <v>(https://github.com/microsoft/DeepSpeed/actions/workflows/nv-h100.yml)</v>
      </c>
      <c r="C10686" t="s">
        <v>12772</v>
      </c>
      <c r="D10686" t="s">
        <v>1684</v>
      </c>
      <c r="E10686" t="str">
        <f t="shared" si="1913"/>
        <v>github.com/microsoft/DeepSpeed/actions/workflows/nv-h100.yml)</v>
      </c>
      <c r="F10686" t="str">
        <f t="shared" si="1914"/>
        <v>github.com</v>
      </c>
      <c r="G10686" t="s">
        <v>16451</v>
      </c>
      <c r="H10686" t="s">
        <v>16455</v>
      </c>
    </row>
    <row r="10687" spans="1:9">
      <c r="A10687" t="str">
        <f t="shared" si="1919"/>
        <v>![nv-inference](https://github.com/microsoft/DeepSpeed/actions/workflows/nv-inference.yml/badge.svg?branch=master</v>
      </c>
      <c r="B10687" t="str">
        <f t="shared" si="1920"/>
        <v>(https://github.com/microsoft/DeepSpeed/actions/workflows/nv-inference.yml)</v>
      </c>
      <c r="C10687" t="s">
        <v>12773</v>
      </c>
      <c r="D10687" t="s">
        <v>1684</v>
      </c>
      <c r="E10687" t="str">
        <f t="shared" si="1913"/>
        <v>github.com/microsoft/DeepSpeed/actions/workflows/nv-inference.yml)</v>
      </c>
      <c r="F10687" t="str">
        <f t="shared" si="1914"/>
        <v>github.com</v>
      </c>
      <c r="G10687" t="s">
        <v>16451</v>
      </c>
      <c r="H10687" t="s">
        <v>16455</v>
      </c>
    </row>
    <row r="10688" spans="1:9">
      <c r="A10688" t="str">
        <f t="shared" si="1919"/>
        <v>![nv-nightly](https://github.com/microsoft/DeepSpeed/actions/workflows/nv-nightly.yml/badge.svg?branch=master</v>
      </c>
      <c r="B10688" t="str">
        <f t="shared" si="1920"/>
        <v>(https://github.com/microsoft/DeepSpeed/actions/workflows/nv-nightly.yml)</v>
      </c>
      <c r="C10688" t="s">
        <v>8270</v>
      </c>
      <c r="D10688" t="s">
        <v>1684</v>
      </c>
      <c r="E10688" t="str">
        <f t="shared" si="1913"/>
        <v>github.com/microsoft/DeepSpeed/actions/workflows/nv-nightly.yml)</v>
      </c>
      <c r="F10688" t="str">
        <f t="shared" si="1914"/>
        <v>github.com</v>
      </c>
      <c r="G10688" t="s">
        <v>16451</v>
      </c>
      <c r="H10688" t="s">
        <v>16455</v>
      </c>
    </row>
    <row r="10689" spans="1:9">
      <c r="A10689" t="str">
        <f t="shared" si="1919"/>
        <v>![amd-mi100](https://github.com/microsoft/DeepSpeed/actions/workflows/amd-mi100.yml/badge.svg?branch=master</v>
      </c>
      <c r="B10689" t="str">
        <f t="shared" si="1920"/>
        <v>(https://github.com/microsoft/DeepSpeed/actions/workflows/amd-mi100.yml)</v>
      </c>
      <c r="C10689" t="s">
        <v>12774</v>
      </c>
      <c r="D10689" t="s">
        <v>1684</v>
      </c>
      <c r="E10689" t="str">
        <f t="shared" si="1913"/>
        <v>github.com/microsoft/DeepSpeed/actions/workflows/amd-mi100.yml)</v>
      </c>
      <c r="F10689" t="str">
        <f t="shared" si="1914"/>
        <v>github.com</v>
      </c>
      <c r="G10689" t="s">
        <v>16451</v>
      </c>
      <c r="H10689" t="s">
        <v>16455</v>
      </c>
    </row>
    <row r="10690" spans="1:9">
      <c r="A10690" t="str">
        <f t="shared" si="1919"/>
        <v>![amd-mi200](https://github.com/microsoft/DeepSpeed/actions/workflows/amd-mi200.yml/badge.svg?branch=master</v>
      </c>
      <c r="B10690" t="str">
        <f t="shared" si="1920"/>
        <v>(https://github.com/microsoft/DeepSpeed/actions/workflows/amd-mi200.yml)</v>
      </c>
      <c r="C10690" t="s">
        <v>8271</v>
      </c>
      <c r="D10690" t="s">
        <v>1684</v>
      </c>
      <c r="E10690" t="str">
        <f t="shared" ref="E10690:E10753" si="1922">SUBSTITUTE(SUBSTITUTE(B10690,"(https://",""), "(http://", "")</f>
        <v>github.com/microsoft/DeepSpeed/actions/workflows/amd-mi200.yml)</v>
      </c>
      <c r="F10690" t="str">
        <f t="shared" ref="F10690:F10753" si="1923">LEFT(E10690,FIND("/", E10690)-1)</f>
        <v>github.com</v>
      </c>
      <c r="G10690" t="s">
        <v>16451</v>
      </c>
      <c r="H10690" t="s">
        <v>16455</v>
      </c>
    </row>
    <row r="10691" spans="1:9">
      <c r="A10691" t="str">
        <f t="shared" si="1919"/>
        <v>![nv-torch-latest-cpu](https://github.com/microsoft/DeepSpeed/actions/workflows/nv-torch-latest-cpu.yml/badge.svg?branch=master</v>
      </c>
      <c r="B10691" t="str">
        <f t="shared" si="1920"/>
        <v xml:space="preserve">(https://github.com/microsoft/DeepSpeed/actions/workflows/nv-torch-latest-cpu.yml) </v>
      </c>
      <c r="C10691" t="s">
        <v>8272</v>
      </c>
      <c r="D10691" t="s">
        <v>1684</v>
      </c>
      <c r="E10691" t="str">
        <f t="shared" si="1922"/>
        <v xml:space="preserve">github.com/microsoft/DeepSpeed/actions/workflows/nv-torch-latest-cpu.yml) </v>
      </c>
      <c r="F10691" t="str">
        <f t="shared" si="1923"/>
        <v>github.com</v>
      </c>
      <c r="G10691" t="s">
        <v>16451</v>
      </c>
      <c r="H10691" t="s">
        <v>16455</v>
      </c>
    </row>
    <row r="10692" spans="1:9">
      <c r="A10692" t="str">
        <f t="shared" si="1919"/>
        <v>![nv-torch-nightly-v100](https://github.com/microsoft/DeepSpeed/actions/workflows/nv-torch-nightly-v100.yml/badge.svg?branch=master</v>
      </c>
      <c r="B10692" t="str">
        <f t="shared" si="1920"/>
        <v xml:space="preserve">(https://github.com/microsoft/DeepSpeed/actions/workflows/nv-torch-nightly-v100.yml) </v>
      </c>
      <c r="C10692" t="s">
        <v>12775</v>
      </c>
      <c r="D10692" t="s">
        <v>1684</v>
      </c>
      <c r="E10692" t="str">
        <f t="shared" si="1922"/>
        <v xml:space="preserve">github.com/microsoft/DeepSpeed/actions/workflows/nv-torch-nightly-v100.yml) </v>
      </c>
      <c r="F10692" t="str">
        <f t="shared" si="1923"/>
        <v>github.com</v>
      </c>
      <c r="G10692" t="s">
        <v>16451</v>
      </c>
      <c r="H10692" t="s">
        <v>16455</v>
      </c>
    </row>
    <row r="10693" spans="1:9">
      <c r="A10693" t="str">
        <f t="shared" si="1919"/>
        <v>![nv-transformers-v100](https://github.com/microsoft/DeepSpeed/actions/workflows/nv-transformers-v100.yml/badge.svg?branch=master</v>
      </c>
      <c r="B10693" t="str">
        <f t="shared" si="1920"/>
        <v>(https://github.com/microsoft/DeepSpeed/actions/workflows/nv-transformers-v100.yml)</v>
      </c>
      <c r="C10693" t="s">
        <v>12776</v>
      </c>
      <c r="D10693" t="s">
        <v>1684</v>
      </c>
      <c r="E10693" t="str">
        <f t="shared" si="1922"/>
        <v>github.com/microsoft/DeepSpeed/actions/workflows/nv-transformers-v100.yml)</v>
      </c>
      <c r="F10693" t="str">
        <f t="shared" si="1923"/>
        <v>github.com</v>
      </c>
      <c r="G10693" t="s">
        <v>16451</v>
      </c>
      <c r="H10693" t="s">
        <v>16455</v>
      </c>
    </row>
    <row r="10694" spans="1:9">
      <c r="A10694" t="str">
        <f t="shared" si="1919"/>
        <v>![nv-lightning-v100](https://github.com/microsoft/DeepSpeed/actions/workflows/nv-lightning-v100.yml/badge.svg?branch=master</v>
      </c>
      <c r="B10694" t="str">
        <f t="shared" si="1920"/>
        <v>(https://github.com/microsoft/DeepSpeed/actions/workflows/nv-lightning-v100.yml)</v>
      </c>
      <c r="C10694" t="s">
        <v>12777</v>
      </c>
      <c r="D10694" t="s">
        <v>1684</v>
      </c>
      <c r="E10694" t="str">
        <f t="shared" si="1922"/>
        <v>github.com/microsoft/DeepSpeed/actions/workflows/nv-lightning-v100.yml)</v>
      </c>
      <c r="F10694" t="str">
        <f t="shared" si="1923"/>
        <v>github.com</v>
      </c>
      <c r="G10694" t="s">
        <v>16451</v>
      </c>
      <c r="H10694" t="s">
        <v>16455</v>
      </c>
    </row>
    <row r="10695" spans="1:9">
      <c r="A10695" t="str">
        <f t="shared" si="1919"/>
        <v>![nv-accelerate-v100](https://github.com/microsoft/DeepSpeed/actions/workflows/nv-accelerate-v100.yml/badge.svg?branch=master</v>
      </c>
      <c r="B10695" t="str">
        <f t="shared" si="1920"/>
        <v>(https://github.com/microsoft/DeepSpeed/actions/workflows/nv-accelerate-v100.yml)</v>
      </c>
      <c r="C10695" t="s">
        <v>10864</v>
      </c>
      <c r="D10695" t="s">
        <v>1684</v>
      </c>
      <c r="E10695" t="str">
        <f t="shared" si="1922"/>
        <v>github.com/microsoft/DeepSpeed/actions/workflows/nv-accelerate-v100.yml)</v>
      </c>
      <c r="F10695" t="str">
        <f t="shared" si="1923"/>
        <v>github.com</v>
      </c>
      <c r="G10695" t="s">
        <v>16451</v>
      </c>
      <c r="H10695" t="s">
        <v>16455</v>
      </c>
    </row>
    <row r="10696" spans="1:9">
      <c r="A10696" t="str">
        <f t="shared" si="1919"/>
        <v>![nv-megatron](https://github.com/microsoft/DeepSpeed/actions/workflows/nv-megatron.yml/badge.svg?branch=master</v>
      </c>
      <c r="B10696" t="str">
        <f t="shared" si="1920"/>
        <v>(https://github.com/microsoft/DeepSpeed/actions/workflows/nv-megatron.yml)</v>
      </c>
      <c r="C10696" t="s">
        <v>10865</v>
      </c>
      <c r="D10696" t="s">
        <v>1684</v>
      </c>
      <c r="E10696" t="str">
        <f t="shared" si="1922"/>
        <v>github.com/microsoft/DeepSpeed/actions/workflows/nv-megatron.yml)</v>
      </c>
      <c r="F10696" t="str">
        <f t="shared" si="1923"/>
        <v>github.com</v>
      </c>
      <c r="G10696" t="s">
        <v>16451</v>
      </c>
      <c r="H10696" t="s">
        <v>16455</v>
      </c>
    </row>
    <row r="10697" spans="1:9">
      <c r="A10697" t="str">
        <f t="shared" si="1919"/>
        <v>![nv-mii](https://github.com/microsoft/DeepSpeed/actions/workflows/nv-mii.yml/badge.svg?branch=master</v>
      </c>
      <c r="B10697" t="str">
        <f t="shared" si="1920"/>
        <v xml:space="preserve">(https://github.com/microsoft/DeepSpeed/actions/workflows/nv-mii.yml) </v>
      </c>
      <c r="C10697" t="s">
        <v>8273</v>
      </c>
      <c r="D10697" t="s">
        <v>1684</v>
      </c>
      <c r="E10697" t="str">
        <f t="shared" si="1922"/>
        <v xml:space="preserve">github.com/microsoft/DeepSpeed/actions/workflows/nv-mii.yml) </v>
      </c>
      <c r="F10697" t="str">
        <f t="shared" si="1923"/>
        <v>github.com</v>
      </c>
      <c r="G10697" t="s">
        <v>16451</v>
      </c>
      <c r="H10697" t="s">
        <v>16455</v>
      </c>
    </row>
    <row r="10698" spans="1:9">
      <c r="A10698" t="str">
        <f t="shared" si="1919"/>
        <v>![Formatting](https://github.com/microsoft/DeepSpeed/actions/workflows/formatting.yml/badge.svg?branch=master</v>
      </c>
      <c r="B10698" t="str">
        <f t="shared" si="1920"/>
        <v>(https://github.com/microsoft/DeepSpeed/actions/workflows/formatting.yml)</v>
      </c>
      <c r="C10698" t="s">
        <v>12778</v>
      </c>
      <c r="D10698" t="s">
        <v>1684</v>
      </c>
      <c r="E10698" t="str">
        <f t="shared" si="1922"/>
        <v>github.com/microsoft/DeepSpeed/actions/workflows/formatting.yml)</v>
      </c>
      <c r="F10698" t="str">
        <f t="shared" si="1923"/>
        <v>github.com</v>
      </c>
      <c r="G10698" t="s">
        <v>16451</v>
      </c>
      <c r="H10698" t="s">
        <v>16455</v>
      </c>
    </row>
    <row r="10699" spans="1:9">
      <c r="A10699" t="str">
        <f t="shared" si="1919"/>
        <v>![pages-build-deployment](https://github.com/microsoft/DeepSpeed/actions/workflows/pages/pages-build-deployment/badge.svg</v>
      </c>
      <c r="B10699" t="str">
        <f t="shared" si="1920"/>
        <v>(https://github.com/microsoft/DeepSpeed/actions/workflows/pages/pages-build-deployment)</v>
      </c>
      <c r="C10699" t="s">
        <v>12779</v>
      </c>
      <c r="D10699" t="s">
        <v>1684</v>
      </c>
      <c r="E10699" t="str">
        <f t="shared" si="1922"/>
        <v>github.com/microsoft/DeepSpeed/actions/workflows/pages/pages-build-deployment)</v>
      </c>
      <c r="F10699" t="str">
        <f t="shared" si="1923"/>
        <v>github.com</v>
      </c>
      <c r="G10699" t="s">
        <v>16451</v>
      </c>
      <c r="H10699" t="s">
        <v>16455</v>
      </c>
    </row>
    <row r="10700" spans="1:9">
      <c r="A10700" t="str">
        <f t="shared" si="1919"/>
        <v>![Hystrix](https://img.shields.io/maven-central/v/com.netflix.hystrix/hystrix-core.svg?label=Hystrix&amp;logo=Netflix</v>
      </c>
      <c r="B10700" t="str">
        <f t="shared" si="1920"/>
        <v>(https://search.maven.org/artifact/com.netflix.hystrix/hystrix-core)  监控组件  [</v>
      </c>
      <c r="C10700" t="s">
        <v>16074</v>
      </c>
      <c r="D10700" t="s">
        <v>1683</v>
      </c>
      <c r="E10700" t="str">
        <f t="shared" si="1922"/>
        <v>search.maven.org/artifact/com.netflix.hystrix/hystrix-core)  监控组件  [</v>
      </c>
      <c r="F10700" t="str">
        <f t="shared" si="1923"/>
        <v>search.maven.org</v>
      </c>
      <c r="I10700">
        <f>COUNTIF(F:F,F10700)</f>
        <v>271</v>
      </c>
    </row>
    <row r="10701" spans="1:9">
      <c r="A10701" t="str">
        <f t="shared" si="1919"/>
        <v>![python](https://github.com/microsoft/DeepSpeed/actions/workflows/python.yml/badge.svg?branch=master</v>
      </c>
      <c r="B10701" t="str">
        <f t="shared" si="1920"/>
        <v xml:space="preserve">(https://github.com/microsoft/DeepSpeed/actions/workflows/python.yml) </v>
      </c>
      <c r="C10701" t="s">
        <v>8274</v>
      </c>
      <c r="D10701" t="s">
        <v>1684</v>
      </c>
      <c r="E10701" t="str">
        <f t="shared" si="1922"/>
        <v xml:space="preserve">github.com/microsoft/DeepSpeed/actions/workflows/python.yml) </v>
      </c>
      <c r="F10701" t="str">
        <f t="shared" si="1923"/>
        <v>github.com</v>
      </c>
      <c r="G10701" t="s">
        <v>16451</v>
      </c>
      <c r="H10701" t="s">
        <v>16455</v>
      </c>
    </row>
    <row r="10702" spans="1:9">
      <c r="A10702" t="str">
        <f t="shared" si="1919"/>
        <v>![github-actions](https://img.shields.io/github/actions/workflow/status/sktime/sktime/wheels.yml?logo=github</v>
      </c>
      <c r="B10702" t="str">
        <f t="shared" si="1920"/>
        <v>(https://github.com/sktime/sktime/actions/workflows/wheels.yml)</v>
      </c>
      <c r="C10702" t="s">
        <v>12780</v>
      </c>
      <c r="D10702" t="s">
        <v>1684</v>
      </c>
      <c r="E10702" t="str">
        <f t="shared" si="1922"/>
        <v>github.com/sktime/sktime/actions/workflows/wheels.yml)</v>
      </c>
      <c r="F10702" t="str">
        <f t="shared" si="1923"/>
        <v>github.com</v>
      </c>
      <c r="G10702" t="s">
        <v>16451</v>
      </c>
      <c r="H10702" t="s">
        <v>16455</v>
      </c>
    </row>
    <row r="10703" spans="1:9">
      <c r="A10703" t="str">
        <f t="shared" si="1919"/>
        <v>![!codecov](https://img.shields.io/codecov/c/github/sktime/sktime?label=codecov&amp;logo=codecov</v>
      </c>
      <c r="B10703" t="str">
        <f t="shared" si="1920"/>
        <v>(https://codecov.io/gh/sktime/sktime)</v>
      </c>
      <c r="C10703" t="s">
        <v>12781</v>
      </c>
      <c r="D10703" t="s">
        <v>1684</v>
      </c>
      <c r="E10703" t="str">
        <f t="shared" si="1922"/>
        <v>codecov.io/gh/sktime/sktime)</v>
      </c>
      <c r="F10703" t="str">
        <f t="shared" si="1923"/>
        <v>codecov.io</v>
      </c>
      <c r="H10703" t="s">
        <v>16457</v>
      </c>
    </row>
    <row r="10704" spans="1:9">
      <c r="A10704" t="str">
        <f t="shared" si="1919"/>
        <v>![SkyWalking](https://img.shields.io/maven-central/v/org.apache.skywalking/apm-toolkit-opentracing.svg?label=SkyWalking&amp;logo=Apache</v>
      </c>
      <c r="B10704" t="str">
        <f t="shared" si="1920"/>
        <v>(https://search.maven.org/artifact/org.apache.skywalking/apm-toolkit-opentracing)&lt;br&gt;[</v>
      </c>
      <c r="C10704" t="s">
        <v>15082</v>
      </c>
      <c r="D10704" t="s">
        <v>1683</v>
      </c>
      <c r="E10704" t="str">
        <f t="shared" si="1922"/>
        <v>search.maven.org/artifact/org.apache.skywalking/apm-toolkit-opentracing)&lt;br&gt;[</v>
      </c>
      <c r="F10704" t="str">
        <f t="shared" si="1923"/>
        <v>search.maven.org</v>
      </c>
      <c r="I10704">
        <f>COUNTIF(F:F,F10704)</f>
        <v>271</v>
      </c>
    </row>
    <row r="10705" spans="1:9">
      <c r="A10705" t="str">
        <f t="shared" si="1919"/>
        <v>![platform](https://img.shields.io/conda/pn/conda-forge/sktime</v>
      </c>
      <c r="B10705" t="str">
        <f t="shared" si="1920"/>
        <v xml:space="preserve">(https://github.com/sktime/sktime) </v>
      </c>
      <c r="C10705" t="s">
        <v>8275</v>
      </c>
      <c r="D10705" t="s">
        <v>1684</v>
      </c>
      <c r="E10705" t="str">
        <f t="shared" si="1922"/>
        <v xml:space="preserve">github.com/sktime/sktime) </v>
      </c>
      <c r="F10705" t="str">
        <f t="shared" si="1923"/>
        <v>github.com</v>
      </c>
      <c r="G10705" t="s">
        <v>16451</v>
      </c>
      <c r="H10705" t="s">
        <v>16455</v>
      </c>
    </row>
    <row r="10706" spans="1:9">
      <c r="A10706" t="str">
        <f t="shared" si="1919"/>
        <v>![OpenTelemetry](https://img.shields.io/maven-central/v/io.opentelemetry/opentelemetry-api.svg?label=OpenTelemetry&amp;logo=OpenTelemetry</v>
      </c>
      <c r="B10706" t="str">
        <f t="shared" si="1920"/>
        <v>(https://search.maven.org/artifact/io.opentelemetry/opentelemetry-api)&lt;br&gt;[</v>
      </c>
      <c r="C10706" t="s">
        <v>15083</v>
      </c>
      <c r="D10706" t="s">
        <v>1683</v>
      </c>
      <c r="E10706" t="str">
        <f t="shared" si="1922"/>
        <v>search.maven.org/artifact/io.opentelemetry/opentelemetry-api)&lt;br&gt;[</v>
      </c>
      <c r="F10706" t="str">
        <f t="shared" si="1923"/>
        <v>search.maven.org</v>
      </c>
      <c r="I10706">
        <f t="shared" ref="I10706:I10708" si="1924">COUNTIF(F:F,F10706)</f>
        <v>271</v>
      </c>
    </row>
    <row r="10707" spans="1:9">
      <c r="A10707" t="str">
        <f t="shared" si="1919"/>
        <v>![OpenTracing](https://img.shields.io/maven-central/v/io.opentracing/opentracing-api.svg?label=OpenTracing&amp;logo=Anaconda</v>
      </c>
      <c r="B10707" t="str">
        <f t="shared" si="1920"/>
        <v>(https://search.maven.org/artifact/io.opentracing/opentracing-api)&lt;br&gt;[</v>
      </c>
      <c r="C10707" t="s">
        <v>15084</v>
      </c>
      <c r="D10707" t="s">
        <v>1683</v>
      </c>
      <c r="E10707" t="str">
        <f t="shared" si="1922"/>
        <v>search.maven.org/artifact/io.opentracing/opentracing-api)&lt;br&gt;[</v>
      </c>
      <c r="F10707" t="str">
        <f t="shared" si="1923"/>
        <v>search.maven.org</v>
      </c>
      <c r="I10707">
        <f t="shared" si="1924"/>
        <v>271</v>
      </c>
    </row>
    <row r="10708" spans="1:9">
      <c r="A10708" t="str">
        <f t="shared" si="1919"/>
        <v>![OpenTracing%20Spring%20Cloud](https://img.shields.io/maven-central/v/io.opentracing.contrib/opentracing-spring-cloud-starter.svg?label=OpenTracing%20Spring%20Cloud&amp;logo=Anaconda</v>
      </c>
      <c r="B10708" t="str">
        <f t="shared" ref="B10708:B10738" si="1925">MID(C10708,FIND(")](",C10708)+2,1000)</f>
        <v>(https://search.maven.org/artifact/io.opentracing.contrib/opentracing-spring-cloud-starter)&lt;br&gt;[</v>
      </c>
      <c r="C10708" t="s">
        <v>15085</v>
      </c>
      <c r="D10708" t="s">
        <v>1683</v>
      </c>
      <c r="E10708" t="str">
        <f t="shared" si="1922"/>
        <v>search.maven.org/artifact/io.opentracing.contrib/opentracing-spring-cloud-starter)&lt;br&gt;[</v>
      </c>
      <c r="F10708" t="str">
        <f t="shared" si="1923"/>
        <v>search.maven.org</v>
      </c>
      <c r="I10708">
        <f t="shared" si="1924"/>
        <v>271</v>
      </c>
    </row>
    <row r="10709" spans="1:9">
      <c r="A10709" t="str">
        <f t="shared" si="1919"/>
        <v>![!black](https://img.shields.io/badge/code%20style-black-000000.svg</v>
      </c>
      <c r="B10709" t="str">
        <f t="shared" si="1925"/>
        <v>(https://github.com/psf/black)</v>
      </c>
      <c r="C10709" t="s">
        <v>12786</v>
      </c>
      <c r="D10709" t="s">
        <v>1684</v>
      </c>
      <c r="E10709" t="str">
        <f t="shared" si="1922"/>
        <v>github.com/psf/black)</v>
      </c>
      <c r="F10709" t="str">
        <f t="shared" si="1923"/>
        <v>github.com</v>
      </c>
      <c r="G10709" t="s">
        <v>16451</v>
      </c>
      <c r="H10709" t="s">
        <v>16455</v>
      </c>
    </row>
    <row r="10710" spans="1:9">
      <c r="A10710" t="str">
        <f t="shared" si="1919"/>
        <v>![OpenTracing%20Jaeger](https://img.shields.io/maven-central/v/io.opentracing.contrib/opentracing-spring-jaeger-starter.svg?label=OpenTracing%20Jaeger&amp;logo=Anaconda</v>
      </c>
      <c r="B10710" t="str">
        <f t="shared" si="1925"/>
        <v>(https://search.maven.org/artifact/io.opentracing.contrib/opentracing-spring-jaeger-starter)&lt;br&gt;[</v>
      </c>
      <c r="C10710" t="s">
        <v>15086</v>
      </c>
      <c r="D10710" t="s">
        <v>1683</v>
      </c>
      <c r="E10710" t="str">
        <f t="shared" si="1922"/>
        <v>search.maven.org/artifact/io.opentracing.contrib/opentracing-spring-jaeger-starter)&lt;br&gt;[</v>
      </c>
      <c r="F10710" t="str">
        <f t="shared" si="1923"/>
        <v>search.maven.org</v>
      </c>
      <c r="I10710">
        <f t="shared" ref="I10710:I10717" si="1926">COUNTIF(F:F,F10710)</f>
        <v>271</v>
      </c>
    </row>
    <row r="10711" spans="1:9">
      <c r="A10711" t="str">
        <f t="shared" si="1919"/>
        <v>![OpenTracing%20Concurrent](https://img.shields.io/maven-central/v/io.opentracing.contrib/opentracing-concurrent.svg?label=OpenTracing%20Concurrent&amp;logo=Anaconda</v>
      </c>
      <c r="B10711" t="str">
        <f t="shared" si="1925"/>
        <v>(https://search.maven.org/artifact/io.opentracing.contrib/opentracing-concurrent)&lt;br&gt;[</v>
      </c>
      <c r="C10711" t="s">
        <v>15087</v>
      </c>
      <c r="D10711" t="s">
        <v>1683</v>
      </c>
      <c r="E10711" t="str">
        <f t="shared" si="1922"/>
        <v>search.maven.org/artifact/io.opentracing.contrib/opentracing-concurrent)&lt;br&gt;[</v>
      </c>
      <c r="F10711" t="str">
        <f t="shared" si="1923"/>
        <v>search.maven.org</v>
      </c>
      <c r="I10711">
        <f t="shared" si="1926"/>
        <v>271</v>
      </c>
    </row>
    <row r="10712" spans="1:9">
      <c r="A10712" t="str">
        <f t="shared" si="1919"/>
        <v>![Spring Boot](https://img.shields.io/maven-central/v/de.codecentric/spring-boot-admin-dependencies.svg?label=Spring%20Boot%20Admin&amp;logo=SpringBoot</v>
      </c>
      <c r="B10712" t="str">
        <f t="shared" si="1925"/>
        <v>(https://search.maven.org/artifact/de.codecentric/spring-boot-admin-dependencies)  Spring组件  [</v>
      </c>
      <c r="C10712" t="s">
        <v>16075</v>
      </c>
      <c r="D10712" t="s">
        <v>1683</v>
      </c>
      <c r="E10712" t="str">
        <f t="shared" si="1922"/>
        <v>search.maven.org/artifact/de.codecentric/spring-boot-admin-dependencies)  Spring组件  [</v>
      </c>
      <c r="F10712" t="str">
        <f t="shared" si="1923"/>
        <v>search.maven.org</v>
      </c>
      <c r="I10712">
        <f t="shared" si="1926"/>
        <v>271</v>
      </c>
    </row>
    <row r="10713" spans="1:9">
      <c r="A10713" t="str">
        <f t="shared" si="1919"/>
        <v>![Alibaba Spring](https://img.shields.io/maven-central/v/com.alibaba.spring/spring-context-support.svg?label=Alibaba%20Spring&amp;logo=Spring</v>
      </c>
      <c r="B10713" t="str">
        <f t="shared" si="1925"/>
        <v>(https://search.maven.org/artifact/com.alibaba.spring/spring-context-support)&lt;br&gt;[</v>
      </c>
      <c r="C10713" t="s">
        <v>15088</v>
      </c>
      <c r="D10713" t="s">
        <v>1683</v>
      </c>
      <c r="E10713" t="str">
        <f t="shared" si="1922"/>
        <v>search.maven.org/artifact/com.alibaba.spring/spring-context-support)&lt;br&gt;[</v>
      </c>
      <c r="F10713" t="str">
        <f t="shared" si="1923"/>
        <v>search.maven.org</v>
      </c>
      <c r="I10713">
        <f t="shared" si="1926"/>
        <v>271</v>
      </c>
    </row>
    <row r="10714" spans="1:9">
      <c r="A10714" t="str">
        <f t="shared" si="1919"/>
        <v>![Spring Cloud](https://img.shields.io/maven-central/v/org.springframework.cloud/spring-cloud-dependencies.svg?label=Spring%20Cloud&amp;logo=Spring</v>
      </c>
      <c r="B10714" t="str">
        <f t="shared" si="1925"/>
        <v>(https://search.maven.org/artifact/org.springframework.cloud/spring-cloud-dependencies)&lt;br&gt;[</v>
      </c>
      <c r="C10714" t="s">
        <v>15089</v>
      </c>
      <c r="D10714" t="s">
        <v>1683</v>
      </c>
      <c r="E10714" t="str">
        <f t="shared" si="1922"/>
        <v>search.maven.org/artifact/org.springframework.cloud/spring-cloud-dependencies)&lt;br&gt;[</v>
      </c>
      <c r="F10714" t="str">
        <f t="shared" si="1923"/>
        <v>search.maven.org</v>
      </c>
      <c r="I10714">
        <f t="shared" si="1926"/>
        <v>271</v>
      </c>
    </row>
    <row r="10715" spans="1:9">
      <c r="A10715" t="str">
        <f t="shared" si="1919"/>
        <v>![Spring Cloud Alibaba](https://img.shields.io/maven-central/v/com.alibaba.cloud/spring-cloud-alibaba-dependencies.svg?label=Spring%20Cloud%20Alibaba&amp;logo=Spring</v>
      </c>
      <c r="B10715" t="str">
        <f t="shared" si="1925"/>
        <v>(https://search.maven.org/artifact/com.alibaba.cloud/spring-cloud-alibaba-dependencies)&lt;br&gt;[</v>
      </c>
      <c r="C10715" t="s">
        <v>15090</v>
      </c>
      <c r="D10715" t="s">
        <v>1683</v>
      </c>
      <c r="E10715" t="str">
        <f t="shared" si="1922"/>
        <v>search.maven.org/artifact/com.alibaba.cloud/spring-cloud-alibaba-dependencies)&lt;br&gt;[</v>
      </c>
      <c r="F10715" t="str">
        <f t="shared" si="1923"/>
        <v>search.maven.org</v>
      </c>
      <c r="I10715">
        <f t="shared" si="1926"/>
        <v>271</v>
      </c>
    </row>
    <row r="10716" spans="1:9">
      <c r="A10716" t="str">
        <f t="shared" si="1919"/>
        <v>![Spring Boot](https://img.shields.io/maven-central/v/org.springframework.boot/spring-boot-dependencies.svg?label=Spring%20Boot&amp;logo=Spring</v>
      </c>
      <c r="B10716" t="str">
        <f t="shared" si="1925"/>
        <v xml:space="preserve">(https://search.maven.org/artifact/org.springframework.boot/spring-boot-dependencies) </v>
      </c>
      <c r="C10716" t="s">
        <v>16076</v>
      </c>
      <c r="D10716" t="s">
        <v>1683</v>
      </c>
      <c r="E10716" t="str">
        <f t="shared" si="1922"/>
        <v xml:space="preserve">search.maven.org/artifact/org.springframework.boot/spring-boot-dependencies) </v>
      </c>
      <c r="F10716" t="str">
        <f t="shared" si="1923"/>
        <v>search.maven.org</v>
      </c>
      <c r="I10716">
        <f t="shared" si="1926"/>
        <v>271</v>
      </c>
    </row>
    <row r="10717" spans="1:9">
      <c r="A10717" t="str">
        <f t="shared" si="1919"/>
        <v>![Maven Central](https://img.shields.io/maven-central/v/org.assertj/assertj-core.svg?label=Maven%20Central</v>
      </c>
      <c r="B10717" t="str">
        <f t="shared" si="1925"/>
        <v>(https://search.maven.org/search?q=g:%22org.assertj%22%20AND%20a:%22assertj-core%22) [</v>
      </c>
      <c r="C10717" t="s">
        <v>13641</v>
      </c>
      <c r="D10717" t="s">
        <v>1683</v>
      </c>
      <c r="E10717" t="str">
        <f t="shared" si="1922"/>
        <v>search.maven.org/search?q=g:%22org.assertj%22%20AND%20a:%22assertj-core%22) [</v>
      </c>
      <c r="F10717" t="str">
        <f t="shared" si="1923"/>
        <v>search.maven.org</v>
      </c>
      <c r="I10717">
        <f t="shared" si="1926"/>
        <v>271</v>
      </c>
    </row>
    <row r="10718" spans="1:9">
      <c r="A10718" t="str">
        <f t="shared" si="1919"/>
        <v>![Latest Release](https://img.shields.io/github/v/release/autogluon/autogluon</v>
      </c>
      <c r="B10718" t="str">
        <f t="shared" si="1925"/>
        <v>(https://github.com/autogluon/autogluon/releases)</v>
      </c>
      <c r="C10718" t="s">
        <v>10867</v>
      </c>
      <c r="D10718" t="s">
        <v>1684</v>
      </c>
      <c r="E10718" t="str">
        <f t="shared" si="1922"/>
        <v>github.com/autogluon/autogluon/releases)</v>
      </c>
      <c r="F10718" t="str">
        <f t="shared" si="1923"/>
        <v>github.com</v>
      </c>
      <c r="G10718" t="s">
        <v>16451</v>
      </c>
      <c r="H10718" t="s">
        <v>16455</v>
      </c>
    </row>
    <row r="10719" spans="1:9">
      <c r="A10719" t="str">
        <f t="shared" si="1919"/>
        <v>![Continuous Integration](https://github.com/autogluon/autogluon/actions/workflows/continuous_integration.yml/badge.svg</v>
      </c>
      <c r="B10719" t="str">
        <f t="shared" si="1925"/>
        <v>(https://github.com/autogluon/autogluon/actions/workflows/continuous_integration.yml)</v>
      </c>
      <c r="C10719" t="s">
        <v>10868</v>
      </c>
      <c r="D10719" t="s">
        <v>1684</v>
      </c>
      <c r="E10719" t="str">
        <f t="shared" si="1922"/>
        <v>github.com/autogluon/autogluon/actions/workflows/continuous_integration.yml)</v>
      </c>
      <c r="F10719" t="str">
        <f t="shared" si="1923"/>
        <v>github.com</v>
      </c>
      <c r="G10719" t="s">
        <v>16451</v>
      </c>
      <c r="H10719" t="s">
        <v>16455</v>
      </c>
    </row>
    <row r="10720" spans="1:9">
      <c r="A10720" t="str">
        <f t="shared" si="1919"/>
        <v>![Platform Tests](https://github.com/autogluon/autogluon/actions/workflows/platform_tests-command.yml/badge.svg?event=schedule</v>
      </c>
      <c r="B10720" t="str">
        <f t="shared" si="1925"/>
        <v>(https://github.com/autogluon/autogluon/actions/workflows/platform_tests-command.yml)</v>
      </c>
      <c r="C10720" t="s">
        <v>10869</v>
      </c>
      <c r="D10720" t="s">
        <v>1684</v>
      </c>
      <c r="E10720" t="str">
        <f t="shared" si="1922"/>
        <v>github.com/autogluon/autogluon/actions/workflows/platform_tests-command.yml)</v>
      </c>
      <c r="F10720" t="str">
        <f t="shared" si="1923"/>
        <v>github.com</v>
      </c>
      <c r="G10720" t="s">
        <v>16451</v>
      </c>
      <c r="H10720" t="s">
        <v>16455</v>
      </c>
    </row>
    <row r="10721" spans="1:9">
      <c r="A10721" t="str">
        <f t="shared" si="1919"/>
        <v>![Maven Central](https://maven-badges.herokuapp.com/maven-central/org.apache.gobblin/gobblin-api/badge.svg</v>
      </c>
      <c r="B10721" t="str">
        <f t="shared" si="1925"/>
        <v>(https://search.maven.org/search?q=g:org.apache.gobblin)[</v>
      </c>
      <c r="C10721" t="s">
        <v>15110</v>
      </c>
      <c r="D10721" t="s">
        <v>1683</v>
      </c>
      <c r="E10721" t="str">
        <f t="shared" si="1922"/>
        <v>search.maven.org/search?q=g:org.apache.gobblin)[</v>
      </c>
      <c r="F10721" t="str">
        <f t="shared" si="1923"/>
        <v>search.maven.org</v>
      </c>
      <c r="I10721">
        <f t="shared" ref="I10721:I10723" si="1927">COUNTIF(F:F,F10721)</f>
        <v>271</v>
      </c>
    </row>
    <row r="10722" spans="1:9">
      <c r="A10722" t="str">
        <f t="shared" si="1919"/>
        <v>![Maven Central status](https://img.shields.io/maven-central/v/org.commonmark/commonmark.svg</v>
      </c>
      <c r="B10722" t="str">
        <f t="shared" si="1925"/>
        <v>(https://search.maven.org/search%7Cga%7C1%7Cg%3A%22org.commonmark%22)[</v>
      </c>
      <c r="C10722" t="s">
        <v>14256</v>
      </c>
      <c r="D10722" t="s">
        <v>1683</v>
      </c>
      <c r="E10722" t="str">
        <f t="shared" si="1922"/>
        <v>search.maven.org/search%7Cga%7C1%7Cg%3A%22org.commonmark%22)[</v>
      </c>
      <c r="F10722" t="str">
        <f t="shared" si="1923"/>
        <v>search.maven.org</v>
      </c>
      <c r="I10722">
        <f t="shared" si="1927"/>
        <v>271</v>
      </c>
    </row>
    <row r="10723" spans="1:9">
      <c r="A10723" t="str">
        <f t="shared" si="1919"/>
        <v>![Stable releases in Maven Central](https://img.shields.io/maven-metadata/v/https/repo1.maven.org/maven2/org/openapitools/openapi-generator/maven-metadata.xml.svg</v>
      </c>
      <c r="B10723" t="str">
        <f t="shared" si="1925"/>
        <v>(http://search.maven.org/search%7Cgav%7C1%7Cg%3A%22org.openapitools%22%20AND%20a%3A%22openapi-generator%22)[</v>
      </c>
      <c r="C10723" t="s">
        <v>15163</v>
      </c>
      <c r="D10723" t="s">
        <v>1683</v>
      </c>
      <c r="E10723" t="str">
        <f t="shared" si="1922"/>
        <v>search.maven.org/search%7Cgav%7C1%7Cg%3A%22org.openapitools%22%20AND%20a%3A%22openapi-generator%22)[</v>
      </c>
      <c r="F10723" t="str">
        <f t="shared" si="1923"/>
        <v>search.maven.org</v>
      </c>
      <c r="I10723">
        <f t="shared" si="1927"/>
        <v>271</v>
      </c>
    </row>
    <row r="10724" spans="1:9">
      <c r="A10724" t="str">
        <f t="shared" si="1919"/>
        <v>![](https://img.shields.io/discord/1043248669505368144?logo=discord&amp;style=flat</v>
      </c>
      <c r="B10724" t="str">
        <f t="shared" si="1925"/>
        <v>(https://discord.gg/wjUmjqAc2N)</v>
      </c>
      <c r="C10724" t="s">
        <v>10873</v>
      </c>
      <c r="D10724" t="s">
        <v>1684</v>
      </c>
      <c r="E10724" t="str">
        <f t="shared" si="1922"/>
        <v>discord.gg/wjUmjqAc2N)</v>
      </c>
      <c r="F10724" t="str">
        <f t="shared" si="1923"/>
        <v>discord.gg</v>
      </c>
      <c r="H10724" t="s">
        <v>16460</v>
      </c>
    </row>
    <row r="10725" spans="1:9">
      <c r="A10725" t="str">
        <f t="shared" si="1919"/>
        <v>![Twitter](https://img.shields.io/twitter/follow/autogluon?style=social</v>
      </c>
      <c r="B10725" t="str">
        <f t="shared" si="1925"/>
        <v>(https://twitter.com/autogluon)</v>
      </c>
      <c r="C10725" t="s">
        <v>8278</v>
      </c>
      <c r="D10725" t="s">
        <v>1684</v>
      </c>
      <c r="E10725" t="str">
        <f t="shared" si="1922"/>
        <v>twitter.com/autogluon)</v>
      </c>
      <c r="F10725" t="str">
        <f t="shared" si="1923"/>
        <v>twitter.com</v>
      </c>
      <c r="H10725" t="s">
        <v>16460</v>
      </c>
    </row>
    <row r="10726" spans="1:9">
      <c r="A10726" t="str">
        <f t="shared" si="1919"/>
        <v>![Maven Central](https://maven-badges.herokuapp.com/maven-central/io.debezium/debezium-parent/badge.svg</v>
      </c>
      <c r="B10726" t="str">
        <f t="shared" si="1925"/>
        <v>(http://search.maven.org/search%7Cga%7C1%7Cg%3A%22io.debezium%22)[</v>
      </c>
      <c r="C10726" t="s">
        <v>15192</v>
      </c>
      <c r="D10726" t="s">
        <v>1683</v>
      </c>
      <c r="E10726" t="str">
        <f t="shared" si="1922"/>
        <v>search.maven.org/search%7Cga%7C1%7Cg%3A%22io.debezium%22)[</v>
      </c>
      <c r="F10726" t="str">
        <f t="shared" si="1923"/>
        <v>search.maven.org</v>
      </c>
      <c r="I10726">
        <f t="shared" ref="I10726:I10732" si="1928">COUNTIF(F:F,F10726)</f>
        <v>271</v>
      </c>
    </row>
    <row r="10727" spans="1:9">
      <c r="A10727" t="str">
        <f t="shared" si="1919"/>
        <v>![Maven Central](https://maven-badges.herokuapp.com/maven-central/org.apache.hudi/hudi/badge.svg</v>
      </c>
      <c r="B10727" t="str">
        <f t="shared" si="1925"/>
        <v>(http://search.maven.org/search%7Cga%7C1%7Cg%3A%22org.apache.hudi%22)</v>
      </c>
      <c r="C10727" t="s">
        <v>15245</v>
      </c>
      <c r="D10727" t="s">
        <v>1683</v>
      </c>
      <c r="E10727" t="str">
        <f t="shared" si="1922"/>
        <v>search.maven.org/search%7Cga%7C1%7Cg%3A%22org.apache.hudi%22)</v>
      </c>
      <c r="F10727" t="str">
        <f t="shared" si="1923"/>
        <v>search.maven.org</v>
      </c>
      <c r="I10727">
        <f t="shared" si="1928"/>
        <v>271</v>
      </c>
    </row>
    <row r="10728" spans="1:9">
      <c r="A10728" t="str">
        <f t="shared" si="1919"/>
        <v>![Maven Version](https://maven-badges.herokuapp.com/maven-central/org.apache.iotdb/iotdb-parent/badge.svg</v>
      </c>
      <c r="B10728" t="str">
        <f t="shared" si="1925"/>
        <v>(http://search.maven.org/searchgav1g:"org.apache.iotdb")[</v>
      </c>
      <c r="C10728" t="s">
        <v>16097</v>
      </c>
      <c r="D10728" t="s">
        <v>1683</v>
      </c>
      <c r="E10728" t="str">
        <f t="shared" si="1922"/>
        <v>search.maven.org/searchgav1g:"org.apache.iotdb")[</v>
      </c>
      <c r="F10728" t="str">
        <f t="shared" si="1923"/>
        <v>search.maven.org</v>
      </c>
      <c r="I10728">
        <f t="shared" si="1928"/>
        <v>271</v>
      </c>
    </row>
    <row r="10729" spans="1:9">
      <c r="A10729" t="str">
        <f t="shared" si="1919"/>
        <v>![Maven Central](https://img.shields.io/maven-central/v/org.mapsforge/mapsforge-core.svg</v>
      </c>
      <c r="B10729" t="str">
        <f t="shared" si="1925"/>
        <v>(https://search.maven.org/search?q=g:org.mapsforge)[</v>
      </c>
      <c r="C10729" t="s">
        <v>15274</v>
      </c>
      <c r="D10729" t="s">
        <v>1683</v>
      </c>
      <c r="E10729" t="str">
        <f t="shared" si="1922"/>
        <v>search.maven.org/search?q=g:org.mapsforge)[</v>
      </c>
      <c r="F10729" t="str">
        <f t="shared" si="1923"/>
        <v>search.maven.org</v>
      </c>
      <c r="I10729">
        <f t="shared" si="1928"/>
        <v>271</v>
      </c>
    </row>
    <row r="10730" spans="1:9">
      <c r="A10730" t="str">
        <f t="shared" si="1919"/>
        <v>![Maven](https://img.shields.io/maven-central/v/software.amazon.awssdk/s3.svg?label=Maven</v>
      </c>
      <c r="B10730" t="str">
        <f t="shared" si="1925"/>
        <v>(https://search.maven.org/search?q=g:%22software.amazon.awssdk%22%20AND%20a:%22s3%22)[</v>
      </c>
      <c r="C10730" t="s">
        <v>15290</v>
      </c>
      <c r="D10730" t="s">
        <v>1683</v>
      </c>
      <c r="E10730" t="str">
        <f t="shared" si="1922"/>
        <v>search.maven.org/search?q=g:%22software.amazon.awssdk%22%20AND%20a:%22s3%22)[</v>
      </c>
      <c r="F10730" t="str">
        <f t="shared" si="1923"/>
        <v>search.maven.org</v>
      </c>
      <c r="I10730">
        <f t="shared" si="1928"/>
        <v>271</v>
      </c>
    </row>
    <row r="10731" spans="1:9">
      <c r="A10731" t="str">
        <f t="shared" si="1919"/>
        <v>![Version](https://img.shields.io/maven-central/v/io.quarkus/quarkus-bom?logo=apache-maven&amp;style=for-the-badge</v>
      </c>
      <c r="B10731" t="str">
        <f t="shared" si="1925"/>
        <v>(https://search.maven.org/artifact/io.quarkus/quarkus-bom)[</v>
      </c>
      <c r="C10731" t="s">
        <v>15340</v>
      </c>
      <c r="D10731" t="s">
        <v>1683</v>
      </c>
      <c r="E10731" t="str">
        <f t="shared" si="1922"/>
        <v>search.maven.org/artifact/io.quarkus/quarkus-bom)[</v>
      </c>
      <c r="F10731" t="str">
        <f t="shared" si="1923"/>
        <v>search.maven.org</v>
      </c>
      <c r="I10731">
        <f t="shared" si="1928"/>
        <v>271</v>
      </c>
    </row>
    <row r="10732" spans="1:9">
      <c r="A10732" t="str">
        <f t="shared" si="1919"/>
        <v>![Maven Version](https://maven-badges.herokuapp.com/maven-central/org.apache.beam/beam-sdks-java-core/badge.svg</v>
      </c>
      <c r="B10732" t="str">
        <f t="shared" si="1925"/>
        <v>(http://search.maven.org/searchgav1g:"org.apache.beam")[</v>
      </c>
      <c r="C10732" t="s">
        <v>16138</v>
      </c>
      <c r="D10732" t="s">
        <v>1683</v>
      </c>
      <c r="E10732" t="str">
        <f t="shared" si="1922"/>
        <v>search.maven.org/searchgav1g:"org.apache.beam")[</v>
      </c>
      <c r="F10732" t="str">
        <f t="shared" si="1923"/>
        <v>search.maven.org</v>
      </c>
      <c r="I10732">
        <f t="shared" si="1928"/>
        <v>271</v>
      </c>
    </row>
    <row r="10733" spans="1:9">
      <c r="A10733" t="str">
        <f t="shared" si="1919"/>
        <v>![GitHub Actions](https://github.com/wechatpy/wechatpy/workflows/CI/badge.svg</v>
      </c>
      <c r="B10733" t="str">
        <f t="shared" si="1925"/>
        <v>(https://github.com/wechatpy/wechatpy/actions?query=workflow%3ACI)</v>
      </c>
      <c r="C10733" t="s">
        <v>10874</v>
      </c>
      <c r="D10733" t="s">
        <v>1684</v>
      </c>
      <c r="E10733" t="str">
        <f t="shared" si="1922"/>
        <v>github.com/wechatpy/wechatpy/actions?query=workflow%3ACI)</v>
      </c>
      <c r="F10733" t="str">
        <f t="shared" si="1923"/>
        <v>github.com</v>
      </c>
      <c r="G10733" t="s">
        <v>16451</v>
      </c>
      <c r="H10733" t="s">
        <v>16455</v>
      </c>
    </row>
    <row r="10734" spans="1:9">
      <c r="A10734" t="str">
        <f t="shared" si="1919"/>
        <v>![codecov.io](https://codecov.io/github/wechatpy/wechatpy/coverage.svg?branch=master</v>
      </c>
      <c r="B10734" t="str">
        <f t="shared" si="1925"/>
        <v>(https://codecov.io/github/wechatpy/wechatpy?branch=master)</v>
      </c>
      <c r="C10734" t="s">
        <v>10875</v>
      </c>
      <c r="D10734" t="s">
        <v>1684</v>
      </c>
      <c r="E10734" t="str">
        <f t="shared" si="1922"/>
        <v>codecov.io/github/wechatpy/wechatpy?branch=master)</v>
      </c>
      <c r="F10734" t="str">
        <f t="shared" si="1923"/>
        <v>codecov.io</v>
      </c>
      <c r="H10734" t="s">
        <v>16457</v>
      </c>
    </row>
    <row r="10735" spans="1:9">
      <c r="A10735" t="str">
        <f t="shared" si="1919"/>
        <v>![Maven Central](https://img.shields.io/maven-central/v/io.openliberty/openliberty-runtime.svg?label=Maven%20Central</v>
      </c>
      <c r="B10735" t="str">
        <f t="shared" si="1925"/>
        <v>(http://search.maven.org/search%7Cga%7C1%7Cg%3A%22io.openliberty%22%20a%3A%22openliberty-runtime%22)[</v>
      </c>
      <c r="C10735" t="s">
        <v>15362</v>
      </c>
      <c r="D10735" t="s">
        <v>1683</v>
      </c>
      <c r="E10735" t="str">
        <f t="shared" si="1922"/>
        <v>search.maven.org/search%7Cga%7C1%7Cg%3A%22io.openliberty%22%20a%3A%22openliberty-runtime%22)[</v>
      </c>
      <c r="F10735" t="str">
        <f t="shared" si="1923"/>
        <v>search.maven.org</v>
      </c>
      <c r="I10735">
        <f t="shared" ref="I10735:I10737" si="1929">COUNTIF(F:F,F10735)</f>
        <v>271</v>
      </c>
    </row>
    <row r="10736" spans="1:9">
      <c r="A10736" t="str">
        <f t="shared" si="1919"/>
        <v>![Maven Central](https://img.shields.io/maven-central/v/com.github.tomakehurst/wiremock-jre8.svg</v>
      </c>
      <c r="B10736" t="str">
        <f t="shared" si="1925"/>
        <v>(https://search.maven.org/artifact/com.github.tomakehurst/wiremock-jre8)</v>
      </c>
      <c r="C10736" t="s">
        <v>13298</v>
      </c>
      <c r="D10736" t="s">
        <v>1683</v>
      </c>
      <c r="E10736" t="str">
        <f t="shared" si="1922"/>
        <v>search.maven.org/artifact/com.github.tomakehurst/wiremock-jre8)</v>
      </c>
      <c r="F10736" t="str">
        <f t="shared" si="1923"/>
        <v>search.maven.org</v>
      </c>
      <c r="I10736">
        <f t="shared" si="1929"/>
        <v>271</v>
      </c>
    </row>
    <row r="10737" spans="1:9">
      <c r="A10737" t="str">
        <f t="shared" ref="A10737:A10756" si="1930">LEFT(C10737,FIND(")",C10737)-1)</f>
        <v>![Maven Central](https://img.shields.io/maven-central/v/com.polidea.rxandroidble2/rxandroidble.svg</v>
      </c>
      <c r="B10737" t="str">
        <f t="shared" si="1925"/>
        <v>(http://search.maven.org/search%7Cgav%7C1%7Cg%3A%22com.polidea.rxandroidble2%22%20AND%20a%3A%22rxandroidble%22)[</v>
      </c>
      <c r="C10737" t="s">
        <v>14581</v>
      </c>
      <c r="D10737" t="s">
        <v>1683</v>
      </c>
      <c r="E10737" t="str">
        <f t="shared" si="1922"/>
        <v>search.maven.org/search%7Cgav%7C1%7Cg%3A%22com.polidea.rxandroidble2%22%20AND%20a%3A%22rxandroidble%22)[</v>
      </c>
      <c r="F10737" t="str">
        <f t="shared" si="1923"/>
        <v>search.maven.org</v>
      </c>
      <c r="I10737">
        <f t="shared" si="1929"/>
        <v>271</v>
      </c>
    </row>
    <row r="10738" spans="1:9">
      <c r="A10738" t="str">
        <f t="shared" si="1930"/>
        <v>![Reviewed by Hound](https://img.shields.io/badge/Reviewed_by-Hound-8E64B0.svg</v>
      </c>
      <c r="B10738" t="str">
        <f t="shared" si="1925"/>
        <v>(https://houndci.com)</v>
      </c>
      <c r="C10738" t="s">
        <v>8285</v>
      </c>
      <c r="D10738" t="s">
        <v>1684</v>
      </c>
      <c r="E10738" t="str">
        <f t="shared" si="1922"/>
        <v>houndci.com)</v>
      </c>
      <c r="F10738" t="e">
        <f t="shared" si="1923"/>
        <v>#VALUE!</v>
      </c>
      <c r="H10738" t="s">
        <v>16464</v>
      </c>
    </row>
    <row r="10739" spans="1:9">
      <c r="A10739" t="str">
        <f t="shared" si="1930"/>
        <v>![wechatpy QQ 群](https://raw.githubusercontent.com/wechatpy/wechatpy/master/docs/_static/images/qq-group.png</v>
      </c>
      <c r="C10739" t="s">
        <v>2167</v>
      </c>
      <c r="D10739" t="s">
        <v>1684</v>
      </c>
      <c r="E10739" t="str">
        <f t="shared" si="1922"/>
        <v/>
      </c>
      <c r="F10739" t="e">
        <f t="shared" si="1923"/>
        <v>#VALUE!</v>
      </c>
      <c r="H10739" t="s">
        <v>16464</v>
      </c>
    </row>
    <row r="10740" spans="1:9">
      <c r="A10740" t="str">
        <f t="shared" si="1930"/>
        <v>![maven](https://img.shields.io/maven-central/v/io.xream.rey/rey.svg</v>
      </c>
      <c r="B10740" t="str">
        <f t="shared" ref="B10740:B10753" si="1931">MID(C10740,FIND(")](",C10740)+2,1000)</f>
        <v>(https://search.maven.org/search?q=io.xream)[</v>
      </c>
      <c r="C10740" t="s">
        <v>15621</v>
      </c>
      <c r="D10740" t="s">
        <v>1683</v>
      </c>
      <c r="E10740" t="str">
        <f t="shared" si="1922"/>
        <v>search.maven.org/search?q=io.xream)[</v>
      </c>
      <c r="F10740" t="str">
        <f t="shared" si="1923"/>
        <v>search.maven.org</v>
      </c>
      <c r="I10740">
        <f t="shared" ref="I10740:I10742" si="1932">COUNTIF(F:F,F10740)</f>
        <v>271</v>
      </c>
    </row>
    <row r="10741" spans="1:9">
      <c r="A10741" t="str">
        <f t="shared" si="1930"/>
        <v>![Maven Central](https://img.shields.io/maven-central/v/org.assertj/assertj-core.svg?label=Maven%20Central</v>
      </c>
      <c r="B10741" t="str">
        <f t="shared" si="1931"/>
        <v>(https://search.maven.org/search?q=g:%22org.assertj%22%20AND%20a:%22assertj-core%22) [</v>
      </c>
      <c r="C10741" t="s">
        <v>13641</v>
      </c>
      <c r="D10741" t="s">
        <v>1683</v>
      </c>
      <c r="E10741" t="str">
        <f t="shared" si="1922"/>
        <v>search.maven.org/search?q=g:%22org.assertj%22%20AND%20a:%22assertj-core%22) [</v>
      </c>
      <c r="F10741" t="str">
        <f t="shared" si="1923"/>
        <v>search.maven.org</v>
      </c>
      <c r="I10741">
        <f t="shared" si="1932"/>
        <v>271</v>
      </c>
    </row>
    <row r="10742" spans="1:9">
      <c r="A10742" t="str">
        <f t="shared" si="1930"/>
        <v>[![OpenSSF Scorecard](https://api.securityscorecards.dev/projects/github.com/systemd/systemd/badge</v>
      </c>
      <c r="B10742" t="str">
        <f t="shared" si="1931"/>
        <v>(https://securityscorecards.dev/viewer/?platform=github.com&amp;org=systemd&amp;repo=systemd)</v>
      </c>
      <c r="C10742" t="s">
        <v>713</v>
      </c>
      <c r="D10742" t="s">
        <v>800</v>
      </c>
      <c r="E10742" t="str">
        <f t="shared" si="1922"/>
        <v>securityscorecards.dev/viewer/?platform=github.com&amp;org=systemd&amp;repo=systemd)</v>
      </c>
      <c r="F10742" t="str">
        <f t="shared" si="1923"/>
        <v>securityscorecards.dev</v>
      </c>
      <c r="I10742">
        <f t="shared" si="1932"/>
        <v>2</v>
      </c>
    </row>
    <row r="10743" spans="1:9">
      <c r="A10743" t="str">
        <f t="shared" si="1930"/>
        <v>![Test for DeepChem Core](https://github.com/deepchem/deepchem/workflows/Test%20for%20DeepChem%20Core/badge.svg</v>
      </c>
      <c r="B10743" t="str">
        <f t="shared" si="1931"/>
        <v>(https://github.com/deepchem/deepchem/actions?query=workflow%3A%22Test+for+DeepChem+Core%22)</v>
      </c>
      <c r="C10743" t="s">
        <v>10881</v>
      </c>
      <c r="D10743" t="s">
        <v>1684</v>
      </c>
      <c r="E10743" t="str">
        <f t="shared" si="1922"/>
        <v>github.com/deepchem/deepchem/actions?query=workflow%3A%22Test+for+DeepChem+Core%22)</v>
      </c>
      <c r="F10743" t="str">
        <f t="shared" si="1923"/>
        <v>github.com</v>
      </c>
      <c r="G10743" t="s">
        <v>16451</v>
      </c>
      <c r="H10743" t="s">
        <v>16455</v>
      </c>
    </row>
    <row r="10744" spans="1:9">
      <c r="A10744" t="str">
        <f t="shared" si="1930"/>
        <v>![Test for documents](https://github.com/deepchem/deepchem/workflows/Test%20for%20documents/badge.svg</v>
      </c>
      <c r="B10744" t="str">
        <f t="shared" si="1931"/>
        <v>(https://github.com/deepchem/deepchem/actions?query=workflow%3A%22Test+for+documents%22)</v>
      </c>
      <c r="C10744" t="s">
        <v>10882</v>
      </c>
      <c r="D10744" t="s">
        <v>1684</v>
      </c>
      <c r="E10744" t="str">
        <f t="shared" si="1922"/>
        <v>github.com/deepchem/deepchem/actions?query=workflow%3A%22Test+for+documents%22)</v>
      </c>
      <c r="F10744" t="str">
        <f t="shared" si="1923"/>
        <v>github.com</v>
      </c>
      <c r="G10744" t="s">
        <v>16451</v>
      </c>
      <c r="H10744" t="s">
        <v>16455</v>
      </c>
    </row>
    <row r="10745" spans="1:9">
      <c r="A10745" t="str">
        <f t="shared" si="1930"/>
        <v>![Test for build scripts](https://github.com/deepchem/deepchem/workflows/Test%20for%20build%20scripts/badge.svg</v>
      </c>
      <c r="B10745" t="str">
        <f t="shared" si="1931"/>
        <v>(https://github.com/deepchem/deepchem/actions?query=workflow%3A%22Test+for+build+scripts%22)</v>
      </c>
      <c r="C10745" t="s">
        <v>10883</v>
      </c>
      <c r="D10745" t="s">
        <v>1684</v>
      </c>
      <c r="E10745" t="str">
        <f t="shared" si="1922"/>
        <v>github.com/deepchem/deepchem/actions?query=workflow%3A%22Test+for+build+scripts%22)</v>
      </c>
      <c r="F10745" t="str">
        <f t="shared" si="1923"/>
        <v>github.com</v>
      </c>
      <c r="G10745" t="s">
        <v>16451</v>
      </c>
      <c r="H10745" t="s">
        <v>16455</v>
      </c>
    </row>
    <row r="10746" spans="1:9">
      <c r="A10746" t="str">
        <f t="shared" si="1930"/>
        <v>![codecov](https://codecov.io/gh/deepchem/deepchem/branch/master/graph/badge.svg?token=5rOZB2BY3h</v>
      </c>
      <c r="B10746" t="str">
        <f t="shared" si="1931"/>
        <v xml:space="preserve">(https://codecov.io/gh/deepchem/deepchem) </v>
      </c>
      <c r="C10746" t="s">
        <v>12793</v>
      </c>
      <c r="D10746" t="s">
        <v>1684</v>
      </c>
      <c r="E10746" t="str">
        <f t="shared" si="1922"/>
        <v xml:space="preserve">codecov.io/gh/deepchem/deepchem) </v>
      </c>
      <c r="F10746" t="str">
        <f t="shared" si="1923"/>
        <v>codecov.io</v>
      </c>
      <c r="H10746" t="s">
        <v>16457</v>
      </c>
    </row>
    <row r="10747" spans="1:9">
      <c r="A10747" t="str">
        <f t="shared" si="1930"/>
        <v>![OpenSSF Scorecard](https://api.securityscorecards.dev/projects/github.com/harfbuzz/harfbuzz/badge</v>
      </c>
      <c r="B10747" t="str">
        <f t="shared" si="1931"/>
        <v>(https://securityscorecards.dev/viewer/?uri=github.com/harfbuzz/harfbuzz)</v>
      </c>
      <c r="C10747" t="s">
        <v>4818</v>
      </c>
      <c r="D10747" t="s">
        <v>1119</v>
      </c>
      <c r="E10747" t="str">
        <f t="shared" si="1922"/>
        <v>securityscorecards.dev/viewer/?uri=github.com/harfbuzz/harfbuzz)</v>
      </c>
      <c r="F10747" t="str">
        <f t="shared" si="1923"/>
        <v>securityscorecards.dev</v>
      </c>
      <c r="I10747">
        <f>COUNTIF(F:F,F10747)</f>
        <v>2</v>
      </c>
    </row>
    <row r="10748" spans="1:9">
      <c r="A10748" t="str">
        <f t="shared" si="1930"/>
        <v>![Build](https://github.com/tensorflow/graphics/workflows/Build/badge.svg?branch=master</v>
      </c>
      <c r="B10748" t="str">
        <f t="shared" si="1931"/>
        <v>(https://github.com/tensorflow/graphics/actions)</v>
      </c>
      <c r="C10748" t="s">
        <v>10884</v>
      </c>
      <c r="D10748" t="s">
        <v>1684</v>
      </c>
      <c r="E10748" t="str">
        <f t="shared" si="1922"/>
        <v>github.com/tensorflow/graphics/actions)</v>
      </c>
      <c r="F10748" t="str">
        <f t="shared" si="1923"/>
        <v>github.com</v>
      </c>
      <c r="G10748" t="s">
        <v>16451</v>
      </c>
      <c r="H10748" t="s">
        <v>16455</v>
      </c>
    </row>
    <row r="10749" spans="1:9">
      <c r="A10749" t="str">
        <f t="shared" si="1930"/>
        <v>![Code coverage](https://img.shields.io/coveralls/github/tensorflow/graphics.svg</v>
      </c>
      <c r="B10749" t="str">
        <f t="shared" si="1931"/>
        <v>(https://coveralls.io/github/tensorflow/graphics)</v>
      </c>
      <c r="C10749" t="s">
        <v>10885</v>
      </c>
      <c r="D10749" t="s">
        <v>1684</v>
      </c>
      <c r="E10749" t="str">
        <f t="shared" si="1922"/>
        <v>coveralls.io/github/tensorflow/graphics)</v>
      </c>
      <c r="F10749" t="str">
        <f t="shared" si="1923"/>
        <v>coveralls.io</v>
      </c>
      <c r="H10749" t="s">
        <v>16457</v>
      </c>
    </row>
    <row r="10750" spans="1:9">
      <c r="A10750" t="str">
        <f t="shared" si="1930"/>
        <v>![](https://dcbadge.vercel.app/api/server/9A3k5dEBsY</v>
      </c>
      <c r="B10750" t="str">
        <f t="shared" si="1931"/>
        <v>(https://sedona.apache.org/latest/community/discord-invite-form.html)Join the Sedona Discord community: [</v>
      </c>
      <c r="C10750" t="s">
        <v>14192</v>
      </c>
      <c r="D10750" t="s">
        <v>1683</v>
      </c>
      <c r="E10750" t="str">
        <f t="shared" si="1922"/>
        <v>sedona.apache.org/latest/community/discord-invite-form.html)Join the Sedona Discord community: [</v>
      </c>
      <c r="F10750" t="str">
        <f t="shared" si="1923"/>
        <v>sedona.apache.org</v>
      </c>
      <c r="I10750">
        <f t="shared" ref="I10750:I10753" si="1933">COUNTIF(F:F,F10750)</f>
        <v>4</v>
      </c>
    </row>
    <row r="10751" spans="1:9">
      <c r="A10751" t="str">
        <f t="shared" si="1930"/>
        <v>![](https://dcbadge.vercel.app/api/server/9A3k5dEBsY</v>
      </c>
      <c r="B10751" t="str">
        <f t="shared" si="1931"/>
        <v>(https://sedona.apache.org/latest/community/discord-invite-form.html) Apache Sedona          180k/month        [</v>
      </c>
      <c r="C10751" t="s">
        <v>15681</v>
      </c>
      <c r="D10751" t="s">
        <v>1683</v>
      </c>
      <c r="E10751" t="str">
        <f t="shared" si="1922"/>
        <v>sedona.apache.org/latest/community/discord-invite-form.html) Apache Sedona          180k/month        [</v>
      </c>
      <c r="F10751" t="str">
        <f t="shared" si="1923"/>
        <v>sedona.apache.org</v>
      </c>
      <c r="I10751">
        <f t="shared" si="1933"/>
        <v>4</v>
      </c>
    </row>
    <row r="10752" spans="1:9">
      <c r="A10752" t="str">
        <f t="shared" si="1930"/>
        <v>![](https://dcbadge.vercel.app/api/server/9A3k5dEBsY</v>
      </c>
      <c r="B10752" t="str">
        <f t="shared" si="1931"/>
        <v>(https://sedona.apache.org/latest/community/discord-invite-form.html)</v>
      </c>
      <c r="C10752" t="s">
        <v>15650</v>
      </c>
      <c r="D10752" t="s">
        <v>1683</v>
      </c>
      <c r="E10752" t="str">
        <f t="shared" si="1922"/>
        <v>sedona.apache.org/latest/community/discord-invite-form.html)</v>
      </c>
      <c r="F10752" t="str">
        <f t="shared" si="1923"/>
        <v>sedona.apache.org</v>
      </c>
      <c r="I10752">
        <f t="shared" si="1933"/>
        <v>4</v>
      </c>
    </row>
    <row r="10753" spans="1:9">
      <c r="A10753" t="str">
        <f t="shared" si="1930"/>
        <v>![](https://dcbadge.vercel.app/api/server/9A3k5dEBsY</v>
      </c>
      <c r="B10753" t="str">
        <f t="shared" si="1931"/>
        <v>(https://sedona.apache.org/latest/community/discord-invite-form.html)</v>
      </c>
      <c r="C10753" t="s">
        <v>15650</v>
      </c>
      <c r="D10753" t="s">
        <v>1683</v>
      </c>
      <c r="E10753" t="str">
        <f t="shared" si="1922"/>
        <v>sedona.apache.org/latest/community/discord-invite-form.html)</v>
      </c>
      <c r="F10753" t="str">
        <f t="shared" si="1923"/>
        <v>sedona.apache.org</v>
      </c>
      <c r="I10753">
        <f t="shared" si="1933"/>
        <v>4</v>
      </c>
    </row>
    <row r="10754" spans="1:9">
      <c r="A10754" t="str">
        <f t="shared" si="1930"/>
        <v>![Github Actions Status](https://github.com/metabrainz/picard/workflows/Run%20tests/badge.svg</v>
      </c>
      <c r="C10754" t="s">
        <v>2168</v>
      </c>
      <c r="D10754" t="s">
        <v>1684</v>
      </c>
      <c r="E10754" t="str">
        <f t="shared" ref="E10754:E10817" si="1934">SUBSTITUTE(SUBSTITUTE(B10754,"(https://",""), "(http://", "")</f>
        <v/>
      </c>
      <c r="F10754" t="e">
        <f t="shared" ref="F10754:F10817" si="1935">LEFT(E10754,FIND("/", E10754)-1)</f>
        <v>#VALUE!</v>
      </c>
      <c r="H10754" t="s">
        <v>16464</v>
      </c>
    </row>
    <row r="10755" spans="1:9">
      <c r="A10755" t="str">
        <f t="shared" si="1930"/>
        <v>![Codacy Grade](https://img.shields.io/codacy/grade/4dcabf0a13ed4b27b3a381ce9ba96ecc/master.svg?style=flat-square&amp;label=Codacy</v>
      </c>
      <c r="B10755" t="str">
        <f>MID(C10755,FIND(")](",C10755)+2,1000)</f>
        <v>(https://app.codacy.com/gh/metabrainz/picard)</v>
      </c>
      <c r="C10755" t="s">
        <v>8288</v>
      </c>
      <c r="D10755" t="s">
        <v>1684</v>
      </c>
      <c r="E10755" t="str">
        <f t="shared" si="1934"/>
        <v>app.codacy.com/gh/metabrainz/picard)</v>
      </c>
      <c r="F10755" t="str">
        <f t="shared" si="1935"/>
        <v>app.codacy.com</v>
      </c>
      <c r="H10755" t="s">
        <v>16457</v>
      </c>
    </row>
    <row r="10756" spans="1:9">
      <c r="A10756" t="str">
        <f t="shared" si="1930"/>
        <v>![Photon](http://storage.googleapis.com/project-photon/vmw-logo-photon.svg "VMware Photon"</v>
      </c>
      <c r="C10756" t="s">
        <v>2169</v>
      </c>
      <c r="D10756" t="s">
        <v>1684</v>
      </c>
      <c r="E10756" t="str">
        <f t="shared" si="1934"/>
        <v/>
      </c>
      <c r="F10756" t="e">
        <f t="shared" si="1935"/>
        <v>#VALUE!</v>
      </c>
      <c r="H10756" t="s">
        <v>16464</v>
      </c>
    </row>
    <row r="10757" spans="1:9">
      <c r="A10757" t="str">
        <f>LEFT(C10757,FIND(")]",C10757)-1)</f>
        <v>![Link to Seismo-Live](https://user-images.githubusercontent.com/1842780/75337134-b4310a80-588c-11ea-8ed2-dbabdedaedfc.png</v>
      </c>
      <c r="B10757" t="str">
        <f t="shared" ref="B10757:B10765" si="1936">MID(C10757,FIND(")](",C10757)+2,1000)</f>
        <v>(http://seismo-live.org/)</v>
      </c>
      <c r="C10757" t="s">
        <v>8003</v>
      </c>
      <c r="D10757" t="s">
        <v>1684</v>
      </c>
      <c r="E10757" t="str">
        <f t="shared" si="1934"/>
        <v>seismo-live.org/)</v>
      </c>
      <c r="F10757" t="str">
        <f t="shared" si="1935"/>
        <v>seismo-live.org</v>
      </c>
      <c r="I10757">
        <f t="shared" ref="I10757:I10762" si="1937">COUNTIF(F:F,F10757)</f>
        <v>1</v>
      </c>
    </row>
    <row r="10758" spans="1:9">
      <c r="A10758" t="str">
        <f>LEFT(C10758,FIND(")",C10758)-1)</f>
        <v>![GitHub stars chart](https://img.shields.io/badge/github%20stars-chart-blue.svg</v>
      </c>
      <c r="B10758" t="str">
        <f t="shared" si="1936"/>
        <v>(https://seladb.github.io/StarTrack-js//preload?r=classgraph,classgraph)[</v>
      </c>
      <c r="C10758" t="s">
        <v>14063</v>
      </c>
      <c r="D10758" t="s">
        <v>1683</v>
      </c>
      <c r="E10758" t="str">
        <f t="shared" si="1934"/>
        <v>seladb.github.io/StarTrack-js//preload?r=classgraph,classgraph)[</v>
      </c>
      <c r="F10758" t="str">
        <f t="shared" si="1935"/>
        <v>seladb.github.io</v>
      </c>
      <c r="I10758">
        <f t="shared" si="1937"/>
        <v>1</v>
      </c>
    </row>
    <row r="10759" spans="1:9">
      <c r="A10759" t="str">
        <f>LEFT(C10759,FIND(")",C10759)-1)</f>
        <v>![Build Status](https://semaphoreci.com/api/v1/aquynh/keystone/branches/master/badge.svg</v>
      </c>
      <c r="B10759" t="str">
        <f t="shared" si="1936"/>
        <v>(https://semaphoreci.com/aquynh/keystone)</v>
      </c>
      <c r="C10759" t="s">
        <v>3041</v>
      </c>
      <c r="D10759" t="s">
        <v>1119</v>
      </c>
      <c r="E10759" t="str">
        <f t="shared" si="1934"/>
        <v>semaphoreci.com/aquynh/keystone)</v>
      </c>
      <c r="F10759" t="str">
        <f t="shared" si="1935"/>
        <v>semaphoreci.com</v>
      </c>
      <c r="I10759">
        <f t="shared" si="1937"/>
        <v>1</v>
      </c>
    </row>
    <row r="10760" spans="1:9">
      <c r="A10760" t="str">
        <f>LEFT(C10760,FIND(")]",C10760)-1)</f>
        <v>![Operação Serenata de Amor](docs/logo.png</v>
      </c>
      <c r="B10760" t="str">
        <f t="shared" si="1936"/>
        <v>(https://serenata.ai/en)</v>
      </c>
      <c r="C10760" t="s">
        <v>9442</v>
      </c>
      <c r="D10760" t="s">
        <v>1684</v>
      </c>
      <c r="E10760" t="str">
        <f t="shared" si="1934"/>
        <v>serenata.ai/en)</v>
      </c>
      <c r="F10760" t="str">
        <f t="shared" si="1935"/>
        <v>serenata.ai</v>
      </c>
      <c r="I10760">
        <f t="shared" si="1937"/>
        <v>1</v>
      </c>
    </row>
    <row r="10761" spans="1:9">
      <c r="A10761" t="str">
        <f t="shared" ref="A10761:A10792" si="1938">LEFT(C10761,FIND(")",C10761)-1)</f>
        <v>[Orchard Core CN 中文讨论组](https://docs.orchardcore.net/en/latest/docs/assets/images/orchard-core-cn-community-logo.png</v>
      </c>
      <c r="B10761" t="str">
        <f t="shared" si="1936"/>
        <v>(https://shang.qq.com/wpa/qunwpa?idkey=48721591a71ee7586316604a7a4ee99d26fd977c6120370a06585085a5936f62)</v>
      </c>
      <c r="C10761" t="s">
        <v>16200</v>
      </c>
      <c r="D10761" t="s">
        <v>1120</v>
      </c>
      <c r="E10761" t="str">
        <f t="shared" si="1934"/>
        <v>shang.qq.com/wpa/qunwpa?idkey=48721591a71ee7586316604a7a4ee99d26fd977c6120370a06585085a5936f62)</v>
      </c>
      <c r="F10761" t="str">
        <f t="shared" si="1935"/>
        <v>shang.qq.com</v>
      </c>
      <c r="I10761">
        <f t="shared" si="1937"/>
        <v>6</v>
      </c>
    </row>
    <row r="10762" spans="1:9">
      <c r="A10762" t="str">
        <f t="shared" si="1938"/>
        <v>![](https://img.shields.io/badge/IJPay%20%E4%BA%A4%E6%B5%81%E7%BE%A4-723992875-fba7f9.svg</v>
      </c>
      <c r="B10762" t="str">
        <f t="shared" si="1936"/>
        <v>(http://shang.qq.com/wpa/qunwpa?idkey=44c2b0331f1bdca6c9d404e863edd83973fa97224b79778db79505fc592f00bc)[</v>
      </c>
      <c r="C10762" t="s">
        <v>14433</v>
      </c>
      <c r="D10762" t="s">
        <v>1683</v>
      </c>
      <c r="E10762" t="str">
        <f t="shared" si="1934"/>
        <v>shang.qq.com/wpa/qunwpa?idkey=44c2b0331f1bdca6c9d404e863edd83973fa97224b79778db79505fc592f00bc)[</v>
      </c>
      <c r="F10762" t="str">
        <f t="shared" si="1935"/>
        <v>shang.qq.com</v>
      </c>
      <c r="I10762">
        <f t="shared" si="1937"/>
        <v>6</v>
      </c>
    </row>
    <row r="10763" spans="1:9">
      <c r="A10763" t="str">
        <f t="shared" si="1938"/>
        <v>![badge](https://github.com/open-mmlab/mmcv/workflows/build/badge.svg</v>
      </c>
      <c r="B10763" t="str">
        <f t="shared" si="1936"/>
        <v>(https://github.com/open-mmlab/mmcv/actions)</v>
      </c>
      <c r="C10763" t="s">
        <v>10895</v>
      </c>
      <c r="D10763" t="s">
        <v>1684</v>
      </c>
      <c r="E10763" t="str">
        <f t="shared" si="1934"/>
        <v>github.com/open-mmlab/mmcv/actions)</v>
      </c>
      <c r="F10763" t="str">
        <f t="shared" si="1935"/>
        <v>github.com</v>
      </c>
      <c r="G10763" t="s">
        <v>16451</v>
      </c>
      <c r="H10763" t="s">
        <v>16455</v>
      </c>
    </row>
    <row r="10764" spans="1:9">
      <c r="A10764" t="str">
        <f t="shared" si="1938"/>
        <v>![codecov](https://codecov.io/gh/open-mmlab/mmcv/branch/master/graph/badge.svg</v>
      </c>
      <c r="B10764" t="str">
        <f t="shared" si="1936"/>
        <v>(https://codecov.io/gh/open-mmlab/mmcv)</v>
      </c>
      <c r="C10764" t="s">
        <v>10896</v>
      </c>
      <c r="D10764" t="s">
        <v>1684</v>
      </c>
      <c r="E10764" t="str">
        <f t="shared" si="1934"/>
        <v>codecov.io/gh/open-mmlab/mmcv)</v>
      </c>
      <c r="F10764" t="str">
        <f t="shared" si="1935"/>
        <v>codecov.io</v>
      </c>
      <c r="H10764" t="s">
        <v>16457</v>
      </c>
    </row>
    <row r="10765" spans="1:9">
      <c r="A10765" t="str">
        <f t="shared" si="1938"/>
        <v>![license](https://img.shields.io/github/license/open-mmlab/mmcv.svg</v>
      </c>
      <c r="B10765" t="str">
        <f t="shared" si="1936"/>
        <v>(https://github.com/open-mmlab/mmcv/blob/master/LICENSE)</v>
      </c>
      <c r="C10765" t="s">
        <v>8289</v>
      </c>
      <c r="D10765" t="s">
        <v>1684</v>
      </c>
      <c r="E10765" t="str">
        <f t="shared" si="1934"/>
        <v>github.com/open-mmlab/mmcv/blob/master/LICENSE)</v>
      </c>
      <c r="F10765" t="str">
        <f t="shared" si="1935"/>
        <v>github.com</v>
      </c>
      <c r="G10765" t="s">
        <v>16451</v>
      </c>
      <c r="H10765" t="s">
        <v>16455</v>
      </c>
    </row>
    <row r="10766" spans="1:9">
      <c r="A10766" t="str">
        <f t="shared" si="1938"/>
        <v>![](https://img.shields.io/badge/build-passing-brightgreen.svg?style=flat</v>
      </c>
      <c r="C10766" t="s">
        <v>2170</v>
      </c>
      <c r="D10766" t="s">
        <v>1684</v>
      </c>
      <c r="E10766" t="str">
        <f t="shared" si="1934"/>
        <v/>
      </c>
      <c r="F10766" t="e">
        <f t="shared" si="1935"/>
        <v>#VALUE!</v>
      </c>
      <c r="H10766" t="s">
        <v>16464</v>
      </c>
    </row>
    <row r="10767" spans="1:9">
      <c r="A10767" t="str">
        <f t="shared" si="1938"/>
        <v>![](https://img.shields.io/github/license/yoshiko2/Movie_data_capture.svg?style=flat</v>
      </c>
      <c r="C10767" t="s">
        <v>2171</v>
      </c>
      <c r="D10767" t="s">
        <v>1684</v>
      </c>
      <c r="E10767" t="str">
        <f t="shared" si="1934"/>
        <v/>
      </c>
      <c r="F10767" t="e">
        <f t="shared" si="1935"/>
        <v>#VALUE!</v>
      </c>
      <c r="H10767" t="s">
        <v>16464</v>
      </c>
    </row>
    <row r="10768" spans="1:9">
      <c r="A10768" t="str">
        <f t="shared" si="1938"/>
        <v>![](https://img.shields.io/github/release/yoshiko2/Movie_data_capture.svg?style=flat</v>
      </c>
      <c r="C10768" t="s">
        <v>2172</v>
      </c>
      <c r="D10768" t="s">
        <v>1684</v>
      </c>
      <c r="E10768" t="str">
        <f t="shared" si="1934"/>
        <v/>
      </c>
      <c r="F10768" t="e">
        <f t="shared" si="1935"/>
        <v>#VALUE!</v>
      </c>
      <c r="H10768" t="s">
        <v>16464</v>
      </c>
    </row>
    <row r="10769" spans="1:9">
      <c r="A10769" t="str">
        <f t="shared" si="1938"/>
        <v>![](https://img.shields.io/badge/Python-3.9-yellow.svg?style=flat&amp;logo=python</v>
      </c>
      <c r="C10769" t="s">
        <v>13079</v>
      </c>
      <c r="D10769" t="s">
        <v>1684</v>
      </c>
      <c r="E10769" t="str">
        <f t="shared" si="1934"/>
        <v/>
      </c>
      <c r="F10769" t="e">
        <f t="shared" si="1935"/>
        <v>#VALUE!</v>
      </c>
      <c r="H10769" t="s">
        <v>16464</v>
      </c>
    </row>
    <row r="10770" spans="1:9">
      <c r="A10770" t="str">
        <f t="shared" si="1938"/>
        <v>![](https://img.shields.io/badge/build-passing-brightgreen.svg?style=flat</v>
      </c>
      <c r="C10770" t="s">
        <v>2170</v>
      </c>
      <c r="D10770" t="s">
        <v>1684</v>
      </c>
      <c r="E10770" t="str">
        <f t="shared" si="1934"/>
        <v/>
      </c>
      <c r="F10770" t="e">
        <f t="shared" si="1935"/>
        <v>#VALUE!</v>
      </c>
      <c r="H10770" t="s">
        <v>16464</v>
      </c>
    </row>
    <row r="10771" spans="1:9">
      <c r="A10771" t="str">
        <f t="shared" si="1938"/>
        <v>![](https://img.shields.io/github/license/VergilGao/docker-mdc.svg?style=flat</v>
      </c>
      <c r="C10771" t="s">
        <v>2173</v>
      </c>
      <c r="D10771" t="s">
        <v>1684</v>
      </c>
      <c r="E10771" t="str">
        <f t="shared" si="1934"/>
        <v/>
      </c>
      <c r="F10771" t="e">
        <f t="shared" si="1935"/>
        <v>#VALUE!</v>
      </c>
      <c r="H10771" t="s">
        <v>16464</v>
      </c>
    </row>
    <row r="10772" spans="1:9">
      <c r="A10772" t="str">
        <f t="shared" si="1938"/>
        <v>![](https://img.shields.io/github/release/VergilGao/docker-mdc.svg?style=flat</v>
      </c>
      <c r="C10772" t="s">
        <v>2174</v>
      </c>
      <c r="D10772" t="s">
        <v>1684</v>
      </c>
      <c r="E10772" t="str">
        <f t="shared" si="1934"/>
        <v/>
      </c>
      <c r="F10772" t="e">
        <f t="shared" si="1935"/>
        <v>#VALUE!</v>
      </c>
      <c r="H10772" t="s">
        <v>16464</v>
      </c>
    </row>
    <row r="10773" spans="1:9">
      <c r="A10773" t="str">
        <f t="shared" si="1938"/>
        <v>![](https://img.shields.io/badge/Python-3.9-yellow.svg?style=flat&amp;logo=python</v>
      </c>
      <c r="C10773" t="s">
        <v>13080</v>
      </c>
      <c r="D10773" t="s">
        <v>1684</v>
      </c>
      <c r="E10773" t="str">
        <f t="shared" si="1934"/>
        <v/>
      </c>
      <c r="F10773" t="e">
        <f t="shared" si="1935"/>
        <v>#VALUE!</v>
      </c>
      <c r="H10773" t="s">
        <v>16464</v>
      </c>
    </row>
    <row r="10774" spans="1:9">
      <c r="A10774" t="str">
        <f t="shared" si="1938"/>
        <v>![](https://opencollective.com/movie_data_capture/contributors.svg?width=890</v>
      </c>
      <c r="B10774" t="str">
        <f>MID(C10774,FIND(")](",C10774)+2,1000)</f>
        <v>(https://github.com/yoshiko2/movie_data_Capture/graphs/contributors)</v>
      </c>
      <c r="C10774" t="s">
        <v>10897</v>
      </c>
      <c r="D10774" t="s">
        <v>1684</v>
      </c>
      <c r="E10774" t="str">
        <f t="shared" si="1934"/>
        <v>github.com/yoshiko2/movie_data_Capture/graphs/contributors)</v>
      </c>
      <c r="F10774" t="str">
        <f t="shared" si="1935"/>
        <v>github.com</v>
      </c>
      <c r="G10774" t="s">
        <v>16451</v>
      </c>
      <c r="H10774" t="s">
        <v>16455</v>
      </c>
    </row>
    <row r="10775" spans="1:9">
      <c r="A10775" t="str">
        <f t="shared" si="1938"/>
        <v>![](https://img.shields.io/badge/IJPay%20%E8%87%AA%E7%94%B1%E4%BA%A4%E6%B5%81%E7%BE%A4-864988890-green</v>
      </c>
      <c r="B10775" t="str">
        <f>MID(C10775,FIND(")](",C10775)+2,1000)</f>
        <v>(http://shang.qq.com/wpa/qunwpa?idkey=a78ea26744a382f16d2b8471427e68c717e4cb847c5c9ae9b8defa369706c585)[</v>
      </c>
      <c r="C10775" t="s">
        <v>14434</v>
      </c>
      <c r="D10775" t="s">
        <v>1683</v>
      </c>
      <c r="E10775" t="str">
        <f t="shared" si="1934"/>
        <v>shang.qq.com/wpa/qunwpa?idkey=a78ea26744a382f16d2b8471427e68c717e4cb847c5c9ae9b8defa369706c585)[</v>
      </c>
      <c r="F10775" t="str">
        <f t="shared" si="1935"/>
        <v>shang.qq.com</v>
      </c>
      <c r="I10775">
        <f>COUNTIF(F:F,F10775)</f>
        <v>6</v>
      </c>
    </row>
    <row r="10776" spans="1:9">
      <c r="A10776" t="str">
        <f t="shared" si="1938"/>
        <v>![forthebadge](https://forthebadge.com/images/badges/made-with-python.svg</v>
      </c>
      <c r="B10776" t="str">
        <f>MID(C10776,FIND(")](",C10776)+2,1000)</f>
        <v>(https://forthebadge.com)</v>
      </c>
      <c r="C10776" t="s">
        <v>9055</v>
      </c>
      <c r="D10776" t="s">
        <v>1684</v>
      </c>
      <c r="E10776" t="str">
        <f t="shared" si="1934"/>
        <v>forthebadge.com)</v>
      </c>
      <c r="F10776" t="e">
        <f t="shared" si="1935"/>
        <v>#VALUE!</v>
      </c>
      <c r="H10776" t="s">
        <v>16464</v>
      </c>
    </row>
    <row r="10777" spans="1:9">
      <c r="A10777" t="str">
        <f t="shared" si="1938"/>
        <v>![forthebadge](https://forthebadge.com/images/badges/it-works-why.svg</v>
      </c>
      <c r="B10777" t="str">
        <f>MID(C10777,FIND(")](",C10777)+2,1000)</f>
        <v>(https://forthebadge.com)</v>
      </c>
      <c r="C10777" t="s">
        <v>8290</v>
      </c>
      <c r="D10777" t="s">
        <v>1684</v>
      </c>
      <c r="E10777" t="str">
        <f t="shared" si="1934"/>
        <v>forthebadge.com)</v>
      </c>
      <c r="F10777" t="e">
        <f t="shared" si="1935"/>
        <v>#VALUE!</v>
      </c>
      <c r="H10777" t="s">
        <v>16464</v>
      </c>
    </row>
    <row r="10778" spans="1:9">
      <c r="A10778" t="str">
        <f t="shared" si="1938"/>
        <v>![denite old UI](https://user-images.githubusercontent.com/13142418/65154984-06107180-da5f-11e9-8cbf-e0a544d0dbc5.jpg</v>
      </c>
      <c r="C10778" t="s">
        <v>2175</v>
      </c>
      <c r="D10778" t="s">
        <v>1684</v>
      </c>
      <c r="E10778" t="str">
        <f t="shared" si="1934"/>
        <v/>
      </c>
      <c r="F10778" t="e">
        <f t="shared" si="1935"/>
        <v>#VALUE!</v>
      </c>
      <c r="H10778" t="s">
        <v>16464</v>
      </c>
    </row>
    <row r="10779" spans="1:9">
      <c r="A10779" t="str">
        <f t="shared" si="1938"/>
        <v>![denite new UI](https://user-images.githubusercontent.com/13142418/65154937-f002b100-da5e-11e9-8aef-723233e3704d.jpg</v>
      </c>
      <c r="C10779" t="s">
        <v>2176</v>
      </c>
      <c r="D10779" t="s">
        <v>1684</v>
      </c>
      <c r="E10779" t="str">
        <f t="shared" si="1934"/>
        <v/>
      </c>
      <c r="F10779" t="e">
        <f t="shared" si="1935"/>
        <v>#VALUE!</v>
      </c>
      <c r="H10779" t="s">
        <v>16464</v>
      </c>
    </row>
    <row r="10780" spans="1:9">
      <c r="A10780" t="str">
        <f t="shared" si="1938"/>
        <v>![denite new UI2](https://user-images.githubusercontent.com/1239245/58742567-a155ea80-8460-11e9-9925-09082def2c80.gif</v>
      </c>
      <c r="C10780" t="s">
        <v>2177</v>
      </c>
      <c r="D10780" t="s">
        <v>1684</v>
      </c>
      <c r="E10780" t="str">
        <f t="shared" si="1934"/>
        <v/>
      </c>
      <c r="F10780" t="e">
        <f t="shared" si="1935"/>
        <v>#VALUE!</v>
      </c>
      <c r="H10780" t="s">
        <v>16464</v>
      </c>
    </row>
    <row r="10781" spans="1:9">
      <c r="A10781" t="str">
        <f t="shared" si="1938"/>
        <v>![denite new UI3](https://user-images.githubusercontent.com/41671631/58790351-cf832800-8622-11e9-912d-813408876b86.gif</v>
      </c>
      <c r="C10781" t="s">
        <v>2178</v>
      </c>
      <c r="D10781" t="s">
        <v>1684</v>
      </c>
      <c r="E10781" t="str">
        <f t="shared" si="1934"/>
        <v/>
      </c>
      <c r="F10781" t="e">
        <f t="shared" si="1935"/>
        <v>#VALUE!</v>
      </c>
      <c r="H10781" t="s">
        <v>16464</v>
      </c>
    </row>
    <row r="10782" spans="1:9">
      <c r="A10782" t="str">
        <f t="shared" si="1938"/>
        <v>![](https://img.shields.io/badge/%E7%BE%A4%E5%8F%B7-727379132-orange.svg?style=flat-square</v>
      </c>
      <c r="B10782" t="str">
        <f t="shared" ref="B10782:B10787" si="1939">MID(C10782,FIND(")](",C10782)+2,1000)</f>
        <v>(https://shang.qq.com/wpa/qunwpa?idkey=5685061359b0a767674cd831d8261d36b347bde04cc23746cb6570e09ee5c8aa)</v>
      </c>
      <c r="C10782" t="s">
        <v>14632</v>
      </c>
      <c r="D10782" t="s">
        <v>1683</v>
      </c>
      <c r="E10782" t="str">
        <f t="shared" si="1934"/>
        <v>shang.qq.com/wpa/qunwpa?idkey=5685061359b0a767674cd831d8261d36b347bde04cc23746cb6570e09ee5c8aa)</v>
      </c>
      <c r="F10782" t="str">
        <f t="shared" si="1935"/>
        <v>shang.qq.com</v>
      </c>
      <c r="I10782">
        <f t="shared" ref="I10782:I10786" si="1940">COUNTIF(F:F,F10782)</f>
        <v>6</v>
      </c>
    </row>
    <row r="10783" spans="1:9">
      <c r="A10783" t="str">
        <f t="shared" si="1938"/>
        <v>![](https://img.shields.io/badge/XUIGroup1-695048677-blue.svg</v>
      </c>
      <c r="B10783" t="str">
        <f t="shared" si="1939"/>
        <v>(http://shang.qq.com/wpa/qunwpa?idkey=a2ab505862c81f1528416b585832022e835ce0abe28eefa4b0d53f8094a5691d)[</v>
      </c>
      <c r="C10783" t="s">
        <v>15003</v>
      </c>
      <c r="D10783" t="s">
        <v>1683</v>
      </c>
      <c r="E10783" t="str">
        <f t="shared" si="1934"/>
        <v>shang.qq.com/wpa/qunwpa?idkey=a2ab505862c81f1528416b585832022e835ce0abe28eefa4b0d53f8094a5691d)[</v>
      </c>
      <c r="F10783" t="str">
        <f t="shared" si="1935"/>
        <v>shang.qq.com</v>
      </c>
      <c r="I10783">
        <f t="shared" si="1940"/>
        <v>6</v>
      </c>
    </row>
    <row r="10784" spans="1:9">
      <c r="A10784" t="str">
        <f t="shared" si="1938"/>
        <v>![](https://img.shields.io/badge/XUIGroup2-700246750-blue.svg</v>
      </c>
      <c r="B10784" t="str">
        <f t="shared" si="1939"/>
        <v>(http://shang.qq.com/wpa/qunwpa?idkey=39497f13d5e456d219be785361a282d2d9c8cd9ba7745f6170def9d90643e164)[</v>
      </c>
      <c r="C10784" t="s">
        <v>15004</v>
      </c>
      <c r="D10784" t="s">
        <v>1683</v>
      </c>
      <c r="E10784" t="str">
        <f t="shared" si="1934"/>
        <v>shang.qq.com/wpa/qunwpa?idkey=39497f13d5e456d219be785361a282d2d9c8cd9ba7745f6170def9d90643e164)[</v>
      </c>
      <c r="F10784" t="str">
        <f t="shared" si="1935"/>
        <v>shang.qq.com</v>
      </c>
      <c r="I10784">
        <f t="shared" si="1940"/>
        <v>6</v>
      </c>
    </row>
    <row r="10785" spans="1:9">
      <c r="A10785" t="str">
        <f t="shared" si="1938"/>
        <v>![EN doc](https://img.shields.io/badge/document-English-blue.svg</v>
      </c>
      <c r="B10785" t="str">
        <f t="shared" si="1939"/>
        <v>(https://shardingsphere.apache.org/document/current/en/overview/)[</v>
      </c>
      <c r="C10785" t="s">
        <v>15388</v>
      </c>
      <c r="D10785" t="s">
        <v>1683</v>
      </c>
      <c r="E10785" t="str">
        <f t="shared" si="1934"/>
        <v>shardingsphere.apache.org/document/current/en/overview/)[</v>
      </c>
      <c r="F10785" t="str">
        <f t="shared" si="1935"/>
        <v>shardingsphere.apache.org</v>
      </c>
      <c r="I10785">
        <f t="shared" si="1940"/>
        <v>2</v>
      </c>
    </row>
    <row r="10786" spans="1:9">
      <c r="A10786" t="str">
        <f t="shared" si="1938"/>
        <v>![CN doc](https://img.shields.io/badge/文档-中文版-blue.svg</v>
      </c>
      <c r="B10786" t="str">
        <f t="shared" si="1939"/>
        <v>(https://shardingsphere.apache.org/document/current/cn/overview/)</v>
      </c>
      <c r="C10786" t="s">
        <v>15389</v>
      </c>
      <c r="D10786" t="s">
        <v>1683</v>
      </c>
      <c r="E10786" t="str">
        <f t="shared" si="1934"/>
        <v>shardingsphere.apache.org/document/current/cn/overview/)</v>
      </c>
      <c r="F10786" t="str">
        <f t="shared" si="1935"/>
        <v>shardingsphere.apache.org</v>
      </c>
      <c r="I10786">
        <f t="shared" si="1940"/>
        <v>2</v>
      </c>
    </row>
    <row r="10787" spans="1:9">
      <c r="A10787" t="str">
        <f t="shared" si="1938"/>
        <v>![Join the chat at https://gitter.im/azure/azure-sdk-for-python](https://badges.gitter.im/Join%20Chat.svg</v>
      </c>
      <c r="B10787" t="str">
        <f t="shared" si="1939"/>
        <v>(https://gitter.im/azure/azure-sdk-for-python?utm_source=badge&amp;utm_medium=badge&amp;utm_campaign=pr-badge&amp;utm_content=badge)</v>
      </c>
      <c r="C10787" t="s">
        <v>8292</v>
      </c>
      <c r="D10787" t="s">
        <v>1684</v>
      </c>
      <c r="E10787" t="str">
        <f t="shared" si="1934"/>
        <v>gitter.im/azure/azure-sdk-for-python?utm_source=badge&amp;utm_medium=badge&amp;utm_campaign=pr-badge&amp;utm_content=badge)</v>
      </c>
      <c r="F10787" t="str">
        <f t="shared" si="1935"/>
        <v>gitter.im</v>
      </c>
      <c r="H10787" t="s">
        <v>16460</v>
      </c>
    </row>
    <row r="10788" spans="1:9">
      <c r="A10788" t="str">
        <f t="shared" si="1938"/>
        <v>![Impressions](https://azure-sdk-impressions.azurewebsites.net/api/impressions/azure-sdk-for-python%2FREADME.png</v>
      </c>
      <c r="C10788" t="s">
        <v>2179</v>
      </c>
      <c r="D10788" t="s">
        <v>1684</v>
      </c>
      <c r="E10788" t="str">
        <f t="shared" si="1934"/>
        <v/>
      </c>
      <c r="F10788" t="e">
        <f t="shared" si="1935"/>
        <v>#VALUE!</v>
      </c>
      <c r="H10788" t="s">
        <v>16464</v>
      </c>
    </row>
    <row r="10789" spans="1:9">
      <c r="A10789" t="str">
        <f t="shared" si="1938"/>
        <v>![Mailing list](http://bit.ly/2Md9rxM</v>
      </c>
      <c r="B10789" t="str">
        <f>MID(C10789,FIND(")](",C10789)+2,1000)</f>
        <v>(https://share.hsforms.com/1zpJ60ggaQtOoVeBqIZdaaA2ykyk)</v>
      </c>
      <c r="C10789" t="s">
        <v>10958</v>
      </c>
      <c r="D10789" t="s">
        <v>1684</v>
      </c>
      <c r="E10789" t="str">
        <f t="shared" si="1934"/>
        <v>share.hsforms.com/1zpJ60ggaQtOoVeBqIZdaaA2ykyk)</v>
      </c>
      <c r="F10789" t="str">
        <f t="shared" si="1935"/>
        <v>share.hsforms.com</v>
      </c>
      <c r="I10789">
        <f>COUNTIF(F:F,F10789)</f>
        <v>1</v>
      </c>
    </row>
    <row r="10790" spans="1:9">
      <c r="A10790" t="str">
        <f t="shared" si="1938"/>
        <v>![GitHub](https://img.shields.io/github/license/awslabs/gluonts.svg?style=flat-square&amp;color=df7e66</v>
      </c>
      <c r="C10790" t="s">
        <v>10900</v>
      </c>
      <c r="D10790" t="s">
        <v>1684</v>
      </c>
      <c r="E10790" t="str">
        <f t="shared" si="1934"/>
        <v/>
      </c>
      <c r="F10790" t="e">
        <f t="shared" si="1935"/>
        <v>#VALUE!</v>
      </c>
      <c r="H10790" t="s">
        <v>16464</v>
      </c>
    </row>
    <row r="10791" spans="1:9">
      <c r="A10791" t="str">
        <f t="shared" si="1938"/>
        <v>![Streamlit App](https://static.streamlit.io/badges/streamlit_badge_black_white.svg</v>
      </c>
      <c r="B10791" t="str">
        <f>MID(C10791,FIND(")](",C10791)+2,1000)</f>
        <v>(https://share.streamlit.io/streamlit/demo-face-gan)</v>
      </c>
      <c r="C10791" t="s">
        <v>11066</v>
      </c>
      <c r="D10791" t="s">
        <v>1684</v>
      </c>
      <c r="E10791" t="str">
        <f t="shared" si="1934"/>
        <v>share.streamlit.io/streamlit/demo-face-gan)</v>
      </c>
      <c r="F10791" t="str">
        <f t="shared" si="1935"/>
        <v>share.streamlit.io</v>
      </c>
      <c r="I10791">
        <f t="shared" ref="I10791:I10793" si="1941">COUNTIF(F:F,F10791)</f>
        <v>2</v>
      </c>
    </row>
    <row r="10792" spans="1:9">
      <c r="A10792" t="str">
        <f t="shared" si="1938"/>
        <v>![Streamlit App](https://static.streamlit.io/badges/streamlit_badge_black_white.svg</v>
      </c>
      <c r="B10792" t="str">
        <f>MID(C10792,FIND(")](",C10792)+2,1000)</f>
        <v>(https://share.streamlit.io/yourGitHubName/yourRepo/yourApp/)</v>
      </c>
      <c r="C10792" t="s">
        <v>11067</v>
      </c>
      <c r="D10792" t="s">
        <v>1684</v>
      </c>
      <c r="E10792" t="str">
        <f t="shared" si="1934"/>
        <v>share.streamlit.io/yourGitHubName/yourRepo/yourApp/)</v>
      </c>
      <c r="F10792" t="str">
        <f t="shared" si="1935"/>
        <v>share.streamlit.io</v>
      </c>
      <c r="I10792">
        <f t="shared" si="1941"/>
        <v>2</v>
      </c>
    </row>
    <row r="10793" spans="1:9">
      <c r="A10793" t="str">
        <f>LEFT(C10793,FIND(")]",C10793)-1)</f>
        <v>![Open in Cloud Shell](https://gstatic.com/cloudssh/images/open-btn.svg</v>
      </c>
      <c r="B10793" t="str">
        <f>MID(C10793,FIND(")](",C10793)+2,1000)</f>
        <v>(https://shell.cloud.google.com/cloudshell/editor?cloudshell_git_repo=https%3A%2F%2Fgithub.com%2FRDFLib%2Frdflib&amp;cloudshell_git_branch=main&amp;cloudshell_open_in_editor=README.md)</v>
      </c>
      <c r="C10793" t="s">
        <v>7997</v>
      </c>
      <c r="D10793" t="s">
        <v>1684</v>
      </c>
      <c r="E10793" t="str">
        <f t="shared" si="1934"/>
        <v>shell.cloud.google.com/cloudshell/editor?cloudshell_git_repo=https%3A%2F%2Fgithub.com%2FRDFLib%2Frdflib&amp;cloudshell_git_branch=main&amp;cloudshell_open_in_editor=README.md)</v>
      </c>
      <c r="F10793" t="str">
        <f t="shared" si="1935"/>
        <v>shell.cloud.google.com</v>
      </c>
      <c r="I10793">
        <f t="shared" si="1941"/>
        <v>1</v>
      </c>
    </row>
    <row r="10794" spans="1:9">
      <c r="A10794" t="str">
        <f t="shared" ref="A10794:A10810" si="1942">LEFT(C10794,FIND(")",C10794)-1)</f>
        <v>![[train-test]](https://ts.gluon.ai/static/README/forecasts.png</v>
      </c>
      <c r="C10794" t="s">
        <v>2180</v>
      </c>
      <c r="D10794" t="s">
        <v>1684</v>
      </c>
      <c r="E10794" t="str">
        <f t="shared" si="1934"/>
        <v/>
      </c>
      <c r="F10794" t="e">
        <f t="shared" si="1935"/>
        <v>#VALUE!</v>
      </c>
      <c r="H10794" t="s">
        <v>16464</v>
      </c>
    </row>
    <row r="10795" spans="1:9">
      <c r="A10795" t="str">
        <f t="shared" si="1942"/>
        <v>![Build](https://github.com/puremourning/vimspector/actions/workflows/build.yaml/badge.svg?branch=master</v>
      </c>
      <c r="B10795" t="str">
        <f>MID(C10795,FIND(")](",C10795)+2,1000)</f>
        <v>(https://github.com/puremourning/vimspector/actions/workflows/build.yaml)</v>
      </c>
      <c r="C10795" t="s">
        <v>12798</v>
      </c>
      <c r="D10795" t="s">
        <v>1684</v>
      </c>
      <c r="E10795" t="str">
        <f t="shared" si="1934"/>
        <v>github.com/puremourning/vimspector/actions/workflows/build.yaml)</v>
      </c>
      <c r="F10795" t="str">
        <f t="shared" si="1935"/>
        <v>github.com</v>
      </c>
      <c r="G10795" t="s">
        <v>16451</v>
      </c>
      <c r="H10795" t="s">
        <v>16455</v>
      </c>
    </row>
    <row r="10796" spans="1:9">
      <c r="A10796" t="str">
        <f t="shared" si="1942"/>
        <v>![Matrix](https://img.shields.io/matrix/vimspector:matrix.org?label=matrix</v>
      </c>
      <c r="B10796" t="str">
        <f>MID(C10796,FIND(")](",C10796)+2,1000)</f>
        <v>(https://matrix.to/#/#vimspector_Lobby:gitter.im)</v>
      </c>
      <c r="C10796" t="s">
        <v>12799</v>
      </c>
      <c r="D10796" t="s">
        <v>1684</v>
      </c>
      <c r="E10796" t="str">
        <f t="shared" si="1934"/>
        <v>matrix.to/#/#vimspector_Lobby:gitter.im)</v>
      </c>
      <c r="F10796" t="str">
        <f t="shared" si="1935"/>
        <v>matrix.to</v>
      </c>
      <c r="H10796" t="s">
        <v>16460</v>
      </c>
    </row>
    <row r="10797" spans="1:9">
      <c r="A10797" t="str">
        <f t="shared" si="1942"/>
        <v>![Gitter](https://badges.gitter.im/vimspector/Lobby.svg</v>
      </c>
      <c r="B10797" t="str">
        <f>MID(C10797,FIND(")](",C10797)+2,1000)</f>
        <v>(https://gitter.im/vimspector/Lobby?utm_source=badge&amp;utm_medium=badge&amp;utm_campaign=pr-badge)</v>
      </c>
      <c r="C10797" t="s">
        <v>8294</v>
      </c>
      <c r="D10797" t="s">
        <v>1684</v>
      </c>
      <c r="E10797" t="str">
        <f t="shared" si="1934"/>
        <v>gitter.im/vimspector/Lobby?utm_source=badge&amp;utm_medium=badge&amp;utm_campaign=pr-badge)</v>
      </c>
      <c r="F10797" t="str">
        <f t="shared" si="1935"/>
        <v>gitter.im</v>
      </c>
      <c r="H10797" t="s">
        <v>16460</v>
      </c>
    </row>
    <row r="10798" spans="1:9">
      <c r="A10798" t="str">
        <f t="shared" si="1942"/>
        <v>![code window](https://puremourning.github.io/vimspector-web/img/vimspector-code-window.png</v>
      </c>
      <c r="C10798" t="s">
        <v>2181</v>
      </c>
      <c r="D10798" t="s">
        <v>1684</v>
      </c>
      <c r="E10798" t="str">
        <f t="shared" si="1934"/>
        <v/>
      </c>
      <c r="F10798" t="e">
        <f t="shared" si="1935"/>
        <v>#VALUE!</v>
      </c>
      <c r="H10798" t="s">
        <v>16464</v>
      </c>
    </row>
    <row r="10799" spans="1:9">
      <c r="A10799" t="str">
        <f t="shared" si="1942"/>
        <v>![locals window](https://puremourning.github.io/vimspector-web/img/vimspector-locals-window.png</v>
      </c>
      <c r="C10799" t="s">
        <v>2182</v>
      </c>
      <c r="D10799" t="s">
        <v>1684</v>
      </c>
      <c r="E10799" t="str">
        <f t="shared" si="1934"/>
        <v/>
      </c>
      <c r="F10799" t="e">
        <f t="shared" si="1935"/>
        <v>#VALUE!</v>
      </c>
      <c r="H10799" t="s">
        <v>16464</v>
      </c>
    </row>
    <row r="10800" spans="1:9">
      <c r="A10800" t="str">
        <f t="shared" si="1942"/>
        <v>![variable eval hover](https://puremourning.github.io/vimspector-web/img/vimspector-variable-eval-hover.png</v>
      </c>
      <c r="C10800" t="s">
        <v>2183</v>
      </c>
      <c r="D10800" t="s">
        <v>1684</v>
      </c>
      <c r="E10800" t="str">
        <f t="shared" si="1934"/>
        <v/>
      </c>
      <c r="F10800" t="e">
        <f t="shared" si="1935"/>
        <v>#VALUE!</v>
      </c>
      <c r="H10800" t="s">
        <v>16464</v>
      </c>
    </row>
    <row r="10801" spans="1:9">
      <c r="A10801" t="str">
        <f t="shared" si="1942"/>
        <v>![watch window](https://puremourning.github.io/vimspector-web/img/vimspector-watch-window.png</v>
      </c>
      <c r="C10801" t="s">
        <v>2184</v>
      </c>
      <c r="D10801" t="s">
        <v>1684</v>
      </c>
      <c r="E10801" t="str">
        <f t="shared" si="1934"/>
        <v/>
      </c>
      <c r="F10801" t="e">
        <f t="shared" si="1935"/>
        <v>#VALUE!</v>
      </c>
      <c r="H10801" t="s">
        <v>16464</v>
      </c>
    </row>
    <row r="10802" spans="1:9">
      <c r="A10802" t="str">
        <f t="shared" si="1942"/>
        <v>![Generic badge](https://img.shields.io/github/v/release/nyu-mll/jiant</v>
      </c>
      <c r="B10802" t="str">
        <f>MID(C10802,FIND(")](",C10802)+2,1000)</f>
        <v>(https://shields.io/)</v>
      </c>
      <c r="C10802" t="s">
        <v>10201</v>
      </c>
      <c r="D10802" t="s">
        <v>1684</v>
      </c>
      <c r="E10802" t="str">
        <f t="shared" si="1934"/>
        <v>shields.io/)</v>
      </c>
      <c r="F10802" t="str">
        <f t="shared" si="1935"/>
        <v>shields.io</v>
      </c>
      <c r="I10802">
        <f>COUNTIF(F:F,F10802)</f>
        <v>1</v>
      </c>
    </row>
    <row r="10803" spans="1:9">
      <c r="A10803" t="str">
        <f t="shared" si="1942"/>
        <v>![disassembly-view](https://user-images.githubusercontent.com/10584846/194766584-d798c96b-6e4e-4914-9d4a-991c219f78d0.png</v>
      </c>
      <c r="C10803" t="s">
        <v>2185</v>
      </c>
      <c r="D10803" t="s">
        <v>1684</v>
      </c>
      <c r="E10803" t="str">
        <f t="shared" si="1934"/>
        <v/>
      </c>
      <c r="F10803" t="e">
        <f t="shared" si="1935"/>
        <v>#VALUE!</v>
      </c>
      <c r="H10803" t="s">
        <v>16464</v>
      </c>
    </row>
    <row r="10804" spans="1:9">
      <c r="A10804" t="str">
        <f t="shared" si="1942"/>
        <v>![stack trace](https://puremourning.github.io/vimspector-web/img/vimspector-callstack-window.png</v>
      </c>
      <c r="C10804" t="s">
        <v>2186</v>
      </c>
      <c r="D10804" t="s">
        <v>1684</v>
      </c>
      <c r="E10804" t="str">
        <f t="shared" si="1934"/>
        <v/>
      </c>
      <c r="F10804" t="e">
        <f t="shared" si="1935"/>
        <v>#VALUE!</v>
      </c>
      <c r="H10804" t="s">
        <v>16464</v>
      </c>
    </row>
    <row r="10805" spans="1:9">
      <c r="A10805" t="str">
        <f t="shared" si="1942"/>
        <v>![multiple sessions](https://user-images.githubusercontent.com/10584846/232473234-666d1a77-81f2-40d5-bc65-ebab774888ce.png</v>
      </c>
      <c r="C10805" t="s">
        <v>2187</v>
      </c>
      <c r="D10805" t="s">
        <v>1684</v>
      </c>
      <c r="E10805" t="str">
        <f t="shared" si="1934"/>
        <v/>
      </c>
      <c r="F10805" t="e">
        <f t="shared" si="1935"/>
        <v>#VALUE!</v>
      </c>
      <c r="H10805" t="s">
        <v>16464</v>
      </c>
    </row>
    <row r="10806" spans="1:9">
      <c r="A10806" t="str">
        <f t="shared" si="1942"/>
        <v>![output window](https://puremourning.github.io/vimspector-web/img/vimspector-output-window.png</v>
      </c>
      <c r="C10806" t="s">
        <v>2188</v>
      </c>
      <c r="D10806" t="s">
        <v>1684</v>
      </c>
      <c r="E10806" t="str">
        <f t="shared" si="1934"/>
        <v/>
      </c>
      <c r="F10806" t="e">
        <f t="shared" si="1935"/>
        <v>#VALUE!</v>
      </c>
      <c r="H10806" t="s">
        <v>16464</v>
      </c>
    </row>
    <row r="10807" spans="1:9">
      <c r="A10807" t="str">
        <f t="shared" si="1942"/>
        <v>![Gitter](https://badges.gitter.im/fast-reid/community.svg</v>
      </c>
      <c r="B10807" t="str">
        <f>MID(C10807,FIND(")](",C10807)+2,1000)</f>
        <v>(https://gitter.im/fast-reid/community?utm_source=badge&amp;utm_medium=badge&amp;utm_campaign=pr-badge)\</v>
      </c>
      <c r="C10807" t="s">
        <v>8296</v>
      </c>
      <c r="D10807" t="s">
        <v>1684</v>
      </c>
      <c r="E10807" t="str">
        <f t="shared" si="1934"/>
        <v>gitter.im/fast-reid/community?utm_source=badge&amp;utm_medium=badge&amp;utm_campaign=pr-badge)\</v>
      </c>
      <c r="F10807" t="str">
        <f t="shared" si="1935"/>
        <v>gitter.im</v>
      </c>
      <c r="H10807" t="s">
        <v>16460</v>
      </c>
    </row>
    <row r="10808" spans="1:9">
      <c r="A10808" t="str">
        <f t="shared" si="1942"/>
        <v>![](https://i.imgur.com/eBM6LhJ.gif</v>
      </c>
      <c r="C10808" t="s">
        <v>2304</v>
      </c>
      <c r="D10808" t="s">
        <v>1684</v>
      </c>
      <c r="E10808" t="str">
        <f t="shared" si="1934"/>
        <v/>
      </c>
      <c r="F10808" t="e">
        <f t="shared" si="1935"/>
        <v>#VALUE!</v>
      </c>
      <c r="H10808" t="s">
        <v>16464</v>
      </c>
    </row>
    <row r="10809" spans="1:9">
      <c r="A10809" t="str">
        <f t="shared" si="1942"/>
        <v>[signpath](docs/img/signpath.png</v>
      </c>
      <c r="B10809" t="str">
        <f t="shared" ref="B10809:B10823" si="1943">MID(C10809,FIND(")](",C10809)+2,1000)</f>
        <v xml:space="preserve">(https://signpath.io/) </v>
      </c>
      <c r="C10809" t="s">
        <v>7182</v>
      </c>
      <c r="D10809" t="s">
        <v>1120</v>
      </c>
      <c r="E10809" t="str">
        <f t="shared" si="1934"/>
        <v xml:space="preserve">signpath.io/) </v>
      </c>
      <c r="F10809" t="str">
        <f t="shared" si="1935"/>
        <v>signpath.io</v>
      </c>
      <c r="I10809">
        <f t="shared" ref="I10809:I10812" si="1944">COUNTIF(F:F,F10809)</f>
        <v>1</v>
      </c>
    </row>
    <row r="10810" spans="1:9">
      <c r="A10810" t="str">
        <f t="shared" si="1942"/>
        <v>[Build Status](https://simplcommerce.visualstudio.com/simplcommerce/_apis/build/status/simplcommerce.SimplCommerce?branchName=master</v>
      </c>
      <c r="B10810" t="str">
        <f t="shared" si="1943"/>
        <v>(https://simplcommerce.visualstudio.com/simplcommerce/_build/latest?definitionId=1&amp;branchName=master)</v>
      </c>
      <c r="C10810" t="s">
        <v>6938</v>
      </c>
      <c r="D10810" t="s">
        <v>1120</v>
      </c>
      <c r="E10810" t="str">
        <f t="shared" si="1934"/>
        <v>simplcommerce.visualstudio.com/simplcommerce/_build/latest?definitionId=1&amp;branchName=master)</v>
      </c>
      <c r="F10810" t="str">
        <f t="shared" si="1935"/>
        <v>simplcommerce.visualstudio.com</v>
      </c>
      <c r="I10810">
        <f t="shared" si="1944"/>
        <v>1</v>
      </c>
    </row>
    <row r="10811" spans="1:9">
      <c r="A10811" t="str">
        <f>LEFT(C10811,FIND(")]",C10811)-1)</f>
        <v>![Documentation Status](https://readthedocs.org/projects/siuba/badge/?version=latest</v>
      </c>
      <c r="B10811" t="str">
        <f t="shared" si="1943"/>
        <v>(https://siuba.readthedocs.io/en/latest/?badge=latest)</v>
      </c>
      <c r="C10811" t="s">
        <v>9097</v>
      </c>
      <c r="D10811" t="s">
        <v>1684</v>
      </c>
      <c r="E10811" t="str">
        <f t="shared" si="1934"/>
        <v>siuba.readthedocs.io/en/latest/?badge=latest)</v>
      </c>
      <c r="F10811" t="str">
        <f t="shared" si="1935"/>
        <v>siuba.readthedocs.io</v>
      </c>
      <c r="I10811">
        <f t="shared" si="1944"/>
        <v>1</v>
      </c>
    </row>
    <row r="10812" spans="1:9">
      <c r="A10812" t="str">
        <f t="shared" ref="A10812:A10832" si="1945">LEFT(C10812,FIND(")",C10812)-1)</f>
        <v>![Documentation](https://img.shields.io/badge/docs-doxygen-blue</v>
      </c>
      <c r="B10812" t="str">
        <f t="shared" si="1943"/>
        <v>(https://skypjack.github.io/entt/)</v>
      </c>
      <c r="C10812" t="s">
        <v>3727</v>
      </c>
      <c r="D10812" t="s">
        <v>1119</v>
      </c>
      <c r="E10812" t="str">
        <f t="shared" si="1934"/>
        <v>skypjack.github.io/entt/)</v>
      </c>
      <c r="F10812" t="str">
        <f t="shared" si="1935"/>
        <v>skypjack.github.io</v>
      </c>
      <c r="I10812">
        <f t="shared" si="1944"/>
        <v>1</v>
      </c>
    </row>
    <row r="10813" spans="1:9">
      <c r="A10813" t="str">
        <f t="shared" si="1945"/>
        <v>![Build Status](https://circleci.com/gh/pytorch/audio.svg?style=svg</v>
      </c>
      <c r="B10813" t="str">
        <f t="shared" si="1943"/>
        <v>(https://app.circleci.com/pipelines/github/pytorch/audio)</v>
      </c>
      <c r="C10813" t="s">
        <v>10906</v>
      </c>
      <c r="D10813" t="s">
        <v>1684</v>
      </c>
      <c r="E10813" t="str">
        <f t="shared" si="1934"/>
        <v>app.circleci.com/pipelines/github/pytorch/audio)</v>
      </c>
      <c r="F10813" t="str">
        <f t="shared" si="1935"/>
        <v>app.circleci.com</v>
      </c>
      <c r="H10813" t="s">
        <v>16456</v>
      </c>
    </row>
    <row r="10814" spans="1:9">
      <c r="A10814" t="str">
        <f t="shared" si="1945"/>
        <v>![Maven Central](https://img.shields.io/maven-central/v/org.apache.skywalking/apache-skywalking-apm.svg</v>
      </c>
      <c r="B10814" t="str">
        <f t="shared" si="1943"/>
        <v>(http://skywalking.apache.org/downloads/)[</v>
      </c>
      <c r="C10814" t="s">
        <v>15153</v>
      </c>
      <c r="D10814" t="s">
        <v>1683</v>
      </c>
      <c r="E10814" t="str">
        <f t="shared" si="1934"/>
        <v>skywalking.apache.org/downloads/)[</v>
      </c>
      <c r="F10814" t="str">
        <f t="shared" si="1935"/>
        <v>skywalking.apache.org</v>
      </c>
      <c r="I10814">
        <f t="shared" ref="I10814:I10817" si="1946">COUNTIF(F:F,F10814)</f>
        <v>1</v>
      </c>
    </row>
    <row r="10815" spans="1:9">
      <c r="A10815" t="str">
        <f t="shared" si="1945"/>
        <v>![Slack](https://slack.bri.im/badge.svg</v>
      </c>
      <c r="B10815" t="str">
        <f t="shared" si="1943"/>
        <v>(https://slack.bri.im/)</v>
      </c>
      <c r="C10815" t="s">
        <v>3220</v>
      </c>
      <c r="D10815" t="s">
        <v>1119</v>
      </c>
      <c r="E10815" t="str">
        <f t="shared" si="1934"/>
        <v>slack.bri.im/)</v>
      </c>
      <c r="F10815" t="str">
        <f t="shared" si="1935"/>
        <v>slack.bri.im</v>
      </c>
      <c r="I10815">
        <f t="shared" si="1946"/>
        <v>1</v>
      </c>
    </row>
    <row r="10816" spans="1:9">
      <c r="A10816" t="str">
        <f t="shared" si="1945"/>
        <v>![slack-community](https://img.shields.io/badge/Slack-4A154B?style=plastic&amp;logo=slack&amp;logoColor=white</v>
      </c>
      <c r="B10816" t="str">
        <f t="shared" si="1943"/>
        <v>(https://slack.bridgecrew.io/)</v>
      </c>
      <c r="C10816" t="s">
        <v>8169</v>
      </c>
      <c r="D10816" t="s">
        <v>1684</v>
      </c>
      <c r="E10816" t="str">
        <f t="shared" si="1934"/>
        <v>slack.bridgecrew.io/)</v>
      </c>
      <c r="F10816" t="str">
        <f t="shared" si="1935"/>
        <v>slack.bridgecrew.io</v>
      </c>
      <c r="I10816">
        <f t="shared" si="1946"/>
        <v>1</v>
      </c>
    </row>
    <row r="10817" spans="1:9">
      <c r="A10817" t="str">
        <f t="shared" si="1945"/>
        <v>[Slack channel](https://img.shields.io/badge/join%20the%20community-on%20slack-blue.svg</v>
      </c>
      <c r="B10817" t="str">
        <f t="shared" si="1943"/>
        <v>(http://slack.chillicream.com/)</v>
      </c>
      <c r="C10817" t="s">
        <v>6307</v>
      </c>
      <c r="D10817" t="s">
        <v>1120</v>
      </c>
      <c r="E10817" t="str">
        <f t="shared" si="1934"/>
        <v>slack.chillicream.com/)</v>
      </c>
      <c r="F10817" t="str">
        <f t="shared" si="1935"/>
        <v>slack.chillicream.com</v>
      </c>
      <c r="I10817">
        <f t="shared" si="1946"/>
        <v>1</v>
      </c>
    </row>
    <row r="10818" spans="1:9">
      <c r="A10818" t="str">
        <f t="shared" si="1945"/>
        <v>![GitHub release](https://img.shields.io/github/release/castagnait/plugin.video.netflix.svg</v>
      </c>
      <c r="B10818" t="str">
        <f t="shared" si="1943"/>
        <v>(https://github.com/castagnait/plugin.video.netflix/releases)</v>
      </c>
      <c r="C10818" t="s">
        <v>10910</v>
      </c>
      <c r="D10818" t="s">
        <v>1684</v>
      </c>
      <c r="E10818" t="str">
        <f t="shared" ref="E10818:E10881" si="1947">SUBSTITUTE(SUBSTITUTE(B10818,"(https://",""), "(http://", "")</f>
        <v>github.com/castagnait/plugin.video.netflix/releases)</v>
      </c>
      <c r="F10818" t="str">
        <f t="shared" ref="F10818:F10881" si="1948">LEFT(E10818,FIND("/", E10818)-1)</f>
        <v>github.com</v>
      </c>
      <c r="G10818" t="s">
        <v>16451</v>
      </c>
      <c r="H10818" t="s">
        <v>16455</v>
      </c>
    </row>
    <row r="10819" spans="1:9">
      <c r="A10819" t="str">
        <f t="shared" si="1945"/>
        <v>![CI](https://github.com/castagnait/plugin.video.netflix/workflows/CI/badge.svg</v>
      </c>
      <c r="B10819" t="str">
        <f t="shared" si="1943"/>
        <v>(https://github.com/castagnait/plugin.video.netflix/actions?query=workflow:CI)</v>
      </c>
      <c r="C10819" t="s">
        <v>10911</v>
      </c>
      <c r="D10819" t="s">
        <v>1684</v>
      </c>
      <c r="E10819" t="str">
        <f t="shared" si="1947"/>
        <v>github.com/castagnait/plugin.video.netflix/actions?query=workflow:CI)</v>
      </c>
      <c r="F10819" t="str">
        <f t="shared" si="1948"/>
        <v>github.com</v>
      </c>
      <c r="G10819" t="s">
        <v>16451</v>
      </c>
      <c r="H10819" t="s">
        <v>16455</v>
      </c>
    </row>
    <row r="10820" spans="1:9">
      <c r="A10820" t="str">
        <f t="shared" si="1945"/>
        <v>![Code Climate - Maintainability](https://api.codeclimate.com/v1/badges/9fbe3ac732f86c05ff00/maintainability</v>
      </c>
      <c r="B10820" t="str">
        <f t="shared" si="1943"/>
        <v>(https://codeclimate.com/github/CastagnaIT/plugin.video.netflix/maintainability)</v>
      </c>
      <c r="C10820" t="s">
        <v>10912</v>
      </c>
      <c r="D10820" t="s">
        <v>1684</v>
      </c>
      <c r="E10820" t="str">
        <f t="shared" si="1947"/>
        <v>codeclimate.com/github/CastagnaIT/plugin.video.netflix/maintainability)</v>
      </c>
      <c r="F10820" t="str">
        <f t="shared" si="1948"/>
        <v>codeclimate.com</v>
      </c>
      <c r="H10820" t="s">
        <v>16458</v>
      </c>
    </row>
    <row r="10821" spans="1:9">
      <c r="A10821" t="str">
        <f t="shared" si="1945"/>
        <v>![Codecov status](https://img.shields.io/codecov/c/github/castagnait/plugin.video.netflix/master</v>
      </c>
      <c r="B10821" t="str">
        <f t="shared" si="1943"/>
        <v>(https://codecov.io/gh/castagnait/plugin.video.netflix/branch/master)</v>
      </c>
      <c r="C10821" t="s">
        <v>10913</v>
      </c>
      <c r="D10821" t="s">
        <v>1684</v>
      </c>
      <c r="E10821" t="str">
        <f t="shared" si="1947"/>
        <v>codecov.io/gh/castagnait/plugin.video.netflix/branch/master)</v>
      </c>
      <c r="F10821" t="str">
        <f t="shared" si="1948"/>
        <v>codecov.io</v>
      </c>
      <c r="H10821" t="s">
        <v>16457</v>
      </c>
    </row>
    <row r="10822" spans="1:9">
      <c r="A10822" t="str">
        <f t="shared" si="1945"/>
        <v>![Slack](https://img.shields.io/badge/join%20slack-%23grafana-%2Doncall-brightgreen.svg</v>
      </c>
      <c r="B10822" t="str">
        <f t="shared" si="1943"/>
        <v>(https://slack.grafana.com/)</v>
      </c>
      <c r="C10822" t="s">
        <v>12073</v>
      </c>
      <c r="D10822" t="s">
        <v>1684</v>
      </c>
      <c r="E10822" t="str">
        <f t="shared" si="1947"/>
        <v>slack.grafana.com/)</v>
      </c>
      <c r="F10822" t="str">
        <f t="shared" si="1948"/>
        <v>slack.grafana.com</v>
      </c>
      <c r="I10822">
        <f>COUNTIF(F:F,F10822)</f>
        <v>1</v>
      </c>
    </row>
    <row r="10823" spans="1:9">
      <c r="A10823" t="str">
        <f t="shared" si="1945"/>
        <v>![Contributors](https://img.shields.io/github/contributors/castagnait/plugin.video.netflix.svg</v>
      </c>
      <c r="B10823" t="str">
        <f t="shared" si="1943"/>
        <v>(https://github.com/castagnait/plugin.video.netflix/graphs/contributors)</v>
      </c>
      <c r="C10823" t="s">
        <v>8298</v>
      </c>
      <c r="D10823" t="s">
        <v>1684</v>
      </c>
      <c r="E10823" t="str">
        <f t="shared" si="1947"/>
        <v>github.com/castagnait/plugin.video.netflix/graphs/contributors)</v>
      </c>
      <c r="F10823" t="str">
        <f t="shared" si="1948"/>
        <v>github.com</v>
      </c>
      <c r="G10823" t="s">
        <v>16451</v>
      </c>
      <c r="H10823" t="s">
        <v>16455</v>
      </c>
    </row>
    <row r="10824" spans="1:9">
      <c r="A10824" t="str">
        <f t="shared" si="1945"/>
        <v>![kinto-color-132](https://user-images.githubusercontent.com/10969616/94909977-9d2d4900-0469-11eb-8710-986289fe7240.gif</v>
      </c>
      <c r="C10824" t="s">
        <v>2189</v>
      </c>
      <c r="D10824" t="s">
        <v>1684</v>
      </c>
      <c r="E10824" t="str">
        <f t="shared" si="1947"/>
        <v/>
      </c>
      <c r="F10824" t="e">
        <f t="shared" si="1948"/>
        <v>#VALUE!</v>
      </c>
      <c r="H10824" t="s">
        <v>16464</v>
      </c>
    </row>
    <row r="10825" spans="1:9">
      <c r="A10825" t="str">
        <f t="shared" si="1945"/>
        <v>![GitHub release](https://img.shields.io/github/release/rbreaves/kinto.svg</v>
      </c>
      <c r="B10825" t="str">
        <f>MID(C10825,FIND(")](",C10825)+2,1000)</f>
        <v>(https://github.com/rbreaves/kinto/releases/latest)</v>
      </c>
      <c r="C10825" t="s">
        <v>8299</v>
      </c>
      <c r="D10825" t="s">
        <v>1684</v>
      </c>
      <c r="E10825" t="str">
        <f t="shared" si="1947"/>
        <v>github.com/rbreaves/kinto/releases/latest)</v>
      </c>
      <c r="F10825" t="str">
        <f t="shared" si="1948"/>
        <v>github.com</v>
      </c>
      <c r="G10825" t="s">
        <v>16451</v>
      </c>
      <c r="H10825" t="s">
        <v>16455</v>
      </c>
    </row>
    <row r="10826" spans="1:9">
      <c r="A10826" t="str">
        <f t="shared" si="1945"/>
        <v>![Lines of code](https://img.shields.io/badge/From%20Hello%20World%20I've%20written-1.3%20million%20Lines%20of%20code-blue</v>
      </c>
      <c r="C10826" t="s">
        <v>2190</v>
      </c>
      <c r="D10826" t="s">
        <v>1684</v>
      </c>
      <c r="E10826" t="str">
        <f t="shared" si="1947"/>
        <v/>
      </c>
      <c r="F10826" t="e">
        <f t="shared" si="1948"/>
        <v>#VALUE!</v>
      </c>
      <c r="H10826" t="s">
        <v>16464</v>
      </c>
    </row>
    <row r="10827" spans="1:9">
      <c r="A10827" t="str">
        <f t="shared" si="1945"/>
        <v>![Code Time](http://img.shields.io/badge/Code%20Time-1%2C438%20hrs%2054%20mins-blue</v>
      </c>
      <c r="C10827" t="s">
        <v>2191</v>
      </c>
      <c r="D10827" t="s">
        <v>1684</v>
      </c>
      <c r="E10827" t="str">
        <f t="shared" si="1947"/>
        <v/>
      </c>
      <c r="F10827" t="e">
        <f t="shared" si="1948"/>
        <v>#VALUE!</v>
      </c>
      <c r="H10827" t="s">
        <v>16464</v>
      </c>
    </row>
    <row r="10828" spans="1:9">
      <c r="A10828" t="str">
        <f t="shared" si="1945"/>
        <v>![Profile Views](http://img.shields.io/badge/Profile%20Views-2189-blue</v>
      </c>
      <c r="C10828" t="s">
        <v>2192</v>
      </c>
      <c r="D10828" t="s">
        <v>1684</v>
      </c>
      <c r="E10828" t="str">
        <f t="shared" si="1947"/>
        <v/>
      </c>
      <c r="F10828" t="e">
        <f t="shared" si="1948"/>
        <v>#VALUE!</v>
      </c>
      <c r="H10828" t="s">
        <v>16464</v>
      </c>
    </row>
    <row r="10829" spans="1:9">
      <c r="A10829" t="str">
        <f t="shared" si="1945"/>
        <v>![Chart not found](https://raw.githubusercontent.com/anmol098/anmol098/master/charts/bar_graph.png</v>
      </c>
      <c r="C10829" t="s">
        <v>8300</v>
      </c>
      <c r="D10829" t="s">
        <v>1684</v>
      </c>
      <c r="E10829" t="str">
        <f t="shared" si="1947"/>
        <v/>
      </c>
      <c r="F10829" t="e">
        <f t="shared" si="1948"/>
        <v>#VALUE!</v>
      </c>
      <c r="H10829" t="s">
        <v>16464</v>
      </c>
    </row>
    <row r="10830" spans="1:9">
      <c r="A10830" t="str">
        <f t="shared" si="1945"/>
        <v>![Slack](https://img.shields.io/badge/slack-chat-green.svg</v>
      </c>
      <c r="B10830" t="str">
        <f t="shared" ref="B10830:B10845" si="1949">MID(C10830,FIND(")](",C10830)+2,1000)</f>
        <v>(https://slack.hazelcast.com/) [</v>
      </c>
      <c r="C10830" t="s">
        <v>13387</v>
      </c>
      <c r="D10830" t="s">
        <v>1683</v>
      </c>
      <c r="E10830" t="str">
        <f t="shared" si="1947"/>
        <v>slack.hazelcast.com/) [</v>
      </c>
      <c r="F10830" t="str">
        <f t="shared" si="1948"/>
        <v>slack.hazelcast.com</v>
      </c>
      <c r="I10830">
        <f t="shared" ref="I10830:I10831" si="1950">COUNTIF(F:F,F10830)</f>
        <v>1</v>
      </c>
    </row>
    <row r="10831" spans="1:9">
      <c r="A10831" t="str">
        <f t="shared" si="1945"/>
        <v>![Slack](https://img.shields.io/badge/slack-manticoresearch-green.svg?logo=slack&amp;style=plastic</v>
      </c>
      <c r="B10831" t="str">
        <f t="shared" si="1949"/>
        <v>(http://slack.manticoresearch.com/)</v>
      </c>
      <c r="C10831" t="s">
        <v>4026</v>
      </c>
      <c r="D10831" t="s">
        <v>1119</v>
      </c>
      <c r="E10831" t="str">
        <f t="shared" si="1947"/>
        <v>slack.manticoresearch.com/)</v>
      </c>
      <c r="F10831" t="str">
        <f t="shared" si="1948"/>
        <v>slack.manticoresearch.com</v>
      </c>
      <c r="I10831">
        <f t="shared" si="1950"/>
        <v>1</v>
      </c>
    </row>
    <row r="10832" spans="1:9">
      <c r="A10832" t="str">
        <f t="shared" si="1945"/>
        <v>![Supported Python versions](https://img.shields.io/pypi/pyversions/kivymd.svg</v>
      </c>
      <c r="B10832" t="str">
        <f t="shared" si="1949"/>
        <v>(#Installation)</v>
      </c>
      <c r="C10832" t="s">
        <v>10915</v>
      </c>
      <c r="D10832" t="s">
        <v>1684</v>
      </c>
      <c r="E10832" t="str">
        <f t="shared" si="1947"/>
        <v>(#Installation)</v>
      </c>
      <c r="F10832" t="e">
        <f t="shared" si="1948"/>
        <v>#VALUE!</v>
      </c>
      <c r="H10832" t="s">
        <v>16464</v>
      </c>
    </row>
    <row r="10833" spans="1:9">
      <c r="A10833" t="str">
        <f>LEFT(C10833,FIND(")]",C10833)-1)</f>
        <v>![](http://slack.pinaxproject.com/badge.svg</v>
      </c>
      <c r="B10833" t="str">
        <f t="shared" si="1949"/>
        <v>(http://slack.pinaxproject.com/)</v>
      </c>
      <c r="C10833" t="s">
        <v>9317</v>
      </c>
      <c r="D10833" t="s">
        <v>1684</v>
      </c>
      <c r="E10833" t="str">
        <f t="shared" si="1947"/>
        <v>slack.pinaxproject.com/)</v>
      </c>
      <c r="F10833" t="str">
        <f t="shared" si="1948"/>
        <v>slack.pinaxproject.com</v>
      </c>
      <c r="I10833">
        <f>COUNTIF(F:F,F10833)</f>
        <v>1</v>
      </c>
    </row>
    <row r="10834" spans="1:9">
      <c r="A10834" t="str">
        <f t="shared" ref="A10834:A10839" si="1951">LEFT(C10834,FIND(")",C10834)-1)</f>
        <v>![Code style: Black](https://img.shields.io/badge/code%20style-black-000000.svg</v>
      </c>
      <c r="B10834" t="str">
        <f t="shared" si="1949"/>
        <v>(https://github.com/psf/black)</v>
      </c>
      <c r="C10834" t="s">
        <v>10917</v>
      </c>
      <c r="D10834" t="s">
        <v>1684</v>
      </c>
      <c r="E10834" t="str">
        <f t="shared" si="1947"/>
        <v>github.com/psf/black)</v>
      </c>
      <c r="F10834" t="str">
        <f t="shared" si="1948"/>
        <v>github.com</v>
      </c>
      <c r="G10834" t="s">
        <v>16451</v>
      </c>
      <c r="H10834" t="s">
        <v>16455</v>
      </c>
    </row>
    <row r="10835" spans="1:9">
      <c r="A10835" t="str">
        <f t="shared" si="1951"/>
        <v>![Discord](https://img.shields.io/discord/566880874789076992?logo=discord</v>
      </c>
      <c r="B10835" t="str">
        <f t="shared" si="1949"/>
        <v>(https://discord.gg/wu3qBST)</v>
      </c>
      <c r="C10835" t="s">
        <v>10918</v>
      </c>
      <c r="D10835" t="s">
        <v>1684</v>
      </c>
      <c r="E10835" t="str">
        <f t="shared" si="1947"/>
        <v>discord.gg/wu3qBST)</v>
      </c>
      <c r="F10835" t="str">
        <f t="shared" si="1948"/>
        <v>discord.gg</v>
      </c>
      <c r="H10835" t="s">
        <v>16460</v>
      </c>
    </row>
    <row r="10836" spans="1:9">
      <c r="A10836" t="str">
        <f t="shared" si="1951"/>
        <v>![Twitter](https://img.shields.io/twitter/follow/KivyMD?label=follow&amp;logo=twitter&amp;style=flat&amp;color=brightgreen</v>
      </c>
      <c r="B10836" t="str">
        <f t="shared" si="1949"/>
        <v>(https://twitter.com/KivyMD)</v>
      </c>
      <c r="C10836" t="s">
        <v>10919</v>
      </c>
      <c r="D10836" t="s">
        <v>1684</v>
      </c>
      <c r="E10836" t="str">
        <f t="shared" si="1947"/>
        <v>twitter.com/KivyMD)</v>
      </c>
      <c r="F10836" t="str">
        <f t="shared" si="1948"/>
        <v>twitter.com</v>
      </c>
      <c r="H10836" t="s">
        <v>16460</v>
      </c>
    </row>
    <row r="10837" spans="1:9">
      <c r="A10837" t="str">
        <f t="shared" si="1951"/>
        <v>![Slack](https://slack.spack.io/badge.svg</v>
      </c>
      <c r="B10837" t="str">
        <f t="shared" si="1949"/>
        <v>(https://slack.spack.io)&lt;a href="https://github.com/lucidrains/deep-daze"&gt;</v>
      </c>
      <c r="C10837" t="s">
        <v>8410</v>
      </c>
      <c r="D10837" t="s">
        <v>1684</v>
      </c>
      <c r="E10837" t="str">
        <f t="shared" si="1947"/>
        <v>slack.spack.io)&lt;a href="https://github.com/lucidrains/deep-daze"&gt;</v>
      </c>
      <c r="F10837" t="str">
        <f t="shared" si="1948"/>
        <v>slack.spack.io)&lt;a href="https:</v>
      </c>
      <c r="I10837">
        <f t="shared" ref="I10837:I10840" si="1952">COUNTIF(F:F,F10837)</f>
        <v>1</v>
      </c>
    </row>
    <row r="10838" spans="1:9">
      <c r="A10838" t="str">
        <f t="shared" si="1951"/>
        <v>![a](https://img.shields.io/badge/slack-Join%20us-brightgreen?style=flat&amp;logo=slack</v>
      </c>
      <c r="B10838" t="str">
        <f t="shared" si="1949"/>
        <v>(https://slack.wiremock.org/)[</v>
      </c>
      <c r="C10838" t="s">
        <v>13296</v>
      </c>
      <c r="D10838" t="s">
        <v>1683</v>
      </c>
      <c r="E10838" t="str">
        <f t="shared" si="1947"/>
        <v>slack.wiremock.org/)[</v>
      </c>
      <c r="F10838" t="str">
        <f t="shared" si="1948"/>
        <v>slack.wiremock.org</v>
      </c>
      <c r="I10838">
        <f t="shared" si="1952"/>
        <v>2</v>
      </c>
    </row>
    <row r="10839" spans="1:9">
      <c r="A10839" t="str">
        <f t="shared" si="1951"/>
        <v>![a](https://img.shields.io/badge/slack-Join%20us-brightgreen?style=flat&amp;logo=slack</v>
      </c>
      <c r="B10839" t="str">
        <f t="shared" si="1949"/>
        <v>(https://slack.wiremock.org/)[</v>
      </c>
      <c r="C10839" t="s">
        <v>13296</v>
      </c>
      <c r="D10839" t="s">
        <v>1683</v>
      </c>
      <c r="E10839" t="str">
        <f t="shared" si="1947"/>
        <v>slack.wiremock.org/)[</v>
      </c>
      <c r="F10839" t="str">
        <f t="shared" si="1948"/>
        <v>slack.wiremock.org</v>
      </c>
      <c r="I10839">
        <f t="shared" si="1952"/>
        <v>2</v>
      </c>
    </row>
    <row r="10840" spans="1:9">
      <c r="A10840" t="str">
        <f>LEFT(C10840,FIND(")]",C10840)-1)</f>
        <v>![Slack Status](https://slackin4ds-algo.herokuapp.com/badge.svg</v>
      </c>
      <c r="B10840" t="str">
        <f t="shared" si="1949"/>
        <v>(https://slackin4ds-algo.herokuapp.com/)</v>
      </c>
      <c r="C10840" t="s">
        <v>8954</v>
      </c>
      <c r="D10840" t="s">
        <v>1684</v>
      </c>
      <c r="E10840" t="str">
        <f t="shared" si="1947"/>
        <v>slackin4ds-algo.herokuapp.com/)</v>
      </c>
      <c r="F10840" t="str">
        <f t="shared" si="1948"/>
        <v>slackin4ds-algo.herokuapp.com</v>
      </c>
      <c r="I10840">
        <f t="shared" si="1952"/>
        <v>1</v>
      </c>
    </row>
    <row r="10841" spans="1:9">
      <c r="A10841" t="str">
        <f t="shared" ref="A10841:A10872" si="1953">LEFT(C10841,FIND(")",C10841)-1)</f>
        <v>![Coverage status](https://coveralls.io/repos/github/kivymd/KivyMD/badge.svg</v>
      </c>
      <c r="B10841" t="str">
        <f t="shared" si="1949"/>
        <v>(https://coveralls.io/github/kivymd/KivyMD)</v>
      </c>
      <c r="C10841" t="s">
        <v>10924</v>
      </c>
      <c r="D10841" t="s">
        <v>1684</v>
      </c>
      <c r="E10841" t="str">
        <f t="shared" si="1947"/>
        <v>coveralls.io/github/kivymd/KivyMD)</v>
      </c>
      <c r="F10841" t="str">
        <f t="shared" si="1948"/>
        <v>coveralls.io</v>
      </c>
      <c r="H10841" t="s">
        <v>16457</v>
      </c>
    </row>
    <row r="10842" spans="1:9">
      <c r="A10842" t="str">
        <f t="shared" si="1953"/>
        <v>![Build workflow](https://github.com/kivymd/KivyMD/workflows/Build/badge.svg?branch=master</v>
      </c>
      <c r="B10842" t="str">
        <f t="shared" si="1949"/>
        <v>(https://github.com/kivymd/KivyMD/actions?query=workflow%3ABuild)</v>
      </c>
      <c r="C10842" t="s">
        <v>10925</v>
      </c>
      <c r="D10842" t="s">
        <v>1684</v>
      </c>
      <c r="E10842" t="str">
        <f t="shared" si="1947"/>
        <v>github.com/kivymd/KivyMD/actions?query=workflow%3ABuild)</v>
      </c>
      <c r="F10842" t="str">
        <f t="shared" si="1948"/>
        <v>github.com</v>
      </c>
      <c r="G10842" t="s">
        <v>16451</v>
      </c>
      <c r="H10842" t="s">
        <v>16455</v>
      </c>
    </row>
    <row r="10843" spans="1:9">
      <c r="A10843" t="str">
        <f t="shared" si="1953"/>
        <v>![Test workflow](https://github.com/kivymd/KivyMD/workflows/Test/badge.svg?branch=master</v>
      </c>
      <c r="B10843" t="str">
        <f t="shared" si="1949"/>
        <v>(https://github.com/kivymd/KivyMD/actions?query=workflow%3ATest)</v>
      </c>
      <c r="C10843" t="s">
        <v>10926</v>
      </c>
      <c r="D10843" t="s">
        <v>1684</v>
      </c>
      <c r="E10843" t="str">
        <f t="shared" si="1947"/>
        <v>github.com/kivymd/KivyMD/actions?query=workflow%3ATest)</v>
      </c>
      <c r="F10843" t="str">
        <f t="shared" si="1948"/>
        <v>github.com</v>
      </c>
      <c r="G10843" t="s">
        <v>16451</v>
      </c>
      <c r="H10843" t="s">
        <v>16455</v>
      </c>
    </row>
    <row r="10844" spans="1:9">
      <c r="A10844" t="str">
        <f t="shared" si="1953"/>
        <v>![Documentation status](https://readthedocs.org/projects/kivymd/badge/?version=latest</v>
      </c>
      <c r="B10844" t="str">
        <f t="shared" si="1949"/>
        <v>(https://kivymd.readthedocs.io)</v>
      </c>
      <c r="C10844" t="s">
        <v>10927</v>
      </c>
      <c r="D10844" t="s">
        <v>1684</v>
      </c>
      <c r="E10844" t="str">
        <f t="shared" si="1947"/>
        <v>kivymd.readthedocs.io)</v>
      </c>
      <c r="F10844" t="e">
        <f t="shared" si="1948"/>
        <v>#VALUE!</v>
      </c>
      <c r="H10844" t="s">
        <v>16464</v>
      </c>
    </row>
    <row r="10845" spans="1:9">
      <c r="A10845" t="str">
        <f t="shared" si="1953"/>
        <v>![Repository size](https://img.shields.io/github/repo-size/kivymd/kivymd.svg</v>
      </c>
      <c r="B10845" t="str">
        <f t="shared" si="1949"/>
        <v>(https://github.com/kivymd/KivyMD)</v>
      </c>
      <c r="C10845" t="s">
        <v>8302</v>
      </c>
      <c r="D10845" t="s">
        <v>1684</v>
      </c>
      <c r="E10845" t="str">
        <f t="shared" si="1947"/>
        <v>github.com/kivymd/KivyMD)</v>
      </c>
      <c r="F10845" t="str">
        <f t="shared" si="1948"/>
        <v>github.com</v>
      </c>
      <c r="G10845" t="s">
        <v>16451</v>
      </c>
      <c r="H10845" t="s">
        <v>16455</v>
      </c>
    </row>
    <row r="10846" spans="1:9">
      <c r="A10846" t="str">
        <f t="shared" si="1953"/>
        <v>![Version](https://img.shields.io/github/v/tag/yunohost/yunohost?label=version&amp;sort=semver</v>
      </c>
      <c r="C10846" t="s">
        <v>2193</v>
      </c>
      <c r="D10846" t="s">
        <v>1684</v>
      </c>
      <c r="E10846" t="str">
        <f t="shared" si="1947"/>
        <v/>
      </c>
      <c r="F10846" t="e">
        <f t="shared" si="1948"/>
        <v>#VALUE!</v>
      </c>
      <c r="H10846" t="s">
        <v>16464</v>
      </c>
    </row>
    <row r="10847" spans="1:9">
      <c r="A10847" t="str">
        <f t="shared" si="1953"/>
        <v>[](docs/images/smashinglogo-logo.png</v>
      </c>
      <c r="B10847" t="str">
        <f>MID(C10847,FIND(")](",C10847)+2,1000)</f>
        <v>(https://smashinglogo.com/)</v>
      </c>
      <c r="C10847" t="s">
        <v>7066</v>
      </c>
      <c r="D10847" t="s">
        <v>1120</v>
      </c>
      <c r="E10847" t="str">
        <f t="shared" si="1947"/>
        <v>smashinglogo.com/)</v>
      </c>
      <c r="F10847" t="str">
        <f t="shared" si="1948"/>
        <v>smashinglogo.com</v>
      </c>
      <c r="I10847">
        <f>COUNTIF(F:F,F10847)</f>
        <v>1</v>
      </c>
    </row>
    <row r="10848" spans="1:9">
      <c r="A10848" t="str">
        <f t="shared" si="1953"/>
        <v>![Test coverage](https://gitlab.com/yunohost/yunohost/badges/dev/coverage.svg</v>
      </c>
      <c r="C10848" t="s">
        <v>2194</v>
      </c>
      <c r="D10848" t="s">
        <v>1684</v>
      </c>
      <c r="E10848" t="str">
        <f t="shared" si="1947"/>
        <v/>
      </c>
      <c r="F10848" t="e">
        <f t="shared" si="1948"/>
        <v>#VALUE!</v>
      </c>
      <c r="H10848" t="s">
        <v>16464</v>
      </c>
    </row>
    <row r="10849" spans="1:9">
      <c r="A10849" t="str">
        <f t="shared" si="1953"/>
        <v>![Project license](https://img.shields.io/gitlab/license/yunohost/yunohost</v>
      </c>
      <c r="B10849" t="str">
        <f>MID(C10849,FIND(")](",C10849)+2,1000)</f>
        <v>(https://github.com/YunoHost/yunohost/blob/dev/LICENSE)</v>
      </c>
      <c r="C10849" t="s">
        <v>10928</v>
      </c>
      <c r="D10849" t="s">
        <v>1684</v>
      </c>
      <c r="E10849" t="str">
        <f t="shared" si="1947"/>
        <v>github.com/YunoHost/yunohost/blob/dev/LICENSE)</v>
      </c>
      <c r="F10849" t="str">
        <f t="shared" si="1948"/>
        <v>github.com</v>
      </c>
      <c r="G10849" t="s">
        <v>16451</v>
      </c>
      <c r="H10849" t="s">
        <v>16455</v>
      </c>
    </row>
    <row r="10850" spans="1:9">
      <c r="A10850" t="str">
        <f t="shared" si="1953"/>
        <v>![CodeQL](https://github.com/yunohost/yunohost/workflows/CodeQL/badge.svg</v>
      </c>
      <c r="B10850" t="str">
        <f>MID(C10850,FIND(")](",C10850)+2,1000)</f>
        <v>(https://github.com/YunoHost/yunohost/security/code-scanning)</v>
      </c>
      <c r="C10850" t="s">
        <v>10929</v>
      </c>
      <c r="D10850" t="s">
        <v>1684</v>
      </c>
      <c r="E10850" t="str">
        <f t="shared" si="1947"/>
        <v>github.com/YunoHost/yunohost/security/code-scanning)</v>
      </c>
      <c r="F10850" t="str">
        <f t="shared" si="1948"/>
        <v>github.com</v>
      </c>
      <c r="G10850" t="s">
        <v>16451</v>
      </c>
      <c r="H10850" t="s">
        <v>16455</v>
      </c>
    </row>
    <row r="10851" spans="1:9">
      <c r="A10851" t="str">
        <f t="shared" si="1953"/>
        <v>[![keepalived](https://snapcraft.io/keepalived/badge.svg</v>
      </c>
      <c r="B10851" t="str">
        <f>MID(C10851,FIND(")](",C10851)+2,1000)</f>
        <v>(https://snapcraft.io/keepalived)</v>
      </c>
      <c r="C10851" t="s">
        <v>467</v>
      </c>
      <c r="D10851" t="s">
        <v>800</v>
      </c>
      <c r="E10851" t="str">
        <f t="shared" si="1947"/>
        <v>snapcraft.io/keepalived)</v>
      </c>
      <c r="F10851" t="str">
        <f t="shared" si="1948"/>
        <v>snapcraft.io</v>
      </c>
      <c r="I10851">
        <f>COUNTIF(F:F,F10851)</f>
        <v>23</v>
      </c>
    </row>
    <row r="10852" spans="1:9">
      <c r="A10852" t="str">
        <f t="shared" si="1953"/>
        <v>![](https://raw.githubusercontent.com/YunoHost/doc/master/images/webadmin.png</v>
      </c>
      <c r="C10852" t="s">
        <v>12178</v>
      </c>
      <c r="D10852" t="s">
        <v>1684</v>
      </c>
      <c r="E10852" t="str">
        <f t="shared" si="1947"/>
        <v/>
      </c>
      <c r="F10852" t="e">
        <f t="shared" si="1948"/>
        <v>#VALUE!</v>
      </c>
      <c r="H10852" t="s">
        <v>16464</v>
      </c>
    </row>
    <row r="10853" spans="1:9">
      <c r="A10853" t="str">
        <f t="shared" si="1953"/>
        <v>![](https://raw.githubusercontent.com/YunoHost/doc/master/images/user_panel.png</v>
      </c>
      <c r="C10853" t="s">
        <v>10930</v>
      </c>
      <c r="D10853" t="s">
        <v>1684</v>
      </c>
      <c r="E10853" t="str">
        <f t="shared" si="1947"/>
        <v/>
      </c>
      <c r="F10853" t="e">
        <f t="shared" si="1948"/>
        <v>#VALUE!</v>
      </c>
      <c r="H10853" t="s">
        <v>16464</v>
      </c>
    </row>
    <row r="10854" spans="1:9">
      <c r="A10854" t="str">
        <f t="shared" si="1953"/>
        <v>![Build](https://github.com/aws-powertools/powertools-lambda-python/actions/workflows/quality_check.yml/badge.svg</v>
      </c>
      <c r="B10854" t="str">
        <f>MID(C10854,FIND(")](",C10854)+2,1000)</f>
        <v>(https://github.com/aws-powertools/powertools-lambda-python/actions/workflows/python_build.yml)</v>
      </c>
      <c r="C10854" t="s">
        <v>10931</v>
      </c>
      <c r="D10854" t="s">
        <v>1684</v>
      </c>
      <c r="E10854" t="str">
        <f t="shared" si="1947"/>
        <v>github.com/aws-powertools/powertools-lambda-python/actions/workflows/python_build.yml)</v>
      </c>
      <c r="F10854" t="str">
        <f t="shared" si="1948"/>
        <v>github.com</v>
      </c>
      <c r="G10854" t="s">
        <v>16451</v>
      </c>
      <c r="H10854" t="s">
        <v>16455</v>
      </c>
    </row>
    <row r="10855" spans="1:9">
      <c r="A10855" t="str">
        <f t="shared" si="1953"/>
        <v>![codecov.io](https://codecov.io/github/aws-powertools/powertools-lambda-python/branch/develop/graphs/badge.svg</v>
      </c>
      <c r="B10855" t="str">
        <f>MID(C10855,FIND(")](",C10855)+2,1000)</f>
        <v>(https://app.codecov.io/gh/aws-powertools/powertools-lambda-python)</v>
      </c>
      <c r="C10855" t="s">
        <v>8305</v>
      </c>
      <c r="D10855" t="s">
        <v>1684</v>
      </c>
      <c r="E10855" t="str">
        <f t="shared" si="1947"/>
        <v>app.codecov.io/gh/aws-powertools/powertools-lambda-python)</v>
      </c>
      <c r="F10855" t="str">
        <f t="shared" si="1948"/>
        <v>app.codecov.io</v>
      </c>
      <c r="H10855" t="s">
        <v>16457</v>
      </c>
    </row>
    <row r="10856" spans="1:9">
      <c r="A10856" t="str">
        <f t="shared" si="1953"/>
        <v>![PythonSupport](https://img.shields.io/static/v1?label=python&amp;message=%203.7%203.8%203.9%203.10&amp;color=blue?style=flat-square&amp;logo=python</v>
      </c>
      <c r="C10856" t="s">
        <v>12179</v>
      </c>
      <c r="D10856" t="s">
        <v>1684</v>
      </c>
      <c r="E10856" t="str">
        <f t="shared" si="1947"/>
        <v/>
      </c>
      <c r="F10856" t="e">
        <f t="shared" si="1948"/>
        <v>#VALUE!</v>
      </c>
      <c r="H10856" t="s">
        <v>16464</v>
      </c>
    </row>
    <row r="10857" spans="1:9">
      <c r="A10857" t="str">
        <f t="shared" si="1953"/>
        <v>![PyPI version](https://badge.fury.io/py/aws-lambda-powertools.svg</v>
      </c>
      <c r="C10857" t="s">
        <v>8306</v>
      </c>
      <c r="D10857" t="s">
        <v>1684</v>
      </c>
      <c r="E10857" t="str">
        <f t="shared" si="1947"/>
        <v/>
      </c>
      <c r="F10857" t="e">
        <f t="shared" si="1948"/>
        <v>#VALUE!</v>
      </c>
      <c r="H10857" t="s">
        <v>16464</v>
      </c>
    </row>
    <row r="10858" spans="1:9">
      <c r="A10858" t="str">
        <f t="shared" si="1953"/>
        <v>![PyPi monthly downloads](https://img.shields.io/pypi/dm/aws-lambda-powertools</v>
      </c>
      <c r="C10858" t="s">
        <v>12800</v>
      </c>
      <c r="D10858" t="s">
        <v>1684</v>
      </c>
      <c r="E10858" t="str">
        <f t="shared" si="1947"/>
        <v/>
      </c>
      <c r="F10858" t="e">
        <f t="shared" si="1948"/>
        <v>#VALUE!</v>
      </c>
      <c r="H10858" t="s">
        <v>16464</v>
      </c>
    </row>
    <row r="10859" spans="1:9">
      <c r="A10859" t="str">
        <f t="shared" si="1953"/>
        <v>[![Snap Status](https://snapcraft.io/shadowsocks-libev/badge.svg</v>
      </c>
      <c r="B10859" t="str">
        <f>MID(C10859,FIND(")](",C10859)+2,1000)</f>
        <v>(https://snapcraft.io/shadowsocks-libev)</v>
      </c>
      <c r="C10859" t="s">
        <v>2758</v>
      </c>
      <c r="D10859" t="s">
        <v>800</v>
      </c>
      <c r="E10859" t="str">
        <f t="shared" si="1947"/>
        <v>snapcraft.io/shadowsocks-libev)</v>
      </c>
      <c r="F10859" t="str">
        <f t="shared" si="1948"/>
        <v>snapcraft.io</v>
      </c>
      <c r="I10859">
        <f>COUNTIF(F:F,F10859)</f>
        <v>23</v>
      </c>
    </row>
    <row r="10860" spans="1:9">
      <c r="A10860" t="str">
        <f t="shared" si="1953"/>
        <v>![Join our Discord](https://dcbadge.vercel.app/api/server/B8zZKbbyET</v>
      </c>
      <c r="B10860" t="str">
        <f>MID(C10860,FIND(")](",C10860)+2,1000)</f>
        <v>(https://discord.gg/B8zZKbbyET)</v>
      </c>
      <c r="C10860" t="s">
        <v>8307</v>
      </c>
      <c r="D10860" t="s">
        <v>1684</v>
      </c>
      <c r="E10860" t="str">
        <f t="shared" si="1947"/>
        <v>discord.gg/B8zZKbbyET)</v>
      </c>
      <c r="F10860" t="str">
        <f t="shared" si="1948"/>
        <v>discord.gg</v>
      </c>
      <c r="H10860" t="s">
        <v>16460</v>
      </c>
    </row>
    <row r="10861" spans="1:9">
      <c r="A10861" t="str">
        <f t="shared" si="1953"/>
        <v>![hero-image](https://user-images.githubusercontent.com/3340292/198254617-d0fdb672-86a6-4988-8a40-adf437135e0a.png</v>
      </c>
      <c r="C10861" t="s">
        <v>2195</v>
      </c>
      <c r="D10861" t="s">
        <v>1684</v>
      </c>
      <c r="E10861" t="str">
        <f t="shared" si="1947"/>
        <v/>
      </c>
      <c r="F10861" t="e">
        <f t="shared" si="1948"/>
        <v>#VALUE!</v>
      </c>
      <c r="H10861" t="s">
        <v>16464</v>
      </c>
    </row>
    <row r="10862" spans="1:9">
      <c r="A10862" t="str">
        <f t="shared" si="1953"/>
        <v>![FairScale Logo](./docs/source/_static/img/fairscale-logo.png</v>
      </c>
      <c r="C10862" t="s">
        <v>2196</v>
      </c>
      <c r="D10862" t="s">
        <v>1684</v>
      </c>
      <c r="E10862" t="str">
        <f t="shared" si="1947"/>
        <v/>
      </c>
      <c r="F10862" t="e">
        <f t="shared" si="1948"/>
        <v>#VALUE!</v>
      </c>
      <c r="H10862" t="s">
        <v>16464</v>
      </c>
    </row>
    <row r="10863" spans="1:9">
      <c r="A10863" t="str">
        <f t="shared" si="1953"/>
        <v>*![Snap package](https://snapcraft.io/radare2/badge.svg</v>
      </c>
      <c r="B10863" t="str">
        <f>MID(C10863,FIND(")](",C10863)+2,1000)</f>
        <v>(https://snapcraft.io/radare2)</v>
      </c>
      <c r="C10863" t="s">
        <v>12308</v>
      </c>
      <c r="D10863" t="s">
        <v>800</v>
      </c>
      <c r="E10863" t="str">
        <f t="shared" si="1947"/>
        <v>snapcraft.io/radare2)</v>
      </c>
      <c r="F10863" t="str">
        <f t="shared" si="1948"/>
        <v>snapcraft.io</v>
      </c>
      <c r="I10863">
        <f>COUNTIF(F:F,F10863)</f>
        <v>23</v>
      </c>
    </row>
    <row r="10864" spans="1:9">
      <c r="A10864" t="str">
        <f t="shared" si="1953"/>
        <v>![PyPI](https://img.shields.io/pypi/v/fairscale</v>
      </c>
      <c r="C10864" t="s">
        <v>2197</v>
      </c>
      <c r="D10864" t="s">
        <v>1684</v>
      </c>
      <c r="E10864" t="str">
        <f t="shared" si="1947"/>
        <v/>
      </c>
      <c r="F10864" t="e">
        <f t="shared" si="1948"/>
        <v>#VALUE!</v>
      </c>
      <c r="H10864" t="s">
        <v>16464</v>
      </c>
    </row>
    <row r="10865" spans="1:9">
      <c r="A10865" t="str">
        <f t="shared" si="1953"/>
        <v>![flif](https://snapcraft.io//flif/badge.svg</v>
      </c>
      <c r="B10865" t="str">
        <f>MID(C10865,FIND(")](",C10865)+2,1000)</f>
        <v>(https://snapcraft.io/flif)</v>
      </c>
      <c r="C10865" t="s">
        <v>3012</v>
      </c>
      <c r="D10865" t="s">
        <v>1119</v>
      </c>
      <c r="E10865" t="str">
        <f t="shared" si="1947"/>
        <v>snapcraft.io/flif)</v>
      </c>
      <c r="F10865" t="str">
        <f t="shared" si="1948"/>
        <v>snapcraft.io</v>
      </c>
      <c r="I10865">
        <f>COUNTIF(F:F,F10865)</f>
        <v>23</v>
      </c>
    </row>
    <row r="10866" spans="1:9">
      <c r="A10866" t="str">
        <f t="shared" si="1953"/>
        <v>![CircleCI](https://circleci.com/gh/facebookresearch/fairscale.svg?style=shield</v>
      </c>
      <c r="B10866" t="str">
        <f>MID(C10866,FIND(")](",C10866)+2,1000)</f>
        <v xml:space="preserve">(https://app.circleci.com/pipelines/github/facebookresearch/fairscale/) </v>
      </c>
      <c r="C10866" t="s">
        <v>8309</v>
      </c>
      <c r="D10866" t="s">
        <v>1684</v>
      </c>
      <c r="E10866" t="str">
        <f t="shared" si="1947"/>
        <v xml:space="preserve">app.circleci.com/pipelines/github/facebookresearch/fairscale/) </v>
      </c>
      <c r="F10866" t="str">
        <f t="shared" si="1948"/>
        <v>app.circleci.com</v>
      </c>
      <c r="H10866" t="s">
        <v>16456</v>
      </c>
    </row>
    <row r="10867" spans="1:9">
      <c r="A10867" t="str">
        <f t="shared" si="1953"/>
        <v>![PyPI - License](https://img.shields.io/pypi/l/fairscale</v>
      </c>
      <c r="C10867" t="s">
        <v>12802</v>
      </c>
      <c r="D10867" t="s">
        <v>1684</v>
      </c>
      <c r="E10867" t="str">
        <f t="shared" si="1947"/>
        <v/>
      </c>
      <c r="F10867" t="e">
        <f t="shared" si="1948"/>
        <v>#VALUE!</v>
      </c>
      <c r="H10867" t="s">
        <v>16464</v>
      </c>
    </row>
    <row r="10868" spans="1:9">
      <c r="A10868" t="str">
        <f t="shared" si="1953"/>
        <v>![Get it from the Snap Store](https://snapcraft.io/static/images/badges/en/snap-store-black.svg</v>
      </c>
      <c r="B10868" t="str">
        <f t="shared" ref="B10868:B10880" si="1954">MID(C10868,FIND(")](",C10868)+2,1000)</f>
        <v>(https://snapcraft.io/flif)</v>
      </c>
      <c r="C10868" t="s">
        <v>3013</v>
      </c>
      <c r="D10868" t="s">
        <v>1119</v>
      </c>
      <c r="E10868" t="str">
        <f t="shared" si="1947"/>
        <v>snapcraft.io/flif)</v>
      </c>
      <c r="F10868" t="str">
        <f t="shared" si="1948"/>
        <v>snapcraft.io</v>
      </c>
      <c r="I10868">
        <f>COUNTIF(F:F,F10868)</f>
        <v>23</v>
      </c>
    </row>
    <row r="10869" spans="1:9">
      <c r="A10869" t="str">
        <f t="shared" si="1953"/>
        <v>![PRs Welcome](https://img.shields.io/badge/PRs-welcome-brightgreen.svg</v>
      </c>
      <c r="B10869" t="str">
        <f t="shared" si="1954"/>
        <v>(https://github.com/facebookresearch/fairscale/blob/main/CONTRIBUTING.md)</v>
      </c>
      <c r="C10869" t="s">
        <v>10933</v>
      </c>
      <c r="D10869" t="s">
        <v>1684</v>
      </c>
      <c r="E10869" t="str">
        <f t="shared" si="1947"/>
        <v>github.com/facebookresearch/fairscale/blob/main/CONTRIBUTING.md)</v>
      </c>
      <c r="F10869" t="str">
        <f t="shared" si="1948"/>
        <v>github.com</v>
      </c>
      <c r="G10869" t="s">
        <v>16451</v>
      </c>
      <c r="H10869" t="s">
        <v>16455</v>
      </c>
    </row>
    <row r="10870" spans="1:9">
      <c r="A10870" t="str">
        <f t="shared" si="1953"/>
        <v>![Snap Status](https://snapcraft.io//v4l2-rtspserver/badge.svg</v>
      </c>
      <c r="B10870" t="str">
        <f t="shared" si="1954"/>
        <v>(https://snapcraft.io/v4l2-rtspserver)</v>
      </c>
      <c r="C10870" t="s">
        <v>3271</v>
      </c>
      <c r="D10870" t="s">
        <v>1119</v>
      </c>
      <c r="E10870" t="str">
        <f t="shared" si="1947"/>
        <v>snapcraft.io/v4l2-rtspserver)</v>
      </c>
      <c r="F10870" t="str">
        <f t="shared" si="1948"/>
        <v>snapcraft.io</v>
      </c>
      <c r="I10870">
        <f>COUNTIF(F:F,F10870)</f>
        <v>23</v>
      </c>
    </row>
    <row r="10871" spans="1:9">
      <c r="A10871" t="str">
        <f t="shared" si="1953"/>
        <v>![actions](https://github.com/open-mmlab/mmaction2/workflows/build/badge.svg</v>
      </c>
      <c r="B10871" t="str">
        <f t="shared" si="1954"/>
        <v>(https://github.com/open-mmlab/mmaction2/actions)</v>
      </c>
      <c r="C10871" t="s">
        <v>10935</v>
      </c>
      <c r="D10871" t="s">
        <v>1684</v>
      </c>
      <c r="E10871" t="str">
        <f t="shared" si="1947"/>
        <v>github.com/open-mmlab/mmaction2/actions)</v>
      </c>
      <c r="F10871" t="str">
        <f t="shared" si="1948"/>
        <v>github.com</v>
      </c>
      <c r="G10871" t="s">
        <v>16451</v>
      </c>
      <c r="H10871" t="s">
        <v>16455</v>
      </c>
    </row>
    <row r="10872" spans="1:9">
      <c r="A10872" t="str">
        <f t="shared" si="1953"/>
        <v>![codecov](https://codecov.io/gh/open-mmlab/mmaction2/branch/main/graph/badge.svg</v>
      </c>
      <c r="B10872" t="str">
        <f t="shared" si="1954"/>
        <v>(https://codecov.io/gh/open-mmlab/mmaction2)</v>
      </c>
      <c r="C10872" t="s">
        <v>10936</v>
      </c>
      <c r="D10872" t="s">
        <v>1684</v>
      </c>
      <c r="E10872" t="str">
        <f t="shared" si="1947"/>
        <v>codecov.io/gh/open-mmlab/mmaction2)</v>
      </c>
      <c r="F10872" t="str">
        <f t="shared" si="1948"/>
        <v>codecov.io</v>
      </c>
      <c r="H10872" t="s">
        <v>16457</v>
      </c>
    </row>
    <row r="10873" spans="1:9">
      <c r="A10873" t="str">
        <f t="shared" ref="A10873:A10902" si="1955">LEFT(C10873,FIND(")",C10873)-1)</f>
        <v>![Snap Status](https://snapcraft.io//webrtc-streamer/badge.svg</v>
      </c>
      <c r="B10873" t="str">
        <f t="shared" si="1954"/>
        <v>(https://snapcraft.io/webrtc-streamer)</v>
      </c>
      <c r="C10873" t="s">
        <v>3524</v>
      </c>
      <c r="D10873" t="s">
        <v>1119</v>
      </c>
      <c r="E10873" t="str">
        <f t="shared" si="1947"/>
        <v>snapcraft.io/webrtc-streamer)</v>
      </c>
      <c r="F10873" t="str">
        <f t="shared" si="1948"/>
        <v>snapcraft.io</v>
      </c>
      <c r="I10873">
        <f>COUNTIF(F:F,F10873)</f>
        <v>23</v>
      </c>
    </row>
    <row r="10874" spans="1:9">
      <c r="A10874" t="str">
        <f t="shared" si="1955"/>
        <v>![LICENSE](https://img.shields.io/github/license/open-mmlab/mmaction2.svg</v>
      </c>
      <c r="B10874" t="str">
        <f t="shared" si="1954"/>
        <v>(https://github.com/open-mmlab/mmaction2/blob/main/LICENSE)</v>
      </c>
      <c r="C10874" t="s">
        <v>10938</v>
      </c>
      <c r="D10874" t="s">
        <v>1684</v>
      </c>
      <c r="E10874" t="str">
        <f t="shared" si="1947"/>
        <v>github.com/open-mmlab/mmaction2/blob/main/LICENSE)</v>
      </c>
      <c r="F10874" t="str">
        <f t="shared" si="1948"/>
        <v>github.com</v>
      </c>
      <c r="G10874" t="s">
        <v>16451</v>
      </c>
      <c r="H10874" t="s">
        <v>16455</v>
      </c>
    </row>
    <row r="10875" spans="1:9">
      <c r="A10875" t="str">
        <f t="shared" si="1955"/>
        <v>![Average time to resolve an issue](https://isitmaintained.com/badge/resolution/open-mmlab/mmaction2.svg</v>
      </c>
      <c r="B10875" t="str">
        <f t="shared" si="1954"/>
        <v>(https://github.com/open-mmlab/mmaction2/issues)</v>
      </c>
      <c r="C10875" t="s">
        <v>10939</v>
      </c>
      <c r="D10875" t="s">
        <v>1684</v>
      </c>
      <c r="E10875" t="str">
        <f t="shared" si="1947"/>
        <v>github.com/open-mmlab/mmaction2/issues)</v>
      </c>
      <c r="F10875" t="str">
        <f t="shared" si="1948"/>
        <v>github.com</v>
      </c>
      <c r="G10875" t="s">
        <v>16451</v>
      </c>
      <c r="H10875" t="s">
        <v>16455</v>
      </c>
    </row>
    <row r="10876" spans="1:9">
      <c r="A10876" t="str">
        <f t="shared" si="1955"/>
        <v>![Percentage of issues still open](https://isitmaintained.com/badge/open/open-mmlab/mmaction2.svg</v>
      </c>
      <c r="B10876" t="str">
        <f t="shared" si="1954"/>
        <v>(https://github.com/open-mmlab/mmaction2/issues)</v>
      </c>
      <c r="C10876" t="s">
        <v>10940</v>
      </c>
      <c r="D10876" t="s">
        <v>1684</v>
      </c>
      <c r="E10876" t="str">
        <f t="shared" si="1947"/>
        <v>github.com/open-mmlab/mmaction2/issues)</v>
      </c>
      <c r="F10876" t="str">
        <f t="shared" si="1948"/>
        <v>github.com</v>
      </c>
      <c r="G10876" t="s">
        <v>16451</v>
      </c>
      <c r="H10876" t="s">
        <v>16455</v>
      </c>
    </row>
    <row r="10877" spans="1:9">
      <c r="A10877" t="str">
        <f t="shared" si="1955"/>
        <v>![CodeQL](https://github.com/pdfarranger/pdfarranger/workflows/CodeQL/badge.svg</v>
      </c>
      <c r="B10877" t="str">
        <f t="shared" si="1954"/>
        <v>(https://github.com/pdfarranger/pdfarranger/actions?query=workflow%3ACodeQL "Code quality workflow status")</v>
      </c>
      <c r="C10877" t="s">
        <v>10941</v>
      </c>
      <c r="D10877" t="s">
        <v>1684</v>
      </c>
      <c r="E10877" t="str">
        <f t="shared" si="1947"/>
        <v>github.com/pdfarranger/pdfarranger/actions?query=workflow%3ACodeQL "Code quality workflow status")</v>
      </c>
      <c r="F10877" t="str">
        <f t="shared" si="1948"/>
        <v>github.com</v>
      </c>
      <c r="G10877" t="s">
        <v>16451</v>
      </c>
      <c r="H10877" t="s">
        <v>16455</v>
      </c>
    </row>
    <row r="10878" spans="1:9">
      <c r="A10878" t="str">
        <f t="shared" si="1955"/>
        <v>![Codacy Badge](https://app.codacy.com/project/badge/Grade/1be9c9a69f3a44b79612cc5b2887c0f7</v>
      </c>
      <c r="B10878" t="str">
        <f t="shared" si="1954"/>
        <v>(https://www.codacy.com/gh/pdfarranger/pdfarranger/dashboard?utm_source=github.com&amp;amp;utm_medium=referral&amp;amp;utm_content=pdfarranger/pdfarranger&amp;amp;utm_campaign=Badge_Grade)</v>
      </c>
      <c r="C10878" t="s">
        <v>10942</v>
      </c>
      <c r="D10878" t="s">
        <v>1684</v>
      </c>
      <c r="E10878" t="str">
        <f t="shared" si="1947"/>
        <v>www.codacy.com/gh/pdfarranger/pdfarranger/dashboard?utm_source=github.com&amp;amp;utm_medium=referral&amp;amp;utm_content=pdfarranger/pdfarranger&amp;amp;utm_campaign=Badge_Grade)</v>
      </c>
      <c r="F10878" t="str">
        <f t="shared" si="1948"/>
        <v>www.codacy.com</v>
      </c>
      <c r="H10878" t="s">
        <v>16457</v>
      </c>
    </row>
    <row r="10879" spans="1:9">
      <c r="A10879" t="str">
        <f t="shared" si="1955"/>
        <v>![pdfarranger](https://github.com/pdfarranger/pdfarranger/workflows/pdfarranger/badge.svg</v>
      </c>
      <c r="B10879" t="str">
        <f t="shared" si="1954"/>
        <v>(https://github.com/pdfarranger/pdfarranger/actions?query=workflow%3Apdfarranger+branch%3Amain)</v>
      </c>
      <c r="C10879" t="s">
        <v>10943</v>
      </c>
      <c r="D10879" t="s">
        <v>1684</v>
      </c>
      <c r="E10879" t="str">
        <f t="shared" si="1947"/>
        <v>github.com/pdfarranger/pdfarranger/actions?query=workflow%3Apdfarranger+branch%3Amain)</v>
      </c>
      <c r="F10879" t="str">
        <f t="shared" si="1948"/>
        <v>github.com</v>
      </c>
      <c r="G10879" t="s">
        <v>16451</v>
      </c>
      <c r="H10879" t="s">
        <v>16455</v>
      </c>
    </row>
    <row r="10880" spans="1:9">
      <c r="A10880" t="str">
        <f t="shared" si="1955"/>
        <v>![codecov](https://codecov.io/gh/pdfarranger/pdfarranger/branch/main/graph/badge.svg</v>
      </c>
      <c r="B10880" t="str">
        <f t="shared" si="1954"/>
        <v>(https://codecov.io/gh/pdfarranger/pdfarranger)</v>
      </c>
      <c r="C10880" t="s">
        <v>8310</v>
      </c>
      <c r="D10880" t="s">
        <v>1684</v>
      </c>
      <c r="E10880" t="str">
        <f t="shared" si="1947"/>
        <v>codecov.io/gh/pdfarranger/pdfarranger)</v>
      </c>
      <c r="F10880" t="str">
        <f t="shared" si="1948"/>
        <v>codecov.io</v>
      </c>
      <c r="H10880" t="s">
        <v>16457</v>
      </c>
    </row>
    <row r="10881" spans="1:9">
      <c r="A10881" t="str">
        <f t="shared" si="1955"/>
        <v>![screenshot of PDF Arranger](https://github.com/pdfarranger/pdfarranger/raw/main/data/screenshot.png</v>
      </c>
      <c r="C10881" t="s">
        <v>2198</v>
      </c>
      <c r="D10881" t="s">
        <v>1684</v>
      </c>
      <c r="E10881" t="str">
        <f t="shared" si="1947"/>
        <v/>
      </c>
      <c r="F10881" t="e">
        <f t="shared" si="1948"/>
        <v>#VALUE!</v>
      </c>
      <c r="H10881" t="s">
        <v>16464</v>
      </c>
    </row>
    <row r="10882" spans="1:9">
      <c r="A10882" t="str">
        <f t="shared" si="1955"/>
        <v>![lnav](https://snapcraft.io/lnav/badge.svg</v>
      </c>
      <c r="B10882" t="str">
        <f t="shared" ref="B10882:B10888" si="1956">MID(C10882,FIND(")](",C10882)+2,1000)</f>
        <v>(https://snapcraft.io/lnav)</v>
      </c>
      <c r="C10882" t="s">
        <v>3608</v>
      </c>
      <c r="D10882" t="s">
        <v>1119</v>
      </c>
      <c r="E10882" t="str">
        <f t="shared" ref="E10882:E10945" si="1957">SUBSTITUTE(SUBSTITUTE(B10882,"(https://",""), "(http://", "")</f>
        <v>snapcraft.io/lnav)</v>
      </c>
      <c r="F10882" t="str">
        <f t="shared" ref="F10882:F10945" si="1958">LEFT(E10882,FIND("/", E10882)-1)</f>
        <v>snapcraft.io</v>
      </c>
      <c r="I10882">
        <f>COUNTIF(F:F,F10882)</f>
        <v>23</v>
      </c>
    </row>
    <row r="10883" spans="1:9">
      <c r="A10883" t="str">
        <f t="shared" si="1955"/>
        <v>![GitHub forks](https://img.shields.io/github/forks/HarshCasper/Rotten-Scripts.svg?style=flat&amp;label=Fork&amp;maxAge=43200</v>
      </c>
      <c r="B10883" t="str">
        <f t="shared" si="1956"/>
        <v>(https://gitHub.com/HarshCasper/Rotten-Scripts/network/)</v>
      </c>
      <c r="C10883" t="s">
        <v>10945</v>
      </c>
      <c r="D10883" t="s">
        <v>1684</v>
      </c>
      <c r="E10883" t="str">
        <f t="shared" si="1957"/>
        <v>gitHub.com/HarshCasper/Rotten-Scripts/network/)</v>
      </c>
      <c r="F10883" t="str">
        <f t="shared" si="1958"/>
        <v>gitHub.com</v>
      </c>
      <c r="G10883" t="s">
        <v>16451</v>
      </c>
      <c r="H10883" t="s">
        <v>16455</v>
      </c>
    </row>
    <row r="10884" spans="1:9">
      <c r="A10884" t="str">
        <f t="shared" si="1955"/>
        <v>![GitHub stars](https://img.shields.io/github/stars/HarshCasper/Rotten-Scripts.svg?style=flat&amp;label=Star&amp;maxAge=43200</v>
      </c>
      <c r="B10884" t="str">
        <f t="shared" si="1956"/>
        <v>(https://gitHub.com/HarshCasper/Rotten-Scripts/stargazers/)</v>
      </c>
      <c r="C10884" t="s">
        <v>10946</v>
      </c>
      <c r="D10884" t="s">
        <v>1684</v>
      </c>
      <c r="E10884" t="str">
        <f t="shared" si="1957"/>
        <v>gitHub.com/HarshCasper/Rotten-Scripts/stargazers/)</v>
      </c>
      <c r="F10884" t="str">
        <f t="shared" si="1958"/>
        <v>gitHub.com</v>
      </c>
      <c r="G10884" t="s">
        <v>16451</v>
      </c>
      <c r="H10884" t="s">
        <v>16455</v>
      </c>
    </row>
    <row r="10885" spans="1:9">
      <c r="A10885" t="str">
        <f t="shared" si="1955"/>
        <v>![GitHub issues](https://img.shields.io/github/issues/HarshCasper/Rotten-Scripts.svg</v>
      </c>
      <c r="B10885" t="str">
        <f t="shared" si="1956"/>
        <v>(https://github.com/HarshCasper/Rotten-Scripts/issues)</v>
      </c>
      <c r="C10885" t="s">
        <v>10947</v>
      </c>
      <c r="D10885" t="s">
        <v>1684</v>
      </c>
      <c r="E10885" t="str">
        <f t="shared" si="1957"/>
        <v>github.com/HarshCasper/Rotten-Scripts/issues)</v>
      </c>
      <c r="F10885" t="str">
        <f t="shared" si="1958"/>
        <v>github.com</v>
      </c>
      <c r="G10885" t="s">
        <v>16451</v>
      </c>
      <c r="H10885" t="s">
        <v>16455</v>
      </c>
    </row>
    <row r="10886" spans="1:9">
      <c r="A10886" t="str">
        <f t="shared" si="1955"/>
        <v>![GitHub issues closed](https://img.shields.io/github/issues-closed/HarshCasper/Rotten-Scripts.svg</v>
      </c>
      <c r="B10886" t="str">
        <f t="shared" si="1956"/>
        <v>(https://github.com/HarshCasper/Rotten-Scripts/issues?q=is%3Aissue+is%3Aclosed)</v>
      </c>
      <c r="C10886" t="s">
        <v>10948</v>
      </c>
      <c r="D10886" t="s">
        <v>1684</v>
      </c>
      <c r="E10886" t="str">
        <f t="shared" si="1957"/>
        <v>github.com/HarshCasper/Rotten-Scripts/issues?q=is%3Aissue+is%3Aclosed)</v>
      </c>
      <c r="F10886" t="str">
        <f t="shared" si="1958"/>
        <v>github.com</v>
      </c>
      <c r="G10886" t="s">
        <v>16451</v>
      </c>
      <c r="H10886" t="s">
        <v>16455</v>
      </c>
    </row>
    <row r="10887" spans="1:9">
      <c r="A10887" t="str">
        <f t="shared" si="1955"/>
        <v>![GitHub pull requests](https://img.shields.io/github/issues-pr/HarshCasper/Rotten-Scripts.svg</v>
      </c>
      <c r="B10887" t="str">
        <f t="shared" si="1956"/>
        <v>(https://github.com/HarshCasper/Rotten-Scripts/pulls)</v>
      </c>
      <c r="C10887" t="s">
        <v>10949</v>
      </c>
      <c r="D10887" t="s">
        <v>1684</v>
      </c>
      <c r="E10887" t="str">
        <f t="shared" si="1957"/>
        <v>github.com/HarshCasper/Rotten-Scripts/pulls)</v>
      </c>
      <c r="F10887" t="str">
        <f t="shared" si="1958"/>
        <v>github.com</v>
      </c>
      <c r="G10887" t="s">
        <v>16451</v>
      </c>
      <c r="H10887" t="s">
        <v>16455</v>
      </c>
    </row>
    <row r="10888" spans="1:9">
      <c r="A10888" t="str">
        <f t="shared" si="1955"/>
        <v>![GitHub pull requests](https://img.shields.io/github/issues-pr-closed/HarshCasper/Rotten-Scripts.svg</v>
      </c>
      <c r="B10888" t="str">
        <f t="shared" si="1956"/>
        <v>(https://github.com/HarshCasper/Rotten-Scripts/pulls?q=is%3Apr+is%3Aclosed)</v>
      </c>
      <c r="C10888" t="s">
        <v>8311</v>
      </c>
      <c r="D10888" t="s">
        <v>1684</v>
      </c>
      <c r="E10888" t="str">
        <f t="shared" si="1957"/>
        <v>github.com/HarshCasper/Rotten-Scripts/pulls?q=is%3Apr+is%3Aclosed)</v>
      </c>
      <c r="F10888" t="str">
        <f t="shared" si="1958"/>
        <v>github.com</v>
      </c>
      <c r="G10888" t="s">
        <v>16451</v>
      </c>
      <c r="H10888" t="s">
        <v>16455</v>
      </c>
    </row>
    <row r="10889" spans="1:9">
      <c r="A10889" t="str">
        <f t="shared" si="1955"/>
        <v>![GitHub repo size](https://img.shields.io/github/repo-size/HarshCasper/Rotten-Scripts?color=yellow</v>
      </c>
      <c r="C10889" t="s">
        <v>2199</v>
      </c>
      <c r="D10889" t="s">
        <v>1684</v>
      </c>
      <c r="E10889" t="str">
        <f t="shared" si="1957"/>
        <v/>
      </c>
      <c r="F10889" t="e">
        <f t="shared" si="1958"/>
        <v>#VALUE!</v>
      </c>
      <c r="H10889" t="s">
        <v>16464</v>
      </c>
    </row>
    <row r="10890" spans="1:9">
      <c r="A10890" t="str">
        <f t="shared" si="1955"/>
        <v>![PRs Welcome](https://img.shields.io/badge/PRs-welcome-brightgreen.svg?style=flat-square</v>
      </c>
      <c r="B10890" t="str">
        <f t="shared" ref="B10890:B10912" si="1959">MID(C10890,FIND(")](",C10890)+2,1000)</f>
        <v>(http://makeapullrequest.com)</v>
      </c>
      <c r="C10890" t="s">
        <v>3280</v>
      </c>
      <c r="D10890" t="s">
        <v>1684</v>
      </c>
      <c r="E10890" t="str">
        <f t="shared" si="1957"/>
        <v>makeapullrequest.com)</v>
      </c>
      <c r="F10890" t="e">
        <f t="shared" si="1958"/>
        <v>#VALUE!</v>
      </c>
      <c r="H10890" t="s">
        <v>16464</v>
      </c>
    </row>
    <row r="10891" spans="1:9">
      <c r="A10891" t="str">
        <f t="shared" si="1955"/>
        <v>![Open Source Love svg2](https://badges.frapsoft.com/os/v2/open-source.svg?v=103</v>
      </c>
      <c r="B10891" t="str">
        <f t="shared" si="1959"/>
        <v>(https://github.com/ellerbrock/open-source-badges/)</v>
      </c>
      <c r="C10891" t="s">
        <v>10950</v>
      </c>
      <c r="D10891" t="s">
        <v>1684</v>
      </c>
      <c r="E10891" t="str">
        <f t="shared" si="1957"/>
        <v>github.com/ellerbrock/open-source-badges/)</v>
      </c>
      <c r="F10891" t="str">
        <f t="shared" si="1958"/>
        <v>github.com</v>
      </c>
      <c r="G10891" t="s">
        <v>16451</v>
      </c>
      <c r="H10891" t="s">
        <v>16455</v>
      </c>
    </row>
    <row r="10892" spans="1:9">
      <c r="A10892" t="str">
        <f t="shared" si="1955"/>
        <v>![snap version](https://badgen.net/snapcraft/v/cpeditor/amd64/edge</v>
      </c>
      <c r="B10892" t="str">
        <f t="shared" si="1959"/>
        <v xml:space="preserve">(https://snapcraft.io/cpeditor)  beta    v6.11](https://github.com/cpeditor/cpeditor/tree/v6.11)      </v>
      </c>
      <c r="C10892" t="s">
        <v>12353</v>
      </c>
      <c r="D10892" t="s">
        <v>1119</v>
      </c>
      <c r="E10892" t="str">
        <f t="shared" si="1957"/>
        <v xml:space="preserve">snapcraft.io/cpeditor)  beta    v6.11]github.com/cpeditor/cpeditor/tree/v6.11)      </v>
      </c>
      <c r="F10892" t="str">
        <f t="shared" si="1958"/>
        <v>snapcraft.io</v>
      </c>
      <c r="I10892">
        <f t="shared" ref="I10892:I10898" si="1960">COUNTIF(F:F,F10892)</f>
        <v>23</v>
      </c>
    </row>
    <row r="10893" spans="1:9">
      <c r="A10893" t="str">
        <f t="shared" si="1955"/>
        <v>![snap version](https://badgen.net/snapcraft/v/cpeditor/amd64/stable</v>
      </c>
      <c r="B10893" t="str">
        <f t="shared" si="1959"/>
        <v>(https://snapcraft.io/cpeditor)</v>
      </c>
      <c r="C10893" t="s">
        <v>16578</v>
      </c>
      <c r="D10893" t="s">
        <v>1119</v>
      </c>
      <c r="E10893" t="str">
        <f t="shared" si="1957"/>
        <v>snapcraft.io/cpeditor)</v>
      </c>
      <c r="F10893" t="str">
        <f t="shared" si="1958"/>
        <v>snapcraft.io</v>
      </c>
      <c r="I10893">
        <f t="shared" si="1960"/>
        <v>23</v>
      </c>
    </row>
    <row r="10894" spans="1:9">
      <c r="A10894" t="str">
        <f t="shared" si="1955"/>
        <v>![Snap Status](https://snapcraft.io/qownnotes/badge.svg</v>
      </c>
      <c r="B10894" t="str">
        <f t="shared" si="1959"/>
        <v>(https://snapcraft.io/qownnotes)</v>
      </c>
      <c r="C10894" t="s">
        <v>3662</v>
      </c>
      <c r="D10894" t="s">
        <v>1119</v>
      </c>
      <c r="E10894" t="str">
        <f t="shared" si="1957"/>
        <v>snapcraft.io/qownnotes)</v>
      </c>
      <c r="F10894" t="str">
        <f t="shared" si="1958"/>
        <v>snapcraft.io</v>
      </c>
      <c r="I10894">
        <f t="shared" si="1960"/>
        <v>23</v>
      </c>
    </row>
    <row r="10895" spans="1:9">
      <c r="A10895" t="str">
        <f t="shared" si="1955"/>
        <v>![solvespace](https://snapcraft.io/solvespace/badge.svg</v>
      </c>
      <c r="B10895" t="str">
        <f t="shared" si="1959"/>
        <v>(https://snapcraft.io/solvespace)</v>
      </c>
      <c r="C10895" t="s">
        <v>3773</v>
      </c>
      <c r="D10895" t="s">
        <v>1119</v>
      </c>
      <c r="E10895" t="str">
        <f t="shared" si="1957"/>
        <v>snapcraft.io/solvespace)</v>
      </c>
      <c r="F10895" t="str">
        <f t="shared" si="1958"/>
        <v>snapcraft.io</v>
      </c>
      <c r="I10895">
        <f t="shared" si="1960"/>
        <v>23</v>
      </c>
    </row>
    <row r="10896" spans="1:9">
      <c r="A10896" t="str">
        <f t="shared" si="1955"/>
        <v>![solvespace](https://snapcraft.io/solvespace/trending.svg?name=0</v>
      </c>
      <c r="B10896" t="str">
        <f t="shared" si="1959"/>
        <v>(https://snapcraft.io/solvespace)</v>
      </c>
      <c r="C10896" t="s">
        <v>3774</v>
      </c>
      <c r="D10896" t="s">
        <v>1119</v>
      </c>
      <c r="E10896" t="str">
        <f t="shared" si="1957"/>
        <v>snapcraft.io/solvespace)</v>
      </c>
      <c r="F10896" t="str">
        <f t="shared" si="1958"/>
        <v>snapcraft.io</v>
      </c>
      <c r="I10896">
        <f t="shared" si="1960"/>
        <v>23</v>
      </c>
    </row>
    <row r="10897" spans="1:9">
      <c r="A10897" t="str">
        <f t="shared" si="1955"/>
        <v>![sqlitebrowser](https://snapcraft.io/sqlitebrowser/badge.svg</v>
      </c>
      <c r="B10897" t="str">
        <f t="shared" si="1959"/>
        <v>(https://snapcraft.io/sqlitebrowser)</v>
      </c>
      <c r="C10897" t="s">
        <v>3901</v>
      </c>
      <c r="D10897" t="s">
        <v>1119</v>
      </c>
      <c r="E10897" t="str">
        <f t="shared" si="1957"/>
        <v>snapcraft.io/sqlitebrowser)</v>
      </c>
      <c r="F10897" t="str">
        <f t="shared" si="1958"/>
        <v>snapcraft.io</v>
      </c>
      <c r="I10897">
        <f t="shared" si="1960"/>
        <v>23</v>
      </c>
    </row>
    <row r="10898" spans="1:9">
      <c r="A10898" t="str">
        <f t="shared" si="1955"/>
        <v>![sqlitebrowser](https://snapcraft.io/sqlitebrowser/trending.svg?name=0</v>
      </c>
      <c r="B10898" t="str">
        <f t="shared" si="1959"/>
        <v>(https://snapcraft.io/sqlitebrowser)</v>
      </c>
      <c r="C10898" t="s">
        <v>3902</v>
      </c>
      <c r="D10898" t="s">
        <v>1119</v>
      </c>
      <c r="E10898" t="str">
        <f t="shared" si="1957"/>
        <v>snapcraft.io/sqlitebrowser)</v>
      </c>
      <c r="F10898" t="str">
        <f t="shared" si="1958"/>
        <v>snapcraft.io</v>
      </c>
      <c r="I10898">
        <f t="shared" si="1960"/>
        <v>23</v>
      </c>
    </row>
    <row r="10899" spans="1:9">
      <c r="A10899" t="str">
        <f t="shared" si="1955"/>
        <v>![Build](https://github.com/voxel51/fiftyone/workflows/Build/badge.svg?branch=develop&amp;event=push</v>
      </c>
      <c r="B10899" t="str">
        <f t="shared" si="1959"/>
        <v>(https://github.com/voxel51/fiftyone/actions?query=workflow%3ABuild)</v>
      </c>
      <c r="C10899" t="s">
        <v>10955</v>
      </c>
      <c r="D10899" t="s">
        <v>1684</v>
      </c>
      <c r="E10899" t="str">
        <f t="shared" si="1957"/>
        <v>github.com/voxel51/fiftyone/actions?query=workflow%3ABuild)</v>
      </c>
      <c r="F10899" t="str">
        <f t="shared" si="1958"/>
        <v>github.com</v>
      </c>
      <c r="G10899" t="s">
        <v>16451</v>
      </c>
      <c r="H10899" t="s">
        <v>16455</v>
      </c>
    </row>
    <row r="10900" spans="1:9">
      <c r="A10900" t="str">
        <f t="shared" si="1955"/>
        <v>![License](https://img.shields.io/badge/License-Apache%202.0-blue.svg</v>
      </c>
      <c r="B10900" t="str">
        <f t="shared" si="1959"/>
        <v>(LICENSE)</v>
      </c>
      <c r="C10900" t="s">
        <v>3597</v>
      </c>
      <c r="D10900" t="s">
        <v>1684</v>
      </c>
      <c r="E10900" t="str">
        <f t="shared" si="1957"/>
        <v>(LICENSE)</v>
      </c>
      <c r="F10900" t="e">
        <f t="shared" si="1958"/>
        <v>#VALUE!</v>
      </c>
      <c r="H10900" t="s">
        <v>16464</v>
      </c>
    </row>
    <row r="10901" spans="1:9">
      <c r="A10901" t="str">
        <f t="shared" si="1955"/>
        <v>![Slack](https://img.shields.io/badge/Slack-4A154B?logo=slack&amp;logoColor=white</v>
      </c>
      <c r="B10901" t="str">
        <f t="shared" si="1959"/>
        <v>(https://slack.voxel51.com)</v>
      </c>
      <c r="C10901" t="s">
        <v>10956</v>
      </c>
      <c r="D10901" t="s">
        <v>1684</v>
      </c>
      <c r="E10901" t="str">
        <f t="shared" si="1957"/>
        <v>slack.voxel51.com)</v>
      </c>
      <c r="F10901" t="e">
        <f t="shared" si="1958"/>
        <v>#VALUE!</v>
      </c>
      <c r="H10901" t="s">
        <v>16464</v>
      </c>
    </row>
    <row r="10902" spans="1:9">
      <c r="A10902" t="str">
        <f t="shared" si="1955"/>
        <v>![Get it from the Snap Store](https://snapcraft.io/static/images/badges/en/snap-store-black.svg</v>
      </c>
      <c r="B10902" t="str">
        <f t="shared" si="1959"/>
        <v>(https://snapcraft.io/sqlitebrowser)</v>
      </c>
      <c r="C10902" t="s">
        <v>4946</v>
      </c>
      <c r="D10902" t="s">
        <v>1119</v>
      </c>
      <c r="E10902" t="str">
        <f t="shared" si="1957"/>
        <v>snapcraft.io/sqlitebrowser)</v>
      </c>
      <c r="F10902" t="str">
        <f t="shared" si="1958"/>
        <v>snapcraft.io</v>
      </c>
      <c r="I10902">
        <f t="shared" ref="I10902:I10903" si="1961">COUNTIF(F:F,F10902)</f>
        <v>23</v>
      </c>
    </row>
    <row r="10903" spans="1:9">
      <c r="A10903" t="str">
        <f>LEFT(C10903,FIND(")]",C10903)-1)</f>
        <v>![manuskript](https://snapcraft.io/manuskript/badge.svg</v>
      </c>
      <c r="B10903" t="str">
        <f t="shared" si="1959"/>
        <v>(https://snapcraft.io/manuskript)</v>
      </c>
      <c r="C10903" t="s">
        <v>9069</v>
      </c>
      <c r="D10903" t="s">
        <v>1684</v>
      </c>
      <c r="E10903" t="str">
        <f t="shared" si="1957"/>
        <v>snapcraft.io/manuskript)</v>
      </c>
      <c r="F10903" t="str">
        <f t="shared" si="1958"/>
        <v>snapcraft.io</v>
      </c>
      <c r="I10903">
        <f t="shared" si="1961"/>
        <v>23</v>
      </c>
    </row>
    <row r="10904" spans="1:9">
      <c r="A10904" t="str">
        <f>LEFT(C10904,FIND(")",C10904)-1)</f>
        <v>![Twitter](https://img.shields.io/twitter/follow/Voxel51?style=social</v>
      </c>
      <c r="B10904" t="str">
        <f t="shared" si="1959"/>
        <v>(https://twitter.com/voxel51)</v>
      </c>
      <c r="C10904" t="s">
        <v>10959</v>
      </c>
      <c r="D10904" t="s">
        <v>1684</v>
      </c>
      <c r="E10904" t="str">
        <f t="shared" si="1957"/>
        <v>twitter.com/voxel51)</v>
      </c>
      <c r="F10904" t="str">
        <f t="shared" si="1958"/>
        <v>twitter.com</v>
      </c>
      <c r="H10904" t="s">
        <v>16460</v>
      </c>
    </row>
    <row r="10905" spans="1:9">
      <c r="A10905" t="str">
        <f>LEFT(C10905,FIND(")",C10905)-1)</f>
        <v>![FiftyOne](https://voxel51.com/images/fiftyone_poster.png</v>
      </c>
      <c r="B10905" t="str">
        <f t="shared" si="1959"/>
        <v>(https://fiftyone.ai)</v>
      </c>
      <c r="C10905" t="s">
        <v>10960</v>
      </c>
      <c r="D10905" t="s">
        <v>1684</v>
      </c>
      <c r="E10905" t="str">
        <f t="shared" si="1957"/>
        <v>fiftyone.ai)</v>
      </c>
      <c r="F10905" t="e">
        <f t="shared" si="1958"/>
        <v>#VALUE!</v>
      </c>
      <c r="H10905" t="s">
        <v>16464</v>
      </c>
    </row>
    <row r="10906" spans="1:9">
      <c r="A10906" t="str">
        <f>LEFT(C10906,FIND(")",C10906)-1)</f>
        <v>![Slack](https://img.shields.io/badge/Slack-4A154B?logo=slack&amp;logoColor=white</v>
      </c>
      <c r="B10906" t="str">
        <f t="shared" si="1959"/>
        <v>(https://slack.voxel51.com)</v>
      </c>
      <c r="C10906" t="s">
        <v>10956</v>
      </c>
      <c r="D10906" t="s">
        <v>1684</v>
      </c>
      <c r="E10906" t="str">
        <f t="shared" si="1957"/>
        <v>slack.voxel51.com)</v>
      </c>
      <c r="F10906" t="e">
        <f t="shared" si="1958"/>
        <v>#VALUE!</v>
      </c>
      <c r="H10906" t="s">
        <v>16464</v>
      </c>
    </row>
    <row r="10907" spans="1:9">
      <c r="A10907" t="str">
        <f>LEFT(C10907,FIND(")]",C10907)-1)</f>
        <v>![snapcraft](https://snapcraft.io/mackup/badge.svg</v>
      </c>
      <c r="B10907" t="str">
        <f t="shared" si="1959"/>
        <v>(https://snapcraft.io/mackup)*Hands Off!](http://www.oneperiodic.com/products/handsoff/</v>
      </c>
      <c r="C10907" t="s">
        <v>12578</v>
      </c>
      <c r="D10907" t="s">
        <v>1684</v>
      </c>
      <c r="E10907" t="str">
        <f t="shared" si="1957"/>
        <v>snapcraft.io/mackup)*Hands Off!]www.oneperiodic.com/products/handsoff/</v>
      </c>
      <c r="F10907" t="str">
        <f t="shared" si="1958"/>
        <v>snapcraft.io</v>
      </c>
      <c r="I10907">
        <f>COUNTIF(F:F,F10907)</f>
        <v>23</v>
      </c>
    </row>
    <row r="10908" spans="1:9">
      <c r="A10908" t="str">
        <f>LEFT(C10908,FIND(")",C10908)-1)</f>
        <v>![Twitter](https://img.shields.io/badge/Twitter-1DA1F2?logo=twitter&amp;logoColor=white</v>
      </c>
      <c r="B10908" t="str">
        <f t="shared" si="1959"/>
        <v>(https://twitter.com/voxel51)</v>
      </c>
      <c r="C10908" t="s">
        <v>10961</v>
      </c>
      <c r="D10908" t="s">
        <v>1684</v>
      </c>
      <c r="E10908" t="str">
        <f t="shared" si="1957"/>
        <v>twitter.com/voxel51)</v>
      </c>
      <c r="F10908" t="str">
        <f t="shared" si="1958"/>
        <v>twitter.com</v>
      </c>
      <c r="H10908" t="s">
        <v>16460</v>
      </c>
    </row>
    <row r="10909" spans="1:9">
      <c r="A10909" t="str">
        <f>LEFT(C10909,FIND(")]",C10909)-1)</f>
        <v>![Get it from the Snap Store](https://snapcraft.io/static/images/badges/en/snap-store-black.svg</v>
      </c>
      <c r="B10909" t="str">
        <f t="shared" si="1959"/>
        <v>(https://snapcraft.io/ubuntu-make)</v>
      </c>
      <c r="C10909" t="s">
        <v>10038</v>
      </c>
      <c r="D10909" t="s">
        <v>1684</v>
      </c>
      <c r="E10909" t="str">
        <f t="shared" si="1957"/>
        <v>snapcraft.io/ubuntu-make)</v>
      </c>
      <c r="F10909" t="str">
        <f t="shared" si="1958"/>
        <v>snapcraft.io</v>
      </c>
      <c r="I10909">
        <f t="shared" ref="I10909:I10910" si="1962">COUNTIF(F:F,F10909)</f>
        <v>23</v>
      </c>
    </row>
    <row r="10910" spans="1:9">
      <c r="A10910" t="str">
        <f t="shared" ref="A10910:A10918" si="1963">LEFT(C10910,FIND(")",C10910)-1)</f>
        <v>![snapcraft](https://snapcraft.io/snapcraft/badge.svg</v>
      </c>
      <c r="B10910" t="str">
        <f t="shared" si="1959"/>
        <v>(https://snapcraft.io/snapcraft)</v>
      </c>
      <c r="C10910" t="s">
        <v>12745</v>
      </c>
      <c r="D10910" t="s">
        <v>1684</v>
      </c>
      <c r="E10910" t="str">
        <f t="shared" si="1957"/>
        <v>snapcraft.io/snapcraft)</v>
      </c>
      <c r="F10910" t="str">
        <f t="shared" si="1958"/>
        <v>snapcraft.io</v>
      </c>
      <c r="I10910">
        <f t="shared" si="1962"/>
        <v>23</v>
      </c>
    </row>
    <row r="10911" spans="1:9">
      <c r="A10911" t="str">
        <f t="shared" si="1963"/>
        <v>![openpilot tests](https://github.com/commaai/openpilot/workflows/openpilot%20tests/badge.svg?event=push</v>
      </c>
      <c r="B10911" t="str">
        <f t="shared" si="1959"/>
        <v>(https://github.com/commaai/openpilot/actions)</v>
      </c>
      <c r="C10911" t="s">
        <v>10964</v>
      </c>
      <c r="D10911" t="s">
        <v>1684</v>
      </c>
      <c r="E10911" t="str">
        <f t="shared" si="1957"/>
        <v>github.com/commaai/openpilot/actions)</v>
      </c>
      <c r="F10911" t="str">
        <f t="shared" si="1958"/>
        <v>github.com</v>
      </c>
      <c r="G10911" t="s">
        <v>16451</v>
      </c>
      <c r="H10911" t="s">
        <v>16455</v>
      </c>
    </row>
    <row r="10912" spans="1:9">
      <c r="A10912" t="str">
        <f t="shared" si="1963"/>
        <v>![codecov](https://codecov.io/gh/commaai/openpilot/branch/master/graph/badge.svg</v>
      </c>
      <c r="B10912" t="str">
        <f t="shared" si="1959"/>
        <v xml:space="preserve">(https://codecov.io/gh/commaai/openpilot)Current number of checkpoints: </v>
      </c>
      <c r="C10912" t="s">
        <v>8313</v>
      </c>
      <c r="D10912" t="s">
        <v>1684</v>
      </c>
      <c r="E10912" t="str">
        <f t="shared" si="1957"/>
        <v xml:space="preserve">codecov.io/gh/commaai/openpilot)Current number of checkpoints: </v>
      </c>
      <c r="F10912" t="str">
        <f t="shared" si="1958"/>
        <v>codecov.io</v>
      </c>
      <c r="H10912" t="s">
        <v>16457</v>
      </c>
    </row>
    <row r="10913" spans="1:9">
      <c r="A10913" t="str">
        <f t="shared" si="1963"/>
        <v>![](https://img.shields.io/endpoint?url=https://huggingface.co/api/shields/models&amp;color=brightgreen</v>
      </c>
      <c r="C10913" t="s">
        <v>8314</v>
      </c>
      <c r="D10913" t="s">
        <v>1684</v>
      </c>
      <c r="E10913" t="str">
        <f t="shared" si="1957"/>
        <v/>
      </c>
      <c r="F10913" t="e">
        <f t="shared" si="1958"/>
        <v>#VALUE!</v>
      </c>
      <c r="H10913" t="s">
        <v>16464</v>
      </c>
    </row>
    <row r="10914" spans="1:9">
      <c r="A10914" t="str">
        <f t="shared" si="1963"/>
        <v>![Build Status](https://github.com/soimort/you-get/workflows/develop/badge.svg</v>
      </c>
      <c r="B10914" t="str">
        <f>MID(C10914,FIND(")](",C10914)+2,1000)</f>
        <v>(https://github.com/soimort/you-get/actions)</v>
      </c>
      <c r="C10914" t="s">
        <v>10965</v>
      </c>
      <c r="D10914" t="s">
        <v>1684</v>
      </c>
      <c r="E10914" t="str">
        <f t="shared" si="1957"/>
        <v>github.com/soimort/you-get/actions)</v>
      </c>
      <c r="F10914" t="str">
        <f t="shared" si="1958"/>
        <v>github.com</v>
      </c>
      <c r="G10914" t="s">
        <v>16451</v>
      </c>
      <c r="H10914" t="s">
        <v>16455</v>
      </c>
    </row>
    <row r="10915" spans="1:9">
      <c r="A10915" t="str">
        <f t="shared" si="1963"/>
        <v>![guiscrcpy](https://snapcraft.io//guiscrcpy/badge.svg</v>
      </c>
      <c r="B10915" t="str">
        <f>MID(C10915,FIND(")](",C10915)+2,1000)</f>
        <v>(https://snapcraft.io/guiscrcpy)</v>
      </c>
      <c r="C10915" t="s">
        <v>10818</v>
      </c>
      <c r="D10915" t="s">
        <v>1684</v>
      </c>
      <c r="E10915" t="str">
        <f t="shared" si="1957"/>
        <v>snapcraft.io/guiscrcpy)</v>
      </c>
      <c r="F10915" t="str">
        <f t="shared" si="1958"/>
        <v>snapcraft.io</v>
      </c>
      <c r="I10915">
        <f>COUNTIF(F:F,F10915)</f>
        <v>23</v>
      </c>
    </row>
    <row r="10916" spans="1:9">
      <c r="A10916" t="str">
        <f t="shared" si="1963"/>
        <v>![Gitter](https://badges.gitter.im/Join%20Chat.svg</v>
      </c>
      <c r="B10916" t="str">
        <f>MID(C10916,FIND(")](",C10916)+2,1000)</f>
        <v>(https://gitter.im/soimort/you-get?utm_source=badge&amp;utm_medium=badge&amp;utm_campaign=pr-badge&amp;utm_content=badge)</v>
      </c>
      <c r="C10916" t="s">
        <v>8315</v>
      </c>
      <c r="D10916" t="s">
        <v>1684</v>
      </c>
      <c r="E10916" t="str">
        <f t="shared" si="1957"/>
        <v>gitter.im/soimort/you-get?utm_source=badge&amp;utm_medium=badge&amp;utm_campaign=pr-badge&amp;utm_content=badge)</v>
      </c>
      <c r="F10916" t="str">
        <f t="shared" si="1958"/>
        <v>gitter.im</v>
      </c>
      <c r="H10916" t="s">
        <v>16460</v>
      </c>
    </row>
    <row r="10917" spans="1:9">
      <c r="A10917" t="str">
        <f t="shared" si="1963"/>
        <v>![](https://i.imgur.com/GfthFAz.png</v>
      </c>
      <c r="C10917" t="s">
        <v>2200</v>
      </c>
      <c r="D10917" t="s">
        <v>1684</v>
      </c>
      <c r="E10917" t="str">
        <f t="shared" si="1957"/>
        <v/>
      </c>
      <c r="F10917" t="e">
        <f t="shared" si="1958"/>
        <v>#VALUE!</v>
      </c>
      <c r="H10917" t="s">
        <v>16464</v>
      </c>
    </row>
    <row r="10918" spans="1:9">
      <c r="A10918" t="str">
        <f t="shared" si="1963"/>
        <v>![guiscrcpy](https://snapcraft.io//guiscrcpy/badge.svg</v>
      </c>
      <c r="B10918" t="str">
        <f t="shared" ref="B10918:B10923" si="1964">MID(C10918,FIND(")](",C10918)+2,1000)</f>
        <v xml:space="preserve">(https://snapcraft.io/guiscrcpy)  `sudo snap install guiscrcpy` </v>
      </c>
      <c r="C10918" t="s">
        <v>12173</v>
      </c>
      <c r="D10918" t="s">
        <v>1684</v>
      </c>
      <c r="E10918" t="str">
        <f t="shared" si="1957"/>
        <v xml:space="preserve">snapcraft.io/guiscrcpy)  `sudo snap install guiscrcpy` </v>
      </c>
      <c r="F10918" t="str">
        <f t="shared" si="1958"/>
        <v>snapcraft.io</v>
      </c>
      <c r="I10918">
        <f t="shared" ref="I10918:I10920" si="1965">COUNTIF(F:F,F10918)</f>
        <v>23</v>
      </c>
    </row>
    <row r="10919" spans="1:9">
      <c r="A10919" t="str">
        <f>LEFT(C10919,FIND(")]",C10919)-1)</f>
        <v>![docs](https://readthedocs.org/projects/snorkel/badge/?version=master</v>
      </c>
      <c r="B10919" t="str">
        <f t="shared" si="1964"/>
        <v>(https://snorkel.readthedocs.io/en/master)</v>
      </c>
      <c r="C10919" t="s">
        <v>8940</v>
      </c>
      <c r="D10919" t="s">
        <v>1684</v>
      </c>
      <c r="E10919" t="str">
        <f t="shared" si="1957"/>
        <v>snorkel.readthedocs.io/en/master)</v>
      </c>
      <c r="F10919" t="str">
        <f t="shared" si="1958"/>
        <v>snorkel.readthedocs.io</v>
      </c>
      <c r="I10919">
        <f t="shared" si="1965"/>
        <v>1</v>
      </c>
    </row>
    <row r="10920" spans="1:9">
      <c r="A10920" t="str">
        <f t="shared" ref="A10920:A10930" si="1966">LEFT(C10920,FIND(")",C10920)-1)</f>
        <v>![Known Vulnerabilities](https://snyk.io/test/github/cryptomator/cryptomator/badge.svg</v>
      </c>
      <c r="B10920" t="str">
        <f t="shared" si="1964"/>
        <v>(https://snyk.io/test/github/cryptomator/cryptomator)[</v>
      </c>
      <c r="C10920" t="s">
        <v>13850</v>
      </c>
      <c r="D10920" t="s">
        <v>1683</v>
      </c>
      <c r="E10920" t="str">
        <f t="shared" si="1957"/>
        <v>snyk.io/test/github/cryptomator/cryptomator)[</v>
      </c>
      <c r="F10920" t="str">
        <f t="shared" si="1958"/>
        <v>snyk.io</v>
      </c>
      <c r="I10920">
        <f t="shared" si="1965"/>
        <v>2</v>
      </c>
    </row>
    <row r="10921" spans="1:9">
      <c r="A10921" t="str">
        <f t="shared" si="1966"/>
        <v>![codecov](https://img.shields.io/codecov/c/github/Textualize/rich?label=codecov&amp;logo=codecov</v>
      </c>
      <c r="B10921" t="str">
        <f t="shared" si="1964"/>
        <v>(https://codecov.io/gh/Textualize/rich)</v>
      </c>
      <c r="C10921" t="s">
        <v>10969</v>
      </c>
      <c r="D10921" t="s">
        <v>1684</v>
      </c>
      <c r="E10921" t="str">
        <f t="shared" si="1957"/>
        <v>codecov.io/gh/Textualize/rich)</v>
      </c>
      <c r="F10921" t="str">
        <f t="shared" si="1958"/>
        <v>codecov.io</v>
      </c>
      <c r="H10921" t="s">
        <v>16457</v>
      </c>
    </row>
    <row r="10922" spans="1:9">
      <c r="A10922" t="str">
        <f t="shared" si="1966"/>
        <v>![Snyk Badge](https://snyk.io/test/github/parse-community/Parse-SDK-Android/badge.svg</v>
      </c>
      <c r="B10922" t="str">
        <f t="shared" si="1964"/>
        <v>(https://snyk.io/test/github/parse-community/Parse-SDK-Android)[</v>
      </c>
      <c r="C10922" t="s">
        <v>14285</v>
      </c>
      <c r="D10922" t="s">
        <v>1683</v>
      </c>
      <c r="E10922" t="str">
        <f t="shared" si="1957"/>
        <v>snyk.io/test/github/parse-community/Parse-SDK-Android)[</v>
      </c>
      <c r="F10922" t="str">
        <f t="shared" si="1958"/>
        <v>snyk.io</v>
      </c>
      <c r="I10922">
        <f>COUNTIF(F:F,F10922)</f>
        <v>2</v>
      </c>
    </row>
    <row r="10923" spans="1:9">
      <c r="A10923" t="str">
        <f t="shared" si="1966"/>
        <v>![Twitter Follow](https://img.shields.io/twitter/follow/willmcgugan.svg?style=social</v>
      </c>
      <c r="B10923" t="str">
        <f t="shared" si="1964"/>
        <v>(https://twitter.com/willmcgugan)</v>
      </c>
      <c r="C10923" t="s">
        <v>8316</v>
      </c>
      <c r="D10923" t="s">
        <v>1684</v>
      </c>
      <c r="E10923" t="str">
        <f t="shared" si="1957"/>
        <v>twitter.com/willmcgugan)</v>
      </c>
      <c r="F10923" t="str">
        <f t="shared" si="1958"/>
        <v>twitter.com</v>
      </c>
      <c r="H10923" t="s">
        <v>16460</v>
      </c>
    </row>
    <row r="10924" spans="1:9">
      <c r="A10924" t="str">
        <f t="shared" si="1966"/>
        <v>![Logo](https://github.com/textualize/rich/raw/master/imgs/logo.svg</v>
      </c>
      <c r="C10924" t="s">
        <v>2201</v>
      </c>
      <c r="D10924" t="s">
        <v>1684</v>
      </c>
      <c r="E10924" t="str">
        <f t="shared" si="1957"/>
        <v/>
      </c>
      <c r="F10924" t="e">
        <f t="shared" si="1958"/>
        <v>#VALUE!</v>
      </c>
      <c r="H10924" t="s">
        <v>16464</v>
      </c>
    </row>
    <row r="10925" spans="1:9">
      <c r="A10925" t="str">
        <f t="shared" si="1966"/>
        <v>![Features](https://github.com/textualize/rich/raw/master/imgs/features.png</v>
      </c>
      <c r="C10925" t="s">
        <v>2202</v>
      </c>
      <c r="D10925" t="s">
        <v>1684</v>
      </c>
      <c r="E10925" t="str">
        <f t="shared" si="1957"/>
        <v/>
      </c>
      <c r="F10925" t="e">
        <f t="shared" si="1958"/>
        <v>#VALUE!</v>
      </c>
      <c r="H10925" t="s">
        <v>16464</v>
      </c>
    </row>
    <row r="10926" spans="1:9">
      <c r="A10926" t="str">
        <f t="shared" si="1966"/>
        <v>![Hello World](https://github.com/textualize/rich/raw/master/imgs/print.png</v>
      </c>
      <c r="C10926" t="s">
        <v>2203</v>
      </c>
      <c r="D10926" t="s">
        <v>1684</v>
      </c>
      <c r="E10926" t="str">
        <f t="shared" si="1957"/>
        <v/>
      </c>
      <c r="F10926" t="e">
        <f t="shared" si="1958"/>
        <v>#VALUE!</v>
      </c>
      <c r="H10926" t="s">
        <v>16464</v>
      </c>
    </row>
    <row r="10927" spans="1:9">
      <c r="A10927" t="str">
        <f t="shared" si="1966"/>
        <v>![REPL](https://github.com/textualize/rich/raw/master/imgs/repl.png</v>
      </c>
      <c r="C10927" t="s">
        <v>2204</v>
      </c>
      <c r="D10927" t="s">
        <v>1684</v>
      </c>
      <c r="E10927" t="str">
        <f t="shared" si="1957"/>
        <v/>
      </c>
      <c r="F10927" t="e">
        <f t="shared" si="1958"/>
        <v>#VALUE!</v>
      </c>
      <c r="H10927" t="s">
        <v>16464</v>
      </c>
    </row>
    <row r="10928" spans="1:9">
      <c r="A10928" t="str">
        <f t="shared" si="1966"/>
        <v>![Hello World](https://github.com/textualize/rich/raw/master/imgs/hello_world.png</v>
      </c>
      <c r="C10928" t="s">
        <v>2205</v>
      </c>
      <c r="D10928" t="s">
        <v>1684</v>
      </c>
      <c r="E10928" t="str">
        <f t="shared" si="1957"/>
        <v/>
      </c>
      <c r="F10928" t="e">
        <f t="shared" si="1958"/>
        <v>#VALUE!</v>
      </c>
      <c r="H10928" t="s">
        <v>16464</v>
      </c>
    </row>
    <row r="10929" spans="1:9">
      <c r="A10929" t="str">
        <f t="shared" si="1966"/>
        <v>![Console Markup](https://github.com/textualize/rich/raw/master/imgs/where_there_is_a_will.png</v>
      </c>
      <c r="C10929" t="s">
        <v>2206</v>
      </c>
      <c r="D10929" t="s">
        <v>1684</v>
      </c>
      <c r="E10929" t="str">
        <f t="shared" si="1957"/>
        <v/>
      </c>
      <c r="F10929" t="e">
        <f t="shared" si="1958"/>
        <v>#VALUE!</v>
      </c>
      <c r="H10929" t="s">
        <v>16464</v>
      </c>
    </row>
    <row r="10930" spans="1:9">
      <c r="A10930" t="str">
        <f t="shared" si="1966"/>
        <v>![Log](https://github.com/textualize/rich/raw/master/imgs/inspect.png</v>
      </c>
      <c r="C10930" t="s">
        <v>2207</v>
      </c>
      <c r="D10930" t="s">
        <v>1684</v>
      </c>
      <c r="E10930" t="str">
        <f t="shared" si="1957"/>
        <v/>
      </c>
      <c r="F10930" t="e">
        <f t="shared" si="1958"/>
        <v>#VALUE!</v>
      </c>
      <c r="H10930" t="s">
        <v>16464</v>
      </c>
    </row>
    <row r="10931" spans="1:9">
      <c r="A10931" t="str">
        <f>LEFT(C10931,FIND(")]",C10931)-1)</f>
        <v>![Documentation Status](https://readthedocs.org/projects/sockeye/badge/?version=latest</v>
      </c>
      <c r="B10931" t="str">
        <f t="shared" ref="B10931:B10938" si="1967">MID(C10931,FIND(")](",C10931)+2,1000)</f>
        <v>(http://sockeye.readthedocs.io/en/latest/?badge=latest)</v>
      </c>
      <c r="C10931" t="s">
        <v>10143</v>
      </c>
      <c r="D10931" t="s">
        <v>1684</v>
      </c>
      <c r="E10931" t="str">
        <f t="shared" si="1957"/>
        <v>sockeye.readthedocs.io/en/latest/?badge=latest)</v>
      </c>
      <c r="F10931" t="str">
        <f t="shared" si="1958"/>
        <v>sockeye.readthedocs.io</v>
      </c>
      <c r="I10931">
        <f t="shared" ref="I10931:I10932" si="1968">COUNTIF(F:F,F10931)</f>
        <v>1</v>
      </c>
    </row>
    <row r="10932" spans="1:9">
      <c r="A10932" t="str">
        <f t="shared" ref="A10932:A10963" si="1969">LEFT(C10932,FIND(")",C10932)-1)</f>
        <v>![OBS release stable](https://img.shields.io/badge/OBS%20master-stable-yellow.svg</v>
      </c>
      <c r="B10932" t="str">
        <f t="shared" si="1967"/>
        <v>(http://software.opensuse.org/download.html?project=network%3Amessaging%3Azeromq%3Arelease-stable&amp;package=libzmq3-dev)</v>
      </c>
      <c r="C10932" t="s">
        <v>3585</v>
      </c>
      <c r="D10932" t="s">
        <v>1119</v>
      </c>
      <c r="E10932" t="str">
        <f t="shared" si="1957"/>
        <v>software.opensuse.org/download.html?project=network%3Amessaging%3Azeromq%3Arelease-stable&amp;package=libzmq3-dev)</v>
      </c>
      <c r="F10932" t="str">
        <f t="shared" si="1958"/>
        <v>software.opensuse.org</v>
      </c>
      <c r="I10932">
        <f t="shared" si="1968"/>
        <v>8</v>
      </c>
    </row>
    <row r="10933" spans="1:9">
      <c r="A10933" t="str">
        <f t="shared" si="1969"/>
        <v>![Build Status](https://circleci.com/gh/getredash/redash.png?style=shield&amp;circle-token=8a695aa5ec2cbfa89b48c275aea298318016f040</v>
      </c>
      <c r="B10933" t="str">
        <f t="shared" si="1967"/>
        <v>(https://circleci.com/gh/getredash/redash/tree/master)*</v>
      </c>
      <c r="C10933" t="s">
        <v>8317</v>
      </c>
      <c r="D10933" t="s">
        <v>1684</v>
      </c>
      <c r="E10933" t="str">
        <f t="shared" si="1957"/>
        <v>circleci.com/gh/getredash/redash/tree/master)*</v>
      </c>
      <c r="F10933" t="str">
        <f t="shared" si="1958"/>
        <v>circleci.com</v>
      </c>
      <c r="H10933" t="s">
        <v>16456</v>
      </c>
    </row>
    <row r="10934" spans="1:9">
      <c r="A10934" t="str">
        <f t="shared" si="1969"/>
        <v>![CircleCI](https://img.shields.io/circleci/project/github/plotly/dash/master.svg</v>
      </c>
      <c r="B10934" t="str">
        <f t="shared" si="1967"/>
        <v>(https://circleci.com/gh/plotly/dash)</v>
      </c>
      <c r="C10934" t="s">
        <v>10973</v>
      </c>
      <c r="D10934" t="s">
        <v>1684</v>
      </c>
      <c r="E10934" t="str">
        <f t="shared" si="1957"/>
        <v>circleci.com/gh/plotly/dash)</v>
      </c>
      <c r="F10934" t="str">
        <f t="shared" si="1958"/>
        <v>circleci.com</v>
      </c>
      <c r="H10934" t="s">
        <v>16456</v>
      </c>
    </row>
    <row r="10935" spans="1:9">
      <c r="A10935" t="str">
        <f t="shared" si="1969"/>
        <v>![GitHub](https://img.shields.io/github/license/plotly/dash.svg?color=dark-green</v>
      </c>
      <c r="B10935" t="str">
        <f t="shared" si="1967"/>
        <v>(https://github.com/plotly/dash/blob/master/LICENSE)</v>
      </c>
      <c r="C10935" t="s">
        <v>10974</v>
      </c>
      <c r="D10935" t="s">
        <v>1684</v>
      </c>
      <c r="E10935" t="str">
        <f t="shared" si="1957"/>
        <v>github.com/plotly/dash/blob/master/LICENSE)</v>
      </c>
      <c r="F10935" t="str">
        <f t="shared" si="1958"/>
        <v>github.com</v>
      </c>
      <c r="G10935" t="s">
        <v>16451</v>
      </c>
      <c r="H10935" t="s">
        <v>16455</v>
      </c>
    </row>
    <row r="10936" spans="1:9">
      <c r="A10936" t="str">
        <f t="shared" si="1969"/>
        <v>![OBS release draft](https://img.shields.io/badge/OBS%20master-draft-yellow.svg</v>
      </c>
      <c r="B10936" t="str">
        <f t="shared" si="1967"/>
        <v>(http://software.opensuse.org/download.html?project=network%3Amessaging%3Azeromq%3Arelease-draft&amp;package=libzmq3-dev)</v>
      </c>
      <c r="C10936" t="s">
        <v>3586</v>
      </c>
      <c r="D10936" t="s">
        <v>1119</v>
      </c>
      <c r="E10936" t="str">
        <f t="shared" si="1957"/>
        <v>software.opensuse.org/download.html?project=network%3Amessaging%3Azeromq%3Arelease-draft&amp;package=libzmq3-dev)</v>
      </c>
      <c r="F10936" t="str">
        <f t="shared" si="1958"/>
        <v>software.opensuse.org</v>
      </c>
      <c r="I10936">
        <f t="shared" ref="I10936:I10937" si="1970">COUNTIF(F:F,F10936)</f>
        <v>8</v>
      </c>
    </row>
    <row r="10937" spans="1:9">
      <c r="A10937" t="str">
        <f t="shared" si="1969"/>
        <v>![OBS release stable](https://img.shields.io/badge/OBS%20master-stable-yellow.svg</v>
      </c>
      <c r="B10937" t="str">
        <f t="shared" si="1967"/>
        <v>(http://software.opensuse.org/download.html?project=network%3Amessaging%3Azeromq%3Arelease-stable&amp;package=zeromq-devel)</v>
      </c>
      <c r="C10937" t="s">
        <v>3587</v>
      </c>
      <c r="D10937" t="s">
        <v>1119</v>
      </c>
      <c r="E10937" t="str">
        <f t="shared" si="1957"/>
        <v>software.opensuse.org/download.html?project=network%3Amessaging%3Azeromq%3Arelease-stable&amp;package=zeromq-devel)</v>
      </c>
      <c r="F10937" t="str">
        <f t="shared" si="1958"/>
        <v>software.opensuse.org</v>
      </c>
      <c r="I10937">
        <f t="shared" si="1970"/>
        <v>8</v>
      </c>
    </row>
    <row r="10938" spans="1:9">
      <c r="A10938" t="str">
        <f t="shared" si="1969"/>
        <v>![GitHub commit activity](https://img.shields.io/github/commit-activity/y/plotly/dash.svg?color=dark-green</v>
      </c>
      <c r="B10938" t="str">
        <f t="shared" si="1967"/>
        <v>(https://github.com/plotly/dash/graphs/contributors)</v>
      </c>
      <c r="C10938" t="s">
        <v>12180</v>
      </c>
      <c r="D10938" t="s">
        <v>1684</v>
      </c>
      <c r="E10938" t="str">
        <f t="shared" si="1957"/>
        <v>github.com/plotly/dash/graphs/contributors)</v>
      </c>
      <c r="F10938" t="str">
        <f t="shared" si="1958"/>
        <v>github.com</v>
      </c>
      <c r="G10938" t="s">
        <v>16451</v>
      </c>
      <c r="H10938" t="s">
        <v>16455</v>
      </c>
    </row>
    <row r="10939" spans="1:9">
      <c r="A10939" t="str">
        <f t="shared" si="1969"/>
        <v>![Sample Dash App](https://user-images.githubusercontent.com/1280389/30086128-9bb4a28e-9267-11e7-8fe4-bbac7d53f2b0.gif</v>
      </c>
      <c r="C10939" t="s">
        <v>8318</v>
      </c>
      <c r="D10939" t="s">
        <v>1684</v>
      </c>
      <c r="E10939" t="str">
        <f t="shared" si="1957"/>
        <v/>
      </c>
      <c r="F10939" t="e">
        <f t="shared" si="1958"/>
        <v>#VALUE!</v>
      </c>
      <c r="H10939" t="s">
        <v>16464</v>
      </c>
    </row>
    <row r="10940" spans="1:9">
      <c r="A10940" t="str">
        <f t="shared" si="1969"/>
        <v>![Crossfiltering Dash App](https://user-images.githubusercontent.com/1280389/30086123-97c58bde-9267-11e7-98a0-7f626de5199a.gif</v>
      </c>
      <c r="C10940" t="s">
        <v>8319</v>
      </c>
      <c r="D10940" t="s">
        <v>1684</v>
      </c>
      <c r="E10940" t="str">
        <f t="shared" si="1957"/>
        <v/>
      </c>
      <c r="F10940" t="e">
        <f t="shared" si="1958"/>
        <v>#VALUE!</v>
      </c>
      <c r="H10940" t="s">
        <v>16464</v>
      </c>
    </row>
    <row r="10941" spans="1:9">
      <c r="A10941" t="str">
        <f t="shared" si="1969"/>
        <v>![Dash App with Mapbox map showing walmart store openings](https://user-images.githubusercontent.com/1280389/30086299-768509d0-9268-11e7-8e6b-626ac9ca512c.gif</v>
      </c>
      <c r="C10941" t="s">
        <v>8320</v>
      </c>
      <c r="D10941" t="s">
        <v>1684</v>
      </c>
      <c r="E10941" t="str">
        <f t="shared" si="1957"/>
        <v/>
      </c>
      <c r="F10941" t="e">
        <f t="shared" si="1958"/>
        <v>#VALUE!</v>
      </c>
      <c r="H10941" t="s">
        <v>16464</v>
      </c>
    </row>
    <row r="10942" spans="1:9">
      <c r="A10942" t="str">
        <f t="shared" si="1969"/>
        <v>![Financial report](https://user-images.githubusercontent.com/2678795/161153710-57952401-6e07-42d5-ba3e-bab6419998c7.gif</v>
      </c>
      <c r="C10942" t="s">
        <v>8321</v>
      </c>
      <c r="D10942" t="s">
        <v>1684</v>
      </c>
      <c r="E10942" t="str">
        <f t="shared" si="1957"/>
        <v/>
      </c>
      <c r="F10942" t="e">
        <f t="shared" si="1958"/>
        <v>#VALUE!</v>
      </c>
      <c r="H10942" t="s">
        <v>16464</v>
      </c>
    </row>
    <row r="10943" spans="1:9">
      <c r="A10943" t="str">
        <f t="shared" si="1969"/>
        <v>![Dash Enterprise](https://user-images.githubusercontent.com/2678795/161155614-21c54a22-f821-4dda-b910-ee27e27fb5f2.png</v>
      </c>
      <c r="C10943" t="s">
        <v>2208</v>
      </c>
      <c r="D10943" t="s">
        <v>1684</v>
      </c>
      <c r="E10943" t="str">
        <f t="shared" si="1957"/>
        <v/>
      </c>
      <c r="F10943" t="e">
        <f t="shared" si="1958"/>
        <v>#VALUE!</v>
      </c>
      <c r="H10943" t="s">
        <v>16464</v>
      </c>
    </row>
    <row r="10944" spans="1:9">
      <c r="A10944" t="str">
        <f t="shared" si="1969"/>
        <v>![OBS release draft](https://img.shields.io/badge/OBS%20master-draft-yellow.svg</v>
      </c>
      <c r="B10944" t="str">
        <f t="shared" ref="B10944:B10953" si="1971">MID(C10944,FIND(")](",C10944)+2,1000)</f>
        <v>(http://software.opensuse.org/download.html?project=network%3Amessaging%3Azeromq%3Arelease-draft&amp;package=zeromq-devel)</v>
      </c>
      <c r="C10944" t="s">
        <v>3588</v>
      </c>
      <c r="D10944" t="s">
        <v>1119</v>
      </c>
      <c r="E10944" t="str">
        <f t="shared" si="1957"/>
        <v>software.opensuse.org/download.html?project=network%3Amessaging%3Azeromq%3Arelease-draft&amp;package=zeromq-devel)</v>
      </c>
      <c r="F10944" t="str">
        <f t="shared" si="1958"/>
        <v>software.opensuse.org</v>
      </c>
      <c r="I10944">
        <f t="shared" ref="I10944:I10945" si="1972">COUNTIF(F:F,F10944)</f>
        <v>8</v>
      </c>
    </row>
    <row r="10945" spans="1:9">
      <c r="A10945" t="str">
        <f t="shared" si="1969"/>
        <v>![OBS release stable](https://img.shields.io/badge/OBS%20master-stable-yellow.svg</v>
      </c>
      <c r="B10945" t="str">
        <f t="shared" si="1971"/>
        <v>(http://software.opensuse.org/download.html?project=network%3Amessaging%3Azeromq%3Agit-stable&amp;package=libzmq3-dev)</v>
      </c>
      <c r="C10945" t="s">
        <v>3589</v>
      </c>
      <c r="D10945" t="s">
        <v>1119</v>
      </c>
      <c r="E10945" t="str">
        <f t="shared" si="1957"/>
        <v>software.opensuse.org/download.html?project=network%3Amessaging%3Azeromq%3Agit-stable&amp;package=libzmq3-dev)</v>
      </c>
      <c r="F10945" t="str">
        <f t="shared" si="1958"/>
        <v>software.opensuse.org</v>
      </c>
      <c r="I10945">
        <f t="shared" si="1972"/>
        <v>8</v>
      </c>
    </row>
    <row r="10946" spans="1:9">
      <c r="A10946" t="str">
        <f t="shared" si="1969"/>
        <v>![badge](https://github.com/open-mmlab/mmdetection/workflows/build/badge.svg</v>
      </c>
      <c r="B10946" t="str">
        <f t="shared" si="1971"/>
        <v>(https://github.com/open-mmlab/mmdetection/actions)</v>
      </c>
      <c r="C10946" t="s">
        <v>10979</v>
      </c>
      <c r="D10946" t="s">
        <v>1684</v>
      </c>
      <c r="E10946" t="str">
        <f t="shared" ref="E10946:E11009" si="1973">SUBSTITUTE(SUBSTITUTE(B10946,"(https://",""), "(http://", "")</f>
        <v>github.com/open-mmlab/mmdetection/actions)</v>
      </c>
      <c r="F10946" t="str">
        <f t="shared" ref="F10946:F11009" si="1974">LEFT(E10946,FIND("/", E10946)-1)</f>
        <v>github.com</v>
      </c>
      <c r="G10946" t="s">
        <v>16451</v>
      </c>
      <c r="H10946" t="s">
        <v>16455</v>
      </c>
    </row>
    <row r="10947" spans="1:9">
      <c r="A10947" t="str">
        <f t="shared" si="1969"/>
        <v>![codecov](https://codecov.io/gh/open-mmlab/mmdetection/branch/master/graph/badge.svg</v>
      </c>
      <c r="B10947" t="str">
        <f t="shared" si="1971"/>
        <v>(https://codecov.io/gh/open-mmlab/mmdetection)</v>
      </c>
      <c r="C10947" t="s">
        <v>10980</v>
      </c>
      <c r="D10947" t="s">
        <v>1684</v>
      </c>
      <c r="E10947" t="str">
        <f t="shared" si="1973"/>
        <v>codecov.io/gh/open-mmlab/mmdetection)</v>
      </c>
      <c r="F10947" t="str">
        <f t="shared" si="1974"/>
        <v>codecov.io</v>
      </c>
      <c r="H10947" t="s">
        <v>16457</v>
      </c>
    </row>
    <row r="10948" spans="1:9">
      <c r="A10948" t="str">
        <f t="shared" si="1969"/>
        <v>![license](https://img.shields.io/github/license/open-mmlab/mmdetection.svg</v>
      </c>
      <c r="B10948" t="str">
        <f t="shared" si="1971"/>
        <v>(https://github.com/open-mmlab/mmdetection/blob/master/LICENSE)</v>
      </c>
      <c r="C10948" t="s">
        <v>10981</v>
      </c>
      <c r="D10948" t="s">
        <v>1684</v>
      </c>
      <c r="E10948" t="str">
        <f t="shared" si="1973"/>
        <v>github.com/open-mmlab/mmdetection/blob/master/LICENSE)</v>
      </c>
      <c r="F10948" t="str">
        <f t="shared" si="1974"/>
        <v>github.com</v>
      </c>
      <c r="G10948" t="s">
        <v>16451</v>
      </c>
      <c r="H10948" t="s">
        <v>16455</v>
      </c>
    </row>
    <row r="10949" spans="1:9">
      <c r="A10949" t="str">
        <f t="shared" si="1969"/>
        <v>![open issues](https://isitmaintained.com/badge/open/open-mmlab/mmdetection.svg</v>
      </c>
      <c r="B10949" t="str">
        <f t="shared" si="1971"/>
        <v>(https://github.com/open-mmlab/mmdetection/issues)</v>
      </c>
      <c r="C10949" t="s">
        <v>10982</v>
      </c>
      <c r="D10949" t="s">
        <v>1684</v>
      </c>
      <c r="E10949" t="str">
        <f t="shared" si="1973"/>
        <v>github.com/open-mmlab/mmdetection/issues)</v>
      </c>
      <c r="F10949" t="str">
        <f t="shared" si="1974"/>
        <v>github.com</v>
      </c>
      <c r="G10949" t="s">
        <v>16451</v>
      </c>
      <c r="H10949" t="s">
        <v>16455</v>
      </c>
    </row>
    <row r="10950" spans="1:9">
      <c r="A10950" t="str">
        <f t="shared" si="1969"/>
        <v>![issue resolution](https://isitmaintained.com/badge/resolution/open-mmlab/mmdetection.svg</v>
      </c>
      <c r="B10950" t="str">
        <f t="shared" si="1971"/>
        <v>(https://github.com/open-mmlab/mmdetection/issues)</v>
      </c>
      <c r="C10950" t="s">
        <v>10983</v>
      </c>
      <c r="D10950" t="s">
        <v>1684</v>
      </c>
      <c r="E10950" t="str">
        <f t="shared" si="1973"/>
        <v>github.com/open-mmlab/mmdetection/issues)</v>
      </c>
      <c r="F10950" t="str">
        <f t="shared" si="1974"/>
        <v>github.com</v>
      </c>
      <c r="G10950" t="s">
        <v>16451</v>
      </c>
      <c r="H10950" t="s">
        <v>16455</v>
      </c>
    </row>
    <row r="10951" spans="1:9">
      <c r="A10951" t="str">
        <f t="shared" si="1969"/>
        <v>![OBS release draft](https://img.shields.io/badge/OBS%20master-draft-yellow.svg</v>
      </c>
      <c r="B10951" t="str">
        <f t="shared" si="1971"/>
        <v>(http://software.opensuse.org/download.html?project=network%3Amessaging%3Azeromq%3Agit-draft&amp;package=libzmq3-dev)</v>
      </c>
      <c r="C10951" t="s">
        <v>3590</v>
      </c>
      <c r="D10951" t="s">
        <v>1119</v>
      </c>
      <c r="E10951" t="str">
        <f t="shared" si="1973"/>
        <v>software.opensuse.org/download.html?project=network%3Amessaging%3Azeromq%3Agit-draft&amp;package=libzmq3-dev)</v>
      </c>
      <c r="F10951" t="str">
        <f t="shared" si="1974"/>
        <v>software.opensuse.org</v>
      </c>
      <c r="I10951">
        <f t="shared" ref="I10951:I10953" si="1975">COUNTIF(F:F,F10951)</f>
        <v>8</v>
      </c>
    </row>
    <row r="10952" spans="1:9">
      <c r="A10952" t="str">
        <f t="shared" si="1969"/>
        <v>![OBS release stable](https://img.shields.io/badge/OBS%20master-stable-yellow.svg</v>
      </c>
      <c r="B10952" t="str">
        <f t="shared" si="1971"/>
        <v>(http://software.opensuse.org/download.html?project=network%3Amessaging%3Azeromq%3Agit-stable&amp;package=zeromq-devel)</v>
      </c>
      <c r="C10952" t="s">
        <v>3591</v>
      </c>
      <c r="D10952" t="s">
        <v>1119</v>
      </c>
      <c r="E10952" t="str">
        <f t="shared" si="1973"/>
        <v>software.opensuse.org/download.html?project=network%3Amessaging%3Azeromq%3Agit-stable&amp;package=zeromq-devel)</v>
      </c>
      <c r="F10952" t="str">
        <f t="shared" si="1974"/>
        <v>software.opensuse.org</v>
      </c>
      <c r="I10952">
        <f t="shared" si="1975"/>
        <v>8</v>
      </c>
    </row>
    <row r="10953" spans="1:9">
      <c r="A10953" t="str">
        <f t="shared" si="1969"/>
        <v>![OBS release draft](https://img.shields.io/badge/OBS%20master-draft-yellow.svg</v>
      </c>
      <c r="B10953" t="str">
        <f t="shared" si="1971"/>
        <v>(http://software.opensuse.org/download.html?project=network%3Amessaging%3Azeromq%3Agit-draft&amp;package=zeromq-devel)</v>
      </c>
      <c r="C10953" t="s">
        <v>4679</v>
      </c>
      <c r="D10953" t="s">
        <v>1119</v>
      </c>
      <c r="E10953" t="str">
        <f t="shared" si="1973"/>
        <v>software.opensuse.org/download.html?project=network%3Amessaging%3Azeromq%3Agit-draft&amp;package=zeromq-devel)</v>
      </c>
      <c r="F10953" t="str">
        <f t="shared" si="1974"/>
        <v>software.opensuse.org</v>
      </c>
      <c r="I10953">
        <f t="shared" si="1975"/>
        <v>8</v>
      </c>
    </row>
    <row r="10954" spans="1:9">
      <c r="A10954" t="str">
        <f t="shared" si="1969"/>
        <v>![Wagtail screenshot](https://cdn.jsdelivr.net/gh/wagtail/wagtail@main/.github/wagtail-screenshot-with-browser.png</v>
      </c>
      <c r="B10954" t="s">
        <v>16422</v>
      </c>
      <c r="C10954" t="s">
        <v>2209</v>
      </c>
      <c r="D10954" t="s">
        <v>1684</v>
      </c>
      <c r="E10954" t="str">
        <f t="shared" si="1973"/>
        <v>\</v>
      </c>
      <c r="F10954" t="e">
        <f t="shared" si="1974"/>
        <v>#VALUE!</v>
      </c>
      <c r="H10954" t="s">
        <v>16464</v>
      </c>
    </row>
    <row r="10955" spans="1:9">
      <c r="A10955" t="str">
        <f t="shared" si="1969"/>
        <v>[![Github stats](https://img.shields.io/github/downloads/winsiderss/systeminformer/total.svg?style=for-the-badge&amp;color=red</v>
      </c>
      <c r="B10955" t="str">
        <f t="shared" ref="B10955:B10974" si="1976">MID(C10955,FIND(")](",C10955)+2,1000)</f>
        <v>(https://somsubhra.github.io/github-release-stats/?username=winsiderss&amp;repository=systeminformer)</v>
      </c>
      <c r="C10955" t="s">
        <v>209</v>
      </c>
      <c r="D10955" t="s">
        <v>800</v>
      </c>
      <c r="E10955" t="str">
        <f t="shared" si="1973"/>
        <v>somsubhra.github.io/github-release-stats/?username=winsiderss&amp;repository=systeminformer)</v>
      </c>
      <c r="F10955" t="str">
        <f t="shared" si="1974"/>
        <v>somsubhra.github.io</v>
      </c>
      <c r="I10955">
        <f t="shared" ref="I10955:I10958" si="1977">COUNTIF(F:F,F10955)</f>
        <v>2</v>
      </c>
    </row>
    <row r="10956" spans="1:9">
      <c r="A10956" t="str">
        <f t="shared" si="1969"/>
        <v>[![Github stats](https://img.shields.io/github/downloads/winsiderss/systeminformer/total.svg?style=for-the-badge&amp;color=red</v>
      </c>
      <c r="B10956" t="str">
        <f t="shared" si="1976"/>
        <v>(https://somsubhra.github.io/github-release-stats/?username=winsiderss&amp;repository=systeminformer)</v>
      </c>
      <c r="C10956" t="s">
        <v>209</v>
      </c>
      <c r="D10956" t="s">
        <v>800</v>
      </c>
      <c r="E10956" t="str">
        <f t="shared" si="1973"/>
        <v>somsubhra.github.io/github-release-stats/?username=winsiderss&amp;repository=systeminformer)</v>
      </c>
      <c r="F10956" t="str">
        <f t="shared" si="1974"/>
        <v>somsubhra.github.io</v>
      </c>
      <c r="I10956">
        <f t="shared" si="1977"/>
        <v>2</v>
      </c>
    </row>
    <row r="10957" spans="1:9">
      <c r="A10957" t="str">
        <f t="shared" si="1969"/>
        <v>![Sonarqube tech debt](https://img.shields.io/sonar/https/sonarqube.com/org.testng:testng/tech_debt.svg?label=Sonarqube%20tech%20debt</v>
      </c>
      <c r="B10957" t="str">
        <f t="shared" si="1976"/>
        <v>(https://sonarqube.com/dashboard/index?id=org.testng:testng)[</v>
      </c>
      <c r="C10957" t="s">
        <v>13194</v>
      </c>
      <c r="D10957" t="s">
        <v>1683</v>
      </c>
      <c r="E10957" t="str">
        <f t="shared" si="1973"/>
        <v>sonarqube.com/dashboard/index?id=org.testng:testng)[</v>
      </c>
      <c r="F10957" t="str">
        <f t="shared" si="1974"/>
        <v>sonarqube.com</v>
      </c>
      <c r="I10957">
        <f t="shared" si="1977"/>
        <v>1</v>
      </c>
    </row>
    <row r="10958" spans="1:9">
      <c r="A10958" t="str">
        <f t="shared" si="1969"/>
        <v>![Maintainability Rating](https://sonarqube.ow2.org/api/project_badges/measure?project=fr.inria.gforge.spoon%3Aspoon-core&amp;metric=sqale_rating</v>
      </c>
      <c r="B10958" t="str">
        <f t="shared" si="1976"/>
        <v>(https://sonarqube.ow2.org/dashboard?id=fr.inria.gforge.spoon%3Aspoon-core)[</v>
      </c>
      <c r="C10958" t="s">
        <v>13802</v>
      </c>
      <c r="D10958" t="s">
        <v>1683</v>
      </c>
      <c r="E10958" t="str">
        <f t="shared" si="1973"/>
        <v>sonarqube.ow2.org/dashboard?id=fr.inria.gforge.spoon%3Aspoon-core)[</v>
      </c>
      <c r="F10958" t="str">
        <f t="shared" si="1974"/>
        <v>sonarqube.ow2.org</v>
      </c>
      <c r="I10958">
        <f t="shared" si="1977"/>
        <v>1</v>
      </c>
    </row>
    <row r="10959" spans="1:9">
      <c r="A10959" t="str">
        <f t="shared" si="1969"/>
        <v>![License](https://img.shields.io/pypi/l/seaborn.svg</v>
      </c>
      <c r="B10959" t="str">
        <f t="shared" si="1976"/>
        <v>(https://github.com/mwaskom/seaborn/blob/master/LICENSE)</v>
      </c>
      <c r="C10959" t="s">
        <v>10987</v>
      </c>
      <c r="D10959" t="s">
        <v>1684</v>
      </c>
      <c r="E10959" t="str">
        <f t="shared" si="1973"/>
        <v>github.com/mwaskom/seaborn/blob/master/LICENSE)</v>
      </c>
      <c r="F10959" t="str">
        <f t="shared" si="1974"/>
        <v>github.com</v>
      </c>
      <c r="G10959" t="s">
        <v>16451</v>
      </c>
      <c r="H10959" t="s">
        <v>16455</v>
      </c>
    </row>
    <row r="10960" spans="1:9">
      <c r="A10960" t="str">
        <f t="shared" si="1969"/>
        <v>[Downloads for last Release](https://img.shields.io/github/downloads/Belphemur/SoundSwitch/total.svg</v>
      </c>
      <c r="B10960" t="str">
        <f t="shared" si="1976"/>
        <v xml:space="preserve">(https://soundswitch.aaflalo.me/) </v>
      </c>
      <c r="C10960" t="s">
        <v>5397</v>
      </c>
      <c r="D10960" t="s">
        <v>1120</v>
      </c>
      <c r="E10960" t="str">
        <f t="shared" si="1973"/>
        <v xml:space="preserve">soundswitch.aaflalo.me/) </v>
      </c>
      <c r="F10960" t="str">
        <f t="shared" si="1974"/>
        <v>soundswitch.aaflalo.me</v>
      </c>
      <c r="I10960">
        <f>COUNTIF(F:F,F10960)</f>
        <v>1</v>
      </c>
    </row>
    <row r="10961" spans="1:9">
      <c r="A10961" t="str">
        <f t="shared" si="1969"/>
        <v>![Tests](https://github.com/mwaskom/seaborn/workflows/CI/badge.svg</v>
      </c>
      <c r="B10961" t="str">
        <f t="shared" si="1976"/>
        <v>(https://github.com/mwaskom/seaborn/actions)</v>
      </c>
      <c r="C10961" t="s">
        <v>10989</v>
      </c>
      <c r="D10961" t="s">
        <v>1684</v>
      </c>
      <c r="E10961" t="str">
        <f t="shared" si="1973"/>
        <v>github.com/mwaskom/seaborn/actions)</v>
      </c>
      <c r="F10961" t="str">
        <f t="shared" si="1974"/>
        <v>github.com</v>
      </c>
      <c r="G10961" t="s">
        <v>16451</v>
      </c>
      <c r="H10961" t="s">
        <v>16455</v>
      </c>
    </row>
    <row r="10962" spans="1:9">
      <c r="A10962" t="str">
        <f t="shared" si="1969"/>
        <v>![Code Coverage](https://codecov.io/gh/mwaskom/seaborn/branch/master/graph/badge.svg</v>
      </c>
      <c r="B10962" t="str">
        <f t="shared" si="1976"/>
        <v>(https://codecov.io/gh/mwaskom/seaborn)</v>
      </c>
      <c r="C10962" t="s">
        <v>10990</v>
      </c>
      <c r="D10962" t="s">
        <v>1684</v>
      </c>
      <c r="E10962" t="str">
        <f t="shared" si="1973"/>
        <v>codecov.io/gh/mwaskom/seaborn)</v>
      </c>
      <c r="F10962" t="str">
        <f t="shared" si="1974"/>
        <v>codecov.io</v>
      </c>
      <c r="H10962" t="s">
        <v>16457</v>
      </c>
    </row>
    <row r="10963" spans="1:9">
      <c r="A10963" t="str">
        <f t="shared" si="1969"/>
        <v>[![SourceForge Downloads](https://img.shields.io/sourceforge/dt/bio-bwa.svg?label=SF%20downloads</v>
      </c>
      <c r="B10963" t="str">
        <f t="shared" si="1976"/>
        <v>(https://sourceforge.net/projects/bio-bwa/files/?source=navbar)</v>
      </c>
      <c r="C10963" t="s">
        <v>101</v>
      </c>
      <c r="D10963" t="s">
        <v>800</v>
      </c>
      <c r="E10963" t="str">
        <f t="shared" si="1973"/>
        <v>sourceforge.net/projects/bio-bwa/files/?source=navbar)</v>
      </c>
      <c r="F10963" t="str">
        <f t="shared" si="1974"/>
        <v>sourceforge.net</v>
      </c>
      <c r="I10963">
        <f>COUNTIF(F:F,F10963)</f>
        <v>9</v>
      </c>
    </row>
    <row r="10964" spans="1:9">
      <c r="A10964" t="str">
        <f t="shared" ref="A10964:A10995" si="1978">LEFT(C10964,FIND(")",C10964)-1)</f>
        <v>![Slack](https://img.shields.io/badge/Slack-4A154B?style=for-the-badge&amp;logo=slack&amp;logoColor=white</v>
      </c>
      <c r="B10964" t="str">
        <f t="shared" si="1976"/>
        <v xml:space="preserve">(https://join.slack.com/t/modin-project/shared_invite/zt-yvk5hr3b-f08p_ulbuRWsAfg9rMY3uA) </v>
      </c>
      <c r="C10964" t="s">
        <v>12807</v>
      </c>
      <c r="D10964" t="s">
        <v>1684</v>
      </c>
      <c r="E10964" t="str">
        <f t="shared" si="1973"/>
        <v xml:space="preserve">join.slack.com/t/modin-project/shared_invite/zt-yvk5hr3b-f08p_ulbuRWsAfg9rMY3uA) </v>
      </c>
      <c r="F10964" t="str">
        <f t="shared" si="1974"/>
        <v>join.slack.com</v>
      </c>
      <c r="H10964" t="s">
        <v>16460</v>
      </c>
    </row>
    <row r="10965" spans="1:9">
      <c r="A10965" t="str">
        <f t="shared" si="1978"/>
        <v>[![SourceForge stats](https://img.shields.io/sourceforge/dt/processhacker.svg?style=for-the-badge&amp;color=red</v>
      </c>
      <c r="B10965" t="str">
        <f t="shared" si="1976"/>
        <v>(https://sourceforge.net/projects/processhacker/files/stats/timeline?period=monthly)</v>
      </c>
      <c r="C10965" t="s">
        <v>210</v>
      </c>
      <c r="D10965" t="s">
        <v>800</v>
      </c>
      <c r="E10965" t="str">
        <f t="shared" si="1973"/>
        <v>sourceforge.net/projects/processhacker/files/stats/timeline?period=monthly)</v>
      </c>
      <c r="F10965" t="str">
        <f t="shared" si="1974"/>
        <v>sourceforge.net</v>
      </c>
      <c r="I10965">
        <f t="shared" ref="I10965:I10968" si="1979">COUNTIF(F:F,F10965)</f>
        <v>9</v>
      </c>
    </row>
    <row r="10966" spans="1:9">
      <c r="A10966" t="str">
        <f t="shared" si="1978"/>
        <v>[![Download](https://img.shields.io/sourceforge/dm/glew.svg</v>
      </c>
      <c r="B10966" t="str">
        <f t="shared" si="1976"/>
        <v>(https://sourceforge.net/projects/glew/files/latest/download)</v>
      </c>
      <c r="C10966" t="s">
        <v>252</v>
      </c>
      <c r="D10966" t="s">
        <v>800</v>
      </c>
      <c r="E10966" t="str">
        <f t="shared" si="1973"/>
        <v>sourceforge.net/projects/glew/files/latest/download)</v>
      </c>
      <c r="F10966" t="str">
        <f t="shared" si="1974"/>
        <v>sourceforge.net</v>
      </c>
      <c r="I10966">
        <f t="shared" si="1979"/>
        <v>9</v>
      </c>
    </row>
    <row r="10967" spans="1:9">
      <c r="A10967" t="str">
        <f t="shared" si="1978"/>
        <v>[![SourceForge stats](https://img.shields.io/sourceforge/dt/processhacker.svg?style=for-the-badge&amp;color=red</v>
      </c>
      <c r="B10967" t="str">
        <f t="shared" si="1976"/>
        <v>(https://sourceforge.net/projects/processhacker/files/stats/timeline?period=monthly)</v>
      </c>
      <c r="C10967" t="s">
        <v>210</v>
      </c>
      <c r="D10967" t="s">
        <v>800</v>
      </c>
      <c r="E10967" t="str">
        <f t="shared" si="1973"/>
        <v>sourceforge.net/projects/processhacker/files/stats/timeline?period=monthly)</v>
      </c>
      <c r="F10967" t="str">
        <f t="shared" si="1974"/>
        <v>sourceforge.net</v>
      </c>
      <c r="I10967">
        <f t="shared" si="1979"/>
        <v>9</v>
      </c>
    </row>
    <row r="10968" spans="1:9">
      <c r="A10968" t="str">
        <f t="shared" si="1978"/>
        <v>![SourceForge](https://img.shields.io/sourceforge/dm/soci.svg</v>
      </c>
      <c r="B10968" t="str">
        <f t="shared" si="1976"/>
        <v>(https://sourceforge.net/projects/soci/files/)</v>
      </c>
      <c r="C10968" t="s">
        <v>3413</v>
      </c>
      <c r="D10968" t="s">
        <v>1119</v>
      </c>
      <c r="E10968" t="str">
        <f t="shared" si="1973"/>
        <v>sourceforge.net/projects/soci/files/)</v>
      </c>
      <c r="F10968" t="str">
        <f t="shared" si="1974"/>
        <v>sourceforge.net</v>
      </c>
      <c r="I10968">
        <f t="shared" si="1979"/>
        <v>9</v>
      </c>
    </row>
    <row r="10969" spans="1:9">
      <c r="A10969" t="str">
        <f t="shared" si="1978"/>
        <v>![License](https://img.shields.io/github/license/angr/angr.svg</v>
      </c>
      <c r="B10969" t="str">
        <f t="shared" si="1976"/>
        <v>(https://github.com/angr/angr/blob/master/LICENSE)</v>
      </c>
      <c r="C10969" t="s">
        <v>10994</v>
      </c>
      <c r="D10969" t="s">
        <v>1684</v>
      </c>
      <c r="E10969" t="str">
        <f t="shared" si="1973"/>
        <v>github.com/angr/angr/blob/master/LICENSE)</v>
      </c>
      <c r="F10969" t="str">
        <f t="shared" si="1974"/>
        <v>github.com</v>
      </c>
      <c r="G10969" t="s">
        <v>16451</v>
      </c>
      <c r="H10969" t="s">
        <v>16455</v>
      </c>
    </row>
    <row r="10970" spans="1:9">
      <c r="A10970" t="str">
        <f t="shared" si="1978"/>
        <v>![Mailing Lists](https://img.shields.io/badge/mailing--lists-ok-yellowgreen.svg</v>
      </c>
      <c r="B10970" t="str">
        <f t="shared" si="1976"/>
        <v>(https://sourceforge.net/p/soci/mailman/)</v>
      </c>
      <c r="C10970" t="s">
        <v>3415</v>
      </c>
      <c r="D10970" t="s">
        <v>1119</v>
      </c>
      <c r="E10970" t="str">
        <f t="shared" si="1973"/>
        <v>sourceforge.net/p/soci/mailman/)</v>
      </c>
      <c r="F10970" t="str">
        <f t="shared" si="1974"/>
        <v>sourceforge.net</v>
      </c>
      <c r="I10970">
        <f t="shared" ref="I10970:I10971" si="1980">COUNTIF(F:F,F10970)</f>
        <v>9</v>
      </c>
    </row>
    <row r="10971" spans="1:9">
      <c r="A10971" t="str">
        <f t="shared" si="1978"/>
        <v>![sourceforge.net downloads](https://img.shields.io/sourceforge/dt/winmerge</v>
      </c>
      <c r="B10971" t="str">
        <f t="shared" si="1976"/>
        <v>(https://sourceforge.net/projects/winmerge/files/)</v>
      </c>
      <c r="C10971" t="s">
        <v>3779</v>
      </c>
      <c r="D10971" t="s">
        <v>1119</v>
      </c>
      <c r="E10971" t="str">
        <f t="shared" si="1973"/>
        <v>sourceforge.net/projects/winmerge/files/)</v>
      </c>
      <c r="F10971" t="str">
        <f t="shared" si="1974"/>
        <v>sourceforge.net</v>
      </c>
      <c r="I10971">
        <f t="shared" si="1980"/>
        <v>9</v>
      </c>
    </row>
    <row r="10972" spans="1:9">
      <c r="A10972" t="str">
        <f t="shared" si="1978"/>
        <v>![GitHub license](https://img.shields.io/github/license/cupy/cupy</v>
      </c>
      <c r="B10972" t="str">
        <f t="shared" si="1976"/>
        <v>(https://github.com/cupy/cupy)</v>
      </c>
      <c r="C10972" t="s">
        <v>10997</v>
      </c>
      <c r="D10972" t="s">
        <v>1684</v>
      </c>
      <c r="E10972" t="str">
        <f t="shared" si="1973"/>
        <v>github.com/cupy/cupy)</v>
      </c>
      <c r="F10972" t="str">
        <f t="shared" si="1974"/>
        <v>github.com</v>
      </c>
      <c r="G10972" t="s">
        <v>16451</v>
      </c>
      <c r="H10972" t="s">
        <v>16455</v>
      </c>
    </row>
    <row r="10973" spans="1:9">
      <c r="A10973" t="str">
        <f t="shared" si="1978"/>
        <v>![Gitter](https://badges.gitter.im/cupy/community.svg</v>
      </c>
      <c r="B10973" t="str">
        <f t="shared" si="1976"/>
        <v>(https://gitter.im/cupy/community)</v>
      </c>
      <c r="C10973" t="s">
        <v>10998</v>
      </c>
      <c r="D10973" t="s">
        <v>1684</v>
      </c>
      <c r="E10973" t="str">
        <f t="shared" si="1973"/>
        <v>gitter.im/cupy/community)</v>
      </c>
      <c r="F10973" t="str">
        <f t="shared" si="1974"/>
        <v>gitter.im</v>
      </c>
      <c r="H10973" t="s">
        <v>16460</v>
      </c>
    </row>
    <row r="10974" spans="1:9">
      <c r="A10974" t="str">
        <f t="shared" si="1978"/>
        <v>![Twitter](https://img.shields.io/twitter/follow/CuPy_Team?label=%40CuPy_Team</v>
      </c>
      <c r="B10974" t="str">
        <f t="shared" si="1976"/>
        <v>(https://twitter.com/CuPy_Team)**Forum**](https://groups.google.com/forum/#!forum/cupy)</v>
      </c>
      <c r="C10974" t="s">
        <v>12808</v>
      </c>
      <c r="D10974" t="s">
        <v>1684</v>
      </c>
      <c r="E10974" t="str">
        <f t="shared" si="1973"/>
        <v>twitter.com/CuPy_Team)**Forum**]groups.google.com/forum/#!forum/cupy)</v>
      </c>
      <c r="F10974" t="str">
        <f t="shared" si="1974"/>
        <v>twitter.com</v>
      </c>
      <c r="H10974" t="s">
        <v>16460</v>
      </c>
    </row>
    <row r="10975" spans="1:9">
      <c r="A10975" t="str">
        <f t="shared" si="1978"/>
        <v>![](https://img.shields.io/badge/Kubernetes-1.27-326de6.svg</v>
      </c>
      <c r="C10975" t="s">
        <v>12181</v>
      </c>
      <c r="D10975" t="s">
        <v>1684</v>
      </c>
      <c r="E10975" t="str">
        <f t="shared" si="1973"/>
        <v/>
      </c>
      <c r="F10975" t="e">
        <f t="shared" si="1974"/>
        <v>#VALUE!</v>
      </c>
      <c r="H10975" t="s">
        <v>16464</v>
      </c>
    </row>
    <row r="10976" spans="1:9">
      <c r="A10976" t="str">
        <f t="shared" si="1978"/>
        <v>![Github Actions](https://github.com/espnet/espnet/workflows/CI/badge.svg</v>
      </c>
      <c r="B10976" t="str">
        <f t="shared" ref="B10976:B11014" si="1981">MID(C10976,FIND(")](",C10976)+2,1000)</f>
        <v>(https://github.com/espnet/espnet/actions)ubuntu/python3.9/pip[</v>
      </c>
      <c r="C10976" t="s">
        <v>12182</v>
      </c>
      <c r="D10976" t="s">
        <v>1684</v>
      </c>
      <c r="E10976" t="str">
        <f t="shared" si="1973"/>
        <v>github.com/espnet/espnet/actions)ubuntu/python3.9/pip[</v>
      </c>
      <c r="F10976" t="str">
        <f t="shared" si="1974"/>
        <v>github.com</v>
      </c>
      <c r="G10976" t="s">
        <v>16451</v>
      </c>
      <c r="H10976" t="s">
        <v>16455</v>
      </c>
    </row>
    <row r="10977" spans="1:9">
      <c r="A10977" t="str">
        <f t="shared" si="1978"/>
        <v>![Github Actions](https://github.com/espnet/espnet/workflows/CI/badge.svg</v>
      </c>
      <c r="B10977" t="str">
        <f t="shared" si="1981"/>
        <v>(https://github.com/espnet/espnet/actions)[</v>
      </c>
      <c r="C10977" t="s">
        <v>12183</v>
      </c>
      <c r="D10977" t="s">
        <v>1684</v>
      </c>
      <c r="E10977" t="str">
        <f t="shared" si="1973"/>
        <v>github.com/espnet/espnet/actions)[</v>
      </c>
      <c r="F10977" t="str">
        <f t="shared" si="1974"/>
        <v>github.com</v>
      </c>
      <c r="G10977" t="s">
        <v>16451</v>
      </c>
      <c r="H10977" t="s">
        <v>16455</v>
      </c>
    </row>
    <row r="10978" spans="1:9">
      <c r="A10978" t="str">
        <f t="shared" si="1978"/>
        <v>![Github Actions](https://github.com/espnet/espnet/workflows/CI/badge.svg</v>
      </c>
      <c r="B10978" t="str">
        <f t="shared" si="1981"/>
        <v>(https://github.com/espnet/espnet/actions)[</v>
      </c>
      <c r="C10978" t="s">
        <v>12183</v>
      </c>
      <c r="D10978" t="s">
        <v>1684</v>
      </c>
      <c r="E10978" t="str">
        <f t="shared" si="1973"/>
        <v>github.com/espnet/espnet/actions)[</v>
      </c>
      <c r="F10978" t="str">
        <f t="shared" si="1974"/>
        <v>github.com</v>
      </c>
      <c r="G10978" t="s">
        <v>16451</v>
      </c>
      <c r="H10978" t="s">
        <v>16455</v>
      </c>
    </row>
    <row r="10979" spans="1:9">
      <c r="A10979" t="str">
        <f t="shared" si="1978"/>
        <v>![Github Actions](https://github.com/espnet/espnet/workflows/CI/badge.svg</v>
      </c>
      <c r="B10979" t="str">
        <f t="shared" si="1981"/>
        <v>(https://github.com/espnet/espnet/actions)[</v>
      </c>
      <c r="C10979" t="s">
        <v>12183</v>
      </c>
      <c r="D10979" t="s">
        <v>1684</v>
      </c>
      <c r="E10979" t="str">
        <f t="shared" si="1973"/>
        <v>github.com/espnet/espnet/actions)[</v>
      </c>
      <c r="F10979" t="str">
        <f t="shared" si="1974"/>
        <v>github.com</v>
      </c>
      <c r="G10979" t="s">
        <v>16451</v>
      </c>
      <c r="H10979" t="s">
        <v>16455</v>
      </c>
    </row>
    <row r="10980" spans="1:9">
      <c r="A10980" t="str">
        <f t="shared" si="1978"/>
        <v>![Github Actions](https://github.com/espnet/espnet/workflows/CI/badge.svg</v>
      </c>
      <c r="B10980" t="str">
        <f t="shared" si="1981"/>
        <v>(https://github.com/espnet/espnet/actions)ubuntu/python3.8/pip[</v>
      </c>
      <c r="C10980" t="s">
        <v>12184</v>
      </c>
      <c r="D10980" t="s">
        <v>1684</v>
      </c>
      <c r="E10980" t="str">
        <f t="shared" si="1973"/>
        <v>github.com/espnet/espnet/actions)ubuntu/python3.8/pip[</v>
      </c>
      <c r="F10980" t="str">
        <f t="shared" si="1974"/>
        <v>github.com</v>
      </c>
      <c r="G10980" t="s">
        <v>16451</v>
      </c>
      <c r="H10980" t="s">
        <v>16455</v>
      </c>
    </row>
    <row r="10981" spans="1:9">
      <c r="A10981" t="str">
        <f t="shared" si="1978"/>
        <v>![Github Actions](https://github.com/espnet/espnet/workflows/CI/badge.svg</v>
      </c>
      <c r="B10981" t="str">
        <f t="shared" si="1981"/>
        <v>(https://github.com/espnet/espnet/actions)[</v>
      </c>
      <c r="C10981" t="s">
        <v>12183</v>
      </c>
      <c r="D10981" t="s">
        <v>1684</v>
      </c>
      <c r="E10981" t="str">
        <f t="shared" si="1973"/>
        <v>github.com/espnet/espnet/actions)[</v>
      </c>
      <c r="F10981" t="str">
        <f t="shared" si="1974"/>
        <v>github.com</v>
      </c>
      <c r="G10981" t="s">
        <v>16451</v>
      </c>
      <c r="H10981" t="s">
        <v>16455</v>
      </c>
    </row>
    <row r="10982" spans="1:9">
      <c r="A10982" t="str">
        <f t="shared" si="1978"/>
        <v>![Github Actions](https://github.com/espnet/espnet/workflows/CI/badge.svg</v>
      </c>
      <c r="B10982" t="str">
        <f t="shared" si="1981"/>
        <v>(https://github.com/espnet/espnet/actions)[</v>
      </c>
      <c r="C10982" t="s">
        <v>12183</v>
      </c>
      <c r="D10982" t="s">
        <v>1684</v>
      </c>
      <c r="E10982" t="str">
        <f t="shared" si="1973"/>
        <v>github.com/espnet/espnet/actions)[</v>
      </c>
      <c r="F10982" t="str">
        <f t="shared" si="1974"/>
        <v>github.com</v>
      </c>
      <c r="G10982" t="s">
        <v>16451</v>
      </c>
      <c r="H10982" t="s">
        <v>16455</v>
      </c>
    </row>
    <row r="10983" spans="1:9">
      <c r="A10983" t="str">
        <f t="shared" si="1978"/>
        <v>![Github Actions](https://github.com/espnet/espnet/workflows/CI/badge.svg</v>
      </c>
      <c r="B10983" t="str">
        <f t="shared" si="1981"/>
        <v>(https://github.com/espnet/espnet/actions)[</v>
      </c>
      <c r="C10983" t="s">
        <v>12183</v>
      </c>
      <c r="D10983" t="s">
        <v>1684</v>
      </c>
      <c r="E10983" t="str">
        <f t="shared" si="1973"/>
        <v>github.com/espnet/espnet/actions)[</v>
      </c>
      <c r="F10983" t="str">
        <f t="shared" si="1974"/>
        <v>github.com</v>
      </c>
      <c r="G10983" t="s">
        <v>16451</v>
      </c>
      <c r="H10983" t="s">
        <v>16455</v>
      </c>
    </row>
    <row r="10984" spans="1:9">
      <c r="A10984" t="str">
        <f t="shared" si="1978"/>
        <v>![Github Actions](https://github.com/espnet/espnet/workflows/CI/badge.svg</v>
      </c>
      <c r="B10984" t="str">
        <f t="shared" si="1981"/>
        <v>(https://github.com/espnet/espnet/actions)ubuntu/python3.7/pip[</v>
      </c>
      <c r="C10984" t="s">
        <v>12185</v>
      </c>
      <c r="D10984" t="s">
        <v>1684</v>
      </c>
      <c r="E10984" t="str">
        <f t="shared" si="1973"/>
        <v>github.com/espnet/espnet/actions)ubuntu/python3.7/pip[</v>
      </c>
      <c r="F10984" t="str">
        <f t="shared" si="1974"/>
        <v>github.com</v>
      </c>
      <c r="G10984" t="s">
        <v>16451</v>
      </c>
      <c r="H10984" t="s">
        <v>16455</v>
      </c>
    </row>
    <row r="10985" spans="1:9">
      <c r="A10985" t="str">
        <f t="shared" si="1978"/>
        <v>![Github Actions](https://github.com/espnet/espnet/workflows/CI/badge.svg</v>
      </c>
      <c r="B10985" t="str">
        <f t="shared" si="1981"/>
        <v>(https://github.com/espnet/espnet/actions)[</v>
      </c>
      <c r="C10985" t="s">
        <v>12183</v>
      </c>
      <c r="D10985" t="s">
        <v>1684</v>
      </c>
      <c r="E10985" t="str">
        <f t="shared" si="1973"/>
        <v>github.com/espnet/espnet/actions)[</v>
      </c>
      <c r="F10985" t="str">
        <f t="shared" si="1974"/>
        <v>github.com</v>
      </c>
      <c r="G10985" t="s">
        <v>16451</v>
      </c>
      <c r="H10985" t="s">
        <v>16455</v>
      </c>
    </row>
    <row r="10986" spans="1:9">
      <c r="A10986" t="str">
        <f t="shared" si="1978"/>
        <v>![Github Actions](https://github.com/espnet/espnet/workflows/CI/badge.svg</v>
      </c>
      <c r="B10986" t="str">
        <f t="shared" si="1981"/>
        <v>(https://github.com/espnet/espnet/actions)[</v>
      </c>
      <c r="C10986" t="s">
        <v>12183</v>
      </c>
      <c r="D10986" t="s">
        <v>1684</v>
      </c>
      <c r="E10986" t="str">
        <f t="shared" si="1973"/>
        <v>github.com/espnet/espnet/actions)[</v>
      </c>
      <c r="F10986" t="str">
        <f t="shared" si="1974"/>
        <v>github.com</v>
      </c>
      <c r="G10986" t="s">
        <v>16451</v>
      </c>
      <c r="H10986" t="s">
        <v>16455</v>
      </c>
    </row>
    <row r="10987" spans="1:9">
      <c r="A10987" t="str">
        <f t="shared" si="1978"/>
        <v>![Github Actions](https://github.com/espnet/espnet/workflows/CI/badge.svg</v>
      </c>
      <c r="B10987" t="str">
        <f t="shared" si="1981"/>
        <v>(https://github.com/espnet/espnet/actions)[</v>
      </c>
      <c r="C10987" t="s">
        <v>12183</v>
      </c>
      <c r="D10987" t="s">
        <v>1684</v>
      </c>
      <c r="E10987" t="str">
        <f t="shared" si="1973"/>
        <v>github.com/espnet/espnet/actions)[</v>
      </c>
      <c r="F10987" t="str">
        <f t="shared" si="1974"/>
        <v>github.com</v>
      </c>
      <c r="G10987" t="s">
        <v>16451</v>
      </c>
      <c r="H10987" t="s">
        <v>16455</v>
      </c>
    </row>
    <row r="10988" spans="1:9">
      <c r="A10988" t="str">
        <f t="shared" si="1978"/>
        <v>![Github Actions](https://github.com/espnet/espnet/workflows/CI/badge.svg</v>
      </c>
      <c r="B10988" t="str">
        <f t="shared" si="1981"/>
        <v>(https://github.com/espnet/espnet/actions)debian11/python3.7/conda[</v>
      </c>
      <c r="C10988" t="s">
        <v>12186</v>
      </c>
      <c r="D10988" t="s">
        <v>1684</v>
      </c>
      <c r="E10988" t="str">
        <f t="shared" si="1973"/>
        <v>github.com/espnet/espnet/actions)debian11/python3.7/conda[</v>
      </c>
      <c r="F10988" t="str">
        <f t="shared" si="1974"/>
        <v>github.com</v>
      </c>
      <c r="G10988" t="s">
        <v>16451</v>
      </c>
      <c r="H10988" t="s">
        <v>16455</v>
      </c>
    </row>
    <row r="10989" spans="1:9">
      <c r="A10989" t="str">
        <f t="shared" si="1978"/>
        <v>![debian11](https://github.com/espnet/espnet/workflows/debian11/badge.svg</v>
      </c>
      <c r="B10989" t="str">
        <f t="shared" si="1981"/>
        <v>(https://github.com/espnet/espnet/actions?query=workflow%3Adebian11)centos7/python3.7/conda[</v>
      </c>
      <c r="C10989" t="s">
        <v>12187</v>
      </c>
      <c r="D10989" t="s">
        <v>1684</v>
      </c>
      <c r="E10989" t="str">
        <f t="shared" si="1973"/>
        <v>github.com/espnet/espnet/actions?query=workflow%3Adebian11)centos7/python3.7/conda[</v>
      </c>
      <c r="F10989" t="str">
        <f t="shared" si="1974"/>
        <v>github.com</v>
      </c>
      <c r="G10989" t="s">
        <v>16451</v>
      </c>
      <c r="H10989" t="s">
        <v>16455</v>
      </c>
    </row>
    <row r="10990" spans="1:9">
      <c r="A10990" t="str">
        <f t="shared" si="1978"/>
        <v>![centos7](https://github.com/espnet/espnet/workflows/centos7/badge.svg</v>
      </c>
      <c r="B10990" t="str">
        <f t="shared" si="1981"/>
        <v>(https://github.com/espnet/espnet/actions?query=workflow%3Acentos7)ubuntu/doc/python3.8[</v>
      </c>
      <c r="C10990" t="s">
        <v>12188</v>
      </c>
      <c r="D10990" t="s">
        <v>1684</v>
      </c>
      <c r="E10990" t="str">
        <f t="shared" si="1973"/>
        <v>github.com/espnet/espnet/actions?query=workflow%3Acentos7)ubuntu/doc/python3.8[</v>
      </c>
      <c r="F10990" t="str">
        <f t="shared" si="1974"/>
        <v>github.com</v>
      </c>
      <c r="G10990" t="s">
        <v>16451</v>
      </c>
      <c r="H10990" t="s">
        <v>16455</v>
      </c>
    </row>
    <row r="10991" spans="1:9">
      <c r="A10991" t="str">
        <f t="shared" si="1978"/>
        <v>![doc](https://github.com/espnet/espnet/workflows/doc/badge.svg</v>
      </c>
      <c r="B10991" t="str">
        <f t="shared" si="1981"/>
        <v>(https://github.com/espnet/espnet/actions?query=workflow%3Adoc)[</v>
      </c>
      <c r="C10991" t="s">
        <v>12189</v>
      </c>
      <c r="D10991" t="s">
        <v>1684</v>
      </c>
      <c r="E10991" t="str">
        <f t="shared" si="1973"/>
        <v>github.com/espnet/espnet/actions?query=workflow%3Adoc)[</v>
      </c>
      <c r="F10991" t="str">
        <f t="shared" si="1974"/>
        <v>github.com</v>
      </c>
      <c r="G10991" t="s">
        <v>16451</v>
      </c>
      <c r="H10991" t="s">
        <v>16455</v>
      </c>
    </row>
    <row r="10992" spans="1:9">
      <c r="A10992" t="str">
        <f t="shared" si="1978"/>
        <v>[Download uTinyRipper](https://a.fsdn.com/con/app/sf-download-button</v>
      </c>
      <c r="B10992" t="str">
        <f t="shared" si="1981"/>
        <v>(https://sourceforge.net/projects/utinyripper/files)</v>
      </c>
      <c r="C10992" t="s">
        <v>5189</v>
      </c>
      <c r="D10992" t="s">
        <v>1120</v>
      </c>
      <c r="E10992" t="str">
        <f t="shared" si="1973"/>
        <v>sourceforge.net/projects/utinyripper/files)</v>
      </c>
      <c r="F10992" t="str">
        <f t="shared" si="1974"/>
        <v>sourceforge.net</v>
      </c>
      <c r="I10992">
        <f t="shared" ref="I10992:I10994" si="1982">COUNTIF(F:F,F10992)</f>
        <v>9</v>
      </c>
    </row>
    <row r="10993" spans="1:9">
      <c r="A10993" t="str">
        <f t="shared" si="1978"/>
        <v>![SourceForge](https://img.shields.io/sourceforge/dt/freeplane?color=green</v>
      </c>
      <c r="B10993" t="str">
        <f t="shared" si="1981"/>
        <v>(https://sourceforge.net/projects/freeplane/files/stats/timeline)[</v>
      </c>
      <c r="C10993" t="s">
        <v>13503</v>
      </c>
      <c r="D10993" t="s">
        <v>1683</v>
      </c>
      <c r="E10993" t="str">
        <f t="shared" si="1973"/>
        <v>sourceforge.net/projects/freeplane/files/stats/timeline)[</v>
      </c>
      <c r="F10993" t="str">
        <f t="shared" si="1974"/>
        <v>sourceforge.net</v>
      </c>
      <c r="I10993">
        <f t="shared" si="1982"/>
        <v>9</v>
      </c>
    </row>
    <row r="10994" spans="1:9">
      <c r="A10994" t="str">
        <f t="shared" si="1978"/>
        <v>![Code Search](https://img.shields.io/badge/code%20search-Sourcegraph-%2300B4F2?logo=sourcegraph</v>
      </c>
      <c r="B10994" t="str">
        <f t="shared" si="1981"/>
        <v>(https://sourcegraph.com/stackstorm)</v>
      </c>
      <c r="C10994" t="s">
        <v>11283</v>
      </c>
      <c r="D10994" t="s">
        <v>1684</v>
      </c>
      <c r="E10994" t="str">
        <f t="shared" si="1973"/>
        <v>sourcegraph.com/stackstorm)</v>
      </c>
      <c r="F10994" t="str">
        <f t="shared" si="1974"/>
        <v>sourcegraph.com</v>
      </c>
      <c r="I10994">
        <f t="shared" si="1982"/>
        <v>1</v>
      </c>
    </row>
    <row r="10995" spans="1:9">
      <c r="A10995" t="str">
        <f t="shared" si="1978"/>
        <v>![GitHub license](https://img.shields.io/github/license/espnet/espnet.svg</v>
      </c>
      <c r="B10995" t="str">
        <f t="shared" si="1981"/>
        <v>(https://github.com/espnet/espnet)</v>
      </c>
      <c r="C10995" t="s">
        <v>11002</v>
      </c>
      <c r="D10995" t="s">
        <v>1684</v>
      </c>
      <c r="E10995" t="str">
        <f t="shared" si="1973"/>
        <v>github.com/espnet/espnet)</v>
      </c>
      <c r="F10995" t="str">
        <f t="shared" si="1974"/>
        <v>github.com</v>
      </c>
      <c r="G10995" t="s">
        <v>16451</v>
      </c>
      <c r="H10995" t="s">
        <v>16455</v>
      </c>
    </row>
    <row r="10996" spans="1:9">
      <c r="A10996" t="str">
        <f t="shared" ref="A10996:A11021" si="1983">LEFT(C10996,FIND(")",C10996)-1)</f>
        <v>![codecov](https://codecov.io/gh/espnet/espnet/branch/master/graph/badge.svg</v>
      </c>
      <c r="B10996" t="str">
        <f t="shared" si="1981"/>
        <v>(https://codecov.io/gh/espnet/espnet)</v>
      </c>
      <c r="C10996" t="s">
        <v>11003</v>
      </c>
      <c r="D10996" t="s">
        <v>1684</v>
      </c>
      <c r="E10996" t="str">
        <f t="shared" si="1973"/>
        <v>codecov.io/gh/espnet/espnet)</v>
      </c>
      <c r="F10996" t="str">
        <f t="shared" si="1974"/>
        <v>codecov.io</v>
      </c>
      <c r="H10996" t="s">
        <v>16457</v>
      </c>
    </row>
    <row r="10997" spans="1:9">
      <c r="A10997" t="str">
        <f t="shared" si="1983"/>
        <v>![Code style: black](https://img.shields.io/badge/code%20style-black-000000.svg</v>
      </c>
      <c r="B10997" t="str">
        <f t="shared" si="1981"/>
        <v>(https://github.com/psf/black)</v>
      </c>
      <c r="C10997" t="s">
        <v>3254</v>
      </c>
      <c r="D10997" t="s">
        <v>1684</v>
      </c>
      <c r="E10997" t="str">
        <f t="shared" si="1973"/>
        <v>github.com/psf/black)</v>
      </c>
      <c r="F10997" t="str">
        <f t="shared" si="1974"/>
        <v>github.com</v>
      </c>
      <c r="G10997" t="s">
        <v>16451</v>
      </c>
      <c r="H10997" t="s">
        <v>16455</v>
      </c>
    </row>
    <row r="10998" spans="1:9">
      <c r="A10998" t="str">
        <f t="shared" si="1983"/>
        <v>![](https://sourcerer.io/fame/pezy/pezy/CppPrimer/images/0</v>
      </c>
      <c r="B10998" t="str">
        <f t="shared" si="1981"/>
        <v>(https://sourcerer.io/fame/pezy/pezy/CppPrimer/links/0)</v>
      </c>
      <c r="C10998" t="s">
        <v>3081</v>
      </c>
      <c r="D10998" t="s">
        <v>1119</v>
      </c>
      <c r="E10998" t="str">
        <f t="shared" si="1973"/>
        <v>sourcerer.io/fame/pezy/pezy/CppPrimer/links/0)</v>
      </c>
      <c r="F10998" t="str">
        <f t="shared" si="1974"/>
        <v>sourcerer.io</v>
      </c>
      <c r="I10998">
        <f t="shared" ref="I10998:I10999" si="1984">COUNTIF(F:F,F10998)</f>
        <v>40</v>
      </c>
    </row>
    <row r="10999" spans="1:9">
      <c r="A10999" t="str">
        <f t="shared" si="1983"/>
        <v>![](https://sourcerer.io/fame/pezy/pezy/CppPrimer/images/1</v>
      </c>
      <c r="B10999" t="str">
        <f t="shared" si="1981"/>
        <v>(https://sourcerer.io/fame/pezy/pezy/CppPrimer/links/1)</v>
      </c>
      <c r="C10999" t="s">
        <v>3082</v>
      </c>
      <c r="D10999" t="s">
        <v>1119</v>
      </c>
      <c r="E10999" t="str">
        <f t="shared" si="1973"/>
        <v>sourcerer.io/fame/pezy/pezy/CppPrimer/links/1)</v>
      </c>
      <c r="F10999" t="str">
        <f t="shared" si="1974"/>
        <v>sourcerer.io</v>
      </c>
      <c r="I10999">
        <f t="shared" si="1984"/>
        <v>40</v>
      </c>
    </row>
    <row r="11000" spans="1:9">
      <c r="A11000" t="str">
        <f t="shared" si="1983"/>
        <v>![Mergify Status](https://img.shields.io/endpoint.svg?url=https://api.mergify.com/v1/badges/espnet/espnet&amp;style=flat</v>
      </c>
      <c r="B11000" t="str">
        <f t="shared" si="1981"/>
        <v>(https://mergify.com)</v>
      </c>
      <c r="C11000" t="s">
        <v>11005</v>
      </c>
      <c r="D11000" t="s">
        <v>1684</v>
      </c>
      <c r="E11000" t="str">
        <f t="shared" si="1973"/>
        <v>mergify.com)</v>
      </c>
      <c r="F11000" t="e">
        <f t="shared" si="1974"/>
        <v>#VALUE!</v>
      </c>
      <c r="H11000" t="s">
        <v>16464</v>
      </c>
    </row>
    <row r="11001" spans="1:9">
      <c r="A11001" t="str">
        <f t="shared" si="1983"/>
        <v>![Gitter](https://badges.gitter.im/espnet-en/community.svg</v>
      </c>
      <c r="B11001" t="str">
        <f t="shared" si="1981"/>
        <v>(https://gitter.im/espnet-en/community?utm_source=badge&amp;utm_medium=badge&amp;utm_campaign=pr-badge)</v>
      </c>
      <c r="C11001" t="s">
        <v>8324</v>
      </c>
      <c r="D11001" t="s">
        <v>1684</v>
      </c>
      <c r="E11001" t="str">
        <f t="shared" si="1973"/>
        <v>gitter.im/espnet-en/community?utm_source=badge&amp;utm_medium=badge&amp;utm_campaign=pr-badge)</v>
      </c>
      <c r="F11001" t="str">
        <f t="shared" si="1974"/>
        <v>gitter.im</v>
      </c>
      <c r="H11001" t="s">
        <v>16460</v>
      </c>
    </row>
    <row r="11002" spans="1:9">
      <c r="A11002" t="str">
        <f t="shared" si="1983"/>
        <v>![](https://sourcerer.io/fame/pezy/pezy/CppPrimer/images/2</v>
      </c>
      <c r="B11002" t="str">
        <f t="shared" si="1981"/>
        <v>(https://sourcerer.io/fame/pezy/pezy/CppPrimer/links/2)</v>
      </c>
      <c r="C11002" t="s">
        <v>3083</v>
      </c>
      <c r="D11002" t="s">
        <v>1119</v>
      </c>
      <c r="E11002" t="str">
        <f t="shared" si="1973"/>
        <v>sourcerer.io/fame/pezy/pezy/CppPrimer/links/2)</v>
      </c>
      <c r="F11002" t="str">
        <f t="shared" si="1974"/>
        <v>sourcerer.io</v>
      </c>
      <c r="I11002">
        <f t="shared" ref="I11002:I11012" si="1985">COUNTIF(F:F,F11002)</f>
        <v>40</v>
      </c>
    </row>
    <row r="11003" spans="1:9">
      <c r="A11003" t="str">
        <f t="shared" si="1983"/>
        <v>![](https://sourcerer.io/fame/pezy/pezy/CppPrimer/images/3</v>
      </c>
      <c r="B11003" t="str">
        <f t="shared" si="1981"/>
        <v>(https://sourcerer.io/fame/pezy/pezy/CppPrimer/links/3)</v>
      </c>
      <c r="C11003" t="s">
        <v>3084</v>
      </c>
      <c r="D11003" t="s">
        <v>1119</v>
      </c>
      <c r="E11003" t="str">
        <f t="shared" si="1973"/>
        <v>sourcerer.io/fame/pezy/pezy/CppPrimer/links/3)</v>
      </c>
      <c r="F11003" t="str">
        <f t="shared" si="1974"/>
        <v>sourcerer.io</v>
      </c>
      <c r="I11003">
        <f t="shared" si="1985"/>
        <v>40</v>
      </c>
    </row>
    <row r="11004" spans="1:9">
      <c r="A11004" t="str">
        <f t="shared" si="1983"/>
        <v>![](https://sourcerer.io/fame/pezy/pezy/CppPrimer/images/4</v>
      </c>
      <c r="B11004" t="str">
        <f t="shared" si="1981"/>
        <v>(https://sourcerer.io/fame/pezy/pezy/CppPrimer/links/4)</v>
      </c>
      <c r="C11004" t="s">
        <v>3085</v>
      </c>
      <c r="D11004" t="s">
        <v>1119</v>
      </c>
      <c r="E11004" t="str">
        <f t="shared" si="1973"/>
        <v>sourcerer.io/fame/pezy/pezy/CppPrimer/links/4)</v>
      </c>
      <c r="F11004" t="str">
        <f t="shared" si="1974"/>
        <v>sourcerer.io</v>
      </c>
      <c r="I11004">
        <f t="shared" si="1985"/>
        <v>40</v>
      </c>
    </row>
    <row r="11005" spans="1:9">
      <c r="A11005" t="str">
        <f t="shared" si="1983"/>
        <v>![](https://sourcerer.io/fame/pezy/pezy/CppPrimer/images/5</v>
      </c>
      <c r="B11005" t="str">
        <f t="shared" si="1981"/>
        <v>(https://sourcerer.io/fame/pezy/pezy/CppPrimer/links/5)</v>
      </c>
      <c r="C11005" t="s">
        <v>3086</v>
      </c>
      <c r="D11005" t="s">
        <v>1119</v>
      </c>
      <c r="E11005" t="str">
        <f t="shared" si="1973"/>
        <v>sourcerer.io/fame/pezy/pezy/CppPrimer/links/5)</v>
      </c>
      <c r="F11005" t="str">
        <f t="shared" si="1974"/>
        <v>sourcerer.io</v>
      </c>
      <c r="I11005">
        <f t="shared" si="1985"/>
        <v>40</v>
      </c>
    </row>
    <row r="11006" spans="1:9">
      <c r="A11006" t="str">
        <f t="shared" si="1983"/>
        <v>![](https://sourcerer.io/fame/pezy/pezy/CppPrimer/images/6</v>
      </c>
      <c r="B11006" t="str">
        <f t="shared" si="1981"/>
        <v>(https://sourcerer.io/fame/pezy/pezy/CppPrimer/links/6)</v>
      </c>
      <c r="C11006" t="s">
        <v>3087</v>
      </c>
      <c r="D11006" t="s">
        <v>1119</v>
      </c>
      <c r="E11006" t="str">
        <f t="shared" si="1973"/>
        <v>sourcerer.io/fame/pezy/pezy/CppPrimer/links/6)</v>
      </c>
      <c r="F11006" t="str">
        <f t="shared" si="1974"/>
        <v>sourcerer.io</v>
      </c>
      <c r="I11006">
        <f t="shared" si="1985"/>
        <v>40</v>
      </c>
    </row>
    <row r="11007" spans="1:9">
      <c r="A11007" t="str">
        <f t="shared" si="1983"/>
        <v>![](https://sourcerer.io/fame/pezy/pezy/CppPrimer/images/7</v>
      </c>
      <c r="B11007" t="str">
        <f t="shared" si="1981"/>
        <v>(https://sourcerer.io/fame/pezy/pezy/CppPrimer/links/7)If you have a general question,send it along to the Google Group](https://groups.google.com/forum/#!forum/antimony-dev).</v>
      </c>
      <c r="C11007" t="s">
        <v>12340</v>
      </c>
      <c r="D11007" t="s">
        <v>1119</v>
      </c>
      <c r="E11007" t="str">
        <f t="shared" si="1973"/>
        <v>sourcerer.io/fame/pezy/pezy/CppPrimer/links/7)If you have a general question,send it along to the Google Group]groups.google.com/forum/#!forum/antimony-dev).</v>
      </c>
      <c r="F11007" t="str">
        <f t="shared" si="1974"/>
        <v>sourcerer.io</v>
      </c>
      <c r="I11007">
        <f t="shared" si="1985"/>
        <v>40</v>
      </c>
    </row>
    <row r="11008" spans="1:9">
      <c r="A11008" t="str">
        <f t="shared" si="1983"/>
        <v>[](https://sourcerer.io/fame/0x7c13/0x7c13/Notepads/images/0</v>
      </c>
      <c r="B11008" t="str">
        <f t="shared" si="1981"/>
        <v>(https://sourcerer.io/fame/0x7c13/0x7c13/Notepads/links/0)</v>
      </c>
      <c r="C11008" t="s">
        <v>6448</v>
      </c>
      <c r="D11008" t="s">
        <v>1120</v>
      </c>
      <c r="E11008" t="str">
        <f t="shared" si="1973"/>
        <v>sourcerer.io/fame/0x7c13/0x7c13/Notepads/links/0)</v>
      </c>
      <c r="F11008" t="str">
        <f t="shared" si="1974"/>
        <v>sourcerer.io</v>
      </c>
      <c r="I11008">
        <f t="shared" si="1985"/>
        <v>40</v>
      </c>
    </row>
    <row r="11009" spans="1:9">
      <c r="A11009" t="str">
        <f t="shared" si="1983"/>
        <v>[](https://sourcerer.io/fame/0x7c13/0x7c13/Notepads/images/1</v>
      </c>
      <c r="B11009" t="str">
        <f t="shared" si="1981"/>
        <v>(https://sourcerer.io/fame/0x7c13/0x7c13/Notepads/links/1)</v>
      </c>
      <c r="C11009" t="s">
        <v>6449</v>
      </c>
      <c r="D11009" t="s">
        <v>1120</v>
      </c>
      <c r="E11009" t="str">
        <f t="shared" si="1973"/>
        <v>sourcerer.io/fame/0x7c13/0x7c13/Notepads/links/1)</v>
      </c>
      <c r="F11009" t="str">
        <f t="shared" si="1974"/>
        <v>sourcerer.io</v>
      </c>
      <c r="I11009">
        <f t="shared" si="1985"/>
        <v>40</v>
      </c>
    </row>
    <row r="11010" spans="1:9">
      <c r="A11010" t="str">
        <f t="shared" si="1983"/>
        <v>[](https://sourcerer.io/fame/0x7c13/0x7c13/Notepads/images/2</v>
      </c>
      <c r="B11010" t="str">
        <f t="shared" si="1981"/>
        <v>(https://sourcerer.io/fame/0x7c13/0x7c13/Notepads/links/2)</v>
      </c>
      <c r="C11010" t="s">
        <v>6450</v>
      </c>
      <c r="D11010" t="s">
        <v>1120</v>
      </c>
      <c r="E11010" t="str">
        <f t="shared" ref="E11010:E11073" si="1986">SUBSTITUTE(SUBSTITUTE(B11010,"(https://",""), "(http://", "")</f>
        <v>sourcerer.io/fame/0x7c13/0x7c13/Notepads/links/2)</v>
      </c>
      <c r="F11010" t="str">
        <f t="shared" ref="F11010:F11073" si="1987">LEFT(E11010,FIND("/", E11010)-1)</f>
        <v>sourcerer.io</v>
      </c>
      <c r="I11010">
        <f t="shared" si="1985"/>
        <v>40</v>
      </c>
    </row>
    <row r="11011" spans="1:9">
      <c r="A11011" t="str">
        <f t="shared" si="1983"/>
        <v>[](https://sourcerer.io/fame/0x7c13/0x7c13/Notepads/images/3</v>
      </c>
      <c r="B11011" t="str">
        <f t="shared" si="1981"/>
        <v>(https://sourcerer.io/fame/0x7c13/0x7c13/Notepads/links/3)</v>
      </c>
      <c r="C11011" t="s">
        <v>6451</v>
      </c>
      <c r="D11011" t="s">
        <v>1120</v>
      </c>
      <c r="E11011" t="str">
        <f t="shared" si="1986"/>
        <v>sourcerer.io/fame/0x7c13/0x7c13/Notepads/links/3)</v>
      </c>
      <c r="F11011" t="str">
        <f t="shared" si="1987"/>
        <v>sourcerer.io</v>
      </c>
      <c r="I11011">
        <f t="shared" si="1985"/>
        <v>40</v>
      </c>
    </row>
    <row r="11012" spans="1:9">
      <c r="A11012" t="str">
        <f t="shared" si="1983"/>
        <v>[](https://sourcerer.io/fame/0x7c13/0x7c13/Notepads/images/4</v>
      </c>
      <c r="B11012" t="str">
        <f t="shared" si="1981"/>
        <v>(https://sourcerer.io/fame/0x7c13/0x7c13/Notepads/links/4)</v>
      </c>
      <c r="C11012" t="s">
        <v>6452</v>
      </c>
      <c r="D11012" t="s">
        <v>1120</v>
      </c>
      <c r="E11012" t="str">
        <f t="shared" si="1986"/>
        <v>sourcerer.io/fame/0x7c13/0x7c13/Notepads/links/4)</v>
      </c>
      <c r="F11012" t="str">
        <f t="shared" si="1987"/>
        <v>sourcerer.io</v>
      </c>
      <c r="I11012">
        <f t="shared" si="1985"/>
        <v>40</v>
      </c>
    </row>
    <row r="11013" spans="1:9">
      <c r="A11013" t="str">
        <f t="shared" si="1983"/>
        <v>![License](https://img.shields.io/badge/license-Apache%202.0-blue.svg</v>
      </c>
      <c r="B11013" t="str">
        <f t="shared" si="1981"/>
        <v>(https://github.com/kedro-org/kedro/blob/main/LICENSE.md)</v>
      </c>
      <c r="C11013" t="s">
        <v>11012</v>
      </c>
      <c r="D11013" t="s">
        <v>1684</v>
      </c>
      <c r="E11013" t="str">
        <f t="shared" si="1986"/>
        <v>github.com/kedro-org/kedro/blob/main/LICENSE.md)</v>
      </c>
      <c r="F11013" t="str">
        <f t="shared" si="1987"/>
        <v>github.com</v>
      </c>
      <c r="G11013" t="s">
        <v>16451</v>
      </c>
      <c r="H11013" t="s">
        <v>16455</v>
      </c>
    </row>
    <row r="11014" spans="1:9">
      <c r="A11014" t="str">
        <f t="shared" si="1983"/>
        <v>![Slack Organisation](https://img.shields.io/badge/slack-chat-blueviolet.svg?label=Kedro%20Slack&amp;logo=slack</v>
      </c>
      <c r="B11014" t="str">
        <f t="shared" si="1981"/>
        <v>(https://slack.kedro.org)</v>
      </c>
      <c r="C11014" t="s">
        <v>8326</v>
      </c>
      <c r="D11014" t="s">
        <v>1684</v>
      </c>
      <c r="E11014" t="str">
        <f t="shared" si="1986"/>
        <v>slack.kedro.org)</v>
      </c>
      <c r="F11014" t="e">
        <f t="shared" si="1987"/>
        <v>#VALUE!</v>
      </c>
      <c r="H11014" t="s">
        <v>16464</v>
      </c>
    </row>
    <row r="11015" spans="1:9">
      <c r="A11015" t="str">
        <f t="shared" si="1983"/>
        <v>![CircleCI - Main Branch](https://img.shields.io/circleci/build/github/kedro-org/kedro/main?label=main</v>
      </c>
      <c r="C11015" t="s">
        <v>2211</v>
      </c>
      <c r="D11015" t="s">
        <v>1684</v>
      </c>
      <c r="E11015" t="str">
        <f t="shared" si="1986"/>
        <v/>
      </c>
      <c r="F11015" t="e">
        <f t="shared" si="1987"/>
        <v>#VALUE!</v>
      </c>
      <c r="H11015" t="s">
        <v>16464</v>
      </c>
    </row>
    <row r="11016" spans="1:9">
      <c r="A11016" t="str">
        <f t="shared" si="1983"/>
        <v>![Develop Branch Build](https://img.shields.io/circleci/build/github/kedro-org/kedro/develop?label=develop</v>
      </c>
      <c r="C11016" t="s">
        <v>2212</v>
      </c>
      <c r="D11016" t="s">
        <v>1684</v>
      </c>
      <c r="E11016" t="str">
        <f t="shared" si="1986"/>
        <v/>
      </c>
      <c r="F11016" t="e">
        <f t="shared" si="1987"/>
        <v>#VALUE!</v>
      </c>
      <c r="H11016" t="s">
        <v>16464</v>
      </c>
    </row>
    <row r="11017" spans="1:9">
      <c r="A11017" t="str">
        <f t="shared" si="1983"/>
        <v>[](https://sourcerer.io/fame/0x7c13/0x7c13/Notepads/images/5</v>
      </c>
      <c r="B11017" t="str">
        <f>MID(C11017,FIND(")](",C11017)+2,1000)</f>
        <v>(https://sourcerer.io/fame/0x7c13/0x7c13/Notepads/links/5)</v>
      </c>
      <c r="C11017" t="s">
        <v>6453</v>
      </c>
      <c r="D11017" t="s">
        <v>1120</v>
      </c>
      <c r="E11017" t="str">
        <f t="shared" si="1986"/>
        <v>sourcerer.io/fame/0x7c13/0x7c13/Notepads/links/5)</v>
      </c>
      <c r="F11017" t="str">
        <f t="shared" si="1987"/>
        <v>sourcerer.io</v>
      </c>
      <c r="I11017">
        <f t="shared" ref="I11017:I11018" si="1988">COUNTIF(F:F,F11017)</f>
        <v>40</v>
      </c>
    </row>
    <row r="11018" spans="1:9">
      <c r="A11018" t="str">
        <f t="shared" si="1983"/>
        <v>[](https://sourcerer.io/fame/0x7c13/0x7c13/Notepads/images/6</v>
      </c>
      <c r="B11018" t="str">
        <f>MID(C11018,FIND(")](",C11018)+2,1000)</f>
        <v>(https://sourcerer.io/fame/0x7c13/0x7c13/Notepads/links/6)</v>
      </c>
      <c r="C11018" t="s">
        <v>6454</v>
      </c>
      <c r="D11018" t="s">
        <v>1120</v>
      </c>
      <c r="E11018" t="str">
        <f t="shared" si="1986"/>
        <v>sourcerer.io/fame/0x7c13/0x7c13/Notepads/links/6)</v>
      </c>
      <c r="F11018" t="str">
        <f t="shared" si="1987"/>
        <v>sourcerer.io</v>
      </c>
      <c r="I11018">
        <f t="shared" si="1988"/>
        <v>40</v>
      </c>
    </row>
    <row r="11019" spans="1:9">
      <c r="A11019" t="str">
        <f t="shared" si="1983"/>
        <v>![Kedro-Viz Pipeline Visualisation](https://github.com/kedro-org/kedro-viz/blob/main/.github/img/banner.png</v>
      </c>
      <c r="C11019" t="s">
        <v>11014</v>
      </c>
      <c r="D11019" t="s">
        <v>1684</v>
      </c>
      <c r="E11019" t="str">
        <f t="shared" si="1986"/>
        <v/>
      </c>
      <c r="F11019" t="e">
        <f t="shared" si="1987"/>
        <v>#VALUE!</v>
      </c>
      <c r="H11019" t="s">
        <v>16464</v>
      </c>
    </row>
    <row r="11020" spans="1:9">
      <c r="A11020" t="str">
        <f t="shared" si="1983"/>
        <v>![Tweet](https://img.shields.io/twitter/url/http/shields.io.svg?style=social</v>
      </c>
      <c r="B11020" t="str">
        <f t="shared" ref="B11020:B11039" si="1989">MID(C11020,FIND(")](",C11020)+2,1000)</f>
        <v>(https://twitter.com/intent/tweet?text=Build%20AI-Centered%20Applications%20&amp;url=https://www.mindsdb.com&amp;via=mindsdb&amp;hashtags=ai,ml,nlp,machine_learning,neural_networks,databases,gpt3)</v>
      </c>
      <c r="C11020" t="s">
        <v>11015</v>
      </c>
      <c r="D11020" t="s">
        <v>1684</v>
      </c>
      <c r="E11020" t="str">
        <f t="shared" si="1986"/>
        <v>twitter.com/intent/tweet?text=Build%20AI-Centered%20Applications%20&amp;url=https://www.mindsdb.com&amp;via=mindsdb&amp;hashtags=ai,ml,nlp,machine_learning,neural_networks,databases,gpt3)</v>
      </c>
      <c r="F11020" t="str">
        <f t="shared" si="1987"/>
        <v>twitter.com</v>
      </c>
      <c r="H11020" t="s">
        <v>16460</v>
      </c>
    </row>
    <row r="11021" spans="1:9">
      <c r="A11021" t="str">
        <f t="shared" si="1983"/>
        <v>[](https://sourcerer.io/fame/0x7c13/0x7c13/Notepads/images/7</v>
      </c>
      <c r="B11021" t="str">
        <f t="shared" si="1989"/>
        <v>(https://sourcerer.io/fame/0x7c13/0x7c13/Notepads/links/7)</v>
      </c>
      <c r="C11021" t="s">
        <v>6455</v>
      </c>
      <c r="D11021" t="s">
        <v>1120</v>
      </c>
      <c r="E11021" t="str">
        <f t="shared" si="1986"/>
        <v>sourcerer.io/fame/0x7c13/0x7c13/Notepads/links/7)</v>
      </c>
      <c r="F11021" t="str">
        <f t="shared" si="1987"/>
        <v>sourcerer.io</v>
      </c>
      <c r="I11021">
        <f t="shared" ref="I11021:I11024" si="1990">COUNTIF(F:F,F11021)</f>
        <v>40</v>
      </c>
    </row>
    <row r="11022" spans="1:9">
      <c r="A11022" t="str">
        <f>LEFT(C11022,FIND(")]",C11022)-1)</f>
        <v>![](https://sourcerer.io/fame/mortendahl/tf-encrypted/tf-encrypted/images/0</v>
      </c>
      <c r="B11022" t="str">
        <f t="shared" si="1989"/>
        <v>(https://sourcerer.io/fame/mortendahl/tf-encrypted/tf-encrypted/links/0)</v>
      </c>
      <c r="C11022" t="s">
        <v>9085</v>
      </c>
      <c r="D11022" t="s">
        <v>1684</v>
      </c>
      <c r="E11022" t="str">
        <f t="shared" si="1986"/>
        <v>sourcerer.io/fame/mortendahl/tf-encrypted/tf-encrypted/links/0)</v>
      </c>
      <c r="F11022" t="str">
        <f t="shared" si="1987"/>
        <v>sourcerer.io</v>
      </c>
      <c r="I11022">
        <f t="shared" si="1990"/>
        <v>40</v>
      </c>
    </row>
    <row r="11023" spans="1:9">
      <c r="A11023" t="str">
        <f>LEFT(C11023,FIND(")]",C11023)-1)</f>
        <v>![](https://sourcerer.io/fame/mortendahl/tf-encrypted/tf-encrypted/images/1</v>
      </c>
      <c r="B11023" t="str">
        <f t="shared" si="1989"/>
        <v>(https://sourcerer.io/fame/mortendahl/tf-encrypted/tf-encrypted/links/1)</v>
      </c>
      <c r="C11023" t="s">
        <v>9086</v>
      </c>
      <c r="D11023" t="s">
        <v>1684</v>
      </c>
      <c r="E11023" t="str">
        <f t="shared" si="1986"/>
        <v>sourcerer.io/fame/mortendahl/tf-encrypted/tf-encrypted/links/1)</v>
      </c>
      <c r="F11023" t="str">
        <f t="shared" si="1987"/>
        <v>sourcerer.io</v>
      </c>
      <c r="I11023">
        <f t="shared" si="1990"/>
        <v>40</v>
      </c>
    </row>
    <row r="11024" spans="1:9">
      <c r="A11024" t="str">
        <f>LEFT(C11024,FIND(")]",C11024)-1)</f>
        <v>![](https://sourcerer.io/fame/mortendahl/tf-encrypted/tf-encrypted/images/2</v>
      </c>
      <c r="B11024" t="str">
        <f t="shared" si="1989"/>
        <v>(https://sourcerer.io/fame/mortendahl/tf-encrypted/tf-encrypted/links/2)</v>
      </c>
      <c r="C11024" t="s">
        <v>9087</v>
      </c>
      <c r="D11024" t="s">
        <v>1684</v>
      </c>
      <c r="E11024" t="str">
        <f t="shared" si="1986"/>
        <v>sourcerer.io/fame/mortendahl/tf-encrypted/tf-encrypted/links/2)</v>
      </c>
      <c r="F11024" t="str">
        <f t="shared" si="1987"/>
        <v>sourcerer.io</v>
      </c>
      <c r="I11024">
        <f t="shared" si="1990"/>
        <v>40</v>
      </c>
    </row>
    <row r="11025" spans="1:9">
      <c r="A11025" t="str">
        <f>LEFT(C11025,FIND(")",C11025)-1)</f>
        <v>![codecov](https://codecov.io/gh/FederatedAI/FATE/branch/master/graph/badge.svg</v>
      </c>
      <c r="B11025" t="str">
        <f t="shared" si="1989"/>
        <v>(https://codecov.io/gh/FederatedAI/FATE)</v>
      </c>
      <c r="C11025" t="s">
        <v>11017</v>
      </c>
      <c r="D11025" t="s">
        <v>1684</v>
      </c>
      <c r="E11025" t="str">
        <f t="shared" si="1986"/>
        <v>codecov.io/gh/FederatedAI/FATE)</v>
      </c>
      <c r="F11025" t="str">
        <f t="shared" si="1987"/>
        <v>codecov.io</v>
      </c>
      <c r="H11025" t="s">
        <v>16457</v>
      </c>
    </row>
    <row r="11026" spans="1:9">
      <c r="A11026" t="str">
        <f>LEFT(C11026,FIND(")]",C11026)-1)</f>
        <v>![](https://sourcerer.io/fame/mortendahl/tf-encrypted/tf-encrypted/images/3</v>
      </c>
      <c r="B11026" t="str">
        <f t="shared" si="1989"/>
        <v>(https://sourcerer.io/fame/mortendahl/tf-encrypted/tf-encrypted/links/3)</v>
      </c>
      <c r="C11026" t="s">
        <v>9088</v>
      </c>
      <c r="D11026" t="s">
        <v>1684</v>
      </c>
      <c r="E11026" t="str">
        <f t="shared" si="1986"/>
        <v>sourcerer.io/fame/mortendahl/tf-encrypted/tf-encrypted/links/3)</v>
      </c>
      <c r="F11026" t="str">
        <f t="shared" si="1987"/>
        <v>sourcerer.io</v>
      </c>
      <c r="I11026">
        <f t="shared" ref="I11026:I11028" si="1991">COUNTIF(F:F,F11026)</f>
        <v>40</v>
      </c>
    </row>
    <row r="11027" spans="1:9">
      <c r="A11027" t="str">
        <f>LEFT(C11027,FIND(")]",C11027)-1)</f>
        <v>![](https://sourcerer.io/fame/mortendahl/tf-encrypted/tf-encrypted/images/4</v>
      </c>
      <c r="B11027" t="str">
        <f t="shared" si="1989"/>
        <v>(https://sourcerer.io/fame/mortendahl/tf-encrypted/tf-encrypted/links/4)</v>
      </c>
      <c r="C11027" t="s">
        <v>16579</v>
      </c>
      <c r="D11027" t="s">
        <v>1684</v>
      </c>
      <c r="E11027" t="str">
        <f t="shared" si="1986"/>
        <v>sourcerer.io/fame/mortendahl/tf-encrypted/tf-encrypted/links/4)</v>
      </c>
      <c r="F11027" t="str">
        <f t="shared" si="1987"/>
        <v>sourcerer.io</v>
      </c>
      <c r="I11027">
        <f t="shared" si="1991"/>
        <v>40</v>
      </c>
    </row>
    <row r="11028" spans="1:9">
      <c r="A11028" t="str">
        <f>LEFT(C11028,FIND(")]",C11028)-1)</f>
        <v>![](https://sourcerer.io/fame/mortendahl/tf-encrypted/tf-encrypted/images/5</v>
      </c>
      <c r="B11028" t="str">
        <f t="shared" si="1989"/>
        <v>(https://sourcerer.io/fame/mortendahl/tf-encrypted/tf-encrypted/links/5)</v>
      </c>
      <c r="C11028" t="s">
        <v>9089</v>
      </c>
      <c r="D11028" t="s">
        <v>1684</v>
      </c>
      <c r="E11028" t="str">
        <f t="shared" si="1986"/>
        <v>sourcerer.io/fame/mortendahl/tf-encrypted/tf-encrypted/links/5)</v>
      </c>
      <c r="F11028" t="str">
        <f t="shared" si="1987"/>
        <v>sourcerer.io</v>
      </c>
      <c r="I11028">
        <f t="shared" si="1991"/>
        <v>40</v>
      </c>
    </row>
    <row r="11029" spans="1:9">
      <c r="A11029" t="str">
        <f t="shared" ref="A11029:A11035" si="1992">LEFT(C11029,FIND(")",C11029)-1)</f>
        <v>![Language](https://img.shields.io/github/languages/top/sickchill/sickchill?logo=python&amp;style=plastic</v>
      </c>
      <c r="B11029" t="str">
        <f t="shared" si="1989"/>
        <v>(https://python.org)</v>
      </c>
      <c r="C11029" t="s">
        <v>11021</v>
      </c>
      <c r="D11029" t="s">
        <v>1684</v>
      </c>
      <c r="E11029" t="str">
        <f t="shared" si="1986"/>
        <v>python.org)</v>
      </c>
      <c r="F11029" t="e">
        <f t="shared" si="1987"/>
        <v>#VALUE!</v>
      </c>
      <c r="H11029" t="s">
        <v>16464</v>
      </c>
    </row>
    <row r="11030" spans="1:9">
      <c r="A11030" t="str">
        <f t="shared" si="1992"/>
        <v>![Build Status](https://img.shields.io/github/actions/workflow/status/sickchill/sickchill/pythonpackage.yml?logo=github&amp;style=plastic</v>
      </c>
      <c r="B11030" t="str">
        <f t="shared" si="1989"/>
        <v>(https://github.com/SickChill/SickChill/actions/workflows/pythonpackage.yml?query=branch%3Amaster)</v>
      </c>
      <c r="C11030" t="s">
        <v>11022</v>
      </c>
      <c r="D11030" t="s">
        <v>1684</v>
      </c>
      <c r="E11030" t="str">
        <f t="shared" si="1986"/>
        <v>github.com/SickChill/SickChill/actions/workflows/pythonpackage.yml?query=branch%3Amaster)</v>
      </c>
      <c r="F11030" t="str">
        <f t="shared" si="1987"/>
        <v>github.com</v>
      </c>
      <c r="G11030" t="s">
        <v>16451</v>
      </c>
      <c r="H11030" t="s">
        <v>16455</v>
      </c>
    </row>
    <row r="11031" spans="1:9">
      <c r="A11031" t="str">
        <f t="shared" si="1992"/>
        <v>![Release Date](https://img.shields.io/github/release-date/sickchill/sickchill?logo=github&amp;style=plastic</v>
      </c>
      <c r="B11031" t="str">
        <f t="shared" si="1989"/>
        <v>(https://github.com/SickChill/sickchill/releases)</v>
      </c>
      <c r="C11031" t="s">
        <v>11023</v>
      </c>
      <c r="D11031" t="s">
        <v>1684</v>
      </c>
      <c r="E11031" t="str">
        <f t="shared" si="1986"/>
        <v>github.com/SickChill/sickchill/releases)</v>
      </c>
      <c r="F11031" t="str">
        <f t="shared" si="1987"/>
        <v>github.com</v>
      </c>
      <c r="G11031" t="s">
        <v>16451</v>
      </c>
      <c r="H11031" t="s">
        <v>16455</v>
      </c>
    </row>
    <row r="11032" spans="1:9">
      <c r="A11032" t="str">
        <f t="shared" si="1992"/>
        <v>![Last Commit](https://img.shields.io/github/last-commit/sickchill/sickchill?logo=github&amp;style=plastic</v>
      </c>
      <c r="B11032" t="str">
        <f t="shared" si="1989"/>
        <v>(https://github.com/SickChill/sickchill/commits/master)</v>
      </c>
      <c r="C11032" t="s">
        <v>11024</v>
      </c>
      <c r="D11032" t="s">
        <v>1684</v>
      </c>
      <c r="E11032" t="str">
        <f t="shared" si="1986"/>
        <v>github.com/SickChill/sickchill/commits/master)</v>
      </c>
      <c r="F11032" t="str">
        <f t="shared" si="1987"/>
        <v>github.com</v>
      </c>
      <c r="G11032" t="s">
        <v>16451</v>
      </c>
      <c r="H11032" t="s">
        <v>16455</v>
      </c>
    </row>
    <row r="11033" spans="1:9">
      <c r="A11033" t="str">
        <f t="shared" si="1992"/>
        <v>![Commits Since](https://img.shields.io/github/commits-since/sickchill/sickchill/latest/develop?logo=github&amp;sort=date&amp;style=plastic</v>
      </c>
      <c r="B11033" t="str">
        <f t="shared" si="1989"/>
        <v>(https://github.com/SickChill/sickchill/commits/master)</v>
      </c>
      <c r="C11033" t="s">
        <v>11025</v>
      </c>
      <c r="D11033" t="s">
        <v>1684</v>
      </c>
      <c r="E11033" t="str">
        <f t="shared" si="1986"/>
        <v>github.com/SickChill/sickchill/commits/master)</v>
      </c>
      <c r="F11033" t="str">
        <f t="shared" si="1987"/>
        <v>github.com</v>
      </c>
      <c r="G11033" t="s">
        <v>16451</v>
      </c>
      <c r="H11033" t="s">
        <v>16455</v>
      </c>
    </row>
    <row r="11034" spans="1:9">
      <c r="A11034" t="str">
        <f t="shared" si="1992"/>
        <v>![Discord](https://img.shields.io/discord/502612977271439372?label=Discord&amp;logo=discord&amp;style=plastic</v>
      </c>
      <c r="B11034" t="str">
        <f t="shared" si="1989"/>
        <v>(https://discord.gg/FXre9qkHwE)</v>
      </c>
      <c r="C11034" t="s">
        <v>11026</v>
      </c>
      <c r="D11034" t="s">
        <v>1684</v>
      </c>
      <c r="E11034" t="str">
        <f t="shared" si="1986"/>
        <v>discord.gg/FXre9qkHwE)</v>
      </c>
      <c r="F11034" t="str">
        <f t="shared" si="1987"/>
        <v>discord.gg</v>
      </c>
      <c r="H11034" t="s">
        <v>16460</v>
      </c>
    </row>
    <row r="11035" spans="1:9">
      <c r="A11035" t="str">
        <f t="shared" si="1992"/>
        <v>![Donate](https://img.shields.io/badge/$_donations-needed-green.svg?style=plastic</v>
      </c>
      <c r="B11035" t="str">
        <f t="shared" si="1989"/>
        <v>(https://github.com/SickChill/SickChill/wiki/Donations)</v>
      </c>
      <c r="C11035" t="s">
        <v>11027</v>
      </c>
      <c r="D11035" t="s">
        <v>1684</v>
      </c>
      <c r="E11035" t="str">
        <f t="shared" si="1986"/>
        <v>github.com/SickChill/SickChill/wiki/Donations)</v>
      </c>
      <c r="F11035" t="str">
        <f t="shared" si="1987"/>
        <v>github.com</v>
      </c>
      <c r="G11035" t="s">
        <v>16451</v>
      </c>
      <c r="H11035" t="s">
        <v>16455</v>
      </c>
    </row>
    <row r="11036" spans="1:9">
      <c r="A11036" t="str">
        <f>LEFT(C11036,FIND(")]",C11036)-1)</f>
        <v>![](https://sourcerer.io/fame/mortendahl/tf-encrypted/tf-encrypted/images/6</v>
      </c>
      <c r="B11036" t="str">
        <f t="shared" si="1989"/>
        <v>(https://sourcerer.io/fame/mortendahl/tf-encrypted/tf-encrypted/links/6)</v>
      </c>
      <c r="C11036" t="s">
        <v>9090</v>
      </c>
      <c r="D11036" t="s">
        <v>1684</v>
      </c>
      <c r="E11036" t="str">
        <f t="shared" si="1986"/>
        <v>sourcerer.io/fame/mortendahl/tf-encrypted/tf-encrypted/links/6)</v>
      </c>
      <c r="F11036" t="str">
        <f t="shared" si="1987"/>
        <v>sourcerer.io</v>
      </c>
      <c r="I11036">
        <f>COUNTIF(F:F,F11036)</f>
        <v>40</v>
      </c>
    </row>
    <row r="11037" spans="1:9">
      <c r="A11037" t="str">
        <f>LEFT(C11037,FIND(")",C11037)-1)</f>
        <v>![CodeCov](https://codecov.io/gh/autoropoe/donkeycar/branch/dev/graph/badge.svg</v>
      </c>
      <c r="B11037" t="str">
        <f t="shared" si="1989"/>
        <v>(https://codecov.io/gh/autorope/donkeycar/branch/dev)</v>
      </c>
      <c r="C11037" t="s">
        <v>11029</v>
      </c>
      <c r="D11037" t="s">
        <v>1684</v>
      </c>
      <c r="E11037" t="str">
        <f t="shared" si="1986"/>
        <v>codecov.io/gh/autorope/donkeycar/branch/dev)</v>
      </c>
      <c r="F11037" t="str">
        <f t="shared" si="1987"/>
        <v>codecov.io</v>
      </c>
      <c r="H11037" t="s">
        <v>16457</v>
      </c>
    </row>
    <row r="11038" spans="1:9">
      <c r="A11038" t="str">
        <f>LEFT(C11038,FIND(")]",C11038)-1)</f>
        <v>![](https://sourcerer.io/fame/mortendahl/tf-encrypted/tf-encrypted/images/7</v>
      </c>
      <c r="B11038" t="str">
        <f t="shared" si="1989"/>
        <v>(https://sourcerer.io/fame/mortendahl/tf-encrypted/tf-encrypted/links/7)</v>
      </c>
      <c r="C11038" t="s">
        <v>7465</v>
      </c>
      <c r="D11038" t="s">
        <v>1684</v>
      </c>
      <c r="E11038" t="str">
        <f t="shared" si="1986"/>
        <v>sourcerer.io/fame/mortendahl/tf-encrypted/tf-encrypted/links/7)</v>
      </c>
      <c r="F11038" t="str">
        <f t="shared" si="1987"/>
        <v>sourcerer.io</v>
      </c>
      <c r="I11038">
        <f t="shared" ref="I11038:I11039" si="1993">COUNTIF(F:F,F11038)</f>
        <v>40</v>
      </c>
    </row>
    <row r="11039" spans="1:9">
      <c r="A11039" t="str">
        <f>LEFT(C11039,FIND(")]",C11039)-1)</f>
        <v>![](https://sourcerer.io/fame/rochacbruno/rochacbruno/flasgger/images/0</v>
      </c>
      <c r="B11039" t="str">
        <f t="shared" si="1989"/>
        <v>(https://sourcerer.io/fame/rochacbruno/rochacbruno/flasgger/links/0)</v>
      </c>
      <c r="C11039" t="s">
        <v>9533</v>
      </c>
      <c r="D11039" t="s">
        <v>1684</v>
      </c>
      <c r="E11039" t="str">
        <f t="shared" si="1986"/>
        <v>sourcerer.io/fame/rochacbruno/rochacbruno/flasgger/links/0)</v>
      </c>
      <c r="F11039" t="str">
        <f t="shared" si="1987"/>
        <v>sourcerer.io</v>
      </c>
      <c r="I11039">
        <f t="shared" si="1993"/>
        <v>40</v>
      </c>
    </row>
    <row r="11040" spans="1:9">
      <c r="A11040" t="str">
        <f>LEFT(C11040,FIND(")",C11040)-1)</f>
        <v>![donkeycar](./docs/assets/build_hardware/donkey2.png</v>
      </c>
      <c r="C11040" t="s">
        <v>2214</v>
      </c>
      <c r="D11040" t="s">
        <v>1684</v>
      </c>
      <c r="E11040" t="str">
        <f t="shared" si="1986"/>
        <v/>
      </c>
      <c r="F11040" t="e">
        <f t="shared" si="1987"/>
        <v>#VALUE!</v>
      </c>
      <c r="H11040" t="s">
        <v>16464</v>
      </c>
    </row>
    <row r="11041" spans="1:9">
      <c r="A11041" t="str">
        <f>LEFT(C11041,FIND(")",C11041)-1)</f>
        <v>![Tests](https://github.com/python/typeshed/actions/workflows/tests.yml/badge.svg</v>
      </c>
      <c r="B11041" t="str">
        <f t="shared" ref="B11041:B11046" si="1994">MID(C11041,FIND(")](",C11041)+2,1000)</f>
        <v>(https://github.com/python/typeshed/actions/workflows/tests.yml)</v>
      </c>
      <c r="C11041" t="s">
        <v>11031</v>
      </c>
      <c r="D11041" t="s">
        <v>1684</v>
      </c>
      <c r="E11041" t="str">
        <f t="shared" si="1986"/>
        <v>github.com/python/typeshed/actions/workflows/tests.yml)</v>
      </c>
      <c r="F11041" t="str">
        <f t="shared" si="1987"/>
        <v>github.com</v>
      </c>
      <c r="G11041" t="s">
        <v>16451</v>
      </c>
      <c r="H11041" t="s">
        <v>16455</v>
      </c>
    </row>
    <row r="11042" spans="1:9">
      <c r="A11042" t="str">
        <f>LEFT(C11042,FIND(")",C11042)-1)</f>
        <v>![Chat at https://gitter.im/python/typing](https://badges.gitter.im/python/typing.svg</v>
      </c>
      <c r="B11042" t="str">
        <f t="shared" si="1994"/>
        <v>(https://gitter.im/python/typing?utm_source=badge&amp;utm_medium=badge&amp;utm_campaign=pr-badge&amp;utm_content=badge)</v>
      </c>
      <c r="C11042" t="s">
        <v>10851</v>
      </c>
      <c r="D11042" t="s">
        <v>1684</v>
      </c>
      <c r="E11042" t="str">
        <f t="shared" si="1986"/>
        <v>gitter.im/python/typing?utm_source=badge&amp;utm_medium=badge&amp;utm_campaign=pr-badge&amp;utm_content=badge)</v>
      </c>
      <c r="F11042" t="str">
        <f t="shared" si="1987"/>
        <v>gitter.im</v>
      </c>
      <c r="H11042" t="s">
        <v>16460</v>
      </c>
    </row>
    <row r="11043" spans="1:9">
      <c r="A11043" t="str">
        <f>LEFT(C11043,FIND(")",C11043)-1)</f>
        <v>![Pull Requests Welcome](https://img.shields.io/badge/pull%20requests-welcome-brightgreen.svg</v>
      </c>
      <c r="B11043" t="str">
        <f t="shared" si="1994"/>
        <v>(https://github.com/python/typeshed/blob/main/CONTRIBUTING.md)</v>
      </c>
      <c r="C11043" t="s">
        <v>11032</v>
      </c>
      <c r="D11043" t="s">
        <v>1684</v>
      </c>
      <c r="E11043" t="str">
        <f t="shared" si="1986"/>
        <v>github.com/python/typeshed/blob/main/CONTRIBUTING.md)</v>
      </c>
      <c r="F11043" t="str">
        <f t="shared" si="1987"/>
        <v>github.com</v>
      </c>
      <c r="G11043" t="s">
        <v>16451</v>
      </c>
      <c r="H11043" t="s">
        <v>16455</v>
      </c>
    </row>
    <row r="11044" spans="1:9">
      <c r="A11044" t="str">
        <f>LEFT(C11044,FIND(")]",C11044)-1)</f>
        <v>![](https://sourcerer.io/fame/rochacbruno/rochacbruno/flasgger/images/1</v>
      </c>
      <c r="B11044" t="str">
        <f t="shared" si="1994"/>
        <v>(https://sourcerer.io/fame/rochacbruno/rochacbruno/flasgger/links/1)</v>
      </c>
      <c r="C11044" t="s">
        <v>9534</v>
      </c>
      <c r="D11044" t="s">
        <v>1684</v>
      </c>
      <c r="E11044" t="str">
        <f t="shared" si="1986"/>
        <v>sourcerer.io/fame/rochacbruno/rochacbruno/flasgger/links/1)</v>
      </c>
      <c r="F11044" t="str">
        <f t="shared" si="1987"/>
        <v>sourcerer.io</v>
      </c>
      <c r="I11044">
        <f t="shared" ref="I11044:I11045" si="1995">COUNTIF(F:F,F11044)</f>
        <v>40</v>
      </c>
    </row>
    <row r="11045" spans="1:9">
      <c r="A11045" t="str">
        <f>LEFT(C11045,FIND(")]",C11045)-1)</f>
        <v>![](https://sourcerer.io/fame/rochacbruno/rochacbruno/flasgger/images/2</v>
      </c>
      <c r="B11045" t="str">
        <f t="shared" si="1994"/>
        <v>(https://sourcerer.io/fame/rochacbruno/rochacbruno/flasgger/links/2)</v>
      </c>
      <c r="C11045" t="s">
        <v>9535</v>
      </c>
      <c r="D11045" t="s">
        <v>1684</v>
      </c>
      <c r="E11045" t="str">
        <f t="shared" si="1986"/>
        <v>sourcerer.io/fame/rochacbruno/rochacbruno/flasgger/links/2)</v>
      </c>
      <c r="F11045" t="str">
        <f t="shared" si="1987"/>
        <v>sourcerer.io</v>
      </c>
      <c r="I11045">
        <f t="shared" si="1995"/>
        <v>40</v>
      </c>
    </row>
    <row r="11046" spans="1:9">
      <c r="A11046" t="str">
        <f>LEFT(C11046,FIND(")",C11046)-1)</f>
        <v>![Python Version](https://img.shields.io/badge/python-2.7%2C3.6%2C3.7-lightgrey.svg</v>
      </c>
      <c r="B11046" t="str">
        <f t="shared" si="1994"/>
        <v>(https://github.com/osmr/imgclsmob)</v>
      </c>
      <c r="C11046" t="s">
        <v>8329</v>
      </c>
      <c r="D11046" t="s">
        <v>1684</v>
      </c>
      <c r="E11046" t="str">
        <f t="shared" si="1986"/>
        <v>github.com/osmr/imgclsmob)</v>
      </c>
      <c r="F11046" t="str">
        <f t="shared" si="1987"/>
        <v>github.com</v>
      </c>
      <c r="G11046" t="s">
        <v>16451</v>
      </c>
      <c r="H11046" t="s">
        <v>16455</v>
      </c>
    </row>
    <row r="11047" spans="1:9">
      <c r="A11047" t="str">
        <f>LEFT(C11047,FIND(")",C11047)-1)</f>
        <v>![capa](https://github.com/mandiant/capa/blob/master/.github/logo.png</v>
      </c>
      <c r="C11047" t="s">
        <v>2215</v>
      </c>
      <c r="D11047" t="s">
        <v>1684</v>
      </c>
      <c r="E11047" t="str">
        <f t="shared" si="1986"/>
        <v/>
      </c>
      <c r="F11047" t="e">
        <f t="shared" si="1987"/>
        <v>#VALUE!</v>
      </c>
      <c r="H11047" t="s">
        <v>16464</v>
      </c>
    </row>
    <row r="11048" spans="1:9">
      <c r="A11048" t="str">
        <f>LEFT(C11048,FIND(")]",C11048)-1)</f>
        <v>![](https://sourcerer.io/fame/rochacbruno/rochacbruno/flasgger/images/3</v>
      </c>
      <c r="B11048" t="str">
        <f t="shared" ref="B11048:B11053" si="1996">MID(C11048,FIND(")](",C11048)+2,1000)</f>
        <v>(https://sourcerer.io/fame/rochacbruno/rochacbruno/flasgger/links/3)</v>
      </c>
      <c r="C11048" t="s">
        <v>9536</v>
      </c>
      <c r="D11048" t="s">
        <v>1684</v>
      </c>
      <c r="E11048" t="str">
        <f t="shared" si="1986"/>
        <v>sourcerer.io/fame/rochacbruno/rochacbruno/flasgger/links/3)</v>
      </c>
      <c r="F11048" t="str">
        <f t="shared" si="1987"/>
        <v>sourcerer.io</v>
      </c>
      <c r="I11048">
        <f>COUNTIF(F:F,F11048)</f>
        <v>40</v>
      </c>
    </row>
    <row r="11049" spans="1:9">
      <c r="A11049" t="str">
        <f t="shared" ref="A11049:A11059" si="1997">LEFT(C11049,FIND(")",C11049)-1)</f>
        <v>![Last release](https://img.shields.io/github/v/release/mandiant/capa</v>
      </c>
      <c r="B11049" t="str">
        <f t="shared" si="1996"/>
        <v>(https://github.com/mandiant/capa/releases)</v>
      </c>
      <c r="C11049" t="s">
        <v>11036</v>
      </c>
      <c r="D11049" t="s">
        <v>1684</v>
      </c>
      <c r="E11049" t="str">
        <f t="shared" si="1986"/>
        <v>github.com/mandiant/capa/releases)</v>
      </c>
      <c r="F11049" t="str">
        <f t="shared" si="1987"/>
        <v>github.com</v>
      </c>
      <c r="G11049" t="s">
        <v>16451</v>
      </c>
      <c r="H11049" t="s">
        <v>16455</v>
      </c>
    </row>
    <row r="11050" spans="1:9">
      <c r="A11050" t="str">
        <f t="shared" si="1997"/>
        <v>![Number of rules](https://img.shields.io/badge/rules-808-blue.svg</v>
      </c>
      <c r="B11050" t="str">
        <f t="shared" si="1996"/>
        <v>(https://github.com/mandiant/capa-rules)</v>
      </c>
      <c r="C11050" t="s">
        <v>11037</v>
      </c>
      <c r="D11050" t="s">
        <v>1684</v>
      </c>
      <c r="E11050" t="str">
        <f t="shared" si="1986"/>
        <v>github.com/mandiant/capa-rules)</v>
      </c>
      <c r="F11050" t="str">
        <f t="shared" si="1987"/>
        <v>github.com</v>
      </c>
      <c r="G11050" t="s">
        <v>16451</v>
      </c>
      <c r="H11050" t="s">
        <v>16455</v>
      </c>
    </row>
    <row r="11051" spans="1:9">
      <c r="A11051" t="str">
        <f t="shared" si="1997"/>
        <v>![CI status](https://github.com/mandiant/capa/workflows/CI/badge.svg</v>
      </c>
      <c r="B11051" t="str">
        <f t="shared" si="1996"/>
        <v>(https://github.com/mandiant/capa/actions?query=workflow%3ACI+event%3Apush+branch%3Amaster)</v>
      </c>
      <c r="C11051" t="s">
        <v>11038</v>
      </c>
      <c r="D11051" t="s">
        <v>1684</v>
      </c>
      <c r="E11051" t="str">
        <f t="shared" si="1986"/>
        <v>github.com/mandiant/capa/actions?query=workflow%3ACI+event%3Apush+branch%3Amaster)</v>
      </c>
      <c r="F11051" t="str">
        <f t="shared" si="1987"/>
        <v>github.com</v>
      </c>
      <c r="G11051" t="s">
        <v>16451</v>
      </c>
      <c r="H11051" t="s">
        <v>16455</v>
      </c>
    </row>
    <row r="11052" spans="1:9">
      <c r="A11052" t="str">
        <f t="shared" si="1997"/>
        <v>![Downloads](https://img.shields.io/github/downloads/mandiant/capa/total</v>
      </c>
      <c r="B11052" t="str">
        <f t="shared" si="1996"/>
        <v>(https://github.com/mandiant/capa/releases)</v>
      </c>
      <c r="C11052" t="s">
        <v>11039</v>
      </c>
      <c r="D11052" t="s">
        <v>1684</v>
      </c>
      <c r="E11052" t="str">
        <f t="shared" si="1986"/>
        <v>github.com/mandiant/capa/releases)</v>
      </c>
      <c r="F11052" t="str">
        <f t="shared" si="1987"/>
        <v>github.com</v>
      </c>
      <c r="G11052" t="s">
        <v>16451</v>
      </c>
      <c r="H11052" t="s">
        <v>16455</v>
      </c>
    </row>
    <row r="11053" spans="1:9">
      <c r="A11053" t="str">
        <f t="shared" si="1997"/>
        <v>![License](https://img.shields.io/badge/license-Apache--2.0-green.svg</v>
      </c>
      <c r="B11053" t="str">
        <f t="shared" si="1996"/>
        <v>(LICENSE.txt)</v>
      </c>
      <c r="C11053" t="s">
        <v>8030</v>
      </c>
      <c r="D11053" t="s">
        <v>1684</v>
      </c>
      <c r="E11053" t="str">
        <f t="shared" si="1986"/>
        <v>(LICENSE.txt)</v>
      </c>
      <c r="F11053" t="e">
        <f t="shared" si="1987"/>
        <v>#VALUE!</v>
      </c>
      <c r="H11053" t="s">
        <v>16464</v>
      </c>
    </row>
    <row r="11054" spans="1:9">
      <c r="A11054" t="str">
        <f t="shared" si="1997"/>
        <v>![capa + IDA Pro integration](https://github.com/mandiant/capa/blob/master/doc/img/explorer_expanded.png</v>
      </c>
      <c r="C11054" t="s">
        <v>2216</v>
      </c>
      <c r="D11054" t="s">
        <v>1684</v>
      </c>
      <c r="E11054" t="str">
        <f t="shared" si="1986"/>
        <v/>
      </c>
      <c r="F11054" t="e">
        <f t="shared" si="1987"/>
        <v>#VALUE!</v>
      </c>
      <c r="H11054" t="s">
        <v>16464</v>
      </c>
    </row>
    <row r="11055" spans="1:9">
      <c r="A11055" t="str">
        <f t="shared" si="1997"/>
        <v>![CodeQL](https://github.com/PowerDNS-Admin/PowerDNS-Admin/actions/workflows/codeql-analysis.yml/badge.svg?branch=master</v>
      </c>
      <c r="B11055" t="str">
        <f>MID(C11055,FIND(")](",C11055)+2,1000)</f>
        <v>(https://github.com/PowerDNS-Admin/PowerDNS-Admin/actions/workflows/codeql-analysis.yml)</v>
      </c>
      <c r="C11055" t="s">
        <v>11040</v>
      </c>
      <c r="D11055" t="s">
        <v>1684</v>
      </c>
      <c r="E11055" t="str">
        <f t="shared" si="1986"/>
        <v>github.com/PowerDNS-Admin/PowerDNS-Admin/actions/workflows/codeql-analysis.yml)</v>
      </c>
      <c r="F11055" t="str">
        <f t="shared" si="1987"/>
        <v>github.com</v>
      </c>
      <c r="G11055" t="s">
        <v>16451</v>
      </c>
      <c r="H11055" t="s">
        <v>16455</v>
      </c>
    </row>
    <row r="11056" spans="1:9">
      <c r="A11056" t="str">
        <f t="shared" si="1997"/>
        <v>![Docker Image](https://github.com/PowerDNS-Admin/PowerDNS-Admin/actions/workflows/build-and-publish.yml/badge.svg?branch=master</v>
      </c>
      <c r="B11056" t="str">
        <f>MID(C11056,FIND(")](",C11056)+2,1000)</f>
        <v>(https://github.com/PowerDNS-Admin/PowerDNS-Admin/actions/workflows/build-and-publish.yml)</v>
      </c>
      <c r="C11056" t="s">
        <v>8330</v>
      </c>
      <c r="D11056" t="s">
        <v>1684</v>
      </c>
      <c r="E11056" t="str">
        <f t="shared" si="1986"/>
        <v>github.com/PowerDNS-Admin/PowerDNS-Admin/actions/workflows/build-and-publish.yml)</v>
      </c>
      <c r="F11056" t="str">
        <f t="shared" si="1987"/>
        <v>github.com</v>
      </c>
      <c r="G11056" t="s">
        <v>16451</v>
      </c>
      <c r="H11056" t="s">
        <v>16455</v>
      </c>
    </row>
    <row r="11057" spans="1:9">
      <c r="A11057" t="str">
        <f t="shared" si="1997"/>
        <v>![Alt](https://repobeats.axiom.co/api/embed/55ee65543bb9a0f9c797626c4e66d472a517d17c.svg "Repobeats analytics image"</v>
      </c>
      <c r="C11057" t="s">
        <v>2217</v>
      </c>
      <c r="D11057" t="s">
        <v>1684</v>
      </c>
      <c r="E11057" t="str">
        <f t="shared" si="1986"/>
        <v/>
      </c>
      <c r="F11057" t="e">
        <f t="shared" si="1987"/>
        <v>#VALUE!</v>
      </c>
      <c r="H11057" t="s">
        <v>16464</v>
      </c>
    </row>
    <row r="11058" spans="1:9">
      <c r="A11058" t="str">
        <f t="shared" si="1997"/>
        <v>![CircleCI](https://img.shields.io/circleci/token/307b40d5e152e074d34f84d30d226376a15667d5/project/github/strawberry-graphql/strawberry/main.svg?style=for-the-badge</v>
      </c>
      <c r="B11058" t="str">
        <f>MID(C11058,FIND(")](",C11058)+2,1000)</f>
        <v>(https://circleci.com/gh/strawberry-graphql/strawberry/tree/main)</v>
      </c>
      <c r="C11058" t="s">
        <v>11041</v>
      </c>
      <c r="D11058" t="s">
        <v>1684</v>
      </c>
      <c r="E11058" t="str">
        <f t="shared" si="1986"/>
        <v>circleci.com/gh/strawberry-graphql/strawberry/tree/main)</v>
      </c>
      <c r="F11058" t="str">
        <f t="shared" si="1987"/>
        <v>circleci.com</v>
      </c>
      <c r="H11058" t="s">
        <v>16456</v>
      </c>
    </row>
    <row r="11059" spans="1:9">
      <c r="A11059" t="str">
        <f t="shared" si="1997"/>
        <v>![Discord](https://img.shields.io/discord/689806334337482765?label=discord&amp;logo=discord&amp;logoColor=white&amp;style=for-the-badge&amp;color=blue</v>
      </c>
      <c r="B11059" t="str">
        <f>MID(C11059,FIND(")](",C11059)+2,1000)</f>
        <v>(https://discord.gg/ZkRTEJQ)</v>
      </c>
      <c r="C11059" t="s">
        <v>11042</v>
      </c>
      <c r="D11059" t="s">
        <v>1684</v>
      </c>
      <c r="E11059" t="str">
        <f t="shared" si="1986"/>
        <v>discord.gg/ZkRTEJQ)</v>
      </c>
      <c r="F11059" t="str">
        <f t="shared" si="1987"/>
        <v>discord.gg</v>
      </c>
      <c r="H11059" t="s">
        <v>16460</v>
      </c>
    </row>
    <row r="11060" spans="1:9">
      <c r="A11060" t="str">
        <f>LEFT(C11060,FIND(")]",C11060)-1)</f>
        <v>![](https://sourcerer.io/fame/rochacbruno/rochacbruno/flasgger/images/4</v>
      </c>
      <c r="B11060" t="str">
        <f>MID(C11060,FIND(")](",C11060)+2,1000)</f>
        <v>(https://sourcerer.io/fame/rochacbruno/rochacbruno/flasgger/links/4)</v>
      </c>
      <c r="C11060" t="s">
        <v>9537</v>
      </c>
      <c r="D11060" t="s">
        <v>1684</v>
      </c>
      <c r="E11060" t="str">
        <f t="shared" si="1986"/>
        <v>sourcerer.io/fame/rochacbruno/rochacbruno/flasgger/links/4)</v>
      </c>
      <c r="F11060" t="str">
        <f t="shared" si="1987"/>
        <v>sourcerer.io</v>
      </c>
      <c r="I11060">
        <f>COUNTIF(F:F,F11060)</f>
        <v>40</v>
      </c>
    </row>
    <row r="11061" spans="1:9">
      <c r="A11061" t="str">
        <f>LEFT(C11061,FIND(")",C11061)-1)</f>
        <v>![Recent Activity](https://images.repography.com/0/strawberry-graphql/strawberry/recent-activity/d751713988987e9331980363e24189ce.svg</v>
      </c>
      <c r="C11061" t="s">
        <v>2218</v>
      </c>
      <c r="D11061" t="s">
        <v>1684</v>
      </c>
      <c r="E11061" t="str">
        <f t="shared" si="1986"/>
        <v/>
      </c>
      <c r="F11061" t="e">
        <f t="shared" si="1987"/>
        <v>#VALUE!</v>
      </c>
      <c r="H11061" t="s">
        <v>16464</v>
      </c>
    </row>
    <row r="11062" spans="1:9">
      <c r="A11062" t="str">
        <f>LEFT(C11062,FIND(")]",C11062)-1)</f>
        <v>![](https://sourcerer.io/fame/rochacbruno/rochacbruno/flasgger/images/5</v>
      </c>
      <c r="B11062" t="str">
        <f t="shared" ref="B11062:B11085" si="1998">MID(C11062,FIND(")](",C11062)+2,1000)</f>
        <v>(https://sourcerer.io/fame/rochacbruno/rochacbruno/flasgger/links/5)</v>
      </c>
      <c r="C11062" t="s">
        <v>9538</v>
      </c>
      <c r="D11062" t="s">
        <v>1684</v>
      </c>
      <c r="E11062" t="str">
        <f t="shared" si="1986"/>
        <v>sourcerer.io/fame/rochacbruno/rochacbruno/flasgger/links/5)</v>
      </c>
      <c r="F11062" t="str">
        <f t="shared" si="1987"/>
        <v>sourcerer.io</v>
      </c>
      <c r="I11062">
        <f>COUNTIF(F:F,F11062)</f>
        <v>40</v>
      </c>
    </row>
    <row r="11063" spans="1:9">
      <c r="A11063" t="str">
        <f>LEFT(C11063,FIND(")",C11063)-1)</f>
        <v>![badge](https://github.com/open-mmlab/mmdetection3d/workflows/build/badge.svg</v>
      </c>
      <c r="B11063" t="str">
        <f t="shared" si="1998"/>
        <v>(https://github.com/open-mmlab/mmdetection3d/actions)</v>
      </c>
      <c r="C11063" t="s">
        <v>11044</v>
      </c>
      <c r="D11063" t="s">
        <v>1684</v>
      </c>
      <c r="E11063" t="str">
        <f t="shared" si="1986"/>
        <v>github.com/open-mmlab/mmdetection3d/actions)</v>
      </c>
      <c r="F11063" t="str">
        <f t="shared" si="1987"/>
        <v>github.com</v>
      </c>
      <c r="G11063" t="s">
        <v>16451</v>
      </c>
      <c r="H11063" t="s">
        <v>16455</v>
      </c>
    </row>
    <row r="11064" spans="1:9">
      <c r="A11064" t="str">
        <f>LEFT(C11064,FIND(")",C11064)-1)</f>
        <v>![codecov](https://codecov.io/gh/open-mmlab/mmdetection3d/branch/master/graph/badge.svg</v>
      </c>
      <c r="B11064" t="str">
        <f t="shared" si="1998"/>
        <v>(https://codecov.io/gh/open-mmlab/mmdetection3d)</v>
      </c>
      <c r="C11064" t="s">
        <v>11045</v>
      </c>
      <c r="D11064" t="s">
        <v>1684</v>
      </c>
      <c r="E11064" t="str">
        <f t="shared" si="1986"/>
        <v>codecov.io/gh/open-mmlab/mmdetection3d)</v>
      </c>
      <c r="F11064" t="str">
        <f t="shared" si="1987"/>
        <v>codecov.io</v>
      </c>
      <c r="H11064" t="s">
        <v>16457</v>
      </c>
    </row>
    <row r="11065" spans="1:9">
      <c r="A11065" t="str">
        <f>LEFT(C11065,FIND(")",C11065)-1)</f>
        <v>![license](https://img.shields.io/github/license/open-mmlab/mmdetection3d.svg</v>
      </c>
      <c r="B11065" t="str">
        <f t="shared" si="1998"/>
        <v>(https://github.com/open-mmlab/mmdetection3d/blob/master/LICENSE)</v>
      </c>
      <c r="C11065" t="s">
        <v>8332</v>
      </c>
      <c r="D11065" t="s">
        <v>1684</v>
      </c>
      <c r="E11065" t="str">
        <f t="shared" si="1986"/>
        <v>github.com/open-mmlab/mmdetection3d/blob/master/LICENSE)</v>
      </c>
      <c r="F11065" t="str">
        <f t="shared" si="1987"/>
        <v>github.com</v>
      </c>
      <c r="G11065" t="s">
        <v>16451</v>
      </c>
      <c r="H11065" t="s">
        <v>16455</v>
      </c>
    </row>
    <row r="11066" spans="1:9">
      <c r="A11066" t="str">
        <f>LEFT(C11066,FIND(")]",C11066)-1)</f>
        <v>![](https://sourcerer.io/fame/rochacbruno/rochacbruno/flasgger/images/6</v>
      </c>
      <c r="B11066" t="str">
        <f t="shared" si="1998"/>
        <v>(https://sourcerer.io/fame/rochacbruno/rochacbruno/flasgger/links/6)</v>
      </c>
      <c r="C11066" t="s">
        <v>9539</v>
      </c>
      <c r="D11066" t="s">
        <v>1684</v>
      </c>
      <c r="E11066" t="str">
        <f t="shared" si="1986"/>
        <v>sourcerer.io/fame/rochacbruno/rochacbruno/flasgger/links/6)</v>
      </c>
      <c r="F11066" t="str">
        <f t="shared" si="1987"/>
        <v>sourcerer.io</v>
      </c>
      <c r="I11066">
        <f t="shared" ref="I11066:I11068" si="1999">COUNTIF(F:F,F11066)</f>
        <v>40</v>
      </c>
    </row>
    <row r="11067" spans="1:9">
      <c r="A11067" t="str">
        <f>LEFT(C11067,FIND(")]",C11067)-1)</f>
        <v>![](https://sourcerer.io/fame/rochacbruno/rochacbruno/flasgger/images/7</v>
      </c>
      <c r="B11067" t="str">
        <f t="shared" si="1998"/>
        <v>(https://sourcerer.io/fame/rochacbruno/rochacbruno/flasgger/links/7)</v>
      </c>
      <c r="C11067" t="s">
        <v>7553</v>
      </c>
      <c r="D11067" t="s">
        <v>1684</v>
      </c>
      <c r="E11067" t="str">
        <f t="shared" si="1986"/>
        <v>sourcerer.io/fame/rochacbruno/rochacbruno/flasgger/links/7)</v>
      </c>
      <c r="F11067" t="str">
        <f t="shared" si="1987"/>
        <v>sourcerer.io</v>
      </c>
      <c r="I11067">
        <f t="shared" si="1999"/>
        <v>40</v>
      </c>
    </row>
    <row r="11068" spans="1:9">
      <c r="A11068" t="str">
        <f t="shared" ref="A11068:A11079" si="2000">LEFT(C11068,FIND(")",C11068)-1)</f>
        <v>![SourceSpy Dashboard](https://sourcespy.com/shield.svg</v>
      </c>
      <c r="B11068" t="str">
        <f t="shared" si="1998"/>
        <v>(https://sourcespy.com/github/ff4jff4j/)Thank you to all our backers! 🙏 [[Become a backer](https://opencollective.com/ff4jbacker)] jsonschema2pojo [</v>
      </c>
      <c r="C11068" t="s">
        <v>13704</v>
      </c>
      <c r="D11068" t="s">
        <v>1683</v>
      </c>
      <c r="E11068" t="str">
        <f t="shared" si="1986"/>
        <v>sourcespy.com/github/ff4jff4j/)Thank you to all our backers! 🙏 [[Become a backer]opencollective.com/ff4jbacker)] jsonschema2pojo [</v>
      </c>
      <c r="F11068" t="str">
        <f t="shared" si="1987"/>
        <v>sourcespy.com</v>
      </c>
      <c r="I11068">
        <f t="shared" si="1999"/>
        <v>4</v>
      </c>
    </row>
    <row r="11069" spans="1:9">
      <c r="A11069" t="str">
        <f t="shared" si="2000"/>
        <v>![GitHub](https://img.shields.io/github/license/jesse-ai/jesse</v>
      </c>
      <c r="B11069" t="str">
        <f t="shared" si="1998"/>
        <v>(https://github.com/jesse-ai/jesse)</v>
      </c>
      <c r="C11069" t="s">
        <v>11049</v>
      </c>
      <c r="D11069" t="s">
        <v>1684</v>
      </c>
      <c r="E11069" t="str">
        <f t="shared" si="1986"/>
        <v>github.com/jesse-ai/jesse)</v>
      </c>
      <c r="F11069" t="str">
        <f t="shared" si="1987"/>
        <v>github.com</v>
      </c>
      <c r="G11069" t="s">
        <v>16451</v>
      </c>
      <c r="H11069" t="s">
        <v>16455</v>
      </c>
    </row>
    <row r="11070" spans="1:9">
      <c r="A11070" t="str">
        <f t="shared" si="2000"/>
        <v>![coverage](https://codecov.io/gh/jesse-ai/jesse/graph/badge.svg</v>
      </c>
      <c r="B11070" t="str">
        <f t="shared" si="1998"/>
        <v>(https://codecov.io/gh/jesse-ai/jesse)</v>
      </c>
      <c r="C11070" t="s">
        <v>11050</v>
      </c>
      <c r="D11070" t="s">
        <v>1684</v>
      </c>
      <c r="E11070" t="str">
        <f t="shared" si="1986"/>
        <v>codecov.io/gh/jesse-ai/jesse)</v>
      </c>
      <c r="F11070" t="str">
        <f t="shared" si="1987"/>
        <v>codecov.io</v>
      </c>
      <c r="H11070" t="s">
        <v>16457</v>
      </c>
    </row>
    <row r="11071" spans="1:9">
      <c r="A11071" t="str">
        <f t="shared" si="2000"/>
        <v>![CI Status](https://github.com/materialsproject/pymatgen/actions/workflows/test.yml/badge.svg</v>
      </c>
      <c r="B11071" t="str">
        <f t="shared" si="1998"/>
        <v>(https://github.com/materialsproject/pymatgen/actions/workflows/test.yml)</v>
      </c>
      <c r="C11071" t="s">
        <v>11051</v>
      </c>
      <c r="D11071" t="s">
        <v>1684</v>
      </c>
      <c r="E11071" t="str">
        <f t="shared" si="1986"/>
        <v>github.com/materialsproject/pymatgen/actions/workflows/test.yml)</v>
      </c>
      <c r="F11071" t="str">
        <f t="shared" si="1987"/>
        <v>github.com</v>
      </c>
      <c r="G11071" t="s">
        <v>16451</v>
      </c>
      <c r="H11071" t="s">
        <v>16455</v>
      </c>
    </row>
    <row r="11072" spans="1:9">
      <c r="A11072" t="str">
        <f t="shared" si="2000"/>
        <v>![Coveralls](https://img.shields.io/coveralls/github/materialsproject/pymatgen?logo=coveralls&amp;label=Coverage</v>
      </c>
      <c r="B11072" t="str">
        <f t="shared" si="1998"/>
        <v>(https://coveralls.io/github/materialsproject/pymatgen?branch=master)</v>
      </c>
      <c r="C11072" t="s">
        <v>11052</v>
      </c>
      <c r="D11072" t="s">
        <v>1684</v>
      </c>
      <c r="E11072" t="str">
        <f t="shared" si="1986"/>
        <v>coveralls.io/github/materialsproject/pymatgen?branch=master)</v>
      </c>
      <c r="F11072" t="str">
        <f t="shared" si="1987"/>
        <v>coveralls.io</v>
      </c>
      <c r="H11072" t="s">
        <v>16457</v>
      </c>
    </row>
    <row r="11073" spans="1:9">
      <c r="A11073" t="str">
        <f t="shared" si="2000"/>
        <v>![SourceSpy Dashboard](https://sourcespy.com/shield.svg</v>
      </c>
      <c r="B11073" t="str">
        <f t="shared" si="1998"/>
        <v>(https://sourcespy.com/github/osmdroidosmdroid/)</v>
      </c>
      <c r="C11073" t="s">
        <v>13869</v>
      </c>
      <c r="D11073" t="s">
        <v>1683</v>
      </c>
      <c r="E11073" t="str">
        <f t="shared" si="1986"/>
        <v>sourcespy.com/github/osmdroidosmdroid/)</v>
      </c>
      <c r="F11073" t="str">
        <f t="shared" si="1987"/>
        <v>sourcespy.com</v>
      </c>
      <c r="I11073">
        <f t="shared" ref="I11073:I11077" si="2001">COUNTIF(F:F,F11073)</f>
        <v>4</v>
      </c>
    </row>
    <row r="11074" spans="1:9">
      <c r="A11074" t="str">
        <f t="shared" si="2000"/>
        <v>![SourceSpy Dashboard](https://sourcespy.com/shield.svg</v>
      </c>
      <c r="B11074" t="str">
        <f t="shared" si="1998"/>
        <v>(https://sourcespy.com/github/commonmarkcommonmarkjava/)Node document = parser.parse("</v>
      </c>
      <c r="C11074" t="s">
        <v>14260</v>
      </c>
      <c r="D11074" t="s">
        <v>1683</v>
      </c>
      <c r="E11074" t="str">
        <f t="shared" ref="E11074:E11137" si="2002">SUBSTITUTE(SUBSTITUTE(B11074,"(https://",""), "(http://", "")</f>
        <v>sourcespy.com/github/commonmarkcommonmarkjava/)Node document = parser.parse("</v>
      </c>
      <c r="F11074" t="str">
        <f t="shared" ref="F11074:F11137" si="2003">LEFT(E11074,FIND("/", E11074)-1)</f>
        <v>sourcespy.com</v>
      </c>
      <c r="I11074">
        <f t="shared" si="2001"/>
        <v>4</v>
      </c>
    </row>
    <row r="11075" spans="1:9">
      <c r="A11075" t="str">
        <f t="shared" si="2000"/>
        <v>![SourceSpy Dashboard](https://sourcespy.com/shield.svg</v>
      </c>
      <c r="B11075" t="str">
        <f t="shared" si="1998"/>
        <v>(https://sourcespy.com/github/commonmarkcommonmarkjava/)Node document = parser.parse("</v>
      </c>
      <c r="C11075" t="s">
        <v>14260</v>
      </c>
      <c r="D11075" t="s">
        <v>1683</v>
      </c>
      <c r="E11075" t="str">
        <f t="shared" si="2002"/>
        <v>sourcespy.com/github/commonmarkcommonmarkjava/)Node document = parser.parse("</v>
      </c>
      <c r="F11075" t="str">
        <f t="shared" si="2003"/>
        <v>sourcespy.com</v>
      </c>
      <c r="I11075">
        <f t="shared" si="2001"/>
        <v>4</v>
      </c>
    </row>
    <row r="11076" spans="1:9">
      <c r="A11076" t="str">
        <f t="shared" si="2000"/>
        <v>![Doxygen](https://sourcey.com/images/doxygen.svg</v>
      </c>
      <c r="B11076" t="str">
        <f t="shared" si="1998"/>
        <v>(https://sourcey.com/libsourcey)&lt;!-- &lt;img style="float:left;width:70px;margin-right:15px;margin-bottom:10px" src="https://sourcey.com/images/logos/libsourcey-80x80.png"&gt;</v>
      </c>
      <c r="C11076" t="s">
        <v>4514</v>
      </c>
      <c r="D11076" t="s">
        <v>1119</v>
      </c>
      <c r="E11076" t="str">
        <f t="shared" si="2002"/>
        <v>sourcey.com/libsourcey)&lt;!-- &lt;img style="float:left;width:70px;margin-right:15px;margin-bottom:10px" src="https://sourcey.com/images/logos/libsourcey-80x80.png"&gt;</v>
      </c>
      <c r="F11076" t="str">
        <f t="shared" si="2003"/>
        <v>sourcey.com</v>
      </c>
      <c r="I11076">
        <f t="shared" si="2001"/>
        <v>1</v>
      </c>
    </row>
    <row r="11077" spans="1:9">
      <c r="A11077" t="str">
        <f t="shared" si="2000"/>
        <v>[bilibili](https://img.shields.io/badge/videos-bilibili-pink</v>
      </c>
      <c r="B11077" t="str">
        <f t="shared" si="1998"/>
        <v xml:space="preserve">(https://space.bilibili.com/1232630839) </v>
      </c>
      <c r="C11077" t="s">
        <v>6592</v>
      </c>
      <c r="D11077" t="s">
        <v>1120</v>
      </c>
      <c r="E11077" t="str">
        <f t="shared" si="2002"/>
        <v xml:space="preserve">space.bilibili.com/1232630839) </v>
      </c>
      <c r="F11077" t="str">
        <f t="shared" si="2003"/>
        <v>space.bilibili.com</v>
      </c>
      <c r="I11077">
        <f t="shared" si="2001"/>
        <v>1</v>
      </c>
    </row>
    <row r="11078" spans="1:9">
      <c r="A11078" t="str">
        <f t="shared" si="2000"/>
        <v>![Current Release Version](https://img.shields.io/github/release/explosion/spacy.svg?style=flat-square&amp;logo=github</v>
      </c>
      <c r="B11078" t="str">
        <f t="shared" si="1998"/>
        <v>(https://github.com/explosion/spaCy/releases)</v>
      </c>
      <c r="C11078" t="s">
        <v>11058</v>
      </c>
      <c r="D11078" t="s">
        <v>1684</v>
      </c>
      <c r="E11078" t="str">
        <f t="shared" si="2002"/>
        <v>github.com/explosion/spaCy/releases)</v>
      </c>
      <c r="F11078" t="str">
        <f t="shared" si="2003"/>
        <v>github.com</v>
      </c>
      <c r="G11078" t="s">
        <v>16451</v>
      </c>
      <c r="H11078" t="s">
        <v>16455</v>
      </c>
    </row>
    <row r="11079" spans="1:9">
      <c r="A11079" t="str">
        <f t="shared" si="2000"/>
        <v>![spack](https://img.shields.io/spack/v/py-torchgeo</v>
      </c>
      <c r="B11079" t="str">
        <f t="shared" si="1998"/>
        <v>(https://spack.readthedocs.io/en/latest/package_list.html#py-torchgeo)</v>
      </c>
      <c r="C11079" t="s">
        <v>8535</v>
      </c>
      <c r="D11079" t="s">
        <v>1684</v>
      </c>
      <c r="E11079" t="str">
        <f t="shared" si="2002"/>
        <v>spack.readthedocs.io/en/latest/package_list.html#py-torchgeo)</v>
      </c>
      <c r="F11079" t="str">
        <f t="shared" si="2003"/>
        <v>spack.readthedocs.io</v>
      </c>
      <c r="I11079">
        <f t="shared" ref="I11079:I11080" si="2004">COUNTIF(F:F,F11079)</f>
        <v>1</v>
      </c>
    </row>
    <row r="11080" spans="1:9">
      <c r="A11080" t="str">
        <f>LEFT(C11080,FIND(")]",C11080)-1)</f>
        <v>![Join the community on Spectrum](https://withspectrum.github.io/badge/badge.svg</v>
      </c>
      <c r="B11080" t="str">
        <f t="shared" si="1998"/>
        <v>(https://spectrum.chat/snorkel)</v>
      </c>
      <c r="C11080" t="s">
        <v>7425</v>
      </c>
      <c r="D11080" t="s">
        <v>1684</v>
      </c>
      <c r="E11080" t="str">
        <f t="shared" si="2002"/>
        <v>spectrum.chat/snorkel)</v>
      </c>
      <c r="F11080" t="str">
        <f t="shared" si="2003"/>
        <v>spectrum.chat</v>
      </c>
      <c r="I11080">
        <f t="shared" si="2004"/>
        <v>1</v>
      </c>
    </row>
    <row r="11081" spans="1:9">
      <c r="A11081" t="str">
        <f t="shared" ref="A11081:A11122" si="2005">LEFT(C11081,FIND(")",C11081)-1)</f>
        <v>![Python wheels](https://img.shields.io/badge/wheels-%E2%9C%93-4c1.svg?longCache=true&amp;style=flat-square&amp;logo=python&amp;logoColor=white</v>
      </c>
      <c r="B11081" t="str">
        <f t="shared" si="1998"/>
        <v>(https://github.com/explosion/wheelwright/releases)</v>
      </c>
      <c r="C11081" t="s">
        <v>11061</v>
      </c>
      <c r="D11081" t="s">
        <v>1684</v>
      </c>
      <c r="E11081" t="str">
        <f t="shared" si="2002"/>
        <v>github.com/explosion/wheelwright/releases)</v>
      </c>
      <c r="F11081" t="str">
        <f t="shared" si="2003"/>
        <v>github.com</v>
      </c>
      <c r="G11081" t="s">
        <v>16451</v>
      </c>
      <c r="H11081" t="s">
        <v>16455</v>
      </c>
    </row>
    <row r="11082" spans="1:9">
      <c r="A11082" t="str">
        <f t="shared" si="2005"/>
        <v>![Code style: black](https://img.shields.io/badge/code%20style-black-000000.svg?style=flat-square</v>
      </c>
      <c r="B11082" t="str">
        <f t="shared" si="1998"/>
        <v>(https://github.com/ambv/black)</v>
      </c>
      <c r="C11082" t="s">
        <v>11062</v>
      </c>
      <c r="D11082" t="s">
        <v>1684</v>
      </c>
      <c r="E11082" t="str">
        <f t="shared" si="2002"/>
        <v>github.com/ambv/black)</v>
      </c>
      <c r="F11082" t="str">
        <f t="shared" si="2003"/>
        <v>github.com</v>
      </c>
      <c r="G11082" t="s">
        <v>16451</v>
      </c>
      <c r="H11082" t="s">
        <v>16455</v>
      </c>
    </row>
    <row r="11083" spans="1:9">
      <c r="A11083" t="str">
        <f t="shared" si="2005"/>
        <v>![Documentation Status](https://readthedocs.org/projects/spotipy/badge/?version=latest</v>
      </c>
      <c r="B11083" t="str">
        <f t="shared" si="1998"/>
        <v>(https://spotipy.readthedocs.io/en/latest/?badge=latest)</v>
      </c>
      <c r="C11083" t="s">
        <v>8683</v>
      </c>
      <c r="D11083" t="s">
        <v>1684</v>
      </c>
      <c r="E11083" t="str">
        <f t="shared" si="2002"/>
        <v>spotipy.readthedocs.io/en/latest/?badge=latest)</v>
      </c>
      <c r="F11083" t="str">
        <f t="shared" si="2003"/>
        <v>spotipy.readthedocs.io</v>
      </c>
      <c r="I11083">
        <f t="shared" ref="I11083:I11084" si="2006">COUNTIF(F:F,F11083)</f>
        <v>2</v>
      </c>
    </row>
    <row r="11084" spans="1:9">
      <c r="A11084" t="str">
        <f t="shared" si="2005"/>
        <v>![Documentation Status](https://readthedocs.org/projects/spotipy/badge/?version=latest</v>
      </c>
      <c r="B11084" t="str">
        <f t="shared" si="1998"/>
        <v>(https://spotipy.readthedocs.io/en/latest/?badge=latest)</v>
      </c>
      <c r="C11084" t="s">
        <v>8683</v>
      </c>
      <c r="D11084" t="s">
        <v>1684</v>
      </c>
      <c r="E11084" t="str">
        <f t="shared" si="2002"/>
        <v>spotipy.readthedocs.io/en/latest/?badge=latest)</v>
      </c>
      <c r="F11084" t="str">
        <f t="shared" si="2003"/>
        <v>spotipy.readthedocs.io</v>
      </c>
      <c r="I11084">
        <f t="shared" si="2006"/>
        <v>2</v>
      </c>
    </row>
    <row r="11085" spans="1:9">
      <c r="A11085" t="str">
        <f t="shared" si="2005"/>
        <v>![spaCy on Twitter](https://img.shields.io/twitter/follow/spacy_io.svg?style=social&amp;label=Follow</v>
      </c>
      <c r="B11085" t="str">
        <f t="shared" si="1998"/>
        <v>(https://twitter.com/spacy_io)</v>
      </c>
      <c r="C11085" t="s">
        <v>8333</v>
      </c>
      <c r="D11085" t="s">
        <v>1684</v>
      </c>
      <c r="E11085" t="str">
        <f t="shared" si="2002"/>
        <v>twitter.com/spacy_io)</v>
      </c>
      <c r="F11085" t="str">
        <f t="shared" si="2003"/>
        <v>twitter.com</v>
      </c>
      <c r="H11085" t="s">
        <v>16460</v>
      </c>
    </row>
    <row r="11086" spans="1:9">
      <c r="A11086" t="str">
        <f t="shared" si="2005"/>
        <v>![UI展示](https://docs.jumpserver.org/zh/v3/img/dashboard.png</v>
      </c>
      <c r="C11086" t="s">
        <v>2219</v>
      </c>
      <c r="D11086" t="s">
        <v>1684</v>
      </c>
      <c r="E11086" t="str">
        <f t="shared" si="2002"/>
        <v/>
      </c>
      <c r="F11086" t="e">
        <f t="shared" si="2003"/>
        <v>#VALUE!</v>
      </c>
      <c r="H11086" t="s">
        <v>16464</v>
      </c>
    </row>
    <row r="11087" spans="1:9">
      <c r="A11087" t="str">
        <f t="shared" si="2005"/>
        <v>![Stable Version](https://img.shields.io/pypi/v/poetry?label=stable</v>
      </c>
      <c r="C11087" t="s">
        <v>8334</v>
      </c>
      <c r="D11087" t="s">
        <v>1684</v>
      </c>
      <c r="E11087" t="str">
        <f t="shared" si="2002"/>
        <v/>
      </c>
      <c r="F11087" t="e">
        <f t="shared" si="2003"/>
        <v>#VALUE!</v>
      </c>
      <c r="H11087" t="s">
        <v>16464</v>
      </c>
    </row>
    <row r="11088" spans="1:9">
      <c r="A11088" t="str">
        <f t="shared" si="2005"/>
        <v>![Pre-release Version](https://img.shields.io/github/v/release/python-poetry/poetry?label=pre-release&amp;include_prereleases&amp;sort=semver</v>
      </c>
      <c r="C11088" t="s">
        <v>13108</v>
      </c>
      <c r="D11088" t="s">
        <v>1684</v>
      </c>
      <c r="E11088" t="str">
        <f t="shared" si="2002"/>
        <v/>
      </c>
      <c r="F11088" t="e">
        <f t="shared" si="2003"/>
        <v>#VALUE!</v>
      </c>
      <c r="H11088" t="s">
        <v>16464</v>
      </c>
    </row>
    <row r="11089" spans="1:9">
      <c r="A11089" t="str">
        <f t="shared" si="2005"/>
        <v>![Python Versions](https://img.shields.io/pypi/pyversions/poetry</v>
      </c>
      <c r="C11089" t="s">
        <v>8335</v>
      </c>
      <c r="D11089" t="s">
        <v>1684</v>
      </c>
      <c r="E11089" t="str">
        <f t="shared" si="2002"/>
        <v/>
      </c>
      <c r="F11089" t="e">
        <f t="shared" si="2003"/>
        <v>#VALUE!</v>
      </c>
      <c r="H11089" t="s">
        <v>16464</v>
      </c>
    </row>
    <row r="11090" spans="1:9">
      <c r="A11090" t="str">
        <f t="shared" si="2005"/>
        <v>![Deployed on Heroku](https://img.shields.io/badge/heroku-deployed-blueviolet.svg?logo=heroku</v>
      </c>
      <c r="B11090" t="str">
        <f>MID(C11090,FIND(")](",C11090)+2,1000)</f>
        <v>(https://spring-boot-vuejs.herokuapp.com/)[</v>
      </c>
      <c r="C11090" t="s">
        <v>15500</v>
      </c>
      <c r="D11090" t="s">
        <v>1683</v>
      </c>
      <c r="E11090" t="str">
        <f t="shared" si="2002"/>
        <v>spring-boot-vuejs.herokuapp.com/)[</v>
      </c>
      <c r="F11090" t="str">
        <f t="shared" si="2003"/>
        <v>spring-boot-vuejs.herokuapp.com</v>
      </c>
      <c r="I11090">
        <f>COUNTIF(F:F,F11090)</f>
        <v>1</v>
      </c>
    </row>
    <row r="11091" spans="1:9">
      <c r="A11091" t="str">
        <f t="shared" si="2005"/>
        <v>![Discord](https://img.shields.io/discord/487711540787675139?logo=discord</v>
      </c>
      <c r="C11091" t="s">
        <v>8336</v>
      </c>
      <c r="D11091" t="s">
        <v>1684</v>
      </c>
      <c r="E11091" t="str">
        <f t="shared" si="2002"/>
        <v/>
      </c>
      <c r="F11091" t="e">
        <f t="shared" si="2003"/>
        <v>#VALUE!</v>
      </c>
      <c r="H11091" t="s">
        <v>16464</v>
      </c>
    </row>
    <row r="11092" spans="1:9">
      <c r="A11092" t="str">
        <f t="shared" si="2005"/>
        <v>![Poetry Install](https://raw.githubusercontent.com/python-poetry/poetry/master/assets/install.gif</v>
      </c>
      <c r="C11092" t="s">
        <v>2220</v>
      </c>
      <c r="D11092" t="s">
        <v>1684</v>
      </c>
      <c r="E11092" t="str">
        <f t="shared" si="2002"/>
        <v/>
      </c>
      <c r="F11092" t="e">
        <f t="shared" si="2003"/>
        <v>#VALUE!</v>
      </c>
      <c r="H11092" t="s">
        <v>16464</v>
      </c>
    </row>
    <row r="11093" spans="1:9">
      <c r="A11093" t="str">
        <f t="shared" si="2005"/>
        <v>![Final App Animation](https://raw.githubusercontent.com/streamlit/docs/main/public/images/complex_app_example.gif</v>
      </c>
      <c r="C11093" t="s">
        <v>2221</v>
      </c>
      <c r="D11093" t="s">
        <v>1684</v>
      </c>
      <c r="E11093" t="str">
        <f t="shared" si="2002"/>
        <v/>
      </c>
      <c r="F11093" t="e">
        <f t="shared" si="2003"/>
        <v>#VALUE!</v>
      </c>
      <c r="H11093" t="s">
        <v>16464</v>
      </c>
    </row>
    <row r="11094" spans="1:9">
      <c r="A11094" t="str">
        <f t="shared" si="2005"/>
        <v>![spring-boot](https://img.shields.io/badge/spring--boot-2.5.6.RELEASE-green.svg</v>
      </c>
      <c r="B11094" t="str">
        <f t="shared" ref="B11094:B11101" si="2007">MID(C11094,FIND(")](",C11094)+2,1000)</f>
        <v>(http://spring.io/projects/spring-boot) [</v>
      </c>
      <c r="C11094" t="s">
        <v>15135</v>
      </c>
      <c r="D11094" t="s">
        <v>1683</v>
      </c>
      <c r="E11094" t="str">
        <f t="shared" si="2002"/>
        <v>spring.io/projects/spring-boot) [</v>
      </c>
      <c r="F11094" t="str">
        <f t="shared" si="2003"/>
        <v>spring.io</v>
      </c>
      <c r="I11094">
        <f t="shared" ref="I11094:I11095" si="2008">COUNTIF(F:F,F11094)</f>
        <v>1</v>
      </c>
    </row>
    <row r="11095" spans="1:9">
      <c r="A11095" t="str">
        <f t="shared" si="2005"/>
        <v>![Changelog](https://img.shields.io/github/v/release/simonw/sqlite-utils?include_prereleases&amp;label=changelog</v>
      </c>
      <c r="B11095" t="str">
        <f t="shared" si="2007"/>
        <v>(https://sqlite-utils.datasette.io/en/stable/changelog.html)</v>
      </c>
      <c r="C11095" t="s">
        <v>10223</v>
      </c>
      <c r="D11095" t="s">
        <v>1684</v>
      </c>
      <c r="E11095" t="str">
        <f t="shared" si="2002"/>
        <v>sqlite-utils.datasette.io/en/stable/changelog.html)</v>
      </c>
      <c r="F11095" t="str">
        <f t="shared" si="2003"/>
        <v>sqlite-utils.datasette.io</v>
      </c>
      <c r="I11095">
        <f t="shared" si="2008"/>
        <v>2</v>
      </c>
    </row>
    <row r="11096" spans="1:9">
      <c r="A11096" t="str">
        <f t="shared" si="2005"/>
        <v>![Build Status](https://github.com/RaRe-Technologies/gensim/actions/workflows/tests.yml/badge.svg?branch=develop</v>
      </c>
      <c r="B11096" t="str">
        <f t="shared" si="2007"/>
        <v>(https://github.com/RaRe-Technologies/gensim/actions)</v>
      </c>
      <c r="C11096" t="s">
        <v>11068</v>
      </c>
      <c r="D11096" t="s">
        <v>1684</v>
      </c>
      <c r="E11096" t="str">
        <f t="shared" si="2002"/>
        <v>github.com/RaRe-Technologies/gensim/actions)</v>
      </c>
      <c r="F11096" t="str">
        <f t="shared" si="2003"/>
        <v>github.com</v>
      </c>
      <c r="G11096" t="s">
        <v>16451</v>
      </c>
      <c r="H11096" t="s">
        <v>16455</v>
      </c>
    </row>
    <row r="11097" spans="1:9">
      <c r="A11097" t="str">
        <f t="shared" si="2005"/>
        <v>![GitHub release](https://img.shields.io/github/release/rare-technologies/gensim.svg?maxAge=3600</v>
      </c>
      <c r="B11097" t="str">
        <f t="shared" si="2007"/>
        <v>(https://github.com/RaRe-Technologies/gensim/releases)</v>
      </c>
      <c r="C11097" t="s">
        <v>11069</v>
      </c>
      <c r="D11097" t="s">
        <v>1684</v>
      </c>
      <c r="E11097" t="str">
        <f t="shared" si="2002"/>
        <v>github.com/RaRe-Technologies/gensim/releases)</v>
      </c>
      <c r="F11097" t="str">
        <f t="shared" si="2003"/>
        <v>github.com</v>
      </c>
      <c r="G11097" t="s">
        <v>16451</v>
      </c>
      <c r="H11097" t="s">
        <v>16455</v>
      </c>
    </row>
    <row r="11098" spans="1:9">
      <c r="A11098" t="str">
        <f t="shared" si="2005"/>
        <v>![Documentation Status](https://readthedocs.org/projects/sqlite-utils/badge/?version=stable</v>
      </c>
      <c r="B11098" t="str">
        <f t="shared" si="2007"/>
        <v>(http://sqlite-utils.datasette.io/en/stable/?badge=stable)</v>
      </c>
      <c r="C11098" t="s">
        <v>10226</v>
      </c>
      <c r="D11098" t="s">
        <v>1684</v>
      </c>
      <c r="E11098" t="str">
        <f t="shared" si="2002"/>
        <v>sqlite-utils.datasette.io/en/stable/?badge=stable)</v>
      </c>
      <c r="F11098" t="str">
        <f t="shared" si="2003"/>
        <v>sqlite-utils.datasette.io</v>
      </c>
      <c r="I11098">
        <f t="shared" ref="I11098:I11100" si="2009">COUNTIF(F:F,F11098)</f>
        <v>2</v>
      </c>
    </row>
    <row r="11099" spans="1:9">
      <c r="A11099" t="str">
        <f t="shared" si="2005"/>
        <v>![Documentation Status](https://readthedocs.org/projects/stable-baselines/badge/?version=master</v>
      </c>
      <c r="B11099" t="str">
        <f t="shared" si="2007"/>
        <v>(https://stable-baselines.readthedocs.io/en/master/?badge=master)</v>
      </c>
      <c r="C11099" t="s">
        <v>12689</v>
      </c>
      <c r="D11099" t="s">
        <v>1684</v>
      </c>
      <c r="E11099" t="str">
        <f t="shared" si="2002"/>
        <v>stable-baselines.readthedocs.io/en/master/?badge=master)</v>
      </c>
      <c r="F11099" t="str">
        <f t="shared" si="2003"/>
        <v>stable-baselines.readthedocs.io</v>
      </c>
      <c r="I11099">
        <f t="shared" si="2009"/>
        <v>1</v>
      </c>
    </row>
    <row r="11100" spans="1:9">
      <c r="A11100" t="str">
        <f t="shared" si="2005"/>
        <v>[![Stack Overflow Tag](https://img.shields.io/badge/Stack%20Overflow%20tag-Contiki--NG-blue?logo=stackoverflow</v>
      </c>
      <c r="B11100" t="str">
        <f t="shared" si="2007"/>
        <v>(https://stackoverflow.com/questions/tagged/contiki-ng)</v>
      </c>
      <c r="C11100" t="s">
        <v>366</v>
      </c>
      <c r="D11100" t="s">
        <v>800</v>
      </c>
      <c r="E11100" t="str">
        <f t="shared" si="2002"/>
        <v>stackoverflow.com/questions/tagged/contiki-ng)</v>
      </c>
      <c r="F11100" t="str">
        <f t="shared" si="2003"/>
        <v>stackoverflow.com</v>
      </c>
      <c r="I11100">
        <f t="shared" si="2009"/>
        <v>30</v>
      </c>
    </row>
    <row r="11101" spans="1:9">
      <c r="A11101" t="str">
        <f t="shared" si="2005"/>
        <v>![Follow](https://img.shields.io/twitter/follow/gensim_py.svg?style=social&amp;style=flat&amp;logo=twitter&amp;label=Follow&amp;color=blue</v>
      </c>
      <c r="B11101" t="str">
        <f t="shared" si="2007"/>
        <v>(https://twitter.com/gensim_py)</v>
      </c>
      <c r="C11101" t="s">
        <v>8337</v>
      </c>
      <c r="D11101" t="s">
        <v>1684</v>
      </c>
      <c r="E11101" t="str">
        <f t="shared" si="2002"/>
        <v>twitter.com/gensim_py)</v>
      </c>
      <c r="F11101" t="str">
        <f t="shared" si="2003"/>
        <v>twitter.com</v>
      </c>
      <c r="H11101" t="s">
        <v>16460</v>
      </c>
    </row>
    <row r="11102" spans="1:9">
      <c r="A11102" t="str">
        <f t="shared" si="2005"/>
        <v>![Continuous integration](https://github.com/google/jax/actions/workflows/ci-build.yaml/badge.svg</v>
      </c>
      <c r="C11102" t="s">
        <v>2222</v>
      </c>
      <c r="D11102" t="s">
        <v>1684</v>
      </c>
      <c r="E11102" t="str">
        <f t="shared" si="2002"/>
        <v/>
      </c>
      <c r="F11102" t="e">
        <f t="shared" si="2003"/>
        <v>#VALUE!</v>
      </c>
      <c r="H11102" t="s">
        <v>16464</v>
      </c>
    </row>
    <row r="11103" spans="1:9">
      <c r="A11103" t="str">
        <f t="shared" si="2005"/>
        <v>![PyPI version](https://img.shields.io/pypi/v/jax</v>
      </c>
      <c r="C11103" t="s">
        <v>2223</v>
      </c>
      <c r="D11103" t="s">
        <v>1684</v>
      </c>
      <c r="E11103" t="str">
        <f t="shared" si="2002"/>
        <v/>
      </c>
      <c r="F11103" t="e">
        <f t="shared" si="2003"/>
        <v>#VALUE!</v>
      </c>
      <c r="H11103" t="s">
        <v>16464</v>
      </c>
    </row>
    <row r="11104" spans="1:9">
      <c r="A11104" t="str">
        <f t="shared" si="2005"/>
        <v>[![StackOverflow](https://img.shields.io/badge/Ask_StackOverflow--white?logo=stackoverflow&amp;style=social&amp;logoColor=orange</v>
      </c>
      <c r="B11104" t="str">
        <f t="shared" ref="B11104:B11109" si="2010">MID(C11104,FIND(")](",C11104)+2,1000)</f>
        <v>(https://stackoverflow.com/questions/tagged/tdengine)</v>
      </c>
      <c r="C11104" t="s">
        <v>657</v>
      </c>
      <c r="D11104" t="s">
        <v>800</v>
      </c>
      <c r="E11104" t="str">
        <f t="shared" si="2002"/>
        <v>stackoverflow.com/questions/tagged/tdengine)</v>
      </c>
      <c r="F11104" t="str">
        <f t="shared" si="2003"/>
        <v>stackoverflow.com</v>
      </c>
      <c r="I11104">
        <f t="shared" ref="I11104:I11106" si="2011">COUNTIF(F:F,F11104)</f>
        <v>30</v>
      </c>
    </row>
    <row r="11105" spans="1:9">
      <c r="A11105" t="str">
        <f t="shared" si="2005"/>
        <v>[![Stack Overflow](https://img.shields.io/badge/Stack%20Overflow-%20-545353?logo=Stack%20Overflow</v>
      </c>
      <c r="B11105" t="str">
        <f t="shared" si="2010"/>
        <v>(https://stackoverflow.com/questions/tagged/citus)</v>
      </c>
      <c r="C11105" t="s">
        <v>734</v>
      </c>
      <c r="D11105" t="s">
        <v>800</v>
      </c>
      <c r="E11105" t="str">
        <f t="shared" si="2002"/>
        <v>stackoverflow.com/questions/tagged/citus)</v>
      </c>
      <c r="F11105" t="str">
        <f t="shared" si="2003"/>
        <v>stackoverflow.com</v>
      </c>
      <c r="I11105">
        <f t="shared" si="2011"/>
        <v>30</v>
      </c>
    </row>
    <row r="11106" spans="1:9">
      <c r="A11106" t="str">
        <f t="shared" si="2005"/>
        <v>![Support badge]( https://img.shields.io/badge/tag-Kurento-orange.svg?logo=stackoverflow</v>
      </c>
      <c r="B11106" t="str">
        <f t="shared" si="2010"/>
        <v>(http://stackoverflow.com/questions/tagged/kurento)</v>
      </c>
      <c r="C11106" t="s">
        <v>3196</v>
      </c>
      <c r="D11106" t="s">
        <v>1119</v>
      </c>
      <c r="E11106" t="str">
        <f t="shared" si="2002"/>
        <v>stackoverflow.com/questions/tagged/kurento)</v>
      </c>
      <c r="F11106" t="str">
        <f t="shared" si="2003"/>
        <v>stackoverflow.com</v>
      </c>
      <c r="I11106">
        <f t="shared" si="2011"/>
        <v>30</v>
      </c>
    </row>
    <row r="11107" spans="1:9">
      <c r="A11107" t="str">
        <f t="shared" si="2005"/>
        <v>![Build Status](https://github.com/RasaHQ/rasa/workflows/Continuous%20Integration/badge.svg</v>
      </c>
      <c r="B11107" t="str">
        <f t="shared" si="2010"/>
        <v>(https://github.com/RasaHQ/rasa/actions)</v>
      </c>
      <c r="C11107" t="s">
        <v>11076</v>
      </c>
      <c r="D11107" t="s">
        <v>1684</v>
      </c>
      <c r="E11107" t="str">
        <f t="shared" si="2002"/>
        <v>github.com/RasaHQ/rasa/actions)</v>
      </c>
      <c r="F11107" t="str">
        <f t="shared" si="2003"/>
        <v>github.com</v>
      </c>
      <c r="G11107" t="s">
        <v>16451</v>
      </c>
      <c r="H11107" t="s">
        <v>16455</v>
      </c>
    </row>
    <row r="11108" spans="1:9">
      <c r="A11108" t="str">
        <f t="shared" si="2005"/>
        <v>![Coverage Status](https://api.codeclimate.com/v1/badges/756dc6fea1d5d3e127f7/test_coverage</v>
      </c>
      <c r="B11108" t="str">
        <f t="shared" si="2010"/>
        <v>(https://codeclimate.com/github/RasaHQ/rasa/)</v>
      </c>
      <c r="C11108" t="s">
        <v>11077</v>
      </c>
      <c r="D11108" t="s">
        <v>1684</v>
      </c>
      <c r="E11108" t="str">
        <f t="shared" si="2002"/>
        <v>codeclimate.com/github/RasaHQ/rasa/)</v>
      </c>
      <c r="F11108" t="str">
        <f t="shared" si="2003"/>
        <v>codeclimate.com</v>
      </c>
      <c r="H11108" t="s">
        <v>16458</v>
      </c>
    </row>
    <row r="11109" spans="1:9">
      <c r="A11109" t="str">
        <f t="shared" si="2005"/>
        <v>![Stack Overflow](https://img.shields.io/badge/-Stackoverflow-FE7A16?style=for-the-badge&amp;logo=stack-overflow&amp;logoColor=white</v>
      </c>
      <c r="B11109" t="str">
        <f t="shared" si="2010"/>
        <v>(https://stackoverflow.com/search?q=sqlite_orm)</v>
      </c>
      <c r="C11109" t="s">
        <v>3352</v>
      </c>
      <c r="D11109" t="s">
        <v>1119</v>
      </c>
      <c r="E11109" t="str">
        <f t="shared" si="2002"/>
        <v>stackoverflow.com/search?q=sqlite_orm)</v>
      </c>
      <c r="F11109" t="str">
        <f t="shared" si="2003"/>
        <v>stackoverflow.com</v>
      </c>
      <c r="I11109">
        <f>COUNTIF(F:F,F11109)</f>
        <v>30</v>
      </c>
    </row>
    <row r="11110" spans="1:9">
      <c r="A11110" t="str">
        <f t="shared" si="2005"/>
        <v>![Documentation Build](https://img.shields.io/netlify/d2e447e4-5a5e-4dc7-be5d-7c04ae7ff706?label=Documentation%20Build</v>
      </c>
      <c r="C11110" t="s">
        <v>2224</v>
      </c>
      <c r="D11110" t="s">
        <v>1684</v>
      </c>
      <c r="E11110" t="str">
        <f t="shared" si="2002"/>
        <v/>
      </c>
      <c r="F11110" t="e">
        <f t="shared" si="2003"/>
        <v>#VALUE!</v>
      </c>
      <c r="H11110" t="s">
        <v>16464</v>
      </c>
    </row>
    <row r="11111" spans="1:9">
      <c r="A11111" t="str">
        <f t="shared" si="2005"/>
        <v>![StackExchange](https://img.shields.io/stackexchange/stackoverflow/t/soci.svg</v>
      </c>
      <c r="B11111" t="str">
        <f t="shared" ref="B11111:B11134" si="2012">MID(C11111,FIND(")](",C11111)+2,1000)</f>
        <v xml:space="preserve">(https://stackoverflow.com/questions/tagged/soci) master       </v>
      </c>
      <c r="C11111" t="s">
        <v>4112</v>
      </c>
      <c r="D11111" t="s">
        <v>1119</v>
      </c>
      <c r="E11111" t="str">
        <f t="shared" si="2002"/>
        <v xml:space="preserve">stackoverflow.com/questions/tagged/soci) master       </v>
      </c>
      <c r="F11111" t="str">
        <f t="shared" si="2003"/>
        <v>stackoverflow.com</v>
      </c>
      <c r="I11111">
        <f>COUNTIF(F:F,F11111)</f>
        <v>30</v>
      </c>
    </row>
    <row r="11112" spans="1:9">
      <c r="A11112" t="str">
        <f t="shared" si="2005"/>
        <v>![PRs Welcome](https://img.shields.io/badge/PRs-welcome-brightgreen.svg?style=flat-square</v>
      </c>
      <c r="B11112" t="str">
        <f t="shared" si="2012"/>
        <v>(https://github.com/orgs/RasaHQ/projects/23)</v>
      </c>
      <c r="C11112" t="s">
        <v>11079</v>
      </c>
      <c r="D11112" t="s">
        <v>1684</v>
      </c>
      <c r="E11112" t="str">
        <f t="shared" si="2002"/>
        <v>github.com/orgs/RasaHQ/projects/23)</v>
      </c>
      <c r="F11112" t="str">
        <f t="shared" si="2003"/>
        <v>github.com</v>
      </c>
      <c r="G11112" t="s">
        <v>16451</v>
      </c>
      <c r="H11112" t="s">
        <v>16455</v>
      </c>
    </row>
    <row r="11113" spans="1:9">
      <c r="A11113" t="str">
        <f t="shared" si="2005"/>
        <v>![Build Status](https://github.com/kovidgoyal/calibre/workflows/CI/badge.svg</v>
      </c>
      <c r="B11113" t="str">
        <f t="shared" si="2012"/>
        <v>(https://github.com/kovidgoyal/calibre/actions?query=workflow%3ACI)</v>
      </c>
      <c r="C11113" t="s">
        <v>11080</v>
      </c>
      <c r="D11113" t="s">
        <v>1684</v>
      </c>
      <c r="E11113" t="str">
        <f t="shared" si="2002"/>
        <v>github.com/kovidgoyal/calibre/actions?query=workflow%3ACI)</v>
      </c>
      <c r="F11113" t="str">
        <f t="shared" si="2003"/>
        <v>github.com</v>
      </c>
      <c r="G11113" t="s">
        <v>16451</v>
      </c>
      <c r="H11113" t="s">
        <v>16455</v>
      </c>
    </row>
    <row r="11114" spans="1:9">
      <c r="A11114" t="str">
        <f t="shared" si="2005"/>
        <v>[Stack Overflow](https://img.shields.io/badge/stack%20overflow-serilog-orange.svg</v>
      </c>
      <c r="B11114" t="str">
        <f t="shared" si="2012"/>
        <v>(http://stackoverflow.com/questions/tagged/serilog)</v>
      </c>
      <c r="C11114" t="s">
        <v>16580</v>
      </c>
      <c r="D11114" t="s">
        <v>1120</v>
      </c>
      <c r="E11114" t="str">
        <f t="shared" si="2002"/>
        <v>stackoverflow.com/questions/tagged/serilog)</v>
      </c>
      <c r="F11114" t="str">
        <f t="shared" si="2003"/>
        <v>stackoverflow.com</v>
      </c>
      <c r="I11114">
        <f>COUNTIF(F:F,F11114)</f>
        <v>30</v>
      </c>
    </row>
    <row r="11115" spans="1:9">
      <c r="A11115" t="str">
        <f t="shared" si="2005"/>
        <v>![Continuous Integration](https://github.com/d2l-ai/d2l-en/actions/workflows/ci.yml/badge.svg</v>
      </c>
      <c r="B11115" t="str">
        <f t="shared" si="2012"/>
        <v>(https://github.com/d2l-ai/d2l-en/actions/workflows/ci.yml)</v>
      </c>
      <c r="C11115" t="s">
        <v>11082</v>
      </c>
      <c r="D11115" t="s">
        <v>1684</v>
      </c>
      <c r="E11115" t="str">
        <f t="shared" si="2002"/>
        <v>github.com/d2l-ai/d2l-en/actions/workflows/ci.yml)</v>
      </c>
      <c r="F11115" t="str">
        <f t="shared" si="2003"/>
        <v>github.com</v>
      </c>
      <c r="G11115" t="s">
        <v>16451</v>
      </c>
      <c r="H11115" t="s">
        <v>16455</v>
      </c>
    </row>
    <row r="11116" spans="1:9">
      <c r="A11116" t="str">
        <f t="shared" si="2005"/>
        <v>![Build Docker Image](https://github.com/d2l-ai/d2l-en/actions/workflows/build-docker.yml/badge.svg</v>
      </c>
      <c r="B11116" t="str">
        <f t="shared" si="2012"/>
        <v>(https://github.com/d2l-ai/d2l-en/actions/workflows/build-docker.yml)</v>
      </c>
      <c r="C11116" t="s">
        <v>8339</v>
      </c>
      <c r="D11116" t="s">
        <v>1684</v>
      </c>
      <c r="E11116" t="str">
        <f t="shared" si="2002"/>
        <v>github.com/d2l-ai/d2l-en/actions/workflows/build-docker.yml)</v>
      </c>
      <c r="F11116" t="str">
        <f t="shared" si="2003"/>
        <v>github.com</v>
      </c>
      <c r="G11116" t="s">
        <v>16451</v>
      </c>
      <c r="H11116" t="s">
        <v>16455</v>
      </c>
    </row>
    <row r="11117" spans="1:9">
      <c r="A11117" t="str">
        <f t="shared" si="2005"/>
        <v>[NRules on Stack Overflow](https://img.shields.io/badge/stack%20overflow-nrules-orange.svg</v>
      </c>
      <c r="B11117" t="str">
        <f t="shared" si="2012"/>
        <v xml:space="preserve">(http://stackoverflow.com/questions/tagged/nrules) </v>
      </c>
      <c r="C11117" t="s">
        <v>5584</v>
      </c>
      <c r="D11117" t="s">
        <v>1120</v>
      </c>
      <c r="E11117" t="str">
        <f t="shared" si="2002"/>
        <v xml:space="preserve">stackoverflow.com/questions/tagged/nrules) </v>
      </c>
      <c r="F11117" t="str">
        <f t="shared" si="2003"/>
        <v>stackoverflow.com</v>
      </c>
      <c r="I11117">
        <f t="shared" ref="I11117:I11119" si="2013">COUNTIF(F:F,F11117)</f>
        <v>30</v>
      </c>
    </row>
    <row r="11118" spans="1:9">
      <c r="A11118" t="str">
        <f t="shared" si="2005"/>
        <v>[StackOverflow](https://img.shields.io/badge/questions-on%20StackOverflow-orange.svg?style=flat</v>
      </c>
      <c r="B11118" t="str">
        <f t="shared" si="2012"/>
        <v>(http://stackoverflow.com/questions/tagged/nswag)</v>
      </c>
      <c r="C11118" t="s">
        <v>5873</v>
      </c>
      <c r="D11118" t="s">
        <v>1120</v>
      </c>
      <c r="E11118" t="str">
        <f t="shared" si="2002"/>
        <v>stackoverflow.com/questions/tagged/nswag)</v>
      </c>
      <c r="F11118" t="str">
        <f t="shared" si="2003"/>
        <v>stackoverflow.com</v>
      </c>
      <c r="I11118">
        <f t="shared" si="2013"/>
        <v>30</v>
      </c>
    </row>
    <row r="11119" spans="1:9">
      <c r="A11119" t="str">
        <f t="shared" si="2005"/>
        <v>[StackOverflow](https://img.shields.io/badge/questions-on%20StackOverflow-orange.svg?style=flat</v>
      </c>
      <c r="B11119" t="str">
        <f t="shared" si="2012"/>
        <v>(http://stackoverflow.com/questions/tagged/njsonschema)</v>
      </c>
      <c r="C11119" t="s">
        <v>5930</v>
      </c>
      <c r="D11119" t="s">
        <v>1120</v>
      </c>
      <c r="E11119" t="str">
        <f t="shared" si="2002"/>
        <v>stackoverflow.com/questions/tagged/njsonschema)</v>
      </c>
      <c r="F11119" t="str">
        <f t="shared" si="2003"/>
        <v>stackoverflow.com</v>
      </c>
      <c r="I11119">
        <f t="shared" si="2013"/>
        <v>30</v>
      </c>
    </row>
    <row r="11120" spans="1:9">
      <c r="A11120" t="str">
        <f t="shared" si="2005"/>
        <v>![Latest Release](https://img.shields.io/github/v/release/dmlc/dgl</v>
      </c>
      <c r="B11120" t="str">
        <f t="shared" si="2012"/>
        <v>(https://github.com/dmlc/dgl/releases)</v>
      </c>
      <c r="C11120" t="s">
        <v>11086</v>
      </c>
      <c r="D11120" t="s">
        <v>1684</v>
      </c>
      <c r="E11120" t="str">
        <f t="shared" si="2002"/>
        <v>github.com/dmlc/dgl/releases)</v>
      </c>
      <c r="F11120" t="str">
        <f t="shared" si="2003"/>
        <v>github.com</v>
      </c>
      <c r="G11120" t="s">
        <v>16451</v>
      </c>
      <c r="H11120" t="s">
        <v>16455</v>
      </c>
    </row>
    <row r="11121" spans="1:9">
      <c r="A11121" t="str">
        <f t="shared" si="2005"/>
        <v>[Stack Overflow](https://img.shields.io/badge/stackoverflow-GeneticSharp-orange.svg</v>
      </c>
      <c r="B11121" t="str">
        <f t="shared" si="2012"/>
        <v>(http://stackoverflow.com/questions/tagged/GeneticSharp)</v>
      </c>
      <c r="C11121" t="s">
        <v>7379</v>
      </c>
      <c r="D11121" t="s">
        <v>1120</v>
      </c>
      <c r="E11121" t="str">
        <f t="shared" si="2002"/>
        <v>stackoverflow.com/questions/tagged/GeneticSharp)</v>
      </c>
      <c r="F11121" t="str">
        <f t="shared" si="2003"/>
        <v>stackoverflow.com</v>
      </c>
      <c r="I11121">
        <f t="shared" ref="I11121:I11124" si="2014">COUNTIF(F:F,F11121)</f>
        <v>30</v>
      </c>
    </row>
    <row r="11122" spans="1:9">
      <c r="A11122" t="str">
        <f t="shared" si="2005"/>
        <v>[stackoverflow](https://img.shields.io/stackexchange/stackoverflow/t/libvlcsharp.svg?label=stackoverflow&amp;style=flat</v>
      </c>
      <c r="B11122" t="str">
        <f t="shared" si="2012"/>
        <v>(https://stackoverflow.com/questions/tagged/libvlcsharp)</v>
      </c>
      <c r="C11122" t="s">
        <v>6141</v>
      </c>
      <c r="D11122" t="s">
        <v>1120</v>
      </c>
      <c r="E11122" t="str">
        <f t="shared" si="2002"/>
        <v>stackoverflow.com/questions/tagged/libvlcsharp)</v>
      </c>
      <c r="F11122" t="str">
        <f t="shared" si="2003"/>
        <v>stackoverflow.com</v>
      </c>
      <c r="I11122">
        <f t="shared" si="2014"/>
        <v>30</v>
      </c>
    </row>
    <row r="11123" spans="1:9">
      <c r="A11123" t="str">
        <f>LEFT(C11123,FIND(")]",C11123)-1)</f>
        <v>![StackExchange](https://img.shields.io/stackexchange/stackoverflow/t/ironpython.svg</v>
      </c>
      <c r="B11123" t="str">
        <f t="shared" si="2012"/>
        <v xml:space="preserve">(http://stackoverflow.com/questions/tagged/ironpython) </v>
      </c>
      <c r="C11123" t="s">
        <v>12122</v>
      </c>
      <c r="D11123" t="s">
        <v>1684</v>
      </c>
      <c r="E11123" t="str">
        <f t="shared" si="2002"/>
        <v xml:space="preserve">stackoverflow.com/questions/tagged/ironpython) </v>
      </c>
      <c r="F11123" t="str">
        <f t="shared" si="2003"/>
        <v>stackoverflow.com</v>
      </c>
      <c r="I11123">
        <f t="shared" si="2014"/>
        <v>30</v>
      </c>
    </row>
    <row r="11124" spans="1:9">
      <c r="A11124" t="str">
        <f>LEFT(C11124,FIND(")]",C11124)-1)</f>
        <v>![StackOverflow](https://shields.io/badge/ask-stackoverflow-orange?logo=stackoverflow</v>
      </c>
      <c r="B11124" t="str">
        <f t="shared" si="2012"/>
        <v>(https://stackoverflow.com/questions/tagged/django-stubs)</v>
      </c>
      <c r="C11124" t="s">
        <v>7521</v>
      </c>
      <c r="D11124" t="s">
        <v>1684</v>
      </c>
      <c r="E11124" t="str">
        <f t="shared" si="2002"/>
        <v>stackoverflow.com/questions/tagged/django-stubs)</v>
      </c>
      <c r="F11124" t="str">
        <f t="shared" si="2003"/>
        <v>stackoverflow.com</v>
      </c>
      <c r="I11124">
        <f t="shared" si="2014"/>
        <v>30</v>
      </c>
    </row>
    <row r="11125" spans="1:9">
      <c r="A11125" t="str">
        <f>LEFT(C11125,FIND(")",C11125)-1)</f>
        <v>![Twitter](https://img.shields.io/twitter/follow/DGLGraph?style=social</v>
      </c>
      <c r="B11125" t="str">
        <f t="shared" si="2012"/>
        <v>(https://twitter.com/GraphDeep)</v>
      </c>
      <c r="C11125" t="s">
        <v>8340</v>
      </c>
      <c r="D11125" t="s">
        <v>1684</v>
      </c>
      <c r="E11125" t="str">
        <f t="shared" si="2002"/>
        <v>twitter.com/GraphDeep)</v>
      </c>
      <c r="F11125" t="str">
        <f t="shared" si="2003"/>
        <v>twitter.com</v>
      </c>
      <c r="H11125" t="s">
        <v>16460</v>
      </c>
    </row>
    <row r="11126" spans="1:9">
      <c r="A11126" t="str">
        <f>LEFT(C11126,FIND(")]",C11126)-1)</f>
        <v>![Stack Overflow](https://img.shields.io/badge/stackoverflow-get%20help-black.svg</v>
      </c>
      <c r="B11126" t="str">
        <f t="shared" si="2012"/>
        <v>(https://stackoverflow.com/questions/tagged/pathos)</v>
      </c>
      <c r="C11126" t="s">
        <v>9517</v>
      </c>
      <c r="D11126" t="s">
        <v>1684</v>
      </c>
      <c r="E11126" t="str">
        <f t="shared" si="2002"/>
        <v>stackoverflow.com/questions/tagged/pathos)</v>
      </c>
      <c r="F11126" t="str">
        <f t="shared" si="2003"/>
        <v>stackoverflow.com</v>
      </c>
      <c r="I11126">
        <f>COUNTIF(F:F,F11126)</f>
        <v>30</v>
      </c>
    </row>
    <row r="11127" spans="1:9">
      <c r="A11127" t="str">
        <f t="shared" ref="A11127:A11158" si="2015">LEFT(C11127,FIND(")",C11127)-1)</f>
        <v>![WinMacBuild](https://github.com/apache/tvm/workflows/WinMacBuild/badge.svg</v>
      </c>
      <c r="B11127" t="str">
        <f t="shared" si="2012"/>
        <v>(https://github.com/apache/tvm/actions?query=workflow%3AWinMacBuild)</v>
      </c>
      <c r="C11127" t="s">
        <v>11092</v>
      </c>
      <c r="D11127" t="s">
        <v>1684</v>
      </c>
      <c r="E11127" t="str">
        <f t="shared" si="2002"/>
        <v>github.com/apache/tvm/actions?query=workflow%3AWinMacBuild)</v>
      </c>
      <c r="F11127" t="str">
        <f t="shared" si="2003"/>
        <v>github.com</v>
      </c>
      <c r="G11127" t="s">
        <v>16451</v>
      </c>
      <c r="H11127" t="s">
        <v>16455</v>
      </c>
    </row>
    <row r="11128" spans="1:9">
      <c r="A11128" t="str">
        <f t="shared" si="2015"/>
        <v>![Scapy unit tests](https://github.com/secdev/scapy/workflows/Scapy%20unit%20tests/badge.svg?event=push</v>
      </c>
      <c r="B11128" t="str">
        <f t="shared" si="2012"/>
        <v xml:space="preserve">(https://github.com/secdev/scapy/actions?query=workflow%3A%22Scapy+unit+tests%22+branch%3Amaster+event%3Apush) </v>
      </c>
      <c r="C11128" t="s">
        <v>13109</v>
      </c>
      <c r="D11128" t="s">
        <v>1684</v>
      </c>
      <c r="E11128" t="str">
        <f t="shared" si="2002"/>
        <v xml:space="preserve">github.com/secdev/scapy/actions?query=workflow%3A%22Scapy+unit+tests%22+branch%3Amaster+event%3Apush) </v>
      </c>
      <c r="F11128" t="str">
        <f t="shared" si="2003"/>
        <v>github.com</v>
      </c>
      <c r="G11128" t="s">
        <v>16451</v>
      </c>
      <c r="H11128" t="s">
        <v>16455</v>
      </c>
    </row>
    <row r="11129" spans="1:9">
      <c r="A11129" t="str">
        <f t="shared" si="2015"/>
        <v>![Stack Overflow](https://img.shields.io/badge/stack%20overflow-sentry-green.svg</v>
      </c>
      <c r="B11129" t="str">
        <f t="shared" si="2012"/>
        <v>(http://stackoverflow.com/questions/tagged/sentry)-</v>
      </c>
      <c r="C11129" t="s">
        <v>12727</v>
      </c>
      <c r="D11129" t="s">
        <v>1684</v>
      </c>
      <c r="E11129" t="str">
        <f t="shared" si="2002"/>
        <v>stackoverflow.com/questions/tagged/sentry)-</v>
      </c>
      <c r="F11129" t="str">
        <f t="shared" si="2003"/>
        <v>stackoverflow.com</v>
      </c>
      <c r="I11129">
        <f>COUNTIF(F:F,F11129)</f>
        <v>30</v>
      </c>
    </row>
    <row r="11130" spans="1:9">
      <c r="A11130" t="str">
        <f t="shared" si="2015"/>
        <v>![Codecov Status](https://codecov.io/gh/secdev/scapy/branch/master/graph/badge.svg</v>
      </c>
      <c r="B11130" t="str">
        <f t="shared" si="2012"/>
        <v xml:space="preserve">(https://codecov.io/gh/secdev/scapy) </v>
      </c>
      <c r="C11130" t="s">
        <v>13111</v>
      </c>
      <c r="D11130" t="s">
        <v>1684</v>
      </c>
      <c r="E11130" t="str">
        <f t="shared" si="2002"/>
        <v xml:space="preserve">codecov.io/gh/secdev/scapy) </v>
      </c>
      <c r="F11130" t="str">
        <f t="shared" si="2003"/>
        <v>codecov.io</v>
      </c>
      <c r="H11130" t="s">
        <v>16457</v>
      </c>
    </row>
    <row r="11131" spans="1:9">
      <c r="A11131" t="str">
        <f t="shared" si="2015"/>
        <v>![Codacy Badge](https://api.codacy.com/project/badge/Grade/30ee6772bb264a689a2604f5cdb0437b</v>
      </c>
      <c r="B11131" t="str">
        <f t="shared" si="2012"/>
        <v xml:space="preserve">(https://www.codacy.com/app/secdev/scapy) </v>
      </c>
      <c r="C11131" t="s">
        <v>13112</v>
      </c>
      <c r="D11131" t="s">
        <v>1684</v>
      </c>
      <c r="E11131" t="str">
        <f t="shared" si="2002"/>
        <v xml:space="preserve">www.codacy.com/app/secdev/scapy) </v>
      </c>
      <c r="F11131" t="str">
        <f t="shared" si="2003"/>
        <v>www.codacy.com</v>
      </c>
      <c r="H11131" t="s">
        <v>16457</v>
      </c>
    </row>
    <row r="11132" spans="1:9">
      <c r="A11132" t="str">
        <f t="shared" si="2015"/>
        <v>![StackOverflow](https://img.shields.io/static/v1?label=stackoverflow%20tag&amp;logo=stackoverflow&amp;logoColor=fe7a16&amp;color=brightgreen&amp;message=kivymd</v>
      </c>
      <c r="B11132" t="str">
        <f t="shared" si="2012"/>
        <v>(https://stackoverflow.com/tags/kivymd)</v>
      </c>
      <c r="C11132" t="s">
        <v>10922</v>
      </c>
      <c r="D11132" t="s">
        <v>1684</v>
      </c>
      <c r="E11132" t="str">
        <f t="shared" si="2002"/>
        <v>stackoverflow.com/tags/kivymd)</v>
      </c>
      <c r="F11132" t="str">
        <f t="shared" si="2003"/>
        <v>stackoverflow.com</v>
      </c>
      <c r="I11132">
        <f>COUNTIF(F:F,F11132)</f>
        <v>30</v>
      </c>
    </row>
    <row r="11133" spans="1:9">
      <c r="A11133" t="str">
        <f t="shared" si="2015"/>
        <v>![License: GPL v2](https://img.shields.io/badge/License-GPL%20v2-blue.svg</v>
      </c>
      <c r="B11133" t="str">
        <f t="shared" si="2012"/>
        <v>(LICENSE)</v>
      </c>
      <c r="C11133" t="s">
        <v>11094</v>
      </c>
      <c r="D11133" t="s">
        <v>1684</v>
      </c>
      <c r="E11133" t="str">
        <f t="shared" si="2002"/>
        <v>(LICENSE)</v>
      </c>
      <c r="F11133" t="e">
        <f t="shared" si="2003"/>
        <v>#VALUE!</v>
      </c>
      <c r="H11133" t="s">
        <v>16464</v>
      </c>
    </row>
    <row r="11134" spans="1:9">
      <c r="A11134" t="str">
        <f t="shared" si="2015"/>
        <v>![Join the chat at https://gitter.im/secdev/scapy](https://badges.gitter.im/secdev/scapy.svg</v>
      </c>
      <c r="B11134" t="str">
        <f t="shared" si="2012"/>
        <v xml:space="preserve">(https://gitter.im/secdev/scapy) </v>
      </c>
      <c r="C11134" t="s">
        <v>13113</v>
      </c>
      <c r="D11134" t="s">
        <v>1684</v>
      </c>
      <c r="E11134" t="str">
        <f t="shared" si="2002"/>
        <v xml:space="preserve">gitter.im/secdev/scapy) </v>
      </c>
      <c r="F11134" t="str">
        <f t="shared" si="2003"/>
        <v>gitter.im</v>
      </c>
      <c r="H11134" t="s">
        <v>16460</v>
      </c>
    </row>
    <row r="11135" spans="1:9">
      <c r="A11135" t="str">
        <f t="shared" si="2015"/>
        <v>![Scapy install demo](https://secdev.github.io/files/doc/animation-scapy-install.svg</v>
      </c>
      <c r="C11135" t="s">
        <v>2225</v>
      </c>
      <c r="D11135" t="s">
        <v>1684</v>
      </c>
      <c r="E11135" t="str">
        <f t="shared" si="2002"/>
        <v/>
      </c>
      <c r="F11135" t="e">
        <f t="shared" si="2003"/>
        <v>#VALUE!</v>
      </c>
      <c r="H11135" t="s">
        <v>16464</v>
      </c>
    </row>
    <row r="11136" spans="1:9">
      <c r="A11136" t="str">
        <f t="shared" si="2015"/>
        <v>![Spyder — The Scientific Python Development Environment](https://raw.githubusercontent.com/spyder-ide/spyder/master/branding/logo/spyder_readme_banner.png</v>
      </c>
      <c r="C11136" t="s">
        <v>2226</v>
      </c>
      <c r="D11136" t="s">
        <v>1684</v>
      </c>
      <c r="E11136" t="str">
        <f t="shared" si="2002"/>
        <v/>
      </c>
      <c r="F11136" t="e">
        <f t="shared" si="2003"/>
        <v>#VALUE!</v>
      </c>
      <c r="H11136" t="s">
        <v>16464</v>
      </c>
    </row>
    <row r="11137" spans="1:9">
      <c r="A11137" t="str">
        <f t="shared" si="2015"/>
        <v>![license](https://img.shields.io/pypi/l/spyder.svg</v>
      </c>
      <c r="C11137" t="s">
        <v>11095</v>
      </c>
      <c r="D11137" t="s">
        <v>1684</v>
      </c>
      <c r="E11137" t="str">
        <f t="shared" si="2002"/>
        <v/>
      </c>
      <c r="F11137" t="e">
        <f t="shared" si="2003"/>
        <v>#VALUE!</v>
      </c>
      <c r="H11137" t="s">
        <v>16464</v>
      </c>
    </row>
    <row r="11138" spans="1:9">
      <c r="A11138" t="str">
        <f t="shared" si="2015"/>
        <v>![Stack Overflow](https://img.shields.io/badge/-Stackoverflow-FE7A16?style=for-the-badge&amp;logo=stack-overflow&amp;logoColor=white</v>
      </c>
      <c r="B11138" t="str">
        <f t="shared" ref="B11138:B11153" si="2016">MID(C11138,FIND(")](",C11138)+2,1000)</f>
        <v>(https://stackoverflow.com/questions/tagged/modin)</v>
      </c>
      <c r="C11138" t="s">
        <v>8323</v>
      </c>
      <c r="D11138" t="s">
        <v>1684</v>
      </c>
      <c r="E11138" t="str">
        <f t="shared" ref="E11138:E11201" si="2017">SUBSTITUTE(SUBSTITUTE(B11138,"(https://",""), "(http://", "")</f>
        <v>stackoverflow.com/questions/tagged/modin)</v>
      </c>
      <c r="F11138" t="str">
        <f t="shared" ref="F11138:F11201" si="2018">LEFT(E11138,FIND("/", E11138)-1)</f>
        <v>stackoverflow.com</v>
      </c>
      <c r="I11138">
        <f t="shared" ref="I11138:I11140" si="2019">COUNTIF(F:F,F11138)</f>
        <v>30</v>
      </c>
    </row>
    <row r="11139" spans="1:9">
      <c r="A11139" t="str">
        <f t="shared" si="2015"/>
        <v>![Stackoverflow](https://img.shields.io/badge/stackoverflow-Ask%20questions-blue.svg</v>
      </c>
      <c r="B11139" t="str">
        <f t="shared" si="2016"/>
        <v>(https://stackoverflow.com/questions/tagged/scikit-image)</v>
      </c>
      <c r="C11139" t="s">
        <v>11121</v>
      </c>
      <c r="D11139" t="s">
        <v>1684</v>
      </c>
      <c r="E11139" t="str">
        <f t="shared" si="2017"/>
        <v>stackoverflow.com/questions/tagged/scikit-image)</v>
      </c>
      <c r="F11139" t="str">
        <f t="shared" si="2018"/>
        <v>stackoverflow.com</v>
      </c>
      <c r="I11139">
        <f t="shared" si="2019"/>
        <v>30</v>
      </c>
    </row>
    <row r="11140" spans="1:9">
      <c r="A11140" t="str">
        <f t="shared" si="2015"/>
        <v>![Stack Overflow](https://img.shields.io/:stack%20overflow-apache--camel-brightgreen.svg</v>
      </c>
      <c r="B11140" t="str">
        <f t="shared" si="2016"/>
        <v>(http://stackoverflow.com/questions/tagged/apache-camel)[</v>
      </c>
      <c r="C11140" t="s">
        <v>13137</v>
      </c>
      <c r="D11140" t="s">
        <v>1683</v>
      </c>
      <c r="E11140" t="str">
        <f t="shared" si="2017"/>
        <v>stackoverflow.com/questions/tagged/apache-camel)[</v>
      </c>
      <c r="F11140" t="str">
        <f t="shared" si="2018"/>
        <v>stackoverflow.com</v>
      </c>
      <c r="I11140">
        <f t="shared" si="2019"/>
        <v>30</v>
      </c>
    </row>
    <row r="11141" spans="1:9">
      <c r="A11141" t="str">
        <f t="shared" si="2015"/>
        <v>![OpenCollective Backers](https://opencollective.com/spyder/backers/badge.svg?color=blue</v>
      </c>
      <c r="B11141" t="str">
        <f t="shared" si="2016"/>
        <v>(#backers)</v>
      </c>
      <c r="C11141" t="s">
        <v>11099</v>
      </c>
      <c r="D11141" t="s">
        <v>1684</v>
      </c>
      <c r="E11141" t="str">
        <f t="shared" si="2017"/>
        <v>(#backers)</v>
      </c>
      <c r="F11141" t="e">
        <f t="shared" si="2018"/>
        <v>#VALUE!</v>
      </c>
      <c r="H11141" t="s">
        <v>16464</v>
      </c>
    </row>
    <row r="11142" spans="1:9">
      <c r="A11142" t="str">
        <f t="shared" si="2015"/>
        <v>![OpenCollective Sponsors](https://opencollective.com/spyder/sponsors/badge.svg?color=blue</v>
      </c>
      <c r="B11142" t="str">
        <f t="shared" si="2016"/>
        <v>(#sponsors)</v>
      </c>
      <c r="C11142" t="s">
        <v>11100</v>
      </c>
      <c r="D11142" t="s">
        <v>1684</v>
      </c>
      <c r="E11142" t="str">
        <f t="shared" si="2017"/>
        <v>(#sponsors)</v>
      </c>
      <c r="F11142" t="e">
        <f t="shared" si="2018"/>
        <v>#VALUE!</v>
      </c>
      <c r="H11142" t="s">
        <v>16464</v>
      </c>
    </row>
    <row r="11143" spans="1:9">
      <c r="A11143" t="str">
        <f t="shared" si="2015"/>
        <v>![Join the chat at https://gitter.im/spyder-ide/public](https://badges.gitter.im/spyder-ide/spyder.svg</v>
      </c>
      <c r="B11143" t="str">
        <f t="shared" si="2016"/>
        <v>(https://gitter.im/spyder-ide/public)[</v>
      </c>
      <c r="C11143" t="s">
        <v>13084</v>
      </c>
      <c r="D11143" t="s">
        <v>1684</v>
      </c>
      <c r="E11143" t="str">
        <f t="shared" si="2017"/>
        <v>gitter.im/spyder-ide/public)[</v>
      </c>
      <c r="F11143" t="str">
        <f t="shared" si="2018"/>
        <v>gitter.im</v>
      </c>
      <c r="H11143" t="s">
        <v>16460</v>
      </c>
    </row>
    <row r="11144" spans="1:9">
      <c r="A11144" t="str">
        <f t="shared" si="2015"/>
        <v>![PyPI status](https://img.shields.io/pypi/status/spyder.svg</v>
      </c>
      <c r="B11144" t="str">
        <f t="shared" si="2016"/>
        <v>(https://github.com/spyder-ide/spyder)</v>
      </c>
      <c r="C11144" t="s">
        <v>11101</v>
      </c>
      <c r="D11144" t="s">
        <v>1684</v>
      </c>
      <c r="E11144" t="str">
        <f t="shared" si="2017"/>
        <v>github.com/spyder-ide/spyder)</v>
      </c>
      <c r="F11144" t="str">
        <f t="shared" si="2018"/>
        <v>github.com</v>
      </c>
      <c r="G11144" t="s">
        <v>16451</v>
      </c>
      <c r="H11144" t="s">
        <v>16455</v>
      </c>
    </row>
    <row r="11145" spans="1:9">
      <c r="A11145" t="str">
        <f t="shared" si="2015"/>
        <v>![Win](https://github.com/spyder-ide/spyder/workflows/Win%20tests/badge.svg</v>
      </c>
      <c r="B11145" t="str">
        <f t="shared" si="2016"/>
        <v>(https://github.com/spyder-ide/spyder/actions?query=workflow%3A%22Win+tests%22)</v>
      </c>
      <c r="C11145" t="s">
        <v>11102</v>
      </c>
      <c r="D11145" t="s">
        <v>1684</v>
      </c>
      <c r="E11145" t="str">
        <f t="shared" si="2017"/>
        <v>github.com/spyder-ide/spyder/actions?query=workflow%3A%22Win+tests%22)</v>
      </c>
      <c r="F11145" t="str">
        <f t="shared" si="2018"/>
        <v>github.com</v>
      </c>
      <c r="G11145" t="s">
        <v>16451</v>
      </c>
      <c r="H11145" t="s">
        <v>16455</v>
      </c>
    </row>
    <row r="11146" spans="1:9">
      <c r="A11146" t="str">
        <f t="shared" si="2015"/>
        <v>![Mac](https://github.com/spyder-ide/spyder/workflows/Mac%20tests/badge.svg</v>
      </c>
      <c r="B11146" t="str">
        <f t="shared" si="2016"/>
        <v>(https://github.com/spyder-ide/spyder/actions?query=workflow%3A%22Mac+tests%22)</v>
      </c>
      <c r="C11146" t="s">
        <v>11103</v>
      </c>
      <c r="D11146" t="s">
        <v>1684</v>
      </c>
      <c r="E11146" t="str">
        <f t="shared" si="2017"/>
        <v>github.com/spyder-ide/spyder/actions?query=workflow%3A%22Mac+tests%22)</v>
      </c>
      <c r="F11146" t="str">
        <f t="shared" si="2018"/>
        <v>github.com</v>
      </c>
      <c r="G11146" t="s">
        <v>16451</v>
      </c>
      <c r="H11146" t="s">
        <v>16455</v>
      </c>
    </row>
    <row r="11147" spans="1:9">
      <c r="A11147" t="str">
        <f t="shared" si="2015"/>
        <v>![Linux](https://github.com/spyder-ide/spyder/workflows/Linux%20tests/badge.svg</v>
      </c>
      <c r="B11147" t="str">
        <f t="shared" si="2016"/>
        <v>(https://github.com/spyder-ide/spyder/actions?query=workflow%3A%Linux+tests%22)</v>
      </c>
      <c r="C11147" t="s">
        <v>11104</v>
      </c>
      <c r="D11147" t="s">
        <v>1684</v>
      </c>
      <c r="E11147" t="str">
        <f t="shared" si="2017"/>
        <v>github.com/spyder-ide/spyder/actions?query=workflow%3A%Linux+tests%22)</v>
      </c>
      <c r="F11147" t="str">
        <f t="shared" si="2018"/>
        <v>github.com</v>
      </c>
      <c r="G11147" t="s">
        <v>16451</v>
      </c>
      <c r="H11147" t="s">
        <v>16455</v>
      </c>
    </row>
    <row r="11148" spans="1:9">
      <c r="A11148" t="str">
        <f t="shared" si="2015"/>
        <v>![Coverage Status](https://coveralls.io/repos/github/spyder-ide/spyder/badge.svg?branch=master</v>
      </c>
      <c r="B11148" t="str">
        <f t="shared" si="2016"/>
        <v>(https://coveralls.io/github/spyder-ide/spyder?branch=master)</v>
      </c>
      <c r="C11148" t="s">
        <v>11105</v>
      </c>
      <c r="D11148" t="s">
        <v>1684</v>
      </c>
      <c r="E11148" t="str">
        <f t="shared" si="2017"/>
        <v>coveralls.io/github/spyder-ide/spyder?branch=master)</v>
      </c>
      <c r="F11148" t="str">
        <f t="shared" si="2018"/>
        <v>coveralls.io</v>
      </c>
      <c r="H11148" t="s">
        <v>16457</v>
      </c>
    </row>
    <row r="11149" spans="1:9">
      <c r="A11149" t="str">
        <f t="shared" si="2015"/>
        <v>![codecov](https://codecov.io/gh/spyder-ide/spyder/branch/master/graph/badge.svg</v>
      </c>
      <c r="B11149" t="str">
        <f t="shared" si="2016"/>
        <v>(https://codecov.io/gh/spyder-ide/spyder)</v>
      </c>
      <c r="C11149" t="s">
        <v>11106</v>
      </c>
      <c r="D11149" t="s">
        <v>1684</v>
      </c>
      <c r="E11149" t="str">
        <f t="shared" si="2017"/>
        <v>codecov.io/gh/spyder-ide/spyder)</v>
      </c>
      <c r="F11149" t="str">
        <f t="shared" si="2018"/>
        <v>codecov.io</v>
      </c>
      <c r="H11149" t="s">
        <v>16457</v>
      </c>
    </row>
    <row r="11150" spans="1:9">
      <c r="A11150" t="str">
        <f t="shared" si="2015"/>
        <v>![Stack Overflow](https://img.shields.io/:stack%20overflow-jmeter-brightgreen.svg</v>
      </c>
      <c r="B11150" t="str">
        <f t="shared" si="2016"/>
        <v>(https://stackoverflow.com/questions/tagged/jmeter)[</v>
      </c>
      <c r="C11150" t="s">
        <v>13180</v>
      </c>
      <c r="D11150" t="s">
        <v>1683</v>
      </c>
      <c r="E11150" t="str">
        <f t="shared" si="2017"/>
        <v>stackoverflow.com/questions/tagged/jmeter)[</v>
      </c>
      <c r="F11150" t="str">
        <f t="shared" si="2018"/>
        <v>stackoverflow.com</v>
      </c>
      <c r="I11150">
        <f t="shared" ref="I11150:I11153" si="2020">COUNTIF(F:F,F11150)</f>
        <v>30</v>
      </c>
    </row>
    <row r="11151" spans="1:9">
      <c r="A11151" t="str">
        <f t="shared" si="2015"/>
        <v>![Stackoverflow](https://img.shields.io/badge/StackOverflow-querydsl-yellow.svg</v>
      </c>
      <c r="B11151" t="str">
        <f t="shared" si="2016"/>
        <v>(https://stackoverflow.com/questions/tagged/querydsl)[</v>
      </c>
      <c r="C11151" t="s">
        <v>13288</v>
      </c>
      <c r="D11151" t="s">
        <v>1683</v>
      </c>
      <c r="E11151" t="str">
        <f t="shared" si="2017"/>
        <v>stackoverflow.com/questions/tagged/querydsl)[</v>
      </c>
      <c r="F11151" t="str">
        <f t="shared" si="2018"/>
        <v>stackoverflow.com</v>
      </c>
      <c r="I11151">
        <f t="shared" si="2020"/>
        <v>30</v>
      </c>
    </row>
    <row r="11152" spans="1:9">
      <c r="A11152" t="str">
        <f t="shared" si="2015"/>
        <v>![Stack Overflow](https://img.shields.io/:stack%20overflow-apache--drill-brightgreen.svg</v>
      </c>
      <c r="B11152" t="str">
        <f t="shared" si="2016"/>
        <v>(http://stackoverflow.com/questions/tagged/apache-drill)[</v>
      </c>
      <c r="C11152" t="s">
        <v>13494</v>
      </c>
      <c r="D11152" t="s">
        <v>1683</v>
      </c>
      <c r="E11152" t="str">
        <f t="shared" si="2017"/>
        <v>stackoverflow.com/questions/tagged/apache-drill)[</v>
      </c>
      <c r="F11152" t="str">
        <f t="shared" si="2018"/>
        <v>stackoverflow.com</v>
      </c>
      <c r="I11152">
        <f t="shared" si="2020"/>
        <v>30</v>
      </c>
    </row>
    <row r="11153" spans="1:9">
      <c r="A11153" t="str">
        <f t="shared" si="2015"/>
        <v>![Stack Overflow](https://img.shields.io/badge/stack%20overflow-jodd-4183C4.svg</v>
      </c>
      <c r="B11153" t="str">
        <f t="shared" si="2016"/>
        <v>(https://stackoverflow.com/questions/tagged/jodd)[</v>
      </c>
      <c r="C11153" t="s">
        <v>13498</v>
      </c>
      <c r="D11153" t="s">
        <v>1683</v>
      </c>
      <c r="E11153" t="str">
        <f t="shared" si="2017"/>
        <v>stackoverflow.com/questions/tagged/jodd)[</v>
      </c>
      <c r="F11153" t="str">
        <f t="shared" si="2018"/>
        <v>stackoverflow.com</v>
      </c>
      <c r="I11153">
        <f t="shared" si="2020"/>
        <v>30</v>
      </c>
    </row>
    <row r="11154" spans="1:9">
      <c r="A11154" t="str">
        <f t="shared" si="2015"/>
        <v>![Screenshot of Spyder's main window](https://raw.githubusercontent.com/spyder-ide/spyder/5.x/img_src/screenshot.png</v>
      </c>
      <c r="C11154" t="s">
        <v>2227</v>
      </c>
      <c r="D11154" t="s">
        <v>1684</v>
      </c>
      <c r="E11154" t="str">
        <f t="shared" si="2017"/>
        <v/>
      </c>
      <c r="F11154" t="e">
        <f t="shared" si="2018"/>
        <v>#VALUE!</v>
      </c>
      <c r="H11154" t="s">
        <v>16464</v>
      </c>
    </row>
    <row r="11155" spans="1:9">
      <c r="A11155" t="str">
        <f t="shared" si="2015"/>
        <v>![Stack Overflow](http://img.shields.io/:stack%20overflow-gobblin-brightgreen.svg</v>
      </c>
      <c r="B11155" t="str">
        <f>MID(C11155,FIND(")](",C11155)+2,1000)</f>
        <v>(http://stackoverflow.com/questions/tagged/gobblin)[</v>
      </c>
      <c r="C11155" t="s">
        <v>15111</v>
      </c>
      <c r="D11155" t="s">
        <v>1683</v>
      </c>
      <c r="E11155" t="str">
        <f t="shared" si="2017"/>
        <v>stackoverflow.com/questions/tagged/gobblin)[</v>
      </c>
      <c r="F11155" t="str">
        <f t="shared" si="2018"/>
        <v>stackoverflow.com</v>
      </c>
      <c r="I11155">
        <f t="shared" ref="I11155:I11157" si="2021">COUNTIF(F:F,F11155)</f>
        <v>30</v>
      </c>
    </row>
    <row r="11156" spans="1:9">
      <c r="A11156" t="str">
        <f t="shared" si="2015"/>
        <v>![Stack Overflow](http://img.shields.io/:stack%20overflow-debezium-brightgreen.svg</v>
      </c>
      <c r="B11156" t="str">
        <f>MID(C11156,FIND(")](",C11156)+2,1000)</f>
        <v>(http://stackoverflow.com/questions/tagged/debezium)</v>
      </c>
      <c r="C11156" t="s">
        <v>15196</v>
      </c>
      <c r="D11156" t="s">
        <v>1683</v>
      </c>
      <c r="E11156" t="str">
        <f t="shared" si="2017"/>
        <v>stackoverflow.com/questions/tagged/debezium)</v>
      </c>
      <c r="F11156" t="str">
        <f t="shared" si="2018"/>
        <v>stackoverflow.com</v>
      </c>
      <c r="I11156">
        <f t="shared" si="2021"/>
        <v>30</v>
      </c>
    </row>
    <row r="11157" spans="1:9">
      <c r="A11157" t="str">
        <f t="shared" si="2015"/>
        <v>![Stack Overflow](https://img.shields.io/badge/stackoverflow-typedb-796de3.svg</v>
      </c>
      <c r="B11157" t="str">
        <f>MID(C11157,FIND(")](",C11157)+2,1000)</f>
        <v>(https://stackoverflow.com/questions/tagged/typedb)[</v>
      </c>
      <c r="C11157" t="s">
        <v>15230</v>
      </c>
      <c r="D11157" t="s">
        <v>1683</v>
      </c>
      <c r="E11157" t="str">
        <f t="shared" si="2017"/>
        <v>stackoverflow.com/questions/tagged/typedb)[</v>
      </c>
      <c r="F11157" t="str">
        <f t="shared" si="2018"/>
        <v>stackoverflow.com</v>
      </c>
      <c r="I11157">
        <f t="shared" si="2021"/>
        <v>30</v>
      </c>
    </row>
    <row r="11158" spans="1:9">
      <c r="A11158" t="str">
        <f t="shared" si="2015"/>
        <v>![Build](https://img.shields.io/badge/Built%20with-Python-Blue</v>
      </c>
      <c r="C11158" t="s">
        <v>2228</v>
      </c>
      <c r="D11158" t="s">
        <v>1684</v>
      </c>
      <c r="E11158" t="str">
        <f t="shared" si="2017"/>
        <v/>
      </c>
      <c r="F11158" t="e">
        <f t="shared" si="2018"/>
        <v>#VALUE!</v>
      </c>
      <c r="H11158" t="s">
        <v>16464</v>
      </c>
    </row>
    <row r="11159" spans="1:9">
      <c r="A11159" t="str">
        <f t="shared" ref="A11159:A11177" si="2022">LEFT(C11159,FIND(")",C11159)-1)</f>
        <v>![License](https://img.shields.io/badge/license-GNU_General_Public_License-_red.svg</v>
      </c>
      <c r="C11159" t="s">
        <v>2229</v>
      </c>
      <c r="D11159" t="s">
        <v>1684</v>
      </c>
      <c r="E11159" t="str">
        <f t="shared" si="2017"/>
        <v/>
      </c>
      <c r="F11159" t="e">
        <f t="shared" si="2018"/>
        <v>#VALUE!</v>
      </c>
      <c r="H11159" t="s">
        <v>16464</v>
      </c>
    </row>
    <row r="11160" spans="1:9">
      <c r="A11160" t="str">
        <f t="shared" si="2022"/>
        <v>![Stars](https://img.shields.io/github/stars/maurosoria/dirsearch.svg</v>
      </c>
      <c r="C11160" t="s">
        <v>2230</v>
      </c>
      <c r="D11160" t="s">
        <v>1684</v>
      </c>
      <c r="E11160" t="str">
        <f t="shared" si="2017"/>
        <v/>
      </c>
      <c r="F11160" t="e">
        <f t="shared" si="2018"/>
        <v>#VALUE!</v>
      </c>
      <c r="H11160" t="s">
        <v>16464</v>
      </c>
    </row>
    <row r="11161" spans="1:9">
      <c r="A11161" t="str">
        <f t="shared" si="2022"/>
        <v>![Release](https://img.shields.io/github/release/maurosoria/dirsearch.svg</v>
      </c>
      <c r="B11161" t="str">
        <f t="shared" ref="B11161:B11168" si="2023">MID(C11161,FIND(")](",C11161)+2,1000)</f>
        <v>(https://github.com/maurosoria/dirsearch/releases)</v>
      </c>
      <c r="C11161" t="s">
        <v>11110</v>
      </c>
      <c r="D11161" t="s">
        <v>1684</v>
      </c>
      <c r="E11161" t="str">
        <f t="shared" si="2017"/>
        <v>github.com/maurosoria/dirsearch/releases)</v>
      </c>
      <c r="F11161" t="str">
        <f t="shared" si="2018"/>
        <v>github.com</v>
      </c>
      <c r="G11161" t="s">
        <v>16451</v>
      </c>
      <c r="H11161" t="s">
        <v>16455</v>
      </c>
    </row>
    <row r="11162" spans="1:9">
      <c r="A11162" t="str">
        <f t="shared" si="2022"/>
        <v>![Sponsors](https://img.shields.io/github/sponsors/maurosoria</v>
      </c>
      <c r="B11162" t="str">
        <f t="shared" si="2023"/>
        <v>(https://github.com/sponsors/maurosoria)</v>
      </c>
      <c r="C11162" t="s">
        <v>11111</v>
      </c>
      <c r="D11162" t="s">
        <v>1684</v>
      </c>
      <c r="E11162" t="str">
        <f t="shared" si="2017"/>
        <v>github.com/sponsors/maurosoria)</v>
      </c>
      <c r="F11162" t="str">
        <f t="shared" si="2018"/>
        <v>github.com</v>
      </c>
      <c r="G11162" t="s">
        <v>16451</v>
      </c>
      <c r="H11162" t="s">
        <v>16455</v>
      </c>
    </row>
    <row r="11163" spans="1:9">
      <c r="A11163" t="str">
        <f t="shared" si="2022"/>
        <v>![Discord](https://img.shields.io/discord/992276296669339678.svg?logo=discord</v>
      </c>
      <c r="B11163" t="str">
        <f t="shared" si="2023"/>
        <v>(https://discord.gg/2N22ZdAJRj)</v>
      </c>
      <c r="C11163" t="s">
        <v>11112</v>
      </c>
      <c r="D11163" t="s">
        <v>1684</v>
      </c>
      <c r="E11163" t="str">
        <f t="shared" si="2017"/>
        <v>discord.gg/2N22ZdAJRj)</v>
      </c>
      <c r="F11163" t="str">
        <f t="shared" si="2018"/>
        <v>discord.gg</v>
      </c>
      <c r="H11163" t="s">
        <v>16460</v>
      </c>
    </row>
    <row r="11164" spans="1:9">
      <c r="A11164" t="str">
        <f t="shared" si="2022"/>
        <v>![Twitter](https://img.shields.io/twitter/follow/_dirsearch?label=Follow</v>
      </c>
      <c r="B11164" t="str">
        <f t="shared" si="2023"/>
        <v>(https://twitter.com/_dirsearch)</v>
      </c>
      <c r="C11164" t="s">
        <v>11113</v>
      </c>
      <c r="D11164" t="s">
        <v>1684</v>
      </c>
      <c r="E11164" t="str">
        <f t="shared" si="2017"/>
        <v>twitter.com/_dirsearch)</v>
      </c>
      <c r="F11164" t="str">
        <f t="shared" si="2018"/>
        <v>twitter.com</v>
      </c>
      <c r="H11164" t="s">
        <v>16460</v>
      </c>
    </row>
    <row r="11165" spans="1:9">
      <c r="A11165" t="str">
        <f t="shared" si="2022"/>
        <v>![Stack Overflow](https://img.shields.io/badge/stackoverflow-typeql-3dce8c.svg</v>
      </c>
      <c r="B11165" t="str">
        <f t="shared" si="2023"/>
        <v>(https://stackoverflow.com/questions/tagged/typeql)</v>
      </c>
      <c r="C11165" t="s">
        <v>15231</v>
      </c>
      <c r="D11165" t="s">
        <v>1683</v>
      </c>
      <c r="E11165" t="str">
        <f t="shared" si="2017"/>
        <v>stackoverflow.com/questions/tagged/typeql)</v>
      </c>
      <c r="F11165" t="str">
        <f t="shared" si="2018"/>
        <v>stackoverflow.com</v>
      </c>
      <c r="I11165">
        <f>COUNTIF(F:F,F11165)</f>
        <v>30</v>
      </c>
    </row>
    <row r="11166" spans="1:9">
      <c r="A11166" t="str">
        <f t="shared" si="2022"/>
        <v>![License](https://img.shields.io/badge/License-Apache%202.0-blue.svg</v>
      </c>
      <c r="B11166" t="str">
        <f t="shared" si="2023"/>
        <v>(LICENSE.md)</v>
      </c>
      <c r="C11166" t="s">
        <v>11115</v>
      </c>
      <c r="D11166" t="s">
        <v>1684</v>
      </c>
      <c r="E11166" t="str">
        <f t="shared" si="2017"/>
        <v>(LICENSE.md)</v>
      </c>
      <c r="F11166" t="e">
        <f t="shared" si="2018"/>
        <v>#VALUE!</v>
      </c>
      <c r="H11166" t="s">
        <v>16464</v>
      </c>
    </row>
    <row r="11167" spans="1:9">
      <c r="A11167" t="str">
        <f t="shared" si="2022"/>
        <v>![Stack Overflow](https://img.shields.io/badge/find-answers-blue.svg</v>
      </c>
      <c r="B11167" t="str">
        <f t="shared" si="2023"/>
        <v>(https://stackoverflow.com/questions/tagged/open-liberty)[</v>
      </c>
      <c r="C11167" t="s">
        <v>15365</v>
      </c>
      <c r="D11167" t="s">
        <v>1683</v>
      </c>
      <c r="E11167" t="str">
        <f t="shared" si="2017"/>
        <v>stackoverflow.com/questions/tagged/open-liberty)[</v>
      </c>
      <c r="F11167" t="str">
        <f t="shared" si="2018"/>
        <v>stackoverflow.com</v>
      </c>
      <c r="I11167">
        <f>COUNTIF(F:F,F11167)</f>
        <v>30</v>
      </c>
    </row>
    <row r="11168" spans="1:9">
      <c r="A11168" t="str">
        <f t="shared" si="2022"/>
        <v>![Team](https://img.shields.io/badge/Team-Mycroft_Core-violetblue.svg</v>
      </c>
      <c r="B11168" t="str">
        <f t="shared" si="2023"/>
        <v>(https://github.com/MycroftAI/contributors/blob/master/team/Mycroft%20Core.md)</v>
      </c>
      <c r="C11168" t="s">
        <v>8344</v>
      </c>
      <c r="D11168" t="s">
        <v>1684</v>
      </c>
      <c r="E11168" t="str">
        <f t="shared" si="2017"/>
        <v>github.com/MycroftAI/contributors/blob/master/team/Mycroft%20Core.md)</v>
      </c>
      <c r="F11168" t="str">
        <f t="shared" si="2018"/>
        <v>github.com</v>
      </c>
      <c r="G11168" t="s">
        <v>16451</v>
      </c>
      <c r="H11168" t="s">
        <v>16455</v>
      </c>
    </row>
    <row r="11169" spans="1:9">
      <c r="A11169" t="str">
        <f t="shared" si="2022"/>
        <v>![Status](https://img.shields.io/badge/-Production_ready-green.svg</v>
      </c>
      <c r="C11169" t="s">
        <v>2231</v>
      </c>
      <c r="D11169" t="s">
        <v>1684</v>
      </c>
      <c r="E11169" t="str">
        <f t="shared" si="2017"/>
        <v/>
      </c>
      <c r="F11169" t="e">
        <f t="shared" si="2018"/>
        <v>#VALUE!</v>
      </c>
      <c r="H11169" t="s">
        <v>16464</v>
      </c>
    </row>
    <row r="11170" spans="1:9">
      <c r="A11170" t="str">
        <f t="shared" si="2022"/>
        <v>![Unit Tests](https://github.com/mycroftai/mycroft-core/workflows/Unit%20Tests/badge.svg</v>
      </c>
      <c r="C11170" t="s">
        <v>2232</v>
      </c>
      <c r="D11170" t="s">
        <v>1684</v>
      </c>
      <c r="E11170" t="str">
        <f t="shared" si="2017"/>
        <v/>
      </c>
      <c r="F11170" t="e">
        <f t="shared" si="2018"/>
        <v>#VALUE!</v>
      </c>
      <c r="H11170" t="s">
        <v>16464</v>
      </c>
    </row>
    <row r="11171" spans="1:9">
      <c r="A11171" t="str">
        <f t="shared" si="2022"/>
        <v>![codecov](https://codecov.io/gh/MycroftAI/mycroft-core/branch/dev/graph/badge.svg?token=zQzRlkXxAr</v>
      </c>
      <c r="B11171" t="str">
        <f t="shared" ref="B11171:B11176" si="2024">MID(C11171,FIND(")](",C11171)+2,1000)</f>
        <v>(https://codecov.io/gh/MycroftAI/mycroft-core)</v>
      </c>
      <c r="C11171" t="s">
        <v>11117</v>
      </c>
      <c r="D11171" t="s">
        <v>1684</v>
      </c>
      <c r="E11171" t="str">
        <f t="shared" si="2017"/>
        <v>codecov.io/gh/MycroftAI/mycroft-core)</v>
      </c>
      <c r="F11171" t="str">
        <f t="shared" si="2018"/>
        <v>codecov.io</v>
      </c>
      <c r="H11171" t="s">
        <v>16457</v>
      </c>
    </row>
    <row r="11172" spans="1:9">
      <c r="A11172" t="str">
        <f t="shared" si="2022"/>
        <v>![PRs Welcome](https://img.shields.io/badge/PRs-welcome-brightgreen.svg</v>
      </c>
      <c r="B11172" t="str">
        <f t="shared" si="2024"/>
        <v>(http://makeapullrequest.com)</v>
      </c>
      <c r="C11172" t="s">
        <v>11118</v>
      </c>
      <c r="D11172" t="s">
        <v>1684</v>
      </c>
      <c r="E11172" t="str">
        <f t="shared" si="2017"/>
        <v>makeapullrequest.com)</v>
      </c>
      <c r="F11172" t="e">
        <f t="shared" si="2018"/>
        <v>#VALUE!</v>
      </c>
      <c r="H11172" t="s">
        <v>16464</v>
      </c>
    </row>
    <row r="11173" spans="1:9">
      <c r="A11173" t="str">
        <f t="shared" si="2022"/>
        <v>![Join chat](https://img.shields.io/badge/Mattermost-join_chat-brightgreen.svg</v>
      </c>
      <c r="B11173" t="str">
        <f t="shared" si="2024"/>
        <v>(https://chat.mycroft.ai)</v>
      </c>
      <c r="C11173" t="s">
        <v>11119</v>
      </c>
      <c r="D11173" t="s">
        <v>1684</v>
      </c>
      <c r="E11173" t="str">
        <f t="shared" si="2017"/>
        <v>chat.mycroft.ai)</v>
      </c>
      <c r="F11173" t="e">
        <f t="shared" si="2018"/>
        <v>#VALUE!</v>
      </c>
      <c r="H11173" t="s">
        <v>16464</v>
      </c>
    </row>
    <row r="11174" spans="1:9">
      <c r="A11174" t="str">
        <f t="shared" si="2022"/>
        <v>![Stackoverflow](https://img.shields.io/badge/StackOverflow-primefaces-chocolate.svg</v>
      </c>
      <c r="B11174" t="str">
        <f t="shared" si="2024"/>
        <v>(https://stackoverflow.com/questions/tagged/primefaces+jsf)[</v>
      </c>
      <c r="C11174" t="s">
        <v>15514</v>
      </c>
      <c r="D11174" t="s">
        <v>1683</v>
      </c>
      <c r="E11174" t="str">
        <f t="shared" si="2017"/>
        <v>stackoverflow.com/questions/tagged/primefaces+jsf)[</v>
      </c>
      <c r="F11174" t="str">
        <f t="shared" si="2018"/>
        <v>stackoverflow.com</v>
      </c>
      <c r="I11174">
        <f t="shared" ref="I11174:I11175" si="2025">COUNTIF(F:F,F11174)</f>
        <v>30</v>
      </c>
    </row>
    <row r="11175" spans="1:9">
      <c r="A11175" t="str">
        <f t="shared" si="2022"/>
        <v>![StackShare](http://img.shields.io/badge/tech-stack-0690fa.svg?style=flat</v>
      </c>
      <c r="B11175" t="str">
        <f t="shared" si="2024"/>
        <v>(https://stackshare.io/eq-alpha-technology-inc/eq-alpha-technology-inc)</v>
      </c>
      <c r="C11175" t="s">
        <v>4949</v>
      </c>
      <c r="D11175" t="s">
        <v>1119</v>
      </c>
      <c r="E11175" t="str">
        <f t="shared" si="2017"/>
        <v>stackshare.io/eq-alpha-technology-inc/eq-alpha-technology-inc)</v>
      </c>
      <c r="F11175" t="str">
        <f t="shared" si="2018"/>
        <v>stackshare.io</v>
      </c>
      <c r="I11175">
        <f t="shared" si="2025"/>
        <v>3</v>
      </c>
    </row>
    <row r="11176" spans="1:9">
      <c r="A11176" t="str">
        <f t="shared" si="2022"/>
        <v>![project chat](https://img.shields.io/badge/zulip-join_chat-brightgreen.svg</v>
      </c>
      <c r="B11176" t="str">
        <f t="shared" si="2024"/>
        <v>(https://skimage.zulipchat.com)</v>
      </c>
      <c r="C11176" t="s">
        <v>13114</v>
      </c>
      <c r="D11176" t="s">
        <v>1684</v>
      </c>
      <c r="E11176" t="str">
        <f t="shared" si="2017"/>
        <v>skimage.zulipchat.com)</v>
      </c>
      <c r="F11176" t="e">
        <f t="shared" si="2018"/>
        <v>#VALUE!</v>
      </c>
      <c r="H11176" t="s">
        <v>16464</v>
      </c>
    </row>
    <row r="11177" spans="1:9">
      <c r="A11177" t="str">
        <f t="shared" si="2022"/>
        <v>![Ellipsis](https://raw.githubusercontent.com/stamparm/maltrail/master/html/images/ellipsis.png</v>
      </c>
      <c r="C11177" t="s">
        <v>8345</v>
      </c>
      <c r="D11177" t="s">
        <v>1684</v>
      </c>
      <c r="E11177" t="str">
        <f t="shared" si="2017"/>
        <v/>
      </c>
      <c r="F11177" t="e">
        <f t="shared" si="2018"/>
        <v>#VALUE!</v>
      </c>
      <c r="H11177" t="s">
        <v>16464</v>
      </c>
    </row>
    <row r="11178" spans="1:9">
      <c r="A11178" t="str">
        <f>LEFT(C11178,FIND(")]",C11178)-1)</f>
        <v>![StackShare](https://img.shields.io/badge/tech-stack-0690fa.svg?style=flat</v>
      </c>
      <c r="B11178" t="str">
        <f t="shared" ref="B11178:B11198" si="2026">MID(C11178,FIND(")](",C11178)+2,1000)</f>
        <v>(https://stackshare.io/stream/stream-framework)</v>
      </c>
      <c r="C11178" t="s">
        <v>8910</v>
      </c>
      <c r="D11178" t="s">
        <v>1684</v>
      </c>
      <c r="E11178" t="str">
        <f t="shared" si="2017"/>
        <v>stackshare.io/stream/stream-framework)</v>
      </c>
      <c r="F11178" t="str">
        <f t="shared" si="2018"/>
        <v>stackshare.io</v>
      </c>
      <c r="I11178">
        <f t="shared" ref="I11178:I11180" si="2027">COUNTIF(F:F,F11178)</f>
        <v>3</v>
      </c>
    </row>
    <row r="11179" spans="1:9">
      <c r="A11179" t="str">
        <f t="shared" ref="A11179:A11188" si="2028">LEFT(C11179,FIND(")",C11179)-1)</f>
        <v>![StackShare](https://img.shields.io/badge/tech-stack-0690fa.svg?style=flat</v>
      </c>
      <c r="B11179" t="str">
        <f t="shared" si="2026"/>
        <v>(https://stackshare.io/the-paperless-project/the-paperless-project)</v>
      </c>
      <c r="C11179" t="s">
        <v>10487</v>
      </c>
      <c r="D11179" t="s">
        <v>1684</v>
      </c>
      <c r="E11179" t="str">
        <f t="shared" si="2017"/>
        <v>stackshare.io/the-paperless-project/the-paperless-project)</v>
      </c>
      <c r="F11179" t="str">
        <f t="shared" si="2018"/>
        <v>stackshare.io</v>
      </c>
      <c r="I11179">
        <f t="shared" si="2027"/>
        <v>3</v>
      </c>
    </row>
    <row r="11180" spans="1:9">
      <c r="A11180" t="str">
        <f t="shared" si="2028"/>
        <v>![Join our community Slack](https://img.shields.io/badge/slack-stackstorm-success.svg?logo=slack</v>
      </c>
      <c r="B11180" t="str">
        <f t="shared" si="2026"/>
        <v>(https://stackstorm.com/community-signup)</v>
      </c>
      <c r="C11180" t="s">
        <v>11281</v>
      </c>
      <c r="D11180" t="s">
        <v>1684</v>
      </c>
      <c r="E11180" t="str">
        <f t="shared" si="2017"/>
        <v>stackstorm.com/community-signup)</v>
      </c>
      <c r="F11180" t="str">
        <f t="shared" si="2018"/>
        <v>stackstorm.com</v>
      </c>
      <c r="I11180">
        <f t="shared" si="2027"/>
        <v>1</v>
      </c>
    </row>
    <row r="11181" spans="1:9">
      <c r="A11181" t="str">
        <f t="shared" si="2028"/>
        <v>![License](https://img.shields.io/badge/License-Apache%202.0-blue.svg</v>
      </c>
      <c r="B11181" t="str">
        <f t="shared" si="2026"/>
        <v>(LICENCE)</v>
      </c>
      <c r="C11181" t="s">
        <v>11125</v>
      </c>
      <c r="D11181" t="s">
        <v>1684</v>
      </c>
      <c r="E11181" t="str">
        <f t="shared" si="2017"/>
        <v>(LICENCE)</v>
      </c>
      <c r="F11181" t="e">
        <f t="shared" si="2018"/>
        <v>#VALUE!</v>
      </c>
      <c r="H11181" t="s">
        <v>16464</v>
      </c>
    </row>
    <row r="11182" spans="1:9">
      <c r="A11182" t="str">
        <f t="shared" si="2028"/>
        <v>![Slack](https://img.shields.io/badge/Slack-4A154B?logo=slack&amp;logoColor=white</v>
      </c>
      <c r="B11182" t="str">
        <f t="shared" si="2026"/>
        <v>(https://join.slack.com/t/kornia/shared_invite/zt-csobk21g-2AQRi~X9Uu6PLMuUZdvfjA)</v>
      </c>
      <c r="C11182" t="s">
        <v>11126</v>
      </c>
      <c r="D11182" t="s">
        <v>1684</v>
      </c>
      <c r="E11182" t="str">
        <f t="shared" si="2017"/>
        <v>join.slack.com/t/kornia/shared_invite/zt-csobk21g-2AQRi~X9Uu6PLMuUZdvfjA)</v>
      </c>
      <c r="F11182" t="str">
        <f t="shared" si="2018"/>
        <v>join.slack.com</v>
      </c>
      <c r="H11182" t="s">
        <v>16460</v>
      </c>
    </row>
    <row r="11183" spans="1:9">
      <c r="A11183" t="str">
        <f t="shared" si="2028"/>
        <v>![Twitter](https://img.shields.io/twitter/follow/kornia_foss?style=social</v>
      </c>
      <c r="B11183" t="str">
        <f t="shared" si="2026"/>
        <v>(https://twitter.com/kornia_foss)</v>
      </c>
      <c r="C11183" t="s">
        <v>11127</v>
      </c>
      <c r="D11183" t="s">
        <v>1684</v>
      </c>
      <c r="E11183" t="str">
        <f t="shared" si="2017"/>
        <v>twitter.com/kornia_foss)</v>
      </c>
      <c r="F11183" t="str">
        <f t="shared" si="2018"/>
        <v>twitter.com</v>
      </c>
      <c r="H11183" t="s">
        <v>16460</v>
      </c>
    </row>
    <row r="11184" spans="1:9">
      <c r="A11184" t="str">
        <f t="shared" si="2028"/>
        <v>![tests-cpu](https://github.com/kornia/kornia/actions/workflows/scheduled_test_cpu.yml/badge.svg?event=schedule&amp;&amp;branch=master</v>
      </c>
      <c r="B11184" t="str">
        <f t="shared" si="2026"/>
        <v>(https://github.com/kornia/kornia/actions/workflows/scheduled_test_cpu.yml)</v>
      </c>
      <c r="C11184" t="s">
        <v>11128</v>
      </c>
      <c r="D11184" t="s">
        <v>1684</v>
      </c>
      <c r="E11184" t="str">
        <f t="shared" si="2017"/>
        <v>github.com/kornia/kornia/actions/workflows/scheduled_test_cpu.yml)</v>
      </c>
      <c r="F11184" t="str">
        <f t="shared" si="2018"/>
        <v>github.com</v>
      </c>
      <c r="G11184" t="s">
        <v>16451</v>
      </c>
      <c r="H11184" t="s">
        <v>16455</v>
      </c>
    </row>
    <row r="11185" spans="1:9">
      <c r="A11185" t="str">
        <f t="shared" si="2028"/>
        <v>![tests-cpu-nightly](https://github.com/kornia/kornia/actions/workflows/scheduled_test_nightly.yml/badge.svg?event=schedule&amp;&amp;branch=master</v>
      </c>
      <c r="B11185" t="str">
        <f t="shared" si="2026"/>
        <v>(https://github.com/kornia/kornia/actions/workflows/scheduled_test_nightly.yml)</v>
      </c>
      <c r="C11185" t="s">
        <v>11129</v>
      </c>
      <c r="D11185" t="s">
        <v>1684</v>
      </c>
      <c r="E11185" t="str">
        <f t="shared" si="2017"/>
        <v>github.com/kornia/kornia/actions/workflows/scheduled_test_nightly.yml)</v>
      </c>
      <c r="F11185" t="str">
        <f t="shared" si="2018"/>
        <v>github.com</v>
      </c>
      <c r="G11185" t="s">
        <v>16451</v>
      </c>
      <c r="H11185" t="s">
        <v>16455</v>
      </c>
    </row>
    <row r="11186" spans="1:9">
      <c r="A11186" t="str">
        <f t="shared" si="2028"/>
        <v>![tests-cuda](https://github.com/kornia/kornia/actions/workflows/tests_cuda.yml/badge.svg</v>
      </c>
      <c r="B11186" t="str">
        <f t="shared" si="2026"/>
        <v>(https://github.com/kornia/kornia/actions/workflows/tests_cuda.yml)</v>
      </c>
      <c r="C11186" t="s">
        <v>11130</v>
      </c>
      <c r="D11186" t="s">
        <v>1684</v>
      </c>
      <c r="E11186" t="str">
        <f t="shared" si="2017"/>
        <v>github.com/kornia/kornia/actions/workflows/tests_cuda.yml)</v>
      </c>
      <c r="F11186" t="str">
        <f t="shared" si="2018"/>
        <v>github.com</v>
      </c>
      <c r="G11186" t="s">
        <v>16451</v>
      </c>
      <c r="H11186" t="s">
        <v>16455</v>
      </c>
    </row>
    <row r="11187" spans="1:9">
      <c r="A11187" t="str">
        <f t="shared" si="2028"/>
        <v>![tests-cpu-float16](https://github.com/kornia/kornia/actions/workflows/scheduled_test_cpu_half.yml/badge.svg?event=schedule&amp;&amp;branch=master</v>
      </c>
      <c r="B11187" t="str">
        <f t="shared" si="2026"/>
        <v>(https://github.com/kornia/kornia/actions/workflows/scheduled_test_cpu_half.yml)</v>
      </c>
      <c r="C11187" t="s">
        <v>11131</v>
      </c>
      <c r="D11187" t="s">
        <v>1684</v>
      </c>
      <c r="E11187" t="str">
        <f t="shared" si="2017"/>
        <v>github.com/kornia/kornia/actions/workflows/scheduled_test_cpu_half.yml)</v>
      </c>
      <c r="F11187" t="str">
        <f t="shared" si="2018"/>
        <v>github.com</v>
      </c>
      <c r="G11187" t="s">
        <v>16451</v>
      </c>
      <c r="H11187" t="s">
        <v>16455</v>
      </c>
    </row>
    <row r="11188" spans="1:9">
      <c r="A11188" t="str">
        <f t="shared" si="2028"/>
        <v>![codecov](https://codecov.io/gh/kornia/kornia/branch/master/graph/badge.svg?token=FzCb7e0Bso</v>
      </c>
      <c r="B11188" t="str">
        <f t="shared" si="2026"/>
        <v>(https://codecov.io/gh/kornia/kornia)</v>
      </c>
      <c r="C11188" t="s">
        <v>11132</v>
      </c>
      <c r="D11188" t="s">
        <v>1684</v>
      </c>
      <c r="E11188" t="str">
        <f t="shared" si="2017"/>
        <v>codecov.io/gh/kornia/kornia)</v>
      </c>
      <c r="F11188" t="str">
        <f t="shared" si="2018"/>
        <v>codecov.io</v>
      </c>
      <c r="H11188" t="s">
        <v>16457</v>
      </c>
    </row>
    <row r="11189" spans="1:9">
      <c r="A11189" t="str">
        <f>LEFT(C11189,FIND(")]",C11189)-1)</f>
        <v>![Star History Chart](https://api.star-history.com/svg?repos=HarleysZhang/cv_note&amp;type=Date</v>
      </c>
      <c r="B11189" t="str">
        <f t="shared" si="2026"/>
        <v>(https://star-history.com/#HarleysZhang/cv_note&amp;Date)</v>
      </c>
      <c r="C11189" t="s">
        <v>16581</v>
      </c>
      <c r="D11189" t="s">
        <v>1684</v>
      </c>
      <c r="E11189" t="str">
        <f t="shared" si="2017"/>
        <v>star-history.com/#HarleysZhang/cv_note&amp;Date)</v>
      </c>
      <c r="F11189" t="str">
        <f t="shared" si="2018"/>
        <v>star-history.com</v>
      </c>
      <c r="I11189">
        <f t="shared" ref="I11189:I11194" si="2029">COUNTIF(F:F,F11189)</f>
        <v>13</v>
      </c>
    </row>
    <row r="11190" spans="1:9">
      <c r="A11190" t="str">
        <f>LEFT(C11190,FIND(")]",C11190)-1)</f>
        <v>![Star History Chart](https://api.star-history.com/svg?repos=hoochanlon/hamulete&amp;type=Date</v>
      </c>
      <c r="B11190" t="str">
        <f t="shared" si="2026"/>
        <v>(https://star-history.com/#hoochanlon/hamulete&amp;Date)</v>
      </c>
      <c r="C11190" t="s">
        <v>9995</v>
      </c>
      <c r="D11190" t="s">
        <v>1684</v>
      </c>
      <c r="E11190" t="str">
        <f t="shared" si="2017"/>
        <v>star-history.com/#hoochanlon/hamulete&amp;Date)</v>
      </c>
      <c r="F11190" t="str">
        <f t="shared" si="2018"/>
        <v>star-history.com</v>
      </c>
      <c r="I11190">
        <f t="shared" si="2029"/>
        <v>13</v>
      </c>
    </row>
    <row r="11191" spans="1:9">
      <c r="A11191" t="str">
        <f t="shared" ref="A11191:A11222" si="2030">LEFT(C11191,FIND(")",C11191)-1)</f>
        <v>![Star History Chart](https://api.star-history.com/svg?repos=yoshiko2/Movie_Data_Capture&amp;type=Date</v>
      </c>
      <c r="B11191" t="str">
        <f t="shared" si="2026"/>
        <v>(https://star-history.com/#yoshiko2/Movie_Data_Capture&amp;Date)</v>
      </c>
      <c r="C11191" t="s">
        <v>10898</v>
      </c>
      <c r="D11191" t="s">
        <v>1684</v>
      </c>
      <c r="E11191" t="str">
        <f t="shared" si="2017"/>
        <v>star-history.com/#yoshiko2/Movie_Data_Capture&amp;Date)</v>
      </c>
      <c r="F11191" t="str">
        <f t="shared" si="2018"/>
        <v>star-history.com</v>
      </c>
      <c r="I11191">
        <f t="shared" si="2029"/>
        <v>13</v>
      </c>
    </row>
    <row r="11192" spans="1:9">
      <c r="A11192" t="str">
        <f t="shared" si="2030"/>
        <v>![Star History Chart](https://api.star-history.com/svg?repos=Evil0ctal/Douyin_TikTok_Download_API&amp;type=Timeline</v>
      </c>
      <c r="B11192" t="str">
        <f t="shared" si="2026"/>
        <v>(https://star-history.com/#Evil0ctal/Douyin_TikTok_Download_API&amp;Timeline)</v>
      </c>
      <c r="C11192" t="s">
        <v>12037</v>
      </c>
      <c r="D11192" t="s">
        <v>1684</v>
      </c>
      <c r="E11192" t="str">
        <f t="shared" si="2017"/>
        <v>star-history.com/#Evil0ctal/Douyin_TikTok_Download_API&amp;Timeline)</v>
      </c>
      <c r="F11192" t="str">
        <f t="shared" si="2018"/>
        <v>star-history.com</v>
      </c>
      <c r="I11192">
        <f t="shared" si="2029"/>
        <v>13</v>
      </c>
    </row>
    <row r="11193" spans="1:9">
      <c r="A11193" t="str">
        <f t="shared" si="2030"/>
        <v>![Star History Chart](https://api.star-history.com/svg?repos=openbb-finance/OpenBBTerminal&amp;type=Date</v>
      </c>
      <c r="B11193" t="str">
        <f t="shared" si="2026"/>
        <v>(https://star-history.com/#openbb-finance/OpenBBTerminal&amp;Date)</v>
      </c>
      <c r="C11193" t="s">
        <v>12038</v>
      </c>
      <c r="D11193" t="s">
        <v>1684</v>
      </c>
      <c r="E11193" t="str">
        <f t="shared" si="2017"/>
        <v>star-history.com/#openbb-finance/OpenBBTerminal&amp;Date)</v>
      </c>
      <c r="F11193" t="str">
        <f t="shared" si="2018"/>
        <v>star-history.com</v>
      </c>
      <c r="I11193">
        <f t="shared" si="2029"/>
        <v>13</v>
      </c>
    </row>
    <row r="11194" spans="1:9">
      <c r="A11194" t="str">
        <f t="shared" si="2030"/>
        <v>![Star History Chart](https://api.star-history.com/svg?repos=mmabrouk/chatgpt-wrapper&amp;type=Date</v>
      </c>
      <c r="B11194" t="str">
        <f t="shared" si="2026"/>
        <v>(https://star-history.com/#mmabrouk/chatgpt-wrapper&amp;Date)</v>
      </c>
      <c r="C11194" t="s">
        <v>8672</v>
      </c>
      <c r="D11194" t="s">
        <v>1684</v>
      </c>
      <c r="E11194" t="str">
        <f t="shared" si="2017"/>
        <v>star-history.com/#mmabrouk/chatgpt-wrapper&amp;Date)</v>
      </c>
      <c r="F11194" t="str">
        <f t="shared" si="2018"/>
        <v>star-history.com</v>
      </c>
      <c r="I11194">
        <f t="shared" si="2029"/>
        <v>13</v>
      </c>
    </row>
    <row r="11195" spans="1:9">
      <c r="A11195" t="str">
        <f t="shared" si="2030"/>
        <v>![Twitter Follow](https://img.shields.io/twitter/follow/expectgreatdata?style=social</v>
      </c>
      <c r="B11195" t="str">
        <f t="shared" si="2026"/>
        <v>(https://twitter.com/expectgreatdata)</v>
      </c>
      <c r="C11195" t="s">
        <v>11139</v>
      </c>
      <c r="D11195" t="s">
        <v>1684</v>
      </c>
      <c r="E11195" t="str">
        <f t="shared" si="2017"/>
        <v>twitter.com/expectgreatdata)</v>
      </c>
      <c r="F11195" t="str">
        <f t="shared" si="2018"/>
        <v>twitter.com</v>
      </c>
      <c r="H11195" t="s">
        <v>16460</v>
      </c>
    </row>
    <row r="11196" spans="1:9">
      <c r="A11196" t="str">
        <f t="shared" si="2030"/>
        <v>![Star History Chart](https://api.star-history.com/svg?repos=jeecgboot/jeecg-boot&amp;type=Date</v>
      </c>
      <c r="B11196" t="str">
        <f t="shared" si="2026"/>
        <v>(https://star-history.com/jeecgboot/jeecg-boot)</v>
      </c>
      <c r="C11196" t="s">
        <v>14951</v>
      </c>
      <c r="D11196" t="s">
        <v>1683</v>
      </c>
      <c r="E11196" t="str">
        <f t="shared" si="2017"/>
        <v>star-history.com/jeecgboot/jeecg-boot)</v>
      </c>
      <c r="F11196" t="str">
        <f t="shared" si="2018"/>
        <v>star-history.com</v>
      </c>
      <c r="I11196">
        <f>COUNTIF(F:F,F11196)</f>
        <v>13</v>
      </c>
    </row>
    <row r="11197" spans="1:9">
      <c r="A11197" t="str">
        <f t="shared" si="2030"/>
        <v>![Contributors](https://img.shields.io/github/contributors/great-expectations/great_expectations</v>
      </c>
      <c r="B11197" t="str">
        <f t="shared" si="2026"/>
        <v>(https://github.com/great-expectations/great_expectations/graphs/contributors)</v>
      </c>
      <c r="C11197" t="s">
        <v>11141</v>
      </c>
      <c r="D11197" t="s">
        <v>1684</v>
      </c>
      <c r="E11197" t="str">
        <f t="shared" si="2017"/>
        <v>github.com/great-expectations/great_expectations/graphs/contributors)</v>
      </c>
      <c r="F11197" t="str">
        <f t="shared" si="2018"/>
        <v>github.com</v>
      </c>
      <c r="G11197" t="s">
        <v>16451</v>
      </c>
      <c r="H11197" t="s">
        <v>16455</v>
      </c>
    </row>
    <row r="11198" spans="1:9">
      <c r="A11198" t="str">
        <f t="shared" si="2030"/>
        <v>![Ruff](https://img.shields.io/endpoint?url=https://raw.githubusercontent.com/charliermarsh/ruff/main/assets/badge/v1.json</v>
      </c>
      <c r="B11198" t="str">
        <f t="shared" si="2026"/>
        <v>(https://github.com/charliermarsh/ruff)</v>
      </c>
      <c r="C11198" t="s">
        <v>8346</v>
      </c>
      <c r="D11198" t="s">
        <v>1684</v>
      </c>
      <c r="E11198" t="str">
        <f t="shared" si="2017"/>
        <v>github.com/charliermarsh/ruff)</v>
      </c>
      <c r="F11198" t="str">
        <f t="shared" si="2018"/>
        <v>github.com</v>
      </c>
      <c r="G11198" t="s">
        <v>16451</v>
      </c>
      <c r="H11198" t="s">
        <v>16455</v>
      </c>
    </row>
    <row r="11199" spans="1:9">
      <c r="A11199" t="str">
        <f t="shared" si="2030"/>
        <v>![](https://github.com/akfamily/akshare/blob/master/example/images/AKShare_logo.jpg</v>
      </c>
      <c r="C11199" t="s">
        <v>2233</v>
      </c>
      <c r="D11199" t="s">
        <v>1684</v>
      </c>
      <c r="E11199" t="str">
        <f t="shared" si="2017"/>
        <v/>
      </c>
      <c r="F11199" t="e">
        <f t="shared" si="2018"/>
        <v>#VALUE!</v>
      </c>
      <c r="H11199" t="s">
        <v>16464</v>
      </c>
    </row>
    <row r="11200" spans="1:9">
      <c r="A11200" t="str">
        <f t="shared" si="2030"/>
        <v>![Star History Chart](https://api.star-history.com/svg?repos=doocs/leetcode&amp;type=Date</v>
      </c>
      <c r="B11200" t="str">
        <f t="shared" ref="B11200:B11211" si="2031">MID(C11200,FIND(")](",C11200)+2,1000)</f>
        <v>(https://star-history.com/doocs/leetcode) --&gt;[</v>
      </c>
      <c r="C11200" t="s">
        <v>15010</v>
      </c>
      <c r="D11200" t="s">
        <v>1683</v>
      </c>
      <c r="E11200" t="str">
        <f t="shared" si="2017"/>
        <v>star-history.com/doocs/leetcode) --&gt;[</v>
      </c>
      <c r="F11200" t="str">
        <f t="shared" si="2018"/>
        <v>star-history.com</v>
      </c>
      <c r="I11200">
        <f t="shared" ref="I11200:I11203" si="2032">COUNTIF(F:F,F11200)</f>
        <v>13</v>
      </c>
    </row>
    <row r="11201" spans="1:9">
      <c r="A11201" t="str">
        <f t="shared" si="2030"/>
        <v>![Star History Chart](https://api.star-history.com/svg?repos=REBOOTERS/AndroidAnimationExercise&amp;type=Date</v>
      </c>
      <c r="B11201" t="str">
        <f t="shared" si="2031"/>
        <v>(https://star-history.com/REBOOTERS/AndroidAnimationExercise)</v>
      </c>
      <c r="C11201" t="s">
        <v>15122</v>
      </c>
      <c r="D11201" t="s">
        <v>1683</v>
      </c>
      <c r="E11201" t="str">
        <f t="shared" si="2017"/>
        <v>star-history.com/REBOOTERS/AndroidAnimationExercise)</v>
      </c>
      <c r="F11201" t="str">
        <f t="shared" si="2018"/>
        <v>star-history.com</v>
      </c>
      <c r="I11201">
        <f t="shared" si="2032"/>
        <v>13</v>
      </c>
    </row>
    <row r="11202" spans="1:9">
      <c r="A11202" t="str">
        <f t="shared" si="2030"/>
        <v>![Stargazers over time](https://api.star-history.com/svg?repos=apolloconfig/apollo&amp;type=Date</v>
      </c>
      <c r="B11202" t="str">
        <f t="shared" si="2031"/>
        <v>(https://star-history.com/apolloconfig/apollo&amp;Date)[</v>
      </c>
      <c r="C11202" t="s">
        <v>15150</v>
      </c>
      <c r="D11202" t="s">
        <v>1683</v>
      </c>
      <c r="E11202" t="str">
        <f t="shared" ref="E11202:E11265" si="2033">SUBSTITUTE(SUBSTITUTE(B11202,"(https://",""), "(http://", "")</f>
        <v>star-history.com/apolloconfig/apollo&amp;Date)[</v>
      </c>
      <c r="F11202" t="str">
        <f t="shared" ref="F11202:F11265" si="2034">LEFT(E11202,FIND("/", E11202)-1)</f>
        <v>star-history.com</v>
      </c>
      <c r="I11202">
        <f t="shared" si="2032"/>
        <v>13</v>
      </c>
    </row>
    <row r="11203" spans="1:9">
      <c r="A11203" t="str">
        <f t="shared" si="2030"/>
        <v>![Star History Chart](https://api.star-history.com/svg?repos=dataease/dataease&amp;type=Date</v>
      </c>
      <c r="B11203" t="str">
        <f t="shared" si="2031"/>
        <v>(https://star-history.com/dataease/dataease&amp;Date)[</v>
      </c>
      <c r="C11203" t="s">
        <v>15582</v>
      </c>
      <c r="D11203" t="s">
        <v>1683</v>
      </c>
      <c r="E11203" t="str">
        <f t="shared" si="2033"/>
        <v>star-history.com/dataease/dataease&amp;Date)[</v>
      </c>
      <c r="F11203" t="str">
        <f t="shared" si="2034"/>
        <v>star-history.com</v>
      </c>
      <c r="I11203">
        <f t="shared" si="2032"/>
        <v>13</v>
      </c>
    </row>
    <row r="11204" spans="1:9">
      <c r="A11204" t="str">
        <f t="shared" si="2030"/>
        <v>![Code style: black](https://img.shields.io/badge/code%20style-black-000000.svg</v>
      </c>
      <c r="B11204" t="str">
        <f t="shared" si="2031"/>
        <v>(https://github.com/psf/black)</v>
      </c>
      <c r="C11204" t="s">
        <v>3254</v>
      </c>
      <c r="D11204" t="s">
        <v>1684</v>
      </c>
      <c r="E11204" t="str">
        <f t="shared" si="2033"/>
        <v>github.com/psf/black)</v>
      </c>
      <c r="F11204" t="str">
        <f t="shared" si="2034"/>
        <v>github.com</v>
      </c>
      <c r="G11204" t="s">
        <v>16451</v>
      </c>
      <c r="H11204" t="s">
        <v>16455</v>
      </c>
    </row>
    <row r="11205" spans="1:9">
      <c r="A11205" t="str">
        <f t="shared" si="2030"/>
        <v>![akshare](https://img.shields.io/badge/Data%20Science-AKShare-green</v>
      </c>
      <c r="B11205" t="str">
        <f t="shared" si="2031"/>
        <v>(https://github.com/akfamily/akshare)</v>
      </c>
      <c r="C11205" t="s">
        <v>11146</v>
      </c>
      <c r="D11205" t="s">
        <v>1684</v>
      </c>
      <c r="E11205" t="str">
        <f t="shared" si="2033"/>
        <v>github.com/akfamily/akshare)</v>
      </c>
      <c r="F11205" t="str">
        <f t="shared" si="2034"/>
        <v>github.com</v>
      </c>
      <c r="G11205" t="s">
        <v>16451</v>
      </c>
      <c r="H11205" t="s">
        <v>16455</v>
      </c>
    </row>
    <row r="11206" spans="1:9">
      <c r="A11206" t="str">
        <f t="shared" si="2030"/>
        <v>![Actions Status](https://github.com/akfamily/akshare/workflows/build/badge.svg</v>
      </c>
      <c r="B11206" t="str">
        <f t="shared" si="2031"/>
        <v>(https://github.com/akfamily/akshare/actions)</v>
      </c>
      <c r="C11206" t="s">
        <v>11147</v>
      </c>
      <c r="D11206" t="s">
        <v>1684</v>
      </c>
      <c r="E11206" t="str">
        <f t="shared" si="2033"/>
        <v>github.com/akfamily/akshare/actions)</v>
      </c>
      <c r="F11206" t="str">
        <f t="shared" si="2034"/>
        <v>github.com</v>
      </c>
      <c r="G11206" t="s">
        <v>16451</v>
      </c>
      <c r="H11206" t="s">
        <v>16455</v>
      </c>
    </row>
    <row r="11207" spans="1:9">
      <c r="A11207" t="str">
        <f t="shared" si="2030"/>
        <v>![MIT Licence](https://camo.githubusercontent.com/14a9abb7e83098f2949f26d2190e04fb1bd52c06/68747470733a2f2f626c61636b2e72656164746865646f63732e696f2f656e2f737461626c652f5f7374617469632f6c6963656e73652e737667</v>
      </c>
      <c r="B11207" t="str">
        <f t="shared" si="2031"/>
        <v>(https://github.com/akfamily/akshare/blob/master/LICENSE)</v>
      </c>
      <c r="C11207" t="s">
        <v>11148</v>
      </c>
      <c r="D11207" t="s">
        <v>1684</v>
      </c>
      <c r="E11207" t="str">
        <f t="shared" si="2033"/>
        <v>github.com/akfamily/akshare/blob/master/LICENSE)</v>
      </c>
      <c r="F11207" t="str">
        <f t="shared" si="2034"/>
        <v>github.com</v>
      </c>
      <c r="G11207" t="s">
        <v>16451</v>
      </c>
      <c r="H11207" t="s">
        <v>16455</v>
      </c>
    </row>
    <row r="11208" spans="1:9">
      <c r="A11208" t="str">
        <f t="shared" si="2030"/>
        <v>![](https://img.shields.io/github/forks/jindaxiang/akshare</v>
      </c>
      <c r="B11208" t="str">
        <f t="shared" si="2031"/>
        <v>(https://github.com/akfamily/akshare)</v>
      </c>
      <c r="C11208" t="s">
        <v>11149</v>
      </c>
      <c r="D11208" t="s">
        <v>1684</v>
      </c>
      <c r="E11208" t="str">
        <f t="shared" si="2033"/>
        <v>github.com/akfamily/akshare)</v>
      </c>
      <c r="F11208" t="str">
        <f t="shared" si="2034"/>
        <v>github.com</v>
      </c>
      <c r="G11208" t="s">
        <v>16451</v>
      </c>
      <c r="H11208" t="s">
        <v>16455</v>
      </c>
    </row>
    <row r="11209" spans="1:9">
      <c r="A11209" t="str">
        <f t="shared" si="2030"/>
        <v>![](https://img.shields.io/github/stars/jindaxiang/akshare</v>
      </c>
      <c r="B11209" t="str">
        <f t="shared" si="2031"/>
        <v>(https://github.com/akfamily/akshare)</v>
      </c>
      <c r="C11209" t="s">
        <v>11150</v>
      </c>
      <c r="D11209" t="s">
        <v>1684</v>
      </c>
      <c r="E11209" t="str">
        <f t="shared" si="2033"/>
        <v>github.com/akfamily/akshare)</v>
      </c>
      <c r="F11209" t="str">
        <f t="shared" si="2034"/>
        <v>github.com</v>
      </c>
      <c r="G11209" t="s">
        <v>16451</v>
      </c>
      <c r="H11209" t="s">
        <v>16455</v>
      </c>
    </row>
    <row r="11210" spans="1:9">
      <c r="A11210" t="str">
        <f t="shared" si="2030"/>
        <v>![](https://img.shields.io/github/issues/jindaxiang/akshare</v>
      </c>
      <c r="B11210" t="str">
        <f t="shared" si="2031"/>
        <v>(https://github.com/akfamily/akshare)</v>
      </c>
      <c r="C11210" t="s">
        <v>11151</v>
      </c>
      <c r="D11210" t="s">
        <v>1684</v>
      </c>
      <c r="E11210" t="str">
        <f t="shared" si="2033"/>
        <v>github.com/akfamily/akshare)</v>
      </c>
      <c r="F11210" t="str">
        <f t="shared" si="2034"/>
        <v>github.com</v>
      </c>
      <c r="G11210" t="s">
        <v>16451</v>
      </c>
      <c r="H11210" t="s">
        <v>16455</v>
      </c>
    </row>
    <row r="11211" spans="1:9">
      <c r="A11211" t="str">
        <f t="shared" si="2030"/>
        <v>![code style: prettier](https://img.shields.io/badge/code_style-prettier-ff69b4.svg?style=flat-square</v>
      </c>
      <c r="B11211" t="str">
        <f t="shared" si="2031"/>
        <v>(https://github.com/prettier/prettier)</v>
      </c>
      <c r="C11211" t="s">
        <v>8347</v>
      </c>
      <c r="D11211" t="s">
        <v>1684</v>
      </c>
      <c r="E11211" t="str">
        <f t="shared" si="2033"/>
        <v>github.com/prettier/prettier)</v>
      </c>
      <c r="F11211" t="str">
        <f t="shared" si="2034"/>
        <v>github.com</v>
      </c>
      <c r="G11211" t="s">
        <v>16451</v>
      </c>
      <c r="H11211" t="s">
        <v>16455</v>
      </c>
    </row>
    <row r="11212" spans="1:9">
      <c r="A11212" t="str">
        <f t="shared" si="2030"/>
        <v>![](https://github.com/akfamily/akshare/blob/master/example/images/AKShare.svg</v>
      </c>
      <c r="C11212" t="s">
        <v>2234</v>
      </c>
      <c r="D11212" t="s">
        <v>1684</v>
      </c>
      <c r="E11212" t="str">
        <f t="shared" si="2033"/>
        <v/>
      </c>
      <c r="F11212" t="e">
        <f t="shared" si="2034"/>
        <v>#VALUE!</v>
      </c>
      <c r="H11212" t="s">
        <v>16464</v>
      </c>
    </row>
    <row r="11213" spans="1:9">
      <c r="A11213" t="str">
        <f t="shared" si="2030"/>
        <v>![](https://jfds-1252952517.cos.ap-chengdu.myqcloud.com/akshare/readme/home/AAPL_candle.png</v>
      </c>
      <c r="C11213" t="s">
        <v>2235</v>
      </c>
      <c r="D11213" t="s">
        <v>1684</v>
      </c>
      <c r="E11213" t="str">
        <f t="shared" si="2033"/>
        <v/>
      </c>
      <c r="F11213" t="e">
        <f t="shared" si="2034"/>
        <v>#VALUE!</v>
      </c>
      <c r="H11213" t="s">
        <v>16464</v>
      </c>
    </row>
    <row r="11214" spans="1:9">
      <c r="A11214" t="str">
        <f t="shared" si="2030"/>
        <v>![](https://jfds-1252952517.cos.ap-chengdu.myqcloud.com/akshare/readme/qrcode/qr_code_1254836886.jpg</v>
      </c>
      <c r="C11214" t="s">
        <v>2236</v>
      </c>
      <c r="D11214" t="s">
        <v>1684</v>
      </c>
      <c r="E11214" t="str">
        <f t="shared" si="2033"/>
        <v/>
      </c>
      <c r="F11214" t="e">
        <f t="shared" si="2034"/>
        <v>#VALUE!</v>
      </c>
      <c r="H11214" t="s">
        <v>16464</v>
      </c>
    </row>
    <row r="11215" spans="1:9">
      <c r="A11215" t="str">
        <f t="shared" si="2030"/>
        <v>![Data: akshare](https://img.shields.io/badge/Data%20Science-AKShare-green</v>
      </c>
      <c r="B11215" t="str">
        <f t="shared" ref="B11215:B11246" si="2035">MID(C11215,FIND(")](",C11215)+2,1000)</f>
        <v>(https://github.com/akfamily/akshare)</v>
      </c>
      <c r="C11215" t="s">
        <v>11152</v>
      </c>
      <c r="D11215" t="s">
        <v>1684</v>
      </c>
      <c r="E11215" t="str">
        <f t="shared" si="2033"/>
        <v>github.com/akfamily/akshare)</v>
      </c>
      <c r="F11215" t="str">
        <f t="shared" si="2034"/>
        <v>github.com</v>
      </c>
      <c r="G11215" t="s">
        <v>16451</v>
      </c>
      <c r="H11215" t="s">
        <v>16455</v>
      </c>
    </row>
    <row r="11216" spans="1:9">
      <c r="A11216" t="str">
        <f t="shared" si="2030"/>
        <v>![Data: akshare](https://img.shields.io/badge/Data%20Science-AKShare-green</v>
      </c>
      <c r="B11216" t="str">
        <f t="shared" si="2035"/>
        <v>(https://github.com/akfamily/akshare)  &lt;a href="https://groups.google.com/forum/#!forum/koalas-dev"&gt;</v>
      </c>
      <c r="C11216" t="s">
        <v>13115</v>
      </c>
      <c r="D11216" t="s">
        <v>1684</v>
      </c>
      <c r="E11216" t="str">
        <f t="shared" si="2033"/>
        <v>github.com/akfamily/akshare)  &lt;a href="https://groups.google.com/forum/#!forum/koalas-dev"&gt;</v>
      </c>
      <c r="F11216" t="str">
        <f t="shared" si="2034"/>
        <v>github.com</v>
      </c>
      <c r="G11216" t="s">
        <v>16451</v>
      </c>
      <c r="H11216" t="s">
        <v>16455</v>
      </c>
    </row>
    <row r="11217" spans="1:9">
      <c r="A11217" t="str">
        <f t="shared" si="2030"/>
        <v>![Github Actions](https://github.com/databricks/koalas/workflows/master/badge.svg</v>
      </c>
      <c r="B11217" t="str">
        <f t="shared" si="2035"/>
        <v>(https://github.com/databricks/koalas/actions)</v>
      </c>
      <c r="C11217" t="s">
        <v>11153</v>
      </c>
      <c r="D11217" t="s">
        <v>1684</v>
      </c>
      <c r="E11217" t="str">
        <f t="shared" si="2033"/>
        <v>github.com/databricks/koalas/actions)</v>
      </c>
      <c r="F11217" t="str">
        <f t="shared" si="2034"/>
        <v>github.com</v>
      </c>
      <c r="G11217" t="s">
        <v>16451</v>
      </c>
      <c r="H11217" t="s">
        <v>16455</v>
      </c>
    </row>
    <row r="11218" spans="1:9">
      <c r="A11218" t="str">
        <f t="shared" si="2030"/>
        <v>![codecov](https://codecov.io/gh/databricks/koalas/branch/master/graph/badge.svg</v>
      </c>
      <c r="B11218" t="str">
        <f t="shared" si="2035"/>
        <v>(https://codecov.io/gh/databricks/koalas)</v>
      </c>
      <c r="C11218" t="s">
        <v>11154</v>
      </c>
      <c r="D11218" t="s">
        <v>1684</v>
      </c>
      <c r="E11218" t="str">
        <f t="shared" si="2033"/>
        <v>codecov.io/gh/databricks/koalas)</v>
      </c>
      <c r="F11218" t="str">
        <f t="shared" si="2034"/>
        <v>codecov.io</v>
      </c>
      <c r="H11218" t="s">
        <v>16457</v>
      </c>
    </row>
    <row r="11219" spans="1:9">
      <c r="A11219" t="str">
        <f t="shared" si="2030"/>
        <v>![Star History Chart](https://api.star-history.com/svg?repos=didi/KnowStreaming&amp;type=Date</v>
      </c>
      <c r="B11219" t="str">
        <f t="shared" si="2035"/>
        <v>(https://star-history.com/didi/KnowStreaming&amp;Date)[</v>
      </c>
      <c r="C11219" t="s">
        <v>15587</v>
      </c>
      <c r="D11219" t="s">
        <v>1683</v>
      </c>
      <c r="E11219" t="str">
        <f t="shared" si="2033"/>
        <v>star-history.com/didi/KnowStreaming&amp;Date)[</v>
      </c>
      <c r="F11219" t="str">
        <f t="shared" si="2034"/>
        <v>star-history.com</v>
      </c>
      <c r="I11219">
        <f t="shared" ref="I11219:I11225" si="2036">COUNTIF(F:F,F11219)</f>
        <v>13</v>
      </c>
    </row>
    <row r="11220" spans="1:9">
      <c r="A11220" t="str">
        <f t="shared" si="2030"/>
        <v>![Star History Chart](https://api.star-history.com/svg?repos=zfile-dev/zfile&amp;type=Date</v>
      </c>
      <c r="B11220" t="str">
        <f t="shared" si="2035"/>
        <v xml:space="preserve">(https://star-history.com/zfile-dev/zfile&amp;Date) </v>
      </c>
      <c r="C11220" t="s">
        <v>15629</v>
      </c>
      <c r="D11220" t="s">
        <v>1683</v>
      </c>
      <c r="E11220" t="str">
        <f t="shared" si="2033"/>
        <v xml:space="preserve">star-history.com/zfile-dev/zfile&amp;Date) </v>
      </c>
      <c r="F11220" t="str">
        <f t="shared" si="2034"/>
        <v>star-history.com</v>
      </c>
      <c r="I11220">
        <f t="shared" si="2036"/>
        <v>13</v>
      </c>
    </row>
    <row r="11221" spans="1:9">
      <c r="A11221" t="str">
        <f t="shared" si="2030"/>
        <v>[![Stargazers over time](https://starchart.cc/viest/php-ext-xlswriter.svg</v>
      </c>
      <c r="B11221" t="str">
        <f t="shared" si="2035"/>
        <v>(https://starchart.cc/viest/php-ext-xlswriter)</v>
      </c>
      <c r="C11221" t="s">
        <v>412</v>
      </c>
      <c r="D11221" t="s">
        <v>800</v>
      </c>
      <c r="E11221" t="str">
        <f t="shared" si="2033"/>
        <v>starchart.cc/viest/php-ext-xlswriter)</v>
      </c>
      <c r="F11221" t="str">
        <f t="shared" si="2034"/>
        <v>starchart.cc</v>
      </c>
      <c r="I11221">
        <f t="shared" si="2036"/>
        <v>42</v>
      </c>
    </row>
    <row r="11222" spans="1:9">
      <c r="A11222" t="str">
        <f t="shared" si="2030"/>
        <v>[![Stargazers over time](https://starchart.cc/ShadowsocksR-Live/shadowsocksr-native.svg</v>
      </c>
      <c r="B11222" t="str">
        <f t="shared" si="2035"/>
        <v>(https://starchart.cc/ShadowsocksR-Live/shadowsocksr-native)</v>
      </c>
      <c r="C11222" t="s">
        <v>16582</v>
      </c>
      <c r="D11222" t="s">
        <v>800</v>
      </c>
      <c r="E11222" t="str">
        <f t="shared" si="2033"/>
        <v>starchart.cc/ShadowsocksR-Live/shadowsocksr-native)</v>
      </c>
      <c r="F11222" t="str">
        <f t="shared" si="2034"/>
        <v>starchart.cc</v>
      </c>
      <c r="I11222">
        <f t="shared" si="2036"/>
        <v>42</v>
      </c>
    </row>
    <row r="11223" spans="1:9">
      <c r="A11223" t="str">
        <f t="shared" ref="A11223:A11241" si="2037">LEFT(C11223,FIND(")",C11223)-1)</f>
        <v>[![Stargazers over time](https://starchart.cc/lakinduakash/linux-wifi-hotspot.svg</v>
      </c>
      <c r="B11223" t="str">
        <f t="shared" si="2035"/>
        <v>(https://starchart.cc/lakinduakash/linux-wifi-hotspot)</v>
      </c>
      <c r="C11223" t="s">
        <v>786</v>
      </c>
      <c r="D11223" t="s">
        <v>800</v>
      </c>
      <c r="E11223" t="str">
        <f t="shared" si="2033"/>
        <v>starchart.cc/lakinduakash/linux-wifi-hotspot)</v>
      </c>
      <c r="F11223" t="str">
        <f t="shared" si="2034"/>
        <v>starchart.cc</v>
      </c>
      <c r="I11223">
        <f t="shared" si="2036"/>
        <v>42</v>
      </c>
    </row>
    <row r="11224" spans="1:9">
      <c r="A11224" t="str">
        <f t="shared" si="2037"/>
        <v>![Stargazers over time](https://starchart.cc/apache/singa.svg</v>
      </c>
      <c r="B11224" t="str">
        <f t="shared" si="2035"/>
        <v>(https://starchart.cc/apache/singa)</v>
      </c>
      <c r="C11224" t="s">
        <v>3659</v>
      </c>
      <c r="D11224" t="s">
        <v>1119</v>
      </c>
      <c r="E11224" t="str">
        <f t="shared" si="2033"/>
        <v>starchart.cc/apache/singa)</v>
      </c>
      <c r="F11224" t="str">
        <f t="shared" si="2034"/>
        <v>starchart.cc</v>
      </c>
      <c r="I11224">
        <f t="shared" si="2036"/>
        <v>42</v>
      </c>
    </row>
    <row r="11225" spans="1:9">
      <c r="A11225" t="str">
        <f t="shared" si="2037"/>
        <v>![Stargazers over time](https://starchart.cc/smv1999/CompetitiveProgrammingQuestionBank.svg</v>
      </c>
      <c r="B11225" t="str">
        <f t="shared" si="2035"/>
        <v>(https://starchart.cc/smv1999/CompetitiveProgrammingQuestionBank)</v>
      </c>
      <c r="C11225" t="s">
        <v>3831</v>
      </c>
      <c r="D11225" t="s">
        <v>1119</v>
      </c>
      <c r="E11225" t="str">
        <f t="shared" si="2033"/>
        <v>starchart.cc/smv1999/CompetitiveProgrammingQuestionBank)</v>
      </c>
      <c r="F11225" t="str">
        <f t="shared" si="2034"/>
        <v>starchart.cc</v>
      </c>
      <c r="I11225">
        <f t="shared" si="2036"/>
        <v>42</v>
      </c>
    </row>
    <row r="11226" spans="1:9">
      <c r="A11226" t="str">
        <f t="shared" si="2037"/>
        <v>![Discussions](https://img.shields.io/badge/Discussions-gray.svg</v>
      </c>
      <c r="B11226" t="str">
        <f t="shared" si="2035"/>
        <v>(https://github.com/ansible/ansible-lint/discussions)</v>
      </c>
      <c r="C11226" t="s">
        <v>11162</v>
      </c>
      <c r="D11226" t="s">
        <v>1684</v>
      </c>
      <c r="E11226" t="str">
        <f t="shared" si="2033"/>
        <v>github.com/ansible/ansible-lint/discussions)</v>
      </c>
      <c r="F11226" t="str">
        <f t="shared" si="2034"/>
        <v>github.com</v>
      </c>
      <c r="G11226" t="s">
        <v>16451</v>
      </c>
      <c r="H11226" t="s">
        <v>16455</v>
      </c>
    </row>
    <row r="11227" spans="1:9">
      <c r="A11227" t="str">
        <f t="shared" si="2037"/>
        <v>![GitHub Actions CI/CD](https://github.com/ansible/ansible-lint/workflows/gh/badge.svg</v>
      </c>
      <c r="B11227" t="str">
        <f t="shared" si="2035"/>
        <v>(https://github.com/ansible/ansible-lint/actions?query=workflow%3Agh+branch%3Amain+event%3Apush)</v>
      </c>
      <c r="C11227" t="s">
        <v>11163</v>
      </c>
      <c r="D11227" t="s">
        <v>1684</v>
      </c>
      <c r="E11227" t="str">
        <f t="shared" si="2033"/>
        <v>github.com/ansible/ansible-lint/actions?query=workflow%3Agh+branch%3Amain+event%3Apush)</v>
      </c>
      <c r="F11227" t="str">
        <f t="shared" si="2034"/>
        <v>github.com</v>
      </c>
      <c r="G11227" t="s">
        <v>16451</v>
      </c>
      <c r="H11227" t="s">
        <v>16455</v>
      </c>
    </row>
    <row r="11228" spans="1:9">
      <c r="A11228" t="str">
        <f t="shared" si="2037"/>
        <v>![pre-commit](https://img.shields.io/badge/pre--commit-enabled-brightgreen?logo=pre-commit&amp;logoColor=white</v>
      </c>
      <c r="B11228" t="str">
        <f t="shared" si="2035"/>
        <v>(https://github.com/pre-commit/pre-commit)</v>
      </c>
      <c r="C11228" t="s">
        <v>3984</v>
      </c>
      <c r="D11228" t="s">
        <v>1684</v>
      </c>
      <c r="E11228" t="str">
        <f t="shared" si="2033"/>
        <v>github.com/pre-commit/pre-commit)</v>
      </c>
      <c r="F11228" t="str">
        <f t="shared" si="2034"/>
        <v>github.com</v>
      </c>
      <c r="G11228" t="s">
        <v>16451</v>
      </c>
      <c r="H11228" t="s">
        <v>16455</v>
      </c>
    </row>
    <row r="11229" spans="1:9">
      <c r="A11229" t="str">
        <f t="shared" si="2037"/>
        <v>![Join the chat at Gitter](https://badges.gitter.im/ivre/ivre.svg</v>
      </c>
      <c r="B11229" t="str">
        <f t="shared" si="2035"/>
        <v>(https://gitter.im/ivre/ivre)</v>
      </c>
      <c r="C11229" t="s">
        <v>11164</v>
      </c>
      <c r="D11229" t="s">
        <v>1684</v>
      </c>
      <c r="E11229" t="str">
        <f t="shared" si="2033"/>
        <v>gitter.im/ivre/ivre)</v>
      </c>
      <c r="F11229" t="str">
        <f t="shared" si="2034"/>
        <v>gitter.im</v>
      </c>
      <c r="H11229" t="s">
        <v>16460</v>
      </c>
    </row>
    <row r="11230" spans="1:9">
      <c r="A11230" t="str">
        <f t="shared" si="2037"/>
        <v>![Follow on Twitter](https://img.shields.io/twitter/follow/IvreRocks.svg?logo=twitter</v>
      </c>
      <c r="B11230" t="str">
        <f t="shared" si="2035"/>
        <v>(https://twitter.com/IvreRocks)</v>
      </c>
      <c r="C11230" t="s">
        <v>11165</v>
      </c>
      <c r="D11230" t="s">
        <v>1684</v>
      </c>
      <c r="E11230" t="str">
        <f t="shared" si="2033"/>
        <v>twitter.com/IvreRocks)</v>
      </c>
      <c r="F11230" t="str">
        <f t="shared" si="2034"/>
        <v>twitter.com</v>
      </c>
      <c r="H11230" t="s">
        <v>16460</v>
      </c>
    </row>
    <row r="11231" spans="1:9">
      <c r="A11231" t="str">
        <f t="shared" si="2037"/>
        <v>![Stargazers over time](https://starchart.cc/ros-planning/moveit.svg</v>
      </c>
      <c r="B11231" t="str">
        <f t="shared" si="2035"/>
        <v>(https://starchart.cc/ros-planning/moveit)</v>
      </c>
      <c r="C11231" t="s">
        <v>3879</v>
      </c>
      <c r="D11231" t="s">
        <v>1119</v>
      </c>
      <c r="E11231" t="str">
        <f t="shared" si="2033"/>
        <v>starchart.cc/ros-planning/moveit)</v>
      </c>
      <c r="F11231" t="str">
        <f t="shared" si="2034"/>
        <v>starchart.cc</v>
      </c>
      <c r="I11231">
        <f>COUNTIF(F:F,F11231)</f>
        <v>42</v>
      </c>
    </row>
    <row r="11232" spans="1:9">
      <c r="A11232" t="str">
        <f t="shared" si="2037"/>
        <v>![GitHub stars](https://img.shields.io/github/stars/ivre/ivre?style=social</v>
      </c>
      <c r="B11232" t="str">
        <f t="shared" si="2035"/>
        <v>(https://github.com/ivre/ivre)</v>
      </c>
      <c r="C11232" t="s">
        <v>11167</v>
      </c>
      <c r="D11232" t="s">
        <v>1684</v>
      </c>
      <c r="E11232" t="str">
        <f t="shared" si="2033"/>
        <v>github.com/ivre/ivre)</v>
      </c>
      <c r="F11232" t="str">
        <f t="shared" si="2034"/>
        <v>github.com</v>
      </c>
      <c r="G11232" t="s">
        <v>16451</v>
      </c>
      <c r="H11232" t="s">
        <v>16455</v>
      </c>
    </row>
    <row r="11233" spans="1:9">
      <c r="A11233" t="str">
        <f t="shared" si="2037"/>
        <v>[Stargazers over time](https://starchart.cc/JasonXuDeveloper/JEngine.svg</v>
      </c>
      <c r="B11233" t="str">
        <f t="shared" si="2035"/>
        <v xml:space="preserve">(https://starchart.cc/JasonXuDeveloper/JEngine)# </v>
      </c>
      <c r="C11233" t="s">
        <v>6154</v>
      </c>
      <c r="D11233" t="s">
        <v>1120</v>
      </c>
      <c r="E11233" t="str">
        <f t="shared" si="2033"/>
        <v xml:space="preserve">starchart.cc/JasonXuDeveloper/JEngine)# </v>
      </c>
      <c r="F11233" t="str">
        <f t="shared" si="2034"/>
        <v>starchart.cc</v>
      </c>
      <c r="I11233">
        <f t="shared" ref="I11233:I11234" si="2038">COUNTIF(F:F,F11233)</f>
        <v>42</v>
      </c>
    </row>
    <row r="11234" spans="1:9">
      <c r="A11234" t="str">
        <f t="shared" si="2037"/>
        <v>[Star 数量统计](https://starchart.cc/Paving-Base/APK-Installer.svg</v>
      </c>
      <c r="B11234" t="str">
        <f t="shared" si="2035"/>
        <v>(https://starchart.cc/Paving-Base/APK-Installer "Star 数量统计")</v>
      </c>
      <c r="C11234" t="s">
        <v>16206</v>
      </c>
      <c r="D11234" t="s">
        <v>1120</v>
      </c>
      <c r="E11234" t="str">
        <f t="shared" si="2033"/>
        <v>starchart.cc/Paving-Base/APK-Installer "Star 数量统计")</v>
      </c>
      <c r="F11234" t="str">
        <f t="shared" si="2034"/>
        <v>starchart.cc</v>
      </c>
      <c r="I11234">
        <f t="shared" si="2038"/>
        <v>42</v>
      </c>
    </row>
    <row r="11235" spans="1:9">
      <c r="A11235" t="str">
        <f t="shared" si="2037"/>
        <v>![MongoDB tests](https://github.com/ivre/ivre/actions/workflows/mongodb.yml/badge.svg?branch=master</v>
      </c>
      <c r="B11235" t="str">
        <f t="shared" si="2035"/>
        <v>(https://github.com/ivre/ivre/actions/workflows/mongodb.yml/?branch=master)</v>
      </c>
      <c r="C11235" t="s">
        <v>11170</v>
      </c>
      <c r="D11235" t="s">
        <v>1684</v>
      </c>
      <c r="E11235" t="str">
        <f t="shared" si="2033"/>
        <v>github.com/ivre/ivre/actions/workflows/mongodb.yml/?branch=master)</v>
      </c>
      <c r="F11235" t="str">
        <f t="shared" si="2034"/>
        <v>github.com</v>
      </c>
      <c r="G11235" t="s">
        <v>16451</v>
      </c>
      <c r="H11235" t="s">
        <v>16455</v>
      </c>
    </row>
    <row r="11236" spans="1:9">
      <c r="A11236" t="str">
        <f t="shared" si="2037"/>
        <v>![Elasticsearch tests](https://github.com/ivre/ivre/actions/workflows/elastic.yml/badge.svg?branch=master</v>
      </c>
      <c r="B11236" t="str">
        <f t="shared" si="2035"/>
        <v>(https://github.com/ivre/ivre/actions/workflows/elastic.yml/?branch=master)</v>
      </c>
      <c r="C11236" t="s">
        <v>11171</v>
      </c>
      <c r="D11236" t="s">
        <v>1684</v>
      </c>
      <c r="E11236" t="str">
        <f t="shared" si="2033"/>
        <v>github.com/ivre/ivre/actions/workflows/elastic.yml/?branch=master)</v>
      </c>
      <c r="F11236" t="str">
        <f t="shared" si="2034"/>
        <v>github.com</v>
      </c>
      <c r="G11236" t="s">
        <v>16451</v>
      </c>
      <c r="H11236" t="s">
        <v>16455</v>
      </c>
    </row>
    <row r="11237" spans="1:9">
      <c r="A11237" t="str">
        <f t="shared" si="2037"/>
        <v>![PostgreSQL tests](https://github.com/ivre/ivre/actions/workflows/postgres.yml/badge.svg?branch=master</v>
      </c>
      <c r="B11237" t="str">
        <f t="shared" si="2035"/>
        <v>(https://github.com/ivre/ivre/actions/workflows/postgres.yml/?branch=master)</v>
      </c>
      <c r="C11237" t="s">
        <v>11172</v>
      </c>
      <c r="D11237" t="s">
        <v>1684</v>
      </c>
      <c r="E11237" t="str">
        <f t="shared" si="2033"/>
        <v>github.com/ivre/ivre/actions/workflows/postgres.yml/?branch=master)</v>
      </c>
      <c r="F11237" t="str">
        <f t="shared" si="2034"/>
        <v>github.com</v>
      </c>
      <c r="G11237" t="s">
        <v>16451</v>
      </c>
      <c r="H11237" t="s">
        <v>16455</v>
      </c>
    </row>
    <row r="11238" spans="1:9">
      <c r="A11238" t="str">
        <f t="shared" si="2037"/>
        <v>![TinyDB tests](https://github.com/ivre/ivre/actions/workflows/tinydb.yml/badge.svg?branch=master</v>
      </c>
      <c r="B11238" t="str">
        <f t="shared" si="2035"/>
        <v>(https://github.com/ivre/ivre/actions/workflows/tinydb.yml/?branch=master)</v>
      </c>
      <c r="C11238" t="s">
        <v>11173</v>
      </c>
      <c r="D11238" t="s">
        <v>1684</v>
      </c>
      <c r="E11238" t="str">
        <f t="shared" si="2033"/>
        <v>github.com/ivre/ivre/actions/workflows/tinydb.yml/?branch=master)</v>
      </c>
      <c r="F11238" t="str">
        <f t="shared" si="2034"/>
        <v>github.com</v>
      </c>
      <c r="G11238" t="s">
        <v>16451</v>
      </c>
      <c r="H11238" t="s">
        <v>16455</v>
      </c>
    </row>
    <row r="11239" spans="1:9">
      <c r="A11239" t="str">
        <f t="shared" si="2037"/>
        <v>![SQLite tests](https://github.com/ivre/ivre/actions/workflows/sqlite.yml/badge.svg?branch=master</v>
      </c>
      <c r="B11239" t="str">
        <f t="shared" si="2035"/>
        <v>(https://github.com/ivre/ivre/actions/workflows/sqlite.yml/?branch=master)</v>
      </c>
      <c r="C11239" t="s">
        <v>11174</v>
      </c>
      <c r="D11239" t="s">
        <v>1684</v>
      </c>
      <c r="E11239" t="str">
        <f t="shared" si="2033"/>
        <v>github.com/ivre/ivre/actions/workflows/sqlite.yml/?branch=master)</v>
      </c>
      <c r="F11239" t="str">
        <f t="shared" si="2034"/>
        <v>github.com</v>
      </c>
      <c r="G11239" t="s">
        <v>16451</v>
      </c>
      <c r="H11239" t="s">
        <v>16455</v>
      </c>
    </row>
    <row r="11240" spans="1:9">
      <c r="A11240" t="str">
        <f t="shared" si="2037"/>
        <v>![Maxmind tests](https://github.com/ivre/ivre/actions/workflows/maxmind.yml/badge.svg?branch=master</v>
      </c>
      <c r="B11240" t="str">
        <f t="shared" si="2035"/>
        <v>(https://github.com/ivre/ivre/actions/workflows/maxmind.yml/?branch=master)</v>
      </c>
      <c r="C11240" t="s">
        <v>11175</v>
      </c>
      <c r="D11240" t="s">
        <v>1684</v>
      </c>
      <c r="E11240" t="str">
        <f t="shared" si="2033"/>
        <v>github.com/ivre/ivre/actions/workflows/maxmind.yml/?branch=master)</v>
      </c>
      <c r="F11240" t="str">
        <f t="shared" si="2034"/>
        <v>github.com</v>
      </c>
      <c r="G11240" t="s">
        <v>16451</v>
      </c>
      <c r="H11240" t="s">
        <v>16455</v>
      </c>
    </row>
    <row r="11241" spans="1:9">
      <c r="A11241" t="str">
        <f t="shared" si="2037"/>
        <v>![Linting tests](https://github.com/ivre/ivre/actions/workflows/linting.yml/badge.svg?branch=master</v>
      </c>
      <c r="B11241" t="str">
        <f t="shared" si="2035"/>
        <v>(https://github.com/ivre/ivre/actions/linting/mongodb.yml/?branch=master)</v>
      </c>
      <c r="C11241" t="s">
        <v>11176</v>
      </c>
      <c r="D11241" t="s">
        <v>1684</v>
      </c>
      <c r="E11241" t="str">
        <f t="shared" si="2033"/>
        <v>github.com/ivre/ivre/actions/linting/mongodb.yml/?branch=master)</v>
      </c>
      <c r="F11241" t="str">
        <f t="shared" si="2034"/>
        <v>github.com</v>
      </c>
      <c r="G11241" t="s">
        <v>16451</v>
      </c>
      <c r="H11241" t="s">
        <v>16455</v>
      </c>
    </row>
    <row r="11242" spans="1:9">
      <c r="A11242" t="str">
        <f>LEFT(C11242,FIND(")]",C11242)-1)</f>
        <v>![Stargazers over time](https://starchart.cc/PaddlePaddle/PaddleSpeech.svg</v>
      </c>
      <c r="B11242" t="str">
        <f t="shared" si="2035"/>
        <v>(https://starchart.cc/PaddlePaddle/PaddleSpeech)</v>
      </c>
      <c r="C11242" t="s">
        <v>9037</v>
      </c>
      <c r="D11242" t="s">
        <v>1684</v>
      </c>
      <c r="E11242" t="str">
        <f t="shared" si="2033"/>
        <v>starchart.cc/PaddlePaddle/PaddleSpeech)</v>
      </c>
      <c r="F11242" t="str">
        <f t="shared" si="2034"/>
        <v>starchart.cc</v>
      </c>
      <c r="I11242">
        <f>COUNTIF(F:F,F11242)</f>
        <v>42</v>
      </c>
    </row>
    <row r="11243" spans="1:9">
      <c r="A11243" t="str">
        <f>LEFT(C11243,FIND(")",C11243)-1)</f>
        <v>![Coverage Status](https://coveralls.io/repos/github/kubeflow/pipelines/badge.svg?branch=master</v>
      </c>
      <c r="B11243" t="str">
        <f t="shared" si="2035"/>
        <v>(https://coveralls.io/github/kubeflow/pipelines?branch=master)</v>
      </c>
      <c r="C11243" t="s">
        <v>11177</v>
      </c>
      <c r="D11243" t="s">
        <v>1684</v>
      </c>
      <c r="E11243" t="str">
        <f t="shared" si="2033"/>
        <v>coveralls.io/github/kubeflow/pipelines?branch=master)</v>
      </c>
      <c r="F11243" t="str">
        <f t="shared" si="2034"/>
        <v>coveralls.io</v>
      </c>
      <c r="H11243" t="s">
        <v>16457</v>
      </c>
    </row>
    <row r="11244" spans="1:9">
      <c r="A11244" t="str">
        <f>LEFT(C11244,FIND(")]",C11244)-1)</f>
        <v>![Stargazers over time](https://starchart.cc/wechaty/python-wechaty.svg</v>
      </c>
      <c r="B11244" t="str">
        <f t="shared" si="2035"/>
        <v>(https://starchart.cc/wechaty/python-wechaty)</v>
      </c>
      <c r="C11244" t="s">
        <v>9244</v>
      </c>
      <c r="D11244" t="s">
        <v>1684</v>
      </c>
      <c r="E11244" t="str">
        <f t="shared" si="2033"/>
        <v>starchart.cc/wechaty/python-wechaty)</v>
      </c>
      <c r="F11244" t="str">
        <f t="shared" si="2034"/>
        <v>starchart.cc</v>
      </c>
      <c r="I11244">
        <f t="shared" ref="I11244:I11246" si="2039">COUNTIF(F:F,F11244)</f>
        <v>42</v>
      </c>
    </row>
    <row r="11245" spans="1:9">
      <c r="A11245" t="str">
        <f>LEFT(C11245,FIND(")]",C11245)-1)</f>
        <v>![Stargazers over time](https://starchart.cc/shmilylty/OneForAll.svg</v>
      </c>
      <c r="B11245" t="str">
        <f t="shared" si="2035"/>
        <v>(https://starchart.cc/shmilylty/OneForAll)</v>
      </c>
      <c r="C11245" t="s">
        <v>9393</v>
      </c>
      <c r="D11245" t="s">
        <v>1684</v>
      </c>
      <c r="E11245" t="str">
        <f t="shared" si="2033"/>
        <v>starchart.cc/shmilylty/OneForAll)</v>
      </c>
      <c r="F11245" t="str">
        <f t="shared" si="2034"/>
        <v>starchart.cc</v>
      </c>
      <c r="I11245">
        <f t="shared" si="2039"/>
        <v>42</v>
      </c>
    </row>
    <row r="11246" spans="1:9">
      <c r="A11246" t="str">
        <f>LEFT(C11246,FIND(")]",C11246)-1)</f>
        <v>![Stargazers over time](https://starchart.cc/Ciphey/Ciphey.svg</v>
      </c>
      <c r="B11246" t="str">
        <f t="shared" si="2035"/>
        <v>(https://starchart.cc/Ciphey/Ciphey)</v>
      </c>
      <c r="C11246" t="s">
        <v>7928</v>
      </c>
      <c r="D11246" t="s">
        <v>1684</v>
      </c>
      <c r="E11246" t="str">
        <f t="shared" si="2033"/>
        <v>starchart.cc/Ciphey/Ciphey)</v>
      </c>
      <c r="F11246" t="str">
        <f t="shared" si="2034"/>
        <v>starchart.cc</v>
      </c>
      <c r="I11246">
        <f t="shared" si="2039"/>
        <v>42</v>
      </c>
    </row>
    <row r="11247" spans="1:9">
      <c r="A11247" t="str">
        <f>LEFT(C11247,FIND(")",C11247)-1)</f>
        <v>![StellarGraph Machine Learning library logo](https://raw.githubusercontent.com/stellargraph/stellargraph/develop/stellar-graph-banner.png</v>
      </c>
      <c r="C11247" t="s">
        <v>2237</v>
      </c>
      <c r="D11247" t="s">
        <v>1684</v>
      </c>
      <c r="E11247" t="str">
        <f t="shared" si="2033"/>
        <v/>
      </c>
      <c r="F11247" t="e">
        <f t="shared" si="2034"/>
        <v>#VALUE!</v>
      </c>
      <c r="H11247" t="s">
        <v>16464</v>
      </c>
    </row>
    <row r="11248" spans="1:9">
      <c r="A11248" t="str">
        <f>LEFT(C11248,FIND(")",C11248)-1)</f>
        <v>![](https://colab.research.google.com/assets/colab-badge.svg</v>
      </c>
      <c r="C11248" t="s">
        <v>8349</v>
      </c>
      <c r="D11248" t="s">
        <v>1684</v>
      </c>
      <c r="E11248" t="str">
        <f t="shared" si="2033"/>
        <v/>
      </c>
      <c r="F11248" t="e">
        <f t="shared" si="2034"/>
        <v>#VALUE!</v>
      </c>
      <c r="H11248" t="s">
        <v>16464</v>
      </c>
    </row>
    <row r="11249" spans="1:9">
      <c r="A11249" t="str">
        <f>LEFT(C11249,FIND(")",C11249)-1)</f>
        <v>![](https://mybinder.org/badge_logo.svg</v>
      </c>
      <c r="C11249" t="s">
        <v>8350</v>
      </c>
      <c r="D11249" t="s">
        <v>1684</v>
      </c>
      <c r="E11249" t="str">
        <f t="shared" si="2033"/>
        <v/>
      </c>
      <c r="F11249" t="e">
        <f t="shared" si="2034"/>
        <v>#VALUE!</v>
      </c>
      <c r="H11249" t="s">
        <v>16464</v>
      </c>
    </row>
    <row r="11250" spans="1:9">
      <c r="A11250" t="str">
        <f>LEFT(C11250,FIND(")",C11250)-1)</f>
        <v>![Image](https://raw.githubusercontent.com/Qiskit/qiskit-metapackage/master/images/qiskit_header.png</v>
      </c>
      <c r="C11250" t="s">
        <v>2238</v>
      </c>
      <c r="D11250" t="s">
        <v>1684</v>
      </c>
      <c r="E11250" t="str">
        <f t="shared" si="2033"/>
        <v/>
      </c>
      <c r="F11250" t="e">
        <f t="shared" si="2034"/>
        <v>#VALUE!</v>
      </c>
      <c r="H11250" t="s">
        <v>16464</v>
      </c>
    </row>
    <row r="11251" spans="1:9">
      <c r="A11251" t="str">
        <f>LEFT(C11251,FIND(")]",C11251)-1)</f>
        <v>![Stargazers over time](https://starchart.cc/chen3feng/blade-build.svg</v>
      </c>
      <c r="B11251" t="str">
        <f>MID(C11251,FIND(")](",C11251)+2,1000)</f>
        <v>(https://starchart.cc/chen3feng/blade-build)</v>
      </c>
      <c r="C11251" t="s">
        <v>9975</v>
      </c>
      <c r="D11251" t="s">
        <v>1684</v>
      </c>
      <c r="E11251" t="str">
        <f t="shared" si="2033"/>
        <v>starchart.cc/chen3feng/blade-build)</v>
      </c>
      <c r="F11251" t="str">
        <f t="shared" si="2034"/>
        <v>starchart.cc</v>
      </c>
      <c r="I11251">
        <f>COUNTIF(F:F,F11251)</f>
        <v>42</v>
      </c>
    </row>
    <row r="11252" spans="1:9">
      <c r="A11252" t="str">
        <f t="shared" ref="A11252:A11260" si="2040">LEFT(C11252,FIND(")",C11252)-1)</f>
        <v>![Build Status](https://github.com/Qiskit/qiskit-metapackage/actions/workflows/main.yml/badge.svg?branch=master</v>
      </c>
      <c r="C11252" t="s">
        <v>2239</v>
      </c>
      <c r="D11252" t="s">
        <v>1684</v>
      </c>
      <c r="E11252" t="str">
        <f t="shared" si="2033"/>
        <v/>
      </c>
      <c r="F11252" t="e">
        <f t="shared" si="2034"/>
        <v>#VALUE!</v>
      </c>
      <c r="H11252" t="s">
        <v>16464</v>
      </c>
    </row>
    <row r="11253" spans="1:9">
      <c r="A11253" t="str">
        <f t="shared" si="2040"/>
        <v>![Build Status](https://github.com/Qiskit/qiskit-metapackage/actions/workflows/docs.yml/badge.svg?branch=master</v>
      </c>
      <c r="C11253" t="s">
        <v>2240</v>
      </c>
      <c r="D11253" t="s">
        <v>1684</v>
      </c>
      <c r="E11253" t="str">
        <f t="shared" si="2033"/>
        <v/>
      </c>
      <c r="F11253" t="e">
        <f t="shared" si="2034"/>
        <v>#VALUE!</v>
      </c>
      <c r="H11253" t="s">
        <v>16464</v>
      </c>
    </row>
    <row r="11254" spans="1:9">
      <c r="A11254" t="str">
        <f t="shared" si="2040"/>
        <v>![](https://img.shields.io/github/release/Qiskit/qiskit-metapackage.svg</v>
      </c>
      <c r="B11254" t="str">
        <f>MID(C11254,FIND(")](",C11254)+2,1000)</f>
        <v>(https://github.com/Qiskit/qiskit-metapackage/releases)</v>
      </c>
      <c r="C11254" t="s">
        <v>11180</v>
      </c>
      <c r="D11254" t="s">
        <v>1684</v>
      </c>
      <c r="E11254" t="str">
        <f t="shared" si="2033"/>
        <v>github.com/Qiskit/qiskit-metapackage/releases)</v>
      </c>
      <c r="F11254" t="str">
        <f t="shared" si="2034"/>
        <v>github.com</v>
      </c>
      <c r="G11254" t="s">
        <v>16451</v>
      </c>
      <c r="H11254" t="s">
        <v>16455</v>
      </c>
    </row>
    <row r="11255" spans="1:9">
      <c r="A11255" t="str">
        <f t="shared" si="2040"/>
        <v>![Stargazers over time](https://starchart.cc/Ehco1996/django-sspanel.svg</v>
      </c>
      <c r="B11255" t="str">
        <f>MID(C11255,FIND(")](",C11255)+2,1000)</f>
        <v>(https://starchart.cc/Ehco1996/django-sspanel)</v>
      </c>
      <c r="C11255" t="s">
        <v>10330</v>
      </c>
      <c r="D11255" t="s">
        <v>1684</v>
      </c>
      <c r="E11255" t="str">
        <f t="shared" si="2033"/>
        <v>starchart.cc/Ehco1996/django-sspanel)</v>
      </c>
      <c r="F11255" t="str">
        <f t="shared" si="2034"/>
        <v>starchart.cc</v>
      </c>
      <c r="I11255">
        <f t="shared" ref="I11255:I11256" si="2041">COUNTIF(F:F,F11255)</f>
        <v>42</v>
      </c>
    </row>
    <row r="11256" spans="1:9">
      <c r="A11256" t="str">
        <f t="shared" si="2040"/>
        <v>![Stargazers over time](https://starchart.cc/OWASP/Nettacker.svg</v>
      </c>
      <c r="B11256" t="str">
        <f>MID(C11256,FIND(")](",C11256)+2,1000)</f>
        <v>(https://starchart.cc/OWASP/Nettacker)</v>
      </c>
      <c r="C11256" t="s">
        <v>10371</v>
      </c>
      <c r="D11256" t="s">
        <v>1684</v>
      </c>
      <c r="E11256" t="str">
        <f t="shared" si="2033"/>
        <v>starchart.cc/OWASP/Nettacker)</v>
      </c>
      <c r="F11256" t="str">
        <f t="shared" si="2034"/>
        <v>starchart.cc</v>
      </c>
      <c r="I11256">
        <f t="shared" si="2041"/>
        <v>42</v>
      </c>
    </row>
    <row r="11257" spans="1:9">
      <c r="A11257" t="str">
        <f t="shared" si="2040"/>
        <v>![](https://img.shields.io/github/release/Qiskit/qiskit-terra.svg?</v>
      </c>
      <c r="B11257" t="str">
        <f>MID(C11257,FIND(")](",C11257)+2,1000)</f>
        <v xml:space="preserve">(https://github.com/Qiskit/qiskit-terra/releases)  </v>
      </c>
      <c r="C11257" t="s">
        <v>12815</v>
      </c>
      <c r="D11257" t="s">
        <v>1684</v>
      </c>
      <c r="E11257" t="str">
        <f t="shared" si="2033"/>
        <v xml:space="preserve">github.com/Qiskit/qiskit-terra/releases)  </v>
      </c>
      <c r="F11257" t="str">
        <f t="shared" si="2034"/>
        <v>github.com</v>
      </c>
      <c r="G11257" t="s">
        <v>16451</v>
      </c>
      <c r="H11257" t="s">
        <v>16455</v>
      </c>
    </row>
    <row r="11258" spans="1:9">
      <c r="A11258" t="str">
        <f t="shared" si="2040"/>
        <v>![](https://img.shields.io/github/forks/Qiskit/qiskit-terra.svg?</v>
      </c>
      <c r="B11258" t="str">
        <f>MID(C11258,FIND(")](",C11258)+2,1000)</f>
        <v xml:space="preserve">(https://github.com/Qiskit/qiskit-terra) </v>
      </c>
      <c r="C11258" t="s">
        <v>12190</v>
      </c>
      <c r="D11258" t="s">
        <v>1684</v>
      </c>
      <c r="E11258" t="str">
        <f t="shared" si="2033"/>
        <v xml:space="preserve">github.com/Qiskit/qiskit-terra) </v>
      </c>
      <c r="F11258" t="str">
        <f t="shared" si="2034"/>
        <v>github.com</v>
      </c>
      <c r="G11258" t="s">
        <v>16451</v>
      </c>
      <c r="H11258" t="s">
        <v>16455</v>
      </c>
    </row>
    <row r="11259" spans="1:9">
      <c r="A11259" t="str">
        <f t="shared" si="2040"/>
        <v>![Build](https://github.com/google/flax/workflows/Build/badge.svg?branch=main</v>
      </c>
      <c r="C11259" t="s">
        <v>12816</v>
      </c>
      <c r="D11259" t="s">
        <v>1684</v>
      </c>
      <c r="E11259" t="str">
        <f t="shared" si="2033"/>
        <v/>
      </c>
      <c r="F11259" t="e">
        <f t="shared" si="2034"/>
        <v>#VALUE!</v>
      </c>
      <c r="H11259" t="s">
        <v>16464</v>
      </c>
    </row>
    <row r="11260" spans="1:9">
      <c r="A11260" t="str">
        <f t="shared" si="2040"/>
        <v>![coverage](https://badgen.net/codecov/c/gh/google/flax</v>
      </c>
      <c r="B11260" t="str">
        <f t="shared" ref="B11260:B11270" si="2042">MID(C11260,FIND(")](",C11260)+2,1000)</f>
        <v>(https://codecov.io/gh/google/flax)</v>
      </c>
      <c r="C11260" t="s">
        <v>11182</v>
      </c>
      <c r="D11260" t="s">
        <v>1684</v>
      </c>
      <c r="E11260" t="str">
        <f t="shared" si="2033"/>
        <v>codecov.io/gh/google/flax)</v>
      </c>
      <c r="F11260" t="str">
        <f t="shared" si="2034"/>
        <v>codecov.io</v>
      </c>
      <c r="H11260" t="s">
        <v>16457</v>
      </c>
    </row>
    <row r="11261" spans="1:9">
      <c r="A11261" t="str">
        <f>LEFT(C11261,FIND(")]",C11261)-1)</f>
        <v>![Stargazers over time](https://starchart.cc/sherlock-project/sherlock.svg</v>
      </c>
      <c r="B11261" t="str">
        <f t="shared" si="2042"/>
        <v>(https://starchart.cc/sherlock-project/sherlock)</v>
      </c>
      <c r="C11261" t="s">
        <v>10558</v>
      </c>
      <c r="D11261" t="s">
        <v>1684</v>
      </c>
      <c r="E11261" t="str">
        <f t="shared" si="2033"/>
        <v>starchart.cc/sherlock-project/sherlock)</v>
      </c>
      <c r="F11261" t="str">
        <f t="shared" si="2034"/>
        <v>starchart.cc</v>
      </c>
      <c r="I11261">
        <f>COUNTIF(F:F,F11261)</f>
        <v>42</v>
      </c>
    </row>
    <row r="11262" spans="1:9">
      <c r="A11262" t="str">
        <f t="shared" ref="A11262:A11307" si="2043">LEFT(C11262,FIND(")",C11262)-1)</f>
        <v>![Discord](https://img.shields.io/discord/730908778299523072?label=Discord&amp;logo=discord&amp;style=flat-square</v>
      </c>
      <c r="B11262" t="str">
        <f t="shared" si="2042"/>
        <v>(https://discord.gg/nQVpNGGkYu)</v>
      </c>
      <c r="C11262" t="s">
        <v>11184</v>
      </c>
      <c r="D11262" t="s">
        <v>1684</v>
      </c>
      <c r="E11262" t="str">
        <f t="shared" si="2033"/>
        <v>discord.gg/nQVpNGGkYu)</v>
      </c>
      <c r="F11262" t="str">
        <f t="shared" si="2034"/>
        <v>discord.gg</v>
      </c>
      <c r="H11262" t="s">
        <v>16460</v>
      </c>
    </row>
    <row r="11263" spans="1:9">
      <c r="A11263" t="str">
        <f t="shared" si="2043"/>
        <v>![Stargazers over time](https://starchart.cc/probml/pyprobml.svg</v>
      </c>
      <c r="B11263" t="str">
        <f t="shared" si="2042"/>
        <v>(https://starchart.cc/probml/pyprobml)&lt;!--</v>
      </c>
      <c r="C11263" t="s">
        <v>8512</v>
      </c>
      <c r="D11263" t="s">
        <v>1684</v>
      </c>
      <c r="E11263" t="str">
        <f t="shared" si="2033"/>
        <v>starchart.cc/probml/pyprobml)&lt;!--</v>
      </c>
      <c r="F11263" t="str">
        <f t="shared" si="2034"/>
        <v>starchart.cc</v>
      </c>
      <c r="I11263">
        <f t="shared" ref="I11263:I11267" si="2044">COUNTIF(F:F,F11263)</f>
        <v>42</v>
      </c>
    </row>
    <row r="11264" spans="1:9">
      <c r="A11264" t="str">
        <f t="shared" si="2043"/>
        <v>![Stargazers over time](https://starchart.cc/qd-today/qd.svg</v>
      </c>
      <c r="B11264" t="str">
        <f t="shared" si="2042"/>
        <v>(https://starchart.cc/qd-today/qd)  &lt;p style="text-align: center;"&gt; &lt;span style="font-weight: bold; font: Arial, sans-serif;"&gt;x&lt;/span&gt;2vec, Towhee is all you need! &lt;/p&gt;[</v>
      </c>
      <c r="C11264" t="s">
        <v>8531</v>
      </c>
      <c r="D11264" t="s">
        <v>1684</v>
      </c>
      <c r="E11264" t="str">
        <f t="shared" si="2033"/>
        <v>starchart.cc/qd-today/qd)  &lt;p style="text-align: center;"&gt; &lt;span style="font-weight: bold; font: Arial, sans-serif;"&gt;x&lt;/span&gt;2vec, Towhee is all you need! &lt;/p&gt;[</v>
      </c>
      <c r="F11264" t="str">
        <f t="shared" si="2034"/>
        <v>starchart.cc</v>
      </c>
      <c r="I11264">
        <f t="shared" si="2044"/>
        <v>42</v>
      </c>
    </row>
    <row r="11265" spans="1:9">
      <c r="A11265" t="str">
        <f t="shared" si="2043"/>
        <v>![Stargazers over time](https://starchart.cc/grafana/oncall.svg</v>
      </c>
      <c r="B11265" t="str">
        <f t="shared" si="2042"/>
        <v>(https://starchart.cc/grafana/oncall)</v>
      </c>
      <c r="C11265" t="s">
        <v>8608</v>
      </c>
      <c r="D11265" t="s">
        <v>1684</v>
      </c>
      <c r="E11265" t="str">
        <f t="shared" si="2033"/>
        <v>starchart.cc/grafana/oncall)</v>
      </c>
      <c r="F11265" t="str">
        <f t="shared" si="2034"/>
        <v>starchart.cc</v>
      </c>
      <c r="I11265">
        <f t="shared" si="2044"/>
        <v>42</v>
      </c>
    </row>
    <row r="11266" spans="1:9">
      <c r="A11266" t="str">
        <f t="shared" si="2043"/>
        <v>![Stargazers over time](https://starchart.cc/KHwang9883/MobileModels.svg</v>
      </c>
      <c r="B11266" t="str">
        <f t="shared" si="2042"/>
        <v>(https://starchart.cc/KHwang9883/MobileModels)</v>
      </c>
      <c r="C11266" t="s">
        <v>8726</v>
      </c>
      <c r="D11266" t="s">
        <v>1684</v>
      </c>
      <c r="E11266" t="str">
        <f t="shared" ref="E11266:E11329" si="2045">SUBSTITUTE(SUBSTITUTE(B11266,"(https://",""), "(http://", "")</f>
        <v>starchart.cc/KHwang9883/MobileModels)</v>
      </c>
      <c r="F11266" t="str">
        <f t="shared" ref="F11266:F11329" si="2046">LEFT(E11266,FIND("/", E11266)-1)</f>
        <v>starchart.cc</v>
      </c>
      <c r="I11266">
        <f t="shared" si="2044"/>
        <v>42</v>
      </c>
    </row>
    <row r="11267" spans="1:9">
      <c r="A11267" t="str">
        <f t="shared" si="2043"/>
        <v>![Stargazers over time](https://starchart.cc/dromara/hutool.svg</v>
      </c>
      <c r="B11267" t="str">
        <f t="shared" si="2042"/>
        <v>(https://starchart.cc/dromara/hutool)[</v>
      </c>
      <c r="C11267" t="s">
        <v>13886</v>
      </c>
      <c r="D11267" t="s">
        <v>1683</v>
      </c>
      <c r="E11267" t="str">
        <f t="shared" si="2045"/>
        <v>starchart.cc/dromara/hutool)[</v>
      </c>
      <c r="F11267" t="str">
        <f t="shared" si="2046"/>
        <v>starchart.cc</v>
      </c>
      <c r="I11267">
        <f t="shared" si="2044"/>
        <v>42</v>
      </c>
    </row>
    <row r="11268" spans="1:9">
      <c r="A11268" t="str">
        <f t="shared" si="2043"/>
        <v>![Gitter chat](https://img.shields.io/gitter/room/youtube-dlc/community</v>
      </c>
      <c r="B11268" t="str">
        <f t="shared" si="2042"/>
        <v>(https://gitter.im/youtube-dlc)</v>
      </c>
      <c r="C11268" t="s">
        <v>10059</v>
      </c>
      <c r="D11268" t="s">
        <v>1684</v>
      </c>
      <c r="E11268" t="str">
        <f t="shared" si="2045"/>
        <v>gitter.im/youtube-dlc)</v>
      </c>
      <c r="F11268" t="str">
        <f t="shared" si="2046"/>
        <v>gitter.im</v>
      </c>
      <c r="H11268" t="s">
        <v>16460</v>
      </c>
    </row>
    <row r="11269" spans="1:9">
      <c r="A11269" t="str">
        <f t="shared" si="2043"/>
        <v>![License: Unlicense](https://img.shields.io/badge/license-Unlicense-blue.svg</v>
      </c>
      <c r="B11269" t="str">
        <f t="shared" si="2042"/>
        <v>(https://github.com/blackjack4494/youtube-dlc/blob/master/LICENSE)</v>
      </c>
      <c r="C11269" t="s">
        <v>11189</v>
      </c>
      <c r="D11269" t="s">
        <v>1684</v>
      </c>
      <c r="E11269" t="str">
        <f t="shared" si="2045"/>
        <v>github.com/blackjack4494/youtube-dlc/blob/master/LICENSE)</v>
      </c>
      <c r="F11269" t="str">
        <f t="shared" si="2046"/>
        <v>github.com</v>
      </c>
      <c r="G11269" t="s">
        <v>16451</v>
      </c>
      <c r="H11269" t="s">
        <v>16455</v>
      </c>
    </row>
    <row r="11270" spans="1:9">
      <c r="A11270" t="str">
        <f t="shared" si="2043"/>
        <v>![Stargazers over time](https://starchart.cc/apache/shardingsphere-elasticjob.svg</v>
      </c>
      <c r="B11270" t="str">
        <f t="shared" si="2042"/>
        <v>(https://starchart.cc/apache/shardingsphere-elasticjob)[</v>
      </c>
      <c r="C11270" t="s">
        <v>14321</v>
      </c>
      <c r="D11270" t="s">
        <v>1683</v>
      </c>
      <c r="E11270" t="str">
        <f t="shared" si="2045"/>
        <v>starchart.cc/apache/shardingsphere-elasticjob)[</v>
      </c>
      <c r="F11270" t="str">
        <f t="shared" si="2046"/>
        <v>starchart.cc</v>
      </c>
      <c r="I11270">
        <f>COUNTIF(F:F,F11270)</f>
        <v>42</v>
      </c>
    </row>
    <row r="11271" spans="1:9">
      <c r="A11271" t="str">
        <f t="shared" si="2043"/>
        <v>![.github/workflows/actions.yml](https://github.com/datasets/covid-19/workflows/.github/workflows/actions.yml/badge.svg?branch=master</v>
      </c>
      <c r="C11271" t="s">
        <v>2241</v>
      </c>
      <c r="D11271" t="s">
        <v>1684</v>
      </c>
      <c r="E11271" t="str">
        <f t="shared" si="2045"/>
        <v/>
      </c>
      <c r="F11271" t="e">
        <f t="shared" si="2046"/>
        <v>#VALUE!</v>
      </c>
      <c r="H11271" t="s">
        <v>16464</v>
      </c>
    </row>
    <row r="11272" spans="1:9">
      <c r="A11272" t="str">
        <f t="shared" si="2043"/>
        <v>![Stargazers over time](https://starchart.cc/project-travel-mate/Travel-Mate.svg</v>
      </c>
      <c r="B11272" t="str">
        <f t="shared" ref="B11272:B11296" si="2047">MID(C11272,FIND(")](",C11272)+2,1000)</f>
        <v>(https://starchart.cc/project-travel-mate/Travel-Mate)</v>
      </c>
      <c r="C11272" t="s">
        <v>14503</v>
      </c>
      <c r="D11272" t="s">
        <v>1683</v>
      </c>
      <c r="E11272" t="str">
        <f t="shared" si="2045"/>
        <v>starchart.cc/project-travel-mate/Travel-Mate)</v>
      </c>
      <c r="F11272" t="str">
        <f t="shared" si="2046"/>
        <v>starchart.cc</v>
      </c>
      <c r="I11272">
        <f t="shared" ref="I11272:I11273" si="2048">COUNTIF(F:F,F11272)</f>
        <v>42</v>
      </c>
    </row>
    <row r="11273" spans="1:9">
      <c r="A11273" t="str">
        <f t="shared" si="2043"/>
        <v>![Stargazers over time](https://starchart.cc/anji-plus/captcha.svg</v>
      </c>
      <c r="B11273" t="str">
        <f t="shared" si="2047"/>
        <v>(https://starchart.cc/anji-plus/captcha)[</v>
      </c>
      <c r="C11273" t="s">
        <v>14573</v>
      </c>
      <c r="D11273" t="s">
        <v>1683</v>
      </c>
      <c r="E11273" t="str">
        <f t="shared" si="2045"/>
        <v>starchart.cc/anji-plus/captcha)[</v>
      </c>
      <c r="F11273" t="str">
        <f t="shared" si="2046"/>
        <v>starchart.cc</v>
      </c>
      <c r="I11273">
        <f t="shared" si="2048"/>
        <v>42</v>
      </c>
    </row>
    <row r="11274" spans="1:9">
      <c r="A11274" t="str">
        <f t="shared" si="2043"/>
        <v>![Stars](https://img.shields.io/github/stars/serengil/deepface?color=yellow&amp;style=flat</v>
      </c>
      <c r="B11274" t="str">
        <f t="shared" si="2047"/>
        <v>(https://github.com/serengil/deepface/stargazers)</v>
      </c>
      <c r="C11274" t="s">
        <v>11192</v>
      </c>
      <c r="D11274" t="s">
        <v>1684</v>
      </c>
      <c r="E11274" t="str">
        <f t="shared" si="2045"/>
        <v>github.com/serengil/deepface/stargazers)</v>
      </c>
      <c r="F11274" t="str">
        <f t="shared" si="2046"/>
        <v>github.com</v>
      </c>
      <c r="G11274" t="s">
        <v>16451</v>
      </c>
      <c r="H11274" t="s">
        <v>16455</v>
      </c>
    </row>
    <row r="11275" spans="1:9">
      <c r="A11275" t="str">
        <f t="shared" si="2043"/>
        <v>![License](http://img.shields.io/:license-MIT-green.svg?style=flat</v>
      </c>
      <c r="B11275" t="str">
        <f t="shared" si="2047"/>
        <v>(https://github.com/serengil/deepface/blob/master/LICENSE)</v>
      </c>
      <c r="C11275" t="s">
        <v>11193</v>
      </c>
      <c r="D11275" t="s">
        <v>1684</v>
      </c>
      <c r="E11275" t="str">
        <f t="shared" si="2045"/>
        <v>github.com/serengil/deepface/blob/master/LICENSE)</v>
      </c>
      <c r="F11275" t="str">
        <f t="shared" si="2046"/>
        <v>github.com</v>
      </c>
      <c r="G11275" t="s">
        <v>16451</v>
      </c>
      <c r="H11275" t="s">
        <v>16455</v>
      </c>
    </row>
    <row r="11276" spans="1:9">
      <c r="A11276" t="str">
        <f t="shared" si="2043"/>
        <v>![Stargazers over time](https://starchart.cc/cabaletta/baritone.svg</v>
      </c>
      <c r="B11276" t="str">
        <f t="shared" si="2047"/>
        <v>(https://starchart.cc/cabaletta/baritone)</v>
      </c>
      <c r="C11276" t="s">
        <v>16181</v>
      </c>
      <c r="D11276" t="s">
        <v>1683</v>
      </c>
      <c r="E11276" t="str">
        <f t="shared" si="2045"/>
        <v>starchart.cc/cabaletta/baritone)</v>
      </c>
      <c r="F11276" t="str">
        <f t="shared" si="2046"/>
        <v>starchart.cc</v>
      </c>
      <c r="I11276">
        <f>COUNTIF(F:F,F11276)</f>
        <v>42</v>
      </c>
    </row>
    <row r="11277" spans="1:9">
      <c r="A11277" t="str">
        <f t="shared" si="2043"/>
        <v>![GitHub Sponsors](https://img.shields.io/github/sponsors/serengil?logo=GitHub&amp;color=lightgray</v>
      </c>
      <c r="B11277" t="str">
        <f t="shared" si="2047"/>
        <v>(https://github.com/sponsors/serengil)</v>
      </c>
      <c r="C11277" t="s">
        <v>11195</v>
      </c>
      <c r="D11277" t="s">
        <v>1684</v>
      </c>
      <c r="E11277" t="str">
        <f t="shared" si="2045"/>
        <v>github.com/sponsors/serengil)</v>
      </c>
      <c r="F11277" t="str">
        <f t="shared" si="2046"/>
        <v>github.com</v>
      </c>
      <c r="G11277" t="s">
        <v>16451</v>
      </c>
      <c r="H11277" t="s">
        <v>16455</v>
      </c>
    </row>
    <row r="11278" spans="1:9">
      <c r="A11278" t="str">
        <f t="shared" si="2043"/>
        <v>![Stargazers over time](https://starchart.cc/WeiYe-Jing/datax-web.svg</v>
      </c>
      <c r="B11278" t="str">
        <f t="shared" si="2047"/>
        <v>(https://starchart.cc/WeiYe-Jing/datax-web)</v>
      </c>
      <c r="C11278" t="s">
        <v>14731</v>
      </c>
      <c r="D11278" t="s">
        <v>1683</v>
      </c>
      <c r="E11278" t="str">
        <f t="shared" si="2045"/>
        <v>starchart.cc/WeiYe-Jing/datax-web)</v>
      </c>
      <c r="F11278" t="str">
        <f t="shared" si="2046"/>
        <v>starchart.cc</v>
      </c>
      <c r="I11278">
        <f t="shared" ref="I11278:I11280" si="2049">COUNTIF(F:F,F11278)</f>
        <v>42</v>
      </c>
    </row>
    <row r="11279" spans="1:9">
      <c r="A11279" t="str">
        <f t="shared" si="2043"/>
        <v>![Stargazers over time](https://starchart.cc/smartloli/kafka-eagle.svg</v>
      </c>
      <c r="B11279" t="str">
        <f t="shared" si="2047"/>
        <v>(https://starchart.cc/smartloli/kafka-eagle)</v>
      </c>
      <c r="C11279" t="s">
        <v>14737</v>
      </c>
      <c r="D11279" t="s">
        <v>1683</v>
      </c>
      <c r="E11279" t="str">
        <f t="shared" si="2045"/>
        <v>starchart.cc/smartloli/kafka-eagle)</v>
      </c>
      <c r="F11279" t="str">
        <f t="shared" si="2046"/>
        <v>starchart.cc</v>
      </c>
      <c r="I11279">
        <f t="shared" si="2049"/>
        <v>42</v>
      </c>
    </row>
    <row r="11280" spans="1:9">
      <c r="A11280" t="str">
        <f t="shared" si="2043"/>
        <v>![Stargazers over time](https://starchart.cc/qunarcorp/qmq.svg</v>
      </c>
      <c r="B11280" t="str">
        <f t="shared" si="2047"/>
        <v>(https://starchart.cc/qunarcorp/qmq)</v>
      </c>
      <c r="C11280" t="s">
        <v>14749</v>
      </c>
      <c r="D11280" t="s">
        <v>1683</v>
      </c>
      <c r="E11280" t="str">
        <f t="shared" si="2045"/>
        <v>starchart.cc/qunarcorp/qmq)</v>
      </c>
      <c r="F11280" t="str">
        <f t="shared" si="2046"/>
        <v>starchart.cc</v>
      </c>
      <c r="I11280">
        <f t="shared" si="2049"/>
        <v>42</v>
      </c>
    </row>
    <row r="11281" spans="1:9">
      <c r="A11281" t="str">
        <f t="shared" si="2043"/>
        <v>![Blog](https://img.shields.io/:blog-sefiks.com-blue.svg?style=flat&amp;logo=wordpress</v>
      </c>
      <c r="B11281" t="str">
        <f t="shared" si="2047"/>
        <v>(https://sefiks.com)</v>
      </c>
      <c r="C11281" t="s">
        <v>11199</v>
      </c>
      <c r="D11281" t="s">
        <v>1684</v>
      </c>
      <c r="E11281" t="str">
        <f t="shared" si="2045"/>
        <v>sefiks.com)</v>
      </c>
      <c r="F11281" t="e">
        <f t="shared" si="2046"/>
        <v>#VALUE!</v>
      </c>
      <c r="H11281" t="s">
        <v>16464</v>
      </c>
    </row>
    <row r="11282" spans="1:9">
      <c r="A11282" t="str">
        <f t="shared" si="2043"/>
        <v>![Stargazers over time](https://starchart.cc/justauth/JustAuth.svg</v>
      </c>
      <c r="B11282" t="str">
        <f t="shared" si="2047"/>
        <v>(https://starchart.cc/justauth/JustAuth)&lt;a href="https://www.producthunt.com/posts/justauth?utm_source=badge-featured&amp;utm_medium=badge&amp;utm_souce=badge-justauth" target="_blank"&gt;&lt;img src="https://api.producthunt.com/widgets/embed-image/v1/featured.svg?post_id=196886&amp;theme=dark" alt="JustAuth - Login, so easy!  Product Hunt Embed" style="width: 250px; height: 54px;" width="250px" height="54px" /&gt;&lt;/a&gt;</v>
      </c>
      <c r="C11282" t="s">
        <v>15895</v>
      </c>
      <c r="D11282" t="s">
        <v>1683</v>
      </c>
      <c r="E11282" t="str">
        <f t="shared" si="2045"/>
        <v>starchart.cc/justauth/JustAuth)&lt;a href="https://www.producthunt.com/posts/justauth?utm_source=badge-featured&amp;utm_medium=badge&amp;utm_souce=badge-justauth" target="_blank"&gt;&lt;img src="https://api.producthunt.com/widgets/embed-image/v1/featured.svg?post_id=196886&amp;theme=dark" alt="JustAuth - Login, so easy!  Product Hunt Embed" style="width: 250px; height: 54px;" width="250px" height="54px" /&gt;&lt;/a&gt;</v>
      </c>
      <c r="F11282" t="str">
        <f t="shared" si="2046"/>
        <v>starchart.cc</v>
      </c>
      <c r="I11282">
        <f>COUNTIF(F:F,F11282)</f>
        <v>42</v>
      </c>
    </row>
    <row r="11283" spans="1:9">
      <c r="A11283" t="str">
        <f t="shared" si="2043"/>
        <v>![Twitter](https://img.shields.io/:follow-@serengil-blue.svg?style=flat&amp;logo=twitter</v>
      </c>
      <c r="B11283" t="str">
        <f t="shared" si="2047"/>
        <v>(https://twitter.com/serengil)## Installation</v>
      </c>
      <c r="C11283" t="s">
        <v>12817</v>
      </c>
      <c r="D11283" t="s">
        <v>1684</v>
      </c>
      <c r="E11283" t="str">
        <f t="shared" si="2045"/>
        <v>twitter.com/serengil)## Installation</v>
      </c>
      <c r="F11283" t="str">
        <f t="shared" si="2046"/>
        <v>twitter.com</v>
      </c>
      <c r="H11283" t="s">
        <v>16460</v>
      </c>
    </row>
    <row r="11284" spans="1:9">
      <c r="A11284" t="str">
        <f t="shared" si="2043"/>
        <v>![Stargazers over time](https://starchart.cc/Nepxion/Discovery.svg</v>
      </c>
      <c r="B11284" t="str">
        <f t="shared" si="2047"/>
        <v>(https://starchart.cc/Nepxion/Discovery)</v>
      </c>
      <c r="C11284" t="s">
        <v>14939</v>
      </c>
      <c r="D11284" t="s">
        <v>1683</v>
      </c>
      <c r="E11284" t="str">
        <f t="shared" si="2045"/>
        <v>starchart.cc/Nepxion/Discovery)</v>
      </c>
      <c r="F11284" t="str">
        <f t="shared" si="2046"/>
        <v>starchart.cc</v>
      </c>
      <c r="I11284">
        <f t="shared" ref="I11284:I11285" si="2050">COUNTIF(F:F,F11284)</f>
        <v>42</v>
      </c>
    </row>
    <row r="11285" spans="1:9">
      <c r="A11285" t="str">
        <f t="shared" si="2043"/>
        <v>![Stargazers over time](https://starchart.cc/xuexiangjys/XUI.svg</v>
      </c>
      <c r="B11285" t="str">
        <f t="shared" si="2047"/>
        <v xml:space="preserve">(https://starchart.cc/xuexiangjys/XUI)&gt; </v>
      </c>
      <c r="C11285" t="s">
        <v>14980</v>
      </c>
      <c r="D11285" t="s">
        <v>1683</v>
      </c>
      <c r="E11285" t="str">
        <f t="shared" si="2045"/>
        <v xml:space="preserve">starchart.cc/xuexiangjys/XUI)&gt; </v>
      </c>
      <c r="F11285" t="str">
        <f t="shared" si="2046"/>
        <v>starchart.cc</v>
      </c>
      <c r="I11285">
        <f t="shared" si="2050"/>
        <v>42</v>
      </c>
    </row>
    <row r="11286" spans="1:9">
      <c r="A11286" t="str">
        <f t="shared" si="2043"/>
        <v>![Tests](https://github.com/serengil/deepface/actions/workflows/tests.yml/badge.svg</v>
      </c>
      <c r="B11286" t="str">
        <f t="shared" si="2047"/>
        <v>(https://github.com/serengil/deepface/actions/workflows/tests.yml)</v>
      </c>
      <c r="C11286" t="s">
        <v>8353</v>
      </c>
      <c r="D11286" t="s">
        <v>1684</v>
      </c>
      <c r="E11286" t="str">
        <f t="shared" si="2045"/>
        <v>github.com/serengil/deepface/actions/workflows/tests.yml)</v>
      </c>
      <c r="F11286" t="str">
        <f t="shared" si="2046"/>
        <v>github.com</v>
      </c>
      <c r="G11286" t="s">
        <v>16451</v>
      </c>
      <c r="H11286" t="s">
        <v>16455</v>
      </c>
    </row>
    <row r="11287" spans="1:9">
      <c r="A11287" t="str">
        <f t="shared" si="2043"/>
        <v>![Stargazers over time](https://starchart.cc/xkcoding/spring-boot-demo.svg</v>
      </c>
      <c r="B11287" t="str">
        <f t="shared" si="2047"/>
        <v>(https://starchart.cc/xkcoding/spring-boot-demo)</v>
      </c>
      <c r="C11287" t="s">
        <v>15046</v>
      </c>
      <c r="D11287" t="s">
        <v>1683</v>
      </c>
      <c r="E11287" t="str">
        <f t="shared" si="2045"/>
        <v>starchart.cc/xkcoding/spring-boot-demo)</v>
      </c>
      <c r="F11287" t="str">
        <f t="shared" si="2046"/>
        <v>starchart.cc</v>
      </c>
      <c r="I11287">
        <f>COUNTIF(F:F,F11287)</f>
        <v>42</v>
      </c>
    </row>
    <row r="11288" spans="1:9">
      <c r="A11288" t="str">
        <f t="shared" si="2043"/>
        <v>![GitHub Workflow Status - Test](https://img.shields.io/github/actions/workflow/status/jupyterhub/zero-to-jupyterhub-k8s/test-chart.yaml?logo=github&amp;label=tests</v>
      </c>
      <c r="B11288" t="str">
        <f t="shared" si="2047"/>
        <v>(https://github.com/jupyterhub/zero-to-jupyterhub-k8s/actions)</v>
      </c>
      <c r="C11288" t="s">
        <v>11202</v>
      </c>
      <c r="D11288" t="s">
        <v>1684</v>
      </c>
      <c r="E11288" t="str">
        <f t="shared" si="2045"/>
        <v>github.com/jupyterhub/zero-to-jupyterhub-k8s/actions)</v>
      </c>
      <c r="F11288" t="str">
        <f t="shared" si="2046"/>
        <v>github.com</v>
      </c>
      <c r="G11288" t="s">
        <v>16451</v>
      </c>
      <c r="H11288" t="s">
        <v>16455</v>
      </c>
    </row>
    <row r="11289" spans="1:9">
      <c r="A11289" t="str">
        <f t="shared" si="2043"/>
        <v>![GitHub Workflow Status - Vuln. scan](https://img.shields.io/github/actions/workflow/status/jupyterhub/zero-to-jupyterhub-k8s/vuln-scan.yaml?logo=github&amp;label=Vuln.%20scan</v>
      </c>
      <c r="B11289" t="str">
        <f t="shared" si="2047"/>
        <v>(https://github.com/jupyterhub/zero-to-jupyterhub-k8s/actions)</v>
      </c>
      <c r="C11289" t="s">
        <v>11203</v>
      </c>
      <c r="D11289" t="s">
        <v>1684</v>
      </c>
      <c r="E11289" t="str">
        <f t="shared" si="2045"/>
        <v>github.com/jupyterhub/zero-to-jupyterhub-k8s/actions)</v>
      </c>
      <c r="F11289" t="str">
        <f t="shared" si="2046"/>
        <v>github.com</v>
      </c>
      <c r="G11289" t="s">
        <v>16451</v>
      </c>
      <c r="H11289" t="s">
        <v>16455</v>
      </c>
    </row>
    <row r="11290" spans="1:9">
      <c r="A11290" t="str">
        <f t="shared" si="2043"/>
        <v>![Stargazers over time](https://starchart.cc/Nepxion/Discovery.svg</v>
      </c>
      <c r="B11290" t="str">
        <f t="shared" si="2047"/>
        <v>(https://starchart.cc/Nepxion/Discovery)[</v>
      </c>
      <c r="C11290" t="s">
        <v>15091</v>
      </c>
      <c r="D11290" t="s">
        <v>1683</v>
      </c>
      <c r="E11290" t="str">
        <f t="shared" si="2045"/>
        <v>starchart.cc/Nepxion/Discovery)[</v>
      </c>
      <c r="F11290" t="str">
        <f t="shared" si="2046"/>
        <v>starchart.cc</v>
      </c>
      <c r="I11290">
        <f t="shared" ref="I11290:I11292" si="2051">COUNTIF(F:F,F11290)</f>
        <v>42</v>
      </c>
    </row>
    <row r="11291" spans="1:9">
      <c r="A11291" t="str">
        <f t="shared" si="2043"/>
        <v>![Stargazers over time](https://starchart.cc/yu199195/hmily.svg</v>
      </c>
      <c r="B11291" t="str">
        <f t="shared" si="2047"/>
        <v xml:space="preserve">(https://starchart.cc/yu199195/hmily)   </v>
      </c>
      <c r="C11291" t="s">
        <v>15104</v>
      </c>
      <c r="D11291" t="s">
        <v>1683</v>
      </c>
      <c r="E11291" t="str">
        <f t="shared" si="2045"/>
        <v xml:space="preserve">starchart.cc/yu199195/hmily)   </v>
      </c>
      <c r="F11291" t="str">
        <f t="shared" si="2046"/>
        <v>starchart.cc</v>
      </c>
      <c r="I11291">
        <f t="shared" si="2051"/>
        <v>42</v>
      </c>
    </row>
    <row r="11292" spans="1:9">
      <c r="A11292" t="str">
        <f t="shared" si="2043"/>
        <v>![Stargazers over time](https://starchart.cc/MyCATApache/Mycat2.svg</v>
      </c>
      <c r="B11292" t="str">
        <f t="shared" si="2047"/>
        <v>(https://starchart.cc/MyCATApache/Mycat2)</v>
      </c>
      <c r="C11292" t="s">
        <v>15125</v>
      </c>
      <c r="D11292" t="s">
        <v>1683</v>
      </c>
      <c r="E11292" t="str">
        <f t="shared" si="2045"/>
        <v>starchart.cc/MyCATApache/Mycat2)</v>
      </c>
      <c r="F11292" t="str">
        <f t="shared" si="2046"/>
        <v>starchart.cc</v>
      </c>
      <c r="I11292">
        <f t="shared" si="2051"/>
        <v>42</v>
      </c>
    </row>
    <row r="11293" spans="1:9">
      <c r="A11293" t="str">
        <f t="shared" si="2043"/>
        <v>![GitHub](https://img.shields.io/badge/issue_tracking-github-blue?logo=github</v>
      </c>
      <c r="B11293" t="str">
        <f t="shared" si="2047"/>
        <v>(https://github.com/jupyterhub/zero-to-jupyterhub-k8s/issues)</v>
      </c>
      <c r="C11293" t="s">
        <v>11207</v>
      </c>
      <c r="D11293" t="s">
        <v>1684</v>
      </c>
      <c r="E11293" t="str">
        <f t="shared" si="2045"/>
        <v>github.com/jupyterhub/zero-to-jupyterhub-k8s/issues)</v>
      </c>
      <c r="F11293" t="str">
        <f t="shared" si="2046"/>
        <v>github.com</v>
      </c>
      <c r="G11293" t="s">
        <v>16451</v>
      </c>
      <c r="H11293" t="s">
        <v>16455</v>
      </c>
    </row>
    <row r="11294" spans="1:9">
      <c r="A11294" t="str">
        <f t="shared" si="2043"/>
        <v>![Stargazers over time](https://starchart.cc/apache/shenyu.svg</v>
      </c>
      <c r="B11294" t="str">
        <f t="shared" si="2047"/>
        <v>(https://starchart.cc/apache/shenyu.svg)  [</v>
      </c>
      <c r="C11294" t="s">
        <v>15214</v>
      </c>
      <c r="D11294" t="s">
        <v>1683</v>
      </c>
      <c r="E11294" t="str">
        <f t="shared" si="2045"/>
        <v>starchart.cc/apache/shenyu.svg)  [</v>
      </c>
      <c r="F11294" t="str">
        <f t="shared" si="2046"/>
        <v>starchart.cc</v>
      </c>
      <c r="I11294">
        <f>COUNTIF(F:F,F11294)</f>
        <v>42</v>
      </c>
    </row>
    <row r="11295" spans="1:9">
      <c r="A11295" t="str">
        <f t="shared" si="2043"/>
        <v>![Gitter](https://img.shields.io/badge/social_chat-gitter-blue?logo=gitter</v>
      </c>
      <c r="B11295" t="str">
        <f t="shared" si="2047"/>
        <v>(https://gitter.im/jupyterhub/jupyterhub)</v>
      </c>
      <c r="C11295" t="s">
        <v>11209</v>
      </c>
      <c r="D11295" t="s">
        <v>1684</v>
      </c>
      <c r="E11295" t="str">
        <f t="shared" si="2045"/>
        <v>gitter.im/jupyterhub/jupyterhub)</v>
      </c>
      <c r="F11295" t="str">
        <f t="shared" si="2046"/>
        <v>gitter.im</v>
      </c>
      <c r="H11295" t="s">
        <v>16460</v>
      </c>
    </row>
    <row r="11296" spans="1:9">
      <c r="A11296" t="str">
        <f t="shared" si="2043"/>
        <v>![Contribute](https://img.shields.io/badge/I_want_to_contribute!-grey?logo=jupyter</v>
      </c>
      <c r="B11296" t="str">
        <f t="shared" si="2047"/>
        <v>(https://github.com/jupyterhub/zero-to-jupyterhub-k8s/blob/HEAD/CONTRIBUTING.md)</v>
      </c>
      <c r="C11296" t="s">
        <v>8354</v>
      </c>
      <c r="D11296" t="s">
        <v>1684</v>
      </c>
      <c r="E11296" t="str">
        <f t="shared" si="2045"/>
        <v>github.com/jupyterhub/zero-to-jupyterhub-k8s/blob/HEAD/CONTRIBUTING.md)</v>
      </c>
      <c r="F11296" t="str">
        <f t="shared" si="2046"/>
        <v>github.com</v>
      </c>
      <c r="G11296" t="s">
        <v>16451</v>
      </c>
      <c r="H11296" t="s">
        <v>16455</v>
      </c>
    </row>
    <row r="11297" spans="1:9">
      <c r="A11297" t="str">
        <f t="shared" si="2043"/>
        <v>![](docs/source/_static/images/data8_massive_audience.jpg</v>
      </c>
      <c r="C11297" t="s">
        <v>2242</v>
      </c>
      <c r="D11297" t="s">
        <v>1684</v>
      </c>
      <c r="E11297" t="str">
        <f t="shared" si="2045"/>
        <v/>
      </c>
      <c r="F11297" t="e">
        <f t="shared" si="2046"/>
        <v>#VALUE!</v>
      </c>
      <c r="H11297" t="s">
        <v>16464</v>
      </c>
    </row>
    <row r="11298" spans="1:9">
      <c r="A11298" t="str">
        <f t="shared" si="2043"/>
        <v>![Stars](https://img.shields.io/github/stars/scverse/scanpy?logo=GitHub&amp;color=yellow</v>
      </c>
      <c r="B11298" t="str">
        <f t="shared" ref="B11298:B11313" si="2052">MID(C11298,FIND(")](",C11298)+2,1000)</f>
        <v>(https://github.com/scverse/scanpy/stargazers)</v>
      </c>
      <c r="C11298" t="s">
        <v>11210</v>
      </c>
      <c r="D11298" t="s">
        <v>1684</v>
      </c>
      <c r="E11298" t="str">
        <f t="shared" si="2045"/>
        <v>github.com/scverse/scanpy/stargazers)</v>
      </c>
      <c r="F11298" t="str">
        <f t="shared" si="2046"/>
        <v>github.com</v>
      </c>
      <c r="G11298" t="s">
        <v>16451</v>
      </c>
      <c r="H11298" t="s">
        <v>16455</v>
      </c>
    </row>
    <row r="11299" spans="1:9">
      <c r="A11299" t="str">
        <f t="shared" si="2043"/>
        <v>![Stargazers over time](https://starchart.cc/apache/shardingsphere.svg</v>
      </c>
      <c r="B11299" t="str">
        <f t="shared" si="2052"/>
        <v>(https://starchart.cc/apache/shardingsphere)  [</v>
      </c>
      <c r="C11299" t="s">
        <v>16141</v>
      </c>
      <c r="D11299" t="s">
        <v>1683</v>
      </c>
      <c r="E11299" t="str">
        <f t="shared" si="2045"/>
        <v>starchart.cc/apache/shardingsphere)  [</v>
      </c>
      <c r="F11299" t="str">
        <f t="shared" si="2046"/>
        <v>starchart.cc</v>
      </c>
      <c r="I11299">
        <f t="shared" ref="I11299:I11301" si="2053">COUNTIF(F:F,F11299)</f>
        <v>42</v>
      </c>
    </row>
    <row r="11300" spans="1:9">
      <c r="A11300" t="str">
        <f t="shared" si="2043"/>
        <v>![Stargazers over time](https://starchart.cc/apache/shenyu.svg</v>
      </c>
      <c r="B11300" t="str">
        <f t="shared" si="2052"/>
        <v>(https://starchart.cc/apache/shenyu.svg)[</v>
      </c>
      <c r="C11300" t="s">
        <v>15562</v>
      </c>
      <c r="D11300" t="s">
        <v>1683</v>
      </c>
      <c r="E11300" t="str">
        <f t="shared" si="2045"/>
        <v>starchart.cc/apache/shenyu.svg)[</v>
      </c>
      <c r="F11300" t="str">
        <f t="shared" si="2046"/>
        <v>starchart.cc</v>
      </c>
      <c r="I11300">
        <f t="shared" si="2053"/>
        <v>42</v>
      </c>
    </row>
    <row r="11301" spans="1:9">
      <c r="A11301" t="str">
        <f t="shared" si="2043"/>
        <v>![Stargazers over time](https://starchart.cc/DataLinkDC/dinky.svg</v>
      </c>
      <c r="B11301" t="str">
        <f t="shared" si="2052"/>
        <v>(https://starchart.cc/DataLinkDC/dinky)</v>
      </c>
      <c r="C11301" t="s">
        <v>15570</v>
      </c>
      <c r="D11301" t="s">
        <v>1683</v>
      </c>
      <c r="E11301" t="str">
        <f t="shared" si="2045"/>
        <v>starchart.cc/DataLinkDC/dinky)</v>
      </c>
      <c r="F11301" t="str">
        <f t="shared" si="2046"/>
        <v>starchart.cc</v>
      </c>
      <c r="I11301">
        <f t="shared" si="2053"/>
        <v>42</v>
      </c>
    </row>
    <row r="11302" spans="1:9">
      <c r="A11302" t="str">
        <f t="shared" si="2043"/>
        <v>![Docs](https://readthedocs.com/projects/icb-scanpy/badge/?version=latest</v>
      </c>
      <c r="B11302" t="str">
        <f t="shared" si="2052"/>
        <v>(https://scanpy.readthedocs.io)</v>
      </c>
      <c r="C11302" t="s">
        <v>11214</v>
      </c>
      <c r="D11302" t="s">
        <v>1684</v>
      </c>
      <c r="E11302" t="str">
        <f t="shared" si="2045"/>
        <v>scanpy.readthedocs.io)</v>
      </c>
      <c r="F11302" t="e">
        <f t="shared" si="2046"/>
        <v>#VALUE!</v>
      </c>
      <c r="H11302" t="s">
        <v>16464</v>
      </c>
    </row>
    <row r="11303" spans="1:9">
      <c r="A11303" t="str">
        <f t="shared" si="2043"/>
        <v>![Stargazers over time](https://starchart.cc/apache/shenyu.svg</v>
      </c>
      <c r="B11303" t="str">
        <f t="shared" si="2052"/>
        <v>(https://starchart.cc/apache/shenyu.svg)Paper [</v>
      </c>
      <c r="C11303" t="s">
        <v>15575</v>
      </c>
      <c r="D11303" t="s">
        <v>1683</v>
      </c>
      <c r="E11303" t="str">
        <f t="shared" si="2045"/>
        <v>starchart.cc/apache/shenyu.svg)Paper [</v>
      </c>
      <c r="F11303" t="str">
        <f t="shared" si="2046"/>
        <v>starchart.cc</v>
      </c>
      <c r="I11303">
        <f t="shared" ref="I11303:I11304" si="2054">COUNTIF(F:F,F11303)</f>
        <v>42</v>
      </c>
    </row>
    <row r="11304" spans="1:9">
      <c r="A11304" t="str">
        <f t="shared" si="2043"/>
        <v>![Stargazers over time](https://starchart.cc/smartloli/kafka-eagle.svg</v>
      </c>
      <c r="B11304" t="str">
        <f t="shared" si="2052"/>
        <v>(https://starchart.cc/smartloli/kafka-eagle)</v>
      </c>
      <c r="C11304" t="s">
        <v>14737</v>
      </c>
      <c r="D11304" t="s">
        <v>1683</v>
      </c>
      <c r="E11304" t="str">
        <f t="shared" si="2045"/>
        <v>starchart.cc/smartloli/kafka-eagle)</v>
      </c>
      <c r="F11304" t="str">
        <f t="shared" si="2046"/>
        <v>starchart.cc</v>
      </c>
      <c r="I11304">
        <f t="shared" si="2054"/>
        <v>42</v>
      </c>
    </row>
    <row r="11305" spans="1:9">
      <c r="A11305" t="str">
        <f t="shared" si="2043"/>
        <v>![Chat](https://img.shields.io/badge/zulip-join_chat-%2367b08f.svg</v>
      </c>
      <c r="B11305" t="str">
        <f t="shared" si="2052"/>
        <v>(https://scverse.zulipchat.com)</v>
      </c>
      <c r="C11305" t="s">
        <v>11217</v>
      </c>
      <c r="D11305" t="s">
        <v>1684</v>
      </c>
      <c r="E11305" t="str">
        <f t="shared" si="2045"/>
        <v>scverse.zulipchat.com)</v>
      </c>
      <c r="F11305" t="e">
        <f t="shared" si="2046"/>
        <v>#VALUE!</v>
      </c>
      <c r="H11305" t="s">
        <v>16464</v>
      </c>
    </row>
    <row r="11306" spans="1:9">
      <c r="A11306" t="str">
        <f t="shared" si="2043"/>
        <v>![Stargazers over time](https://starchart.cc/apache/shenyu.svg</v>
      </c>
      <c r="B11306" t="str">
        <f t="shared" si="2052"/>
        <v>(https://starchart.cc/apache/shenyu.svg)</v>
      </c>
      <c r="C11306" t="s">
        <v>15627</v>
      </c>
      <c r="D11306" t="s">
        <v>1683</v>
      </c>
      <c r="E11306" t="str">
        <f t="shared" si="2045"/>
        <v>starchart.cc/apache/shenyu.svg)</v>
      </c>
      <c r="F11306" t="str">
        <f t="shared" si="2046"/>
        <v>starchart.cc</v>
      </c>
      <c r="I11306">
        <f>COUNTIF(F:F,F11306)</f>
        <v>42</v>
      </c>
    </row>
    <row r="11307" spans="1:9">
      <c r="A11307" t="str">
        <f t="shared" si="2043"/>
        <v>![CircleCI](https://circleci.com/gh/alpacahq/alpaca-trade-api-python.svg?style=shield</v>
      </c>
      <c r="B11307" t="str">
        <f t="shared" si="2052"/>
        <v>(https://circleci.com/gh/alpacahq/alpaca-trade-api-python)</v>
      </c>
      <c r="C11307" t="s">
        <v>11219</v>
      </c>
      <c r="D11307" t="s">
        <v>1684</v>
      </c>
      <c r="E11307" t="str">
        <f t="shared" si="2045"/>
        <v>circleci.com/gh/alpacahq/alpaca-trade-api-python)</v>
      </c>
      <c r="F11307" t="str">
        <f t="shared" si="2046"/>
        <v>circleci.com</v>
      </c>
      <c r="H11307" t="s">
        <v>16456</v>
      </c>
    </row>
    <row r="11308" spans="1:9">
      <c r="A11308" t="str">
        <f>LEFT(C11308,FIND(")]",C11308)-1)</f>
        <v>![Uptime Robot status](https://img.shields.io/uptimerobot/status/m779059690-a73926b71d851b3fe2304f12.svg</v>
      </c>
      <c r="B11308" t="str">
        <f t="shared" si="2052"/>
        <v>(https://stats.uptimerobot.com/O7m2ghl4M)</v>
      </c>
      <c r="C11308" t="s">
        <v>8814</v>
      </c>
      <c r="D11308" t="s">
        <v>1684</v>
      </c>
      <c r="E11308" t="str">
        <f t="shared" si="2045"/>
        <v>stats.uptimerobot.com/O7m2ghl4M)</v>
      </c>
      <c r="F11308" t="str">
        <f t="shared" si="2046"/>
        <v>stats.uptimerobot.com</v>
      </c>
      <c r="I11308">
        <f t="shared" ref="I11308:I11313" si="2055">COUNTIF(F:F,F11308)</f>
        <v>1</v>
      </c>
    </row>
    <row r="11309" spans="1:9">
      <c r="A11309" t="str">
        <f t="shared" ref="A11309:A11340" si="2056">LEFT(C11309,FIND(")",C11309)-1)</f>
        <v>![Uptime Robot status](https://img.shields.io/uptimerobot/status/m787548531-e9c7b7508fc76fea927e2313?label=hub.graphistry.com</v>
      </c>
      <c r="B11309" t="str">
        <f t="shared" si="2052"/>
        <v xml:space="preserve">(https://status.graphistry.com/) </v>
      </c>
      <c r="C11309" t="s">
        <v>8245</v>
      </c>
      <c r="D11309" t="s">
        <v>1684</v>
      </c>
      <c r="E11309" t="str">
        <f t="shared" si="2045"/>
        <v xml:space="preserve">status.graphistry.com/) </v>
      </c>
      <c r="F11309" t="str">
        <f t="shared" si="2046"/>
        <v>status.graphistry.com</v>
      </c>
      <c r="I11309">
        <f t="shared" si="2055"/>
        <v>1</v>
      </c>
    </row>
    <row r="11310" spans="1:9">
      <c r="A11310" t="str">
        <f t="shared" si="2056"/>
        <v>[Steam group](https://img.shields.io/badge/Steam-group-yellowgreen.svg?logo=steam</v>
      </c>
      <c r="B11310" t="str">
        <f t="shared" si="2052"/>
        <v>(https://steamcommunity.com/groups/archiasf)</v>
      </c>
      <c r="C11310" t="s">
        <v>6174</v>
      </c>
      <c r="D11310" t="s">
        <v>1120</v>
      </c>
      <c r="E11310" t="str">
        <f t="shared" si="2045"/>
        <v>steamcommunity.com/groups/archiasf)</v>
      </c>
      <c r="F11310" t="str">
        <f t="shared" si="2046"/>
        <v>steamcommunity.com</v>
      </c>
      <c r="I11310">
        <f t="shared" si="2055"/>
        <v>2</v>
      </c>
    </row>
    <row r="11311" spans="1:9">
      <c r="A11311" t="str">
        <f t="shared" si="2056"/>
        <v>[Steam donate](https://img.shields.io/badge/Steam-donate-000000.svg?logo=steam</v>
      </c>
      <c r="B11311" t="str">
        <f t="shared" si="2052"/>
        <v>(https://steamcommunity.com/tradeoffer/new/?partner=46697991&amp;token=0ix2Ruv_)</v>
      </c>
      <c r="C11311" t="s">
        <v>6188</v>
      </c>
      <c r="D11311" t="s">
        <v>1120</v>
      </c>
      <c r="E11311" t="str">
        <f t="shared" si="2045"/>
        <v>steamcommunity.com/tradeoffer/new/?partner=46697991&amp;token=0ix2Ruv_)</v>
      </c>
      <c r="F11311" t="str">
        <f t="shared" si="2046"/>
        <v>steamcommunity.com</v>
      </c>
      <c r="I11311">
        <f t="shared" si="2055"/>
        <v>2</v>
      </c>
    </row>
    <row r="11312" spans="1:9">
      <c r="A11312" t="str">
        <f t="shared" si="2056"/>
        <v>[Join our Discord](https://discord.com/api/guilds/467730051622764565/embed.png?style=banner2</v>
      </c>
      <c r="B11312" t="str">
        <f t="shared" si="2052"/>
        <v xml:space="preserve">(https://steamdb.info/discord/)# try-convert  </v>
      </c>
      <c r="C11312" t="s">
        <v>5960</v>
      </c>
      <c r="D11312" t="s">
        <v>1120</v>
      </c>
      <c r="E11312" t="str">
        <f t="shared" si="2045"/>
        <v xml:space="preserve">steamdb.info/discord/)# try-convert  </v>
      </c>
      <c r="F11312" t="str">
        <f t="shared" si="2046"/>
        <v>steamdb.info</v>
      </c>
      <c r="I11312">
        <f t="shared" si="2055"/>
        <v>1</v>
      </c>
    </row>
    <row r="11313" spans="1:9">
      <c r="A11313" t="str">
        <f t="shared" si="2056"/>
        <v>![Docker Pulls](https://img.shields.io/docker/pulls/apache/shardingsphere-proxy.svg</v>
      </c>
      <c r="B11313" t="str">
        <f t="shared" si="2052"/>
        <v>(https://store.docker.com/community/images/apache/shardingsphere-proxy)</v>
      </c>
      <c r="C11313" t="s">
        <v>15393</v>
      </c>
      <c r="D11313" t="s">
        <v>1683</v>
      </c>
      <c r="E11313" t="str">
        <f t="shared" si="2045"/>
        <v>store.docker.com/community/images/apache/shardingsphere-proxy)</v>
      </c>
      <c r="F11313" t="str">
        <f t="shared" si="2046"/>
        <v>store.docker.com</v>
      </c>
      <c r="I11313">
        <f t="shared" si="2055"/>
        <v>4</v>
      </c>
    </row>
    <row r="11314" spans="1:9">
      <c r="A11314" t="str">
        <f t="shared" si="2056"/>
        <v>![new](/asset/new.gif</v>
      </c>
      <c r="C11314" t="s">
        <v>12820</v>
      </c>
      <c r="D11314" t="s">
        <v>1684</v>
      </c>
      <c r="E11314" t="str">
        <f t="shared" si="2045"/>
        <v/>
      </c>
      <c r="F11314" t="e">
        <f t="shared" si="2046"/>
        <v>#VALUE!</v>
      </c>
      <c r="H11314" t="s">
        <v>16464</v>
      </c>
    </row>
    <row r="11315" spans="1:9">
      <c r="A11315" t="str">
        <f t="shared" si="2056"/>
        <v>![new](/asset/new.gif</v>
      </c>
      <c r="C11315" t="s">
        <v>12821</v>
      </c>
      <c r="D11315" t="s">
        <v>1684</v>
      </c>
      <c r="E11315" t="str">
        <f t="shared" si="2045"/>
        <v/>
      </c>
      <c r="F11315" t="e">
        <f t="shared" si="2046"/>
        <v>#VALUE!</v>
      </c>
      <c r="H11315" t="s">
        <v>16464</v>
      </c>
    </row>
    <row r="11316" spans="1:9">
      <c r="A11316" t="str">
        <f t="shared" si="2056"/>
        <v>![new](/asset/new.gif</v>
      </c>
      <c r="C11316" t="s">
        <v>13116</v>
      </c>
      <c r="D11316" t="s">
        <v>1684</v>
      </c>
      <c r="E11316" t="str">
        <f t="shared" si="2045"/>
        <v/>
      </c>
      <c r="F11316" t="e">
        <f t="shared" si="2046"/>
        <v>#VALUE!</v>
      </c>
      <c r="H11316" t="s">
        <v>16464</v>
      </c>
    </row>
    <row r="11317" spans="1:9">
      <c r="A11317" t="str">
        <f t="shared" si="2056"/>
        <v>![Stars](https://img.shields.io/github/stars/RUCAIBox/RecBole?style=social&amp;logo=ReverbNation&amp;logoColor=yellow</v>
      </c>
      <c r="B11317" t="str">
        <f t="shared" ref="B11317:B11362" si="2057">MID(C11317,FIND(")](",C11317)+2,1000)</f>
        <v xml:space="preserve">(https://github.com/RUCAIBox/RecBole/stargazers) </v>
      </c>
      <c r="C11317" t="s">
        <v>12822</v>
      </c>
      <c r="D11317" t="s">
        <v>1684</v>
      </c>
      <c r="E11317" t="str">
        <f t="shared" si="2045"/>
        <v xml:space="preserve">github.com/RUCAIBox/RecBole/stargazers) </v>
      </c>
      <c r="F11317" t="str">
        <f t="shared" si="2046"/>
        <v>github.com</v>
      </c>
      <c r="G11317" t="s">
        <v>16451</v>
      </c>
      <c r="H11317" t="s">
        <v>16455</v>
      </c>
    </row>
    <row r="11318" spans="1:9">
      <c r="A11318" t="str">
        <f t="shared" si="2056"/>
        <v>![Forks](https://img.shields.io/github/forks/RUCAIBox/RecBole?style=social&amp;logo=github</v>
      </c>
      <c r="B11318" t="str">
        <f t="shared" si="2057"/>
        <v xml:space="preserve">(https://github.com/RUCAIBox/RecBole/network/members) </v>
      </c>
      <c r="C11318" t="s">
        <v>12823</v>
      </c>
      <c r="D11318" t="s">
        <v>1684</v>
      </c>
      <c r="E11318" t="str">
        <f t="shared" si="2045"/>
        <v xml:space="preserve">github.com/RUCAIBox/RecBole/network/members) </v>
      </c>
      <c r="F11318" t="str">
        <f t="shared" si="2046"/>
        <v>github.com</v>
      </c>
      <c r="G11318" t="s">
        <v>16451</v>
      </c>
      <c r="H11318" t="s">
        <v>16455</v>
      </c>
    </row>
    <row r="11319" spans="1:9">
      <c r="A11319" t="str">
        <f t="shared" si="2056"/>
        <v>![Issues](https://img.shields.io/github/issues-closed/RUCAIBox/RecBole?style=social&amp;logo=git</v>
      </c>
      <c r="B11319" t="str">
        <f t="shared" si="2057"/>
        <v xml:space="preserve">(https://github.com/RUCAIBox/RecBole/issues) </v>
      </c>
      <c r="C11319" t="s">
        <v>12824</v>
      </c>
      <c r="D11319" t="s">
        <v>1684</v>
      </c>
      <c r="E11319" t="str">
        <f t="shared" si="2045"/>
        <v xml:space="preserve">github.com/RUCAIBox/RecBole/issues) </v>
      </c>
      <c r="F11319" t="str">
        <f t="shared" si="2046"/>
        <v>github.com</v>
      </c>
      <c r="G11319" t="s">
        <v>16451</v>
      </c>
      <c r="H11319" t="s">
        <v>16455</v>
      </c>
    </row>
    <row r="11320" spans="1:9">
      <c r="A11320" t="str">
        <f t="shared" si="2056"/>
        <v>![Pull requests](https://img.shields.io/github/issues-pr-closed/RUCAIBox/RecBole?style=social&amp;logo=githubactions</v>
      </c>
      <c r="B11320" t="str">
        <f t="shared" si="2057"/>
        <v xml:space="preserve">(https://github.com/RUCAIBox/RecBole/pulls) </v>
      </c>
      <c r="C11320" t="s">
        <v>8356</v>
      </c>
      <c r="D11320" t="s">
        <v>1684</v>
      </c>
      <c r="E11320" t="str">
        <f t="shared" si="2045"/>
        <v xml:space="preserve">github.com/RUCAIBox/RecBole/pulls) </v>
      </c>
      <c r="F11320" t="str">
        <f t="shared" si="2046"/>
        <v>github.com</v>
      </c>
      <c r="G11320" t="s">
        <v>16451</v>
      </c>
      <c r="H11320" t="s">
        <v>16455</v>
      </c>
    </row>
    <row r="11321" spans="1:9">
      <c r="A11321" t="str">
        <f t="shared" si="2056"/>
        <v>![Stars](https://img.shields.io/github/stars/RUCAIBox/RecBole2.0?style=social&amp;logo=ReverbNation&amp;logoColor=yellow</v>
      </c>
      <c r="B11321" t="str">
        <f t="shared" si="2057"/>
        <v xml:space="preserve">(https://github.com/RUCAIBox/RecBole2.0/stargazers) </v>
      </c>
      <c r="C11321" t="s">
        <v>12825</v>
      </c>
      <c r="D11321" t="s">
        <v>1684</v>
      </c>
      <c r="E11321" t="str">
        <f t="shared" si="2045"/>
        <v xml:space="preserve">github.com/RUCAIBox/RecBole2.0/stargazers) </v>
      </c>
      <c r="F11321" t="str">
        <f t="shared" si="2046"/>
        <v>github.com</v>
      </c>
      <c r="G11321" t="s">
        <v>16451</v>
      </c>
      <c r="H11321" t="s">
        <v>16455</v>
      </c>
    </row>
    <row r="11322" spans="1:9">
      <c r="A11322" t="str">
        <f t="shared" si="2056"/>
        <v>![Forks](https://img.shields.io/github/forks/RUCAIBox/RecBole2.0?style=social&amp;logo=github</v>
      </c>
      <c r="B11322" t="str">
        <f t="shared" si="2057"/>
        <v xml:space="preserve">(https://github.com/RUCAIBox/RecBole2.0/network/members) </v>
      </c>
      <c r="C11322" t="s">
        <v>12826</v>
      </c>
      <c r="D11322" t="s">
        <v>1684</v>
      </c>
      <c r="E11322" t="str">
        <f t="shared" si="2045"/>
        <v xml:space="preserve">github.com/RUCAIBox/RecBole2.0/network/members) </v>
      </c>
      <c r="F11322" t="str">
        <f t="shared" si="2046"/>
        <v>github.com</v>
      </c>
      <c r="G11322" t="s">
        <v>16451</v>
      </c>
      <c r="H11322" t="s">
        <v>16455</v>
      </c>
    </row>
    <row r="11323" spans="1:9">
      <c r="A11323" t="str">
        <f t="shared" si="2056"/>
        <v>![Issues](https://img.shields.io/github/issues-closed/RUCAIBox/RecBole2.0?style=social&amp;logo=git</v>
      </c>
      <c r="B11323" t="str">
        <f t="shared" si="2057"/>
        <v xml:space="preserve">(https://github.com/RUCAIBox/RecBole2.0/issues) </v>
      </c>
      <c r="C11323" t="s">
        <v>12827</v>
      </c>
      <c r="D11323" t="s">
        <v>1684</v>
      </c>
      <c r="E11323" t="str">
        <f t="shared" si="2045"/>
        <v xml:space="preserve">github.com/RUCAIBox/RecBole2.0/issues) </v>
      </c>
      <c r="F11323" t="str">
        <f t="shared" si="2046"/>
        <v>github.com</v>
      </c>
      <c r="G11323" t="s">
        <v>16451</v>
      </c>
      <c r="H11323" t="s">
        <v>16455</v>
      </c>
    </row>
    <row r="11324" spans="1:9">
      <c r="A11324" t="str">
        <f t="shared" si="2056"/>
        <v>![Pull requests](https://img.shields.io/github/issues-pr-closed/RUCAIBox/RecBole2.0?style=social&amp;logo=githubactions</v>
      </c>
      <c r="B11324" t="str">
        <f t="shared" si="2057"/>
        <v xml:space="preserve">(https://github.com/RUCAIBox/RecBole2.0/pulls) </v>
      </c>
      <c r="C11324" t="s">
        <v>8357</v>
      </c>
      <c r="D11324" t="s">
        <v>1684</v>
      </c>
      <c r="E11324" t="str">
        <f t="shared" si="2045"/>
        <v xml:space="preserve">github.com/RUCAIBox/RecBole2.0/pulls) </v>
      </c>
      <c r="F11324" t="str">
        <f t="shared" si="2046"/>
        <v>github.com</v>
      </c>
      <c r="G11324" t="s">
        <v>16451</v>
      </c>
      <c r="H11324" t="s">
        <v>16455</v>
      </c>
    </row>
    <row r="11325" spans="1:9">
      <c r="A11325" t="str">
        <f t="shared" si="2056"/>
        <v>![Stars](https://img.shields.io/github/stars/RUCAIBox/RecBole-DA?style=social&amp;logo=ReverbNation&amp;logoColor=yellow</v>
      </c>
      <c r="B11325" t="str">
        <f t="shared" si="2057"/>
        <v xml:space="preserve">(https://github.com/RUCAIBox/RecBole-DA/stargazers) </v>
      </c>
      <c r="C11325" t="s">
        <v>12828</v>
      </c>
      <c r="D11325" t="s">
        <v>1684</v>
      </c>
      <c r="E11325" t="str">
        <f t="shared" si="2045"/>
        <v xml:space="preserve">github.com/RUCAIBox/RecBole-DA/stargazers) </v>
      </c>
      <c r="F11325" t="str">
        <f t="shared" si="2046"/>
        <v>github.com</v>
      </c>
      <c r="G11325" t="s">
        <v>16451</v>
      </c>
      <c r="H11325" t="s">
        <v>16455</v>
      </c>
    </row>
    <row r="11326" spans="1:9">
      <c r="A11326" t="str">
        <f t="shared" si="2056"/>
        <v>![Forks](https://img.shields.io/github/forks/RUCAIBox/RecBole-DA?style=social&amp;logo=github</v>
      </c>
      <c r="B11326" t="str">
        <f t="shared" si="2057"/>
        <v xml:space="preserve">(https://github.com/RUCAIBox/RecBole-DA/network/members) </v>
      </c>
      <c r="C11326" t="s">
        <v>12829</v>
      </c>
      <c r="D11326" t="s">
        <v>1684</v>
      </c>
      <c r="E11326" t="str">
        <f t="shared" si="2045"/>
        <v xml:space="preserve">github.com/RUCAIBox/RecBole-DA/network/members) </v>
      </c>
      <c r="F11326" t="str">
        <f t="shared" si="2046"/>
        <v>github.com</v>
      </c>
      <c r="G11326" t="s">
        <v>16451</v>
      </c>
      <c r="H11326" t="s">
        <v>16455</v>
      </c>
    </row>
    <row r="11327" spans="1:9">
      <c r="A11327" t="str">
        <f t="shared" si="2056"/>
        <v>![Issues](https://img.shields.io/github/issues-closed/RUCAIBox/RecBole-DA?style=social&amp;logo=git</v>
      </c>
      <c r="B11327" t="str">
        <f t="shared" si="2057"/>
        <v xml:space="preserve">(https://github.com/RUCAIBox/RecBole-DA/issues) </v>
      </c>
      <c r="C11327" t="s">
        <v>12830</v>
      </c>
      <c r="D11327" t="s">
        <v>1684</v>
      </c>
      <c r="E11327" t="str">
        <f t="shared" si="2045"/>
        <v xml:space="preserve">github.com/RUCAIBox/RecBole-DA/issues) </v>
      </c>
      <c r="F11327" t="str">
        <f t="shared" si="2046"/>
        <v>github.com</v>
      </c>
      <c r="G11327" t="s">
        <v>16451</v>
      </c>
      <c r="H11327" t="s">
        <v>16455</v>
      </c>
    </row>
    <row r="11328" spans="1:9">
      <c r="A11328" t="str">
        <f t="shared" si="2056"/>
        <v>![Pull requests](https://img.shields.io/github/issues-pr-closed/RUCAIBox/RecBole-DA?style=social&amp;logo=githubactions</v>
      </c>
      <c r="B11328" t="str">
        <f t="shared" si="2057"/>
        <v xml:space="preserve">(https://github.com/RUCAIBox/RecBole-DA/pulls)  </v>
      </c>
      <c r="C11328" t="s">
        <v>12831</v>
      </c>
      <c r="D11328" t="s">
        <v>1684</v>
      </c>
      <c r="E11328" t="str">
        <f t="shared" si="2045"/>
        <v xml:space="preserve">github.com/RUCAIBox/RecBole-DA/pulls)  </v>
      </c>
      <c r="F11328" t="str">
        <f t="shared" si="2046"/>
        <v>github.com</v>
      </c>
      <c r="G11328" t="s">
        <v>16451</v>
      </c>
      <c r="H11328" t="s">
        <v>16455</v>
      </c>
    </row>
    <row r="11329" spans="1:8">
      <c r="A11329" t="str">
        <f t="shared" si="2056"/>
        <v>![Stars](https://img.shields.io/github/stars/nuster1128/RecBole-MetaRec?style=social&amp;logo=ReverbNation&amp;logoColor=yellow</v>
      </c>
      <c r="B11329" t="str">
        <f t="shared" si="2057"/>
        <v xml:space="preserve">(https://github.com/nuster1128/RecBole-MetaRec/stargazers) </v>
      </c>
      <c r="C11329" t="s">
        <v>12832</v>
      </c>
      <c r="D11329" t="s">
        <v>1684</v>
      </c>
      <c r="E11329" t="str">
        <f t="shared" si="2045"/>
        <v xml:space="preserve">github.com/nuster1128/RecBole-MetaRec/stargazers) </v>
      </c>
      <c r="F11329" t="str">
        <f t="shared" si="2046"/>
        <v>github.com</v>
      </c>
      <c r="G11329" t="s">
        <v>16451</v>
      </c>
      <c r="H11329" t="s">
        <v>16455</v>
      </c>
    </row>
    <row r="11330" spans="1:8">
      <c r="A11330" t="str">
        <f t="shared" si="2056"/>
        <v>![Forks](https://img.shields.io/github/forks/nuster1128/RecBole-MetaRec?style=social&amp;logo=github</v>
      </c>
      <c r="B11330" t="str">
        <f t="shared" si="2057"/>
        <v xml:space="preserve">(https://github.com/nuster1128/RecBole-MetaRec/network/members) </v>
      </c>
      <c r="C11330" t="s">
        <v>12833</v>
      </c>
      <c r="D11330" t="s">
        <v>1684</v>
      </c>
      <c r="E11330" t="str">
        <f t="shared" ref="E11330:E11393" si="2058">SUBSTITUTE(SUBSTITUTE(B11330,"(https://",""), "(http://", "")</f>
        <v xml:space="preserve">github.com/nuster1128/RecBole-MetaRec/network/members) </v>
      </c>
      <c r="F11330" t="str">
        <f t="shared" ref="F11330:F11393" si="2059">LEFT(E11330,FIND("/", E11330)-1)</f>
        <v>github.com</v>
      </c>
      <c r="G11330" t="s">
        <v>16451</v>
      </c>
      <c r="H11330" t="s">
        <v>16455</v>
      </c>
    </row>
    <row r="11331" spans="1:8">
      <c r="A11331" t="str">
        <f t="shared" si="2056"/>
        <v>![Issues](https://img.shields.io/github/issues-closed/nuster1128/RecBole-MetaRec?style=social&amp;logo=git</v>
      </c>
      <c r="B11331" t="str">
        <f t="shared" si="2057"/>
        <v xml:space="preserve">(https://github.com/nuster1128/RecBole-MetaRec/issues) </v>
      </c>
      <c r="C11331" t="s">
        <v>12834</v>
      </c>
      <c r="D11331" t="s">
        <v>1684</v>
      </c>
      <c r="E11331" t="str">
        <f t="shared" si="2058"/>
        <v xml:space="preserve">github.com/nuster1128/RecBole-MetaRec/issues) </v>
      </c>
      <c r="F11331" t="str">
        <f t="shared" si="2059"/>
        <v>github.com</v>
      </c>
      <c r="G11331" t="s">
        <v>16451</v>
      </c>
      <c r="H11331" t="s">
        <v>16455</v>
      </c>
    </row>
    <row r="11332" spans="1:8">
      <c r="A11332" t="str">
        <f t="shared" si="2056"/>
        <v>![Pull requests](https://img.shields.io/github/issues-pr-closed/nuster1128/RecBole-MetaRec?style=social&amp;logo=githubactions</v>
      </c>
      <c r="B11332" t="str">
        <f t="shared" si="2057"/>
        <v xml:space="preserve">(https://github.com/nuster1128/RecBole-MetaRec/pulls) </v>
      </c>
      <c r="C11332" t="s">
        <v>8358</v>
      </c>
      <c r="D11332" t="s">
        <v>1684</v>
      </c>
      <c r="E11332" t="str">
        <f t="shared" si="2058"/>
        <v xml:space="preserve">github.com/nuster1128/RecBole-MetaRec/pulls) </v>
      </c>
      <c r="F11332" t="str">
        <f t="shared" si="2059"/>
        <v>github.com</v>
      </c>
      <c r="G11332" t="s">
        <v>16451</v>
      </c>
      <c r="H11332" t="s">
        <v>16455</v>
      </c>
    </row>
    <row r="11333" spans="1:8">
      <c r="A11333" t="str">
        <f t="shared" si="2056"/>
        <v>![Stars](https://img.shields.io/github/stars/JingsenZhang/RecBole-Debias?style=social&amp;logo=ReverbNation&amp;logoColor=yellow</v>
      </c>
      <c r="B11333" t="str">
        <f t="shared" si="2057"/>
        <v xml:space="preserve">(https://github.com/JingsenZhang/RecBole-Debias/stargazers) </v>
      </c>
      <c r="C11333" t="s">
        <v>12835</v>
      </c>
      <c r="D11333" t="s">
        <v>1684</v>
      </c>
      <c r="E11333" t="str">
        <f t="shared" si="2058"/>
        <v xml:space="preserve">github.com/JingsenZhang/RecBole-Debias/stargazers) </v>
      </c>
      <c r="F11333" t="str">
        <f t="shared" si="2059"/>
        <v>github.com</v>
      </c>
      <c r="G11333" t="s">
        <v>16451</v>
      </c>
      <c r="H11333" t="s">
        <v>16455</v>
      </c>
    </row>
    <row r="11334" spans="1:8">
      <c r="A11334" t="str">
        <f t="shared" si="2056"/>
        <v>![Forks](https://img.shields.io/github/forks/JingsenZhang/RecBole-Debias?style=social&amp;logo=github</v>
      </c>
      <c r="B11334" t="str">
        <f t="shared" si="2057"/>
        <v xml:space="preserve">(https://github.com/JingsenZhang/RecBole-Debias/network/members) </v>
      </c>
      <c r="C11334" t="s">
        <v>12836</v>
      </c>
      <c r="D11334" t="s">
        <v>1684</v>
      </c>
      <c r="E11334" t="str">
        <f t="shared" si="2058"/>
        <v xml:space="preserve">github.com/JingsenZhang/RecBole-Debias/network/members) </v>
      </c>
      <c r="F11334" t="str">
        <f t="shared" si="2059"/>
        <v>github.com</v>
      </c>
      <c r="G11334" t="s">
        <v>16451</v>
      </c>
      <c r="H11334" t="s">
        <v>16455</v>
      </c>
    </row>
    <row r="11335" spans="1:8">
      <c r="A11335" t="str">
        <f t="shared" si="2056"/>
        <v>![Issues](https://img.shields.io/github/issues-closed/JingsenZhang/RecBole-Debias?style=social&amp;logo=git</v>
      </c>
      <c r="B11335" t="str">
        <f t="shared" si="2057"/>
        <v xml:space="preserve">(https://github.com/JingsenZhang/RecBole-Debias/issues) </v>
      </c>
      <c r="C11335" t="s">
        <v>12837</v>
      </c>
      <c r="D11335" t="s">
        <v>1684</v>
      </c>
      <c r="E11335" t="str">
        <f t="shared" si="2058"/>
        <v xml:space="preserve">github.com/JingsenZhang/RecBole-Debias/issues) </v>
      </c>
      <c r="F11335" t="str">
        <f t="shared" si="2059"/>
        <v>github.com</v>
      </c>
      <c r="G11335" t="s">
        <v>16451</v>
      </c>
      <c r="H11335" t="s">
        <v>16455</v>
      </c>
    </row>
    <row r="11336" spans="1:8">
      <c r="A11336" t="str">
        <f t="shared" si="2056"/>
        <v>![Pull requests](https://img.shields.io/github/issues-pr-closed/JingsenZhang/RecBole-Debias?style=social&amp;logo=githubactions</v>
      </c>
      <c r="B11336" t="str">
        <f t="shared" si="2057"/>
        <v xml:space="preserve">(https://github.com/JingsenZhang/RecBole-Debias/pulls) </v>
      </c>
      <c r="C11336" t="s">
        <v>8359</v>
      </c>
      <c r="D11336" t="s">
        <v>1684</v>
      </c>
      <c r="E11336" t="str">
        <f t="shared" si="2058"/>
        <v xml:space="preserve">github.com/JingsenZhang/RecBole-Debias/pulls) </v>
      </c>
      <c r="F11336" t="str">
        <f t="shared" si="2059"/>
        <v>github.com</v>
      </c>
      <c r="G11336" t="s">
        <v>16451</v>
      </c>
      <c r="H11336" t="s">
        <v>16455</v>
      </c>
    </row>
    <row r="11337" spans="1:8">
      <c r="A11337" t="str">
        <f t="shared" si="2056"/>
        <v>![Stars](https://img.shields.io/github/stars/TangJiakai/RecBole-FairRec?style=social&amp;logo=ReverbNation&amp;logoColor=yellow</v>
      </c>
      <c r="B11337" t="str">
        <f t="shared" si="2057"/>
        <v xml:space="preserve">(https://github.com/TangJiakai/RecBole-FairRec/stargazers) </v>
      </c>
      <c r="C11337" t="s">
        <v>12838</v>
      </c>
      <c r="D11337" t="s">
        <v>1684</v>
      </c>
      <c r="E11337" t="str">
        <f t="shared" si="2058"/>
        <v xml:space="preserve">github.com/TangJiakai/RecBole-FairRec/stargazers) </v>
      </c>
      <c r="F11337" t="str">
        <f t="shared" si="2059"/>
        <v>github.com</v>
      </c>
      <c r="G11337" t="s">
        <v>16451</v>
      </c>
      <c r="H11337" t="s">
        <v>16455</v>
      </c>
    </row>
    <row r="11338" spans="1:8">
      <c r="A11338" t="str">
        <f t="shared" si="2056"/>
        <v>![Forks](https://img.shields.io/github/forks/TangJiakai/RecBole-FairRec?style=social&amp;logo=github</v>
      </c>
      <c r="B11338" t="str">
        <f t="shared" si="2057"/>
        <v xml:space="preserve">(https://github.com/TangJiakai/RecBole-FairRec/network/members) </v>
      </c>
      <c r="C11338" t="s">
        <v>12839</v>
      </c>
      <c r="D11338" t="s">
        <v>1684</v>
      </c>
      <c r="E11338" t="str">
        <f t="shared" si="2058"/>
        <v xml:space="preserve">github.com/TangJiakai/RecBole-FairRec/network/members) </v>
      </c>
      <c r="F11338" t="str">
        <f t="shared" si="2059"/>
        <v>github.com</v>
      </c>
      <c r="G11338" t="s">
        <v>16451</v>
      </c>
      <c r="H11338" t="s">
        <v>16455</v>
      </c>
    </row>
    <row r="11339" spans="1:8">
      <c r="A11339" t="str">
        <f t="shared" si="2056"/>
        <v>![Issues](https://img.shields.io/github/issues-closed/TangJiakai/RecBole-FairRec?style=social&amp;logo=git</v>
      </c>
      <c r="B11339" t="str">
        <f t="shared" si="2057"/>
        <v xml:space="preserve">(https://github.com/TangJiakai/RecBole-FairRec/issues) </v>
      </c>
      <c r="C11339" t="s">
        <v>12840</v>
      </c>
      <c r="D11339" t="s">
        <v>1684</v>
      </c>
      <c r="E11339" t="str">
        <f t="shared" si="2058"/>
        <v xml:space="preserve">github.com/TangJiakai/RecBole-FairRec/issues) </v>
      </c>
      <c r="F11339" t="str">
        <f t="shared" si="2059"/>
        <v>github.com</v>
      </c>
      <c r="G11339" t="s">
        <v>16451</v>
      </c>
      <c r="H11339" t="s">
        <v>16455</v>
      </c>
    </row>
    <row r="11340" spans="1:8">
      <c r="A11340" t="str">
        <f t="shared" si="2056"/>
        <v>![Pull requests](https://img.shields.io/github/issues-pr-closed/TangJiakai/RecBole-FairRec?style=social&amp;logo=githubactions</v>
      </c>
      <c r="B11340" t="str">
        <f t="shared" si="2057"/>
        <v xml:space="preserve">(https://github.com/TangJiakai/RecBole-FairRec/pulls) </v>
      </c>
      <c r="C11340" t="s">
        <v>8360</v>
      </c>
      <c r="D11340" t="s">
        <v>1684</v>
      </c>
      <c r="E11340" t="str">
        <f t="shared" si="2058"/>
        <v xml:space="preserve">github.com/TangJiakai/RecBole-FairRec/pulls) </v>
      </c>
      <c r="F11340" t="str">
        <f t="shared" si="2059"/>
        <v>github.com</v>
      </c>
      <c r="G11340" t="s">
        <v>16451</v>
      </c>
      <c r="H11340" t="s">
        <v>16455</v>
      </c>
    </row>
    <row r="11341" spans="1:8">
      <c r="A11341" t="str">
        <f t="shared" ref="A11341:A11372" si="2060">LEFT(C11341,FIND(")",C11341)-1)</f>
        <v>![Stars](https://img.shields.io/github/stars/RUCAIBox/RecBole-CDR?style=social&amp;logo=ReverbNation&amp;logoColor=yellow</v>
      </c>
      <c r="B11341" t="str">
        <f t="shared" si="2057"/>
        <v xml:space="preserve">(https://github.com/RUCAIBox/RecBole-CDR/stargazers) </v>
      </c>
      <c r="C11341" t="s">
        <v>12841</v>
      </c>
      <c r="D11341" t="s">
        <v>1684</v>
      </c>
      <c r="E11341" t="str">
        <f t="shared" si="2058"/>
        <v xml:space="preserve">github.com/RUCAIBox/RecBole-CDR/stargazers) </v>
      </c>
      <c r="F11341" t="str">
        <f t="shared" si="2059"/>
        <v>github.com</v>
      </c>
      <c r="G11341" t="s">
        <v>16451</v>
      </c>
      <c r="H11341" t="s">
        <v>16455</v>
      </c>
    </row>
    <row r="11342" spans="1:8">
      <c r="A11342" t="str">
        <f t="shared" si="2060"/>
        <v>![Forks](https://img.shields.io/github/forks/RUCAIBox/RecBole-CDR?style=social&amp;logo=github</v>
      </c>
      <c r="B11342" t="str">
        <f t="shared" si="2057"/>
        <v xml:space="preserve">(https://github.com/RUCAIBox/RecBole-CDR/network/members) </v>
      </c>
      <c r="C11342" t="s">
        <v>12842</v>
      </c>
      <c r="D11342" t="s">
        <v>1684</v>
      </c>
      <c r="E11342" t="str">
        <f t="shared" si="2058"/>
        <v xml:space="preserve">github.com/RUCAIBox/RecBole-CDR/network/members) </v>
      </c>
      <c r="F11342" t="str">
        <f t="shared" si="2059"/>
        <v>github.com</v>
      </c>
      <c r="G11342" t="s">
        <v>16451</v>
      </c>
      <c r="H11342" t="s">
        <v>16455</v>
      </c>
    </row>
    <row r="11343" spans="1:8">
      <c r="A11343" t="str">
        <f t="shared" si="2060"/>
        <v>![Issues](https://img.shields.io/github/issues-closed/RUCAIBox/RecBole-CDR?style=social&amp;logo=git</v>
      </c>
      <c r="B11343" t="str">
        <f t="shared" si="2057"/>
        <v xml:space="preserve">(https://github.com/RUCAIBox/RecBole-CDR/issues) </v>
      </c>
      <c r="C11343" t="s">
        <v>12843</v>
      </c>
      <c r="D11343" t="s">
        <v>1684</v>
      </c>
      <c r="E11343" t="str">
        <f t="shared" si="2058"/>
        <v xml:space="preserve">github.com/RUCAIBox/RecBole-CDR/issues) </v>
      </c>
      <c r="F11343" t="str">
        <f t="shared" si="2059"/>
        <v>github.com</v>
      </c>
      <c r="G11343" t="s">
        <v>16451</v>
      </c>
      <c r="H11343" t="s">
        <v>16455</v>
      </c>
    </row>
    <row r="11344" spans="1:8">
      <c r="A11344" t="str">
        <f t="shared" si="2060"/>
        <v>![Pull requests](https://img.shields.io/github/issues-pr-closed/RUCAIBox/RecBole-CDR?style=social&amp;logo=githubactions</v>
      </c>
      <c r="B11344" t="str">
        <f t="shared" si="2057"/>
        <v xml:space="preserve">(https://github.com/RUCAIBox/RecBole-CDR/pulls) </v>
      </c>
      <c r="C11344" t="s">
        <v>8361</v>
      </c>
      <c r="D11344" t="s">
        <v>1684</v>
      </c>
      <c r="E11344" t="str">
        <f t="shared" si="2058"/>
        <v xml:space="preserve">github.com/RUCAIBox/RecBole-CDR/pulls) </v>
      </c>
      <c r="F11344" t="str">
        <f t="shared" si="2059"/>
        <v>github.com</v>
      </c>
      <c r="G11344" t="s">
        <v>16451</v>
      </c>
      <c r="H11344" t="s">
        <v>16455</v>
      </c>
    </row>
    <row r="11345" spans="1:8">
      <c r="A11345" t="str">
        <f t="shared" si="2060"/>
        <v>![Stars](https://img.shields.io/github/stars/RUCAIBox/RecBole-GNN?style=social&amp;logo=ReverbNation&amp;logoColor=yellow</v>
      </c>
      <c r="B11345" t="str">
        <f t="shared" si="2057"/>
        <v xml:space="preserve">(https://github.com/RUCAIBox/RecBole-GNN/stargazers) </v>
      </c>
      <c r="C11345" t="s">
        <v>12844</v>
      </c>
      <c r="D11345" t="s">
        <v>1684</v>
      </c>
      <c r="E11345" t="str">
        <f t="shared" si="2058"/>
        <v xml:space="preserve">github.com/RUCAIBox/RecBole-GNN/stargazers) </v>
      </c>
      <c r="F11345" t="str">
        <f t="shared" si="2059"/>
        <v>github.com</v>
      </c>
      <c r="G11345" t="s">
        <v>16451</v>
      </c>
      <c r="H11345" t="s">
        <v>16455</v>
      </c>
    </row>
    <row r="11346" spans="1:8">
      <c r="A11346" t="str">
        <f t="shared" si="2060"/>
        <v>![Forks](https://img.shields.io/github/forks/RUCAIBox/RecBole-GNN?style=social&amp;logo=github</v>
      </c>
      <c r="B11346" t="str">
        <f t="shared" si="2057"/>
        <v xml:space="preserve">(https://github.com/RUCAIBox/RecBole-GNN/network/members) </v>
      </c>
      <c r="C11346" t="s">
        <v>12845</v>
      </c>
      <c r="D11346" t="s">
        <v>1684</v>
      </c>
      <c r="E11346" t="str">
        <f t="shared" si="2058"/>
        <v xml:space="preserve">github.com/RUCAIBox/RecBole-GNN/network/members) </v>
      </c>
      <c r="F11346" t="str">
        <f t="shared" si="2059"/>
        <v>github.com</v>
      </c>
      <c r="G11346" t="s">
        <v>16451</v>
      </c>
      <c r="H11346" t="s">
        <v>16455</v>
      </c>
    </row>
    <row r="11347" spans="1:8">
      <c r="A11347" t="str">
        <f t="shared" si="2060"/>
        <v>![Issues](https://img.shields.io/github/issues-closed/RUCAIBox/RecBole-GNN?style=social&amp;logo=git</v>
      </c>
      <c r="B11347" t="str">
        <f t="shared" si="2057"/>
        <v xml:space="preserve">(https://github.com/RUCAIBox/RecBole-GNN/issues) </v>
      </c>
      <c r="C11347" t="s">
        <v>12846</v>
      </c>
      <c r="D11347" t="s">
        <v>1684</v>
      </c>
      <c r="E11347" t="str">
        <f t="shared" si="2058"/>
        <v xml:space="preserve">github.com/RUCAIBox/RecBole-GNN/issues) </v>
      </c>
      <c r="F11347" t="str">
        <f t="shared" si="2059"/>
        <v>github.com</v>
      </c>
      <c r="G11347" t="s">
        <v>16451</v>
      </c>
      <c r="H11347" t="s">
        <v>16455</v>
      </c>
    </row>
    <row r="11348" spans="1:8">
      <c r="A11348" t="str">
        <f t="shared" si="2060"/>
        <v>![Pull requests](https://img.shields.io/github/issues-pr-closed/RUCAIBox/RecBole-GNN?style=social&amp;logo=githubactions</v>
      </c>
      <c r="B11348" t="str">
        <f t="shared" si="2057"/>
        <v xml:space="preserve">(https://github.com/RUCAIBox/RecBole-GNN/pulls) </v>
      </c>
      <c r="C11348" t="s">
        <v>8362</v>
      </c>
      <c r="D11348" t="s">
        <v>1684</v>
      </c>
      <c r="E11348" t="str">
        <f t="shared" si="2058"/>
        <v xml:space="preserve">github.com/RUCAIBox/RecBole-GNN/pulls) </v>
      </c>
      <c r="F11348" t="str">
        <f t="shared" si="2059"/>
        <v>github.com</v>
      </c>
      <c r="G11348" t="s">
        <v>16451</v>
      </c>
      <c r="H11348" t="s">
        <v>16455</v>
      </c>
    </row>
    <row r="11349" spans="1:8">
      <c r="A11349" t="str">
        <f t="shared" si="2060"/>
        <v>![Stars](https://img.shields.io/github/stars/RUCAIBOX/RecBole-TRM?style=social&amp;logo=ReverbNation&amp;logoColor=yellow</v>
      </c>
      <c r="B11349" t="str">
        <f t="shared" si="2057"/>
        <v xml:space="preserve">(https://github.com/RUCAIBOX/RecBole-TRM/stargazers) </v>
      </c>
      <c r="C11349" t="s">
        <v>12847</v>
      </c>
      <c r="D11349" t="s">
        <v>1684</v>
      </c>
      <c r="E11349" t="str">
        <f t="shared" si="2058"/>
        <v xml:space="preserve">github.com/RUCAIBOX/RecBole-TRM/stargazers) </v>
      </c>
      <c r="F11349" t="str">
        <f t="shared" si="2059"/>
        <v>github.com</v>
      </c>
      <c r="G11349" t="s">
        <v>16451</v>
      </c>
      <c r="H11349" t="s">
        <v>16455</v>
      </c>
    </row>
    <row r="11350" spans="1:8">
      <c r="A11350" t="str">
        <f t="shared" si="2060"/>
        <v>![Forks](https://img.shields.io/github/forks/RUCAIBox/RecBole-TRM?style=social&amp;logo=github</v>
      </c>
      <c r="B11350" t="str">
        <f t="shared" si="2057"/>
        <v xml:space="preserve">(https://github.com/RUCAIBox/RecBole-TRM/network/members) </v>
      </c>
      <c r="C11350" t="s">
        <v>12848</v>
      </c>
      <c r="D11350" t="s">
        <v>1684</v>
      </c>
      <c r="E11350" t="str">
        <f t="shared" si="2058"/>
        <v xml:space="preserve">github.com/RUCAIBox/RecBole-TRM/network/members) </v>
      </c>
      <c r="F11350" t="str">
        <f t="shared" si="2059"/>
        <v>github.com</v>
      </c>
      <c r="G11350" t="s">
        <v>16451</v>
      </c>
      <c r="H11350" t="s">
        <v>16455</v>
      </c>
    </row>
    <row r="11351" spans="1:8">
      <c r="A11351" t="str">
        <f t="shared" si="2060"/>
        <v>![Issues](https://img.shields.io/github/issues-closed/RUCAIBox/RecBole-TRM?style=social&amp;logo=git</v>
      </c>
      <c r="B11351" t="str">
        <f t="shared" si="2057"/>
        <v xml:space="preserve">(https://github.com/RUCAIBox/RecBole-TRM/issues) </v>
      </c>
      <c r="C11351" t="s">
        <v>12849</v>
      </c>
      <c r="D11351" t="s">
        <v>1684</v>
      </c>
      <c r="E11351" t="str">
        <f t="shared" si="2058"/>
        <v xml:space="preserve">github.com/RUCAIBox/RecBole-TRM/issues) </v>
      </c>
      <c r="F11351" t="str">
        <f t="shared" si="2059"/>
        <v>github.com</v>
      </c>
      <c r="G11351" t="s">
        <v>16451</v>
      </c>
      <c r="H11351" t="s">
        <v>16455</v>
      </c>
    </row>
    <row r="11352" spans="1:8">
      <c r="A11352" t="str">
        <f t="shared" si="2060"/>
        <v>![Pull requests](https://img.shields.io/github/issues-pr-closed/RUCAIBox/RecBole-TRM?style=social&amp;logo=githubactions</v>
      </c>
      <c r="B11352" t="str">
        <f t="shared" si="2057"/>
        <v xml:space="preserve">(https://github.com/RUCAIBox/RecBole-TRM/pulls) </v>
      </c>
      <c r="C11352" t="s">
        <v>8363</v>
      </c>
      <c r="D11352" t="s">
        <v>1684</v>
      </c>
      <c r="E11352" t="str">
        <f t="shared" si="2058"/>
        <v xml:space="preserve">github.com/RUCAIBox/RecBole-TRM/pulls) </v>
      </c>
      <c r="F11352" t="str">
        <f t="shared" si="2059"/>
        <v>github.com</v>
      </c>
      <c r="G11352" t="s">
        <v>16451</v>
      </c>
      <c r="H11352" t="s">
        <v>16455</v>
      </c>
    </row>
    <row r="11353" spans="1:8">
      <c r="A11353" t="str">
        <f t="shared" si="2060"/>
        <v>![Stars](https://img.shields.io/github/stars/RUCAIBox/RecBole-PJF?style=social&amp;logo=ReverbNation&amp;logoColor=yellow</v>
      </c>
      <c r="B11353" t="str">
        <f t="shared" si="2057"/>
        <v xml:space="preserve">(https://github.com/RUCAIBox/RecBole-PJF/stargazers) </v>
      </c>
      <c r="C11353" t="s">
        <v>12850</v>
      </c>
      <c r="D11353" t="s">
        <v>1684</v>
      </c>
      <c r="E11353" t="str">
        <f t="shared" si="2058"/>
        <v xml:space="preserve">github.com/RUCAIBox/RecBole-PJF/stargazers) </v>
      </c>
      <c r="F11353" t="str">
        <f t="shared" si="2059"/>
        <v>github.com</v>
      </c>
      <c r="G11353" t="s">
        <v>16451</v>
      </c>
      <c r="H11353" t="s">
        <v>16455</v>
      </c>
    </row>
    <row r="11354" spans="1:8">
      <c r="A11354" t="str">
        <f t="shared" si="2060"/>
        <v>![Forks](https://img.shields.io/github/forks/RUCAIBox/RecBole-PJF?style=social&amp;logo=github</v>
      </c>
      <c r="B11354" t="str">
        <f t="shared" si="2057"/>
        <v xml:space="preserve">(https://github.com/RUCAIBox/RecBole-PJF/network/members) </v>
      </c>
      <c r="C11354" t="s">
        <v>12851</v>
      </c>
      <c r="D11354" t="s">
        <v>1684</v>
      </c>
      <c r="E11354" t="str">
        <f t="shared" si="2058"/>
        <v xml:space="preserve">github.com/RUCAIBox/RecBole-PJF/network/members) </v>
      </c>
      <c r="F11354" t="str">
        <f t="shared" si="2059"/>
        <v>github.com</v>
      </c>
      <c r="G11354" t="s">
        <v>16451</v>
      </c>
      <c r="H11354" t="s">
        <v>16455</v>
      </c>
    </row>
    <row r="11355" spans="1:8">
      <c r="A11355" t="str">
        <f t="shared" si="2060"/>
        <v>![Issues](https://img.shields.io/github/issues-closed/RUCAIBox/RecBole-PJF?style=social&amp;logo=git</v>
      </c>
      <c r="B11355" t="str">
        <f t="shared" si="2057"/>
        <v xml:space="preserve">(https://github.com/RUCAIBox/RecBole-PJF/issues) </v>
      </c>
      <c r="C11355" t="s">
        <v>12852</v>
      </c>
      <c r="D11355" t="s">
        <v>1684</v>
      </c>
      <c r="E11355" t="str">
        <f t="shared" si="2058"/>
        <v xml:space="preserve">github.com/RUCAIBox/RecBole-PJF/issues) </v>
      </c>
      <c r="F11355" t="str">
        <f t="shared" si="2059"/>
        <v>github.com</v>
      </c>
      <c r="G11355" t="s">
        <v>16451</v>
      </c>
      <c r="H11355" t="s">
        <v>16455</v>
      </c>
    </row>
    <row r="11356" spans="1:8">
      <c r="A11356" t="str">
        <f t="shared" si="2060"/>
        <v>![Pull requests](https://img.shields.io/github/issues-pr-closed/RUCAIBox/RecBole-PJF?style=social&amp;logo=githubactions</v>
      </c>
      <c r="B11356" t="str">
        <f t="shared" si="2057"/>
        <v xml:space="preserve">(https://github.com/RUCAIBox/RecBole-PJF/pulls) </v>
      </c>
      <c r="C11356" t="s">
        <v>12853</v>
      </c>
      <c r="D11356" t="s">
        <v>1684</v>
      </c>
      <c r="E11356" t="str">
        <f t="shared" si="2058"/>
        <v xml:space="preserve">github.com/RUCAIBox/RecBole-PJF/pulls) </v>
      </c>
      <c r="F11356" t="str">
        <f t="shared" si="2059"/>
        <v>github.com</v>
      </c>
      <c r="G11356" t="s">
        <v>16451</v>
      </c>
      <c r="H11356" t="s">
        <v>16455</v>
      </c>
    </row>
    <row r="11357" spans="1:8">
      <c r="A11357" t="str">
        <f t="shared" si="2060"/>
        <v>![Stars](https://img.shields.io/github/stars/RUCAIBox/RecSysDatasets?style=social&amp;logo=ReverbNation&amp;logoColor=yellow</v>
      </c>
      <c r="B11357" t="str">
        <f t="shared" si="2057"/>
        <v xml:space="preserve">(https://github.com/RUCAIBox/RecSysDatasets/stargazers) </v>
      </c>
      <c r="C11357" t="s">
        <v>12854</v>
      </c>
      <c r="D11357" t="s">
        <v>1684</v>
      </c>
      <c r="E11357" t="str">
        <f t="shared" si="2058"/>
        <v xml:space="preserve">github.com/RUCAIBox/RecSysDatasets/stargazers) </v>
      </c>
      <c r="F11357" t="str">
        <f t="shared" si="2059"/>
        <v>github.com</v>
      </c>
      <c r="G11357" t="s">
        <v>16451</v>
      </c>
      <c r="H11357" t="s">
        <v>16455</v>
      </c>
    </row>
    <row r="11358" spans="1:8">
      <c r="A11358" t="str">
        <f t="shared" si="2060"/>
        <v>![Forks](https://img.shields.io/github/forks/RUCAIBox/RecSysDatasets?style=social&amp;logo=github</v>
      </c>
      <c r="B11358" t="str">
        <f t="shared" si="2057"/>
        <v xml:space="preserve">(https://github.com/RUCAIBox/RecSysDatasets/network/members) </v>
      </c>
      <c r="C11358" t="s">
        <v>12855</v>
      </c>
      <c r="D11358" t="s">
        <v>1684</v>
      </c>
      <c r="E11358" t="str">
        <f t="shared" si="2058"/>
        <v xml:space="preserve">github.com/RUCAIBox/RecSysDatasets/network/members) </v>
      </c>
      <c r="F11358" t="str">
        <f t="shared" si="2059"/>
        <v>github.com</v>
      </c>
      <c r="G11358" t="s">
        <v>16451</v>
      </c>
      <c r="H11358" t="s">
        <v>16455</v>
      </c>
    </row>
    <row r="11359" spans="1:8">
      <c r="A11359" t="str">
        <f t="shared" si="2060"/>
        <v>![Issues](https://img.shields.io/github/issues-closed/RUCAIBox/RecSysDatasets?style=social&amp;logo=git</v>
      </c>
      <c r="B11359" t="str">
        <f t="shared" si="2057"/>
        <v xml:space="preserve">(https://github.com/RUCAIBox/RecSysDatasets/issues) </v>
      </c>
      <c r="C11359" t="s">
        <v>12856</v>
      </c>
      <c r="D11359" t="s">
        <v>1684</v>
      </c>
      <c r="E11359" t="str">
        <f t="shared" si="2058"/>
        <v xml:space="preserve">github.com/RUCAIBox/RecSysDatasets/issues) </v>
      </c>
      <c r="F11359" t="str">
        <f t="shared" si="2059"/>
        <v>github.com</v>
      </c>
      <c r="G11359" t="s">
        <v>16451</v>
      </c>
      <c r="H11359" t="s">
        <v>16455</v>
      </c>
    </row>
    <row r="11360" spans="1:8">
      <c r="A11360" t="str">
        <f t="shared" si="2060"/>
        <v>![Pull requests](https://img.shields.io/github/issues-pr-closed/RUCAIBox/RecSysDatasets?style=social&amp;logo=githubactions</v>
      </c>
      <c r="B11360" t="str">
        <f t="shared" si="2057"/>
        <v xml:space="preserve">(https://github.com/RUCAIBox/RecSysDatasets/pulls) Uploading Images](https://github.com/activeloopai/Hub/blob/master/examples/tutorial/Tutorial%201a%20-%20Uploading%20Images.ipynb)              </v>
      </c>
      <c r="C11360" t="s">
        <v>12857</v>
      </c>
      <c r="D11360" t="s">
        <v>1684</v>
      </c>
      <c r="E11360" t="str">
        <f t="shared" si="2058"/>
        <v xml:space="preserve">github.com/RUCAIBox/RecSysDatasets/pulls) Uploading Images]github.com/activeloopai/Hub/blob/master/examples/tutorial/Tutorial%201a%20-%20Uploading%20Images.ipynb)              </v>
      </c>
      <c r="F11360" t="str">
        <f t="shared" si="2059"/>
        <v>github.com</v>
      </c>
      <c r="G11360" t="s">
        <v>16451</v>
      </c>
      <c r="H11360" t="s">
        <v>16455</v>
      </c>
    </row>
    <row r="11361" spans="1:9">
      <c r="A11361" t="str">
        <f t="shared" si="2060"/>
        <v>![Docker Pulls](https://img.shields.io/docker/pulls/hippo4j/hippo4j-server.svg?label=docker%20pulls&amp;color=fac858</v>
      </c>
      <c r="B11361" t="str">
        <f t="shared" si="2057"/>
        <v>(https://store.docker.com/community/images/hippo4j/hippo4j-server)[</v>
      </c>
      <c r="C11361" t="s">
        <v>15592</v>
      </c>
      <c r="D11361" t="s">
        <v>1683</v>
      </c>
      <c r="E11361" t="str">
        <f t="shared" si="2058"/>
        <v>store.docker.com/community/images/hippo4j/hippo4j-server)[</v>
      </c>
      <c r="F11361" t="str">
        <f t="shared" si="2059"/>
        <v>store.docker.com</v>
      </c>
      <c r="I11361">
        <f t="shared" ref="I11361:I11362" si="2061">COUNTIF(F:F,F11361)</f>
        <v>4</v>
      </c>
    </row>
    <row r="11362" spans="1:9">
      <c r="A11362" t="str">
        <f t="shared" si="2060"/>
        <v>![Docker Pulls](https://img.shields.io/docker/pulls/hippo4j/hippo4j-server.svg?label=docker%20pulls&amp;color=fac858</v>
      </c>
      <c r="B11362" t="str">
        <f t="shared" si="2057"/>
        <v>(https://store.docker.com/community/images/hippo4j/hippo4j-server)[</v>
      </c>
      <c r="C11362" t="s">
        <v>15592</v>
      </c>
      <c r="D11362" t="s">
        <v>1683</v>
      </c>
      <c r="E11362" t="str">
        <f t="shared" si="2058"/>
        <v>store.docker.com/community/images/hippo4j/hippo4j-server)[</v>
      </c>
      <c r="F11362" t="str">
        <f t="shared" si="2059"/>
        <v>store.docker.com</v>
      </c>
      <c r="I11362">
        <f t="shared" si="2061"/>
        <v>4</v>
      </c>
    </row>
    <row r="11363" spans="1:9">
      <c r="A11363" t="str">
        <f t="shared" si="2060"/>
        <v>(https://github.com/activeloopai/Hub/blob/master/examples/tutorial/Tutorial%201c%20-%20Uploading%20Audio.ipynb</v>
      </c>
      <c r="C11363" t="s">
        <v>8365</v>
      </c>
      <c r="D11363" t="s">
        <v>1684</v>
      </c>
      <c r="E11363" t="str">
        <f t="shared" si="2058"/>
        <v/>
      </c>
      <c r="F11363" t="e">
        <f t="shared" si="2059"/>
        <v>#VALUE!</v>
      </c>
      <c r="H11363" t="s">
        <v>16464</v>
      </c>
    </row>
    <row r="11364" spans="1:9">
      <c r="A11364" t="str">
        <f t="shared" si="2060"/>
        <v>![Docker Pulls](https://img.shields.io/docker/pulls/hippo4j/hippo4j-server.svg?label=docker%20pulls&amp;color=fac858</v>
      </c>
      <c r="B11364" t="str">
        <f t="shared" ref="B11364:B11388" si="2062">MID(C11364,FIND(")](",C11364)+2,1000)</f>
        <v>(https://store.docker.com/community/images/hippo4j/hippo4j-server)[</v>
      </c>
      <c r="C11364" t="s">
        <v>15592</v>
      </c>
      <c r="D11364" t="s">
        <v>1683</v>
      </c>
      <c r="E11364" t="str">
        <f t="shared" si="2058"/>
        <v>store.docker.com/community/images/hippo4j/hippo4j-server)[</v>
      </c>
      <c r="F11364" t="str">
        <f t="shared" si="2059"/>
        <v>store.docker.com</v>
      </c>
      <c r="I11364">
        <f t="shared" ref="I11364:I11369" si="2063">COUNTIF(F:F,F11364)</f>
        <v>4</v>
      </c>
    </row>
    <row r="11365" spans="1:9">
      <c r="A11365" t="str">
        <f t="shared" si="2060"/>
        <v>[![Steam](https://img.shields.io/badge/-Steam-383838.svg?style=for-the-badge&amp;logo=steam</v>
      </c>
      <c r="B11365" t="str">
        <f t="shared" si="2062"/>
        <v>(https://store.steampowered.com/app/1967460/Wicked_Engine/)</v>
      </c>
      <c r="C11365" t="s">
        <v>707</v>
      </c>
      <c r="D11365" t="s">
        <v>800</v>
      </c>
      <c r="E11365" t="str">
        <f t="shared" si="2058"/>
        <v>store.steampowered.com/app/1967460/Wicked_Engine/)</v>
      </c>
      <c r="F11365" t="str">
        <f t="shared" si="2059"/>
        <v>store.steampowered.com</v>
      </c>
      <c r="I11365">
        <f t="shared" si="2063"/>
        <v>20</v>
      </c>
    </row>
    <row r="11366" spans="1:9">
      <c r="A11366" t="str">
        <f t="shared" si="2060"/>
        <v>[image](https://cloud.githubusercontent.com/assets/1029673/21553226/210e291a-cdff-11e6-8639-91a3dddb1555.png</v>
      </c>
      <c r="B11366" t="str">
        <f t="shared" si="2062"/>
        <v xml:space="preserve">(http://store.steampowered.com/app/489380) </v>
      </c>
      <c r="C11366" t="s">
        <v>5016</v>
      </c>
      <c r="D11366" t="s">
        <v>1120</v>
      </c>
      <c r="E11366" t="str">
        <f t="shared" si="2058"/>
        <v xml:space="preserve">store.steampowered.com/app/489380) </v>
      </c>
      <c r="F11366" t="str">
        <f t="shared" si="2059"/>
        <v>store.steampowered.com</v>
      </c>
      <c r="I11366">
        <f t="shared" si="2063"/>
        <v>20</v>
      </c>
    </row>
    <row r="11367" spans="1:9">
      <c r="A11367" t="str">
        <f t="shared" si="2060"/>
        <v>[image](https://cloud.githubusercontent.com/assets/1029673/21553234/2d105e4a-cdff-11e6-95a2-7dfdf7519e17.png</v>
      </c>
      <c r="B11367" t="str">
        <f t="shared" si="2062"/>
        <v xml:space="preserve">(http://store.steampowered.com/app/488760) </v>
      </c>
      <c r="C11367" t="s">
        <v>5017</v>
      </c>
      <c r="D11367" t="s">
        <v>1120</v>
      </c>
      <c r="E11367" t="str">
        <f t="shared" si="2058"/>
        <v xml:space="preserve">store.steampowered.com/app/488760) </v>
      </c>
      <c r="F11367" t="str">
        <f t="shared" si="2059"/>
        <v>store.steampowered.com</v>
      </c>
      <c r="I11367">
        <f t="shared" si="2063"/>
        <v>20</v>
      </c>
    </row>
    <row r="11368" spans="1:9">
      <c r="A11368" t="str">
        <f t="shared" si="2060"/>
        <v>[image](https://cloud.githubusercontent.com/assets/1029673/21553257/5c17bf30-cdff-11e6-98ab-a017bc5cd00d.png</v>
      </c>
      <c r="B11368" t="str">
        <f t="shared" si="2062"/>
        <v xml:space="preserve">(http://store.steampowered.com/app/494830) </v>
      </c>
      <c r="C11368" t="s">
        <v>5018</v>
      </c>
      <c r="D11368" t="s">
        <v>1120</v>
      </c>
      <c r="E11368" t="str">
        <f t="shared" si="2058"/>
        <v xml:space="preserve">store.steampowered.com/app/494830) </v>
      </c>
      <c r="F11368" t="str">
        <f t="shared" si="2059"/>
        <v>store.steampowered.com</v>
      </c>
      <c r="I11368">
        <f t="shared" si="2063"/>
        <v>20</v>
      </c>
    </row>
    <row r="11369" spans="1:9">
      <c r="A11369" t="str">
        <f t="shared" si="2060"/>
        <v>[image](https://cloud.githubusercontent.com/assets/1029673/21553262/6d82afd2-cdff-11e6-8400-882989a6252c.png</v>
      </c>
      <c r="B11369" t="str">
        <f t="shared" si="2062"/>
        <v xml:space="preserve">(http://store.steampowered.com/app/391640) </v>
      </c>
      <c r="C11369" t="s">
        <v>16583</v>
      </c>
      <c r="D11369" t="s">
        <v>1120</v>
      </c>
      <c r="E11369" t="str">
        <f t="shared" si="2058"/>
        <v xml:space="preserve">store.steampowered.com/app/391640) </v>
      </c>
      <c r="F11369" t="str">
        <f t="shared" si="2059"/>
        <v>store.steampowered.com</v>
      </c>
      <c r="I11369">
        <f t="shared" si="2063"/>
        <v>20</v>
      </c>
    </row>
    <row r="11370" spans="1:9">
      <c r="A11370" t="str">
        <f t="shared" si="2060"/>
        <v>![hub](https://img.shields.io/badge/powered%20by-hub%20-ff5a1f.svg</v>
      </c>
      <c r="B11370" t="str">
        <f t="shared" si="2062"/>
        <v>(https://github.com/activeloopai/Hub)</v>
      </c>
      <c r="C11370" t="s">
        <v>11225</v>
      </c>
      <c r="D11370" t="s">
        <v>1684</v>
      </c>
      <c r="E11370" t="str">
        <f t="shared" si="2058"/>
        <v>github.com/activeloopai/Hub)</v>
      </c>
      <c r="F11370" t="str">
        <f t="shared" si="2059"/>
        <v>github.com</v>
      </c>
      <c r="G11370" t="s">
        <v>16451</v>
      </c>
      <c r="H11370" t="s">
        <v>16455</v>
      </c>
    </row>
    <row r="11371" spans="1:9">
      <c r="A11371" t="str">
        <f t="shared" si="2060"/>
        <v>![hub](https://img.shields.io/badge/powered%20by-hub%20-ff5a1f.svg</v>
      </c>
      <c r="B11371" t="str">
        <f t="shared" si="2062"/>
        <v>(https://github.com/activeloopai/Hub)</v>
      </c>
      <c r="C11371" t="s">
        <v>11225</v>
      </c>
      <c r="D11371" t="s">
        <v>1684</v>
      </c>
      <c r="E11371" t="str">
        <f t="shared" si="2058"/>
        <v>github.com/activeloopai/Hub)</v>
      </c>
      <c r="F11371" t="str">
        <f t="shared" si="2059"/>
        <v>github.com</v>
      </c>
      <c r="G11371" t="s">
        <v>16451</v>
      </c>
      <c r="H11371" t="s">
        <v>16455</v>
      </c>
    </row>
    <row r="11372" spans="1:9">
      <c r="A11372" t="str">
        <f t="shared" si="2060"/>
        <v>![GitHub release](https://img.shields.io/github/release/rotki/rotki.svg</v>
      </c>
      <c r="B11372" t="str">
        <f t="shared" si="2062"/>
        <v>(https://GitHub.com/rotki/rotki/releases/)</v>
      </c>
      <c r="C11372" t="s">
        <v>11226</v>
      </c>
      <c r="D11372" t="s">
        <v>1684</v>
      </c>
      <c r="E11372" t="str">
        <f t="shared" si="2058"/>
        <v>GitHub.com/rotki/rotki/releases/)</v>
      </c>
      <c r="F11372" t="str">
        <f t="shared" si="2059"/>
        <v>GitHub.com</v>
      </c>
      <c r="G11372" t="s">
        <v>16451</v>
      </c>
      <c r="H11372" t="s">
        <v>16455</v>
      </c>
    </row>
    <row r="11373" spans="1:9">
      <c r="A11373" t="str">
        <f t="shared" ref="A11373:A11404" si="2064">LEFT(C11373,FIND(")",C11373)-1)</f>
        <v>[image](https://cloud.githubusercontent.com/assets/1029673/21553270/7b8808f2-cdff-11e6-9adb-1e20fe557ae0.png</v>
      </c>
      <c r="B11373" t="str">
        <f t="shared" si="2062"/>
        <v xml:space="preserve">(http://store.steampowered.com/app/525680) </v>
      </c>
      <c r="C11373" t="s">
        <v>5019</v>
      </c>
      <c r="D11373" t="s">
        <v>1120</v>
      </c>
      <c r="E11373" t="str">
        <f t="shared" si="2058"/>
        <v xml:space="preserve">store.steampowered.com/app/525680) </v>
      </c>
      <c r="F11373" t="str">
        <f t="shared" si="2059"/>
        <v>store.steampowered.com</v>
      </c>
      <c r="I11373">
        <f>COUNTIF(F:F,F11373)</f>
        <v>20</v>
      </c>
    </row>
    <row r="11374" spans="1:9">
      <c r="A11374" t="str">
        <f t="shared" si="2064"/>
        <v>![GitHub commits](https://img.shields.io/github/commits-since/rotki/rotki/latest.svg</v>
      </c>
      <c r="B11374" t="str">
        <f t="shared" si="2062"/>
        <v>(https://GitHub.com/rotki/rotki/commit/)</v>
      </c>
      <c r="C11374" t="s">
        <v>11228</v>
      </c>
      <c r="D11374" t="s">
        <v>1684</v>
      </c>
      <c r="E11374" t="str">
        <f t="shared" si="2058"/>
        <v>GitHub.com/rotki/rotki/commit/)</v>
      </c>
      <c r="F11374" t="str">
        <f t="shared" si="2059"/>
        <v>GitHub.com</v>
      </c>
      <c r="G11374" t="s">
        <v>16451</v>
      </c>
      <c r="H11374" t="s">
        <v>16455</v>
      </c>
    </row>
    <row r="11375" spans="1:9">
      <c r="A11375" t="str">
        <f t="shared" si="2064"/>
        <v>![GitHub contributors](https://img.shields.io/github/contributors/rotki/rotki.svg?style=flat</v>
      </c>
      <c r="B11375" t="str">
        <f t="shared" si="2062"/>
        <v>(https://github.com/rotki/rotki/graphs/contributors)</v>
      </c>
      <c r="C11375" t="s">
        <v>11229</v>
      </c>
      <c r="D11375" t="s">
        <v>1684</v>
      </c>
      <c r="E11375" t="str">
        <f t="shared" si="2058"/>
        <v>github.com/rotki/rotki/graphs/contributors)</v>
      </c>
      <c r="F11375" t="str">
        <f t="shared" si="2059"/>
        <v>github.com</v>
      </c>
      <c r="G11375" t="s">
        <v>16451</v>
      </c>
      <c r="H11375" t="s">
        <v>16455</v>
      </c>
    </row>
    <row r="11376" spans="1:9">
      <c r="A11376" t="str">
        <f t="shared" si="2064"/>
        <v>[image](https://cloud.githubusercontent.com/assets/1029673/21553293/9eef3e32-cdff-11e6-8dc7-f4a3866ac386.png</v>
      </c>
      <c r="B11376" t="str">
        <f t="shared" si="2062"/>
        <v xml:space="preserve">(http://store.steampowered.com/app/550360) </v>
      </c>
      <c r="C11376" t="s">
        <v>5020</v>
      </c>
      <c r="D11376" t="s">
        <v>1120</v>
      </c>
      <c r="E11376" t="str">
        <f t="shared" si="2058"/>
        <v xml:space="preserve">store.steampowered.com/app/550360) </v>
      </c>
      <c r="F11376" t="str">
        <f t="shared" si="2059"/>
        <v>store.steampowered.com</v>
      </c>
      <c r="I11376">
        <f>COUNTIF(F:F,F11376)</f>
        <v>20</v>
      </c>
    </row>
    <row r="11377" spans="1:9">
      <c r="A11377" t="str">
        <f t="shared" si="2064"/>
        <v>![Github All Releases](https://img.shields.io/github/downloads/rotki/rotki/total.svg</v>
      </c>
      <c r="B11377" t="str">
        <f t="shared" si="2062"/>
        <v>(https://GitHub.com/rotki/rotki/releases/)</v>
      </c>
      <c r="C11377" t="s">
        <v>11231</v>
      </c>
      <c r="D11377" t="s">
        <v>1684</v>
      </c>
      <c r="E11377" t="str">
        <f t="shared" si="2058"/>
        <v>GitHub.com/rotki/rotki/releases/)</v>
      </c>
      <c r="F11377" t="str">
        <f t="shared" si="2059"/>
        <v>GitHub.com</v>
      </c>
      <c r="G11377" t="s">
        <v>16451</v>
      </c>
      <c r="H11377" t="s">
        <v>16455</v>
      </c>
    </row>
    <row r="11378" spans="1:9">
      <c r="A11378" t="str">
        <f t="shared" si="2064"/>
        <v>[image](https://cloud.githubusercontent.com/assets/1029673/21553649/53ded8d8-ce01-11e6-8314-d33a873db745.png</v>
      </c>
      <c r="B11378" t="str">
        <f t="shared" si="2062"/>
        <v xml:space="preserve">(http://store.steampowered.com/app/510410) </v>
      </c>
      <c r="C11378" t="s">
        <v>5022</v>
      </c>
      <c r="D11378" t="s">
        <v>1120</v>
      </c>
      <c r="E11378" t="str">
        <f t="shared" si="2058"/>
        <v xml:space="preserve">store.steampowered.com/app/510410) </v>
      </c>
      <c r="F11378" t="str">
        <f t="shared" si="2059"/>
        <v>store.steampowered.com</v>
      </c>
      <c r="I11378">
        <f>COUNTIF(F:F,F11378)</f>
        <v>20</v>
      </c>
    </row>
    <row r="11379" spans="1:9">
      <c r="A11379" t="str">
        <f t="shared" si="2064"/>
        <v>![Twitter Follow](https://img.shields.io/badge/follow-%40rotkiapp-1DA1F2?logo=twitter&amp;style=social</v>
      </c>
      <c r="B11379" t="str">
        <f t="shared" si="2062"/>
        <v>(https://twitter.com/rotkiapp)</v>
      </c>
      <c r="C11379" t="s">
        <v>11233</v>
      </c>
      <c r="D11379" t="s">
        <v>1684</v>
      </c>
      <c r="E11379" t="str">
        <f t="shared" si="2058"/>
        <v>twitter.com/rotkiapp)</v>
      </c>
      <c r="F11379" t="str">
        <f t="shared" si="2059"/>
        <v>twitter.com</v>
      </c>
      <c r="H11379" t="s">
        <v>16460</v>
      </c>
    </row>
    <row r="11380" spans="1:9">
      <c r="A11380" t="str">
        <f t="shared" si="2064"/>
        <v>![Discord](https://img.shields.io/discord/657906918408585217.svg?label=&amp;logo=discord&amp;logoColor=ffffff&amp;color=7389D8&amp;labelColor=6A7EC2</v>
      </c>
      <c r="B11380" t="str">
        <f t="shared" si="2062"/>
        <v>(https://discord.gg/aGCxHG7)</v>
      </c>
      <c r="C11380" t="s">
        <v>8366</v>
      </c>
      <c r="D11380" t="s">
        <v>1684</v>
      </c>
      <c r="E11380" t="str">
        <f t="shared" si="2058"/>
        <v>discord.gg/aGCxHG7)</v>
      </c>
      <c r="F11380" t="str">
        <f t="shared" si="2059"/>
        <v>discord.gg</v>
      </c>
      <c r="H11380" t="s">
        <v>16460</v>
      </c>
    </row>
    <row r="11381" spans="1:9">
      <c r="A11381" t="str">
        <f t="shared" si="2064"/>
        <v>[image](https://cloud.githubusercontent.com/assets/1029673/21553655/63e21e0c-ce01-11e6-90b0-477b14af993f.png</v>
      </c>
      <c r="B11381" t="str">
        <f t="shared" si="2062"/>
        <v xml:space="preserve">(http://store.steampowered.com/app/499760) </v>
      </c>
      <c r="C11381" t="s">
        <v>5023</v>
      </c>
      <c r="D11381" t="s">
        <v>1120</v>
      </c>
      <c r="E11381" t="str">
        <f t="shared" si="2058"/>
        <v xml:space="preserve">store.steampowered.com/app/499760) </v>
      </c>
      <c r="F11381" t="str">
        <f t="shared" si="2059"/>
        <v>store.steampowered.com</v>
      </c>
      <c r="I11381">
        <f>COUNTIF(F:F,F11381)</f>
        <v>20</v>
      </c>
    </row>
    <row r="11382" spans="1:9">
      <c r="A11382" t="str">
        <f t="shared" si="2064"/>
        <v>![actions](https://github.com/open-mmlab/mmpose/workflows/build/badge.svg</v>
      </c>
      <c r="B11382" t="str">
        <f t="shared" si="2062"/>
        <v>(https://github.com/open-mmlab/mmpose/actions)</v>
      </c>
      <c r="C11382" t="s">
        <v>11235</v>
      </c>
      <c r="D11382" t="s">
        <v>1684</v>
      </c>
      <c r="E11382" t="str">
        <f t="shared" si="2058"/>
        <v>github.com/open-mmlab/mmpose/actions)</v>
      </c>
      <c r="F11382" t="str">
        <f t="shared" si="2059"/>
        <v>github.com</v>
      </c>
      <c r="G11382" t="s">
        <v>16451</v>
      </c>
      <c r="H11382" t="s">
        <v>16455</v>
      </c>
    </row>
    <row r="11383" spans="1:9">
      <c r="A11383" t="str">
        <f t="shared" si="2064"/>
        <v>![codecov](https://codecov.io/gh/open-mmlab/mmpose/branch/master/graph/badge.svg</v>
      </c>
      <c r="B11383" t="str">
        <f t="shared" si="2062"/>
        <v>(https://codecov.io/gh/open-mmlab/mmpose)</v>
      </c>
      <c r="C11383" t="s">
        <v>11236</v>
      </c>
      <c r="D11383" t="s">
        <v>1684</v>
      </c>
      <c r="E11383" t="str">
        <f t="shared" si="2058"/>
        <v>codecov.io/gh/open-mmlab/mmpose)</v>
      </c>
      <c r="F11383" t="str">
        <f t="shared" si="2059"/>
        <v>codecov.io</v>
      </c>
      <c r="H11383" t="s">
        <v>16457</v>
      </c>
    </row>
    <row r="11384" spans="1:9">
      <c r="A11384" t="str">
        <f t="shared" si="2064"/>
        <v>[image](https://cloud.githubusercontent.com/assets/1029673/21553665/713938ce-ce01-11e6-84f3-40db254292f1.png</v>
      </c>
      <c r="B11384" t="str">
        <f t="shared" si="2062"/>
        <v xml:space="preserve">(http://store.steampowered.com/app/548560) </v>
      </c>
      <c r="C11384" t="s">
        <v>5024</v>
      </c>
      <c r="D11384" t="s">
        <v>1120</v>
      </c>
      <c r="E11384" t="str">
        <f t="shared" si="2058"/>
        <v xml:space="preserve">store.steampowered.com/app/548560) </v>
      </c>
      <c r="F11384" t="str">
        <f t="shared" si="2059"/>
        <v>store.steampowered.com</v>
      </c>
      <c r="I11384">
        <f>COUNTIF(F:F,F11384)</f>
        <v>20</v>
      </c>
    </row>
    <row r="11385" spans="1:9">
      <c r="A11385" t="str">
        <f t="shared" si="2064"/>
        <v>![LICENSE](https://img.shields.io/github/license/open-mmlab/mmpose.svg</v>
      </c>
      <c r="B11385" t="str">
        <f t="shared" si="2062"/>
        <v>(https://github.com/open-mmlab/mmpose/blob/master/LICENSE)</v>
      </c>
      <c r="C11385" t="s">
        <v>11238</v>
      </c>
      <c r="D11385" t="s">
        <v>1684</v>
      </c>
      <c r="E11385" t="str">
        <f t="shared" si="2058"/>
        <v>github.com/open-mmlab/mmpose/blob/master/LICENSE)</v>
      </c>
      <c r="F11385" t="str">
        <f t="shared" si="2059"/>
        <v>github.com</v>
      </c>
      <c r="G11385" t="s">
        <v>16451</v>
      </c>
      <c r="H11385" t="s">
        <v>16455</v>
      </c>
    </row>
    <row r="11386" spans="1:9">
      <c r="A11386" t="str">
        <f t="shared" si="2064"/>
        <v>![Average time to resolve an issue](https://isitmaintained.com/badge/resolution/open-mmlab/mmpose.svg</v>
      </c>
      <c r="B11386" t="str">
        <f t="shared" si="2062"/>
        <v>(https://github.com/open-mmlab/mmpose/issues)</v>
      </c>
      <c r="C11386" t="s">
        <v>11239</v>
      </c>
      <c r="D11386" t="s">
        <v>1684</v>
      </c>
      <c r="E11386" t="str">
        <f t="shared" si="2058"/>
        <v>github.com/open-mmlab/mmpose/issues)</v>
      </c>
      <c r="F11386" t="str">
        <f t="shared" si="2059"/>
        <v>github.com</v>
      </c>
      <c r="G11386" t="s">
        <v>16451</v>
      </c>
      <c r="H11386" t="s">
        <v>16455</v>
      </c>
    </row>
    <row r="11387" spans="1:9">
      <c r="A11387" t="str">
        <f t="shared" si="2064"/>
        <v>![Percentage of issues still open](https://isitmaintained.com/badge/open/open-mmlab/mmpose.svg</v>
      </c>
      <c r="B11387" t="str">
        <f t="shared" si="2062"/>
        <v>(https://github.com/open-mmlab/mmpose/issues)</v>
      </c>
      <c r="C11387" t="s">
        <v>11240</v>
      </c>
      <c r="D11387" t="s">
        <v>1684</v>
      </c>
      <c r="E11387" t="str">
        <f t="shared" si="2058"/>
        <v>github.com/open-mmlab/mmpose/issues)</v>
      </c>
      <c r="F11387" t="str">
        <f t="shared" si="2059"/>
        <v>github.com</v>
      </c>
      <c r="G11387" t="s">
        <v>16451</v>
      </c>
      <c r="H11387" t="s">
        <v>16455</v>
      </c>
    </row>
    <row r="11388" spans="1:9">
      <c r="A11388" t="str">
        <f t="shared" si="2064"/>
        <v>![ci](https://github.com/jonaswinkler/paperless-ng/workflows/ci/badge.svg</v>
      </c>
      <c r="B11388" t="str">
        <f t="shared" si="2062"/>
        <v>(https://github.com/jonaswinkler/paperless-ng/actions)</v>
      </c>
      <c r="C11388" t="s">
        <v>8367</v>
      </c>
      <c r="D11388" t="s">
        <v>1684</v>
      </c>
      <c r="E11388" t="str">
        <f t="shared" si="2058"/>
        <v>github.com/jonaswinkler/paperless-ng/actions)</v>
      </c>
      <c r="F11388" t="str">
        <f t="shared" si="2059"/>
        <v>github.com</v>
      </c>
      <c r="G11388" t="s">
        <v>16451</v>
      </c>
      <c r="H11388" t="s">
        <v>16455</v>
      </c>
    </row>
    <row r="11389" spans="1:9">
      <c r="A11389" t="str">
        <f t="shared" si="2064"/>
        <v>![Ansible Role](https://github.com/jonaswinkler/paperless-ng/workflows/Ansible%20Role/badge.svg</v>
      </c>
      <c r="C11389" t="s">
        <v>2243</v>
      </c>
      <c r="D11389" t="s">
        <v>1684</v>
      </c>
      <c r="E11389" t="str">
        <f t="shared" si="2058"/>
        <v/>
      </c>
      <c r="F11389" t="e">
        <f t="shared" si="2059"/>
        <v>#VALUE!</v>
      </c>
      <c r="H11389" t="s">
        <v>16464</v>
      </c>
    </row>
    <row r="11390" spans="1:9">
      <c r="A11390" t="str">
        <f t="shared" si="2064"/>
        <v>[image](https://cloud.githubusercontent.com/assets/1029673/21553680/908ae95c-ce01-11e6-989f-68c38160d528.png</v>
      </c>
      <c r="B11390" t="str">
        <f>MID(C11390,FIND(")](",C11390)+2,1000)</f>
        <v xml:space="preserve">(http://store.steampowered.com/app/511370) </v>
      </c>
      <c r="C11390" t="s">
        <v>5025</v>
      </c>
      <c r="D11390" t="s">
        <v>1120</v>
      </c>
      <c r="E11390" t="str">
        <f t="shared" si="2058"/>
        <v xml:space="preserve">store.steampowered.com/app/511370) </v>
      </c>
      <c r="F11390" t="str">
        <f t="shared" si="2059"/>
        <v>store.steampowered.com</v>
      </c>
      <c r="I11390">
        <f t="shared" ref="I11390:I11391" si="2065">COUNTIF(F:F,F11390)</f>
        <v>20</v>
      </c>
    </row>
    <row r="11391" spans="1:9">
      <c r="A11391" t="str">
        <f t="shared" si="2064"/>
        <v>[image](https://cloud.githubusercontent.com/assets/1029673/21553683/a0afb84e-ce01-11e6-9450-aaca567f7fc8.png</v>
      </c>
      <c r="B11391" t="str">
        <f>MID(C11391,FIND(")](",C11391)+2,1000)</f>
        <v>(http://store.steampowered.com/app/472720)</v>
      </c>
      <c r="C11391" t="s">
        <v>5026</v>
      </c>
      <c r="D11391" t="s">
        <v>1120</v>
      </c>
      <c r="E11391" t="str">
        <f t="shared" si="2058"/>
        <v>store.steampowered.com/app/472720)</v>
      </c>
      <c r="F11391" t="str">
        <f t="shared" si="2059"/>
        <v>store.steampowered.com</v>
      </c>
      <c r="I11391">
        <f t="shared" si="2065"/>
        <v>20</v>
      </c>
    </row>
    <row r="11392" spans="1:9">
      <c r="A11392" t="str">
        <f t="shared" si="2064"/>
        <v>![Gitter](https://badges.gitter.im/paperless-ng/community.svg</v>
      </c>
      <c r="B11392" t="str">
        <f>MID(C11392,FIND(")](",C11392)+2,1000)</f>
        <v>(https://gitter.im/paperless-ng/community?utm_source=badge&amp;utm_medium=badge&amp;utm_campaign=pr-badge&amp;utm_content=badge)</v>
      </c>
      <c r="C11392" t="s">
        <v>11243</v>
      </c>
      <c r="D11392" t="s">
        <v>1684</v>
      </c>
      <c r="E11392" t="str">
        <f t="shared" si="2058"/>
        <v>gitter.im/paperless-ng/community?utm_source=badge&amp;utm_medium=badge&amp;utm_campaign=pr-badge&amp;utm_content=badge)</v>
      </c>
      <c r="F11392" t="str">
        <f t="shared" si="2059"/>
        <v>gitter.im</v>
      </c>
      <c r="H11392" t="s">
        <v>16460</v>
      </c>
    </row>
    <row r="11393" spans="1:9">
      <c r="A11393" t="str">
        <f t="shared" si="2064"/>
        <v>[dinkum](https://user-images.githubusercontent.com/16416509/180051810-50c9ebfd-973b-4f2f-8448-d599443d9ce3.jpg</v>
      </c>
      <c r="B11393" t="str">
        <f>MID(C11393,FIND(")](",C11393)+2,1000)</f>
        <v>(https://store.steampowered.com/app/1062520/Dinkum/)</v>
      </c>
      <c r="C11393" t="s">
        <v>6281</v>
      </c>
      <c r="D11393" t="s">
        <v>1120</v>
      </c>
      <c r="E11393" t="str">
        <f t="shared" si="2058"/>
        <v>store.steampowered.com/app/1062520/Dinkum/)</v>
      </c>
      <c r="F11393" t="str">
        <f t="shared" si="2059"/>
        <v>store.steampowered.com</v>
      </c>
      <c r="I11393">
        <f>COUNTIF(F:F,F11393)</f>
        <v>20</v>
      </c>
    </row>
    <row r="11394" spans="1:9">
      <c r="A11394" t="str">
        <f t="shared" si="2064"/>
        <v>![Coverage Status](https://coveralls.io/repos/github/jonaswinkler/paperless-ng/badge.svg?branch=master</v>
      </c>
      <c r="B11394" t="str">
        <f>MID(C11394,FIND(")](",C11394)+2,1000)</f>
        <v>(https://coveralls.io/github/jonaswinkler/paperless-ng?branch=master)</v>
      </c>
      <c r="C11394" t="s">
        <v>8368</v>
      </c>
      <c r="D11394" t="s">
        <v>1684</v>
      </c>
      <c r="E11394" t="str">
        <f t="shared" ref="E11394:E11457" si="2066">SUBSTITUTE(SUBSTITUTE(B11394,"(https://",""), "(http://", "")</f>
        <v>coveralls.io/github/jonaswinkler/paperless-ng?branch=master)</v>
      </c>
      <c r="F11394" t="str">
        <f t="shared" ref="F11394:F11457" si="2067">LEFT(E11394,FIND("/", E11394)-1)</f>
        <v>coveralls.io</v>
      </c>
      <c r="H11394" t="s">
        <v>16457</v>
      </c>
    </row>
    <row r="11395" spans="1:9">
      <c r="A11395" t="str">
        <f t="shared" si="2064"/>
        <v>![Dashboard](https://github.com/jonaswinkler/paperless-ng/raw/master/docs/_static/screenshots/dashboard.png</v>
      </c>
      <c r="C11395" t="s">
        <v>2244</v>
      </c>
      <c r="D11395" t="s">
        <v>1684</v>
      </c>
      <c r="E11395" t="str">
        <f t="shared" si="2066"/>
        <v/>
      </c>
      <c r="F11395" t="e">
        <f t="shared" si="2067"/>
        <v>#VALUE!</v>
      </c>
      <c r="H11395" t="s">
        <v>16464</v>
      </c>
    </row>
    <row r="11396" spans="1:9">
      <c r="A11396" t="str">
        <f t="shared" si="2064"/>
        <v>[sun haven](https://user-images.githubusercontent.com/16416509/185836661-2bfd6cd0-523a-4af4-bac7-c202ed01de7d.jpg</v>
      </c>
      <c r="B11396" t="str">
        <f>MID(C11396,FIND(")](",C11396)+2,1000)</f>
        <v>(https://store.steampowered.com/app/1432860/Sun_Haven/)</v>
      </c>
      <c r="C11396" t="s">
        <v>6283</v>
      </c>
      <c r="D11396" t="s">
        <v>1120</v>
      </c>
      <c r="E11396" t="str">
        <f t="shared" si="2066"/>
        <v>store.steampowered.com/app/1432860/Sun_Haven/)</v>
      </c>
      <c r="F11396" t="str">
        <f t="shared" si="2067"/>
        <v>store.steampowered.com</v>
      </c>
      <c r="I11396">
        <f t="shared" ref="I11396:I11397" si="2068">COUNTIF(F:F,F11396)</f>
        <v>20</v>
      </c>
    </row>
    <row r="11397" spans="1:9">
      <c r="A11397" t="str">
        <f t="shared" si="2064"/>
        <v>[Untamed Isles](https://user-images.githubusercontent.com/16416509/178143679-1c325b54-0938-4e84-97b6-b59db62a51e7.jpg</v>
      </c>
      <c r="B11397" t="str">
        <f>MID(C11397,FIND(")](",C11397)+2,1000)</f>
        <v>(https://store.steampowered.com/app/1823300/Untamed_Isles/)</v>
      </c>
      <c r="C11397" t="s">
        <v>6287</v>
      </c>
      <c r="D11397" t="s">
        <v>1120</v>
      </c>
      <c r="E11397" t="str">
        <f t="shared" si="2066"/>
        <v>store.steampowered.com/app/1823300/Untamed_Isles/)</v>
      </c>
      <c r="F11397" t="str">
        <f t="shared" si="2067"/>
        <v>store.steampowered.com</v>
      </c>
      <c r="I11397">
        <f t="shared" si="2068"/>
        <v>20</v>
      </c>
    </row>
    <row r="11398" spans="1:9">
      <c r="A11398" t="str">
        <f t="shared" si="2064"/>
        <v>![QR Code Support](https://img.shields.io/badge/QR--Code-Support-orange.svg</v>
      </c>
      <c r="C11398" t="s">
        <v>2246</v>
      </c>
      <c r="D11398" t="s">
        <v>1684</v>
      </c>
      <c r="E11398" t="str">
        <f t="shared" si="2066"/>
        <v/>
      </c>
      <c r="F11398" t="e">
        <f t="shared" si="2067"/>
        <v>#VALUE!</v>
      </c>
      <c r="H11398" t="s">
        <v>16464</v>
      </c>
    </row>
    <row r="11399" spans="1:9">
      <c r="A11399" t="str">
        <f t="shared" si="2064"/>
        <v>![Docker Support](https://img.shields.io/badge/Docker-Support-orange.svg</v>
      </c>
      <c r="C11399" t="s">
        <v>2247</v>
      </c>
      <c r="D11399" t="s">
        <v>1684</v>
      </c>
      <c r="E11399" t="str">
        <f t="shared" si="2066"/>
        <v/>
      </c>
      <c r="F11399" t="e">
        <f t="shared" si="2067"/>
        <v>#VALUE!</v>
      </c>
      <c r="H11399" t="s">
        <v>16464</v>
      </c>
    </row>
    <row r="11400" spans="1:9">
      <c r="A11400" t="str">
        <f t="shared" si="2064"/>
        <v>![i18n Support](https://img.shields.io/badge/i18n-Support-orange.svg</v>
      </c>
      <c r="C11400" t="s">
        <v>2248</v>
      </c>
      <c r="D11400" t="s">
        <v>1684</v>
      </c>
      <c r="E11400" t="str">
        <f t="shared" si="2066"/>
        <v/>
      </c>
      <c r="F11400" t="e">
        <f t="shared" si="2067"/>
        <v>#VALUE!</v>
      </c>
      <c r="H11400" t="s">
        <v>16464</v>
      </c>
    </row>
    <row r="11401" spans="1:9">
      <c r="A11401" t="str">
        <f t="shared" si="2064"/>
        <v>![repo size](https://img.shields.io/github/repo-size/GreaterWMS/GreaterWMS</v>
      </c>
      <c r="C11401" t="s">
        <v>2249</v>
      </c>
      <c r="D11401" t="s">
        <v>1684</v>
      </c>
      <c r="E11401" t="str">
        <f t="shared" si="2066"/>
        <v/>
      </c>
      <c r="F11401" t="e">
        <f t="shared" si="2067"/>
        <v>#VALUE!</v>
      </c>
      <c r="H11401" t="s">
        <v>16464</v>
      </c>
    </row>
    <row r="11402" spans="1:9">
      <c r="A11402" t="str">
        <f t="shared" si="2064"/>
        <v>![GitHub commit activity](https://img.shields.io/github/commit-activity/m/GreaterWMS/GreaterWMS</v>
      </c>
      <c r="C11402" t="s">
        <v>2250</v>
      </c>
      <c r="D11402" t="s">
        <v>1684</v>
      </c>
      <c r="E11402" t="str">
        <f t="shared" si="2066"/>
        <v/>
      </c>
      <c r="F11402" t="e">
        <f t="shared" si="2067"/>
        <v>#VALUE!</v>
      </c>
      <c r="H11402" t="s">
        <v>16464</v>
      </c>
    </row>
    <row r="11403" spans="1:9">
      <c r="A11403" t="str">
        <f t="shared" si="2064"/>
        <v>![Contributors](https://img.shields.io/github/contributors/GreaterWMS/GreaterWMS?color=blue</v>
      </c>
      <c r="C11403" t="s">
        <v>2251</v>
      </c>
      <c r="D11403" t="s">
        <v>1684</v>
      </c>
      <c r="E11403" t="str">
        <f t="shared" si="2066"/>
        <v/>
      </c>
      <c r="F11403" t="e">
        <f t="shared" si="2067"/>
        <v>#VALUE!</v>
      </c>
      <c r="H11403" t="s">
        <v>16464</v>
      </c>
    </row>
    <row r="11404" spans="1:9">
      <c r="A11404" t="str">
        <f t="shared" si="2064"/>
        <v>![GitHub Org's stars](https://img.shields.io/github/stars/GreaterWMS?style=social</v>
      </c>
      <c r="C11404" t="s">
        <v>2252</v>
      </c>
      <c r="D11404" t="s">
        <v>1684</v>
      </c>
      <c r="E11404" t="str">
        <f t="shared" si="2066"/>
        <v/>
      </c>
      <c r="F11404" t="e">
        <f t="shared" si="2067"/>
        <v>#VALUE!</v>
      </c>
      <c r="H11404" t="s">
        <v>16464</v>
      </c>
    </row>
    <row r="11405" spans="1:9">
      <c r="A11405" t="str">
        <f t="shared" ref="A11405:A11414" si="2069">LEFT(C11405,FIND(")",C11405)-1)</f>
        <v>![GitHub Follows](https://img.shields.io/github/followers/Singosgu?style=social</v>
      </c>
      <c r="C11405" t="s">
        <v>2253</v>
      </c>
      <c r="D11405" t="s">
        <v>1684</v>
      </c>
      <c r="E11405" t="str">
        <f t="shared" si="2066"/>
        <v/>
      </c>
      <c r="F11405" t="e">
        <f t="shared" si="2067"/>
        <v>#VALUE!</v>
      </c>
      <c r="H11405" t="s">
        <v>16464</v>
      </c>
    </row>
    <row r="11406" spans="1:9">
      <c r="A11406" t="str">
        <f t="shared" si="2069"/>
        <v>![GitHub Forks](https://img.shields.io/github/forks/GreaterWMS/GreaterWMS?style=social</v>
      </c>
      <c r="C11406" t="s">
        <v>2254</v>
      </c>
      <c r="D11406" t="s">
        <v>1684</v>
      </c>
      <c r="E11406" t="str">
        <f t="shared" si="2066"/>
        <v/>
      </c>
      <c r="F11406" t="e">
        <f t="shared" si="2067"/>
        <v>#VALUE!</v>
      </c>
      <c r="H11406" t="s">
        <v>16464</v>
      </c>
    </row>
    <row r="11407" spans="1:9">
      <c r="A11407" t="str">
        <f t="shared" si="2069"/>
        <v>![GitHub Watch](https://img.shields.io/github/watchers/GreaterWMS/GreaterWMS?style=social</v>
      </c>
      <c r="C11407" t="s">
        <v>2255</v>
      </c>
      <c r="D11407" t="s">
        <v>1684</v>
      </c>
      <c r="E11407" t="str">
        <f t="shared" si="2066"/>
        <v/>
      </c>
      <c r="F11407" t="e">
        <f t="shared" si="2067"/>
        <v>#VALUE!</v>
      </c>
      <c r="H11407" t="s">
        <v>16464</v>
      </c>
    </row>
    <row r="11408" spans="1:9">
      <c r="A11408" t="str">
        <f t="shared" si="2069"/>
        <v>![Python](https://img.shields.io/badge/Python-3.9.5-yellowgreen</v>
      </c>
      <c r="C11408" t="s">
        <v>2256</v>
      </c>
      <c r="D11408" t="s">
        <v>1684</v>
      </c>
      <c r="E11408" t="str">
        <f t="shared" si="2066"/>
        <v/>
      </c>
      <c r="F11408" t="e">
        <f t="shared" si="2067"/>
        <v>#VALUE!</v>
      </c>
      <c r="H11408" t="s">
        <v>16464</v>
      </c>
    </row>
    <row r="11409" spans="1:9">
      <c r="A11409" t="str">
        <f t="shared" si="2069"/>
        <v>![Django](https://img.shields.io/badge/Django-4.1.2-yellowgreen</v>
      </c>
      <c r="C11409" t="s">
        <v>2257</v>
      </c>
      <c r="D11409" t="s">
        <v>1684</v>
      </c>
      <c r="E11409" t="str">
        <f t="shared" si="2066"/>
        <v/>
      </c>
      <c r="F11409" t="e">
        <f t="shared" si="2067"/>
        <v>#VALUE!</v>
      </c>
      <c r="H11409" t="s">
        <v>16464</v>
      </c>
    </row>
    <row r="11410" spans="1:9">
      <c r="A11410" t="str">
        <f t="shared" si="2069"/>
        <v>![Quasar Cli](https://img.shields.io/badge/Quasar/cli-1.2.1-yellowgreen</v>
      </c>
      <c r="C11410" t="s">
        <v>2258</v>
      </c>
      <c r="D11410" t="s">
        <v>1684</v>
      </c>
      <c r="E11410" t="str">
        <f t="shared" si="2066"/>
        <v/>
      </c>
      <c r="F11410" t="e">
        <f t="shared" si="2067"/>
        <v>#VALUE!</v>
      </c>
      <c r="H11410" t="s">
        <v>16464</v>
      </c>
    </row>
    <row r="11411" spans="1:9">
      <c r="A11411" t="str">
        <f t="shared" si="2069"/>
        <v>![Vue](https://img.shields.io/badge/Vue-2.6.0-yellowgreen</v>
      </c>
      <c r="C11411" t="s">
        <v>2259</v>
      </c>
      <c r="D11411" t="s">
        <v>1684</v>
      </c>
      <c r="E11411" t="str">
        <f t="shared" si="2066"/>
        <v/>
      </c>
      <c r="F11411" t="e">
        <f t="shared" si="2067"/>
        <v>#VALUE!</v>
      </c>
      <c r="H11411" t="s">
        <v>16464</v>
      </c>
    </row>
    <row r="11412" spans="1:9">
      <c r="A11412" t="str">
        <f t="shared" si="2069"/>
        <v>![NodeJS](https://img.shields.io/badge/NodeJS-14.19.3-yellowgreen</v>
      </c>
      <c r="C11412" t="s">
        <v>2260</v>
      </c>
      <c r="D11412" t="s">
        <v>1684</v>
      </c>
      <c r="E11412" t="str">
        <f t="shared" si="2066"/>
        <v/>
      </c>
      <c r="F11412" t="e">
        <f t="shared" si="2067"/>
        <v>#VALUE!</v>
      </c>
      <c r="H11412" t="s">
        <v>16464</v>
      </c>
    </row>
    <row r="11413" spans="1:9">
      <c r="A11413" t="str">
        <f t="shared" si="2069"/>
        <v>[Thrive on Steam](https://img.shields.io/badge/-Thrive%20on%20Steam-blue</v>
      </c>
      <c r="B11413" t="str">
        <f t="shared" ref="B11413:B11426" si="2070">MID(C11413,FIND(")](",C11413)+2,1000)</f>
        <v xml:space="preserve">(https://store.steampowered.com/app/1779200/Thrive/) </v>
      </c>
      <c r="C11413" t="s">
        <v>6345</v>
      </c>
      <c r="D11413" t="s">
        <v>1120</v>
      </c>
      <c r="E11413" t="str">
        <f t="shared" si="2066"/>
        <v xml:space="preserve">store.steampowered.com/app/1779200/Thrive/) </v>
      </c>
      <c r="F11413" t="str">
        <f t="shared" si="2067"/>
        <v>store.steampowered.com</v>
      </c>
      <c r="I11413">
        <f>COUNTIF(F:F,F11413)</f>
        <v>20</v>
      </c>
    </row>
    <row r="11414" spans="1:9">
      <c r="A11414" t="str">
        <f t="shared" si="2069"/>
        <v>![Latest Release](http://img.shields.io/github/release/sanderland/katrain?label=download</v>
      </c>
      <c r="B11414" t="str">
        <f t="shared" si="2070"/>
        <v>(http://github.com/sanderland/katrain/releases)</v>
      </c>
      <c r="C11414" t="s">
        <v>11245</v>
      </c>
      <c r="D11414" t="s">
        <v>1684</v>
      </c>
      <c r="E11414" t="str">
        <f t="shared" si="2066"/>
        <v>github.com/sanderland/katrain/releases)</v>
      </c>
      <c r="F11414" t="str">
        <f t="shared" si="2067"/>
        <v>github.com</v>
      </c>
      <c r="G11414" t="s">
        <v>16451</v>
      </c>
      <c r="H11414" t="s">
        <v>16455</v>
      </c>
    </row>
    <row r="11415" spans="1:9">
      <c r="A11415" t="str">
        <f>LEFT(C11415,FIND(")]",C11415)-1)</f>
        <v>[dinkum](https://user-images.githubusercontent.com/16416509/180051810-50c9ebfd-973b-4f2f-8448-d599443d9ce3.jpg</v>
      </c>
      <c r="B11415" t="str">
        <f t="shared" si="2070"/>
        <v>(https://store.steampowered.com/app/1062520/Dinkum/)</v>
      </c>
      <c r="C11415" t="s">
        <v>6281</v>
      </c>
      <c r="D11415" t="s">
        <v>1120</v>
      </c>
      <c r="E11415" t="str">
        <f t="shared" si="2066"/>
        <v>store.steampowered.com/app/1062520/Dinkum/)</v>
      </c>
      <c r="F11415" t="str">
        <f t="shared" si="2067"/>
        <v>store.steampowered.com</v>
      </c>
      <c r="I11415">
        <f>COUNTIF(F:F,F11415)</f>
        <v>20</v>
      </c>
    </row>
    <row r="11416" spans="1:9">
      <c r="A11416" t="str">
        <f>LEFT(C11416,FIND(")",C11416)-1)</f>
        <v>![GitHub Downloads](http://img.shields.io/github/downloads/sanderland/katrain/total?color=%23336699&amp;label=github%20downloads</v>
      </c>
      <c r="B11416" t="str">
        <f t="shared" si="2070"/>
        <v>(http://github.com/sanderland/katrain/releases)</v>
      </c>
      <c r="C11416" t="s">
        <v>11247</v>
      </c>
      <c r="D11416" t="s">
        <v>1684</v>
      </c>
      <c r="E11416" t="str">
        <f t="shared" si="2066"/>
        <v>github.com/sanderland/katrain/releases)</v>
      </c>
      <c r="F11416" t="str">
        <f t="shared" si="2067"/>
        <v>github.com</v>
      </c>
      <c r="G11416" t="s">
        <v>16451</v>
      </c>
      <c r="H11416" t="s">
        <v>16455</v>
      </c>
    </row>
    <row r="11417" spans="1:9">
      <c r="A11417" t="str">
        <f>LEFT(C11417,FIND(")]",C11417)-1)</f>
        <v>[sun haven](https://user-images.githubusercontent.com/16416509/185836661-2bfd6cd0-523a-4af4-bac7-c202ed01de7d.jpg</v>
      </c>
      <c r="B11417" t="str">
        <f t="shared" si="2070"/>
        <v>(https://store.steampowered.com/app/1432860/Sun_Haven/)</v>
      </c>
      <c r="C11417" t="s">
        <v>6283</v>
      </c>
      <c r="D11417" t="s">
        <v>1120</v>
      </c>
      <c r="E11417" t="str">
        <f t="shared" si="2066"/>
        <v>store.steampowered.com/app/1432860/Sun_Haven/)</v>
      </c>
      <c r="F11417" t="str">
        <f t="shared" si="2067"/>
        <v>store.steampowered.com</v>
      </c>
      <c r="I11417">
        <f t="shared" ref="I11417:I11421" si="2071">COUNTIF(F:F,F11417)</f>
        <v>20</v>
      </c>
    </row>
    <row r="11418" spans="1:9">
      <c r="A11418" t="str">
        <f>LEFT(C11418,FIND(")]",C11418)-1)</f>
        <v>[Untamed Isles](https://user-images.githubusercontent.com/16416509/178143679-1c325b54-0938-4e84-97b6-b59db62a51e7.jpg</v>
      </c>
      <c r="B11418" t="str">
        <f t="shared" si="2070"/>
        <v>(https://store.steampowered.com/app/1823300/Untamed_Isles/)</v>
      </c>
      <c r="C11418" t="s">
        <v>6287</v>
      </c>
      <c r="D11418" t="s">
        <v>1120</v>
      </c>
      <c r="E11418" t="str">
        <f t="shared" si="2066"/>
        <v>store.steampowered.com/app/1823300/Untamed_Isles/)</v>
      </c>
      <c r="F11418" t="str">
        <f t="shared" si="2067"/>
        <v>store.steampowered.com</v>
      </c>
      <c r="I11418">
        <f t="shared" si="2071"/>
        <v>20</v>
      </c>
    </row>
    <row r="11419" spans="1:9">
      <c r="A11419" t="str">
        <f t="shared" ref="A11419:A11441" si="2072">LEFT(C11419,FIND(")",C11419)-1)</f>
        <v>![Strimzi](./documentation/logo/strimzi.png</v>
      </c>
      <c r="B11419" t="str">
        <f t="shared" si="2070"/>
        <v>(https://strimzi.io/)[</v>
      </c>
      <c r="C11419" t="s">
        <v>15237</v>
      </c>
      <c r="D11419" t="s">
        <v>1683</v>
      </c>
      <c r="E11419" t="str">
        <f t="shared" si="2066"/>
        <v>strimzi.io/)[</v>
      </c>
      <c r="F11419" t="str">
        <f t="shared" si="2067"/>
        <v>strimzi.io</v>
      </c>
      <c r="I11419">
        <f t="shared" si="2071"/>
        <v>1</v>
      </c>
    </row>
    <row r="11420" spans="1:9">
      <c r="A11420" t="str">
        <f t="shared" si="2072"/>
        <v>![image](https://studiolab.sagemaker.aws/studiolab.svg</v>
      </c>
      <c r="B11420" t="str">
        <f t="shared" si="2070"/>
        <v>(https://studiolab.sagemaker.aws/import/github/opengeos/leafmap/blob/master/examples/notebooks/00_key_features.ipynb)</v>
      </c>
      <c r="C11420" t="s">
        <v>11860</v>
      </c>
      <c r="D11420" t="s">
        <v>1684</v>
      </c>
      <c r="E11420" t="str">
        <f t="shared" si="2066"/>
        <v>studiolab.sagemaker.aws/import/github/opengeos/leafmap/blob/master/examples/notebooks/00_key_features.ipynb)</v>
      </c>
      <c r="F11420" t="str">
        <f t="shared" si="2067"/>
        <v>studiolab.sagemaker.aws</v>
      </c>
      <c r="I11420">
        <f t="shared" si="2071"/>
        <v>4</v>
      </c>
    </row>
    <row r="11421" spans="1:9">
      <c r="A11421" t="str">
        <f t="shared" si="2072"/>
        <v>![Open In Studio Lab](https://studiolab.sagemaker.aws/studiolab.svg</v>
      </c>
      <c r="B11421" t="str">
        <f t="shared" si="2070"/>
        <v>(https://studiolab.sagemaker.aws/import/github/opengeos/leafmap/blob/master/examples/notebooks/00_key_features.ipynb)</v>
      </c>
      <c r="C11421" t="s">
        <v>8728</v>
      </c>
      <c r="D11421" t="s">
        <v>1684</v>
      </c>
      <c r="E11421" t="str">
        <f t="shared" si="2066"/>
        <v>studiolab.sagemaker.aws/import/github/opengeos/leafmap/blob/master/examples/notebooks/00_key_features.ipynb)</v>
      </c>
      <c r="F11421" t="str">
        <f t="shared" si="2067"/>
        <v>studiolab.sagemaker.aws</v>
      </c>
      <c r="I11421">
        <f t="shared" si="2071"/>
        <v>4</v>
      </c>
    </row>
    <row r="11422" spans="1:9">
      <c r="A11422" t="str">
        <f t="shared" si="2072"/>
        <v>![GitHub issues](http://img.shields.io/github/issues/sanderland/katrain</v>
      </c>
      <c r="B11422" t="str">
        <f t="shared" si="2070"/>
        <v>(http://github.com/sanderland/katrain/issues)</v>
      </c>
      <c r="C11422" t="s">
        <v>11249</v>
      </c>
      <c r="D11422" t="s">
        <v>1684</v>
      </c>
      <c r="E11422" t="str">
        <f t="shared" si="2066"/>
        <v>github.com/sanderland/katrain/issues)</v>
      </c>
      <c r="F11422" t="str">
        <f t="shared" si="2067"/>
        <v>github.com</v>
      </c>
      <c r="G11422" t="s">
        <v>16451</v>
      </c>
      <c r="H11422" t="s">
        <v>16455</v>
      </c>
    </row>
    <row r="11423" spans="1:9">
      <c r="A11423" t="str">
        <f t="shared" si="2072"/>
        <v>![Contributors](http://img.shields.io/static/v1?label=contributors&amp;message=&lt;3&amp;color=dcb424</v>
      </c>
      <c r="B11423" t="str">
        <f t="shared" si="2070"/>
        <v>(CONTRIBUTIONS.md)</v>
      </c>
      <c r="C11423" t="s">
        <v>11250</v>
      </c>
      <c r="D11423" t="s">
        <v>1684</v>
      </c>
      <c r="E11423" t="str">
        <f t="shared" si="2066"/>
        <v>(CONTRIBUTIONS.md)</v>
      </c>
      <c r="F11423" t="e">
        <f t="shared" si="2067"/>
        <v>#VALUE!</v>
      </c>
      <c r="H11423" t="s">
        <v>16464</v>
      </c>
    </row>
    <row r="11424" spans="1:9">
      <c r="A11424" t="str">
        <f t="shared" si="2072"/>
        <v>![image](https://studiolab.sagemaker.aws/studiolab.svg</v>
      </c>
      <c r="B11424" t="str">
        <f t="shared" si="2070"/>
        <v>(https://studiolab.sagemaker.aws/import/github/opengeos/leafmap/blob/master/examples/notebooks/00_key_features.ipynb)</v>
      </c>
      <c r="C11424" t="s">
        <v>11860</v>
      </c>
      <c r="D11424" t="s">
        <v>1684</v>
      </c>
      <c r="E11424" t="str">
        <f t="shared" si="2066"/>
        <v>studiolab.sagemaker.aws/import/github/opengeos/leafmap/blob/master/examples/notebooks/00_key_features.ipynb)</v>
      </c>
      <c r="F11424" t="str">
        <f t="shared" si="2067"/>
        <v>studiolab.sagemaker.aws</v>
      </c>
      <c r="I11424">
        <f>COUNTIF(F:F,F11424)</f>
        <v>4</v>
      </c>
    </row>
    <row r="11425" spans="1:8">
      <c r="A11425" t="str">
        <f t="shared" si="2072"/>
        <v>![Ubuntu Core Tests](https://github.com/Chia-Network/chia-blockchain/actions/workflows/build-test-ubuntu-core.yml/badge.svg</v>
      </c>
      <c r="B11425" t="str">
        <f t="shared" si="2070"/>
        <v>(https://github.com/Chia-Network/chia-blockchain/actions/workflows/build-test-ubuntu-core.yml)</v>
      </c>
      <c r="C11425" t="s">
        <v>12870</v>
      </c>
      <c r="D11425" t="s">
        <v>1684</v>
      </c>
      <c r="E11425" t="str">
        <f t="shared" si="2066"/>
        <v>github.com/Chia-Network/chia-blockchain/actions/workflows/build-test-ubuntu-core.yml)</v>
      </c>
      <c r="F11425" t="str">
        <f t="shared" si="2067"/>
        <v>github.com</v>
      </c>
      <c r="G11425" t="s">
        <v>16451</v>
      </c>
      <c r="H11425" t="s">
        <v>16455</v>
      </c>
    </row>
    <row r="11426" spans="1:8">
      <c r="A11426" t="str">
        <f t="shared" si="2072"/>
        <v>![MacOS Core Tests](https://github.com/Chia-Network/chia-blockchain/actions/workflows/build-test-macos-core.yml/badge.svg</v>
      </c>
      <c r="B11426" t="str">
        <f t="shared" si="2070"/>
        <v>(https://github.com/Chia-Network/chia-blockchain/actions/workflows/build-test-macos-core.yml)</v>
      </c>
      <c r="C11426" t="s">
        <v>12871</v>
      </c>
      <c r="D11426" t="s">
        <v>1684</v>
      </c>
      <c r="E11426" t="str">
        <f t="shared" si="2066"/>
        <v>github.com/Chia-Network/chia-blockchain/actions/workflows/build-test-macos-core.yml)</v>
      </c>
      <c r="F11426" t="str">
        <f t="shared" si="2067"/>
        <v>github.com</v>
      </c>
      <c r="G11426" t="s">
        <v>16451</v>
      </c>
      <c r="H11426" t="s">
        <v>16455</v>
      </c>
    </row>
    <row r="11427" spans="1:8">
      <c r="A11427" t="str">
        <f t="shared" si="2072"/>
        <v>![Windows Installer on Windows 10 and Python 3.7](https://github.com/Chia-Network/chia-blockchain/actions/workflows/build-windows-installer.yml/badge.svg</v>
      </c>
      <c r="C11427" t="s">
        <v>8370</v>
      </c>
      <c r="D11427" t="s">
        <v>1684</v>
      </c>
      <c r="E11427" t="str">
        <f t="shared" si="2066"/>
        <v/>
      </c>
      <c r="F11427" t="e">
        <f t="shared" si="2067"/>
        <v>#VALUE!</v>
      </c>
      <c r="H11427" t="s">
        <v>16464</v>
      </c>
    </row>
    <row r="11428" spans="1:8">
      <c r="A11428" t="str">
        <f t="shared" si="2072"/>
        <v>![Ubuntu Core Tests](https://github.com/Chia-Network/chia-blockchain/actions/workflows/build-test-ubuntu-core.yml/badge.svg?branch=dev</v>
      </c>
      <c r="B11428" t="str">
        <f>MID(C11428,FIND(")](",C11428)+2,1000)</f>
        <v>(https://github.com/Chia-Network/chia-blockchain/actions/workflows/build-test-ubuntu-core.yml)</v>
      </c>
      <c r="C11428" t="s">
        <v>12872</v>
      </c>
      <c r="D11428" t="s">
        <v>1684</v>
      </c>
      <c r="E11428" t="str">
        <f t="shared" si="2066"/>
        <v>github.com/Chia-Network/chia-blockchain/actions/workflows/build-test-ubuntu-core.yml)</v>
      </c>
      <c r="F11428" t="str">
        <f t="shared" si="2067"/>
        <v>github.com</v>
      </c>
      <c r="G11428" t="s">
        <v>16451</v>
      </c>
      <c r="H11428" t="s">
        <v>16455</v>
      </c>
    </row>
    <row r="11429" spans="1:8">
      <c r="A11429" t="str">
        <f t="shared" si="2072"/>
        <v>![MacOS Core Tests](https://github.com/Chia-Network/chia-blockchain/actions/workflows/build-test-macos-core.yml/badge.svg?branch=dev</v>
      </c>
      <c r="B11429" t="str">
        <f>MID(C11429,FIND(")](",C11429)+2,1000)</f>
        <v>(https://github.com/Chia-Network/chia-blockchain/actions/workflows/build-test-macos-core.yml)</v>
      </c>
      <c r="C11429" t="s">
        <v>12873</v>
      </c>
      <c r="D11429" t="s">
        <v>1684</v>
      </c>
      <c r="E11429" t="str">
        <f t="shared" si="2066"/>
        <v>github.com/Chia-Network/chia-blockchain/actions/workflows/build-test-macos-core.yml)</v>
      </c>
      <c r="F11429" t="str">
        <f t="shared" si="2067"/>
        <v>github.com</v>
      </c>
      <c r="G11429" t="s">
        <v>16451</v>
      </c>
      <c r="H11429" t="s">
        <v>16455</v>
      </c>
    </row>
    <row r="11430" spans="1:8">
      <c r="A11430" t="str">
        <f t="shared" si="2072"/>
        <v>![Windows Installer on Windows 10 and Python 3.7](https://github.com/Chia-Network/chia-blockchain/actions/workflows/build-windows-installer.yml/badge.svg?branch=dev</v>
      </c>
      <c r="C11430" t="s">
        <v>8371</v>
      </c>
      <c r="D11430" t="s">
        <v>1684</v>
      </c>
      <c r="E11430" t="str">
        <f t="shared" si="2066"/>
        <v/>
      </c>
      <c r="F11430" t="e">
        <f t="shared" si="2067"/>
        <v>#VALUE!</v>
      </c>
      <c r="H11430" t="s">
        <v>16464</v>
      </c>
    </row>
    <row r="11431" spans="1:8">
      <c r="A11431" t="str">
        <f t="shared" si="2072"/>
        <v>![GitHub contributors](https://img.shields.io/github/contributors/Chia-Network/chia-blockchain?logo=GitHub</v>
      </c>
      <c r="C11431" t="s">
        <v>12874</v>
      </c>
      <c r="D11431" t="s">
        <v>1684</v>
      </c>
      <c r="E11431" t="str">
        <f t="shared" si="2066"/>
        <v/>
      </c>
      <c r="F11431" t="e">
        <f t="shared" si="2067"/>
        <v>#VALUE!</v>
      </c>
      <c r="H11431" t="s">
        <v>16464</v>
      </c>
    </row>
    <row r="11432" spans="1:8">
      <c r="A11432" t="str">
        <f t="shared" si="2072"/>
        <v>![](https://img.shields.io/discord/720789890354249748?logo=discord&amp;logoColor=ffffff&amp;color=4e4c97</v>
      </c>
      <c r="B11432" t="str">
        <f>MID(C11432,FIND(")](",C11432)+2,1000)</f>
        <v xml:space="preserve">(https://discord.gg/AQN6GeJ) QQ群  </v>
      </c>
      <c r="C11432" t="s">
        <v>8372</v>
      </c>
      <c r="D11432" t="s">
        <v>1684</v>
      </c>
      <c r="E11432" t="str">
        <f t="shared" si="2066"/>
        <v xml:space="preserve">discord.gg/AQN6GeJ) QQ群  </v>
      </c>
      <c r="F11432" t="str">
        <f t="shared" si="2067"/>
        <v>discord.gg</v>
      </c>
      <c r="H11432" t="s">
        <v>16460</v>
      </c>
    </row>
    <row r="11433" spans="1:8">
      <c r="A11433" t="str">
        <f t="shared" si="2072"/>
        <v>![](https://img.shields.io/badge/QQ%20Group-1087735381-4e4c97</v>
      </c>
      <c r="C11433" t="s">
        <v>8373</v>
      </c>
      <c r="D11433" t="s">
        <v>1684</v>
      </c>
      <c r="E11433" t="str">
        <f t="shared" si="2066"/>
        <v/>
      </c>
      <c r="F11433" t="e">
        <f t="shared" si="2067"/>
        <v>#VALUE!</v>
      </c>
      <c r="H11433" t="s">
        <v>16464</v>
      </c>
    </row>
    <row r="11434" spans="1:8">
      <c r="A11434" t="str">
        <f t="shared" si="2072"/>
        <v>![](https://img.shields.io/github/commit-activity/m/LmeSzinc/AzurLaneAutoScript?color=4e4c97</v>
      </c>
      <c r="C11434" t="s">
        <v>8374</v>
      </c>
      <c r="D11434" t="s">
        <v>1684</v>
      </c>
      <c r="E11434" t="str">
        <f t="shared" si="2066"/>
        <v/>
      </c>
      <c r="F11434" t="e">
        <f t="shared" si="2067"/>
        <v>#VALUE!</v>
      </c>
      <c r="H11434" t="s">
        <v>16464</v>
      </c>
    </row>
    <row r="11435" spans="1:8">
      <c r="A11435" t="str">
        <f t="shared" si="2072"/>
        <v>![](https://img.shields.io/tokei/lines/github/LmeSzinc/AzurLaneAutoScript?color=4e4c97</v>
      </c>
      <c r="C11435" t="s">
        <v>8375</v>
      </c>
      <c r="D11435" t="s">
        <v>1684</v>
      </c>
      <c r="E11435" t="str">
        <f t="shared" si="2066"/>
        <v/>
      </c>
      <c r="F11435" t="e">
        <f t="shared" si="2067"/>
        <v>#VALUE!</v>
      </c>
      <c r="H11435" t="s">
        <v>16464</v>
      </c>
    </row>
    <row r="11436" spans="1:8">
      <c r="A11436" t="str">
        <f t="shared" si="2072"/>
        <v>![](https://img.shields.io/github/repo-size/LmeSzinc/AzurLaneAutoScript?color=4e4c97</v>
      </c>
      <c r="C11436" t="s">
        <v>8376</v>
      </c>
      <c r="D11436" t="s">
        <v>1684</v>
      </c>
      <c r="E11436" t="str">
        <f t="shared" si="2066"/>
        <v/>
      </c>
      <c r="F11436" t="e">
        <f t="shared" si="2067"/>
        <v>#VALUE!</v>
      </c>
      <c r="H11436" t="s">
        <v>16464</v>
      </c>
    </row>
    <row r="11437" spans="1:8">
      <c r="A11437" t="str">
        <f t="shared" si="2072"/>
        <v>![](https://img.shields.io/github/issues-closed/LmeSzinc/AzurLaneAutoScript?color=4e4c97</v>
      </c>
      <c r="C11437" t="s">
        <v>8377</v>
      </c>
      <c r="D11437" t="s">
        <v>1684</v>
      </c>
      <c r="E11437" t="str">
        <f t="shared" si="2066"/>
        <v/>
      </c>
      <c r="F11437" t="e">
        <f t="shared" si="2067"/>
        <v>#VALUE!</v>
      </c>
      <c r="H11437" t="s">
        <v>16464</v>
      </c>
    </row>
    <row r="11438" spans="1:8">
      <c r="A11438" t="str">
        <f t="shared" si="2072"/>
        <v>![](https://img.shields.io/github/issues-pr-closed/LmeSzinc/AzurLaneAutoScript?color=4e4c97</v>
      </c>
      <c r="C11438" t="s">
        <v>8378</v>
      </c>
      <c r="D11438" t="s">
        <v>1684</v>
      </c>
      <c r="E11438" t="str">
        <f t="shared" si="2066"/>
        <v/>
      </c>
      <c r="F11438" t="e">
        <f t="shared" si="2067"/>
        <v>#VALUE!</v>
      </c>
      <c r="H11438" t="s">
        <v>16464</v>
      </c>
    </row>
    <row r="11439" spans="1:8">
      <c r="A11439" t="str">
        <f t="shared" si="2072"/>
        <v>![gui](https://raw.githubusercontent.com/LmeSzinc/AzurLaneAutoScript/master/doc/README.assets/gui.png</v>
      </c>
      <c r="C11439" t="s">
        <v>12875</v>
      </c>
      <c r="D11439" t="s">
        <v>1684</v>
      </c>
      <c r="E11439" t="str">
        <f t="shared" si="2066"/>
        <v/>
      </c>
      <c r="F11439" t="e">
        <f t="shared" si="2067"/>
        <v>#VALUE!</v>
      </c>
      <c r="H11439" t="s">
        <v>16464</v>
      </c>
    </row>
    <row r="11440" spans="1:8">
      <c r="A11440" t="str">
        <f t="shared" si="2072"/>
        <v>![](https://img.shields.io/github/downloads/LmeSzinc/AzurLaneAutoScript/total?color=4e4c97</v>
      </c>
      <c r="B11440" t="str">
        <f>MID(C11440,FIND(")](",C11440)+2,1000)</f>
        <v>(https://github.com/LmeSzinc/AzurLaneAutoScript/releases)</v>
      </c>
      <c r="C11440" t="s">
        <v>11251</v>
      </c>
      <c r="D11440" t="s">
        <v>1684</v>
      </c>
      <c r="E11440" t="str">
        <f t="shared" si="2066"/>
        <v>github.com/LmeSzinc/AzurLaneAutoScript/releases)</v>
      </c>
      <c r="F11440" t="str">
        <f t="shared" si="2067"/>
        <v>github.com</v>
      </c>
      <c r="G11440" t="s">
        <v>16451</v>
      </c>
      <c r="H11440" t="s">
        <v>16455</v>
      </c>
    </row>
    <row r="11441" spans="1:9">
      <c r="A11441" t="str">
        <f t="shared" si="2072"/>
        <v>![Open In Studio Lab](https://studiolab.sagemaker.aws/studiolab.svg</v>
      </c>
      <c r="B11441" t="str">
        <f>MID(C11441,FIND(")](",C11441)+2,1000)</f>
        <v>(https://studiolab.sagemaker.aws/import/github/opengeos/leafmap/blob/master/examples/notebooks/00_key_features.ipynb)</v>
      </c>
      <c r="C11441" t="s">
        <v>8728</v>
      </c>
      <c r="D11441" t="s">
        <v>1684</v>
      </c>
      <c r="E11441" t="str">
        <f t="shared" si="2066"/>
        <v>studiolab.sagemaker.aws/import/github/opengeos/leafmap/blob/master/examples/notebooks/00_key_features.ipynb)</v>
      </c>
      <c r="F11441" t="str">
        <f t="shared" si="2067"/>
        <v>studiolab.sagemaker.aws</v>
      </c>
      <c r="I11441">
        <f t="shared" ref="I11441:I11442" si="2073">COUNTIF(F:F,F11441)</f>
        <v>4</v>
      </c>
    </row>
    <row r="11442" spans="1:9">
      <c r="A11442" t="str">
        <f>LEFT(C11442,FIND(")]",C11442)-1)</f>
        <v>![Documentation Status](https://readthedocs.org/projects/surprise/badge/?version=stable</v>
      </c>
      <c r="B11442" t="str">
        <f>MID(C11442,FIND(")](",C11442)+2,1000)</f>
        <v>(https://surprise.readthedocs.io/en/stable/?badge=stable)</v>
      </c>
      <c r="C11442" t="s">
        <v>8901</v>
      </c>
      <c r="D11442" t="s">
        <v>1684</v>
      </c>
      <c r="E11442" t="str">
        <f t="shared" si="2066"/>
        <v>surprise.readthedocs.io/en/stable/?badge=stable)</v>
      </c>
      <c r="F11442" t="str">
        <f t="shared" si="2067"/>
        <v>surprise.readthedocs.io</v>
      </c>
      <c r="I11442">
        <f t="shared" si="2073"/>
        <v>1</v>
      </c>
    </row>
    <row r="11443" spans="1:9">
      <c r="A11443" t="str">
        <f t="shared" ref="A11443:A11474" si="2074">LEFT(C11443,FIND(")",C11443)-1)</f>
        <v>![help wanted:paper implementation](https://img.shields.io/github/issues/tensorflow/models/help%20wanted%3Apaper%20implementation</v>
      </c>
      <c r="C11443" t="s">
        <v>8379</v>
      </c>
      <c r="D11443" t="s">
        <v>1684</v>
      </c>
      <c r="E11443" t="str">
        <f t="shared" si="2066"/>
        <v/>
      </c>
      <c r="F11443" t="e">
        <f t="shared" si="2067"/>
        <v>#VALUE!</v>
      </c>
      <c r="H11443" t="s">
        <v>16464</v>
      </c>
    </row>
    <row r="11444" spans="1:9">
      <c r="A11444" t="str">
        <f t="shared" si="2074"/>
        <v>![Swagger UI](https://fastapi.tiangolo.com/img/index/index-01-swagger-ui-simple.png</v>
      </c>
      <c r="C11444" t="s">
        <v>2261</v>
      </c>
      <c r="D11444" t="s">
        <v>1684</v>
      </c>
      <c r="E11444" t="str">
        <f t="shared" si="2066"/>
        <v/>
      </c>
      <c r="F11444" t="e">
        <f t="shared" si="2067"/>
        <v>#VALUE!</v>
      </c>
      <c r="H11444" t="s">
        <v>16464</v>
      </c>
    </row>
    <row r="11445" spans="1:9">
      <c r="A11445" t="str">
        <f t="shared" si="2074"/>
        <v>![ReDoc](https://fastapi.tiangolo.com/img/index/index-02-redoc-simple.png</v>
      </c>
      <c r="C11445" t="s">
        <v>2262</v>
      </c>
      <c r="D11445" t="s">
        <v>1684</v>
      </c>
      <c r="E11445" t="str">
        <f t="shared" si="2066"/>
        <v/>
      </c>
      <c r="F11445" t="e">
        <f t="shared" si="2067"/>
        <v>#VALUE!</v>
      </c>
      <c r="H11445" t="s">
        <v>16464</v>
      </c>
    </row>
    <row r="11446" spans="1:9">
      <c r="A11446" t="str">
        <f t="shared" si="2074"/>
        <v>![Swagger UI](https://fastapi.tiangolo.com/img/index/index-03-swagger-02.png</v>
      </c>
      <c r="C11446" t="s">
        <v>2263</v>
      </c>
      <c r="D11446" t="s">
        <v>1684</v>
      </c>
      <c r="E11446" t="str">
        <f t="shared" si="2066"/>
        <v/>
      </c>
      <c r="F11446" t="e">
        <f t="shared" si="2067"/>
        <v>#VALUE!</v>
      </c>
      <c r="H11446" t="s">
        <v>16464</v>
      </c>
    </row>
    <row r="11447" spans="1:9">
      <c r="A11447" t="str">
        <f t="shared" si="2074"/>
        <v>![Swagger UI interaction](https://fastapi.tiangolo.com/img/index/index-04-swagger-03.png</v>
      </c>
      <c r="C11447" t="s">
        <v>2264</v>
      </c>
      <c r="D11447" t="s">
        <v>1684</v>
      </c>
      <c r="E11447" t="str">
        <f t="shared" si="2066"/>
        <v/>
      </c>
      <c r="F11447" t="e">
        <f t="shared" si="2067"/>
        <v>#VALUE!</v>
      </c>
      <c r="H11447" t="s">
        <v>16464</v>
      </c>
    </row>
    <row r="11448" spans="1:9">
      <c r="A11448" t="str">
        <f t="shared" si="2074"/>
        <v>![Swagger UI interaction](https://fastapi.tiangolo.com/img/index/index-05-swagger-04.png</v>
      </c>
      <c r="C11448" t="s">
        <v>2265</v>
      </c>
      <c r="D11448" t="s">
        <v>1684</v>
      </c>
      <c r="E11448" t="str">
        <f t="shared" si="2066"/>
        <v/>
      </c>
      <c r="F11448" t="e">
        <f t="shared" si="2067"/>
        <v>#VALUE!</v>
      </c>
      <c r="H11448" t="s">
        <v>16464</v>
      </c>
    </row>
    <row r="11449" spans="1:9">
      <c r="A11449" t="str">
        <f t="shared" si="2074"/>
        <v>![ReDoc](https://fastapi.tiangolo.com/img/index/index-06-redoc-02.png</v>
      </c>
      <c r="C11449" t="s">
        <v>2266</v>
      </c>
      <c r="D11449" t="s">
        <v>1684</v>
      </c>
      <c r="E11449" t="str">
        <f t="shared" si="2066"/>
        <v/>
      </c>
      <c r="F11449" t="e">
        <f t="shared" si="2067"/>
        <v>#VALUE!</v>
      </c>
      <c r="H11449" t="s">
        <v>16464</v>
      </c>
    </row>
    <row r="11450" spans="1:9">
      <c r="A11450" t="str">
        <f t="shared" si="2074"/>
        <v>![editor support](https://fastapi.tiangolo.com/img/vscode-completion.png</v>
      </c>
      <c r="C11450" t="s">
        <v>2267</v>
      </c>
      <c r="D11450" t="s">
        <v>1684</v>
      </c>
      <c r="E11450" t="str">
        <f t="shared" si="2066"/>
        <v/>
      </c>
      <c r="F11450" t="e">
        <f t="shared" si="2067"/>
        <v>#VALUE!</v>
      </c>
      <c r="H11450" t="s">
        <v>16464</v>
      </c>
    </row>
    <row r="11451" spans="1:9">
      <c r="A11451" t="str">
        <f t="shared" si="2074"/>
        <v>![Powered by NumFOCUS](https://img.shields.io/badge/powered%20by-NumFOCUS-orange.svg?style=flat&amp;colorA=E1523D&amp;colorB=007D8A</v>
      </c>
      <c r="C11451" t="s">
        <v>8380</v>
      </c>
      <c r="D11451" t="s">
        <v>1684</v>
      </c>
      <c r="E11451" t="str">
        <f t="shared" si="2066"/>
        <v/>
      </c>
      <c r="F11451" t="e">
        <f t="shared" si="2067"/>
        <v>#VALUE!</v>
      </c>
      <c r="H11451" t="s">
        <v>16464</v>
      </c>
    </row>
    <row r="11452" spans="1:9">
      <c r="A11452" t="str">
        <f t="shared" si="2074"/>
        <v>![PyPI Downloads](https://img.shields.io/pypi/dm/numpy.svg?label=PyPI%20downloads</v>
      </c>
      <c r="C11452" t="s">
        <v>8381</v>
      </c>
      <c r="D11452" t="s">
        <v>1684</v>
      </c>
      <c r="E11452" t="str">
        <f t="shared" si="2066"/>
        <v/>
      </c>
      <c r="F11452" t="e">
        <f t="shared" si="2067"/>
        <v>#VALUE!</v>
      </c>
      <c r="H11452" t="s">
        <v>16464</v>
      </c>
    </row>
    <row r="11453" spans="1:9">
      <c r="A11453" t="str">
        <f t="shared" si="2074"/>
        <v>![Conda Downloads](https://img.shields.io/conda/dn/conda-forge/numpy.svg?label=Conda%20downloads</v>
      </c>
      <c r="C11453" t="s">
        <v>8382</v>
      </c>
      <c r="D11453" t="s">
        <v>1684</v>
      </c>
      <c r="E11453" t="str">
        <f t="shared" si="2066"/>
        <v/>
      </c>
      <c r="F11453" t="e">
        <f t="shared" si="2067"/>
        <v>#VALUE!</v>
      </c>
      <c r="H11453" t="s">
        <v>16464</v>
      </c>
    </row>
    <row r="11454" spans="1:9">
      <c r="A11454" t="str">
        <f t="shared" si="2074"/>
        <v>![Stack Overflow](https://img.shields.io/badge/stackoverflow-Ask%20questions-blue.svg</v>
      </c>
      <c r="C11454" t="s">
        <v>8383</v>
      </c>
      <c r="D11454" t="s">
        <v>1684</v>
      </c>
      <c r="E11454" t="str">
        <f t="shared" si="2066"/>
        <v/>
      </c>
      <c r="F11454" t="e">
        <f t="shared" si="2067"/>
        <v>#VALUE!</v>
      </c>
      <c r="H11454" t="s">
        <v>16464</v>
      </c>
    </row>
    <row r="11455" spans="1:9">
      <c r="A11455" t="str">
        <f t="shared" si="2074"/>
        <v>![Nature Paper](https://img.shields.io/badge/DOI-10.1038%2Fs41586--020--2649--2-blue</v>
      </c>
      <c r="C11455" t="s">
        <v>8384</v>
      </c>
      <c r="D11455" t="s">
        <v>1684</v>
      </c>
      <c r="E11455" t="str">
        <f t="shared" si="2066"/>
        <v/>
      </c>
      <c r="F11455" t="e">
        <f t="shared" si="2067"/>
        <v>#VALUE!</v>
      </c>
      <c r="H11455" t="s">
        <v>16464</v>
      </c>
    </row>
    <row r="11456" spans="1:9">
      <c r="A11456" t="str">
        <f t="shared" si="2074"/>
        <v>![Linux](https://svgshare.com/i/Zhy.svg</v>
      </c>
      <c r="B11456" t="str">
        <f>MID(C11456,FIND(")](",C11456)+2,1000)</f>
        <v>(https://svgshare.com/i/Zhy.svg) [</v>
      </c>
      <c r="C11456" t="s">
        <v>15286</v>
      </c>
      <c r="D11456" t="s">
        <v>1683</v>
      </c>
      <c r="E11456" t="str">
        <f t="shared" si="2066"/>
        <v>svgshare.com/i/Zhy.svg) [</v>
      </c>
      <c r="F11456" t="str">
        <f t="shared" si="2067"/>
        <v>svgshare.com</v>
      </c>
      <c r="I11456">
        <f>COUNTIF(F:F,F11456)</f>
        <v>3</v>
      </c>
    </row>
    <row r="11457" spans="1:9">
      <c r="A11457" t="str">
        <f t="shared" si="2074"/>
        <v>![Build Status](https://github.com/dbcli/mycli/workflows/mycli/badge.svg</v>
      </c>
      <c r="B11457" t="str">
        <f>MID(C11457,FIND(")](",C11457)+2,1000)</f>
        <v>(https://github.com/dbcli/mycli/actions?query=workflow%3Amycli)</v>
      </c>
      <c r="C11457" t="s">
        <v>11254</v>
      </c>
      <c r="D11457" t="s">
        <v>1684</v>
      </c>
      <c r="E11457" t="str">
        <f t="shared" si="2066"/>
        <v>github.com/dbcli/mycli/actions?query=workflow%3Amycli)</v>
      </c>
      <c r="F11457" t="str">
        <f t="shared" si="2067"/>
        <v>github.com</v>
      </c>
      <c r="G11457" t="s">
        <v>16451</v>
      </c>
      <c r="H11457" t="s">
        <v>16455</v>
      </c>
    </row>
    <row r="11458" spans="1:9">
      <c r="A11458" t="str">
        <f t="shared" si="2074"/>
        <v>![macOS](https://svgshare.com/i/ZjP.svg</v>
      </c>
      <c r="B11458" t="str">
        <f>MID(C11458,FIND(")](",C11458)+2,1000)</f>
        <v>(https://svgshare.com/i/ZjP.svg) [</v>
      </c>
      <c r="C11458" t="s">
        <v>15287</v>
      </c>
      <c r="D11458" t="s">
        <v>1683</v>
      </c>
      <c r="E11458" t="str">
        <f t="shared" ref="E11458:E11521" si="2075">SUBSTITUTE(SUBSTITUTE(B11458,"(https://",""), "(http://", "")</f>
        <v>svgshare.com/i/ZjP.svg) [</v>
      </c>
      <c r="F11458" t="str">
        <f t="shared" ref="F11458:F11521" si="2076">LEFT(E11458,FIND("/", E11458)-1)</f>
        <v>svgshare.com</v>
      </c>
      <c r="I11458">
        <f t="shared" ref="I11458:I11459" si="2077">COUNTIF(F:F,F11458)</f>
        <v>3</v>
      </c>
    </row>
    <row r="11459" spans="1:9">
      <c r="A11459" t="str">
        <f t="shared" si="2074"/>
        <v>![Windows](https://svgshare.com/i/ZhY.svg</v>
      </c>
      <c r="B11459" t="str">
        <f>MID(C11459,FIND(")](",C11459)+2,1000)</f>
        <v>(https://svgshare.com/i/ZhY.svg)</v>
      </c>
      <c r="C11459" t="s">
        <v>15288</v>
      </c>
      <c r="D11459" t="s">
        <v>1683</v>
      </c>
      <c r="E11459" t="str">
        <f t="shared" si="2075"/>
        <v>svgshare.com/i/ZhY.svg)</v>
      </c>
      <c r="F11459" t="str">
        <f t="shared" si="2076"/>
        <v>svgshare.com</v>
      </c>
      <c r="I11459">
        <f t="shared" si="2077"/>
        <v>3</v>
      </c>
    </row>
    <row r="11460" spans="1:9">
      <c r="A11460" t="str">
        <f t="shared" si="2074"/>
        <v>![Completion](screenshots/tables.png</v>
      </c>
      <c r="C11460" t="s">
        <v>2268</v>
      </c>
      <c r="D11460" t="s">
        <v>1684</v>
      </c>
      <c r="E11460" t="str">
        <f t="shared" si="2075"/>
        <v/>
      </c>
      <c r="F11460" t="e">
        <f t="shared" si="2076"/>
        <v>#VALUE!</v>
      </c>
      <c r="H11460" t="s">
        <v>16464</v>
      </c>
    </row>
    <row r="11461" spans="1:9">
      <c r="A11461" t="str">
        <f t="shared" si="2074"/>
        <v>![CompletionGif](screenshots/main.gif</v>
      </c>
      <c r="C11461" t="s">
        <v>13117</v>
      </c>
      <c r="D11461" t="s">
        <v>1684</v>
      </c>
      <c r="E11461" t="str">
        <f t="shared" si="2075"/>
        <v/>
      </c>
      <c r="F11461" t="e">
        <f t="shared" si="2076"/>
        <v>#VALUE!</v>
      </c>
      <c r="H11461" t="s">
        <v>16464</v>
      </c>
    </row>
    <row r="11462" spans="1:9">
      <c r="A11462" t="str">
        <f t="shared" si="2074"/>
        <v>![CI](https://github.com/ansible/awx/actions/workflows/ci.yml/badge.svg?branch=devel</v>
      </c>
      <c r="B11462" t="str">
        <f>MID(C11462,FIND(")](",C11462)+2,1000)</f>
        <v>(https://github.com/ansible/awx/actions/workflows/ci.yml)</v>
      </c>
      <c r="C11462" t="s">
        <v>12876</v>
      </c>
      <c r="D11462" t="s">
        <v>1684</v>
      </c>
      <c r="E11462" t="str">
        <f t="shared" si="2075"/>
        <v>github.com/ansible/awx/actions/workflows/ci.yml)</v>
      </c>
      <c r="F11462" t="str">
        <f t="shared" si="2076"/>
        <v>github.com</v>
      </c>
      <c r="G11462" t="s">
        <v>16451</v>
      </c>
      <c r="H11462" t="s">
        <v>16455</v>
      </c>
    </row>
    <row r="11463" spans="1:9">
      <c r="A11463" t="str">
        <f t="shared" si="2074"/>
        <v>![SymPy Banner](https://github.com/sympy/sympy/raw/master/banner.svg</v>
      </c>
      <c r="B11463" t="str">
        <f>MID(C11463,FIND(")](",C11463)+2,1000)</f>
        <v>(https://sympy.org/)&lt;https://groups.google.com/forum/?fromgroups#!forum/sympy&gt;</v>
      </c>
      <c r="C11463" t="s">
        <v>8413</v>
      </c>
      <c r="D11463" t="s">
        <v>1684</v>
      </c>
      <c r="E11463" t="str">
        <f t="shared" si="2075"/>
        <v>sympy.org/)&lt;https://groups.google.com/forum/?fromgroups#!forum/sympy&gt;</v>
      </c>
      <c r="F11463" t="str">
        <f t="shared" si="2076"/>
        <v>sympy.org</v>
      </c>
      <c r="I11463">
        <f>COUNTIF(F:F,F11463)</f>
        <v>1</v>
      </c>
    </row>
    <row r="11464" spans="1:9">
      <c r="A11464" t="str">
        <f t="shared" si="2074"/>
        <v>![Apache v2 License](https://img.shields.io/badge/license-Apache%202.0-brightgreen.svg</v>
      </c>
      <c r="B11464" t="str">
        <f>MID(C11464,FIND(")](",C11464)+2,1000)</f>
        <v>(https://github.com/ansible/awx/blob/devel/LICENSE.md)</v>
      </c>
      <c r="C11464" t="s">
        <v>12878</v>
      </c>
      <c r="D11464" t="s">
        <v>1684</v>
      </c>
      <c r="E11464" t="str">
        <f t="shared" si="2075"/>
        <v>github.com/ansible/awx/blob/devel/LICENSE.md)</v>
      </c>
      <c r="F11464" t="str">
        <f t="shared" si="2076"/>
        <v>github.com</v>
      </c>
      <c r="G11464" t="s">
        <v>16451</v>
      </c>
      <c r="H11464" t="s">
        <v>16455</v>
      </c>
    </row>
    <row r="11465" spans="1:9">
      <c r="A11465" t="str">
        <f t="shared" si="2074"/>
        <v>![Lines of Code](https://api.syncany.org/v3/badges/lines</v>
      </c>
      <c r="B11465" t="str">
        <f>MID(C11465,FIND(")](",C11465)+2,1000)</f>
        <v>(https://syncany.org/reports/cloc.xml) [</v>
      </c>
      <c r="C11465" t="s">
        <v>13766</v>
      </c>
      <c r="D11465" t="s">
        <v>1683</v>
      </c>
      <c r="E11465" t="str">
        <f t="shared" si="2075"/>
        <v>syncany.org/reports/cloc.xml) [</v>
      </c>
      <c r="F11465" t="str">
        <f t="shared" si="2076"/>
        <v>syncany.org</v>
      </c>
      <c r="I11465">
        <f>COUNTIF(F:F,F11465)</f>
        <v>1</v>
      </c>
    </row>
    <row r="11466" spans="1:9">
      <c r="A11466" t="str">
        <f t="shared" si="2074"/>
        <v>![IRC Chat - #ansible-awx](https://img.shields.io/badge/IRC-%23ansible--awx-blueviolet.svg</v>
      </c>
      <c r="C11466" t="s">
        <v>8387</v>
      </c>
      <c r="D11466" t="s">
        <v>1684</v>
      </c>
      <c r="E11466" t="str">
        <f t="shared" si="2075"/>
        <v/>
      </c>
      <c r="F11466" t="e">
        <f t="shared" si="2076"/>
        <v>#VALUE!</v>
      </c>
      <c r="H11466" t="s">
        <v>16464</v>
      </c>
    </row>
    <row r="11467" spans="1:9">
      <c r="A11467" t="str">
        <f t="shared" si="2074"/>
        <v>![number of datasets](https://img.shields.io/endpoint?url=https://huggingface.co/api/shields/datasets&amp;color=brightgreen</v>
      </c>
      <c r="C11467" t="s">
        <v>8388</v>
      </c>
      <c r="D11467" t="s">
        <v>1684</v>
      </c>
      <c r="E11467" t="str">
        <f t="shared" si="2075"/>
        <v/>
      </c>
      <c r="F11467" t="e">
        <f t="shared" si="2076"/>
        <v>#VALUE!</v>
      </c>
      <c r="H11467" t="s">
        <v>16464</v>
      </c>
    </row>
    <row r="11468" spans="1:9">
      <c r="A11468" t="str">
        <f t="shared" si="2074"/>
        <v>![User Guide](gradle/resources/user-guide-excerpt.png</v>
      </c>
      <c r="B11468" t="str">
        <f>MID(C11468,FIND(")](",C11468)+2,1000)</f>
        <v>(http://syncany.readthedocs.org/)</v>
      </c>
      <c r="C11468" t="s">
        <v>13772</v>
      </c>
      <c r="D11468" t="s">
        <v>1683</v>
      </c>
      <c r="E11468" t="str">
        <f t="shared" si="2075"/>
        <v>syncany.readthedocs.org/)</v>
      </c>
      <c r="F11468" t="str">
        <f t="shared" si="2076"/>
        <v>syncany.readthedocs.org</v>
      </c>
      <c r="I11468">
        <f>COUNTIF(F:F,F11468)</f>
        <v>1</v>
      </c>
    </row>
    <row r="11469" spans="1:9">
      <c r="A11469" t="str">
        <f t="shared" si="2074"/>
        <v>![freqtrade](https://raw.githubusercontent.com/freqtrade/freqtrade/develop/docs/assets/freqtrade_poweredby.svg</v>
      </c>
      <c r="C11469" t="s">
        <v>11257</v>
      </c>
      <c r="D11469" t="s">
        <v>1684</v>
      </c>
      <c r="E11469" t="str">
        <f t="shared" si="2075"/>
        <v/>
      </c>
      <c r="F11469" t="e">
        <f t="shared" si="2076"/>
        <v>#VALUE!</v>
      </c>
      <c r="H11469" t="s">
        <v>16464</v>
      </c>
    </row>
    <row r="11470" spans="1:9">
      <c r="A11470" t="str">
        <f t="shared" si="2074"/>
        <v>![Freqtrade CI](https://github.com/freqtrade/freqtrade/workflows/Freqtrade%20CI/badge.svg</v>
      </c>
      <c r="B11470" t="str">
        <f>MID(C11470,FIND(")](",C11470)+2,1000)</f>
        <v>(https://github.com/freqtrade/freqtrade/actions/)</v>
      </c>
      <c r="C11470" t="s">
        <v>11258</v>
      </c>
      <c r="D11470" t="s">
        <v>1684</v>
      </c>
      <c r="E11470" t="str">
        <f t="shared" si="2075"/>
        <v>github.com/freqtrade/freqtrade/actions/)</v>
      </c>
      <c r="F11470" t="str">
        <f t="shared" si="2076"/>
        <v>github.com</v>
      </c>
      <c r="G11470" t="s">
        <v>16451</v>
      </c>
      <c r="H11470" t="s">
        <v>16455</v>
      </c>
    </row>
    <row r="11471" spans="1:9">
      <c r="A11471" t="str">
        <f t="shared" si="2074"/>
        <v>[![Telegram](https://img.shields.io/badge/telegram-chat-0088cc?style=flat-square&amp;logo=telegram</v>
      </c>
      <c r="B11471" t="str">
        <f>MID(C11471,FIND(")](",C11471)+2,1000)</f>
        <v>(https://t.me/joinchat/DD8s3xVG8Vj_LxRDm52eTQ)</v>
      </c>
      <c r="C11471" t="s">
        <v>175</v>
      </c>
      <c r="D11471" t="s">
        <v>800</v>
      </c>
      <c r="E11471" t="str">
        <f t="shared" si="2075"/>
        <v>t.me/joinchat/DD8s3xVG8Vj_LxRDm52eTQ)</v>
      </c>
      <c r="F11471" t="str">
        <f t="shared" si="2076"/>
        <v>t.me</v>
      </c>
      <c r="I11471">
        <f>COUNTIF(F:F,F11471)</f>
        <v>26</v>
      </c>
    </row>
    <row r="11472" spans="1:9">
      <c r="A11472" t="str">
        <f t="shared" si="2074"/>
        <v>![Coverage Status](https://coveralls.io/repos/github/freqtrade/freqtrade/badge.svg?branch=develop&amp;service=github</v>
      </c>
      <c r="B11472" t="str">
        <f>MID(C11472,FIND(")](",C11472)+2,1000)</f>
        <v>(https://coveralls.io/github/freqtrade/freqtrade?branch=develop)</v>
      </c>
      <c r="C11472" t="s">
        <v>11260</v>
      </c>
      <c r="D11472" t="s">
        <v>1684</v>
      </c>
      <c r="E11472" t="str">
        <f t="shared" si="2075"/>
        <v>coveralls.io/github/freqtrade/freqtrade?branch=develop)</v>
      </c>
      <c r="F11472" t="str">
        <f t="shared" si="2076"/>
        <v>coveralls.io</v>
      </c>
      <c r="H11472" t="s">
        <v>16457</v>
      </c>
    </row>
    <row r="11473" spans="1:9">
      <c r="A11473" t="str">
        <f t="shared" si="2074"/>
        <v>![Documentation](https://readthedocs.org/projects/freqtrade/badge/</v>
      </c>
      <c r="B11473" t="str">
        <f>MID(C11473,FIND(")](",C11473)+2,1000)</f>
        <v>(https://www.freqtrade.io)</v>
      </c>
      <c r="C11473" t="s">
        <v>11261</v>
      </c>
      <c r="D11473" t="s">
        <v>1684</v>
      </c>
      <c r="E11473" t="str">
        <f t="shared" si="2075"/>
        <v>www.freqtrade.io)</v>
      </c>
      <c r="F11473" t="e">
        <f t="shared" si="2076"/>
        <v>#VALUE!</v>
      </c>
      <c r="H11473" t="s">
        <v>16464</v>
      </c>
    </row>
    <row r="11474" spans="1:9">
      <c r="A11474" t="str">
        <f t="shared" si="2074"/>
        <v>![Maintainability](https://api.codeclimate.com/v1/badges/5737e6d668200b7518ff/maintainability</v>
      </c>
      <c r="B11474" t="str">
        <f>MID(C11474,FIND(")](",C11474)+2,1000)</f>
        <v>(https://codeclimate.com/github/freqtrade/freqtrade/maintainability)</v>
      </c>
      <c r="C11474" t="s">
        <v>8390</v>
      </c>
      <c r="D11474" t="s">
        <v>1684</v>
      </c>
      <c r="E11474" t="str">
        <f t="shared" si="2075"/>
        <v>codeclimate.com/github/freqtrade/freqtrade/maintainability)</v>
      </c>
      <c r="F11474" t="str">
        <f t="shared" si="2076"/>
        <v>codeclimate.com</v>
      </c>
      <c r="H11474" t="s">
        <v>16458</v>
      </c>
    </row>
    <row r="11475" spans="1:9">
      <c r="A11475" t="str">
        <f t="shared" ref="A11475:A11506" si="2078">LEFT(C11475,FIND(")",C11475)-1)</f>
        <v>![freqtrade](https://raw.githubusercontent.com/freqtrade/freqtrade/develop/docs/assets/freqtrade-screenshot.png</v>
      </c>
      <c r="C11475" t="s">
        <v>2269</v>
      </c>
      <c r="D11475" t="s">
        <v>1684</v>
      </c>
      <c r="E11475" t="str">
        <f t="shared" si="2075"/>
        <v/>
      </c>
      <c r="F11475" t="e">
        <f t="shared" si="2076"/>
        <v>#VALUE!</v>
      </c>
      <c r="H11475" t="s">
        <v>16464</v>
      </c>
    </row>
    <row r="11476" spans="1:9">
      <c r="A11476" t="str">
        <f t="shared" si="2078"/>
        <v>![MIT License](https://img.shields.io/github/license/spotdl/spotify-downloader?color=44CC11&amp;style=flat-square</v>
      </c>
      <c r="B11476" t="str">
        <f>MID(C11476,FIND(")](",C11476)+2,1000)</f>
        <v>(https://github.com/spotDL/spotify-downloader/blob/master/LICENSE)</v>
      </c>
      <c r="C11476" t="s">
        <v>11262</v>
      </c>
      <c r="D11476" t="s">
        <v>1684</v>
      </c>
      <c r="E11476" t="str">
        <f t="shared" si="2075"/>
        <v>github.com/spotDL/spotify-downloader/blob/master/LICENSE)</v>
      </c>
      <c r="F11476" t="str">
        <f t="shared" si="2076"/>
        <v>github.com</v>
      </c>
      <c r="G11476" t="s">
        <v>16451</v>
      </c>
      <c r="H11476" t="s">
        <v>16455</v>
      </c>
    </row>
    <row r="11477" spans="1:9">
      <c r="A11477" t="str">
        <f t="shared" si="2078"/>
        <v>[![Telegram](https://badgen.net/badge/icon/telegram?icon=telegram&amp;label</v>
      </c>
      <c r="B11477" t="str">
        <f>MID(C11477,FIND(")](",C11477)+2,1000)</f>
        <v>(https://t.me/openlara)</v>
      </c>
      <c r="C11477" t="s">
        <v>294</v>
      </c>
      <c r="D11477" t="s">
        <v>800</v>
      </c>
      <c r="E11477" t="str">
        <f t="shared" si="2075"/>
        <v>t.me/openlara)</v>
      </c>
      <c r="F11477" t="str">
        <f t="shared" si="2076"/>
        <v>t.me</v>
      </c>
      <c r="I11477">
        <f t="shared" ref="I11477:I11478" si="2079">COUNTIF(F:F,F11477)</f>
        <v>26</v>
      </c>
    </row>
    <row r="11478" spans="1:9">
      <c r="A11478" t="str">
        <f t="shared" si="2078"/>
        <v>[![GitHub telegram](https://img.shields.io/badge/chat-telegram-blue.svg\?style\=plastic\&amp;logo\=telegram</v>
      </c>
      <c r="B11478" t="str">
        <f>MID(C11478,FIND(")](",C11478)+2,1000)</f>
        <v>(https://t.me/thcorg/)</v>
      </c>
      <c r="C11478" t="s">
        <v>518</v>
      </c>
      <c r="D11478" t="s">
        <v>800</v>
      </c>
      <c r="E11478" t="str">
        <f t="shared" si="2075"/>
        <v>t.me/thcorg/)</v>
      </c>
      <c r="F11478" t="str">
        <f t="shared" si="2076"/>
        <v>t.me</v>
      </c>
      <c r="I11478">
        <f t="shared" si="2079"/>
        <v>26</v>
      </c>
    </row>
    <row r="11479" spans="1:9">
      <c r="A11479" t="str">
        <f t="shared" si="2078"/>
        <v>![Contributors](https://img.shields.io/github/contributors/spotDL/spotify-downloader?style=flat-square</v>
      </c>
      <c r="C11479" t="s">
        <v>2270</v>
      </c>
      <c r="D11479" t="s">
        <v>1684</v>
      </c>
      <c r="E11479" t="str">
        <f t="shared" si="2075"/>
        <v/>
      </c>
      <c r="F11479" t="e">
        <f t="shared" si="2076"/>
        <v>#VALUE!</v>
      </c>
      <c r="H11479" t="s">
        <v>16464</v>
      </c>
    </row>
    <row r="11480" spans="1:9">
      <c r="A11480" t="str">
        <f t="shared" si="2078"/>
        <v>![Discord](https://img.shields.io/discord/771628785447337985?label=discord&amp;logo=discord&amp;style=flat-square</v>
      </c>
      <c r="B11480" t="str">
        <f t="shared" ref="B11480:B11499" si="2080">MID(C11480,FIND(")](",C11480)+2,1000)</f>
        <v>(https://discord.gg/xCa23pwJWY)**[Read the documentation on ReadTheDocs!](https://spotdl.readthedocs.io)</v>
      </c>
      <c r="C11480" t="s">
        <v>13118</v>
      </c>
      <c r="D11480" t="s">
        <v>1684</v>
      </c>
      <c r="E11480" t="str">
        <f t="shared" si="2075"/>
        <v>discord.gg/xCa23pwJWY)**[Read the documentation on ReadTheDocs!]spotdl.readthedocs.io)</v>
      </c>
      <c r="F11480" t="str">
        <f t="shared" si="2076"/>
        <v>discord.gg</v>
      </c>
      <c r="H11480" t="s">
        <v>16460</v>
      </c>
    </row>
    <row r="11481" spans="1:9">
      <c r="A11481" t="str">
        <f t="shared" si="2078"/>
        <v>[![Telegram](https://img.shields.io/badge/chat-on%20Telegram-2ba2d9.svg</v>
      </c>
      <c r="B11481" t="str">
        <f t="shared" si="2080"/>
        <v>(https://t.me/catboost_en)</v>
      </c>
      <c r="C11481" t="s">
        <v>703</v>
      </c>
      <c r="D11481" t="s">
        <v>800</v>
      </c>
      <c r="E11481" t="str">
        <f t="shared" si="2075"/>
        <v>t.me/catboost_en)</v>
      </c>
      <c r="F11481" t="str">
        <f t="shared" si="2076"/>
        <v>t.me</v>
      </c>
      <c r="I11481">
        <f t="shared" ref="I11481:I11483" si="2081">COUNTIF(F:F,F11481)</f>
        <v>26</v>
      </c>
    </row>
    <row r="11482" spans="1:9">
      <c r="A11482" t="str">
        <f t="shared" si="2078"/>
        <v>![Telegram 群](https://img.shields.io/badge/telegram-chat-blue.svg</v>
      </c>
      <c r="B11482" t="str">
        <f t="shared" si="2080"/>
        <v>(https://t.me/cqhttp)Mother-Ship/cabbageWeb](https://github.com/Mother-Ship/cabbageWeb)</v>
      </c>
      <c r="C11482" t="s">
        <v>12337</v>
      </c>
      <c r="D11482" t="s">
        <v>1119</v>
      </c>
      <c r="E11482" t="str">
        <f t="shared" si="2075"/>
        <v>t.me/cqhttp)Mother-Ship/cabbageWeb]github.com/Mother-Ship/cabbageWeb)</v>
      </c>
      <c r="F11482" t="str">
        <f t="shared" si="2076"/>
        <v>t.me</v>
      </c>
      <c r="I11482">
        <f t="shared" si="2081"/>
        <v>26</v>
      </c>
    </row>
    <row r="11483" spans="1:9">
      <c r="A11483" t="str">
        <f t="shared" si="2078"/>
        <v>[telegram chat](https://img.shields.io/badge/Support_Chat-Telegram-blue.svg?style=flat-square</v>
      </c>
      <c r="B11483" t="str">
        <f t="shared" si="2080"/>
        <v>(https://t.me/joinchat/B35YY0QbLfd034CFnvCtCA)</v>
      </c>
      <c r="C11483" t="s">
        <v>5768</v>
      </c>
      <c r="D11483" t="s">
        <v>1120</v>
      </c>
      <c r="E11483" t="str">
        <f t="shared" si="2075"/>
        <v>t.me/joinchat/B35YY0QbLfd034CFnvCtCA)</v>
      </c>
      <c r="F11483" t="str">
        <f t="shared" si="2076"/>
        <v>t.me</v>
      </c>
      <c r="I11483">
        <f t="shared" si="2081"/>
        <v>26</v>
      </c>
    </row>
    <row r="11484" spans="1:9">
      <c r="A11484" t="str">
        <f t="shared" si="2078"/>
        <v>![Test coverage statistics](https://coveralls.io/repos/github/spesmilo/electrum/badge.svg?branch=master</v>
      </c>
      <c r="B11484" t="str">
        <f t="shared" si="2080"/>
        <v>(https://coveralls.io/github/spesmilo/electrum?branch=master)</v>
      </c>
      <c r="C11484" t="s">
        <v>11266</v>
      </c>
      <c r="D11484" t="s">
        <v>1684</v>
      </c>
      <c r="E11484" t="str">
        <f t="shared" si="2075"/>
        <v>coveralls.io/github/spesmilo/electrum?branch=master)</v>
      </c>
      <c r="F11484" t="str">
        <f t="shared" si="2076"/>
        <v>coveralls.io</v>
      </c>
      <c r="H11484" t="s">
        <v>16457</v>
      </c>
    </row>
    <row r="11485" spans="1:9">
      <c r="A11485" t="str">
        <f t="shared" si="2078"/>
        <v>[News Channel](docs/logo-channel.jpg</v>
      </c>
      <c r="B11485" t="str">
        <f t="shared" si="2080"/>
        <v xml:space="preserve">(https://t.me/tgbots_dotnet)  </v>
      </c>
      <c r="C11485" t="s">
        <v>6952</v>
      </c>
      <c r="D11485" t="s">
        <v>1120</v>
      </c>
      <c r="E11485" t="str">
        <f t="shared" si="2075"/>
        <v xml:space="preserve">t.me/tgbots_dotnet)  </v>
      </c>
      <c r="F11485" t="str">
        <f t="shared" si="2076"/>
        <v>t.me</v>
      </c>
      <c r="I11485">
        <f>COUNTIF(F:F,F11485)</f>
        <v>26</v>
      </c>
    </row>
    <row r="11486" spans="1:9">
      <c r="A11486" t="str">
        <f t="shared" si="2078"/>
        <v>![Join the chat at https://gitter.im/awsmoto/Lobby](https://badges.gitter.im/awsmoto/Lobby.svg</v>
      </c>
      <c r="B11486" t="str">
        <f t="shared" si="2080"/>
        <v>(https://gitter.im/awsmoto/Lobby?utm_source=badge&amp;utm_medium=badge&amp;utm_campaign=pr-badge&amp;utm_content=badge)</v>
      </c>
      <c r="C11486" t="s">
        <v>11268</v>
      </c>
      <c r="D11486" t="s">
        <v>1684</v>
      </c>
      <c r="E11486" t="str">
        <f t="shared" si="2075"/>
        <v>gitter.im/awsmoto/Lobby?utm_source=badge&amp;utm_medium=badge&amp;utm_campaign=pr-badge&amp;utm_content=badge)</v>
      </c>
      <c r="F11486" t="str">
        <f t="shared" si="2076"/>
        <v>gitter.im</v>
      </c>
      <c r="H11486" t="s">
        <v>16460</v>
      </c>
    </row>
    <row r="11487" spans="1:9">
      <c r="A11487" t="str">
        <f t="shared" si="2078"/>
        <v>![Build Status](https://github.com/getmoto/moto/workflows/TestNDeploy/badge.svg</v>
      </c>
      <c r="B11487" t="str">
        <f t="shared" si="2080"/>
        <v>(https://github.com/getmoto/moto/actions)</v>
      </c>
      <c r="C11487" t="s">
        <v>11269</v>
      </c>
      <c r="D11487" t="s">
        <v>1684</v>
      </c>
      <c r="E11487" t="str">
        <f t="shared" si="2075"/>
        <v>github.com/getmoto/moto/actions)</v>
      </c>
      <c r="F11487" t="str">
        <f t="shared" si="2076"/>
        <v>github.com</v>
      </c>
      <c r="G11487" t="s">
        <v>16451</v>
      </c>
      <c r="H11487" t="s">
        <v>16455</v>
      </c>
    </row>
    <row r="11488" spans="1:9">
      <c r="A11488" t="str">
        <f t="shared" si="2078"/>
        <v>![Coverage Status](https://codecov.io/gh/getmoto/moto/branch/master/graph/badge.svg</v>
      </c>
      <c r="B11488" t="str">
        <f t="shared" si="2080"/>
        <v>(https://codecov.io/gh/getmoto/moto)</v>
      </c>
      <c r="C11488" t="s">
        <v>11270</v>
      </c>
      <c r="D11488" t="s">
        <v>1684</v>
      </c>
      <c r="E11488" t="str">
        <f t="shared" si="2075"/>
        <v>codecov.io/gh/getmoto/moto)</v>
      </c>
      <c r="F11488" t="str">
        <f t="shared" si="2076"/>
        <v>codecov.io</v>
      </c>
      <c r="H11488" t="s">
        <v>16457</v>
      </c>
    </row>
    <row r="11489" spans="1:9">
      <c r="A11489" t="str">
        <f t="shared" si="2078"/>
        <v>![Docs](https://readthedocs.org/projects/pip/badge/?version=stable</v>
      </c>
      <c r="B11489" t="str">
        <f t="shared" si="2080"/>
        <v>(http://docs.getmoto.org)</v>
      </c>
      <c r="C11489" t="s">
        <v>11271</v>
      </c>
      <c r="D11489" t="s">
        <v>1684</v>
      </c>
      <c r="E11489" t="str">
        <f t="shared" si="2075"/>
        <v>docs.getmoto.org)</v>
      </c>
      <c r="F11489" t="e">
        <f t="shared" si="2076"/>
        <v>#VALUE!</v>
      </c>
      <c r="H11489" t="s">
        <v>16464</v>
      </c>
    </row>
    <row r="11490" spans="1:9">
      <c r="A11490" t="str">
        <f t="shared" si="2078"/>
        <v>[Group Chat](docs/logo-chat.jpg</v>
      </c>
      <c r="B11490" t="str">
        <f t="shared" si="2080"/>
        <v xml:space="preserve">(https://t.me/joinchat/B35YY0QbLfd034CFnvCtCA) </v>
      </c>
      <c r="C11490" t="s">
        <v>5774</v>
      </c>
      <c r="D11490" t="s">
        <v>1120</v>
      </c>
      <c r="E11490" t="str">
        <f t="shared" si="2075"/>
        <v xml:space="preserve">t.me/joinchat/B35YY0QbLfd034CFnvCtCA) </v>
      </c>
      <c r="F11490" t="str">
        <f t="shared" si="2076"/>
        <v>t.me</v>
      </c>
      <c r="I11490">
        <f>COUNTIF(F:F,F11490)</f>
        <v>26</v>
      </c>
    </row>
    <row r="11491" spans="1:9">
      <c r="A11491" t="str">
        <f t="shared" si="2078"/>
        <v>![PyPI - Python Version](https://img.shields.io/pypi/pyversions/moto.svg</v>
      </c>
      <c r="B11491" t="str">
        <f t="shared" si="2080"/>
        <v>(#)</v>
      </c>
      <c r="C11491" t="s">
        <v>11273</v>
      </c>
      <c r="D11491" t="s">
        <v>1684</v>
      </c>
      <c r="E11491" t="str">
        <f t="shared" si="2075"/>
        <v>(#)</v>
      </c>
      <c r="F11491" t="e">
        <f t="shared" si="2076"/>
        <v>#VALUE!</v>
      </c>
      <c r="H11491" t="s">
        <v>16464</v>
      </c>
    </row>
    <row r="11492" spans="1:9">
      <c r="A11492" t="str">
        <f t="shared" si="2078"/>
        <v>![Telegram](https://img.shields.io/badge/Telegram-后花园国际部-blue</v>
      </c>
      <c r="B11492" t="str">
        <f t="shared" si="2080"/>
        <v>(https://t.me/+u2Sv4sS-8CEwZjc1)QQ群[</v>
      </c>
      <c r="C11492" t="s">
        <v>16213</v>
      </c>
      <c r="D11492" t="s">
        <v>1684</v>
      </c>
      <c r="E11492" t="str">
        <f t="shared" si="2075"/>
        <v>t.me/+u2Sv4sS-8CEwZjc1)QQ群[</v>
      </c>
      <c r="F11492" t="str">
        <f t="shared" si="2076"/>
        <v>t.me</v>
      </c>
      <c r="I11492">
        <f>COUNTIF(F:F,F11492)</f>
        <v>26</v>
      </c>
    </row>
    <row r="11493" spans="1:9">
      <c r="A11493" t="str">
        <f t="shared" si="2078"/>
        <v>![Code style: black](https://img.shields.io/badge/code%20style-black-000000.svg</v>
      </c>
      <c r="B11493" t="str">
        <f t="shared" si="2080"/>
        <v>(https://github.com/psf/black)</v>
      </c>
      <c r="C11493" t="s">
        <v>3254</v>
      </c>
      <c r="D11493" t="s">
        <v>1684</v>
      </c>
      <c r="E11493" t="str">
        <f t="shared" si="2075"/>
        <v>github.com/psf/black)</v>
      </c>
      <c r="F11493" t="str">
        <f t="shared" si="2076"/>
        <v>github.com</v>
      </c>
      <c r="G11493" t="s">
        <v>16451</v>
      </c>
      <c r="H11493" t="s">
        <v>16455</v>
      </c>
    </row>
    <row r="11494" spans="1:9">
      <c r="A11494" t="str">
        <f t="shared" si="2078"/>
        <v>![Telegram](https://img.shields.io/badge/Telegram-YTMDL-blue.svg?style=for-the-badge</v>
      </c>
      <c r="B11494" t="str">
        <f t="shared" si="2080"/>
        <v>(https://t.me/ytmdl)</v>
      </c>
      <c r="C11494" t="s">
        <v>10276</v>
      </c>
      <c r="D11494" t="s">
        <v>1684</v>
      </c>
      <c r="E11494" t="str">
        <f t="shared" si="2075"/>
        <v>t.me/ytmdl)</v>
      </c>
      <c r="F11494" t="str">
        <f t="shared" si="2076"/>
        <v>t.me</v>
      </c>
      <c r="I11494">
        <f>COUNTIF(F:F,F11494)</f>
        <v>26</v>
      </c>
    </row>
    <row r="11495" spans="1:9">
      <c r="A11495" t="str">
        <f t="shared" si="2078"/>
        <v>![StackStorm](https://github.com/stackstorm/st2/raw/master/stackstorm_logo.png</v>
      </c>
      <c r="B11495" t="str">
        <f t="shared" si="2080"/>
        <v>(https://www.stackstorm.com)</v>
      </c>
      <c r="C11495" t="s">
        <v>11276</v>
      </c>
      <c r="D11495" t="s">
        <v>1684</v>
      </c>
      <c r="E11495" t="str">
        <f t="shared" si="2075"/>
        <v>www.stackstorm.com)</v>
      </c>
      <c r="F11495" t="e">
        <f t="shared" si="2076"/>
        <v>#VALUE!</v>
      </c>
      <c r="H11495" t="s">
        <v>16464</v>
      </c>
    </row>
    <row r="11496" spans="1:9">
      <c r="A11496" t="str">
        <f t="shared" si="2078"/>
        <v>![Build Status](https://github.com/StackStorm/st2/actions/workflows/ci.yaml/badge.svg</v>
      </c>
      <c r="B11496" t="str">
        <f t="shared" si="2080"/>
        <v>(https://github.com/StackStorm/st2/actions/workflows/ci.yaml)</v>
      </c>
      <c r="C11496" t="s">
        <v>11277</v>
      </c>
      <c r="D11496" t="s">
        <v>1684</v>
      </c>
      <c r="E11496" t="str">
        <f t="shared" si="2075"/>
        <v>github.com/StackStorm/st2/actions/workflows/ci.yaml)</v>
      </c>
      <c r="F11496" t="str">
        <f t="shared" si="2076"/>
        <v>github.com</v>
      </c>
      <c r="G11496" t="s">
        <v>16451</v>
      </c>
      <c r="H11496" t="s">
        <v>16455</v>
      </c>
    </row>
    <row r="11497" spans="1:9">
      <c r="A11497" t="str">
        <f t="shared" si="2078"/>
        <v>![Packages Build Status](https://circleci.com/gh/StackStorm/st2/tree/master.svg?style=shield</v>
      </c>
      <c r="B11497" t="str">
        <f t="shared" si="2080"/>
        <v>(https://circleci.com/gh/StackStorm/st2)</v>
      </c>
      <c r="C11497" t="s">
        <v>11278</v>
      </c>
      <c r="D11497" t="s">
        <v>1684</v>
      </c>
      <c r="E11497" t="str">
        <f t="shared" si="2075"/>
        <v>circleci.com/gh/StackStorm/st2)</v>
      </c>
      <c r="F11497" t="str">
        <f t="shared" si="2076"/>
        <v>circleci.com</v>
      </c>
      <c r="H11497" t="s">
        <v>16456</v>
      </c>
    </row>
    <row r="11498" spans="1:9">
      <c r="A11498" t="str">
        <f t="shared" si="2078"/>
        <v>![Codecov](https://codecov.io/github/StackStorm/st2/badge.svg?branch=master&amp;service=github</v>
      </c>
      <c r="B11498" t="str">
        <f t="shared" si="2080"/>
        <v>(https://codecov.io/github/StackStorm/st2?branch=master)</v>
      </c>
      <c r="C11498" t="s">
        <v>11279</v>
      </c>
      <c r="D11498" t="s">
        <v>1684</v>
      </c>
      <c r="E11498" t="str">
        <f t="shared" si="2075"/>
        <v>codecov.io/github/StackStorm/st2?branch=master)</v>
      </c>
      <c r="F11498" t="str">
        <f t="shared" si="2076"/>
        <v>codecov.io</v>
      </c>
      <c r="H11498" t="s">
        <v>16457</v>
      </c>
    </row>
    <row r="11499" spans="1:9">
      <c r="A11499" t="str">
        <f t="shared" si="2078"/>
        <v>![Telegram](https://img.shields.io/badge/channel-telegram-blue</v>
      </c>
      <c r="B11499" t="str">
        <f t="shared" si="2080"/>
        <v>(https://t.me/catalyst_team)</v>
      </c>
      <c r="C11499" t="s">
        <v>10497</v>
      </c>
      <c r="D11499" t="s">
        <v>1684</v>
      </c>
      <c r="E11499" t="str">
        <f t="shared" si="2075"/>
        <v>t.me/catalyst_team)</v>
      </c>
      <c r="F11499" t="str">
        <f t="shared" si="2076"/>
        <v>t.me</v>
      </c>
      <c r="I11499">
        <f>COUNTIF(F:F,F11499)</f>
        <v>26</v>
      </c>
    </row>
    <row r="11500" spans="1:9">
      <c r="A11500" t="str">
        <f t="shared" si="2078"/>
        <v>![Python 3.6,3.8](https://img.shields.io/badge/python-3.6,%203.8-blue</v>
      </c>
      <c r="C11500" t="s">
        <v>2271</v>
      </c>
      <c r="D11500" t="s">
        <v>1684</v>
      </c>
      <c r="E11500" t="str">
        <f t="shared" si="2075"/>
        <v/>
      </c>
      <c r="F11500" t="e">
        <f t="shared" si="2076"/>
        <v>#VALUE!</v>
      </c>
      <c r="H11500" t="s">
        <v>16464</v>
      </c>
    </row>
    <row r="11501" spans="1:9">
      <c r="A11501" t="str">
        <f t="shared" si="2078"/>
        <v>![Apache Licensed](https://img.shields.io/github/license/StackStorm/st2</v>
      </c>
      <c r="C11501" t="s">
        <v>11280</v>
      </c>
      <c r="D11501" t="s">
        <v>1684</v>
      </c>
      <c r="E11501" t="str">
        <f t="shared" si="2075"/>
        <v/>
      </c>
      <c r="F11501" t="e">
        <f t="shared" si="2076"/>
        <v>#VALUE!</v>
      </c>
      <c r="H11501" t="s">
        <v>16464</v>
      </c>
    </row>
    <row r="11502" spans="1:9">
      <c r="A11502" t="str">
        <f t="shared" si="2078"/>
        <v>![Chat on Telegram](https://img.shields.io/badge/Chat%20on-Telegram-brightgreen.svg</v>
      </c>
      <c r="B11502" t="str">
        <f t="shared" ref="B11502:B11507" si="2082">MID(C11502,FIND(")](",C11502)+2,1000)</f>
        <v>(https://t.me/qilingframework)</v>
      </c>
      <c r="C11502" t="s">
        <v>10580</v>
      </c>
      <c r="D11502" t="s">
        <v>1684</v>
      </c>
      <c r="E11502" t="str">
        <f t="shared" si="2075"/>
        <v>t.me/qilingframework)</v>
      </c>
      <c r="F11502" t="str">
        <f t="shared" si="2076"/>
        <v>t.me</v>
      </c>
      <c r="I11502">
        <f t="shared" ref="I11502:I11504" si="2083">COUNTIF(F:F,F11502)</f>
        <v>26</v>
      </c>
    </row>
    <row r="11503" spans="1:9">
      <c r="A11503" t="str">
        <f t="shared" si="2078"/>
        <v>![Telegram chat](https://img.shields.io/badge/chat-join-blue?logo=telegram</v>
      </c>
      <c r="B11503" t="str">
        <f t="shared" si="2082"/>
        <v>(https://t.me/drypython)</v>
      </c>
      <c r="C11503" t="s">
        <v>8171</v>
      </c>
      <c r="D11503" t="s">
        <v>1684</v>
      </c>
      <c r="E11503" t="str">
        <f t="shared" si="2075"/>
        <v>t.me/drypython)</v>
      </c>
      <c r="F11503" t="str">
        <f t="shared" si="2076"/>
        <v>t.me</v>
      </c>
      <c r="I11503">
        <f t="shared" si="2083"/>
        <v>26</v>
      </c>
    </row>
    <row r="11504" spans="1:9">
      <c r="A11504" t="str">
        <f t="shared" si="2078"/>
        <v>![Telegram](https://img.shields.io/badge/Telegram-后花园国际部-blue</v>
      </c>
      <c r="B11504" t="str">
        <f t="shared" si="2082"/>
        <v>(https://t.me/+u2Sv4sS-8CEwZjc1)QQ群[</v>
      </c>
      <c r="C11504" t="s">
        <v>16213</v>
      </c>
      <c r="D11504" t="s">
        <v>1684</v>
      </c>
      <c r="E11504" t="str">
        <f t="shared" si="2075"/>
        <v>t.me/+u2Sv4sS-8CEwZjc1)QQ群[</v>
      </c>
      <c r="F11504" t="str">
        <f t="shared" si="2076"/>
        <v>t.me</v>
      </c>
      <c r="I11504">
        <f t="shared" si="2083"/>
        <v>26</v>
      </c>
    </row>
    <row r="11505" spans="1:9">
      <c r="A11505" t="str">
        <f t="shared" si="2078"/>
        <v>![GitHub Discussions](https://img.shields.io/github/discussions/stackstorm/st2</v>
      </c>
      <c r="B11505" t="str">
        <f t="shared" si="2082"/>
        <v>(https://github.com/StackStorm/st2/discussions)</v>
      </c>
      <c r="C11505" t="s">
        <v>11284</v>
      </c>
      <c r="D11505" t="s">
        <v>1684</v>
      </c>
      <c r="E11505" t="str">
        <f t="shared" si="2075"/>
        <v>github.com/StackStorm/st2/discussions)</v>
      </c>
      <c r="F11505" t="str">
        <f t="shared" si="2076"/>
        <v>github.com</v>
      </c>
      <c r="G11505" t="s">
        <v>16451</v>
      </c>
      <c r="H11505" t="s">
        <v>16455</v>
      </c>
    </row>
    <row r="11506" spans="1:9">
      <c r="A11506" t="str">
        <f t="shared" si="2078"/>
        <v>![Twitter Follow](https://img.shields.io/twitter/follow/StackStorm?style=social</v>
      </c>
      <c r="B11506" t="str">
        <f t="shared" si="2082"/>
        <v>(https://twitter.com/StackStorm/)</v>
      </c>
      <c r="C11506" t="s">
        <v>11285</v>
      </c>
      <c r="D11506" t="s">
        <v>1684</v>
      </c>
      <c r="E11506" t="str">
        <f t="shared" si="2075"/>
        <v>twitter.com/StackStorm/)</v>
      </c>
      <c r="F11506" t="str">
        <f t="shared" si="2076"/>
        <v>twitter.com</v>
      </c>
      <c r="H11506" t="s">
        <v>16460</v>
      </c>
    </row>
    <row r="11507" spans="1:9">
      <c r="A11507" t="str">
        <f t="shared" ref="A11507:A11538" si="2084">LEFT(C11507,FIND(")",C11507)-1)</f>
        <v>![Discussions](https://img.shields.io/badge/Offtopics-Telegram-blue.svg</v>
      </c>
      <c r="B11507" t="str">
        <f t="shared" si="2082"/>
        <v>(https://t.me/tfossofftopics)[</v>
      </c>
      <c r="C11507" t="s">
        <v>13864</v>
      </c>
      <c r="D11507" t="s">
        <v>1683</v>
      </c>
      <c r="E11507" t="str">
        <f t="shared" si="2075"/>
        <v>t.me/tfossofftopics)[</v>
      </c>
      <c r="F11507" t="str">
        <f t="shared" si="2076"/>
        <v>t.me</v>
      </c>
      <c r="I11507">
        <f>COUNTIF(F:F,F11507)</f>
        <v>26</v>
      </c>
    </row>
    <row r="11508" spans="1:9">
      <c r="A11508" t="str">
        <f t="shared" si="2084"/>
        <v>![StackStorm architecture diagram](https://user-images.githubusercontent.com/597113/92291633-6b5aae00-eece-11ea-912e-3bf977aa3cea.png</v>
      </c>
      <c r="C11508" t="s">
        <v>2272</v>
      </c>
      <c r="D11508" t="s">
        <v>1684</v>
      </c>
      <c r="E11508" t="str">
        <f t="shared" si="2075"/>
        <v/>
      </c>
      <c r="F11508" t="e">
        <f t="shared" si="2076"/>
        <v>#VALUE!</v>
      </c>
      <c r="H11508" t="s">
        <v>16464</v>
      </c>
    </row>
    <row r="11509" spans="1:9">
      <c r="A11509" t="str">
        <f t="shared" si="2084"/>
        <v>![Telegram](https://img.shields.io/badge/chat-Telegram-blue.svg</v>
      </c>
      <c r="B11509" t="str">
        <f t="shared" ref="B11509:B11528" si="2085">MID(C11509,FIND(")](",C11509)+2,1000)</f>
        <v>(https://t.me/ehviewer)</v>
      </c>
      <c r="C11509" t="s">
        <v>13983</v>
      </c>
      <c r="D11509" t="s">
        <v>1683</v>
      </c>
      <c r="E11509" t="str">
        <f t="shared" si="2075"/>
        <v>t.me/ehviewer)</v>
      </c>
      <c r="F11509" t="str">
        <f t="shared" si="2076"/>
        <v>t.me</v>
      </c>
      <c r="I11509">
        <f t="shared" ref="I11509:I11510" si="2086">COUNTIF(F:F,F11509)</f>
        <v>26</v>
      </c>
    </row>
    <row r="11510" spans="1:9">
      <c r="A11510" t="str">
        <f t="shared" si="2084"/>
        <v>![Chat on Telegram](https://img.shields.io/badge/Telegram-2CA5E0?style=for-the-badge&amp;logo=telegram&amp;logoColor=white</v>
      </c>
      <c r="B11510" t="str">
        <f t="shared" si="2085"/>
        <v>(https://t.me/AmazeFileManager)[</v>
      </c>
      <c r="C11510" t="s">
        <v>14037</v>
      </c>
      <c r="D11510" t="s">
        <v>1683</v>
      </c>
      <c r="E11510" t="str">
        <f t="shared" si="2075"/>
        <v>t.me/AmazeFileManager)[</v>
      </c>
      <c r="F11510" t="str">
        <f t="shared" si="2076"/>
        <v>t.me</v>
      </c>
      <c r="I11510">
        <f t="shared" si="2086"/>
        <v>26</v>
      </c>
    </row>
    <row r="11511" spans="1:9">
      <c r="A11511" t="str">
        <f t="shared" si="2084"/>
        <v>![Codecov](https://codecov.io/gh/mesonbuild/meson/coverage.svg?branch=master</v>
      </c>
      <c r="B11511" t="str">
        <f t="shared" si="2085"/>
        <v>(https://codecov.io/gh/mesonbuild/meson/branch/master)</v>
      </c>
      <c r="C11511" t="s">
        <v>11288</v>
      </c>
      <c r="D11511" t="s">
        <v>1684</v>
      </c>
      <c r="E11511" t="str">
        <f t="shared" si="2075"/>
        <v>codecov.io/gh/mesonbuild/meson/branch/master)</v>
      </c>
      <c r="F11511" t="str">
        <f t="shared" si="2076"/>
        <v>codecov.io</v>
      </c>
      <c r="H11511" t="s">
        <v>16457</v>
      </c>
    </row>
    <row r="11512" spans="1:9">
      <c r="A11512" t="str">
        <f t="shared" si="2084"/>
        <v>![Chat - Telegram](https://img.shields.io/badge/chat-Telegram-blue.svg</v>
      </c>
      <c r="B11512" t="str">
        <f t="shared" si="2085"/>
        <v>(https://t.me/andOTP)[</v>
      </c>
      <c r="C11512" t="s">
        <v>14678</v>
      </c>
      <c r="D11512" t="s">
        <v>1683</v>
      </c>
      <c r="E11512" t="str">
        <f t="shared" si="2075"/>
        <v>t.me/andOTP)[</v>
      </c>
      <c r="F11512" t="str">
        <f t="shared" si="2076"/>
        <v>t.me</v>
      </c>
      <c r="I11512">
        <f t="shared" ref="I11512:I11514" si="2087">COUNTIF(F:F,F11512)</f>
        <v>26</v>
      </c>
    </row>
    <row r="11513" spans="1:9">
      <c r="A11513" t="str">
        <f t="shared" si="2084"/>
        <v>![https://t.me/cimoc_haleydu_Channel](https://img.shields.io/badge/💬%20Telegram-Channel-blue.svg?style=flat-square)</v>
      </c>
      <c r="B11513" t="str">
        <f t="shared" si="2085"/>
        <v>(https://t.me/cimoc_haleydu_Channel)[</v>
      </c>
      <c r="C11513" t="s">
        <v>14790</v>
      </c>
      <c r="D11513" t="s">
        <v>1683</v>
      </c>
      <c r="E11513" t="str">
        <f t="shared" si="2075"/>
        <v>t.me/cimoc_haleydu_Channel)[</v>
      </c>
      <c r="F11513" t="str">
        <f t="shared" si="2076"/>
        <v>t.me</v>
      </c>
      <c r="I11513">
        <f t="shared" si="2087"/>
        <v>26</v>
      </c>
    </row>
    <row r="11514" spans="1:9">
      <c r="A11514" t="str">
        <f t="shared" si="2084"/>
        <v>![https://t.me/cimoc_haleydu](https://img.shields.io/badge/💬%20Telegram-Group-blue.svg?style=flat-square)</v>
      </c>
      <c r="B11514" t="str">
        <f t="shared" si="2085"/>
        <v>(https://t.me/cimoc_haleydu)[</v>
      </c>
      <c r="C11514" t="s">
        <v>16584</v>
      </c>
      <c r="D11514" t="s">
        <v>1683</v>
      </c>
      <c r="E11514" t="str">
        <f t="shared" si="2075"/>
        <v>t.me/cimoc_haleydu)[</v>
      </c>
      <c r="F11514" t="str">
        <f t="shared" si="2076"/>
        <v>t.me</v>
      </c>
      <c r="I11514">
        <f t="shared" si="2087"/>
        <v>26</v>
      </c>
    </row>
    <row r="11515" spans="1:9">
      <c r="A11515" t="str">
        <f t="shared" si="2084"/>
        <v>![Open Source Love svg3](https://badges.frapsoft.com/os/v3/open-source.svg?v=103</v>
      </c>
      <c r="B11515" t="str">
        <f t="shared" si="2085"/>
        <v>(https://github.com/ellerbrock/open-source-badges/)</v>
      </c>
      <c r="C11515" t="s">
        <v>8394</v>
      </c>
      <c r="D11515" t="s">
        <v>1684</v>
      </c>
      <c r="E11515" t="str">
        <f t="shared" si="2075"/>
        <v>github.com/ellerbrock/open-source-badges/)</v>
      </c>
      <c r="F11515" t="str">
        <f t="shared" si="2076"/>
        <v>github.com</v>
      </c>
      <c r="G11515" t="s">
        <v>16451</v>
      </c>
      <c r="H11515" t="s">
        <v>16455</v>
      </c>
    </row>
    <row r="11516" spans="1:9">
      <c r="A11516" t="str">
        <f t="shared" si="2084"/>
        <v>![CI](https://github.com/pydata/xarray/workflows/CI/badge.svg?branch=main</v>
      </c>
      <c r="B11516" t="str">
        <f t="shared" si="2085"/>
        <v>(https://github.com/pydata/xarray/actions?query=workflow%3ACI)</v>
      </c>
      <c r="C11516" t="s">
        <v>11292</v>
      </c>
      <c r="D11516" t="s">
        <v>1684</v>
      </c>
      <c r="E11516" t="str">
        <f t="shared" si="2075"/>
        <v>github.com/pydata/xarray/actions?query=workflow%3ACI)</v>
      </c>
      <c r="F11516" t="str">
        <f t="shared" si="2076"/>
        <v>github.com</v>
      </c>
      <c r="G11516" t="s">
        <v>16451</v>
      </c>
      <c r="H11516" t="s">
        <v>16455</v>
      </c>
    </row>
    <row r="11517" spans="1:9">
      <c r="A11517" t="str">
        <f t="shared" si="2084"/>
        <v>![Code coverage](https://codecov.io/gh/pydata/xarray/branch/main/graph/badge.svg</v>
      </c>
      <c r="B11517" t="str">
        <f t="shared" si="2085"/>
        <v>(https://codecov.io/gh/pydata/xarray)</v>
      </c>
      <c r="C11517" t="s">
        <v>11293</v>
      </c>
      <c r="D11517" t="s">
        <v>1684</v>
      </c>
      <c r="E11517" t="str">
        <f t="shared" si="2075"/>
        <v>codecov.io/gh/pydata/xarray)</v>
      </c>
      <c r="F11517" t="str">
        <f t="shared" si="2076"/>
        <v>codecov.io</v>
      </c>
      <c r="H11517" t="s">
        <v>16457</v>
      </c>
    </row>
    <row r="11518" spans="1:9">
      <c r="A11518" t="str">
        <f t="shared" si="2084"/>
        <v>![Chat - Telegram](https://img.shields.io/badge/chat-Telegram-blue.svg</v>
      </c>
      <c r="B11518" t="str">
        <f t="shared" si="2085"/>
        <v>(https://t.me/LibreTorrent)</v>
      </c>
      <c r="C11518" t="s">
        <v>15401</v>
      </c>
      <c r="D11518" t="s">
        <v>1683</v>
      </c>
      <c r="E11518" t="str">
        <f t="shared" si="2075"/>
        <v>t.me/LibreTorrent)</v>
      </c>
      <c r="F11518" t="str">
        <f t="shared" si="2076"/>
        <v>t.me</v>
      </c>
      <c r="I11518">
        <f t="shared" ref="I11518:I11520" si="2088">COUNTIF(F:F,F11518)</f>
        <v>26</v>
      </c>
    </row>
    <row r="11519" spans="1:9">
      <c r="A11519" t="str">
        <f t="shared" si="2084"/>
        <v>![Telegram](https://img.shields.io/static/v1?label=Telegram&amp;message=Channel&amp;color=0088cc</v>
      </c>
      <c r="B11519" t="str">
        <f t="shared" si="2085"/>
        <v>(https://t.me/QAuxiliary)[</v>
      </c>
      <c r="C11519" t="s">
        <v>15611</v>
      </c>
      <c r="D11519" t="s">
        <v>1683</v>
      </c>
      <c r="E11519" t="str">
        <f t="shared" si="2075"/>
        <v>t.me/QAuxiliary)[</v>
      </c>
      <c r="F11519" t="str">
        <f t="shared" si="2076"/>
        <v>t.me</v>
      </c>
      <c r="I11519">
        <f t="shared" si="2088"/>
        <v>26</v>
      </c>
    </row>
    <row r="11520" spans="1:9">
      <c r="A11520" t="str">
        <f t="shared" si="2084"/>
        <v>![Telegram](https://img.shields.io/static/v1?label=Telegram&amp;message=CI&amp;color=0088cc</v>
      </c>
      <c r="B11520" t="str">
        <f t="shared" si="2085"/>
        <v>(https://t.me/QAuxiliary_CI)[</v>
      </c>
      <c r="C11520" t="s">
        <v>15612</v>
      </c>
      <c r="D11520" t="s">
        <v>1683</v>
      </c>
      <c r="E11520" t="str">
        <f t="shared" si="2075"/>
        <v>t.me/QAuxiliary_CI)[</v>
      </c>
      <c r="F11520" t="str">
        <f t="shared" si="2076"/>
        <v>t.me</v>
      </c>
      <c r="I11520">
        <f t="shared" si="2088"/>
        <v>26</v>
      </c>
    </row>
    <row r="11521" spans="1:9">
      <c r="A11521" t="str">
        <f t="shared" si="2084"/>
        <v>![Formatted with black](https://img.shields.io/badge/code%20style-black-000000.svg</v>
      </c>
      <c r="B11521" t="str">
        <f t="shared" si="2085"/>
        <v>(https://github.com/python/black)</v>
      </c>
      <c r="C11521" t="s">
        <v>11297</v>
      </c>
      <c r="D11521" t="s">
        <v>1684</v>
      </c>
      <c r="E11521" t="str">
        <f t="shared" si="2075"/>
        <v>github.com/python/black)</v>
      </c>
      <c r="F11521" t="str">
        <f t="shared" si="2076"/>
        <v>github.com</v>
      </c>
      <c r="G11521" t="s">
        <v>16451</v>
      </c>
      <c r="H11521" t="s">
        <v>16455</v>
      </c>
    </row>
    <row r="11522" spans="1:9">
      <c r="A11522" t="str">
        <f t="shared" si="2084"/>
        <v>![Telegram](https://img.shields.io/static/v1?label=Telegram&amp;message=Chat&amp;color=0088cc</v>
      </c>
      <c r="B11522" t="str">
        <f t="shared" si="2085"/>
        <v>(https://t.me/QAuxiliaryChat)1. [</v>
      </c>
      <c r="C11522" t="s">
        <v>15613</v>
      </c>
      <c r="D11522" t="s">
        <v>1683</v>
      </c>
      <c r="E11522" t="str">
        <f t="shared" ref="E11522:E11585" si="2089">SUBSTITUTE(SUBSTITUTE(B11522,"(https://",""), "(http://", "")</f>
        <v>t.me/QAuxiliaryChat)1. [</v>
      </c>
      <c r="F11522" t="str">
        <f t="shared" ref="F11522:F11585" si="2090">LEFT(E11522,FIND("/", E11522)-1)</f>
        <v>t.me</v>
      </c>
      <c r="I11522">
        <f t="shared" ref="I11522:I11524" si="2091">COUNTIF(F:F,F11522)</f>
        <v>26</v>
      </c>
    </row>
    <row r="11523" spans="1:9">
      <c r="A11523" t="str">
        <f t="shared" si="2084"/>
        <v>![Telegram](https://img.shields.io/static/v1?label=Telegram&amp;message=QAuxiliary频道&amp;color=0088cc</v>
      </c>
      <c r="B11523" t="str">
        <f t="shared" si="2085"/>
        <v xml:space="preserve">(https://t.me/QAuxiliary) </v>
      </c>
      <c r="C11523" t="s">
        <v>16320</v>
      </c>
      <c r="D11523" t="s">
        <v>1683</v>
      </c>
      <c r="E11523" t="str">
        <f t="shared" si="2089"/>
        <v xml:space="preserve">t.me/QAuxiliary) </v>
      </c>
      <c r="F11523" t="str">
        <f t="shared" si="2090"/>
        <v>t.me</v>
      </c>
      <c r="I11523">
        <f t="shared" si="2091"/>
        <v>26</v>
      </c>
    </row>
    <row r="11524" spans="1:9">
      <c r="A11524" t="str">
        <f t="shared" si="2084"/>
        <v>![Telegram](https://img.shields.io/static/v1?label=Telegram&amp;message=QAuxiliary_CI频道&amp;color=0088cc</v>
      </c>
      <c r="B11524" t="str">
        <f t="shared" si="2085"/>
        <v>(https://t.me/QAuxiliary</v>
      </c>
      <c r="C11524" t="s">
        <v>16321</v>
      </c>
      <c r="D11524" t="s">
        <v>1683</v>
      </c>
      <c r="E11524" t="str">
        <f t="shared" si="2089"/>
        <v>t.me/QAuxiliary</v>
      </c>
      <c r="F11524" t="str">
        <f t="shared" si="2090"/>
        <v>t.me</v>
      </c>
      <c r="I11524">
        <f t="shared" si="2091"/>
        <v>26</v>
      </c>
    </row>
    <row r="11525" spans="1:9">
      <c r="A11525" t="str">
        <f t="shared" si="2084"/>
        <v>![Twitter](https://img.shields.io/twitter/follow/xarray_dev?style=social</v>
      </c>
      <c r="B11525" t="str">
        <f t="shared" si="2085"/>
        <v>(https://twitter.com/xarray_dev)</v>
      </c>
      <c r="C11525" t="s">
        <v>11300</v>
      </c>
      <c r="D11525" t="s">
        <v>1684</v>
      </c>
      <c r="E11525" t="str">
        <f t="shared" si="2089"/>
        <v>twitter.com/xarray_dev)</v>
      </c>
      <c r="F11525" t="str">
        <f t="shared" si="2090"/>
        <v>twitter.com</v>
      </c>
      <c r="H11525" t="s">
        <v>16460</v>
      </c>
    </row>
    <row r="11526" spans="1:9">
      <c r="A11526" t="str">
        <f t="shared" si="2084"/>
        <v>![](https://img.shields.io/github/v/release/erengy/taiga</v>
      </c>
      <c r="B11526" t="str">
        <f t="shared" si="2085"/>
        <v>(https://taiga.moe/download.php)</v>
      </c>
      <c r="C11526" t="s">
        <v>3117</v>
      </c>
      <c r="D11526" t="s">
        <v>1119</v>
      </c>
      <c r="E11526" t="str">
        <f t="shared" si="2089"/>
        <v>taiga.moe/download.php)</v>
      </c>
      <c r="F11526" t="str">
        <f t="shared" si="2090"/>
        <v>taiga.moe</v>
      </c>
      <c r="I11526">
        <f>COUNTIF(F:F,F11526)</f>
        <v>1</v>
      </c>
    </row>
    <row r="11527" spans="1:9">
      <c r="A11527" t="str">
        <f t="shared" si="2084"/>
        <v>![Join our Discord](https://img.shields.io/discord/976737547558461480?color=7289DA&amp;label=Discord&amp;logo=Discord&amp;logoColor=white</v>
      </c>
      <c r="B11527" t="str">
        <f t="shared" si="2085"/>
        <v>(https://discord.gg/KQzDe7fvNU)</v>
      </c>
      <c r="C11527" t="s">
        <v>11302</v>
      </c>
      <c r="D11527" t="s">
        <v>1684</v>
      </c>
      <c r="E11527" t="str">
        <f t="shared" si="2089"/>
        <v>discord.gg/KQzDe7fvNU)</v>
      </c>
      <c r="F11527" t="str">
        <f t="shared" si="2090"/>
        <v>discord.gg</v>
      </c>
      <c r="H11527" t="s">
        <v>16460</v>
      </c>
    </row>
    <row r="11528" spans="1:9">
      <c r="A11528" t="str">
        <f t="shared" si="2084"/>
        <v>![logo](https://raw.githubusercontent.com/aws-ia/taskcat/main/assets/docs/images/tcat.png</v>
      </c>
      <c r="B11528" t="str">
        <f t="shared" si="2085"/>
        <v>(https://taskcat.io/)</v>
      </c>
      <c r="C11528" t="s">
        <v>11946</v>
      </c>
      <c r="D11528" t="s">
        <v>1684</v>
      </c>
      <c r="E11528" t="str">
        <f t="shared" si="2089"/>
        <v>taskcat.io/)</v>
      </c>
      <c r="F11528" t="str">
        <f t="shared" si="2090"/>
        <v>taskcat.io</v>
      </c>
      <c r="I11528">
        <f>COUNTIF(F:F,F11528)</f>
        <v>1</v>
      </c>
    </row>
    <row r="11529" spans="1:9">
      <c r="A11529" t="str">
        <f t="shared" si="2084"/>
        <v>![AWS SDK for pandas](docs/source/_static/logo2.png?raw=true "AWS SDK for pandas"</v>
      </c>
      <c r="C11529" t="s">
        <v>2273</v>
      </c>
      <c r="D11529" t="s">
        <v>1684</v>
      </c>
      <c r="E11529" t="str">
        <f t="shared" si="2089"/>
        <v/>
      </c>
      <c r="F11529" t="e">
        <f t="shared" si="2090"/>
        <v>#VALUE!</v>
      </c>
      <c r="H11529" t="s">
        <v>16464</v>
      </c>
    </row>
    <row r="11530" spans="1:9">
      <c r="A11530" t="str">
        <f t="shared" si="2084"/>
        <v>![tracker](https://d3tiqpr4kkkomd.cloudfront.net/img/pixel.png?asset=GVOYN2BOOQ573LTVIHEW</v>
      </c>
      <c r="C11530" t="s">
        <v>2274</v>
      </c>
      <c r="D11530" t="s">
        <v>1684</v>
      </c>
      <c r="E11530" t="str">
        <f t="shared" si="2089"/>
        <v/>
      </c>
      <c r="F11530" t="e">
        <f t="shared" si="2090"/>
        <v>#VALUE!</v>
      </c>
      <c r="H11530" t="s">
        <v>16464</v>
      </c>
    </row>
    <row r="11531" spans="1:9">
      <c r="A11531" t="str">
        <f t="shared" si="2084"/>
        <v>[TeamCity Build Status](http://img.shields.io/teamcity/codebetter/Cake_CakeMaster.svg</v>
      </c>
      <c r="B11531" t="str">
        <f>MID(C11531,FIND(")](",C11531)+2,1000)</f>
        <v xml:space="preserve">(http://teamcity.codebetter.com/viewType.html?buildTypeId=Cake_CakeMaster)                                                                                                                                                                      </v>
      </c>
      <c r="C11531" t="s">
        <v>7079</v>
      </c>
      <c r="D11531" t="s">
        <v>1120</v>
      </c>
      <c r="E11531" t="str">
        <f t="shared" si="2089"/>
        <v xml:space="preserve">teamcity.codebetter.com/viewType.html?buildTypeId=Cake_CakeMaster)                                                                                                                                                                      </v>
      </c>
      <c r="F11531" t="str">
        <f t="shared" si="2090"/>
        <v>teamcity.codebetter.com</v>
      </c>
      <c r="I11531">
        <f t="shared" ref="I11531:I11532" si="2092">COUNTIF(F:F,F11531)</f>
        <v>1</v>
      </c>
    </row>
    <row r="11532" spans="1:9">
      <c r="A11532" t="str">
        <f t="shared" si="2084"/>
        <v>![Build Status](https://teamcity.jetbrains.com/app/rest/builds/buildType:(id:IntellijIdeaPlugins_Go_Test</v>
      </c>
      <c r="B11532" t="str">
        <f>MID(C11532,FIND(")](",C11532)+2,1000)</f>
        <v>(https://teamcity.jetbrains.com/viewType.html?buildTypeId=IntellijIdeaPlugins_Go_Test&amp;guest=1) [</v>
      </c>
      <c r="C11532" t="s">
        <v>13203</v>
      </c>
      <c r="D11532" t="s">
        <v>1683</v>
      </c>
      <c r="E11532" t="str">
        <f t="shared" si="2089"/>
        <v>teamcity.jetbrains.com/viewType.html?buildTypeId=IntellijIdeaPlugins_Go_Test&amp;guest=1) [</v>
      </c>
      <c r="F11532" t="str">
        <f t="shared" si="2090"/>
        <v>teamcity.jetbrains.com</v>
      </c>
      <c r="I11532">
        <f t="shared" si="2092"/>
        <v>1</v>
      </c>
    </row>
    <row r="11533" spans="1:9">
      <c r="A11533" t="str">
        <f t="shared" si="2084"/>
        <v>![Code style: black](https://img.shields.io/badge/code%20style-black-000000.svg</v>
      </c>
      <c r="B11533" t="str">
        <f>MID(C11533,FIND(")](",C11533)+2,1000)</f>
        <v>(https://github.com/psf/black)</v>
      </c>
      <c r="C11533" t="s">
        <v>3254</v>
      </c>
      <c r="D11533" t="s">
        <v>1684</v>
      </c>
      <c r="E11533" t="str">
        <f t="shared" si="2089"/>
        <v>github.com/psf/black)</v>
      </c>
      <c r="F11533" t="str">
        <f t="shared" si="2090"/>
        <v>github.com</v>
      </c>
      <c r="G11533" t="s">
        <v>16451</v>
      </c>
      <c r="H11533" t="s">
        <v>16455</v>
      </c>
    </row>
    <row r="11534" spans="1:9">
      <c r="A11534" t="str">
        <f t="shared" si="2084"/>
        <v>[Build Status](http://teamcity.monogame.net/app/rest/builds/buildType:MonoGame_TestWindows/statusIcon</v>
      </c>
      <c r="B11534" t="str">
        <f>MID(C11534,FIND(")](",C11534)+2,1000)</f>
        <v xml:space="preserve">(http://teamcity.monogame.net/viewType.html?buildTypeId=MonoGame_TestWindows&amp;guest=1) </v>
      </c>
      <c r="C11534" t="s">
        <v>7293</v>
      </c>
      <c r="D11534" t="s">
        <v>1120</v>
      </c>
      <c r="E11534" t="str">
        <f t="shared" si="2089"/>
        <v xml:space="preserve">teamcity.monogame.net/viewType.html?buildTypeId=MonoGame_TestWindows&amp;guest=1) </v>
      </c>
      <c r="F11534" t="str">
        <f t="shared" si="2090"/>
        <v>teamcity.monogame.net</v>
      </c>
      <c r="I11534">
        <f t="shared" ref="I11534:I11535" si="2093">COUNTIF(F:F,F11534)</f>
        <v>2</v>
      </c>
    </row>
    <row r="11535" spans="1:9">
      <c r="A11535" t="str">
        <f t="shared" si="2084"/>
        <v>[Build Status](http://teamcity.monogame.net/app/rest/builds/buildType:MonoGame_TestMac/statusIcon</v>
      </c>
      <c r="B11535" t="str">
        <f>MID(C11535,FIND(")](",C11535)+2,1000)</f>
        <v xml:space="preserve">(http://teamcity.monogame.net/viewType.html?buildTypeId=MonoGame_TestMac&amp;guest=1)      </v>
      </c>
      <c r="C11535" t="s">
        <v>7294</v>
      </c>
      <c r="D11535" t="s">
        <v>1120</v>
      </c>
      <c r="E11535" t="str">
        <f t="shared" si="2089"/>
        <v xml:space="preserve">teamcity.monogame.net/viewType.html?buildTypeId=MonoGame_TestMac&amp;guest=1)      </v>
      </c>
      <c r="F11535" t="str">
        <f t="shared" si="2090"/>
        <v>teamcity.monogame.net</v>
      </c>
      <c r="I11535">
        <f t="shared" si="2093"/>
        <v>2</v>
      </c>
    </row>
    <row r="11536" spans="1:9">
      <c r="A11536" t="str">
        <f t="shared" si="2084"/>
        <v>![Static Checking](https://github.com/aws/aws-sdk-pandas/workflows/Static%20Checking/badge.svg?branch=main</v>
      </c>
      <c r="C11536" t="s">
        <v>2275</v>
      </c>
      <c r="D11536" t="s">
        <v>1684</v>
      </c>
      <c r="E11536" t="str">
        <f t="shared" si="2089"/>
        <v/>
      </c>
      <c r="F11536" t="e">
        <f t="shared" si="2090"/>
        <v>#VALUE!</v>
      </c>
      <c r="H11536" t="s">
        <v>16464</v>
      </c>
    </row>
    <row r="11537" spans="1:9">
      <c r="A11537" t="str">
        <f t="shared" si="2084"/>
        <v>![Mastodon Follow](https://img.shields.io/mastodon/follow/000146121?domain=https%3A%2F%2Ftech.lgbt&amp;style=social</v>
      </c>
      <c r="B11537" t="str">
        <f t="shared" ref="B11537:B11551" si="2094">MID(C11537,FIND(")](",C11537)+2,1000)</f>
        <v>(https://tech.lgbt/@bookwyrm)</v>
      </c>
      <c r="C11537" t="s">
        <v>11845</v>
      </c>
      <c r="D11537" t="s">
        <v>1684</v>
      </c>
      <c r="E11537" t="str">
        <f t="shared" si="2089"/>
        <v>tech.lgbt/@bookwyrm)</v>
      </c>
      <c r="F11537" t="str">
        <f t="shared" si="2090"/>
        <v>tech.lgbt</v>
      </c>
      <c r="I11537">
        <f t="shared" ref="I11537:I11539" si="2095">COUNTIF(F:F,F11537)</f>
        <v>1</v>
      </c>
    </row>
    <row r="11538" spans="1:9">
      <c r="A11538" t="str">
        <f t="shared" si="2084"/>
        <v>![Telegram Group](https://img.shields.io/endpoint?color=neon&amp;style=flat&amp;url=https%3A%2F%2Ftg.sumanjay.workers.dev%2Fandroidacy_discussions</v>
      </c>
      <c r="B11538" t="str">
        <f t="shared" si="2094"/>
        <v>(https://telegram.dog/androidacy_discussions) [</v>
      </c>
      <c r="C11538" t="s">
        <v>15603</v>
      </c>
      <c r="D11538" t="s">
        <v>1683</v>
      </c>
      <c r="E11538" t="str">
        <f t="shared" si="2089"/>
        <v>telegram.dog/androidacy_discussions) [</v>
      </c>
      <c r="F11538" t="str">
        <f t="shared" si="2090"/>
        <v>telegram.dog</v>
      </c>
      <c r="I11538">
        <f t="shared" si="2095"/>
        <v>2</v>
      </c>
    </row>
    <row r="11539" spans="1:9">
      <c r="A11539" t="str">
        <f t="shared" ref="A11539:A11554" si="2096">LEFT(C11539,FIND(")",C11539)-1)</f>
        <v>![Telegram Group](https://img.shields.io/endpoint?color=neon&amp;style=flat&amp;url=https%3A%2F%2Ftg.sumanjay.workers.dev%2Fandroidacy_discussions</v>
      </c>
      <c r="B11539" t="str">
        <f t="shared" si="2094"/>
        <v>(https://telegram.dog/androidacy_discussions) [</v>
      </c>
      <c r="C11539" t="s">
        <v>15603</v>
      </c>
      <c r="D11539" t="s">
        <v>1683</v>
      </c>
      <c r="E11539" t="str">
        <f t="shared" si="2089"/>
        <v>telegram.dog/androidacy_discussions) [</v>
      </c>
      <c r="F11539" t="str">
        <f t="shared" si="2090"/>
        <v>telegram.dog</v>
      </c>
      <c r="I11539">
        <f t="shared" si="2095"/>
        <v>2</v>
      </c>
    </row>
    <row r="11540" spans="1:9">
      <c r="A11540" t="str">
        <f t="shared" si="2096"/>
        <v>![Join the chat at https://gitter.im/Cloud-CV/EvalAI](https://badges.gitter.im/Cloud-CV/EvalAI.svg</v>
      </c>
      <c r="B11540" t="str">
        <f t="shared" si="2094"/>
        <v>(https://gitter.im/Cloud-CV/EvalAI?utm_source=badge&amp;utm_medium=badge&amp;utm_campaign=pr-badge&amp;utm_content=badge)</v>
      </c>
      <c r="C11540" t="s">
        <v>11303</v>
      </c>
      <c r="D11540" t="s">
        <v>1684</v>
      </c>
      <c r="E11540" t="str">
        <f t="shared" si="2089"/>
        <v>gitter.im/Cloud-CV/EvalAI?utm_source=badge&amp;utm_medium=badge&amp;utm_campaign=pr-badge&amp;utm_content=badge)</v>
      </c>
      <c r="F11540" t="str">
        <f t="shared" si="2090"/>
        <v>gitter.im</v>
      </c>
      <c r="H11540" t="s">
        <v>16460</v>
      </c>
    </row>
    <row r="11541" spans="1:9">
      <c r="A11541" t="str">
        <f t="shared" si="2096"/>
        <v>![Telegram Channel](https://img.shields.io/badge/follow-on%20telegram-179cde.svg?style=flat-square</v>
      </c>
      <c r="B11541" t="str">
        <f t="shared" si="2094"/>
        <v>(https://telegram.me/zealdocs)</v>
      </c>
      <c r="C11541" t="s">
        <v>3210</v>
      </c>
      <c r="D11541" t="s">
        <v>1119</v>
      </c>
      <c r="E11541" t="str">
        <f t="shared" si="2089"/>
        <v>telegram.me/zealdocs)</v>
      </c>
      <c r="F11541" t="str">
        <f t="shared" si="2090"/>
        <v>telegram.me</v>
      </c>
      <c r="I11541">
        <f>COUNTIF(F:F,F11541)</f>
        <v>3</v>
      </c>
    </row>
    <row r="11542" spans="1:9">
      <c r="A11542" t="str">
        <f t="shared" si="2096"/>
        <v>![codecov](https://codecov.io/gh/Cloud-CV/EvalAI/branch/master/graph/badge.svg</v>
      </c>
      <c r="B11542" t="str">
        <f t="shared" si="2094"/>
        <v>(https://codecov.io/gh/Cloud-CV/EvalAI)</v>
      </c>
      <c r="C11542" t="s">
        <v>11305</v>
      </c>
      <c r="D11542" t="s">
        <v>1684</v>
      </c>
      <c r="E11542" t="str">
        <f t="shared" si="2089"/>
        <v>codecov.io/gh/Cloud-CV/EvalAI)</v>
      </c>
      <c r="F11542" t="str">
        <f t="shared" si="2090"/>
        <v>codecov.io</v>
      </c>
      <c r="H11542" t="s">
        <v>16457</v>
      </c>
    </row>
    <row r="11543" spans="1:9">
      <c r="A11543" t="str">
        <f t="shared" si="2096"/>
        <v>![Coverage Status](https://coveralls.io/repos/github/Cloud-CV/EvalAI/badge.svg</v>
      </c>
      <c r="B11543" t="str">
        <f t="shared" si="2094"/>
        <v>(https://coveralls.io/github/Cloud-CV/EvalAI)</v>
      </c>
      <c r="C11543" t="s">
        <v>11306</v>
      </c>
      <c r="D11543" t="s">
        <v>1684</v>
      </c>
      <c r="E11543" t="str">
        <f t="shared" si="2089"/>
        <v>coveralls.io/github/Cloud-CV/EvalAI)</v>
      </c>
      <c r="F11543" t="str">
        <f t="shared" si="2090"/>
        <v>coveralls.io</v>
      </c>
      <c r="H11543" t="s">
        <v>16457</v>
      </c>
    </row>
    <row r="11544" spans="1:9">
      <c r="A11544" t="str">
        <f t="shared" si="2096"/>
        <v>![Code style: black](https://img.shields.io/badge/code%20style-black-000000.svg</v>
      </c>
      <c r="B11544" t="str">
        <f t="shared" si="2094"/>
        <v>(https://github.com/psf/black)</v>
      </c>
      <c r="C11544" t="s">
        <v>3254</v>
      </c>
      <c r="D11544" t="s">
        <v>1684</v>
      </c>
      <c r="E11544" t="str">
        <f t="shared" si="2089"/>
        <v>github.com/psf/black)</v>
      </c>
      <c r="F11544" t="str">
        <f t="shared" si="2090"/>
        <v>github.com</v>
      </c>
      <c r="G11544" t="s">
        <v>16451</v>
      </c>
      <c r="H11544" t="s">
        <v>16455</v>
      </c>
    </row>
    <row r="11545" spans="1:9">
      <c r="A11545" t="str">
        <f t="shared" si="2096"/>
        <v>![Telegram](https://img.shields.io/badge/Telegram-chat-blue.svg</v>
      </c>
      <c r="B11545" t="str">
        <f t="shared" si="2094"/>
        <v>(https://telegram.me/LibrePCB_dev)</v>
      </c>
      <c r="C11545" t="s">
        <v>3443</v>
      </c>
      <c r="D11545" t="s">
        <v>1119</v>
      </c>
      <c r="E11545" t="str">
        <f t="shared" si="2089"/>
        <v>telegram.me/LibrePCB_dev)</v>
      </c>
      <c r="F11545" t="str">
        <f t="shared" si="2090"/>
        <v>telegram.me</v>
      </c>
      <c r="I11545">
        <f>COUNTIF(F:F,F11545)</f>
        <v>3</v>
      </c>
    </row>
    <row r="11546" spans="1:9">
      <c r="A11546" t="str">
        <f t="shared" si="2096"/>
        <v>![Code Climate](https://codeclimate.com/github/Cloud-CV/EvalAI/badges/gpa.svg</v>
      </c>
      <c r="B11546" t="str">
        <f t="shared" si="2094"/>
        <v>(https://codeclimate.com/github/Cloud-CV/EvalAI)</v>
      </c>
      <c r="C11546" t="s">
        <v>11308</v>
      </c>
      <c r="D11546" t="s">
        <v>1684</v>
      </c>
      <c r="E11546" t="str">
        <f t="shared" si="2089"/>
        <v>codeclimate.com/github/Cloud-CV/EvalAI)</v>
      </c>
      <c r="F11546" t="str">
        <f t="shared" si="2090"/>
        <v>codeclimate.com</v>
      </c>
      <c r="H11546" t="s">
        <v>16458</v>
      </c>
    </row>
    <row r="11547" spans="1:9">
      <c r="A11547" t="str">
        <f t="shared" si="2096"/>
        <v>![Telegram](https://img.shields.io/badge/telegram-@cclsp-blue.svg</v>
      </c>
      <c r="B11547" t="str">
        <f t="shared" si="2094"/>
        <v>(https://telegram.me/ccls_lsp)</v>
      </c>
      <c r="C11547" t="s">
        <v>3508</v>
      </c>
      <c r="D11547" t="s">
        <v>1119</v>
      </c>
      <c r="E11547" t="str">
        <f t="shared" si="2089"/>
        <v>telegram.me/ccls_lsp)</v>
      </c>
      <c r="F11547" t="str">
        <f t="shared" si="2090"/>
        <v>telegram.me</v>
      </c>
      <c r="I11547">
        <f>COUNTIF(F:F,F11547)</f>
        <v>3</v>
      </c>
    </row>
    <row r="11548" spans="1:9">
      <c r="A11548" t="str">
        <f t="shared" si="2096"/>
        <v>![Twitter Follow](https://img.shields.io/twitter/follow/eval_ai?style=social</v>
      </c>
      <c r="B11548" t="str">
        <f t="shared" si="2094"/>
        <v>(https://twitter.com/eval_ai)</v>
      </c>
      <c r="C11548" t="s">
        <v>11310</v>
      </c>
      <c r="D11548" t="s">
        <v>1684</v>
      </c>
      <c r="E11548" t="str">
        <f t="shared" si="2089"/>
        <v>twitter.com/eval_ai)</v>
      </c>
      <c r="F11548" t="str">
        <f t="shared" si="2090"/>
        <v>twitter.com</v>
      </c>
      <c r="H11548" t="s">
        <v>16460</v>
      </c>
    </row>
    <row r="11549" spans="1:9">
      <c r="A11549" t="str">
        <f t="shared" si="2096"/>
        <v>![Panel NYC Taxi Linked Brushing](https://assets.holoviz.org/panel/readme/linked_brushing.gif</v>
      </c>
      <c r="B11549" t="str">
        <f t="shared" si="2094"/>
        <v>(https://panel.holoviz.org/reference/templates/FastGridTemplate.html)</v>
      </c>
      <c r="C11549" t="s">
        <v>11311</v>
      </c>
      <c r="D11549" t="s">
        <v>1684</v>
      </c>
      <c r="E11549" t="str">
        <f t="shared" si="2089"/>
        <v>panel.holoviz.org/reference/templates/FastGridTemplate.html)</v>
      </c>
      <c r="F11549" t="str">
        <f t="shared" si="2090"/>
        <v>panel.holoviz.org</v>
      </c>
      <c r="H11549" t="s">
        <v>16464</v>
      </c>
    </row>
    <row r="11550" spans="1:9">
      <c r="A11550" t="str">
        <f t="shared" si="2096"/>
        <v>![Pythons DataViz works with Panel](https://assets.holoviz.org/panel/readme/dataviz.gif</v>
      </c>
      <c r="B11550" t="str">
        <f t="shared" si="2094"/>
        <v>(https://panel.holoviz.org/reference/index.html#panes)</v>
      </c>
      <c r="C11550" t="s">
        <v>11312</v>
      </c>
      <c r="D11550" t="s">
        <v>1684</v>
      </c>
      <c r="E11550" t="str">
        <f t="shared" si="2089"/>
        <v>panel.holoviz.org/reference/index.html#panes)</v>
      </c>
      <c r="F11550" t="str">
        <f t="shared" si="2090"/>
        <v>panel.holoviz.org</v>
      </c>
      <c r="H11550" t="s">
        <v>16464</v>
      </c>
    </row>
    <row r="11551" spans="1:9">
      <c r="A11551" t="str">
        <f t="shared" si="2096"/>
        <v>[documentations](https://img.shields.io/badge/Documentations-Book-orange.svg?style=flat-square</v>
      </c>
      <c r="B11551" t="str">
        <f t="shared" si="2094"/>
        <v>(https://telegrambots.github.io/book/)</v>
      </c>
      <c r="C11551" t="s">
        <v>5767</v>
      </c>
      <c r="D11551" t="s">
        <v>1120</v>
      </c>
      <c r="E11551" t="str">
        <f t="shared" si="2089"/>
        <v>telegrambots.github.io/book/)</v>
      </c>
      <c r="F11551" t="str">
        <f t="shared" si="2090"/>
        <v>telegrambots.github.io</v>
      </c>
      <c r="I11551">
        <f>COUNTIF(F:F,F11551)</f>
        <v>2</v>
      </c>
    </row>
    <row r="11552" spans="1:9">
      <c r="A11552" t="str">
        <f t="shared" si="2096"/>
        <v>![Panel Notebook Example](https://assets.holoviz.org/panel/readme/notebook.gif</v>
      </c>
      <c r="C11552" t="s">
        <v>2276</v>
      </c>
      <c r="D11552" t="s">
        <v>1684</v>
      </c>
      <c r="E11552" t="str">
        <f t="shared" si="2089"/>
        <v/>
      </c>
      <c r="F11552" t="e">
        <f t="shared" si="2090"/>
        <v>#VALUE!</v>
      </c>
      <c r="H11552" t="s">
        <v>16464</v>
      </c>
    </row>
    <row r="11553" spans="1:9">
      <c r="A11553" t="str">
        <f t="shared" si="2096"/>
        <v>![Panel Example App](https://assets.holoviz.org/panel/readme/example_app.gif</v>
      </c>
      <c r="C11553" t="s">
        <v>2277</v>
      </c>
      <c r="D11553" t="s">
        <v>1684</v>
      </c>
      <c r="E11553" t="str">
        <f t="shared" si="2089"/>
        <v/>
      </c>
      <c r="F11553" t="e">
        <f t="shared" si="2090"/>
        <v>#VALUE!</v>
      </c>
      <c r="H11553" t="s">
        <v>16464</v>
      </c>
    </row>
    <row r="11554" spans="1:9">
      <c r="A11554" t="str">
        <f t="shared" si="2096"/>
        <v>[documentations](docs/logo-docs.png</v>
      </c>
      <c r="B11554" t="str">
        <f t="shared" ref="B11554:B11563" si="2097">MID(C11554,FIND(")](",C11554)+2,1000)</f>
        <v xml:space="preserve">(https://telegrambots.github.io/book/)  </v>
      </c>
      <c r="C11554" t="s">
        <v>6951</v>
      </c>
      <c r="D11554" t="s">
        <v>1120</v>
      </c>
      <c r="E11554" t="str">
        <f t="shared" si="2089"/>
        <v xml:space="preserve">telegrambots.github.io/book/)  </v>
      </c>
      <c r="F11554" t="str">
        <f t="shared" si="2090"/>
        <v>telegrambots.github.io</v>
      </c>
      <c r="I11554">
        <f t="shared" ref="I11554:I11555" si="2098">COUNTIF(F:F,F11554)</f>
        <v>2</v>
      </c>
    </row>
    <row r="11555" spans="1:9">
      <c r="A11555" t="str">
        <f>LEFT(C11555,FIND(")]",C11555)-1)</f>
        <v>![Docs](https://readthedocs.org/projects/tensorforce/badge</v>
      </c>
      <c r="B11555" t="str">
        <f t="shared" si="2097"/>
        <v>(http://tensorforce.readthedocs.io/en/latest/)</v>
      </c>
      <c r="C11555" t="s">
        <v>9419</v>
      </c>
      <c r="D11555" t="s">
        <v>1684</v>
      </c>
      <c r="E11555" t="str">
        <f t="shared" si="2089"/>
        <v>tensorforce.readthedocs.io/en/latest/)</v>
      </c>
      <c r="F11555" t="str">
        <f t="shared" si="2090"/>
        <v>tensorforce.readthedocs.io</v>
      </c>
      <c r="I11555">
        <f t="shared" si="2098"/>
        <v>1</v>
      </c>
    </row>
    <row r="11556" spans="1:9">
      <c r="A11556" t="str">
        <f>LEFT(C11556,FIND(")",C11556)-1)</f>
        <v>![GitHub all releases](https://img.shields.io/github/downloads/borgbase/vorta/total?label=downloads&amp;logo=github&amp;color=green</v>
      </c>
      <c r="B11556" t="str">
        <f t="shared" si="2097"/>
        <v>(https://github.com/borgbase/vorta/releases)</v>
      </c>
      <c r="C11556" t="s">
        <v>11315</v>
      </c>
      <c r="D11556" t="s">
        <v>1684</v>
      </c>
      <c r="E11556" t="str">
        <f t="shared" si="2089"/>
        <v>github.com/borgbase/vorta/releases)</v>
      </c>
      <c r="F11556" t="str">
        <f t="shared" si="2090"/>
        <v>github.com</v>
      </c>
      <c r="G11556" t="s">
        <v>16451</v>
      </c>
      <c r="H11556" t="s">
        <v>16455</v>
      </c>
    </row>
    <row r="11557" spans="1:9">
      <c r="A11557" t="str">
        <f>LEFT(C11557,FIND(")]",C11557)-1)</f>
        <v>![Documentation Status](https://readthedocs.org/projects/tensorlayer/badge/</v>
      </c>
      <c r="B11557" t="str">
        <f t="shared" si="2097"/>
        <v>(https://tensorlayer.readthedocs.io/)</v>
      </c>
      <c r="C11557" t="s">
        <v>9916</v>
      </c>
      <c r="D11557" t="s">
        <v>1684</v>
      </c>
      <c r="E11557" t="str">
        <f t="shared" si="2089"/>
        <v>tensorlayer.readthedocs.io/)</v>
      </c>
      <c r="F11557" t="str">
        <f t="shared" si="2090"/>
        <v>tensorlayer.readthedocs.io</v>
      </c>
      <c r="I11557">
        <f>COUNTIF(F:F,F11557)</f>
        <v>2</v>
      </c>
    </row>
    <row r="11558" spans="1:9">
      <c r="A11558" t="str">
        <f>LEFT(C11558,FIND(")",C11558)-1)</f>
        <v>![Github License](https://img.shields.io/github/license/borgbase/vorta?color=bd0000</v>
      </c>
      <c r="B11558" t="str">
        <f t="shared" si="2097"/>
        <v>(https://github.com/borgbase/vorta/blob/master/LICENSE.txt)</v>
      </c>
      <c r="C11558" t="s">
        <v>11317</v>
      </c>
      <c r="D11558" t="s">
        <v>1684</v>
      </c>
      <c r="E11558" t="str">
        <f t="shared" si="2089"/>
        <v>github.com/borgbase/vorta/blob/master/LICENSE.txt)</v>
      </c>
      <c r="F11558" t="str">
        <f t="shared" si="2090"/>
        <v>github.com</v>
      </c>
      <c r="G11558" t="s">
        <v>16451</v>
      </c>
      <c r="H11558" t="s">
        <v>16455</v>
      </c>
    </row>
    <row r="11559" spans="1:9">
      <c r="A11559" t="str">
        <f>LEFT(C11559,FIND(")]",C11559)-1)</f>
        <v>![English Documentation](https://img.shields.io/badge/documentation-english-blue.svg</v>
      </c>
      <c r="B11559" t="str">
        <f t="shared" si="2097"/>
        <v>(https://tensorlayer.readthedocs.io/)</v>
      </c>
      <c r="C11559" t="s">
        <v>9921</v>
      </c>
      <c r="D11559" t="s">
        <v>1684</v>
      </c>
      <c r="E11559" t="str">
        <f t="shared" si="2089"/>
        <v>tensorlayer.readthedocs.io/)</v>
      </c>
      <c r="F11559" t="str">
        <f t="shared" si="2090"/>
        <v>tensorlayer.readthedocs.io</v>
      </c>
      <c r="I11559">
        <f t="shared" ref="I11559:I11561" si="2099">COUNTIF(F:F,F11559)</f>
        <v>2</v>
      </c>
    </row>
    <row r="11560" spans="1:9">
      <c r="A11560" t="str">
        <f>LEFT(C11560,FIND(")]",C11560)-1)</f>
        <v>![Documentation Status](https://readthedocs.org/projects/tensorlayercn/badge/</v>
      </c>
      <c r="B11560" t="str">
        <f t="shared" si="2097"/>
        <v xml:space="preserve">(https://tensorlayercn.readthedocs.io/)&lt;!--- </v>
      </c>
      <c r="C11560" t="s">
        <v>12558</v>
      </c>
      <c r="D11560" t="s">
        <v>1684</v>
      </c>
      <c r="E11560" t="str">
        <f t="shared" si="2089"/>
        <v xml:space="preserve">tensorlayercn.readthedocs.io/)&lt;!--- </v>
      </c>
      <c r="F11560" t="str">
        <f t="shared" si="2090"/>
        <v>tensorlayercn.readthedocs.io</v>
      </c>
      <c r="I11560">
        <f t="shared" si="2099"/>
        <v>2</v>
      </c>
    </row>
    <row r="11561" spans="1:9">
      <c r="A11561" t="str">
        <f>LEFT(C11561,FIND(")]",C11561)-1)</f>
        <v>![Chinese Documentation](https://img.shields.io/badge/documentation-%E4%B8%AD%E6%96%87-blue.svg</v>
      </c>
      <c r="B11561" t="str">
        <f t="shared" si="2097"/>
        <v>(https://tensorlayercn.readthedocs.io/)</v>
      </c>
      <c r="C11561" t="s">
        <v>9922</v>
      </c>
      <c r="D11561" t="s">
        <v>1684</v>
      </c>
      <c r="E11561" t="str">
        <f t="shared" si="2089"/>
        <v>tensorlayercn.readthedocs.io/)</v>
      </c>
      <c r="F11561" t="str">
        <f t="shared" si="2090"/>
        <v>tensorlayercn.readthedocs.io</v>
      </c>
      <c r="I11561">
        <f t="shared" si="2099"/>
        <v>2</v>
      </c>
    </row>
    <row r="11562" spans="1:9">
      <c r="A11562" t="str">
        <f>LEFT(C11562,FIND(")",C11562)-1)</f>
        <v>![pre-commit](https://img.shields.io/badge/pre--commit-enabled-brightgreen?logo=pre-commit</v>
      </c>
      <c r="B11562" t="str">
        <f t="shared" si="2097"/>
        <v>(https://pre-commit.com)</v>
      </c>
      <c r="C11562" t="s">
        <v>11321</v>
      </c>
      <c r="D11562" t="s">
        <v>1684</v>
      </c>
      <c r="E11562" t="str">
        <f t="shared" si="2089"/>
        <v>pre-commit.com)</v>
      </c>
      <c r="F11562" t="e">
        <f t="shared" si="2090"/>
        <v>#VALUE!</v>
      </c>
      <c r="H11562" t="s">
        <v>16464</v>
      </c>
    </row>
    <row r="11563" spans="1:9">
      <c r="A11563" t="str">
        <f>LEFT(C11563,FIND(")",C11563)-1)</f>
        <v>![Code style: black](https://img.shields.io/badge/code%20style-black-000000.svg</v>
      </c>
      <c r="B11563" t="str">
        <f t="shared" si="2097"/>
        <v>(https://github.com/psf/black)</v>
      </c>
      <c r="C11563" t="s">
        <v>3254</v>
      </c>
      <c r="D11563" t="s">
        <v>1684</v>
      </c>
      <c r="E11563" t="str">
        <f t="shared" si="2089"/>
        <v>github.com/psf/black)</v>
      </c>
      <c r="F11563" t="str">
        <f t="shared" si="2090"/>
        <v>github.com</v>
      </c>
      <c r="G11563" t="s">
        <v>16451</v>
      </c>
      <c r="H11563" t="s">
        <v>16455</v>
      </c>
    </row>
    <row r="11564" spans="1:9">
      <c r="A11564" t="str">
        <f>LEFT(C11564,FIND(")",C11564)-1)</f>
        <v>![](https://files.qmax.us/vorta/screencast-8-small.gif</v>
      </c>
      <c r="C11564" t="s">
        <v>12879</v>
      </c>
      <c r="D11564" t="s">
        <v>1684</v>
      </c>
      <c r="E11564" t="str">
        <f t="shared" si="2089"/>
        <v/>
      </c>
      <c r="F11564" t="e">
        <f t="shared" si="2090"/>
        <v>#VALUE!</v>
      </c>
      <c r="H11564" t="s">
        <v>16464</v>
      </c>
    </row>
    <row r="11565" spans="1:9">
      <c r="A11565" t="str">
        <f>LEFT(C11565,FIND(")",C11565)-1)</f>
        <v>![Build Status](https://github.com/pyro-ppl/numpyro/workflows/CI/badge.svg</v>
      </c>
      <c r="B11565" t="str">
        <f>MID(C11565,FIND(")](",C11565)+2,1000)</f>
        <v>(https://github.com/pyro-ppl/numpyro/actions)</v>
      </c>
      <c r="C11565" t="s">
        <v>11322</v>
      </c>
      <c r="D11565" t="s">
        <v>1684</v>
      </c>
      <c r="E11565" t="str">
        <f t="shared" si="2089"/>
        <v>github.com/pyro-ppl/numpyro/actions)</v>
      </c>
      <c r="F11565" t="str">
        <f t="shared" si="2090"/>
        <v>github.com</v>
      </c>
      <c r="G11565" t="s">
        <v>16451</v>
      </c>
      <c r="H11565" t="s">
        <v>16455</v>
      </c>
    </row>
    <row r="11566" spans="1:9">
      <c r="A11566" t="str">
        <f>LEFT(C11566,FIND(")",C11566)-1)</f>
        <v>![Documentation Status](https://readthedocs.org/projects/texar/badge/?version=latest</v>
      </c>
      <c r="B11566" t="str">
        <f>MID(C11566,FIND(")](",C11566)+2,1000)</f>
        <v>(https://texar.readthedocs.io/en/latest/?badge=latest)</v>
      </c>
      <c r="C11566" t="s">
        <v>8923</v>
      </c>
      <c r="D11566" t="s">
        <v>1684</v>
      </c>
      <c r="E11566" t="str">
        <f t="shared" si="2089"/>
        <v>texar.readthedocs.io/en/latest/?badge=latest)</v>
      </c>
      <c r="F11566" t="str">
        <f t="shared" si="2090"/>
        <v>texar.readthedocs.io</v>
      </c>
      <c r="I11566">
        <f t="shared" ref="I11566:I11568" si="2100">COUNTIF(F:F,F11566)</f>
        <v>1</v>
      </c>
    </row>
    <row r="11567" spans="1:9">
      <c r="A11567" t="str">
        <f>LEFT(C11567,FIND(")]",C11567)-1)</f>
        <v>![Documentation](https://img.shields.io/badge/api-reference-blue.svg</v>
      </c>
      <c r="B11567" t="str">
        <f>MID(C11567,FIND(")](",C11567)+2,1000)</f>
        <v>(https://tf-encrypted.readthedocs.io/en/latest/)</v>
      </c>
      <c r="C11567" t="s">
        <v>12477</v>
      </c>
      <c r="D11567" t="s">
        <v>1684</v>
      </c>
      <c r="E11567" t="str">
        <f t="shared" si="2089"/>
        <v>tf-encrypted.readthedocs.io/en/latest/)</v>
      </c>
      <c r="F11567" t="str">
        <f t="shared" si="2090"/>
        <v>tf-encrypted.readthedocs.io</v>
      </c>
      <c r="I11567">
        <f t="shared" si="2100"/>
        <v>1</v>
      </c>
    </row>
    <row r="11568" spans="1:9">
      <c r="A11568" t="str">
        <f t="shared" ref="A11568:A11596" si="2101">LEFT(C11568,FIND(")",C11568)-1)</f>
        <v>![Documentation Status](https://legacy.gitbook.com/button/status/book/tfussell/xlnt</v>
      </c>
      <c r="B11568" t="str">
        <f>MID(C11568,FIND(")](",C11568)+2,1000)</f>
        <v>(https://tfussell.gitbooks.io/xlnt/content/)</v>
      </c>
      <c r="C11568" t="s">
        <v>3426</v>
      </c>
      <c r="D11568" t="s">
        <v>1119</v>
      </c>
      <c r="E11568" t="str">
        <f t="shared" si="2089"/>
        <v>tfussell.gitbooks.io/xlnt/content/)</v>
      </c>
      <c r="F11568" t="str">
        <f t="shared" si="2090"/>
        <v>tfussell.gitbooks.io</v>
      </c>
      <c r="I11568">
        <f t="shared" si="2100"/>
        <v>1</v>
      </c>
    </row>
    <row r="11569" spans="1:9">
      <c r="A11569" t="str">
        <f t="shared" si="2101"/>
        <v>![app-token](examples/64255399-96a86700-cf21-11e9-8c62-87a483f33701.png</v>
      </c>
      <c r="C11569" t="s">
        <v>8402</v>
      </c>
      <c r="D11569" t="s">
        <v>1684</v>
      </c>
      <c r="E11569" t="str">
        <f t="shared" si="2089"/>
        <v/>
      </c>
      <c r="F11569" t="e">
        <f t="shared" si="2090"/>
        <v>#VALUE!</v>
      </c>
      <c r="H11569" t="s">
        <v>16464</v>
      </c>
    </row>
    <row r="11570" spans="1:9">
      <c r="A11570" t="str">
        <f t="shared" si="2101"/>
        <v>![Build](../../workflows/Build/badge.svg</v>
      </c>
      <c r="C11570" t="s">
        <v>2278</v>
      </c>
      <c r="D11570" t="s">
        <v>1684</v>
      </c>
      <c r="E11570" t="str">
        <f t="shared" si="2089"/>
        <v/>
      </c>
      <c r="F11570" t="e">
        <f t="shared" si="2090"/>
        <v>#VALUE!</v>
      </c>
      <c r="H11570" t="s">
        <v>16464</v>
      </c>
    </row>
    <row r="11571" spans="1:9">
      <c r="A11571" t="str">
        <f t="shared" si="2101"/>
        <v>![Unittests](../../workflows/Unittests/badge.svg?event=push</v>
      </c>
      <c r="C11571" t="s">
        <v>2279</v>
      </c>
      <c r="D11571" t="s">
        <v>1684</v>
      </c>
      <c r="E11571" t="str">
        <f t="shared" si="2089"/>
        <v/>
      </c>
      <c r="F11571" t="e">
        <f t="shared" si="2090"/>
        <v>#VALUE!</v>
      </c>
      <c r="H11571" t="s">
        <v>16464</v>
      </c>
    </row>
    <row r="11572" spans="1:9">
      <c r="A11572" t="str">
        <f t="shared" si="2101"/>
        <v>![Stylecheck](../../workflows/Stylecheck/badge.svg?event=push</v>
      </c>
      <c r="C11572" t="s">
        <v>2280</v>
      </c>
      <c r="D11572" t="s">
        <v>1684</v>
      </c>
      <c r="E11572" t="str">
        <f t="shared" si="2089"/>
        <v/>
      </c>
      <c r="F11572" t="e">
        <f t="shared" si="2090"/>
        <v>#VALUE!</v>
      </c>
      <c r="H11572" t="s">
        <v>16464</v>
      </c>
    </row>
    <row r="11573" spans="1:9">
      <c r="A11573" t="str">
        <f t="shared" si="2101"/>
        <v>![Documentation Status](https://readthedocs.org/projects/amulet-map-editor/badge</v>
      </c>
      <c r="B11573" t="str">
        <f>MID(C11573,FIND(")](",C11573)+2,1000)</f>
        <v>(https://amulet-map-editor.readthedocs.io)</v>
      </c>
      <c r="C11573" t="s">
        <v>8403</v>
      </c>
      <c r="D11573" t="s">
        <v>1684</v>
      </c>
      <c r="E11573" t="str">
        <f t="shared" si="2089"/>
        <v>amulet-map-editor.readthedocs.io)</v>
      </c>
      <c r="F11573" t="e">
        <f t="shared" si="2090"/>
        <v>#VALUE!</v>
      </c>
      <c r="H11573" t="s">
        <v>16464</v>
      </c>
    </row>
    <row r="11574" spans="1:9">
      <c r="A11574" t="str">
        <f t="shared" si="2101"/>
        <v>![edit](resource/img/edit.jpg</v>
      </c>
      <c r="C11574" t="s">
        <v>2281</v>
      </c>
      <c r="D11574" t="s">
        <v>1684</v>
      </c>
      <c r="E11574" t="str">
        <f t="shared" si="2089"/>
        <v/>
      </c>
      <c r="F11574" t="e">
        <f t="shared" si="2090"/>
        <v>#VALUE!</v>
      </c>
      <c r="H11574" t="s">
        <v>16464</v>
      </c>
    </row>
    <row r="11575" spans="1:9">
      <c r="A11575" t="str">
        <f t="shared" si="2101"/>
        <v>![Example image](https://raw.githubusercontent.com/CoronaWhy/task-ts/master/images/Picture1.png</v>
      </c>
      <c r="C11575" t="s">
        <v>2282</v>
      </c>
      <c r="D11575" t="s">
        <v>1684</v>
      </c>
      <c r="E11575" t="str">
        <f t="shared" si="2089"/>
        <v/>
      </c>
      <c r="F11575" t="e">
        <f t="shared" si="2090"/>
        <v>#VALUE!</v>
      </c>
      <c r="H11575" t="s">
        <v>16464</v>
      </c>
    </row>
    <row r="11576" spans="1:9">
      <c r="A11576" t="str">
        <f t="shared" si="2101"/>
        <v>![CircleCI](https://dl.circleci.com/status-badge/img/gh/AIStream-Peelout/flow-forecast/tree/master.svg?style=svg</v>
      </c>
      <c r="C11576" t="s">
        <v>8404</v>
      </c>
      <c r="D11576" t="s">
        <v>1684</v>
      </c>
      <c r="E11576" t="str">
        <f t="shared" si="2089"/>
        <v/>
      </c>
      <c r="F11576" t="e">
        <f t="shared" si="2090"/>
        <v>#VALUE!</v>
      </c>
      <c r="H11576" t="s">
        <v>16464</v>
      </c>
    </row>
    <row r="11577" spans="1:9">
      <c r="A11577" t="str">
        <f t="shared" si="2101"/>
        <v>![Upload Python Package](https://github.com/AIStream-Peelout/flow-forecast/workflows/Upload%20Python%20Package/badge.svg</v>
      </c>
      <c r="C11577" t="s">
        <v>12880</v>
      </c>
      <c r="D11577" t="s">
        <v>1684</v>
      </c>
      <c r="E11577" t="str">
        <f t="shared" si="2089"/>
        <v/>
      </c>
      <c r="F11577" t="e">
        <f t="shared" si="2090"/>
        <v>#VALUE!</v>
      </c>
      <c r="H11577" t="s">
        <v>16464</v>
      </c>
    </row>
    <row r="11578" spans="1:9">
      <c r="A11578" t="str">
        <f t="shared" si="2101"/>
        <v>[![Semaphore CI 2.0 Build Status](https://the-real-systemd.semaphoreci.com/badges/systemd/branches/main.svg?style=shields</v>
      </c>
      <c r="B11578" t="str">
        <f>MID(C11578,FIND(")](",C11578)+2,1000)</f>
        <v>(https://the-real-systemd.semaphoreci.com/projects/systemd)</v>
      </c>
      <c r="C11578" t="s">
        <v>4643</v>
      </c>
      <c r="D11578" t="s">
        <v>800</v>
      </c>
      <c r="E11578" t="str">
        <f t="shared" si="2089"/>
        <v>the-real-systemd.semaphoreci.com/projects/systemd)</v>
      </c>
      <c r="F11578" t="str">
        <f t="shared" si="2090"/>
        <v>the-real-systemd.semaphoreci.com</v>
      </c>
      <c r="I11578">
        <f>COUNTIF(F:F,F11578)</f>
        <v>1</v>
      </c>
    </row>
    <row r="11579" spans="1:9">
      <c r="A11579" t="str">
        <f t="shared" si="2101"/>
        <v>![codecov](https://codecov.io/gh/AIStream-Peelout/flow-forecast/branch/master/graph/badge.svg</v>
      </c>
      <c r="B11579" t="str">
        <f>MID(C11579,FIND(")](",C11579)+2,1000)</f>
        <v>(https://codecov.io/gh/AIStream-Peelout/flow-forecast) CodeFactor</v>
      </c>
      <c r="C11579" t="s">
        <v>12882</v>
      </c>
      <c r="D11579" t="s">
        <v>1684</v>
      </c>
      <c r="E11579" t="str">
        <f t="shared" si="2089"/>
        <v>codecov.io/gh/AIStream-Peelout/flow-forecast) CodeFactor</v>
      </c>
      <c r="F11579" t="str">
        <f t="shared" si="2090"/>
        <v>codecov.io</v>
      </c>
      <c r="H11579" t="s">
        <v>16457</v>
      </c>
    </row>
    <row r="11580" spans="1:9">
      <c r="A11580" t="str">
        <f t="shared" si="2101"/>
        <v>![CodeFactor](https://www.codefactor.io/repository/github/aistream-peelout/flow-forecast/badge</v>
      </c>
      <c r="B11580" t="str">
        <f>MID(C11580,FIND(")](",C11580)+2,1000)</f>
        <v>(https://www.codefactor.io/repository/github/aistream-peelout/flow-forecast)</v>
      </c>
      <c r="C11580" t="s">
        <v>12192</v>
      </c>
      <c r="D11580" t="s">
        <v>1684</v>
      </c>
      <c r="E11580" t="str">
        <f t="shared" si="2089"/>
        <v>www.codefactor.io/repository/github/aistream-peelout/flow-forecast)</v>
      </c>
      <c r="F11580" t="str">
        <f t="shared" si="2090"/>
        <v>www.codefactor.io</v>
      </c>
      <c r="H11580" t="s">
        <v>16458</v>
      </c>
    </row>
    <row r="11581" spans="1:9">
      <c r="A11581" t="str">
        <f t="shared" si="2101"/>
        <v>![logo](https://github.com/rospogrigio/localtuya-homeassistant/blob/master/img/logo-small.png</v>
      </c>
      <c r="C11581" t="s">
        <v>2283</v>
      </c>
      <c r="D11581" t="s">
        <v>1684</v>
      </c>
      <c r="E11581" t="str">
        <f t="shared" si="2089"/>
        <v/>
      </c>
      <c r="F11581" t="e">
        <f t="shared" si="2090"/>
        <v>#VALUE!</v>
      </c>
      <c r="H11581" t="s">
        <v>16464</v>
      </c>
    </row>
    <row r="11582" spans="1:9">
      <c r="A11582" t="str">
        <f t="shared" si="2101"/>
        <v>![cloud_setup](https://github.com/rospogrigio/localtuya-homeassistant/blob/master/img/9-cloud_setup.png</v>
      </c>
      <c r="C11582" t="s">
        <v>2284</v>
      </c>
      <c r="D11582" t="s">
        <v>1684</v>
      </c>
      <c r="E11582" t="str">
        <f t="shared" si="2089"/>
        <v/>
      </c>
      <c r="F11582" t="e">
        <f t="shared" si="2090"/>
        <v>#VALUE!</v>
      </c>
      <c r="H11582" t="s">
        <v>16464</v>
      </c>
    </row>
    <row r="11583" spans="1:9">
      <c r="A11583" t="str">
        <f t="shared" si="2101"/>
        <v>![user_id.png](https://github.com/rospogrigio/localtuya-homeassistant/blob/master/img/8-user_id.png</v>
      </c>
      <c r="C11583" t="s">
        <v>2285</v>
      </c>
      <c r="D11583" t="s">
        <v>1684</v>
      </c>
      <c r="E11583" t="str">
        <f t="shared" si="2089"/>
        <v/>
      </c>
      <c r="F11583" t="e">
        <f t="shared" si="2090"/>
        <v>#VALUE!</v>
      </c>
      <c r="H11583" t="s">
        <v>16464</v>
      </c>
    </row>
    <row r="11584" spans="1:9">
      <c r="A11584" t="str">
        <f t="shared" si="2101"/>
        <v>![project_date](https://github.com/rospogrigio/localtuya-homeassistant/blob/master/img/6-project_date.png</v>
      </c>
      <c r="C11584" t="s">
        <v>2286</v>
      </c>
      <c r="D11584" t="s">
        <v>1684</v>
      </c>
      <c r="E11584" t="str">
        <f t="shared" si="2089"/>
        <v/>
      </c>
      <c r="F11584" t="e">
        <f t="shared" si="2090"/>
        <v>#VALUE!</v>
      </c>
      <c r="H11584" t="s">
        <v>16464</v>
      </c>
    </row>
    <row r="11585" spans="1:9">
      <c r="A11585" t="str">
        <f t="shared" si="2101"/>
        <v>![integration_configure](https://github.com/rospogrigio/localtuya-homeassistant/blob/master/img/10-integration_configure.png</v>
      </c>
      <c r="C11585" t="s">
        <v>2287</v>
      </c>
      <c r="D11585" t="s">
        <v>1684</v>
      </c>
      <c r="E11585" t="str">
        <f t="shared" si="2089"/>
        <v/>
      </c>
      <c r="F11585" t="e">
        <f t="shared" si="2090"/>
        <v>#VALUE!</v>
      </c>
      <c r="H11585" t="s">
        <v>16464</v>
      </c>
    </row>
    <row r="11586" spans="1:9">
      <c r="A11586" t="str">
        <f t="shared" si="2101"/>
        <v>![config_menu](https://github.com/rospogrigio/localtuya-homeassistant/blob/master/img/11-config_menu.png</v>
      </c>
      <c r="C11586" t="s">
        <v>2288</v>
      </c>
      <c r="D11586" t="s">
        <v>1684</v>
      </c>
      <c r="E11586" t="str">
        <f t="shared" ref="E11586:E11649" si="2102">SUBSTITUTE(SUBSTITUTE(B11586,"(https://",""), "(http://", "")</f>
        <v/>
      </c>
      <c r="F11586" t="e">
        <f t="shared" ref="F11586:F11649" si="2103">LEFT(E11586,FIND("/", E11586)-1)</f>
        <v>#VALUE!</v>
      </c>
      <c r="H11586" t="s">
        <v>16464</v>
      </c>
    </row>
    <row r="11587" spans="1:9">
      <c r="A11587" t="str">
        <f t="shared" si="2101"/>
        <v>![discovery](https://github.com/rospogrigio/localtuya-homeassistant/blob/master/img/1-discovery.png</v>
      </c>
      <c r="C11587" t="s">
        <v>2289</v>
      </c>
      <c r="D11587" t="s">
        <v>1684</v>
      </c>
      <c r="E11587" t="str">
        <f t="shared" si="2102"/>
        <v/>
      </c>
      <c r="F11587" t="e">
        <f t="shared" si="2103"/>
        <v>#VALUE!</v>
      </c>
      <c r="H11587" t="s">
        <v>16464</v>
      </c>
    </row>
    <row r="11588" spans="1:9">
      <c r="A11588" t="str">
        <f t="shared" si="2101"/>
        <v>![image](https://github.com/rospogrigio/localtuya-homeassistant/blob/master/img/2-device.png</v>
      </c>
      <c r="C11588" t="s">
        <v>2290</v>
      </c>
      <c r="D11588" t="s">
        <v>1684</v>
      </c>
      <c r="E11588" t="str">
        <f t="shared" si="2102"/>
        <v/>
      </c>
      <c r="F11588" t="e">
        <f t="shared" si="2103"/>
        <v>#VALUE!</v>
      </c>
      <c r="H11588" t="s">
        <v>16464</v>
      </c>
    </row>
    <row r="11589" spans="1:9">
      <c r="A11589" t="str">
        <f t="shared" si="2101"/>
        <v>![entity_type](https://github.com/rospogrigio/localtuya-homeassistant/blob/master/img/3-entity_type.png</v>
      </c>
      <c r="C11589" t="s">
        <v>2291</v>
      </c>
      <c r="D11589" t="s">
        <v>1684</v>
      </c>
      <c r="E11589" t="str">
        <f t="shared" si="2102"/>
        <v/>
      </c>
      <c r="F11589" t="e">
        <f t="shared" si="2103"/>
        <v>#VALUE!</v>
      </c>
      <c r="H11589" t="s">
        <v>16464</v>
      </c>
    </row>
    <row r="11590" spans="1:9">
      <c r="A11590" t="str">
        <f t="shared" si="2101"/>
        <v>![entity](https://github.com/rospogrigio/localtuya-homeassistant/blob/master/img/4-entity.png</v>
      </c>
      <c r="C11590" t="s">
        <v>2292</v>
      </c>
      <c r="D11590" t="s">
        <v>1684</v>
      </c>
      <c r="E11590" t="str">
        <f t="shared" si="2102"/>
        <v/>
      </c>
      <c r="F11590" t="e">
        <f t="shared" si="2103"/>
        <v>#VALUE!</v>
      </c>
      <c r="H11590" t="s">
        <v>16464</v>
      </c>
    </row>
    <row r="11591" spans="1:9">
      <c r="A11591" t="str">
        <f t="shared" si="2101"/>
        <v>![success](https://github.com/rospogrigio/localtuya-homeassistant/blob/master/img/5-success.png</v>
      </c>
      <c r="C11591" t="s">
        <v>2293</v>
      </c>
      <c r="D11591" t="s">
        <v>1684</v>
      </c>
      <c r="E11591" t="str">
        <f t="shared" si="2102"/>
        <v/>
      </c>
      <c r="F11591" t="e">
        <f t="shared" si="2103"/>
        <v>#VALUE!</v>
      </c>
      <c r="H11591" t="s">
        <v>16464</v>
      </c>
    </row>
    <row r="11592" spans="1:9">
      <c r="A11592" t="str">
        <f t="shared" si="2101"/>
        <v>![GitHub license](https://img.shields.io/github/license/adap/flower</v>
      </c>
      <c r="B11592" t="str">
        <f>MID(C11592,FIND(")](",C11592)+2,1000)</f>
        <v>(https://github.com/adap/flower/blob/main/LICENSE)</v>
      </c>
      <c r="C11592" t="s">
        <v>11324</v>
      </c>
      <c r="D11592" t="s">
        <v>1684</v>
      </c>
      <c r="E11592" t="str">
        <f t="shared" si="2102"/>
        <v>github.com/adap/flower/blob/main/LICENSE)</v>
      </c>
      <c r="F11592" t="str">
        <f t="shared" si="2103"/>
        <v>github.com</v>
      </c>
      <c r="G11592" t="s">
        <v>16451</v>
      </c>
      <c r="H11592" t="s">
        <v>16455</v>
      </c>
    </row>
    <row r="11593" spans="1:9">
      <c r="A11593" t="str">
        <f t="shared" si="2101"/>
        <v>![PRs Welcome](https://img.shields.io/badge/PRs-welcome-brightgreen.svg</v>
      </c>
      <c r="B11593" t="str">
        <f>MID(C11593,FIND(")](",C11593)+2,1000)</f>
        <v>(https://github.com/adap/flower/blob/main/CONTRIBUTING.md)</v>
      </c>
      <c r="C11593" t="s">
        <v>8405</v>
      </c>
      <c r="D11593" t="s">
        <v>1684</v>
      </c>
      <c r="E11593" t="str">
        <f t="shared" si="2102"/>
        <v>github.com/adap/flower/blob/main/CONTRIBUTING.md)</v>
      </c>
      <c r="F11593" t="str">
        <f t="shared" si="2103"/>
        <v>github.com</v>
      </c>
      <c r="G11593" t="s">
        <v>16451</v>
      </c>
      <c r="H11593" t="s">
        <v>16455</v>
      </c>
    </row>
    <row r="11594" spans="1:9">
      <c r="A11594" t="str">
        <f t="shared" si="2101"/>
        <v>![Build](https://github.com/adap/flower/actions/workflows/flower.yml/badge.svg</v>
      </c>
      <c r="C11594" t="s">
        <v>2294</v>
      </c>
      <c r="D11594" t="s">
        <v>1684</v>
      </c>
      <c r="E11594" t="str">
        <f t="shared" si="2102"/>
        <v/>
      </c>
      <c r="F11594" t="e">
        <f t="shared" si="2103"/>
        <v>#VALUE!</v>
      </c>
      <c r="H11594" t="s">
        <v>16464</v>
      </c>
    </row>
    <row r="11595" spans="1:9">
      <c r="A11595" t="str">
        <f t="shared" si="2101"/>
        <v>![Downloads](https://pepy.tech/badge/flwr</v>
      </c>
      <c r="C11595" t="s">
        <v>2295</v>
      </c>
      <c r="D11595" t="s">
        <v>1684</v>
      </c>
      <c r="E11595" t="str">
        <f t="shared" si="2102"/>
        <v/>
      </c>
      <c r="F11595" t="e">
        <f t="shared" si="2103"/>
        <v>#VALUE!</v>
      </c>
      <c r="H11595" t="s">
        <v>16464</v>
      </c>
    </row>
    <row r="11596" spans="1:9">
      <c r="A11596" t="str">
        <f t="shared" si="2101"/>
        <v>[Portals](https://user-images.githubusercontent.com/9826063/209373815-8e6288ba-22fc-4cee-8867-19f587188827.png</v>
      </c>
      <c r="B11596" t="str">
        <f t="shared" ref="B11596:B11604" si="2104">MID(C11596,FIND(")](",C11596)+2,1000)</f>
        <v>(https://theportal.to/)</v>
      </c>
      <c r="C11596" t="s">
        <v>6289</v>
      </c>
      <c r="D11596" t="s">
        <v>1120</v>
      </c>
      <c r="E11596" t="str">
        <f t="shared" si="2102"/>
        <v>theportal.to/)</v>
      </c>
      <c r="F11596" t="str">
        <f t="shared" si="2103"/>
        <v>theportal.to</v>
      </c>
      <c r="I11596">
        <f t="shared" ref="I11596:I11602" si="2105">COUNTIF(F:F,F11596)</f>
        <v>2</v>
      </c>
    </row>
    <row r="11597" spans="1:9">
      <c r="A11597" t="str">
        <f>LEFT(C11597,FIND(")]",C11597)-1)</f>
        <v>[Portals](https://user-images.githubusercontent.com/9826063/209373815-8e6288ba-22fc-4cee-8867-19f587188827.png</v>
      </c>
      <c r="B11597" t="str">
        <f t="shared" si="2104"/>
        <v>(https://theportal.to/)</v>
      </c>
      <c r="C11597" t="s">
        <v>6289</v>
      </c>
      <c r="D11597" t="s">
        <v>1120</v>
      </c>
      <c r="E11597" t="str">
        <f t="shared" si="2102"/>
        <v>theportal.to/)</v>
      </c>
      <c r="F11597" t="str">
        <f t="shared" si="2103"/>
        <v>theportal.to</v>
      </c>
      <c r="I11597">
        <f t="shared" si="2105"/>
        <v>2</v>
      </c>
    </row>
    <row r="11598" spans="1:9">
      <c r="A11598" t="str">
        <f t="shared" ref="A11598:A11641" si="2106">LEFT(C11598,FIND(")",C11598)-1)</f>
        <v>[![Logo](https://github.com/TheTumultuousUnicornOfDarkness/CPU-X/blob/master/data/icons/CPU-X_22x22.png?raw=true</v>
      </c>
      <c r="B11598" t="str">
        <f t="shared" si="2104"/>
        <v>(https://thetumultuousunicornofdarkness.github.io/CPU-X/)</v>
      </c>
      <c r="C11598" t="s">
        <v>417</v>
      </c>
      <c r="D11598" t="s">
        <v>800</v>
      </c>
      <c r="E11598" t="str">
        <f t="shared" si="2102"/>
        <v>thetumultuousunicornofdarkness.github.io/CPU-X/)</v>
      </c>
      <c r="F11598" t="str">
        <f t="shared" si="2103"/>
        <v>thetumultuousunicornofdarkness.github.io</v>
      </c>
      <c r="I11598">
        <f t="shared" si="2105"/>
        <v>1</v>
      </c>
    </row>
    <row r="11599" spans="1:9">
      <c r="A11599" t="str">
        <f t="shared" si="2106"/>
        <v>![Docs](https://readthedocs.org/projects/theupdateframework/badge/</v>
      </c>
      <c r="B11599" t="str">
        <f t="shared" si="2104"/>
        <v>(https://theupdateframework.readthedocs.io/)</v>
      </c>
      <c r="C11599" t="s">
        <v>10693</v>
      </c>
      <c r="D11599" t="s">
        <v>1684</v>
      </c>
      <c r="E11599" t="str">
        <f t="shared" si="2102"/>
        <v>theupdateframework.readthedocs.io/)</v>
      </c>
      <c r="F11599" t="str">
        <f t="shared" si="2103"/>
        <v>theupdateframework.readthedocs.io</v>
      </c>
      <c r="I11599">
        <f t="shared" si="2105"/>
        <v>1</v>
      </c>
    </row>
    <row r="11600" spans="1:9">
      <c r="A11600" t="str">
        <f t="shared" si="2106"/>
        <v>![**What is ThingsBoard IoT Gateway?**](https://thingsboard.io/images/gateway/python-gateway-animd-ff.svg</v>
      </c>
      <c r="B11600" t="str">
        <f t="shared" si="2104"/>
        <v>(https://thingsboard.io/docs/iot-gateway/what-is-iot-gateway/) -Q&amp;A forum](https://groups.google.com/forum/#!forum/thingsboard)</v>
      </c>
      <c r="C11600" t="s">
        <v>12678</v>
      </c>
      <c r="D11600" t="s">
        <v>1684</v>
      </c>
      <c r="E11600" t="str">
        <f t="shared" si="2102"/>
        <v>thingsboard.io/docs/iot-gateway/what-is-iot-gateway/) -Q&amp;A forum]groups.google.com/forum/#!forum/thingsboard)</v>
      </c>
      <c r="F11600" t="str">
        <f t="shared" si="2103"/>
        <v>thingsboard.io</v>
      </c>
      <c r="I11600">
        <f t="shared" si="2105"/>
        <v>6</v>
      </c>
    </row>
    <row r="11601" spans="1:9">
      <c r="A11601" t="str">
        <f t="shared" si="2106"/>
        <v>![Docs](https://img.shields.io/badge/docs-latest-blue.svg</v>
      </c>
      <c r="B11601" t="str">
        <f t="shared" si="2104"/>
        <v xml:space="preserve">(http://tiny-dnn.readthedocs.io/) </v>
      </c>
      <c r="C11601" t="s">
        <v>3066</v>
      </c>
      <c r="D11601" t="s">
        <v>1119</v>
      </c>
      <c r="E11601" t="str">
        <f t="shared" si="2102"/>
        <v xml:space="preserve">tiny-dnn.readthedocs.io/) </v>
      </c>
      <c r="F11601" t="str">
        <f t="shared" si="2103"/>
        <v>tiny-dnn.readthedocs.io</v>
      </c>
      <c r="I11601">
        <f t="shared" si="2105"/>
        <v>1</v>
      </c>
    </row>
    <row r="11602" spans="1:9">
      <c r="A11602" t="str">
        <f t="shared" si="2106"/>
        <v>![Photo of TinyPilot Voyager 2a](https://raw.githubusercontent.com/tiny-pilot/tinypilot/master/readme-assets/voyager2a-600px.webp</v>
      </c>
      <c r="B11602" t="str">
        <f t="shared" si="2104"/>
        <v>(https://tinypilotkvm.com/product/tinypilot-voyager2a)</v>
      </c>
      <c r="C11602" t="s">
        <v>8498</v>
      </c>
      <c r="D11602" t="s">
        <v>1684</v>
      </c>
      <c r="E11602" t="str">
        <f t="shared" si="2102"/>
        <v>tinypilotkvm.com/product/tinypilot-voyager2a)</v>
      </c>
      <c r="F11602" t="str">
        <f t="shared" si="2103"/>
        <v>tinypilotkvm.com</v>
      </c>
      <c r="I11602">
        <f t="shared" si="2105"/>
        <v>1</v>
      </c>
    </row>
    <row r="11603" spans="1:9">
      <c r="A11603" t="str">
        <f t="shared" si="2106"/>
        <v>![Actions Status](https://github.com/wyattblue/auto-editor/workflows/build/badge.svg</v>
      </c>
      <c r="B11603" t="str">
        <f t="shared" si="2104"/>
        <v>(https://github.com/wyattblue/auto-editor/actions)</v>
      </c>
      <c r="C11603" t="s">
        <v>11325</v>
      </c>
      <c r="D11603" t="s">
        <v>1684</v>
      </c>
      <c r="E11603" t="str">
        <f t="shared" si="2102"/>
        <v>github.com/wyattblue/auto-editor/actions)</v>
      </c>
      <c r="F11603" t="str">
        <f t="shared" si="2103"/>
        <v>github.com</v>
      </c>
      <c r="G11603" t="s">
        <v>16451</v>
      </c>
      <c r="H11603" t="s">
        <v>16455</v>
      </c>
    </row>
    <row r="11604" spans="1:9">
      <c r="A11604" t="str">
        <f t="shared" si="2106"/>
        <v>![g0t0 Counter](https://tinyurl.com/g0t0search</v>
      </c>
      <c r="B11604" t="str">
        <f t="shared" si="2104"/>
        <v>(https://tinyurl.com/g0t0docs)</v>
      </c>
      <c r="C11604" t="s">
        <v>3020</v>
      </c>
      <c r="D11604" t="s">
        <v>1119</v>
      </c>
      <c r="E11604" t="str">
        <f t="shared" si="2102"/>
        <v>tinyurl.com/g0t0docs)</v>
      </c>
      <c r="F11604" t="str">
        <f t="shared" si="2103"/>
        <v>tinyurl.com</v>
      </c>
      <c r="I11604">
        <f>COUNTIF(F:F,F11604)</f>
        <v>1</v>
      </c>
    </row>
    <row r="11605" spans="1:9">
      <c r="A11605" t="str">
        <f t="shared" si="2106"/>
        <v>![animation of recursive search](https://raw.githubusercontent.com/soxoj/maigret/main/static/recursive_search.svg</v>
      </c>
      <c r="C11605" t="s">
        <v>2296</v>
      </c>
      <c r="D11605" t="s">
        <v>1684</v>
      </c>
      <c r="E11605" t="str">
        <f t="shared" si="2102"/>
        <v/>
      </c>
      <c r="F11605" t="e">
        <f t="shared" si="2103"/>
        <v>#VALUE!</v>
      </c>
      <c r="H11605" t="s">
        <v>16464</v>
      </c>
    </row>
    <row r="11606" spans="1:9">
      <c r="A11606" t="str">
        <f t="shared" si="2106"/>
        <v>![HTML report screenshot](https://raw.githubusercontent.com/soxoj/maigret/main/static/report_alexaimephotography_html_screenshot.png</v>
      </c>
      <c r="C11606" t="s">
        <v>2297</v>
      </c>
      <c r="D11606" t="s">
        <v>1684</v>
      </c>
      <c r="E11606" t="str">
        <f t="shared" si="2102"/>
        <v/>
      </c>
      <c r="F11606" t="e">
        <f t="shared" si="2103"/>
        <v>#VALUE!</v>
      </c>
      <c r="H11606" t="s">
        <v>16464</v>
      </c>
    </row>
    <row r="11607" spans="1:9">
      <c r="A11607" t="str">
        <f t="shared" si="2106"/>
        <v>![XMind 8 report screenshot](https://raw.githubusercontent.com/soxoj/maigret/main/static/report_alexaimephotography_xmind_screenshot.png</v>
      </c>
      <c r="C11607" t="s">
        <v>2298</v>
      </c>
      <c r="D11607" t="s">
        <v>1684</v>
      </c>
      <c r="E11607" t="str">
        <f t="shared" si="2102"/>
        <v/>
      </c>
      <c r="F11607" t="e">
        <f t="shared" si="2103"/>
        <v>#VALUE!</v>
      </c>
      <c r="H11607" t="s">
        <v>16464</v>
      </c>
    </row>
    <row r="11608" spans="1:9">
      <c r="A11608" t="str">
        <f t="shared" si="2106"/>
        <v>![GitHub issues](https://img.shields.io/github/issues/EleutherAI/gpt-neox</v>
      </c>
      <c r="B11608" t="str">
        <f>MID(C11608,FIND(")](",C11608)+2,1000)</f>
        <v>(https://github.com/EleutherAI/gpt-neox/issues)</v>
      </c>
      <c r="C11608" t="s">
        <v>8407</v>
      </c>
      <c r="D11608" t="s">
        <v>1684</v>
      </c>
      <c r="E11608" t="str">
        <f t="shared" si="2102"/>
        <v>github.com/EleutherAI/gpt-neox/issues)</v>
      </c>
      <c r="F11608" t="str">
        <f t="shared" si="2103"/>
        <v>github.com</v>
      </c>
      <c r="G11608" t="s">
        <v>16451</v>
      </c>
      <c r="H11608" t="s">
        <v>16455</v>
      </c>
    </row>
    <row r="11609" spans="1:9">
      <c r="A11609" t="str">
        <f t="shared" si="2106"/>
        <v>![Bottles Dark](docs/screenshot-dark.png#gh-dark-mode-only</v>
      </c>
      <c r="C11609" t="s">
        <v>8408</v>
      </c>
      <c r="D11609" t="s">
        <v>1684</v>
      </c>
      <c r="E11609" t="str">
        <f t="shared" si="2102"/>
        <v/>
      </c>
      <c r="F11609" t="e">
        <f t="shared" si="2103"/>
        <v>#VALUE!</v>
      </c>
      <c r="H11609" t="s">
        <v>16464</v>
      </c>
    </row>
    <row r="11610" spans="1:9">
      <c r="A11610" t="str">
        <f t="shared" si="2106"/>
        <v>![Bottles Light](docs/screenshot-light.png#gh-light-mode-only</v>
      </c>
      <c r="C11610" t="s">
        <v>11326</v>
      </c>
      <c r="D11610" t="s">
        <v>1684</v>
      </c>
      <c r="E11610" t="str">
        <f t="shared" si="2102"/>
        <v/>
      </c>
      <c r="F11610" t="e">
        <f t="shared" si="2103"/>
        <v>#VALUE!</v>
      </c>
      <c r="H11610" t="s">
        <v>16464</v>
      </c>
    </row>
    <row r="11611" spans="1:9">
      <c r="A11611" t="str">
        <f t="shared" si="2106"/>
        <v>![Build Status](https://github.com/ytdl-org/youtube-dl/workflows/CI/badge.svg</v>
      </c>
      <c r="B11611" t="str">
        <f t="shared" ref="B11611:B11651" si="2107">MID(C11611,FIND(")](",C11611)+2,1000)</f>
        <v>(https://github.com/ytdl-org/youtube-dl/actions?query=workflow%3ACI)</v>
      </c>
      <c r="C11611" t="s">
        <v>11327</v>
      </c>
      <c r="D11611" t="s">
        <v>1684</v>
      </c>
      <c r="E11611" t="str">
        <f t="shared" si="2102"/>
        <v>github.com/ytdl-org/youtube-dl/actions?query=workflow%3ACI)</v>
      </c>
      <c r="F11611" t="str">
        <f t="shared" si="2103"/>
        <v>github.com</v>
      </c>
      <c r="G11611" t="s">
        <v>16451</v>
      </c>
      <c r="H11611" t="s">
        <v>16455</v>
      </c>
    </row>
    <row r="11612" spans="1:9">
      <c r="A11612" t="str">
        <f t="shared" si="2106"/>
        <v>[![tip for next commit](https://tip4commit.com/projects/941.svg</v>
      </c>
      <c r="B11612" t="str">
        <f t="shared" si="2107"/>
        <v>(https://tip4commit.com/github/cjdelisle/cjdns)</v>
      </c>
      <c r="C11612" t="s">
        <v>772</v>
      </c>
      <c r="D11612" t="s">
        <v>800</v>
      </c>
      <c r="E11612" t="str">
        <f t="shared" si="2102"/>
        <v>tip4commit.com/github/cjdelisle/cjdns)</v>
      </c>
      <c r="F11612" t="str">
        <f t="shared" si="2103"/>
        <v>tip4commit.com</v>
      </c>
      <c r="I11612">
        <f t="shared" ref="I11612:I11615" si="2108">COUNTIF(F:F,F11612)</f>
        <v>3</v>
      </c>
    </row>
    <row r="11613" spans="1:9">
      <c r="A11613" t="str">
        <f t="shared" si="2106"/>
        <v>![Bitcoin top for next commit](http://tip4commit.com/projects/192.svg</v>
      </c>
      <c r="B11613" t="str">
        <f t="shared" si="2107"/>
        <v xml:space="preserve">(http://tip4commit.com/projects/192)Thank you! </v>
      </c>
      <c r="C11613" t="s">
        <v>13330</v>
      </c>
      <c r="D11613" t="s">
        <v>1683</v>
      </c>
      <c r="E11613" t="str">
        <f t="shared" si="2102"/>
        <v xml:space="preserve">tip4commit.com/projects/192)Thank you! </v>
      </c>
      <c r="F11613" t="str">
        <f t="shared" si="2103"/>
        <v>tip4commit.com</v>
      </c>
      <c r="I11613">
        <f t="shared" si="2108"/>
        <v>3</v>
      </c>
    </row>
    <row r="11614" spans="1:9">
      <c r="A11614" t="str">
        <f t="shared" si="2106"/>
        <v>![Contribute and get some Bitcoins for every commit](https://api.syncany.org/v3/badges/tips</v>
      </c>
      <c r="B11614" t="str">
        <f t="shared" si="2107"/>
        <v>(http://tip4commit.com/github/syncany/syncany) [</v>
      </c>
      <c r="C11614" t="s">
        <v>13767</v>
      </c>
      <c r="D11614" t="s">
        <v>1683</v>
      </c>
      <c r="E11614" t="str">
        <f t="shared" si="2102"/>
        <v>tip4commit.com/github/syncany/syncany) [</v>
      </c>
      <c r="F11614" t="str">
        <f t="shared" si="2103"/>
        <v>tip4commit.com</v>
      </c>
      <c r="I11614">
        <f t="shared" si="2108"/>
        <v>3</v>
      </c>
    </row>
    <row r="11615" spans="1:9">
      <c r="A11615" t="str">
        <f t="shared" si="2106"/>
        <v>[![Join Telegram](https://img.shields.io/badge/join-ejdb2%20telegram-0088cc.svg</v>
      </c>
      <c r="B11615" t="str">
        <f t="shared" si="2107"/>
        <v>(https://tlg.name/ejdb2)</v>
      </c>
      <c r="C11615" t="s">
        <v>582</v>
      </c>
      <c r="D11615" t="s">
        <v>800</v>
      </c>
      <c r="E11615" t="str">
        <f t="shared" si="2102"/>
        <v>tlg.name/ejdb2)</v>
      </c>
      <c r="F11615" t="str">
        <f t="shared" si="2103"/>
        <v>tlg.name</v>
      </c>
      <c r="I11615">
        <f t="shared" si="2108"/>
        <v>1</v>
      </c>
    </row>
    <row r="11616" spans="1:9">
      <c r="A11616" t="str">
        <f t="shared" si="2106"/>
        <v>![License](https://img.shields.io/pypi/l/pandas.svg</v>
      </c>
      <c r="B11616" t="str">
        <f t="shared" si="2107"/>
        <v>(https://github.com/pandas-dev/pandas/blob/main/LICENSE)</v>
      </c>
      <c r="C11616" t="s">
        <v>11332</v>
      </c>
      <c r="D11616" t="s">
        <v>1684</v>
      </c>
      <c r="E11616" t="str">
        <f t="shared" si="2102"/>
        <v>github.com/pandas-dev/pandas/blob/main/LICENSE)</v>
      </c>
      <c r="F11616" t="str">
        <f t="shared" si="2103"/>
        <v>github.com</v>
      </c>
      <c r="G11616" t="s">
        <v>16451</v>
      </c>
      <c r="H11616" t="s">
        <v>16455</v>
      </c>
    </row>
    <row r="11617" spans="1:9">
      <c r="A11617" t="str">
        <f t="shared" si="2106"/>
        <v>![Coverage](https://codecov.io/github/pandas-dev/pandas/coverage.svg?branch=main</v>
      </c>
      <c r="B11617" t="str">
        <f t="shared" si="2107"/>
        <v>(https://codecov.io/gh/pandas-dev/pandas)</v>
      </c>
      <c r="C11617" t="s">
        <v>11333</v>
      </c>
      <c r="D11617" t="s">
        <v>1684</v>
      </c>
      <c r="E11617" t="str">
        <f t="shared" si="2102"/>
        <v>codecov.io/gh/pandas-dev/pandas)</v>
      </c>
      <c r="F11617" t="str">
        <f t="shared" si="2103"/>
        <v>codecov.io</v>
      </c>
      <c r="H11617" t="s">
        <v>16457</v>
      </c>
    </row>
    <row r="11618" spans="1:9">
      <c r="A11618" t="str">
        <f t="shared" si="2106"/>
        <v>[Discord](https://img.shields.io/discord/103110554649894912.svg?style=flat-square</v>
      </c>
      <c r="B11618" t="str">
        <f t="shared" si="2107"/>
        <v>(https://tmodloader.net/discord)</v>
      </c>
      <c r="C11618" t="s">
        <v>6329</v>
      </c>
      <c r="D11618" t="s">
        <v>1120</v>
      </c>
      <c r="E11618" t="str">
        <f t="shared" si="2102"/>
        <v>tmodloader.net/discord)</v>
      </c>
      <c r="F11618" t="str">
        <f t="shared" si="2103"/>
        <v>tmodloader.net</v>
      </c>
      <c r="I11618">
        <f t="shared" ref="I11618:I11619" si="2109">COUNTIF(F:F,F11618)</f>
        <v>1</v>
      </c>
    </row>
    <row r="11619" spans="1:9">
      <c r="A11619" t="str">
        <f t="shared" si="2106"/>
        <v>![Docs](https://github.com/tmux-python/tmuxp/workflows/docs/badge.svg</v>
      </c>
      <c r="B11619" t="str">
        <f t="shared" si="2107"/>
        <v>(https://tmuxp.git-pull.com/)</v>
      </c>
      <c r="C11619" t="s">
        <v>10183</v>
      </c>
      <c r="D11619" t="s">
        <v>1684</v>
      </c>
      <c r="E11619" t="str">
        <f t="shared" si="2102"/>
        <v>tmuxp.git-pull.com/)</v>
      </c>
      <c r="F11619" t="str">
        <f t="shared" si="2103"/>
        <v>tmuxp.git-pull.com</v>
      </c>
      <c r="I11619">
        <f t="shared" si="2109"/>
        <v>1</v>
      </c>
    </row>
    <row r="11620" spans="1:9">
      <c r="A11620" t="str">
        <f t="shared" si="2106"/>
        <v>![Powered by NumFOCUS](https://img.shields.io/badge/powered%20by-NumFOCUS-orange.svg?style=flat&amp;colorA=E1523D&amp;colorB=007D8A</v>
      </c>
      <c r="B11620" t="str">
        <f t="shared" si="2107"/>
        <v>(https://numfocus.org)</v>
      </c>
      <c r="C11620" t="s">
        <v>10766</v>
      </c>
      <c r="D11620" t="s">
        <v>1684</v>
      </c>
      <c r="E11620" t="str">
        <f t="shared" si="2102"/>
        <v>numfocus.org)</v>
      </c>
      <c r="F11620" t="e">
        <f t="shared" si="2103"/>
        <v>#VALUE!</v>
      </c>
      <c r="H11620" t="s">
        <v>16464</v>
      </c>
    </row>
    <row r="11621" spans="1:9">
      <c r="A11621" t="str">
        <f t="shared" si="2106"/>
        <v>![Code style: black](https://img.shields.io/badge/code%20style-black-000000.svg</v>
      </c>
      <c r="B11621" t="str">
        <f t="shared" si="2107"/>
        <v>(https://github.com/psf/black)</v>
      </c>
      <c r="C11621" t="s">
        <v>3254</v>
      </c>
      <c r="D11621" t="s">
        <v>1684</v>
      </c>
      <c r="E11621" t="str">
        <f t="shared" si="2102"/>
        <v>github.com/psf/black)</v>
      </c>
      <c r="F11621" t="str">
        <f t="shared" si="2103"/>
        <v>github.com</v>
      </c>
      <c r="G11621" t="s">
        <v>16451</v>
      </c>
      <c r="H11621" t="s">
        <v>16455</v>
      </c>
    </row>
    <row r="11622" spans="1:9">
      <c r="A11622" t="str">
        <f t="shared" si="2106"/>
        <v>![Total lines](https://tokei.rs/b1/github/Nepxion/Discovery?category=lines</v>
      </c>
      <c r="B11622" t="str">
        <f t="shared" si="2107"/>
        <v>(https://tokei.rs/b1/github/Nepxion/Discovery?category=lines)  [</v>
      </c>
      <c r="C11622" t="s">
        <v>14921</v>
      </c>
      <c r="D11622" t="s">
        <v>1683</v>
      </c>
      <c r="E11622" t="str">
        <f t="shared" si="2102"/>
        <v>tokei.rs/b1/github/Nepxion/Discovery?category=lines)  [</v>
      </c>
      <c r="F11622" t="str">
        <f t="shared" si="2103"/>
        <v>tokei.rs</v>
      </c>
      <c r="I11622">
        <f t="shared" ref="I11622:I11623" si="2110">COUNTIF(F:F,F11622)</f>
        <v>2</v>
      </c>
    </row>
    <row r="11623" spans="1:9">
      <c r="A11623" t="str">
        <f t="shared" si="2106"/>
        <v>![Total lines](https://tokei.rs/b1/github/Nepxion/Discovery?category=lines</v>
      </c>
      <c r="B11623" t="str">
        <f t="shared" si="2107"/>
        <v>(https://tokei.rs/b1/github/Nepxion/Discovery?category=lines)  [</v>
      </c>
      <c r="C11623" t="s">
        <v>14921</v>
      </c>
      <c r="D11623" t="s">
        <v>1683</v>
      </c>
      <c r="E11623" t="str">
        <f t="shared" si="2102"/>
        <v>tokei.rs/b1/github/Nepxion/Discovery?category=lines)  [</v>
      </c>
      <c r="F11623" t="str">
        <f t="shared" si="2103"/>
        <v>tokei.rs</v>
      </c>
      <c r="I11623">
        <f t="shared" si="2110"/>
        <v>2</v>
      </c>
    </row>
    <row r="11624" spans="1:9">
      <c r="A11624" t="str">
        <f t="shared" si="2106"/>
        <v>![build](https://github.com/lbryio/lbry-sdk/actions/workflows/main.yml/badge.svg</v>
      </c>
      <c r="B11624" t="str">
        <f t="shared" si="2107"/>
        <v>(https://github.com/lbryio/lbry-sdk/actions/workflows/main.yml)</v>
      </c>
      <c r="C11624" t="s">
        <v>12890</v>
      </c>
      <c r="D11624" t="s">
        <v>1684</v>
      </c>
      <c r="E11624" t="str">
        <f t="shared" si="2102"/>
        <v>github.com/lbryio/lbry-sdk/actions/workflows/main.yml)</v>
      </c>
      <c r="F11624" t="str">
        <f t="shared" si="2103"/>
        <v>github.com</v>
      </c>
      <c r="G11624" t="s">
        <v>16451</v>
      </c>
      <c r="H11624" t="s">
        <v>16455</v>
      </c>
    </row>
    <row r="11625" spans="1:9">
      <c r="A11625" t="str">
        <f t="shared" si="2106"/>
        <v>![coverage](https://coveralls.io/repos/github/lbryio/lbry-sdk/badge.svg</v>
      </c>
      <c r="B11625" t="str">
        <f t="shared" si="2107"/>
        <v>(https://coveralls.io/github/lbryio/lbry-sdk)  &lt;!-- These are also used for https://github.com/conan-io/.github/blob/main/profile/README.md --&gt;</v>
      </c>
      <c r="C11625" t="s">
        <v>12891</v>
      </c>
      <c r="D11625" t="s">
        <v>1684</v>
      </c>
      <c r="E11625" t="str">
        <f t="shared" si="2102"/>
        <v>coveralls.io/github/lbryio/lbry-sdk)  &lt;!-- These are also used for https://github.com/conan-io/.github/blob/main/profile/README.md --&gt;</v>
      </c>
      <c r="F11625" t="str">
        <f t="shared" si="2103"/>
        <v>coveralls.io</v>
      </c>
      <c r="H11625" t="s">
        <v>16457</v>
      </c>
    </row>
    <row r="11626" spans="1:9">
      <c r="A11626" t="str">
        <f t="shared" si="2106"/>
        <v>![Downloads](https://img.shields.io/github/downloads/kaikramer/keystore-explorer/total</v>
      </c>
      <c r="B11626" t="str">
        <f t="shared" si="2107"/>
        <v>(https://tooomm.github.io/github-release-stats/?username=kaikramer&amp;repository=keystore-explorer)[</v>
      </c>
      <c r="C11626" t="s">
        <v>14549</v>
      </c>
      <c r="D11626" t="s">
        <v>1683</v>
      </c>
      <c r="E11626" t="str">
        <f t="shared" si="2102"/>
        <v>tooomm.github.io/github-release-stats/?username=kaikramer&amp;repository=keystore-explorer)[</v>
      </c>
      <c r="F11626" t="str">
        <f t="shared" si="2103"/>
        <v>tooomm.github.io</v>
      </c>
      <c r="I11626">
        <f t="shared" ref="I11626:I11628" si="2111">COUNTIF(F:F,F11626)</f>
        <v>1</v>
      </c>
    </row>
    <row r="11627" spans="1:9">
      <c r="A11627" t="str">
        <f t="shared" si="2106"/>
        <v>![Documentation Status](https://readthedocs.org/projects/torch-points3d/badge/?version=latest</v>
      </c>
      <c r="B11627" t="str">
        <f t="shared" si="2107"/>
        <v>(https://torch-points3d.readthedocs.io/en/latest/?badge=latest)</v>
      </c>
      <c r="C11627" t="s">
        <v>12744</v>
      </c>
      <c r="D11627" t="s">
        <v>1684</v>
      </c>
      <c r="E11627" t="str">
        <f t="shared" si="2102"/>
        <v>torch-points3d.readthedocs.io/en/latest/?badge=latest)</v>
      </c>
      <c r="F11627" t="str">
        <f t="shared" si="2103"/>
        <v>torch-points3d.readthedocs.io</v>
      </c>
      <c r="I11627">
        <f t="shared" si="2111"/>
        <v>2</v>
      </c>
    </row>
    <row r="11628" spans="1:9">
      <c r="A11628" t="str">
        <f t="shared" si="2106"/>
        <v>![Documentation Status](https://readthedocs.org/projects/torch-points3d/badge/?version=latest</v>
      </c>
      <c r="B11628" t="str">
        <f t="shared" si="2107"/>
        <v>(https://torch-points3d.readthedocs.io/en/latest/?badge=latest)</v>
      </c>
      <c r="C11628" t="s">
        <v>12744</v>
      </c>
      <c r="D11628" t="s">
        <v>1684</v>
      </c>
      <c r="E11628" t="str">
        <f t="shared" si="2102"/>
        <v>torch-points3d.readthedocs.io/en/latest/?badge=latest)</v>
      </c>
      <c r="F11628" t="str">
        <f t="shared" si="2103"/>
        <v>torch-points3d.readthedocs.io</v>
      </c>
      <c r="I11628">
        <f t="shared" si="2111"/>
        <v>2</v>
      </c>
    </row>
    <row r="11629" spans="1:9">
      <c r="A11629" t="str">
        <f t="shared" si="2106"/>
        <v>![Build Status](https://circleci.com/gh/pyodide/pyodide.png</v>
      </c>
      <c r="B11629" t="str">
        <f t="shared" si="2107"/>
        <v>(https://circleci.com/gh/pyodide/pyodide)</v>
      </c>
      <c r="C11629" t="s">
        <v>11338</v>
      </c>
      <c r="D11629" t="s">
        <v>1684</v>
      </c>
      <c r="E11629" t="str">
        <f t="shared" si="2102"/>
        <v>circleci.com/gh/pyodide/pyodide)</v>
      </c>
      <c r="F11629" t="str">
        <f t="shared" si="2103"/>
        <v>circleci.com</v>
      </c>
      <c r="H11629" t="s">
        <v>16456</v>
      </c>
    </row>
    <row r="11630" spans="1:9">
      <c r="A11630" t="str">
        <f t="shared" si="2106"/>
        <v>![docs](https://readthedocs.org/projects/torchgeo/badge/?version=latest</v>
      </c>
      <c r="B11630" t="str">
        <f t="shared" si="2107"/>
        <v>(https://torchgeo.readthedocs.io/en/stable/)</v>
      </c>
      <c r="C11630" t="s">
        <v>11914</v>
      </c>
      <c r="D11630" t="s">
        <v>1684</v>
      </c>
      <c r="E11630" t="str">
        <f t="shared" si="2102"/>
        <v>torchgeo.readthedocs.io/en/stable/)</v>
      </c>
      <c r="F11630" t="str">
        <f t="shared" si="2103"/>
        <v>torchgeo.readthedocs.io</v>
      </c>
      <c r="I11630">
        <f>COUNTIF(F:F,F11630)</f>
        <v>1</v>
      </c>
    </row>
    <row r="11631" spans="1:9">
      <c r="A11631" t="str">
        <f t="shared" si="2106"/>
        <v>![Unit Tests](https://github.com/spack/spack/workflows/linux%20tests/badge.svg</v>
      </c>
      <c r="B11631" t="str">
        <f t="shared" si="2107"/>
        <v>(https://github.com/spack/spack/actions)</v>
      </c>
      <c r="C11631" t="s">
        <v>11339</v>
      </c>
      <c r="D11631" t="s">
        <v>1684</v>
      </c>
      <c r="E11631" t="str">
        <f t="shared" si="2102"/>
        <v>github.com/spack/spack/actions)</v>
      </c>
      <c r="F11631" t="str">
        <f t="shared" si="2103"/>
        <v>github.com</v>
      </c>
      <c r="G11631" t="s">
        <v>16451</v>
      </c>
      <c r="H11631" t="s">
        <v>16455</v>
      </c>
    </row>
    <row r="11632" spans="1:9">
      <c r="A11632" t="str">
        <f t="shared" si="2106"/>
        <v>![Bootstrapping](https://github.com/spack/spack/actions/workflows/bootstrap.yml/badge.svg</v>
      </c>
      <c r="B11632" t="str">
        <f t="shared" si="2107"/>
        <v>(https://github.com/spack/spack/actions/workflows/bootstrap.yml)</v>
      </c>
      <c r="C11632" t="s">
        <v>11340</v>
      </c>
      <c r="D11632" t="s">
        <v>1684</v>
      </c>
      <c r="E11632" t="str">
        <f t="shared" si="2102"/>
        <v>github.com/spack/spack/actions/workflows/bootstrap.yml)</v>
      </c>
      <c r="F11632" t="str">
        <f t="shared" si="2103"/>
        <v>github.com</v>
      </c>
      <c r="G11632" t="s">
        <v>16451</v>
      </c>
      <c r="H11632" t="s">
        <v>16455</v>
      </c>
    </row>
    <row r="11633" spans="1:9">
      <c r="A11633" t="str">
        <f t="shared" si="2106"/>
        <v>![codecov](https://codecov.io/gh/spack/spack/branch/develop/graph/badge.svg</v>
      </c>
      <c r="B11633" t="str">
        <f t="shared" si="2107"/>
        <v>(https://codecov.io/gh/spack/spack)</v>
      </c>
      <c r="C11633" t="s">
        <v>11341</v>
      </c>
      <c r="D11633" t="s">
        <v>1684</v>
      </c>
      <c r="E11633" t="str">
        <f t="shared" si="2102"/>
        <v>codecov.io/gh/spack/spack)</v>
      </c>
      <c r="F11633" t="str">
        <f t="shared" si="2103"/>
        <v>codecov.io</v>
      </c>
      <c r="H11633" t="s">
        <v>16457</v>
      </c>
    </row>
    <row r="11634" spans="1:9">
      <c r="A11634" t="str">
        <f t="shared" si="2106"/>
        <v>![Containers](https://github.com/spack/spack/actions/workflows/build-containers.yml/badge.svg</v>
      </c>
      <c r="B11634" t="str">
        <f t="shared" si="2107"/>
        <v>(https://github.com/spack/spack/actions/workflows/build-containers.yml)</v>
      </c>
      <c r="C11634" t="s">
        <v>11342</v>
      </c>
      <c r="D11634" t="s">
        <v>1684</v>
      </c>
      <c r="E11634" t="str">
        <f t="shared" si="2102"/>
        <v>github.com/spack/spack/actions/workflows/build-containers.yml)</v>
      </c>
      <c r="F11634" t="str">
        <f t="shared" si="2103"/>
        <v>github.com</v>
      </c>
      <c r="G11634" t="s">
        <v>16451</v>
      </c>
      <c r="H11634" t="s">
        <v>16455</v>
      </c>
    </row>
    <row r="11635" spans="1:9">
      <c r="A11635" t="str">
        <f t="shared" si="2106"/>
        <v>![Read the Docs](https://readthedocs.org/projects/spack/badge/?version=latest</v>
      </c>
      <c r="B11635" t="str">
        <f t="shared" si="2107"/>
        <v>(https://spack.readthedocs.io)</v>
      </c>
      <c r="C11635" t="s">
        <v>11343</v>
      </c>
      <c r="D11635" t="s">
        <v>1684</v>
      </c>
      <c r="E11635" t="str">
        <f t="shared" si="2102"/>
        <v>spack.readthedocs.io)</v>
      </c>
      <c r="F11635" t="e">
        <f t="shared" si="2103"/>
        <v>#VALUE!</v>
      </c>
      <c r="H11635" t="s">
        <v>16464</v>
      </c>
    </row>
    <row r="11636" spans="1:9">
      <c r="A11636" t="str">
        <f t="shared" si="2106"/>
        <v>![Code style: black](https://img.shields.io/badge/code%20style-black-000000.svg</v>
      </c>
      <c r="B11636" t="str">
        <f t="shared" si="2107"/>
        <v>(https://github.com/psf/black)</v>
      </c>
      <c r="C11636" t="s">
        <v>3254</v>
      </c>
      <c r="D11636" t="s">
        <v>1684</v>
      </c>
      <c r="E11636" t="str">
        <f t="shared" si="2102"/>
        <v>github.com/psf/black)</v>
      </c>
      <c r="F11636" t="str">
        <f t="shared" si="2103"/>
        <v>github.com</v>
      </c>
      <c r="G11636" t="s">
        <v>16451</v>
      </c>
      <c r="H11636" t="s">
        <v>16455</v>
      </c>
    </row>
    <row r="11637" spans="1:9">
      <c r="A11637" t="str">
        <f t="shared" si="2106"/>
        <v>![Documentation Status](https://readthedocs.org/projects/torchmetrics/badge/?version=latest</v>
      </c>
      <c r="B11637" t="str">
        <f t="shared" si="2107"/>
        <v>(https://torchmetrics.readthedocs.io/en/latest/?badge=latest)</v>
      </c>
      <c r="C11637" t="s">
        <v>8589</v>
      </c>
      <c r="D11637" t="s">
        <v>1684</v>
      </c>
      <c r="E11637" t="str">
        <f t="shared" si="2102"/>
        <v>torchmetrics.readthedocs.io/en/latest/?badge=latest)</v>
      </c>
      <c r="F11637" t="str">
        <f t="shared" si="2103"/>
        <v>torchmetrics.readthedocs.io</v>
      </c>
      <c r="I11637">
        <f t="shared" ref="I11637:I11638" si="2112">COUNTIF(F:F,F11637)</f>
        <v>1</v>
      </c>
    </row>
    <row r="11638" spans="1:9">
      <c r="A11638" t="str">
        <f t="shared" si="2106"/>
        <v>[A Township Tale](https://user-images.githubusercontent.com/16416509/212850393-1abdce51-1abe-4745-8a7d-67e9ebae96a7.png</v>
      </c>
      <c r="B11638" t="str">
        <f t="shared" si="2107"/>
        <v>(https://townshiptale.com/)</v>
      </c>
      <c r="C11638" t="s">
        <v>6284</v>
      </c>
      <c r="D11638" t="s">
        <v>1120</v>
      </c>
      <c r="E11638" t="str">
        <f t="shared" si="2102"/>
        <v>townshiptale.com/)</v>
      </c>
      <c r="F11638" t="str">
        <f t="shared" si="2103"/>
        <v>townshiptale.com</v>
      </c>
      <c r="I11638">
        <f t="shared" si="2112"/>
        <v>2</v>
      </c>
    </row>
    <row r="11639" spans="1:9">
      <c r="A11639" t="str">
        <f t="shared" si="2106"/>
        <v>![Build](https://github.com/gaphor/gaphor/actions/workflows/full-build.yml/badge.svg</v>
      </c>
      <c r="B11639" t="str">
        <f t="shared" si="2107"/>
        <v>(https://github.com/gaphor/gaphor/actions/workflows/full-build.yml?query=branch%3Amain)</v>
      </c>
      <c r="C11639" t="s">
        <v>11344</v>
      </c>
      <c r="D11639" t="s">
        <v>1684</v>
      </c>
      <c r="E11639" t="str">
        <f t="shared" si="2102"/>
        <v>github.com/gaphor/gaphor/actions/workflows/full-build.yml?query=branch%3Amain)</v>
      </c>
      <c r="F11639" t="str">
        <f t="shared" si="2103"/>
        <v>github.com</v>
      </c>
      <c r="G11639" t="s">
        <v>16451</v>
      </c>
      <c r="H11639" t="s">
        <v>16455</v>
      </c>
    </row>
    <row r="11640" spans="1:9">
      <c r="A11640" t="str">
        <f t="shared" si="2106"/>
        <v>![Hypothesis Tests](https://github.com/gaphor/gaphor/actions/workflows/hypothesis-test.yml/badge.svg</v>
      </c>
      <c r="B11640" t="str">
        <f t="shared" si="2107"/>
        <v>(https://github.com/gaphor/gaphor/actions/workflows/hypothesis-test.yml?query=branch%3Amain)</v>
      </c>
      <c r="C11640" t="s">
        <v>11345</v>
      </c>
      <c r="D11640" t="s">
        <v>1684</v>
      </c>
      <c r="E11640" t="str">
        <f t="shared" si="2102"/>
        <v>github.com/gaphor/gaphor/actions/workflows/hypothesis-test.yml?query=branch%3Amain)</v>
      </c>
      <c r="F11640" t="str">
        <f t="shared" si="2103"/>
        <v>github.com</v>
      </c>
      <c r="G11640" t="s">
        <v>16451</v>
      </c>
      <c r="H11640" t="s">
        <v>16455</v>
      </c>
    </row>
    <row r="11641" spans="1:9">
      <c r="A11641" t="str">
        <f t="shared" si="2106"/>
        <v>![Docs build state](https://readthedocs.org/projects/gaphor/badge/?version=latest</v>
      </c>
      <c r="B11641" t="str">
        <f t="shared" si="2107"/>
        <v>(https://docs.gaphor.org)</v>
      </c>
      <c r="C11641" t="s">
        <v>11346</v>
      </c>
      <c r="D11641" t="s">
        <v>1684</v>
      </c>
      <c r="E11641" t="str">
        <f t="shared" si="2102"/>
        <v>docs.gaphor.org)</v>
      </c>
      <c r="F11641" t="e">
        <f t="shared" si="2103"/>
        <v>#VALUE!</v>
      </c>
      <c r="H11641" t="s">
        <v>16464</v>
      </c>
    </row>
    <row r="11642" spans="1:9">
      <c r="A11642" t="str">
        <f>LEFT(C11642,FIND(")]",C11642)-1)</f>
        <v>[A Township Tale](https://user-images.githubusercontent.com/16416509/212850393-1abdce51-1abe-4745-8a7d-67e9ebae96a7.png</v>
      </c>
      <c r="B11642" t="str">
        <f t="shared" si="2107"/>
        <v>(https://townshiptale.com/)</v>
      </c>
      <c r="C11642" t="s">
        <v>6284</v>
      </c>
      <c r="D11642" t="s">
        <v>1120</v>
      </c>
      <c r="E11642" t="str">
        <f t="shared" si="2102"/>
        <v>townshiptale.com/)</v>
      </c>
      <c r="F11642" t="str">
        <f t="shared" si="2103"/>
        <v>townshiptale.com</v>
      </c>
      <c r="I11642">
        <f t="shared" ref="I11642:I11643" si="2113">COUNTIF(F:F,F11642)</f>
        <v>2</v>
      </c>
    </row>
    <row r="11643" spans="1:9">
      <c r="A11643" t="str">
        <f t="shared" ref="A11643:A11670" si="2114">LEFT(C11643,FIND(")",C11643)-1)</f>
        <v>![sponsorship](http://images.gitads.io/cppjieba</v>
      </c>
      <c r="B11643" t="str">
        <f t="shared" si="2107"/>
        <v>(https://tracking.gitads.io/?campaign=gitads&amp;repo=cppjieba&amp;redirect=gitads.io)</v>
      </c>
      <c r="C11643" t="s">
        <v>3156</v>
      </c>
      <c r="D11643" t="s">
        <v>1119</v>
      </c>
      <c r="E11643" t="str">
        <f t="shared" si="2102"/>
        <v>tracking.gitads.io/?campaign=gitads&amp;repo=cppjieba&amp;redirect=gitads.io)</v>
      </c>
      <c r="F11643" t="str">
        <f t="shared" si="2103"/>
        <v>tracking.gitads.io</v>
      </c>
      <c r="I11643">
        <f t="shared" si="2113"/>
        <v>1</v>
      </c>
    </row>
    <row r="11644" spans="1:9">
      <c r="A11644" t="str">
        <f t="shared" si="2114"/>
        <v>![Matrix](https://img.shields.io/badge/chat-on%20Matrix-success</v>
      </c>
      <c r="B11644" t="str">
        <f t="shared" si="2107"/>
        <v>(https://app.element.io/#/room/#gaphor_Lobby:gitter.im)</v>
      </c>
      <c r="C11644" t="s">
        <v>11349</v>
      </c>
      <c r="D11644" t="s">
        <v>1684</v>
      </c>
      <c r="E11644" t="str">
        <f t="shared" si="2102"/>
        <v>app.element.io/#/room/#gaphor_Lobby:gitter.im)</v>
      </c>
      <c r="F11644" t="str">
        <f t="shared" si="2103"/>
        <v>app.element.io</v>
      </c>
      <c r="H11644" t="s">
        <v>16460</v>
      </c>
    </row>
    <row r="11645" spans="1:9">
      <c r="A11645" t="str">
        <f t="shared" si="2114"/>
        <v>![Maintainability](https://api.codeclimate.com/v1/badges/f00974f5d7fe69fe4ecd/maintainability</v>
      </c>
      <c r="B11645" t="str">
        <f t="shared" si="2107"/>
        <v>(https://codeclimate.com/github/gaphor/gaphor/maintainability)</v>
      </c>
      <c r="C11645" t="s">
        <v>11350</v>
      </c>
      <c r="D11645" t="s">
        <v>1684</v>
      </c>
      <c r="E11645" t="str">
        <f t="shared" si="2102"/>
        <v>codeclimate.com/github/gaphor/gaphor/maintainability)</v>
      </c>
      <c r="F11645" t="str">
        <f t="shared" si="2103"/>
        <v>codeclimate.com</v>
      </c>
      <c r="H11645" t="s">
        <v>16458</v>
      </c>
    </row>
    <row r="11646" spans="1:9">
      <c r="A11646" t="str">
        <f t="shared" si="2114"/>
        <v>![Test Coverage](https://api.codeclimate.com/v1/badges/f00974f5d7fe69fe4ecd/test_coverage</v>
      </c>
      <c r="B11646" t="str">
        <f t="shared" si="2107"/>
        <v>(https://codeclimate.com/github/gaphor/gaphor/test_coverage)</v>
      </c>
      <c r="C11646" t="s">
        <v>11351</v>
      </c>
      <c r="D11646" t="s">
        <v>1684</v>
      </c>
      <c r="E11646" t="str">
        <f t="shared" si="2102"/>
        <v>codeclimate.com/github/gaphor/gaphor/test_coverage)</v>
      </c>
      <c r="F11646" t="str">
        <f t="shared" si="2103"/>
        <v>codeclimate.com</v>
      </c>
      <c r="H11646" t="s">
        <v>16458</v>
      </c>
    </row>
    <row r="11647" spans="1:9">
      <c r="A11647" t="str">
        <f t="shared" si="2114"/>
        <v>![Crowdin](https://badges.crowdin.net/cryptomator/localized.svg</v>
      </c>
      <c r="B11647" t="str">
        <f t="shared" si="2107"/>
        <v>(https://translate.cryptomator.org/)[</v>
      </c>
      <c r="C11647" t="s">
        <v>13853</v>
      </c>
      <c r="D11647" t="s">
        <v>1683</v>
      </c>
      <c r="E11647" t="str">
        <f t="shared" si="2102"/>
        <v>translate.cryptomator.org/)[</v>
      </c>
      <c r="F11647" t="str">
        <f t="shared" si="2103"/>
        <v>translate.cryptomator.org</v>
      </c>
      <c r="I11647">
        <f>COUNTIF(F:F,F11647)</f>
        <v>1</v>
      </c>
    </row>
    <row r="11648" spans="1:9">
      <c r="A11648" t="str">
        <f t="shared" si="2114"/>
        <v>![Sourcery](https://img.shields.io/badge/Sourcery-enabled-brightgreen</v>
      </c>
      <c r="B11648" t="str">
        <f t="shared" si="2107"/>
        <v>(https://sourcery.ai)</v>
      </c>
      <c r="C11648" t="s">
        <v>11353</v>
      </c>
      <c r="D11648" t="s">
        <v>1684</v>
      </c>
      <c r="E11648" t="str">
        <f t="shared" si="2102"/>
        <v>sourcery.ai)</v>
      </c>
      <c r="F11648" t="e">
        <f t="shared" si="2103"/>
        <v>#VALUE!</v>
      </c>
      <c r="H11648" t="s">
        <v>16464</v>
      </c>
    </row>
    <row r="11649" spans="1:9">
      <c r="A11649" t="str">
        <f t="shared" si="2114"/>
        <v>![Code style: black](https://img.shields.io/badge/code%20style-black-000000.svg</v>
      </c>
      <c r="B11649" t="str">
        <f t="shared" si="2107"/>
        <v>(https://github.com/ambv/black)</v>
      </c>
      <c r="C11649" t="s">
        <v>8223</v>
      </c>
      <c r="D11649" t="s">
        <v>1684</v>
      </c>
      <c r="E11649" t="str">
        <f t="shared" si="2102"/>
        <v>github.com/ambv/black)</v>
      </c>
      <c r="F11649" t="str">
        <f t="shared" si="2103"/>
        <v>github.com</v>
      </c>
      <c r="G11649" t="s">
        <v>16451</v>
      </c>
      <c r="H11649" t="s">
        <v>16455</v>
      </c>
    </row>
    <row r="11650" spans="1:9">
      <c r="A11650" t="str">
        <f t="shared" si="2114"/>
        <v>![standard-readme compliant](https://img.shields.io/badge/readme%20style-standard-brightgreen.svg</v>
      </c>
      <c r="B11650" t="str">
        <f t="shared" si="2107"/>
        <v>(https://github.com/RichardLitt/standard-readme)</v>
      </c>
      <c r="C11650" t="s">
        <v>3601</v>
      </c>
      <c r="D11650" t="s">
        <v>1684</v>
      </c>
      <c r="E11650" t="str">
        <f t="shared" ref="E11650:E11713" si="2115">SUBSTITUTE(SUBSTITUTE(B11650,"(https://",""), "(http://", "")</f>
        <v>github.com/RichardLitt/standard-readme)</v>
      </c>
      <c r="F11650" t="str">
        <f t="shared" ref="F11650:F11713" si="2116">LEFT(E11650,FIND("/", E11650)-1)</f>
        <v>github.com</v>
      </c>
      <c r="G11650" t="s">
        <v>16451</v>
      </c>
      <c r="H11650" t="s">
        <v>16455</v>
      </c>
    </row>
    <row r="11651" spans="1:9">
      <c r="A11651" t="str">
        <f t="shared" si="2114"/>
        <v>![All Contributors](https://img.shields.io/badge/all_contributors-32-brightgreen.svg</v>
      </c>
      <c r="B11651" t="str">
        <f t="shared" si="2107"/>
        <v>(#contributors)</v>
      </c>
      <c r="C11651" t="s">
        <v>8412</v>
      </c>
      <c r="D11651" t="s">
        <v>1684</v>
      </c>
      <c r="E11651" t="str">
        <f t="shared" si="2115"/>
        <v>(#contributors)</v>
      </c>
      <c r="F11651" t="e">
        <f t="shared" si="2116"/>
        <v>#VALUE!</v>
      </c>
      <c r="H11651" t="s">
        <v>16464</v>
      </c>
    </row>
    <row r="11652" spans="1:9">
      <c r="A11652" t="str">
        <f t="shared" si="2114"/>
        <v>![PyPI](https://img.shields.io/pypi/v/django-unicorn?color=blue&amp;style=flat-square</v>
      </c>
      <c r="C11652" t="s">
        <v>2299</v>
      </c>
      <c r="D11652" t="s">
        <v>1684</v>
      </c>
      <c r="E11652" t="str">
        <f t="shared" si="2115"/>
        <v/>
      </c>
      <c r="F11652" t="e">
        <f t="shared" si="2116"/>
        <v>#VALUE!</v>
      </c>
      <c r="H11652" t="s">
        <v>16464</v>
      </c>
    </row>
    <row r="11653" spans="1:9">
      <c r="A11653" t="str">
        <f t="shared" si="2114"/>
        <v>![PyPI - Downloads](https://img.shields.io/pypi/dm/django-unicorn?color=blue&amp;style=flat-square</v>
      </c>
      <c r="C11653" t="s">
        <v>2300</v>
      </c>
      <c r="D11653" t="s">
        <v>1684</v>
      </c>
      <c r="E11653" t="str">
        <f t="shared" si="2115"/>
        <v/>
      </c>
      <c r="F11653" t="e">
        <f t="shared" si="2116"/>
        <v>#VALUE!</v>
      </c>
      <c r="H11653" t="s">
        <v>16464</v>
      </c>
    </row>
    <row r="11654" spans="1:9">
      <c r="A11654" t="str">
        <f t="shared" si="2114"/>
        <v>![GitHub Sponsors](https://img.shields.io/github/sponsors/adamghill?color=blue&amp;style=flat-square</v>
      </c>
      <c r="C11654" t="s">
        <v>2301</v>
      </c>
      <c r="D11654" t="s">
        <v>1684</v>
      </c>
      <c r="E11654" t="str">
        <f t="shared" si="2115"/>
        <v/>
      </c>
      <c r="F11654" t="e">
        <f t="shared" si="2116"/>
        <v>#VALUE!</v>
      </c>
      <c r="H11654" t="s">
        <v>16464</v>
      </c>
    </row>
    <row r="11655" spans="1:9">
      <c r="A11655" t="str">
        <f t="shared" si="2114"/>
        <v>![4x9 image grid of Bokeh plots](https://user-images.githubusercontent.com/1078448/190840954-dc243c99-9295-44de-88e9-fafd0f4f7f8a.jpg</v>
      </c>
      <c r="C11655" t="s">
        <v>2302</v>
      </c>
      <c r="D11655" t="s">
        <v>1684</v>
      </c>
      <c r="E11655" t="str">
        <f t="shared" si="2115"/>
        <v/>
      </c>
      <c r="F11655" t="e">
        <f t="shared" si="2116"/>
        <v>#VALUE!</v>
      </c>
      <c r="H11655" t="s">
        <v>16464</v>
      </c>
    </row>
    <row r="11656" spans="1:9">
      <c r="A11656" t="str">
        <f t="shared" si="2114"/>
        <v>[![Weblate](https://translate.fedoraproject.org/widgets/systemd/-/master/svg-badge.svg</v>
      </c>
      <c r="B11656" t="str">
        <f t="shared" ref="B11656:B11671" si="2117">MID(C11656,FIND(")](",C11656)+2,1000)</f>
        <v>(https://translate.fedoraproject.org/engage/systemd/)</v>
      </c>
      <c r="C11656" t="s">
        <v>4610</v>
      </c>
      <c r="D11656" t="s">
        <v>800</v>
      </c>
      <c r="E11656" t="str">
        <f t="shared" si="2115"/>
        <v>translate.fedoraproject.org/engage/systemd/)</v>
      </c>
      <c r="F11656" t="str">
        <f t="shared" si="2116"/>
        <v>translate.fedoraproject.org</v>
      </c>
      <c r="I11656">
        <f>COUNTIF(F:F,F11656)</f>
        <v>1</v>
      </c>
    </row>
    <row r="11657" spans="1:9">
      <c r="A11657" t="str">
        <f t="shared" si="2114"/>
        <v>![Join the chat at https://gitter.im/sympy/sympy](https://badges.gitter.im/Join%20Chat.svg</v>
      </c>
      <c r="B11657" t="str">
        <f t="shared" si="2117"/>
        <v>(https://gitter.im/sympy/sympy?utm_source=badge&amp;utm_medium=badge&amp;utm_campaign=pr-badge&amp;utm_content=badge)</v>
      </c>
      <c r="C11657" t="s">
        <v>11355</v>
      </c>
      <c r="D11657" t="s">
        <v>1684</v>
      </c>
      <c r="E11657" t="str">
        <f t="shared" si="2115"/>
        <v>gitter.im/sympy/sympy?utm_source=badge&amp;utm_medium=badge&amp;utm_campaign=pr-badge&amp;utm_content=badge)</v>
      </c>
      <c r="F11657" t="str">
        <f t="shared" si="2116"/>
        <v>gitter.im</v>
      </c>
      <c r="H11657" t="s">
        <v>16460</v>
      </c>
    </row>
    <row r="11658" spans="1:9">
      <c r="A11658" t="str">
        <f t="shared" si="2114"/>
        <v>![Crowdin](https://badges.crowdin.net/geyser/localized.svg</v>
      </c>
      <c r="B11658" t="str">
        <f t="shared" si="2117"/>
        <v>(https://translate.geysermc.org/)</v>
      </c>
      <c r="C11658" t="s">
        <v>15314</v>
      </c>
      <c r="D11658" t="s">
        <v>1683</v>
      </c>
      <c r="E11658" t="str">
        <f t="shared" si="2115"/>
        <v>translate.geysermc.org/)</v>
      </c>
      <c r="F11658" t="str">
        <f t="shared" si="2116"/>
        <v>translate.geysermc.org</v>
      </c>
      <c r="I11658">
        <f t="shared" ref="I11658:I11659" si="2118">COUNTIF(F:F,F11658)</f>
        <v>1</v>
      </c>
    </row>
    <row r="11659" spans="1:9">
      <c r="A11659" t="str">
        <f t="shared" si="2114"/>
        <v>![Weblate](https://translate.riot.im/widgets/riot-android/-/svg-badge.svg</v>
      </c>
      <c r="B11659" t="str">
        <f t="shared" si="2117"/>
        <v>(https://translate.riot.im/engage/riot-android/?utm_source=widget) [</v>
      </c>
      <c r="C11659" t="s">
        <v>14388</v>
      </c>
      <c r="D11659" t="s">
        <v>1683</v>
      </c>
      <c r="E11659" t="str">
        <f t="shared" si="2115"/>
        <v>translate.riot.im/engage/riot-android/?utm_source=widget) [</v>
      </c>
      <c r="F11659" t="str">
        <f t="shared" si="2116"/>
        <v>translate.riot.im</v>
      </c>
      <c r="I11659">
        <f t="shared" si="2118"/>
        <v>1</v>
      </c>
    </row>
    <row r="11660" spans="1:9">
      <c r="A11660" t="str">
        <f t="shared" si="2114"/>
        <v>![GitHub Issues](https://img.shields.io/badge/issue_tracking-github-blue.svg</v>
      </c>
      <c r="B11660" t="str">
        <f t="shared" si="2117"/>
        <v>(https://github.com/sympy/sympy/issues)</v>
      </c>
      <c r="C11660" t="s">
        <v>11358</v>
      </c>
      <c r="D11660" t="s">
        <v>1684</v>
      </c>
      <c r="E11660" t="str">
        <f t="shared" si="2115"/>
        <v>github.com/sympy/sympy/issues)</v>
      </c>
      <c r="F11660" t="str">
        <f t="shared" si="2116"/>
        <v>github.com</v>
      </c>
      <c r="G11660" t="s">
        <v>16451</v>
      </c>
      <c r="H11660" t="s">
        <v>16455</v>
      </c>
    </row>
    <row r="11661" spans="1:9">
      <c r="A11661" t="str">
        <f t="shared" si="2114"/>
        <v>[Translated](https://translate.servarr.com/widgets/servarr/-/radarr/svg-badge.svg</v>
      </c>
      <c r="B11661" t="str">
        <f t="shared" si="2117"/>
        <v>(https://translate.servarr.com/engage/radarr/?utm_source=widget)</v>
      </c>
      <c r="C11661" t="s">
        <v>6198</v>
      </c>
      <c r="D11661" t="s">
        <v>1120</v>
      </c>
      <c r="E11661" t="str">
        <f t="shared" si="2115"/>
        <v>translate.servarr.com/engage/radarr/?utm_source=widget)</v>
      </c>
      <c r="F11661" t="str">
        <f t="shared" si="2116"/>
        <v>translate.servarr.com</v>
      </c>
      <c r="I11661">
        <f>COUNTIF(F:F,F11661)</f>
        <v>3</v>
      </c>
    </row>
    <row r="11662" spans="1:9">
      <c r="A11662" t="str">
        <f t="shared" si="2114"/>
        <v>![Powered by NumFocus](https://img.shields.io/badge/powered%20by-NumFOCUS-orange.svg?style=flat&amp;colorA=E1523D&amp;colorB=007D8A</v>
      </c>
      <c r="B11662" t="str">
        <f t="shared" si="2117"/>
        <v>(https://numfocus.org)</v>
      </c>
      <c r="C11662" t="s">
        <v>11360</v>
      </c>
      <c r="D11662" t="s">
        <v>1684</v>
      </c>
      <c r="E11662" t="str">
        <f t="shared" si="2115"/>
        <v>numfocus.org)</v>
      </c>
      <c r="F11662" t="e">
        <f t="shared" si="2116"/>
        <v>#VALUE!</v>
      </c>
      <c r="H11662" t="s">
        <v>16464</v>
      </c>
    </row>
    <row r="11663" spans="1:9">
      <c r="A11663" t="str">
        <f t="shared" si="2114"/>
        <v>![Commits since last release](https://img.shields.io/github/commits-since/sympy/sympy/latest.svg?longCache=true&amp;style=flat-square&amp;logo=git&amp;logoColor=fff</v>
      </c>
      <c r="B11663" t="str">
        <f t="shared" si="2117"/>
        <v>(https://github.com/sympy/sympy/releases)</v>
      </c>
      <c r="C11663" t="s">
        <v>11361</v>
      </c>
      <c r="D11663" t="s">
        <v>1684</v>
      </c>
      <c r="E11663" t="str">
        <f t="shared" si="2115"/>
        <v>github.com/sympy/sympy/releases)</v>
      </c>
      <c r="F11663" t="str">
        <f t="shared" si="2116"/>
        <v>github.com</v>
      </c>
      <c r="G11663" t="s">
        <v>16451</v>
      </c>
      <c r="H11663" t="s">
        <v>16455</v>
      </c>
    </row>
    <row r="11664" spans="1:9">
      <c r="A11664" t="str">
        <f t="shared" si="2114"/>
        <v>[Translated](https://translate.servarr.com/widgets/servarr/-/readarr/svg-badge.svg</v>
      </c>
      <c r="B11664" t="str">
        <f t="shared" si="2117"/>
        <v>(https://translate.servarr.com/engage/readarr/?utm_source=widget)</v>
      </c>
      <c r="C11664" t="s">
        <v>6370</v>
      </c>
      <c r="D11664" t="s">
        <v>1120</v>
      </c>
      <c r="E11664" t="str">
        <f t="shared" si="2115"/>
        <v>translate.servarr.com/engage/readarr/?utm_source=widget)</v>
      </c>
      <c r="F11664" t="str">
        <f t="shared" si="2116"/>
        <v>translate.servarr.com</v>
      </c>
      <c r="I11664">
        <f>COUNTIF(F:F,F11664)</f>
        <v>3</v>
      </c>
    </row>
    <row r="11665" spans="1:9">
      <c r="A11665" t="str">
        <f t="shared" si="2114"/>
        <v>![MIT licensed](https://img.shields.io/badge/license-MIT-brightgreen.svg</v>
      </c>
      <c r="B11665" t="str">
        <f t="shared" si="2117"/>
        <v>(LICENSE)</v>
      </c>
      <c r="C11665" t="s">
        <v>11362</v>
      </c>
      <c r="D11665" t="s">
        <v>1684</v>
      </c>
      <c r="E11665" t="str">
        <f t="shared" si="2115"/>
        <v>(LICENSE)</v>
      </c>
      <c r="F11665" t="e">
        <f t="shared" si="2116"/>
        <v>#VALUE!</v>
      </c>
      <c r="H11665" t="s">
        <v>16464</v>
      </c>
    </row>
    <row r="11666" spans="1:9">
      <c r="A11666" t="str">
        <f t="shared" si="2114"/>
        <v>![Issues](https://img.shields.io/github/issues-raw/Microsoft/nni.svg</v>
      </c>
      <c r="B11666" t="str">
        <f t="shared" si="2117"/>
        <v>(https://github.com/Microsoft/nni/issues?q=is%3Aissue+is%3Aopen)</v>
      </c>
      <c r="C11666" t="s">
        <v>11363</v>
      </c>
      <c r="D11666" t="s">
        <v>1684</v>
      </c>
      <c r="E11666" t="str">
        <f t="shared" si="2115"/>
        <v>github.com/Microsoft/nni/issues?q=is%3Aissue+is%3Aopen)</v>
      </c>
      <c r="F11666" t="str">
        <f t="shared" si="2116"/>
        <v>github.com</v>
      </c>
      <c r="G11666" t="s">
        <v>16451</v>
      </c>
      <c r="H11666" t="s">
        <v>16455</v>
      </c>
    </row>
    <row r="11667" spans="1:9">
      <c r="A11667" t="str">
        <f t="shared" si="2114"/>
        <v>![Bugs](https://img.shields.io/github/issues/Microsoft/nni/bug.svg</v>
      </c>
      <c r="B11667" t="str">
        <f t="shared" si="2117"/>
        <v>(https://github.com/Microsoft/nni/issues?q=is%3Aissue+is%3Aopen+label%3Abug)</v>
      </c>
      <c r="C11667" t="s">
        <v>11364</v>
      </c>
      <c r="D11667" t="s">
        <v>1684</v>
      </c>
      <c r="E11667" t="str">
        <f t="shared" si="2115"/>
        <v>github.com/Microsoft/nni/issues?q=is%3Aissue+is%3Aopen+label%3Abug)</v>
      </c>
      <c r="F11667" t="str">
        <f t="shared" si="2116"/>
        <v>github.com</v>
      </c>
      <c r="G11667" t="s">
        <v>16451</v>
      </c>
      <c r="H11667" t="s">
        <v>16455</v>
      </c>
    </row>
    <row r="11668" spans="1:9">
      <c r="A11668" t="str">
        <f t="shared" si="2114"/>
        <v>![Pull Requests](https://img.shields.io/github/issues-pr-raw/Microsoft/nni.svg</v>
      </c>
      <c r="B11668" t="str">
        <f t="shared" si="2117"/>
        <v>(https://github.com/Microsoft/nni/pulls?q=is%3Apr+is%3Aopen)</v>
      </c>
      <c r="C11668" t="s">
        <v>11365</v>
      </c>
      <c r="D11668" t="s">
        <v>1684</v>
      </c>
      <c r="E11668" t="str">
        <f t="shared" si="2115"/>
        <v>github.com/Microsoft/nni/pulls?q=is%3Apr+is%3Aopen)</v>
      </c>
      <c r="F11668" t="str">
        <f t="shared" si="2116"/>
        <v>github.com</v>
      </c>
      <c r="G11668" t="s">
        <v>16451</v>
      </c>
      <c r="H11668" t="s">
        <v>16455</v>
      </c>
    </row>
    <row r="11669" spans="1:9">
      <c r="A11669" t="str">
        <f t="shared" si="2114"/>
        <v>![Version](https://img.shields.io/github/release/Microsoft/nni.svg</v>
      </c>
      <c r="B11669" t="str">
        <f t="shared" si="2117"/>
        <v>(https://github.com/Microsoft/nni/releases)</v>
      </c>
      <c r="C11669" t="s">
        <v>11366</v>
      </c>
      <c r="D11669" t="s">
        <v>1684</v>
      </c>
      <c r="E11669" t="str">
        <f t="shared" si="2115"/>
        <v>github.com/Microsoft/nni/releases)</v>
      </c>
      <c r="F11669" t="str">
        <f t="shared" si="2116"/>
        <v>github.com</v>
      </c>
      <c r="G11669" t="s">
        <v>16451</v>
      </c>
      <c r="H11669" t="s">
        <v>16455</v>
      </c>
    </row>
    <row r="11670" spans="1:9">
      <c r="A11670" t="str">
        <f t="shared" si="2114"/>
        <v>[Translated](https://translate.servarr.com/widgets/servarr/-/prowlarr/svg-badge.svg</v>
      </c>
      <c r="B11670" t="str">
        <f t="shared" si="2117"/>
        <v>(https://translate.servarr.com/engage/prowlarr/?utm_source=widget)</v>
      </c>
      <c r="C11670" t="s">
        <v>6534</v>
      </c>
      <c r="D11670" t="s">
        <v>1120</v>
      </c>
      <c r="E11670" t="str">
        <f t="shared" si="2115"/>
        <v>translate.servarr.com/engage/prowlarr/?utm_source=widget)</v>
      </c>
      <c r="F11670" t="str">
        <f t="shared" si="2116"/>
        <v>translate.servarr.com</v>
      </c>
      <c r="I11670">
        <f>COUNTIF(F:F,F11670)</f>
        <v>3</v>
      </c>
    </row>
    <row r="11671" spans="1:9">
      <c r="A11671" t="s">
        <v>16424</v>
      </c>
      <c r="B11671" t="str">
        <f t="shared" si="2117"/>
        <v>(https://github.com/microsoft/nni/graphs/contributors)&lt;img width="48" src="docs/img/release_icon.png"&gt;</v>
      </c>
      <c r="C11671" t="s">
        <v>16423</v>
      </c>
      <c r="D11671" t="s">
        <v>1684</v>
      </c>
      <c r="E11671" t="str">
        <f t="shared" si="2115"/>
        <v>github.com/microsoft/nni/graphs/contributors)&lt;img width="48" src="docs/img/release_icon.png"&gt;</v>
      </c>
      <c r="F11671" t="str">
        <f t="shared" si="2116"/>
        <v>github.com</v>
      </c>
      <c r="G11671" t="s">
        <v>16451</v>
      </c>
      <c r="H11671" t="s">
        <v>16455</v>
      </c>
    </row>
    <row r="11672" spans="1:9">
      <c r="A11672" t="str">
        <f t="shared" ref="A11672:A11703" si="2119">LEFT(C11672,FIND(")",C11672)-1)</f>
        <v>![image](https://user-images.githubusercontent.com/39592018/80665738-e0574a80-8acc-11ea-91bc-0836dc4cbf89.png</v>
      </c>
      <c r="C11672" t="s">
        <v>12193</v>
      </c>
      <c r="D11672" t="s">
        <v>1684</v>
      </c>
      <c r="E11672" t="str">
        <f t="shared" si="2115"/>
        <v/>
      </c>
      <c r="F11672" t="e">
        <f t="shared" si="2116"/>
        <v>#VALUE!</v>
      </c>
      <c r="H11672" t="s">
        <v>16464</v>
      </c>
    </row>
    <row r="11673" spans="1:9">
      <c r="A11673" t="str">
        <f t="shared" si="2119"/>
        <v>![image](https://github.com/scarlett2018/nniutil/raw/master/wechat.png</v>
      </c>
      <c r="C11673" t="s">
        <v>13129</v>
      </c>
      <c r="D11673" t="s">
        <v>1684</v>
      </c>
      <c r="E11673" t="str">
        <f t="shared" si="2115"/>
        <v/>
      </c>
      <c r="F11673" t="e">
        <f t="shared" si="2116"/>
        <v>#VALUE!</v>
      </c>
      <c r="H11673" t="s">
        <v>16464</v>
      </c>
    </row>
    <row r="11674" spans="1:9">
      <c r="A11674" t="str">
        <f t="shared" si="2119"/>
        <v>![Translation Status](https://translate.silence.dev/widgets/silence/-/svg-badge.svg</v>
      </c>
      <c r="B11674" t="str">
        <f t="shared" ref="B11674:B11689" si="2120">MID(C11674,FIND(")](",C11674)+2,1000)</f>
        <v>(https://translate.silence.dev/projects/silence/)[</v>
      </c>
      <c r="C11674" t="s">
        <v>14140</v>
      </c>
      <c r="D11674" t="s">
        <v>1683</v>
      </c>
      <c r="E11674" t="str">
        <f t="shared" si="2115"/>
        <v>translate.silence.dev/projects/silence/)[</v>
      </c>
      <c r="F11674" t="str">
        <f t="shared" si="2116"/>
        <v>translate.silence.dev</v>
      </c>
      <c r="I11674">
        <f t="shared" ref="I11674:I11686" si="2121">COUNTIF(F:F,F11674)</f>
        <v>1</v>
      </c>
    </row>
    <row r="11675" spans="1:9">
      <c r="A11675" t="str">
        <f t="shared" si="2119"/>
        <v>![Translations](https://img.shields.io/weblate/progress/plex-meta-manager?color=00bc8c&amp;server=https%3A%2F%2Ftranslations.metamanager.wiki&amp;style=plastic</v>
      </c>
      <c r="B11675" t="str">
        <f t="shared" si="2120"/>
        <v>(https://translations.metamanager.wiki/projects/plex-meta-manager/#languages)</v>
      </c>
      <c r="C11675" t="s">
        <v>11419</v>
      </c>
      <c r="D11675" t="s">
        <v>1684</v>
      </c>
      <c r="E11675" t="str">
        <f t="shared" si="2115"/>
        <v>translations.metamanager.wiki/projects/plex-meta-manager/#languages)</v>
      </c>
      <c r="F11675" t="str">
        <f t="shared" si="2116"/>
        <v>translations.metamanager.wiki</v>
      </c>
      <c r="I11675">
        <f t="shared" si="2121"/>
        <v>1</v>
      </c>
    </row>
    <row r="11676" spans="1:9">
      <c r="A11676" t="str">
        <f t="shared" si="2119"/>
        <v>[![Build Status](https://travis-ci.com/cleanflight/cleanflight.svg?branch=master</v>
      </c>
      <c r="B11676" t="str">
        <f t="shared" si="2120"/>
        <v>(https://travis-ci.com/cleanflight/cleanflight)</v>
      </c>
      <c r="C11676" t="s">
        <v>29</v>
      </c>
      <c r="D11676" t="s">
        <v>800</v>
      </c>
      <c r="E11676" t="str">
        <f t="shared" si="2115"/>
        <v>travis-ci.com/cleanflight/cleanflight)</v>
      </c>
      <c r="F11676" t="str">
        <f t="shared" si="2116"/>
        <v>travis-ci.com</v>
      </c>
      <c r="I11676">
        <f t="shared" si="2121"/>
        <v>71</v>
      </c>
    </row>
    <row r="11677" spans="1:9">
      <c r="A11677" t="str">
        <f t="shared" si="2119"/>
        <v>[![Build Status](https://travis-ci.com/cleanflight/cleanflight.svg?branch=master</v>
      </c>
      <c r="B11677" t="str">
        <f t="shared" si="2120"/>
        <v>(https://travis-ci.com/cleanflight/cleanflight)</v>
      </c>
      <c r="C11677" t="s">
        <v>29</v>
      </c>
      <c r="D11677" t="s">
        <v>800</v>
      </c>
      <c r="E11677" t="str">
        <f t="shared" si="2115"/>
        <v>travis-ci.com/cleanflight/cleanflight)</v>
      </c>
      <c r="F11677" t="str">
        <f t="shared" si="2116"/>
        <v>travis-ci.com</v>
      </c>
      <c r="I11677">
        <f t="shared" si="2121"/>
        <v>71</v>
      </c>
    </row>
    <row r="11678" spans="1:9">
      <c r="A11678" t="str">
        <f t="shared" si="2119"/>
        <v>[![Build Status](https://travis-ci.com/marcobambini/gravity.svg?branch=master</v>
      </c>
      <c r="B11678" t="str">
        <f t="shared" si="2120"/>
        <v>(https://travis-ci.com/marcobambini/gravity)</v>
      </c>
      <c r="C11678" t="s">
        <v>95</v>
      </c>
      <c r="D11678" t="s">
        <v>800</v>
      </c>
      <c r="E11678" t="str">
        <f t="shared" si="2115"/>
        <v>travis-ci.com/marcobambini/gravity)</v>
      </c>
      <c r="F11678" t="str">
        <f t="shared" si="2116"/>
        <v>travis-ci.com</v>
      </c>
      <c r="I11678">
        <f t="shared" si="2121"/>
        <v>71</v>
      </c>
    </row>
    <row r="11679" spans="1:9">
      <c r="A11679" t="str">
        <f t="shared" si="2119"/>
        <v>[![Build Status](https://travis-ci.com/eried/portapack-mayhem.svg?branch=master</v>
      </c>
      <c r="B11679" t="str">
        <f t="shared" si="2120"/>
        <v xml:space="preserve">(https://travis-ci.com/eried/portapack-mayhem) </v>
      </c>
      <c r="C11679" t="s">
        <v>2708</v>
      </c>
      <c r="D11679" t="s">
        <v>800</v>
      </c>
      <c r="E11679" t="str">
        <f t="shared" si="2115"/>
        <v xml:space="preserve">travis-ci.com/eried/portapack-mayhem) </v>
      </c>
      <c r="F11679" t="str">
        <f t="shared" si="2116"/>
        <v>travis-ci.com</v>
      </c>
      <c r="I11679">
        <f t="shared" si="2121"/>
        <v>71</v>
      </c>
    </row>
    <row r="11680" spans="1:9">
      <c r="A11680" t="str">
        <f t="shared" si="2119"/>
        <v>[![Build Status](https://travis-ci.com/solokeys/solo.svg?style=flat-square&amp;branch=master</v>
      </c>
      <c r="B11680" t="str">
        <f t="shared" si="2120"/>
        <v>(https://travis-ci.com/solokeys/solo)</v>
      </c>
      <c r="C11680" t="s">
        <v>255</v>
      </c>
      <c r="D11680" t="s">
        <v>800</v>
      </c>
      <c r="E11680" t="str">
        <f t="shared" si="2115"/>
        <v>travis-ci.com/solokeys/solo)</v>
      </c>
      <c r="F11680" t="str">
        <f t="shared" si="2116"/>
        <v>travis-ci.com</v>
      </c>
      <c r="I11680">
        <f t="shared" si="2121"/>
        <v>71</v>
      </c>
    </row>
    <row r="11681" spans="1:9">
      <c r="A11681" t="str">
        <f t="shared" si="2119"/>
        <v>[![Build Status](https://travis-ci.com/solokeys/solo.svg?branch=master</v>
      </c>
      <c r="B11681" t="str">
        <f t="shared" si="2120"/>
        <v>(https://travis-ci.com/solokeys/solo)</v>
      </c>
      <c r="C11681" t="s">
        <v>258</v>
      </c>
      <c r="D11681" t="s">
        <v>800</v>
      </c>
      <c r="E11681" t="str">
        <f t="shared" si="2115"/>
        <v>travis-ci.com/solokeys/solo)</v>
      </c>
      <c r="F11681" t="str">
        <f t="shared" si="2116"/>
        <v>travis-ci.com</v>
      </c>
      <c r="I11681">
        <f t="shared" si="2121"/>
        <v>71</v>
      </c>
    </row>
    <row r="11682" spans="1:9">
      <c r="A11682" t="str">
        <f t="shared" si="2119"/>
        <v>[![Build Status](https://travis-ci.com/fanglingsu/vimb.svg?branch=master</v>
      </c>
      <c r="B11682" t="str">
        <f t="shared" si="2120"/>
        <v>(https://travis-ci.com/fanglingsu/vimb)</v>
      </c>
      <c r="C11682" t="s">
        <v>500</v>
      </c>
      <c r="D11682" t="s">
        <v>800</v>
      </c>
      <c r="E11682" t="str">
        <f t="shared" si="2115"/>
        <v>travis-ci.com/fanglingsu/vimb)</v>
      </c>
      <c r="F11682" t="str">
        <f t="shared" si="2116"/>
        <v>travis-ci.com</v>
      </c>
      <c r="I11682">
        <f t="shared" si="2121"/>
        <v>71</v>
      </c>
    </row>
    <row r="11683" spans="1:9">
      <c r="A11683" t="str">
        <f t="shared" si="2119"/>
        <v>[![Build Status](https://travis-ci.com/shadowsocks/shadowsocks-libev.svg?branch=master</v>
      </c>
      <c r="B11683" t="str">
        <f t="shared" si="2120"/>
        <v>(https://travis-ci.com/shadowsocks/shadowsocks-libev)</v>
      </c>
      <c r="C11683" t="s">
        <v>2757</v>
      </c>
      <c r="D11683" t="s">
        <v>800</v>
      </c>
      <c r="E11683" t="str">
        <f t="shared" si="2115"/>
        <v>travis-ci.com/shadowsocks/shadowsocks-libev)</v>
      </c>
      <c r="F11683" t="str">
        <f t="shared" si="2116"/>
        <v>travis-ci.com</v>
      </c>
      <c r="I11683">
        <f t="shared" si="2121"/>
        <v>71</v>
      </c>
    </row>
    <row r="11684" spans="1:9">
      <c r="A11684" t="str">
        <f t="shared" si="2119"/>
        <v>[![Build Status](https://travis-ci.com/espruino/Espruino.svg?branch=master</v>
      </c>
      <c r="B11684" t="str">
        <f t="shared" si="2120"/>
        <v>(https://travis-ci.com/espruino/Espruino)</v>
      </c>
      <c r="C11684" t="s">
        <v>549</v>
      </c>
      <c r="D11684" t="s">
        <v>800</v>
      </c>
      <c r="E11684" t="str">
        <f t="shared" si="2115"/>
        <v>travis-ci.com/espruino/Espruino)</v>
      </c>
      <c r="F11684" t="str">
        <f t="shared" si="2116"/>
        <v>travis-ci.com</v>
      </c>
      <c r="I11684">
        <f t="shared" si="2121"/>
        <v>71</v>
      </c>
    </row>
    <row r="11685" spans="1:9">
      <c r="A11685" t="str">
        <f t="shared" si="2119"/>
        <v>[![Build status](https://travis-ci.com/php/php-src.svg?branch=master</v>
      </c>
      <c r="B11685" t="str">
        <f t="shared" si="2120"/>
        <v>(https://travis-ci.com/github/php/php-src)</v>
      </c>
      <c r="C11685" t="s">
        <v>16585</v>
      </c>
      <c r="D11685" t="s">
        <v>800</v>
      </c>
      <c r="E11685" t="str">
        <f t="shared" si="2115"/>
        <v>travis-ci.com/github/php/php-src)</v>
      </c>
      <c r="F11685" t="str">
        <f t="shared" si="2116"/>
        <v>travis-ci.com</v>
      </c>
      <c r="I11685">
        <f t="shared" si="2121"/>
        <v>71</v>
      </c>
    </row>
    <row r="11686" spans="1:9">
      <c r="A11686" t="str">
        <f t="shared" si="2119"/>
        <v>[![Travis Status](https://api.travis-ci.com/Foundry376/Mailspring.svg?branch=master</v>
      </c>
      <c r="B11686" t="str">
        <f t="shared" si="2120"/>
        <v>(https://travis-ci.com/github/Foundry376/Mailspring)</v>
      </c>
      <c r="C11686" t="s">
        <v>739</v>
      </c>
      <c r="D11686" t="s">
        <v>800</v>
      </c>
      <c r="E11686" t="str">
        <f t="shared" si="2115"/>
        <v>travis-ci.com/github/Foundry376/Mailspring)</v>
      </c>
      <c r="F11686" t="str">
        <f t="shared" si="2116"/>
        <v>travis-ci.com</v>
      </c>
      <c r="I11686">
        <f t="shared" si="2121"/>
        <v>71</v>
      </c>
    </row>
    <row r="11687" spans="1:9">
      <c r="A11687" t="str">
        <f t="shared" si="2119"/>
        <v>![Python](https://img.shields.io/badge/python%20-3.8%7C3.9-blue</v>
      </c>
      <c r="B11687" t="str">
        <f t="shared" si="2120"/>
        <v>(https://github.com/tensorflow/tfx)</v>
      </c>
      <c r="C11687" t="s">
        <v>11368</v>
      </c>
      <c r="D11687" t="s">
        <v>1684</v>
      </c>
      <c r="E11687" t="str">
        <f t="shared" si="2115"/>
        <v>github.com/tensorflow/tfx)</v>
      </c>
      <c r="F11687" t="str">
        <f t="shared" si="2116"/>
        <v>github.com</v>
      </c>
      <c r="G11687" t="s">
        <v>16451</v>
      </c>
      <c r="H11687" t="s">
        <v>16455</v>
      </c>
    </row>
    <row r="11688" spans="1:9">
      <c r="A11688" t="str">
        <f t="shared" si="2119"/>
        <v>[![Build Status](https://travis-ci.com/lakinduakash/linux-wifi-hotspot.svg?branch=master</v>
      </c>
      <c r="B11688" t="str">
        <f t="shared" si="2120"/>
        <v xml:space="preserve">(https://travis-ci.com/lakinduakash/linux-wifi-hotspot) </v>
      </c>
      <c r="C11688" t="s">
        <v>7307</v>
      </c>
      <c r="D11688" t="s">
        <v>800</v>
      </c>
      <c r="E11688" t="str">
        <f t="shared" si="2115"/>
        <v xml:space="preserve">travis-ci.com/lakinduakash/linux-wifi-hotspot) </v>
      </c>
      <c r="F11688" t="str">
        <f t="shared" si="2116"/>
        <v>travis-ci.com</v>
      </c>
      <c r="I11688">
        <f t="shared" ref="I11688:I11689" si="2122">COUNTIF(F:F,F11688)</f>
        <v>71</v>
      </c>
    </row>
    <row r="11689" spans="1:9">
      <c r="A11689" t="str">
        <f t="shared" si="2119"/>
        <v>[![Build Status](https://travis-ci.com/solokeys/solo.svg?style=flat-square&amp;branch=master</v>
      </c>
      <c r="B11689" t="str">
        <f t="shared" si="2120"/>
        <v>(https://travis-ci.com/solokeys/solo)</v>
      </c>
      <c r="C11689" t="s">
        <v>255</v>
      </c>
      <c r="D11689" t="s">
        <v>800</v>
      </c>
      <c r="E11689" t="str">
        <f t="shared" si="2115"/>
        <v>travis-ci.com/solokeys/solo)</v>
      </c>
      <c r="F11689" t="str">
        <f t="shared" si="2116"/>
        <v>travis-ci.com</v>
      </c>
      <c r="I11689">
        <f t="shared" si="2122"/>
        <v>71</v>
      </c>
    </row>
    <row r="11690" spans="1:9">
      <c r="A11690" t="str">
        <f t="shared" si="2119"/>
        <v>![TFX Components](https://raw.githubusercontent.com/tensorflow/tfx/master/docs/guide/images/prog_fin.png</v>
      </c>
      <c r="C11690" t="s">
        <v>12905</v>
      </c>
      <c r="D11690" t="s">
        <v>1684</v>
      </c>
      <c r="E11690" t="str">
        <f t="shared" si="2115"/>
        <v/>
      </c>
      <c r="F11690" t="e">
        <f t="shared" si="2116"/>
        <v>#VALUE!</v>
      </c>
      <c r="H11690" t="s">
        <v>16464</v>
      </c>
    </row>
    <row r="11691" spans="1:9">
      <c r="A11691" t="str">
        <f t="shared" si="2119"/>
        <v>![GitHub Actions build status](https://github.com/zulip/zulip/actions/workflows/zulip-ci.yml/badge.svg</v>
      </c>
      <c r="B11691" t="str">
        <f>MID(C11691,FIND(")](",C11691)+2,1000)</f>
        <v>(https://github.com/zulip/zulip/actions/workflows/zulip-ci.yml?query=branch%3Amain)</v>
      </c>
      <c r="C11691" t="s">
        <v>11370</v>
      </c>
      <c r="D11691" t="s">
        <v>1684</v>
      </c>
      <c r="E11691" t="str">
        <f t="shared" si="2115"/>
        <v>github.com/zulip/zulip/actions/workflows/zulip-ci.yml?query=branch%3Amain)</v>
      </c>
      <c r="F11691" t="str">
        <f t="shared" si="2116"/>
        <v>github.com</v>
      </c>
      <c r="G11691" t="s">
        <v>16451</v>
      </c>
      <c r="H11691" t="s">
        <v>16455</v>
      </c>
    </row>
    <row r="11692" spans="1:9">
      <c r="A11692" t="str">
        <f t="shared" si="2119"/>
        <v>![coverage status](https://img.shields.io/codecov/c/github/zulip/zulip/main.svg</v>
      </c>
      <c r="B11692" t="str">
        <f>MID(C11692,FIND(")](",C11692)+2,1000)</f>
        <v>(https://codecov.io/gh/zulip/zulip)</v>
      </c>
      <c r="C11692" t="s">
        <v>11371</v>
      </c>
      <c r="D11692" t="s">
        <v>1684</v>
      </c>
      <c r="E11692" t="str">
        <f t="shared" si="2115"/>
        <v>codecov.io/gh/zulip/zulip)</v>
      </c>
      <c r="F11692" t="str">
        <f t="shared" si="2116"/>
        <v>codecov.io</v>
      </c>
      <c r="H11692" t="s">
        <v>16457</v>
      </c>
    </row>
    <row r="11693" spans="1:9">
      <c r="A11693" t="str">
        <f t="shared" si="2119"/>
        <v>![Mypy coverage](https://img.shields.io/badge/mypy-100%25-green.svg</v>
      </c>
      <c r="C11693" t="s">
        <v>8415</v>
      </c>
      <c r="D11693" t="s">
        <v>1684</v>
      </c>
      <c r="E11693" t="str">
        <f t="shared" si="2115"/>
        <v/>
      </c>
      <c r="F11693" t="e">
        <f t="shared" si="2116"/>
        <v>#VALUE!</v>
      </c>
      <c r="H11693" t="s">
        <v>16464</v>
      </c>
    </row>
    <row r="11694" spans="1:9">
      <c r="A11694" t="str">
        <f t="shared" si="2119"/>
        <v>![Ruff](https://img.shields.io/endpoint?url=https://raw.githubusercontent.com/charliermarsh/ruff/main/assets/badge/v1.json</v>
      </c>
      <c r="B11694" t="str">
        <f t="shared" ref="B11694:B11713" si="2123">MID(C11694,FIND(")](",C11694)+2,1000)</f>
        <v>(https://github.com/charliermarsh/ruff)</v>
      </c>
      <c r="C11694" t="s">
        <v>8346</v>
      </c>
      <c r="D11694" t="s">
        <v>1684</v>
      </c>
      <c r="E11694" t="str">
        <f t="shared" si="2115"/>
        <v>github.com/charliermarsh/ruff)</v>
      </c>
      <c r="F11694" t="str">
        <f t="shared" si="2116"/>
        <v>github.com</v>
      </c>
      <c r="G11694" t="s">
        <v>16451</v>
      </c>
      <c r="H11694" t="s">
        <v>16455</v>
      </c>
    </row>
    <row r="11695" spans="1:9">
      <c r="A11695" t="str">
        <f t="shared" si="2119"/>
        <v>![code style: black](https://img.shields.io/badge/code%20style-black-000000.svg</v>
      </c>
      <c r="B11695" t="str">
        <f t="shared" si="2123"/>
        <v>(https://github.com/psf/black)</v>
      </c>
      <c r="C11695" t="s">
        <v>11372</v>
      </c>
      <c r="D11695" t="s">
        <v>1684</v>
      </c>
      <c r="E11695" t="str">
        <f t="shared" si="2115"/>
        <v>github.com/psf/black)</v>
      </c>
      <c r="F11695" t="str">
        <f t="shared" si="2116"/>
        <v>github.com</v>
      </c>
      <c r="G11695" t="s">
        <v>16451</v>
      </c>
      <c r="H11695" t="s">
        <v>16455</v>
      </c>
    </row>
    <row r="11696" spans="1:9">
      <c r="A11696" t="str">
        <f t="shared" si="2119"/>
        <v>![code style: prettier](https://img.shields.io/badge/code_style-prettier-ff69b4.svg</v>
      </c>
      <c r="B11696" t="str">
        <f t="shared" si="2123"/>
        <v>(https://github.com/prettier/prettier)</v>
      </c>
      <c r="C11696" t="s">
        <v>11373</v>
      </c>
      <c r="D11696" t="s">
        <v>1684</v>
      </c>
      <c r="E11696" t="str">
        <f t="shared" si="2115"/>
        <v>github.com/prettier/prettier)</v>
      </c>
      <c r="F11696" t="str">
        <f t="shared" si="2116"/>
        <v>github.com</v>
      </c>
      <c r="G11696" t="s">
        <v>16451</v>
      </c>
      <c r="H11696" t="s">
        <v>16455</v>
      </c>
    </row>
    <row r="11697" spans="1:9">
      <c r="A11697" t="str">
        <f t="shared" si="2119"/>
        <v>![GitHub release](https://img.shields.io/github/release/zulip/zulip.svg</v>
      </c>
      <c r="B11697" t="str">
        <f t="shared" si="2123"/>
        <v>(https://github.com/zulip/zulip/releases/latest)</v>
      </c>
      <c r="C11697" t="s">
        <v>11374</v>
      </c>
      <c r="D11697" t="s">
        <v>1684</v>
      </c>
      <c r="E11697" t="str">
        <f t="shared" si="2115"/>
        <v>github.com/zulip/zulip/releases/latest)</v>
      </c>
      <c r="F11697" t="str">
        <f t="shared" si="2116"/>
        <v>github.com</v>
      </c>
      <c r="G11697" t="s">
        <v>16451</v>
      </c>
      <c r="H11697" t="s">
        <v>16455</v>
      </c>
    </row>
    <row r="11698" spans="1:9">
      <c r="A11698" t="str">
        <f t="shared" si="2119"/>
        <v>[![Build Status](https://travis-ci.com/solokeys/solo.svg?branch=master</v>
      </c>
      <c r="B11698" t="str">
        <f t="shared" si="2123"/>
        <v>(https://travis-ci.com/solokeys/solo)</v>
      </c>
      <c r="C11698" t="s">
        <v>258</v>
      </c>
      <c r="D11698" t="s">
        <v>800</v>
      </c>
      <c r="E11698" t="str">
        <f t="shared" si="2115"/>
        <v>travis-ci.com/solokeys/solo)</v>
      </c>
      <c r="F11698" t="str">
        <f t="shared" si="2116"/>
        <v>travis-ci.com</v>
      </c>
      <c r="I11698">
        <f>COUNTIF(F:F,F11698)</f>
        <v>71</v>
      </c>
    </row>
    <row r="11699" spans="1:9">
      <c r="A11699" t="str">
        <f t="shared" si="2119"/>
        <v>![Zulip chat](https://img.shields.io/badge/zulip-join_chat-brightgreen.svg</v>
      </c>
      <c r="B11699" t="str">
        <f t="shared" si="2123"/>
        <v>(https://chat.zulip.org)</v>
      </c>
      <c r="C11699" t="s">
        <v>11376</v>
      </c>
      <c r="D11699" t="s">
        <v>1684</v>
      </c>
      <c r="E11699" t="str">
        <f t="shared" si="2115"/>
        <v>chat.zulip.org)</v>
      </c>
      <c r="F11699" t="e">
        <f t="shared" si="2116"/>
        <v>#VALUE!</v>
      </c>
      <c r="H11699" t="s">
        <v>16464</v>
      </c>
    </row>
    <row r="11700" spans="1:9">
      <c r="A11700" t="str">
        <f t="shared" si="2119"/>
        <v>![Twitter](https://img.shields.io/badge/twitter-@zulip-blue.svg?style=flat</v>
      </c>
      <c r="B11700" t="str">
        <f t="shared" si="2123"/>
        <v>(https://twitter.com/zulip)</v>
      </c>
      <c r="C11700" t="s">
        <v>11377</v>
      </c>
      <c r="D11700" t="s">
        <v>1684</v>
      </c>
      <c r="E11700" t="str">
        <f t="shared" si="2115"/>
        <v>twitter.com/zulip)</v>
      </c>
      <c r="F11700" t="str">
        <f t="shared" si="2116"/>
        <v>twitter.com</v>
      </c>
      <c r="H11700" t="s">
        <v>16460</v>
      </c>
    </row>
    <row r="11701" spans="1:9">
      <c r="A11701" t="str">
        <f t="shared" si="2119"/>
        <v>![GitHub Sponsors](https://img.shields.io/github/sponsors/zulip</v>
      </c>
      <c r="B11701" t="str">
        <f t="shared" si="2123"/>
        <v>(https://github.com/sponsors/zulip)</v>
      </c>
      <c r="C11701" t="s">
        <v>11378</v>
      </c>
      <c r="D11701" t="s">
        <v>1684</v>
      </c>
      <c r="E11701" t="str">
        <f t="shared" si="2115"/>
        <v>github.com/sponsors/zulip)</v>
      </c>
      <c r="F11701" t="str">
        <f t="shared" si="2116"/>
        <v>github.com</v>
      </c>
      <c r="G11701" t="s">
        <v>16451</v>
      </c>
      <c r="H11701" t="s">
        <v>16455</v>
      </c>
    </row>
    <row r="11702" spans="1:9">
      <c r="A11702" t="str">
        <f t="shared" si="2119"/>
        <v>![Build Status](https://travis-ci.com/yse/easy_profiler.svg?branch=develop</v>
      </c>
      <c r="B11702" t="str">
        <f t="shared" si="2123"/>
        <v>(https://travis-ci.com/yse/easy_profiler)</v>
      </c>
      <c r="C11702" t="s">
        <v>3052</v>
      </c>
      <c r="D11702" t="s">
        <v>1119</v>
      </c>
      <c r="E11702" t="str">
        <f t="shared" si="2115"/>
        <v>travis-ci.com/yse/easy_profiler)</v>
      </c>
      <c r="F11702" t="str">
        <f t="shared" si="2116"/>
        <v>travis-ci.com</v>
      </c>
      <c r="I11702">
        <f t="shared" ref="I11702:I11704" si="2124">COUNTIF(F:F,F11702)</f>
        <v>71</v>
      </c>
    </row>
    <row r="11703" spans="1:9">
      <c r="A11703" t="str">
        <f t="shared" si="2119"/>
        <v>![Build Status](https://travis-ci.com/joeferner/node-java.svg?branch=master</v>
      </c>
      <c r="B11703" t="str">
        <f t="shared" si="2123"/>
        <v>(https://travis-ci.com/joeferner/node-java)Google Groups Discussion Forum](https://groups.google.com/forum/#!forum/node-java)</v>
      </c>
      <c r="C11703" t="s">
        <v>8740</v>
      </c>
      <c r="D11703" t="s">
        <v>1119</v>
      </c>
      <c r="E11703" t="str">
        <f t="shared" si="2115"/>
        <v>travis-ci.com/joeferner/node-java)Google Groups Discussion Forum]groups.google.com/forum/#!forum/node-java)</v>
      </c>
      <c r="F11703" t="str">
        <f t="shared" si="2116"/>
        <v>travis-ci.com</v>
      </c>
      <c r="I11703">
        <f t="shared" si="2124"/>
        <v>71</v>
      </c>
    </row>
    <row r="11704" spans="1:9">
      <c r="A11704" t="str">
        <f t="shared" ref="A11704:A11735" si="2125">LEFT(C11704,FIND(")",C11704)-1)</f>
        <v>![Build Status](https://travis-ci.com/aardappel/lobster.svg?branch=master</v>
      </c>
      <c r="B11704" t="str">
        <f t="shared" si="2123"/>
        <v>(https://travis-ci.com/aardappel/lobster)</v>
      </c>
      <c r="C11704" t="s">
        <v>3302</v>
      </c>
      <c r="D11704" t="s">
        <v>1119</v>
      </c>
      <c r="E11704" t="str">
        <f t="shared" si="2115"/>
        <v>travis-ci.com/aardappel/lobster)</v>
      </c>
      <c r="F11704" t="str">
        <f t="shared" si="2116"/>
        <v>travis-ci.com</v>
      </c>
      <c r="I11704">
        <f t="shared" si="2124"/>
        <v>71</v>
      </c>
    </row>
    <row r="11705" spans="1:9">
      <c r="A11705" t="str">
        <f t="shared" si="2125"/>
        <v>![NUMFocus](https://img.shields.io/badge/powered%20by-NumFOCUS-orange.svg?style=flat&amp;colorA=E1523D&amp;colorB=007D8A</v>
      </c>
      <c r="B11705" t="str">
        <f t="shared" si="2123"/>
        <v>(https://numfocus.org)</v>
      </c>
      <c r="C11705" t="s">
        <v>11382</v>
      </c>
      <c r="D11705" t="s">
        <v>1684</v>
      </c>
      <c r="E11705" t="str">
        <f t="shared" si="2115"/>
        <v>numfocus.org)</v>
      </c>
      <c r="F11705" t="e">
        <f t="shared" si="2116"/>
        <v>#VALUE!</v>
      </c>
      <c r="H11705" t="s">
        <v>16464</v>
      </c>
    </row>
    <row r="11706" spans="1:9">
      <c r="A11706" t="str">
        <f t="shared" si="2125"/>
        <v>![Discourse help forum](https://img.shields.io/badge/help_forum-discourse-blue.svg</v>
      </c>
      <c r="B11706" t="str">
        <f t="shared" si="2123"/>
        <v>(https://discourse.matplotlib.org)</v>
      </c>
      <c r="C11706" t="s">
        <v>11383</v>
      </c>
      <c r="D11706" t="s">
        <v>1684</v>
      </c>
      <c r="E11706" t="str">
        <f t="shared" si="2115"/>
        <v>discourse.matplotlib.org)</v>
      </c>
      <c r="F11706" t="e">
        <f t="shared" si="2116"/>
        <v>#VALUE!</v>
      </c>
      <c r="H11706" t="s">
        <v>16464</v>
      </c>
    </row>
    <row r="11707" spans="1:9">
      <c r="A11707" t="str">
        <f t="shared" si="2125"/>
        <v>![Gitter](https://badges.gitter.im/matplotlib/matplotlib.svg</v>
      </c>
      <c r="B11707" t="str">
        <f t="shared" si="2123"/>
        <v>(https://gitter.im/matplotlib/matplotlib)</v>
      </c>
      <c r="C11707" t="s">
        <v>11384</v>
      </c>
      <c r="D11707" t="s">
        <v>1684</v>
      </c>
      <c r="E11707" t="str">
        <f t="shared" si="2115"/>
        <v>gitter.im/matplotlib/matplotlib)</v>
      </c>
      <c r="F11707" t="str">
        <f t="shared" si="2116"/>
        <v>gitter.im</v>
      </c>
      <c r="H11707" t="s">
        <v>16460</v>
      </c>
    </row>
    <row r="11708" spans="1:9">
      <c r="A11708" t="str">
        <f t="shared" si="2125"/>
        <v>![GitHub issues](https://img.shields.io/badge/issue_tracking-github-blue.svg</v>
      </c>
      <c r="B11708" t="str">
        <f t="shared" si="2123"/>
        <v>(https://github.com/matplotlib/matplotlib/issues)</v>
      </c>
      <c r="C11708" t="s">
        <v>11385</v>
      </c>
      <c r="D11708" t="s">
        <v>1684</v>
      </c>
      <c r="E11708" t="str">
        <f t="shared" si="2115"/>
        <v>github.com/matplotlib/matplotlib/issues)</v>
      </c>
      <c r="F11708" t="str">
        <f t="shared" si="2116"/>
        <v>github.com</v>
      </c>
      <c r="G11708" t="s">
        <v>16451</v>
      </c>
      <c r="H11708" t="s">
        <v>16455</v>
      </c>
    </row>
    <row r="11709" spans="1:9">
      <c r="A11709" t="str">
        <f t="shared" si="2125"/>
        <v>![Build Status](https://api.travis-ci.com/nodejs/nan.svg?branch=master</v>
      </c>
      <c r="B11709" t="str">
        <f t="shared" si="2123"/>
        <v>(https://travis-ci.com/nodejs/nan)</v>
      </c>
      <c r="C11709" t="s">
        <v>3328</v>
      </c>
      <c r="D11709" t="s">
        <v>1119</v>
      </c>
      <c r="E11709" t="str">
        <f t="shared" si="2115"/>
        <v>travis-ci.com/nodejs/nan)</v>
      </c>
      <c r="F11709" t="str">
        <f t="shared" si="2116"/>
        <v>travis-ci.com</v>
      </c>
      <c r="I11709">
        <f>COUNTIF(F:F,F11709)</f>
        <v>71</v>
      </c>
    </row>
    <row r="11710" spans="1:9">
      <c r="A11710" t="str">
        <f t="shared" si="2125"/>
        <v>![GitHub actions status](https://github.com/matplotlib/matplotlib/workflows/Tests/badge.svg</v>
      </c>
      <c r="B11710" t="str">
        <f t="shared" si="2123"/>
        <v>(https://github.com/matplotlib/matplotlib/actions?query=workflow%3ATests)</v>
      </c>
      <c r="C11710" t="s">
        <v>11387</v>
      </c>
      <c r="D11710" t="s">
        <v>1684</v>
      </c>
      <c r="E11710" t="str">
        <f t="shared" si="2115"/>
        <v>github.com/matplotlib/matplotlib/actions?query=workflow%3ATests)</v>
      </c>
      <c r="F11710" t="str">
        <f t="shared" si="2116"/>
        <v>github.com</v>
      </c>
      <c r="G11710" t="s">
        <v>16451</v>
      </c>
      <c r="H11710" t="s">
        <v>16455</v>
      </c>
    </row>
    <row r="11711" spans="1:9">
      <c r="A11711" t="str">
        <f t="shared" si="2125"/>
        <v>![Build Status](https://travis-ci.com/homenc/HElib.svg?branch=master</v>
      </c>
      <c r="B11711" t="str">
        <f t="shared" si="2123"/>
        <v>(https://travis-ci.com/homenc/HElib)</v>
      </c>
      <c r="C11711" t="s">
        <v>3329</v>
      </c>
      <c r="D11711" t="s">
        <v>1119</v>
      </c>
      <c r="E11711" t="str">
        <f t="shared" si="2115"/>
        <v>travis-ci.com/homenc/HElib)</v>
      </c>
      <c r="F11711" t="str">
        <f t="shared" si="2116"/>
        <v>travis-ci.com</v>
      </c>
      <c r="I11711">
        <f t="shared" ref="I11711:I11712" si="2126">COUNTIF(F:F,F11711)</f>
        <v>71</v>
      </c>
    </row>
    <row r="11712" spans="1:9">
      <c r="A11712" t="str">
        <f t="shared" si="2125"/>
        <v>![Build Status](https://travis-ci.com/rbock/sqlpp11.svg?branch=develop</v>
      </c>
      <c r="B11712" t="str">
        <f t="shared" si="2123"/>
        <v xml:space="preserve">(https://travis-ci.com/rbock/sqlpp11?branch=develop)  </v>
      </c>
      <c r="C11712" t="s">
        <v>4119</v>
      </c>
      <c r="D11712" t="s">
        <v>1119</v>
      </c>
      <c r="E11712" t="str">
        <f t="shared" si="2115"/>
        <v xml:space="preserve">travis-ci.com/rbock/sqlpp11?branch=develop)  </v>
      </c>
      <c r="F11712" t="str">
        <f t="shared" si="2116"/>
        <v>travis-ci.com</v>
      </c>
      <c r="I11712">
        <f t="shared" si="2126"/>
        <v>71</v>
      </c>
    </row>
    <row r="11713" spans="1:9">
      <c r="A11713" t="str">
        <f t="shared" si="2125"/>
        <v>![Codecov status](https://codecov.io/github/matplotlib/matplotlib/badge.svg?branch=main&amp;service=github</v>
      </c>
      <c r="B11713" t="str">
        <f t="shared" si="2123"/>
        <v>(https://app.codecov.io/gh/matplotlib/matplotlib)</v>
      </c>
      <c r="C11713" t="s">
        <v>8416</v>
      </c>
      <c r="D11713" t="s">
        <v>1684</v>
      </c>
      <c r="E11713" t="str">
        <f t="shared" si="2115"/>
        <v>app.codecov.io/gh/matplotlib/matplotlib)</v>
      </c>
      <c r="F11713" t="str">
        <f t="shared" si="2116"/>
        <v>app.codecov.io</v>
      </c>
      <c r="H11713" t="s">
        <v>16457</v>
      </c>
    </row>
    <row r="11714" spans="1:9">
      <c r="A11714" t="str">
        <f t="shared" si="2125"/>
        <v>![Matplotlib logotype](https://matplotlib.org/_static/logo2.svg</v>
      </c>
      <c r="C11714" t="s">
        <v>2303</v>
      </c>
      <c r="D11714" t="s">
        <v>1684</v>
      </c>
      <c r="E11714" t="str">
        <f t="shared" ref="E11714:E11777" si="2127">SUBSTITUTE(SUBSTITUTE(B11714,"(https://",""), "(http://", "")</f>
        <v/>
      </c>
      <c r="F11714" t="e">
        <f t="shared" ref="F11714:F11777" si="2128">LEFT(E11714,FIND("/", E11714)-1)</f>
        <v>#VALUE!</v>
      </c>
      <c r="H11714" t="s">
        <v>16464</v>
      </c>
    </row>
    <row r="11715" spans="1:9">
      <c r="A11715" t="str">
        <f t="shared" si="2125"/>
        <v>![image](https://matplotlib.org/_static/readme_preview.png</v>
      </c>
      <c r="C11715" t="s">
        <v>8417</v>
      </c>
      <c r="D11715" t="s">
        <v>1684</v>
      </c>
      <c r="E11715" t="str">
        <f t="shared" si="2127"/>
        <v/>
      </c>
      <c r="F11715" t="e">
        <f t="shared" si="2128"/>
        <v>#VALUE!</v>
      </c>
      <c r="H11715" t="s">
        <v>16464</v>
      </c>
    </row>
    <row r="11716" spans="1:9">
      <c r="A11716" t="str">
        <f t="shared" si="2125"/>
        <v>![](https://i.imgur.com/eBM6LhJ.gif</v>
      </c>
      <c r="C11716" t="s">
        <v>2304</v>
      </c>
      <c r="D11716" t="s">
        <v>1684</v>
      </c>
      <c r="E11716" t="str">
        <f t="shared" si="2127"/>
        <v/>
      </c>
      <c r="F11716" t="e">
        <f t="shared" si="2128"/>
        <v>#VALUE!</v>
      </c>
      <c r="H11716" t="s">
        <v>16464</v>
      </c>
    </row>
    <row r="11717" spans="1:9">
      <c r="A11717" t="str">
        <f t="shared" si="2125"/>
        <v>![Travis CI Build Status](https://travis-ci.com/martinus/robin-hood-hashing.svg?branch=master</v>
      </c>
      <c r="B11717" t="str">
        <f>MID(C11717,FIND(")](",C11717)+2,1000)</f>
        <v>(https://travis-ci.com/martinus/robin-hood-hashing)</v>
      </c>
      <c r="C11717" t="s">
        <v>3455</v>
      </c>
      <c r="D11717" t="s">
        <v>1119</v>
      </c>
      <c r="E11717" t="str">
        <f t="shared" si="2127"/>
        <v>travis-ci.com/martinus/robin-hood-hashing)</v>
      </c>
      <c r="F11717" t="str">
        <f t="shared" si="2128"/>
        <v>travis-ci.com</v>
      </c>
      <c r="I11717">
        <f t="shared" ref="I11717:I11718" si="2129">COUNTIF(F:F,F11717)</f>
        <v>71</v>
      </c>
    </row>
    <row r="11718" spans="1:9">
      <c r="A11718" t="str">
        <f t="shared" si="2125"/>
        <v>![Build Status](https://travis-ci.com/draios/sysdig.png?branch=master</v>
      </c>
      <c r="B11718" t="str">
        <f>MID(C11718,FIND(")](",C11718)+2,1000)</f>
        <v>(https://travis-ci.com/draios/sysdig)</v>
      </c>
      <c r="C11718" t="s">
        <v>4948</v>
      </c>
      <c r="D11718" t="s">
        <v>1119</v>
      </c>
      <c r="E11718" t="str">
        <f t="shared" si="2127"/>
        <v>travis-ci.com/draios/sysdig)</v>
      </c>
      <c r="F11718" t="str">
        <f t="shared" si="2128"/>
        <v>travis-ci.com</v>
      </c>
      <c r="I11718">
        <f t="shared" si="2129"/>
        <v>71</v>
      </c>
    </row>
    <row r="11719" spans="1:9">
      <c r="A11719" t="str">
        <f t="shared" si="2125"/>
        <v>![Travis-CI](https://api.travis-ci.org/rbanffy/3270font.svg</v>
      </c>
      <c r="C11719" t="s">
        <v>2305</v>
      </c>
      <c r="D11719" t="s">
        <v>1684</v>
      </c>
      <c r="E11719" t="str">
        <f t="shared" si="2127"/>
        <v/>
      </c>
      <c r="F11719" t="e">
        <f t="shared" si="2128"/>
        <v>#VALUE!</v>
      </c>
      <c r="H11719" t="s">
        <v>16464</v>
      </c>
    </row>
    <row r="11720" spans="1:9">
      <c r="A11720" t="str">
        <f t="shared" si="2125"/>
        <v>![Debian package](https://img.shields.io/debian/v/3270font/unstable</v>
      </c>
      <c r="C11720" t="s">
        <v>2306</v>
      </c>
      <c r="D11720" t="s">
        <v>1684</v>
      </c>
      <c r="E11720" t="str">
        <f t="shared" si="2127"/>
        <v/>
      </c>
      <c r="F11720" t="e">
        <f t="shared" si="2128"/>
        <v>#VALUE!</v>
      </c>
      <c r="H11720" t="s">
        <v>16464</v>
      </c>
    </row>
    <row r="11721" spans="1:9">
      <c r="A11721" t="str">
        <f t="shared" si="2125"/>
        <v>![Ubuntu package](https://img.shields.io/ubuntu/v/3270font</v>
      </c>
      <c r="C11721" t="s">
        <v>2307</v>
      </c>
      <c r="D11721" t="s">
        <v>1684</v>
      </c>
      <c r="E11721" t="str">
        <f t="shared" si="2127"/>
        <v/>
      </c>
      <c r="F11721" t="e">
        <f t="shared" si="2128"/>
        <v>#VALUE!</v>
      </c>
      <c r="H11721" t="s">
        <v>16464</v>
      </c>
    </row>
    <row r="11722" spans="1:9">
      <c r="A11722" t="str">
        <f t="shared" si="2125"/>
        <v>![Sample](https://3270font.s3.amazonaws.com/3270_sample.gif</v>
      </c>
      <c r="C11722" t="s">
        <v>2308</v>
      </c>
      <c r="D11722" t="s">
        <v>1684</v>
      </c>
      <c r="E11722" t="str">
        <f t="shared" si="2127"/>
        <v/>
      </c>
      <c r="F11722" t="e">
        <f t="shared" si="2128"/>
        <v>#VALUE!</v>
      </c>
      <c r="H11722" t="s">
        <v>16464</v>
      </c>
    </row>
    <row r="11723" spans="1:9">
      <c r="A11723" t="str">
        <f t="shared" si="2125"/>
        <v>![Using with the cool-old-tern (now cool-retro-term</v>
      </c>
      <c r="C11723" t="s">
        <v>2309</v>
      </c>
      <c r="D11723" t="s">
        <v>1684</v>
      </c>
      <c r="E11723" t="str">
        <f t="shared" si="2127"/>
        <v/>
      </c>
      <c r="F11723" t="e">
        <f t="shared" si="2128"/>
        <v>#VALUE!</v>
      </c>
      <c r="H11723" t="s">
        <v>16464</v>
      </c>
    </row>
    <row r="11724" spans="1:9">
      <c r="A11724" t="str">
        <f t="shared" si="2125"/>
        <v>![xterm](https://3270font.s3.amazonaws.com/xterm.png</v>
      </c>
      <c r="C11724" t="s">
        <v>2310</v>
      </c>
      <c r="D11724" t="s">
        <v>1684</v>
      </c>
      <c r="E11724" t="str">
        <f t="shared" si="2127"/>
        <v/>
      </c>
      <c r="F11724" t="e">
        <f t="shared" si="2128"/>
        <v>#VALUE!</v>
      </c>
      <c r="H11724" t="s">
        <v>16464</v>
      </c>
    </row>
    <row r="11725" spans="1:9">
      <c r="A11725" t="str">
        <f t="shared" si="2125"/>
        <v>![Konsole](https://3270font.s3.amazonaws.com/konsole.png</v>
      </c>
      <c r="C11725" t="s">
        <v>2311</v>
      </c>
      <c r="D11725" t="s">
        <v>1684</v>
      </c>
      <c r="E11725" t="str">
        <f t="shared" si="2127"/>
        <v/>
      </c>
      <c r="F11725" t="e">
        <f t="shared" si="2128"/>
        <v>#VALUE!</v>
      </c>
      <c r="H11725" t="s">
        <v>16464</v>
      </c>
    </row>
    <row r="11726" spans="1:9">
      <c r="A11726" t="str">
        <f t="shared" si="2125"/>
        <v>![Terminator](https://3270font.s3.amazonaws.com/terminator.png</v>
      </c>
      <c r="C11726" t="s">
        <v>2312</v>
      </c>
      <c r="D11726" t="s">
        <v>1684</v>
      </c>
      <c r="E11726" t="str">
        <f t="shared" si="2127"/>
        <v/>
      </c>
      <c r="F11726" t="e">
        <f t="shared" si="2128"/>
        <v>#VALUE!</v>
      </c>
      <c r="H11726" t="s">
        <v>16464</v>
      </c>
    </row>
    <row r="11727" spans="1:9">
      <c r="A11727" t="str">
        <f t="shared" si="2125"/>
        <v>![urxvt](https://3270font.s3.amazonaws.com/urxvt.png</v>
      </c>
      <c r="C11727" t="s">
        <v>2313</v>
      </c>
      <c r="D11727" t="s">
        <v>1684</v>
      </c>
      <c r="E11727" t="str">
        <f t="shared" si="2127"/>
        <v/>
      </c>
      <c r="F11727" t="e">
        <f t="shared" si="2128"/>
        <v>#VALUE!</v>
      </c>
      <c r="H11727" t="s">
        <v>16464</v>
      </c>
    </row>
    <row r="11728" spans="1:9">
      <c r="A11728" t="str">
        <f t="shared" si="2125"/>
        <v>![Build Status](https://travis-ci.com/OSGeo/gdal.svg?branch=master</v>
      </c>
      <c r="B11728" t="str">
        <f t="shared" ref="B11728:B11744" si="2130">MID(C11728,FIND(")](",C11728)+2,1000)</f>
        <v>(https://travis-ci.com/OSGeo/gdal)</v>
      </c>
      <c r="C11728" t="s">
        <v>3931</v>
      </c>
      <c r="D11728" t="s">
        <v>1119</v>
      </c>
      <c r="E11728" t="str">
        <f t="shared" si="2127"/>
        <v>travis-ci.com/OSGeo/gdal)</v>
      </c>
      <c r="F11728" t="str">
        <f t="shared" si="2128"/>
        <v>travis-ci.com</v>
      </c>
      <c r="I11728">
        <f t="shared" ref="I11728:I11730" si="2131">COUNTIF(F:F,F11728)</f>
        <v>71</v>
      </c>
    </row>
    <row r="11729" spans="1:9">
      <c r="A11729" t="str">
        <f t="shared" si="2125"/>
        <v>[Build Status](https://travis-ci.org/ivaylokenov/MyTested.AspNetCore.Mvc.svg?branch=development</v>
      </c>
      <c r="B11729" t="str">
        <f t="shared" si="2130"/>
        <v xml:space="preserve">(https://travis-ci.com/ivaylokenov/MyTested.AspNetCore.Mvc) *Downloads:* </v>
      </c>
      <c r="C11729" t="s">
        <v>5036</v>
      </c>
      <c r="D11729" t="s">
        <v>1120</v>
      </c>
      <c r="E11729" t="str">
        <f t="shared" si="2127"/>
        <v xml:space="preserve">travis-ci.com/ivaylokenov/MyTested.AspNetCore.Mvc) *Downloads:* </v>
      </c>
      <c r="F11729" t="str">
        <f t="shared" si="2128"/>
        <v>travis-ci.com</v>
      </c>
      <c r="I11729">
        <f t="shared" si="2131"/>
        <v>71</v>
      </c>
    </row>
    <row r="11730" spans="1:9">
      <c r="A11730" t="str">
        <f t="shared" si="2125"/>
        <v>[Build status](https://travis-ci.com/qmlnet/qmlnet.svg?branch=develop</v>
      </c>
      <c r="B11730" t="str">
        <f t="shared" si="2130"/>
        <v xml:space="preserve">(https://travis-ci.com/qmlnet/qmlnet) </v>
      </c>
      <c r="C11730" t="s">
        <v>5338</v>
      </c>
      <c r="D11730" t="s">
        <v>1120</v>
      </c>
      <c r="E11730" t="str">
        <f t="shared" si="2127"/>
        <v xml:space="preserve">travis-ci.com/qmlnet/qmlnet) </v>
      </c>
      <c r="F11730" t="str">
        <f t="shared" si="2128"/>
        <v>travis-ci.com</v>
      </c>
      <c r="I11730">
        <f t="shared" si="2131"/>
        <v>71</v>
      </c>
    </row>
    <row r="11731" spans="1:9">
      <c r="A11731" t="str">
        <f t="shared" si="2125"/>
        <v>![codecov](https://codecov.io/gh/SamSchott/maestral/branch/master/graph/badge.svg?token=V0C7IQ1MAU</v>
      </c>
      <c r="B11731" t="str">
        <f t="shared" si="2130"/>
        <v>(https://codecov.io/gh/SamSchott/maestral)Seeing is believing! Check outour videos](https://pennylane.ai/qml/videos.html) to learn about[</v>
      </c>
      <c r="C11731" t="s">
        <v>12906</v>
      </c>
      <c r="D11731" t="s">
        <v>1684</v>
      </c>
      <c r="E11731" t="str">
        <f t="shared" si="2127"/>
        <v>codecov.io/gh/SamSchott/maestral)Seeing is believing! Check outour videos]pennylane.ai/qml/videos.html) to learn about[</v>
      </c>
      <c r="F11731" t="str">
        <f t="shared" si="2128"/>
        <v>codecov.io</v>
      </c>
      <c r="H11731" t="s">
        <v>16457</v>
      </c>
    </row>
    <row r="11732" spans="1:9">
      <c r="A11732" t="str">
        <f t="shared" si="2125"/>
        <v>![Auto Update README](https://github.com/tony9402/baekjoon/actions/workflows/auto_update.yml/badge.svg</v>
      </c>
      <c r="B11732" t="str">
        <f t="shared" si="2130"/>
        <v xml:space="preserve">(https://github.com/tony9402/baekjoon/actions/workflows/auto_update.yml) </v>
      </c>
      <c r="C11732" t="s">
        <v>12907</v>
      </c>
      <c r="D11732" t="s">
        <v>1684</v>
      </c>
      <c r="E11732" t="str">
        <f t="shared" si="2127"/>
        <v xml:space="preserve">github.com/tony9402/baekjoon/actions/workflows/auto_update.yml) </v>
      </c>
      <c r="F11732" t="str">
        <f t="shared" si="2128"/>
        <v>github.com</v>
      </c>
      <c r="G11732" t="s">
        <v>16451</v>
      </c>
      <c r="H11732" t="s">
        <v>16455</v>
      </c>
    </row>
    <row r="11733" spans="1:9">
      <c r="A11733" t="str">
        <f t="shared" si="2125"/>
        <v>![Auto Update README](https://github.com/tony9402/baekjoon/actions/workflows/auto_solution_update.yml/badge.svg</v>
      </c>
      <c r="B11733" t="str">
        <f t="shared" si="2130"/>
        <v xml:space="preserve">(https://github.com/tony9402/baekjoon/actions/workflows/auto_solution_update.yml) </v>
      </c>
      <c r="C11733" t="s">
        <v>12908</v>
      </c>
      <c r="D11733" t="s">
        <v>1684</v>
      </c>
      <c r="E11733" t="str">
        <f t="shared" si="2127"/>
        <v xml:space="preserve">github.com/tony9402/baekjoon/actions/workflows/auto_solution_update.yml) </v>
      </c>
      <c r="F11733" t="str">
        <f t="shared" si="2128"/>
        <v>github.com</v>
      </c>
      <c r="G11733" t="s">
        <v>16451</v>
      </c>
      <c r="H11733" t="s">
        <v>16455</v>
      </c>
    </row>
    <row r="11734" spans="1:9">
      <c r="A11734" t="str">
        <f t="shared" si="2125"/>
        <v>![Auto Update README](https://github.com/tony9402/baekjoon/actions/workflows/auto_pick.yml/badge.svg</v>
      </c>
      <c r="B11734" t="str">
        <f t="shared" si="2130"/>
        <v xml:space="preserve">(https://github.com/tony9402/baekjoon/actions/workflows/auto_pick.yml) </v>
      </c>
      <c r="C11734" t="s">
        <v>12909</v>
      </c>
      <c r="D11734" t="s">
        <v>1684</v>
      </c>
      <c r="E11734" t="str">
        <f t="shared" si="2127"/>
        <v xml:space="preserve">github.com/tony9402/baekjoon/actions/workflows/auto_pick.yml) </v>
      </c>
      <c r="F11734" t="str">
        <f t="shared" si="2128"/>
        <v>github.com</v>
      </c>
      <c r="G11734" t="s">
        <v>16451</v>
      </c>
      <c r="H11734" t="s">
        <v>16455</v>
      </c>
    </row>
    <row r="11735" spans="1:9">
      <c r="A11735" t="str">
        <f t="shared" si="2125"/>
        <v>![하루 방문자 수](https://hits.seeyoufarm.com/api/count/incr/badge.svg?url=https%3A%2F%2Fgithub.com%2Ftony9402%2Fbaekjoon</v>
      </c>
      <c r="B11735" t="str">
        <f t="shared" si="2130"/>
        <v>(https://github.com/tony9402/baekjoon)</v>
      </c>
      <c r="C11735" t="s">
        <v>11393</v>
      </c>
      <c r="D11735" t="s">
        <v>1684</v>
      </c>
      <c r="E11735" t="str">
        <f t="shared" si="2127"/>
        <v>github.com/tony9402/baekjoon)</v>
      </c>
      <c r="F11735" t="str">
        <f t="shared" si="2128"/>
        <v>github.com</v>
      </c>
      <c r="G11735" t="s">
        <v>16451</v>
      </c>
      <c r="H11735" t="s">
        <v>16455</v>
      </c>
    </row>
    <row r="11736" spans="1:9">
      <c r="A11736" t="str">
        <f t="shared" ref="A11736:A11752" si="2132">LEFT(C11736,FIND(")",C11736)-1)</f>
        <v>![Discussions](https://img.shields.io/badge/discussions-바로가기-brightgreen</v>
      </c>
      <c r="B11736" t="str">
        <f t="shared" si="2130"/>
        <v>(https://github.com/tony9402/baekjoon/discussions)</v>
      </c>
      <c r="C11736" t="s">
        <v>11394</v>
      </c>
      <c r="D11736" t="s">
        <v>1684</v>
      </c>
      <c r="E11736" t="str">
        <f t="shared" si="2127"/>
        <v>github.com/tony9402/baekjoon/discussions)</v>
      </c>
      <c r="F11736" t="str">
        <f t="shared" si="2128"/>
        <v>github.com</v>
      </c>
      <c r="G11736" t="s">
        <v>16451</v>
      </c>
      <c r="H11736" t="s">
        <v>16455</v>
      </c>
    </row>
    <row r="11737" spans="1:9">
      <c r="A11737" t="str">
        <f t="shared" si="2132"/>
        <v>![오늘의 문제](https://img.shields.io/badge/오늘의%20문제%20%28BETA%29-바로가기-112051</v>
      </c>
      <c r="B11737" t="str">
        <f t="shared" si="2130"/>
        <v>(https://github.com/tony9402/baekjoon/blob/main/picked.md)</v>
      </c>
      <c r="C11737" t="s">
        <v>11395</v>
      </c>
      <c r="D11737" t="s">
        <v>1684</v>
      </c>
      <c r="E11737" t="str">
        <f t="shared" si="2127"/>
        <v>github.com/tony9402/baekjoon/blob/main/picked.md)</v>
      </c>
      <c r="F11737" t="str">
        <f t="shared" si="2128"/>
        <v>github.com</v>
      </c>
      <c r="G11737" t="s">
        <v>16451</v>
      </c>
      <c r="H11737" t="s">
        <v>16455</v>
      </c>
    </row>
    <row r="11738" spans="1:9">
      <c r="A11738" t="str">
        <f t="shared" si="2132"/>
        <v>![Contribute](https://img.shields.io/badge/집단%20지성%20프로젝트%20-바로가기-18D6A5</v>
      </c>
      <c r="B11738" t="str">
        <f t="shared" si="2130"/>
        <v xml:space="preserve">(https://github.com/tony9402/baekjoon/blob/main/guideline_for_contribute.md) </v>
      </c>
      <c r="C11738" t="s">
        <v>12910</v>
      </c>
      <c r="D11738" t="s">
        <v>1684</v>
      </c>
      <c r="E11738" t="str">
        <f t="shared" si="2127"/>
        <v xml:space="preserve">github.com/tony9402/baekjoon/blob/main/guideline_for_contribute.md) </v>
      </c>
      <c r="F11738" t="str">
        <f t="shared" si="2128"/>
        <v>github.com</v>
      </c>
      <c r="G11738" t="s">
        <v>16451</v>
      </c>
      <c r="H11738" t="s">
        <v>16455</v>
      </c>
    </row>
    <row r="11739" spans="1:9">
      <c r="A11739" t="str">
        <f t="shared" si="2132"/>
        <v>![Email](https://img.shields.io/badge/문의하기-tony9402@naver.com-0182E0</v>
      </c>
      <c r="B11739" t="str">
        <f t="shared" si="2130"/>
        <v>(mailTo:tony9402@naver.com)</v>
      </c>
      <c r="C11739" t="s">
        <v>11396</v>
      </c>
      <c r="D11739" t="s">
        <v>1684</v>
      </c>
      <c r="E11739" t="str">
        <f t="shared" si="2127"/>
        <v>(mailTo:tony9402@naver.com)</v>
      </c>
      <c r="F11739" t="e">
        <f t="shared" si="2128"/>
        <v>#VALUE!</v>
      </c>
      <c r="H11739" t="s">
        <v>16464</v>
      </c>
    </row>
    <row r="11740" spans="1:9">
      <c r="A11740" t="str">
        <f t="shared" si="2132"/>
        <v>![version](https://img.shields.io/github/manifest-json/v/al-one/hass-xiaomi-miot?filename=custom_components%2Fxiaomi_miot%2Fmanifest.json</v>
      </c>
      <c r="B11740" t="str">
        <f t="shared" si="2130"/>
        <v>(https://github.com/al-one/hass-xiaomi-miot/releases/latest)</v>
      </c>
      <c r="C11740" t="s">
        <v>11397</v>
      </c>
      <c r="D11740" t="s">
        <v>1684</v>
      </c>
      <c r="E11740" t="str">
        <f t="shared" si="2127"/>
        <v>github.com/al-one/hass-xiaomi-miot/releases/latest)</v>
      </c>
      <c r="F11740" t="str">
        <f t="shared" si="2128"/>
        <v>github.com</v>
      </c>
      <c r="G11740" t="s">
        <v>16451</v>
      </c>
      <c r="H11740" t="s">
        <v>16455</v>
      </c>
    </row>
    <row r="11741" spans="1:9">
      <c r="A11741" t="str">
        <f t="shared" si="2132"/>
        <v>![releases](https://img.shields.io/github/downloads/al-one/hass-xiaomi-miot/total</v>
      </c>
      <c r="B11741" t="str">
        <f t="shared" si="2130"/>
        <v>(https://github.com/al-one/hass-xiaomi-miot/releases)</v>
      </c>
      <c r="C11741" t="s">
        <v>11398</v>
      </c>
      <c r="D11741" t="s">
        <v>1684</v>
      </c>
      <c r="E11741" t="str">
        <f t="shared" si="2127"/>
        <v>github.com/al-one/hass-xiaomi-miot/releases)</v>
      </c>
      <c r="F11741" t="str">
        <f t="shared" si="2128"/>
        <v>github.com</v>
      </c>
      <c r="G11741" t="s">
        <v>16451</v>
      </c>
      <c r="H11741" t="s">
        <v>16455</v>
      </c>
    </row>
    <row r="11742" spans="1:9">
      <c r="A11742" t="str">
        <f t="shared" si="2132"/>
        <v>![stars](https://img.shields.io/github/stars/al-one/hass-xiaomi-miot</v>
      </c>
      <c r="B11742" t="str">
        <f t="shared" si="2130"/>
        <v>(https://github.com/al-one/hass-xiaomi-miot/stargazers)</v>
      </c>
      <c r="C11742" t="s">
        <v>11399</v>
      </c>
      <c r="D11742" t="s">
        <v>1684</v>
      </c>
      <c r="E11742" t="str">
        <f t="shared" si="2127"/>
        <v>github.com/al-one/hass-xiaomi-miot/stargazers)</v>
      </c>
      <c r="F11742" t="str">
        <f t="shared" si="2128"/>
        <v>github.com</v>
      </c>
      <c r="G11742" t="s">
        <v>16451</v>
      </c>
      <c r="H11742" t="s">
        <v>16455</v>
      </c>
    </row>
    <row r="11743" spans="1:9">
      <c r="A11743" t="str">
        <f t="shared" si="2132"/>
        <v>![issues](https://img.shields.io/github/issues/al-one/hass-xiaomi-miot</v>
      </c>
      <c r="B11743" t="str">
        <f t="shared" si="2130"/>
        <v>(https://github.com/al-one/hass-xiaomi-miot/issues)</v>
      </c>
      <c r="C11743" t="s">
        <v>11400</v>
      </c>
      <c r="D11743" t="s">
        <v>1684</v>
      </c>
      <c r="E11743" t="str">
        <f t="shared" si="2127"/>
        <v>github.com/al-one/hass-xiaomi-miot/issues)</v>
      </c>
      <c r="F11743" t="str">
        <f t="shared" si="2128"/>
        <v>github.com</v>
      </c>
      <c r="G11743" t="s">
        <v>16451</v>
      </c>
      <c r="H11743" t="s">
        <v>16455</v>
      </c>
    </row>
    <row r="11744" spans="1:9">
      <c r="A11744" t="str">
        <f t="shared" si="2132"/>
        <v>![HACS](https://img.shields.io/badge/HACS-Default-orange.svg</v>
      </c>
      <c r="B11744" t="str">
        <f t="shared" si="2130"/>
        <v>(https://hacs.xyz)</v>
      </c>
      <c r="C11744" t="s">
        <v>8419</v>
      </c>
      <c r="D11744" t="s">
        <v>1684</v>
      </c>
      <c r="E11744" t="str">
        <f t="shared" si="2127"/>
        <v>hacs.xyz)</v>
      </c>
      <c r="F11744" t="e">
        <f t="shared" si="2128"/>
        <v>#VALUE!</v>
      </c>
      <c r="H11744" t="s">
        <v>16464</v>
      </c>
    </row>
    <row r="11745" spans="1:9">
      <c r="A11745" t="str">
        <f t="shared" si="2132"/>
        <v>![hass-xiaomi-miot-configs](https://user-images.githubusercontent.com/4549099/142151697-5188ea2d-0aad-4778-8b60-b949bcc410bb.png</v>
      </c>
      <c r="C11745" t="s">
        <v>12911</v>
      </c>
      <c r="D11745" t="s">
        <v>1684</v>
      </c>
      <c r="E11745" t="str">
        <f t="shared" si="2127"/>
        <v/>
      </c>
      <c r="F11745" t="e">
        <f t="shared" si="2128"/>
        <v>#VALUE!</v>
      </c>
      <c r="H11745" t="s">
        <v>16464</v>
      </c>
    </row>
    <row r="11746" spans="1:9">
      <c r="A11746" t="str">
        <f t="shared" si="2132"/>
        <v>[Travis Build Status](https://travis-ci.com/nsubstitute/NSubstitute.svg?branch=master</v>
      </c>
      <c r="B11746" t="str">
        <f>MID(C11746,FIND(")](",C11746)+2,1000)</f>
        <v>(https://travis-ci.com/nsubstitute/NSubstitute)</v>
      </c>
      <c r="C11746" t="s">
        <v>5552</v>
      </c>
      <c r="D11746" t="s">
        <v>1120</v>
      </c>
      <c r="E11746" t="str">
        <f t="shared" si="2127"/>
        <v>travis-ci.com/nsubstitute/NSubstitute)</v>
      </c>
      <c r="F11746" t="str">
        <f t="shared" si="2128"/>
        <v>travis-ci.com</v>
      </c>
      <c r="I11746">
        <f t="shared" ref="I11746:I11747" si="2133">COUNTIF(F:F,F11746)</f>
        <v>71</v>
      </c>
    </row>
    <row r="11747" spans="1:9">
      <c r="A11747" t="str">
        <f t="shared" si="2132"/>
        <v>[Build Status](https://travis-ci.com/focus-creative-games/luban.svg?branch=main</v>
      </c>
      <c r="B11747" t="str">
        <f>MID(C11747,FIND(")](",C11747)+2,1000)</f>
        <v xml:space="preserve">(https://travis-ci.com/focus-creative-games/luban)  </v>
      </c>
      <c r="C11747" t="s">
        <v>6503</v>
      </c>
      <c r="D11747" t="s">
        <v>1120</v>
      </c>
      <c r="E11747" t="str">
        <f t="shared" si="2127"/>
        <v xml:space="preserve">travis-ci.com/focus-creative-games/luban)  </v>
      </c>
      <c r="F11747" t="str">
        <f t="shared" si="2128"/>
        <v>travis-ci.com</v>
      </c>
      <c r="I11747">
        <f t="shared" si="2133"/>
        <v>71</v>
      </c>
    </row>
    <row r="11748" spans="1:9">
      <c r="A11748" t="str">
        <f t="shared" si="2132"/>
        <v>![Let's hack together!](https://github.com/emacs-eaf/emacs-application-framework/wiki/Hacking</v>
      </c>
      <c r="C11748" t="s">
        <v>8422</v>
      </c>
      <c r="D11748" t="s">
        <v>1684</v>
      </c>
      <c r="E11748" t="str">
        <f t="shared" si="2127"/>
        <v/>
      </c>
      <c r="F11748" t="e">
        <f t="shared" si="2128"/>
        <v>#VALUE!</v>
      </c>
      <c r="H11748" t="s">
        <v>16464</v>
      </c>
    </row>
    <row r="11749" spans="1:9">
      <c r="A11749" t="str">
        <f t="shared" si="2132"/>
        <v>![Twitch Channel Points Miner - v2](https://raw.githubusercontent.com/Tkd-Alex/Twitch-Channel-Points-Miner-v2/master/assets/banner.png</v>
      </c>
      <c r="C11749" t="s">
        <v>2314</v>
      </c>
      <c r="D11749" t="s">
        <v>1684</v>
      </c>
      <c r="E11749" t="str">
        <f t="shared" si="2127"/>
        <v/>
      </c>
      <c r="F11749" t="e">
        <f t="shared" si="2128"/>
        <v>#VALUE!</v>
      </c>
      <c r="H11749" t="s">
        <v>16464</v>
      </c>
    </row>
    <row r="11750" spans="1:9">
      <c r="A11750" t="str">
        <f t="shared" si="2132"/>
        <v>![Screenshot](https://raw.githubusercontent.com/Tkd-Alex/Twitch-Channel-Points-Miner-v2/master/assets/prediction.png</v>
      </c>
      <c r="C11750" t="s">
        <v>12194</v>
      </c>
      <c r="D11750" t="s">
        <v>1684</v>
      </c>
      <c r="E11750" t="str">
        <f t="shared" si="2127"/>
        <v/>
      </c>
      <c r="F11750" t="e">
        <f t="shared" si="2128"/>
        <v>#VALUE!</v>
      </c>
      <c r="H11750" t="s">
        <v>16464</v>
      </c>
    </row>
    <row r="11751" spans="1:9">
      <c r="A11751" t="str">
        <f t="shared" si="2132"/>
        <v>![Light theme](https://raw.githubusercontent.com/Tkd-Alex/Twitch-Channel-Points-Miner-v2/master/assets/chart-analytics-light.png</v>
      </c>
      <c r="C11751" t="s">
        <v>12195</v>
      </c>
      <c r="D11751" t="s">
        <v>1684</v>
      </c>
      <c r="E11751" t="str">
        <f t="shared" si="2127"/>
        <v/>
      </c>
      <c r="F11751" t="e">
        <f t="shared" si="2128"/>
        <v>#VALUE!</v>
      </c>
      <c r="H11751" t="s">
        <v>16464</v>
      </c>
    </row>
    <row r="11752" spans="1:9">
      <c r="A11752" t="str">
        <f t="shared" si="2132"/>
        <v>![Dark theme](https://raw.githubusercontent.com/Tkd-Alex/Twitch-Channel-Points-Miner-v2/master/assets/chart-analytics-dark.png</v>
      </c>
      <c r="C11752" t="s">
        <v>12196</v>
      </c>
      <c r="D11752" t="s">
        <v>1684</v>
      </c>
      <c r="E11752" t="str">
        <f t="shared" si="2127"/>
        <v/>
      </c>
      <c r="F11752" t="e">
        <f t="shared" si="2128"/>
        <v>#VALUE!</v>
      </c>
      <c r="H11752" t="s">
        <v>16464</v>
      </c>
    </row>
    <row r="11753" spans="1:9">
      <c r="A11753" t="str">
        <f>LEFT(C11753,FIND(")]",C11753)-1)</f>
        <v>![Build Status](https://travis-ci.com/roytseng-tw/Detectron.pytorch.svg?branch=master</v>
      </c>
      <c r="B11753" t="str">
        <f>MID(C11753,FIND(")](",C11753)+2,1000)</f>
        <v>(https://travis-ci.com/roytseng-tw/Detectron.pytorch)</v>
      </c>
      <c r="C11753" t="s">
        <v>7408</v>
      </c>
      <c r="D11753" t="s">
        <v>1684</v>
      </c>
      <c r="E11753" t="str">
        <f t="shared" si="2127"/>
        <v>travis-ci.com/roytseng-tw/Detectron.pytorch)</v>
      </c>
      <c r="F11753" t="str">
        <f t="shared" si="2128"/>
        <v>travis-ci.com</v>
      </c>
      <c r="I11753">
        <f>COUNTIF(F:F,F11753)</f>
        <v>71</v>
      </c>
    </row>
    <row r="11754" spans="1:9">
      <c r="A11754" t="str">
        <f>LEFT(C11754,FIND(")",C11754)-1)</f>
        <v>![https://pypi.python.org/pypi/explainerdashboard/](https://img.shields.io/pypi/v/explainerdashboard.svg</v>
      </c>
      <c r="C11754" t="s">
        <v>2316</v>
      </c>
      <c r="D11754" t="s">
        <v>1684</v>
      </c>
      <c r="E11754" t="str">
        <f t="shared" si="2127"/>
        <v/>
      </c>
      <c r="F11754" t="e">
        <f t="shared" si="2128"/>
        <v>#VALUE!</v>
      </c>
      <c r="H11754" t="s">
        <v>16464</v>
      </c>
    </row>
    <row r="11755" spans="1:9">
      <c r="A11755" t="str">
        <f>LEFT(C11755,FIND(")",C11755)-1)</f>
        <v>![https://anaconda.org/conda-forge/explainerdashboard/](https://anaconda.org/conda-forge/explainerdashboard/badges/version.svg</v>
      </c>
      <c r="C11755" t="s">
        <v>2317</v>
      </c>
      <c r="D11755" t="s">
        <v>1684</v>
      </c>
      <c r="E11755" t="str">
        <f t="shared" si="2127"/>
        <v/>
      </c>
      <c r="F11755" t="e">
        <f t="shared" si="2128"/>
        <v>#VALUE!</v>
      </c>
      <c r="H11755" t="s">
        <v>16464</v>
      </c>
    </row>
    <row r="11756" spans="1:9">
      <c r="A11756" t="str">
        <f>LEFT(C11756,FIND(")",C11756)-1)</f>
        <v>![codecov](https://codecov.io/gh/oegedijk/explainerdashboard/branch/master/graph/badge.svg?token=0XU6HNEGBK</v>
      </c>
      <c r="B11756" t="str">
        <f>MID(C11756,FIND(")](",C11756)+2,1000)</f>
        <v>(undefined)</v>
      </c>
      <c r="C11756" t="s">
        <v>11401</v>
      </c>
      <c r="D11756" t="s">
        <v>1684</v>
      </c>
      <c r="E11756" t="str">
        <f t="shared" si="2127"/>
        <v>(undefined)</v>
      </c>
      <c r="F11756" t="e">
        <f t="shared" si="2128"/>
        <v>#VALUE!</v>
      </c>
      <c r="H11756" t="s">
        <v>16464</v>
      </c>
    </row>
    <row r="11757" spans="1:9">
      <c r="A11757" t="str">
        <f>LEFT(C11757,FIND(")]",C11757)-1)</f>
        <v>![Travis](https://img.shields.io/travis/powerfulseal/powerfulseal.svg</v>
      </c>
      <c r="B11757" t="str">
        <f>MID(C11757,FIND(")](",C11757)+2,1000)</f>
        <v>(https://travis-ci.com/powerfulseal/powerfulseal)</v>
      </c>
      <c r="C11757" t="s">
        <v>12479</v>
      </c>
      <c r="D11757" t="s">
        <v>1684</v>
      </c>
      <c r="E11757" t="str">
        <f t="shared" si="2127"/>
        <v>travis-ci.com/powerfulseal/powerfulseal)</v>
      </c>
      <c r="F11757" t="str">
        <f t="shared" si="2128"/>
        <v>travis-ci.com</v>
      </c>
      <c r="I11757">
        <f>COUNTIF(F:F,F11757)</f>
        <v>71</v>
      </c>
    </row>
    <row r="11758" spans="1:9">
      <c r="A11758" t="str">
        <f>LEFT(C11758,FIND(")",C11758)-1)</f>
        <v>![explainerdashboard.gif](explainerdashboard.gif</v>
      </c>
      <c r="C11758" t="s">
        <v>2318</v>
      </c>
      <c r="D11758" t="s">
        <v>1684</v>
      </c>
      <c r="E11758" t="str">
        <f t="shared" si="2127"/>
        <v/>
      </c>
      <c r="F11758" t="e">
        <f t="shared" si="2128"/>
        <v>#VALUE!</v>
      </c>
      <c r="H11758" t="s">
        <v>16464</v>
      </c>
    </row>
    <row r="11759" spans="1:9">
      <c r="A11759" t="str">
        <f>LEFT(C11759,FIND(")]",C11759)-1)</f>
        <v>![Travis branch](https://img.shields.io/travis/bigchaindb/bigchaindb/master.svg</v>
      </c>
      <c r="B11759" t="str">
        <f>MID(C11759,FIND(")](",C11759)+2,1000)</f>
        <v>(https://travis-ci.com/bigchaindb/bigchaindb)</v>
      </c>
      <c r="C11759" t="s">
        <v>9305</v>
      </c>
      <c r="D11759" t="s">
        <v>1684</v>
      </c>
      <c r="E11759" t="str">
        <f t="shared" si="2127"/>
        <v>travis-ci.com/bigchaindb/bigchaindb)</v>
      </c>
      <c r="F11759" t="str">
        <f t="shared" si="2128"/>
        <v>travis-ci.com</v>
      </c>
      <c r="I11759">
        <f>COUNTIF(F:F,F11759)</f>
        <v>71</v>
      </c>
    </row>
    <row r="11760" spans="1:9">
      <c r="A11760" t="str">
        <f>LEFT(C11760,FIND(")",C11760)-1)</f>
        <v>![docs/source/screenshots/simple_classifier_dashboard.png](docs/source/screenshots/simple_classifier_dashboard.png</v>
      </c>
      <c r="C11760" t="s">
        <v>2319</v>
      </c>
      <c r="D11760" t="s">
        <v>1684</v>
      </c>
      <c r="E11760" t="str">
        <f t="shared" si="2127"/>
        <v/>
      </c>
      <c r="F11760" t="e">
        <f t="shared" si="2128"/>
        <v>#VALUE!</v>
      </c>
      <c r="H11760" t="s">
        <v>16464</v>
      </c>
    </row>
    <row r="11761" spans="1:9">
      <c r="A11761" t="str">
        <f>LEFT(C11761,FIND(")",C11761)-1)</f>
        <v>![docs/source/screenshots/explainerhub.png](docs/source/screenshots/explainerhub.png</v>
      </c>
      <c r="C11761" t="s">
        <v>2320</v>
      </c>
      <c r="D11761" t="s">
        <v>1684</v>
      </c>
      <c r="E11761" t="str">
        <f t="shared" si="2127"/>
        <v/>
      </c>
      <c r="F11761" t="e">
        <f t="shared" si="2128"/>
        <v>#VALUE!</v>
      </c>
      <c r="H11761" t="s">
        <v>16464</v>
      </c>
    </row>
    <row r="11762" spans="1:9">
      <c r="A11762" t="str">
        <f>LEFT(C11762,FIND(")",C11762)-1)</f>
        <v>![docs/source/screenshots/custom_dashboard.png](docs/source/screenshots/custom_dashboard.png</v>
      </c>
      <c r="C11762" t="s">
        <v>12197</v>
      </c>
      <c r="D11762" t="s">
        <v>1684</v>
      </c>
      <c r="E11762" t="str">
        <f t="shared" si="2127"/>
        <v/>
      </c>
      <c r="F11762" t="e">
        <f t="shared" si="2128"/>
        <v>#VALUE!</v>
      </c>
      <c r="H11762" t="s">
        <v>16464</v>
      </c>
    </row>
    <row r="11763" spans="1:9">
      <c r="A11763" t="str">
        <f>LEFT(C11763,FIND(")]",C11763)-1)</f>
        <v>![Build Status](https://travis-ci.com/dddomodossola/remi.svg?branch=master</v>
      </c>
      <c r="B11763" t="str">
        <f t="shared" ref="B11763:B11789" si="2134">MID(C11763,FIND(")](",C11763)+2,1000)</f>
        <v>(https://travis-ci.com/dddomodossola/remi)</v>
      </c>
      <c r="C11763" t="s">
        <v>9335</v>
      </c>
      <c r="D11763" t="s">
        <v>1684</v>
      </c>
      <c r="E11763" t="str">
        <f t="shared" si="2127"/>
        <v>travis-ci.com/dddomodossola/remi)</v>
      </c>
      <c r="F11763" t="str">
        <f t="shared" si="2128"/>
        <v>travis-ci.com</v>
      </c>
      <c r="I11763">
        <f>COUNTIF(F:F,F11763)</f>
        <v>71</v>
      </c>
    </row>
    <row r="11764" spans="1:9">
      <c r="A11764" t="str">
        <f>LEFT(C11764,FIND(")",C11764)-1)</f>
        <v>![Discussions](https://img.shields.io/badge/discussions-github-informational</v>
      </c>
      <c r="B11764" t="str">
        <f t="shared" si="2134"/>
        <v>(https://github.com/MilesCranmer/PySR/discussions)[</v>
      </c>
      <c r="C11764" t="s">
        <v>12199</v>
      </c>
      <c r="D11764" t="s">
        <v>1684</v>
      </c>
      <c r="E11764" t="str">
        <f t="shared" si="2127"/>
        <v>github.com/MilesCranmer/PySR/discussions)[</v>
      </c>
      <c r="F11764" t="str">
        <f t="shared" si="2128"/>
        <v>github.com</v>
      </c>
      <c r="G11764" t="s">
        <v>16451</v>
      </c>
      <c r="H11764" t="s">
        <v>16455</v>
      </c>
    </row>
    <row r="11765" spans="1:9">
      <c r="A11765" t="str">
        <f>LEFT(C11765,FIND(")",C11765)-1)</f>
        <v>![build_status](https://travis-ci.com/rootm0s/WinPwnage.svg?branch=master</v>
      </c>
      <c r="B11765" t="str">
        <f t="shared" si="2134"/>
        <v>(https://travis-ci.com/rootm0s/WinPwnage)</v>
      </c>
      <c r="C11765" t="s">
        <v>7534</v>
      </c>
      <c r="D11765" t="s">
        <v>1684</v>
      </c>
      <c r="E11765" t="str">
        <f t="shared" si="2127"/>
        <v>travis-ci.com/rootm0s/WinPwnage)</v>
      </c>
      <c r="F11765" t="str">
        <f t="shared" si="2128"/>
        <v>travis-ci.com</v>
      </c>
      <c r="I11765">
        <f t="shared" ref="I11765:I11770" si="2135">COUNTIF(F:F,F11765)</f>
        <v>71</v>
      </c>
    </row>
    <row r="11766" spans="1:9">
      <c r="A11766" t="str">
        <f>LEFT(C11766,FIND(")]",C11766)-1)</f>
        <v>![Build Status](https://travis-ci.com/tensorforce/tensorforce.svg?branch=master</v>
      </c>
      <c r="B11766" t="str">
        <f t="shared" si="2134"/>
        <v>(https://travis-ci.com/tensorforce/tensorforce)</v>
      </c>
      <c r="C11766" t="s">
        <v>9421</v>
      </c>
      <c r="D11766" t="s">
        <v>1684</v>
      </c>
      <c r="E11766" t="str">
        <f t="shared" si="2127"/>
        <v>travis-ci.com/tensorforce/tensorforce)</v>
      </c>
      <c r="F11766" t="str">
        <f t="shared" si="2128"/>
        <v>travis-ci.com</v>
      </c>
      <c r="I11766">
        <f t="shared" si="2135"/>
        <v>71</v>
      </c>
    </row>
    <row r="11767" spans="1:9">
      <c r="A11767" t="str">
        <f>LEFT(C11767,FIND(")]",C11767)-1)</f>
        <v>![Build Status](https://travis-ci.com/uqfoundation/pathos.svg?label=build&amp;logo=travis&amp;branch=master</v>
      </c>
      <c r="B11767" t="str">
        <f t="shared" si="2134"/>
        <v>(https://travis-ci.com/github/uqfoundation/pathos)</v>
      </c>
      <c r="C11767" t="s">
        <v>9520</v>
      </c>
      <c r="D11767" t="s">
        <v>1684</v>
      </c>
      <c r="E11767" t="str">
        <f t="shared" si="2127"/>
        <v>travis-ci.com/github/uqfoundation/pathos)</v>
      </c>
      <c r="F11767" t="str">
        <f t="shared" si="2128"/>
        <v>travis-ci.com</v>
      </c>
      <c r="I11767">
        <f t="shared" si="2135"/>
        <v>71</v>
      </c>
    </row>
    <row r="11768" spans="1:9">
      <c r="A11768" t="str">
        <f>LEFT(C11768,FIND(")]",C11768)-1)</f>
        <v>![Build Status](https://travis-ci.com/flasgger/flasgger.svg?branch=master</v>
      </c>
      <c r="B11768" t="str">
        <f t="shared" si="2134"/>
        <v>(https://travis-ci.com/flasgger/flasgger)</v>
      </c>
      <c r="C11768" t="s">
        <v>9530</v>
      </c>
      <c r="D11768" t="s">
        <v>1684</v>
      </c>
      <c r="E11768" t="str">
        <f t="shared" si="2127"/>
        <v>travis-ci.com/flasgger/flasgger)</v>
      </c>
      <c r="F11768" t="str">
        <f t="shared" si="2128"/>
        <v>travis-ci.com</v>
      </c>
      <c r="I11768">
        <f t="shared" si="2135"/>
        <v>71</v>
      </c>
    </row>
    <row r="11769" spans="1:9">
      <c r="A11769" t="str">
        <f>LEFT(C11769,FIND(")]",C11769)-1)</f>
        <v>![Build Status](https://travis-ci.com/nesdis/djongo.svg?branch=master</v>
      </c>
      <c r="B11769" t="str">
        <f t="shared" si="2134"/>
        <v>(https://travis-ci.com/nesdis/djongo)</v>
      </c>
      <c r="C11769" t="s">
        <v>10037</v>
      </c>
      <c r="D11769" t="s">
        <v>1684</v>
      </c>
      <c r="E11769" t="str">
        <f t="shared" si="2127"/>
        <v>travis-ci.com/nesdis/djongo)</v>
      </c>
      <c r="F11769" t="str">
        <f t="shared" si="2128"/>
        <v>travis-ci.com</v>
      </c>
      <c r="I11769">
        <f t="shared" si="2135"/>
        <v>71</v>
      </c>
    </row>
    <row r="11770" spans="1:9">
      <c r="A11770" t="str">
        <f>LEFT(C11770,FIND(")]",C11770)-1)</f>
        <v>![Build Status](https://travis-ci.com/blackjack4494/yt-dlc.svg?branch=master</v>
      </c>
      <c r="B11770" t="str">
        <f t="shared" si="2134"/>
        <v>(https://travis-ci.com/blackjack4494/yt-dlc)</v>
      </c>
      <c r="C11770" t="s">
        <v>10057</v>
      </c>
      <c r="D11770" t="s">
        <v>1684</v>
      </c>
      <c r="E11770" t="str">
        <f t="shared" si="2127"/>
        <v>travis-ci.com/blackjack4494/yt-dlc)</v>
      </c>
      <c r="F11770" t="str">
        <f t="shared" si="2128"/>
        <v>travis-ci.com</v>
      </c>
      <c r="I11770">
        <f t="shared" si="2135"/>
        <v>71</v>
      </c>
    </row>
    <row r="11771" spans="1:9">
      <c r="A11771" t="str">
        <f t="shared" ref="A11771:A11776" si="2136">LEFT(C11771,FIND(")",C11771)-1)</f>
        <v>![Linux](https://github.com/MilesCranmer/PySR/actions/workflows/CI.yml/badge.svg</v>
      </c>
      <c r="B11771" t="str">
        <f t="shared" si="2134"/>
        <v>(https://github.com/MilesCranmer/PySR/actions/workflows/CI.yml)[</v>
      </c>
      <c r="C11771" t="s">
        <v>12204</v>
      </c>
      <c r="D11771" t="s">
        <v>1684</v>
      </c>
      <c r="E11771" t="str">
        <f t="shared" si="2127"/>
        <v>github.com/MilesCranmer/PySR/actions/workflows/CI.yml)[</v>
      </c>
      <c r="F11771" t="str">
        <f t="shared" si="2128"/>
        <v>github.com</v>
      </c>
      <c r="G11771" t="s">
        <v>16451</v>
      </c>
      <c r="H11771" t="s">
        <v>16455</v>
      </c>
    </row>
    <row r="11772" spans="1:9">
      <c r="A11772" t="str">
        <f t="shared" si="2136"/>
        <v>![Windows](https://github.com/MilesCranmer/PySR/actions/workflows/CI_Windows.yml/badge.svg</v>
      </c>
      <c r="B11772" t="str">
        <f t="shared" si="2134"/>
        <v>(https://github.com/MilesCranmer/PySR/actions/workflows/CI_Windows.yml)[</v>
      </c>
      <c r="C11772" t="s">
        <v>12205</v>
      </c>
      <c r="D11772" t="s">
        <v>1684</v>
      </c>
      <c r="E11772" t="str">
        <f t="shared" si="2127"/>
        <v>github.com/MilesCranmer/PySR/actions/workflows/CI_Windows.yml)[</v>
      </c>
      <c r="F11772" t="str">
        <f t="shared" si="2128"/>
        <v>github.com</v>
      </c>
      <c r="G11772" t="s">
        <v>16451</v>
      </c>
      <c r="H11772" t="s">
        <v>16455</v>
      </c>
    </row>
    <row r="11773" spans="1:9">
      <c r="A11773" t="str">
        <f t="shared" si="2136"/>
        <v>![macOS](https://github.com/MilesCranmer/PySR/actions/workflows/CI_mac.yml/badge.svg</v>
      </c>
      <c r="B11773" t="str">
        <f t="shared" si="2134"/>
        <v>(https://github.com/MilesCranmer/PySR/actions/workflows/CI_mac.yml)[</v>
      </c>
      <c r="C11773" t="s">
        <v>12206</v>
      </c>
      <c r="D11773" t="s">
        <v>1684</v>
      </c>
      <c r="E11773" t="str">
        <f t="shared" si="2127"/>
        <v>github.com/MilesCranmer/PySR/actions/workflows/CI_mac.yml)[</v>
      </c>
      <c r="F11773" t="str">
        <f t="shared" si="2128"/>
        <v>github.com</v>
      </c>
      <c r="G11773" t="s">
        <v>16451</v>
      </c>
      <c r="H11773" t="s">
        <v>16455</v>
      </c>
    </row>
    <row r="11774" spans="1:9">
      <c r="A11774" t="str">
        <f t="shared" si="2136"/>
        <v>![Docker](https://github.com/MilesCranmer/PySR/actions/workflows/CI_docker.yml/badge.svg</v>
      </c>
      <c r="B11774" t="str">
        <f t="shared" si="2134"/>
        <v>(https://github.com/MilesCranmer/PySR/actions/workflows/CI_docker.yml)[</v>
      </c>
      <c r="C11774" t="s">
        <v>12207</v>
      </c>
      <c r="D11774" t="s">
        <v>1684</v>
      </c>
      <c r="E11774" t="str">
        <f t="shared" si="2127"/>
        <v>github.com/MilesCranmer/PySR/actions/workflows/CI_docker.yml)[</v>
      </c>
      <c r="F11774" t="str">
        <f t="shared" si="2128"/>
        <v>github.com</v>
      </c>
      <c r="G11774" t="s">
        <v>16451</v>
      </c>
      <c r="H11774" t="s">
        <v>16455</v>
      </c>
    </row>
    <row r="11775" spans="1:9">
      <c r="A11775" t="str">
        <f t="shared" si="2136"/>
        <v>![conda-forge](https://github.com/MilesCranmer/PySR/actions/workflows/CI_conda_forge.yml/badge.svg</v>
      </c>
      <c r="B11775" t="str">
        <f t="shared" si="2134"/>
        <v>(https://github.com/MilesCranmer/PySR/actions/workflows/CI_conda_forge.yml)[</v>
      </c>
      <c r="C11775" t="s">
        <v>12208</v>
      </c>
      <c r="D11775" t="s">
        <v>1684</v>
      </c>
      <c r="E11775" t="str">
        <f t="shared" si="2127"/>
        <v>github.com/MilesCranmer/PySR/actions/workflows/CI_conda_forge.yml)[</v>
      </c>
      <c r="F11775" t="str">
        <f t="shared" si="2128"/>
        <v>github.com</v>
      </c>
      <c r="G11775" t="s">
        <v>16451</v>
      </c>
      <c r="H11775" t="s">
        <v>16455</v>
      </c>
    </row>
    <row r="11776" spans="1:9">
      <c r="A11776" t="str">
        <f t="shared" si="2136"/>
        <v>![Coverage Status](https://coveralls.io/repos/github/MilesCranmer/PySR/badge.svg?branch=master&amp;service=github</v>
      </c>
      <c r="B11776" t="str">
        <f t="shared" si="2134"/>
        <v>(https://coveralls.io/github/MilesCranmer/PySR)[</v>
      </c>
      <c r="C11776" t="s">
        <v>12209</v>
      </c>
      <c r="D11776" t="s">
        <v>1684</v>
      </c>
      <c r="E11776" t="str">
        <f t="shared" si="2127"/>
        <v>coveralls.io/github/MilesCranmer/PySR)[</v>
      </c>
      <c r="F11776" t="str">
        <f t="shared" si="2128"/>
        <v>coveralls.io</v>
      </c>
      <c r="H11776" t="s">
        <v>16457</v>
      </c>
    </row>
    <row r="11777" spans="1:9">
      <c r="A11777" t="str">
        <f>LEFT(C11777,FIND(")]",C11777)-1)</f>
        <v>![Build Status](https://travis-ci.com/gautamkrishnar/socli.svg?branch=master</v>
      </c>
      <c r="B11777" t="str">
        <f t="shared" si="2134"/>
        <v>(https://travis-ci.com/gautamkrishnar/socli)</v>
      </c>
      <c r="C11777" t="s">
        <v>12601</v>
      </c>
      <c r="D11777" t="s">
        <v>1684</v>
      </c>
      <c r="E11777" t="str">
        <f t="shared" si="2127"/>
        <v>travis-ci.com/gautamkrishnar/socli)</v>
      </c>
      <c r="F11777" t="str">
        <f t="shared" si="2128"/>
        <v>travis-ci.com</v>
      </c>
      <c r="I11777">
        <f t="shared" ref="I11777:I11780" si="2137">COUNTIF(F:F,F11777)</f>
        <v>71</v>
      </c>
    </row>
    <row r="11778" spans="1:9">
      <c r="A11778" t="str">
        <f>LEFT(C11778,FIND(")]",C11778)-1)</f>
        <v>![Build Status](https://travis-ci.com/bugy/script-server.svg?branch=master&amp;status=passed</v>
      </c>
      <c r="B11778" t="str">
        <f t="shared" si="2134"/>
        <v>(https://travis-ci.com/bugy/script-server)</v>
      </c>
      <c r="C11778" t="s">
        <v>12639</v>
      </c>
      <c r="D11778" t="s">
        <v>1684</v>
      </c>
      <c r="E11778" t="str">
        <f t="shared" ref="E11778:E11841" si="2138">SUBSTITUTE(SUBSTITUTE(B11778,"(https://",""), "(http://", "")</f>
        <v>travis-ci.com/bugy/script-server)</v>
      </c>
      <c r="F11778" t="str">
        <f t="shared" ref="F11778:F11841" si="2139">LEFT(E11778,FIND("/", E11778)-1)</f>
        <v>travis-ci.com</v>
      </c>
      <c r="I11778">
        <f t="shared" si="2137"/>
        <v>71</v>
      </c>
    </row>
    <row r="11779" spans="1:9">
      <c r="A11779" t="str">
        <f t="shared" ref="A11779:A11819" si="2140">LEFT(C11779,FIND(")",C11779)-1)</f>
        <v>![Build Status](https://travis-ci.com/Netflix/vmaf.svg?branch=master</v>
      </c>
      <c r="B11779" t="str">
        <f t="shared" si="2134"/>
        <v>(https://travis-ci.com/Netflix/vmaf)</v>
      </c>
      <c r="C11779" t="s">
        <v>10331</v>
      </c>
      <c r="D11779" t="s">
        <v>1684</v>
      </c>
      <c r="E11779" t="str">
        <f t="shared" si="2138"/>
        <v>travis-ci.com/Netflix/vmaf)</v>
      </c>
      <c r="F11779" t="str">
        <f t="shared" si="2139"/>
        <v>travis-ci.com</v>
      </c>
      <c r="I11779">
        <f t="shared" si="2137"/>
        <v>71</v>
      </c>
    </row>
    <row r="11780" spans="1:9">
      <c r="A11780" t="str">
        <f t="shared" si="2140"/>
        <v>![Build Status](https://travis-ci.com/hill-a/stable-baselines.svg?branch=master</v>
      </c>
      <c r="B11780" t="str">
        <f t="shared" si="2134"/>
        <v>(https://travis-ci.com/hill-a/stable-baselines)</v>
      </c>
      <c r="C11780" t="s">
        <v>12688</v>
      </c>
      <c r="D11780" t="s">
        <v>1684</v>
      </c>
      <c r="E11780" t="str">
        <f t="shared" si="2138"/>
        <v>travis-ci.com/hill-a/stable-baselines)</v>
      </c>
      <c r="F11780" t="str">
        <f t="shared" si="2139"/>
        <v>travis-ci.com</v>
      </c>
      <c r="I11780">
        <f t="shared" si="2137"/>
        <v>71</v>
      </c>
    </row>
    <row r="11781" spans="1:9">
      <c r="A11781" t="str">
        <f t="shared" si="2140"/>
        <v>![GitHub stars](https://img.shields.io/github/stars/nschloe/tikzplotlib.svg?style=flat-square&amp;logo=github&amp;label=Stars&amp;logoColor=white</v>
      </c>
      <c r="B11781" t="str">
        <f t="shared" si="2134"/>
        <v>(https://github.com/nschloe/tikzplotlib)</v>
      </c>
      <c r="C11781" t="s">
        <v>8658</v>
      </c>
      <c r="D11781" t="s">
        <v>1684</v>
      </c>
      <c r="E11781" t="str">
        <f t="shared" si="2138"/>
        <v>github.com/nschloe/tikzplotlib)</v>
      </c>
      <c r="F11781" t="str">
        <f t="shared" si="2139"/>
        <v>github.com</v>
      </c>
      <c r="G11781" t="s">
        <v>16451</v>
      </c>
      <c r="H11781" t="s">
        <v>16455</v>
      </c>
    </row>
    <row r="11782" spans="1:9">
      <c r="A11782" t="str">
        <f t="shared" si="2140"/>
        <v>![Build Status](https://travis-ci.com/maxpumperla/elephas.svg?branch=master</v>
      </c>
      <c r="B11782" t="str">
        <f t="shared" si="2134"/>
        <v>(https://travis-ci.com/maxpumperla/elephas)</v>
      </c>
      <c r="C11782" t="s">
        <v>10603</v>
      </c>
      <c r="D11782" t="s">
        <v>1684</v>
      </c>
      <c r="E11782" t="str">
        <f t="shared" si="2138"/>
        <v>travis-ci.com/maxpumperla/elephas)</v>
      </c>
      <c r="F11782" t="str">
        <f t="shared" si="2139"/>
        <v>travis-ci.com</v>
      </c>
      <c r="I11782">
        <f t="shared" ref="I11782:I11784" si="2141">COUNTIF(F:F,F11782)</f>
        <v>71</v>
      </c>
    </row>
    <row r="11783" spans="1:9">
      <c r="A11783" t="str">
        <f t="shared" si="2140"/>
        <v>![Build Status](https://travis-ci.com/frappe/erpnext.png</v>
      </c>
      <c r="B11783" t="str">
        <f t="shared" si="2134"/>
        <v>(https://travis-ci.com/frappe/erpnext)</v>
      </c>
      <c r="C11783" t="s">
        <v>10854</v>
      </c>
      <c r="D11783" t="s">
        <v>1684</v>
      </c>
      <c r="E11783" t="str">
        <f t="shared" si="2138"/>
        <v>travis-ci.com/frappe/erpnext)</v>
      </c>
      <c r="F11783" t="str">
        <f t="shared" si="2139"/>
        <v>travis-ci.com</v>
      </c>
      <c r="I11783">
        <f t="shared" si="2141"/>
        <v>71</v>
      </c>
    </row>
    <row r="11784" spans="1:9">
      <c r="A11784" t="str">
        <f t="shared" si="2140"/>
        <v>![Build Status](https://travis-ci.com/blackjack4494/youtube-dlc.svg?branch=master</v>
      </c>
      <c r="B11784" t="str">
        <f t="shared" si="2134"/>
        <v>(https://travis-ci.com/blackjack4494/youtube-dlc)</v>
      </c>
      <c r="C11784" t="s">
        <v>11187</v>
      </c>
      <c r="D11784" t="s">
        <v>1684</v>
      </c>
      <c r="E11784" t="str">
        <f t="shared" si="2138"/>
        <v>travis-ci.com/blackjack4494/youtube-dlc)</v>
      </c>
      <c r="F11784" t="str">
        <f t="shared" si="2139"/>
        <v>travis-ci.com</v>
      </c>
      <c r="I11784">
        <f t="shared" si="2141"/>
        <v>71</v>
      </c>
    </row>
    <row r="11785" spans="1:9">
      <c r="A11785" t="str">
        <f t="shared" si="2140"/>
        <v>![awesome](https://img.shields.io/badge/awesome-yes-brightgreen.svg?style=flat-square</v>
      </c>
      <c r="B11785" t="str">
        <f t="shared" si="2134"/>
        <v>(https://github.com/nschloe/tikzplotlib)</v>
      </c>
      <c r="C11785" t="s">
        <v>8662</v>
      </c>
      <c r="D11785" t="s">
        <v>1684</v>
      </c>
      <c r="E11785" t="str">
        <f t="shared" si="2138"/>
        <v>github.com/nschloe/tikzplotlib)</v>
      </c>
      <c r="F11785" t="str">
        <f t="shared" si="2139"/>
        <v>github.com</v>
      </c>
      <c r="G11785" t="s">
        <v>16451</v>
      </c>
      <c r="H11785" t="s">
        <v>16455</v>
      </c>
    </row>
    <row r="11786" spans="1:9">
      <c r="A11786" t="str">
        <f t="shared" si="2140"/>
        <v>![gh-actions](https://img.shields.io/github/workflow/status/nschloe/tikzplotlib/ci?style=flat-square</v>
      </c>
      <c r="B11786" t="str">
        <f t="shared" si="2134"/>
        <v>(https://github.com/nschloe/tikzplotlib/actions?query=workflow%3Aci)</v>
      </c>
      <c r="C11786" t="s">
        <v>8663</v>
      </c>
      <c r="D11786" t="s">
        <v>1684</v>
      </c>
      <c r="E11786" t="str">
        <f t="shared" si="2138"/>
        <v>github.com/nschloe/tikzplotlib/actions?query=workflow%3Aci)</v>
      </c>
      <c r="F11786" t="str">
        <f t="shared" si="2139"/>
        <v>github.com</v>
      </c>
      <c r="G11786" t="s">
        <v>16451</v>
      </c>
      <c r="H11786" t="s">
        <v>16455</v>
      </c>
    </row>
    <row r="11787" spans="1:9">
      <c r="A11787" t="str">
        <f t="shared" si="2140"/>
        <v>![codecov](https://img.shields.io/codecov/c/github/nschloe/tikzplotlib.svg?style=flat-square</v>
      </c>
      <c r="B11787" t="str">
        <f t="shared" si="2134"/>
        <v>(https://codecov.io/gh/nschloe/tikzplotlib)</v>
      </c>
      <c r="C11787" t="s">
        <v>11402</v>
      </c>
      <c r="D11787" t="s">
        <v>1684</v>
      </c>
      <c r="E11787" t="str">
        <f t="shared" si="2138"/>
        <v>codecov.io/gh/nschloe/tikzplotlib)</v>
      </c>
      <c r="F11787" t="str">
        <f t="shared" si="2139"/>
        <v>codecov.io</v>
      </c>
      <c r="H11787" t="s">
        <v>16457</v>
      </c>
    </row>
    <row r="11788" spans="1:9">
      <c r="A11788" t="str">
        <f t="shared" si="2140"/>
        <v>![Travis Status](https://img.shields.io/travis/com/pypa/cibuildwheel/main?logo=travis</v>
      </c>
      <c r="B11788" t="str">
        <f t="shared" si="2134"/>
        <v>(https://travis-ci.com/pypa/cibuildwheel)</v>
      </c>
      <c r="C11788" t="s">
        <v>11854</v>
      </c>
      <c r="D11788" t="s">
        <v>1684</v>
      </c>
      <c r="E11788" t="str">
        <f t="shared" si="2138"/>
        <v>travis-ci.com/pypa/cibuildwheel)</v>
      </c>
      <c r="F11788" t="str">
        <f t="shared" si="2139"/>
        <v>travis-ci.com</v>
      </c>
      <c r="I11788">
        <f>COUNTIF(F:F,F11788)</f>
        <v>71</v>
      </c>
    </row>
    <row r="11789" spans="1:9">
      <c r="A11789" t="str">
        <f t="shared" si="2140"/>
        <v>![Code style: black](https://img.shields.io/badge/code%20style-black-000000.svg?style=flat-square</v>
      </c>
      <c r="B11789" t="str">
        <f t="shared" si="2134"/>
        <v>(https://github.com/psf/black)</v>
      </c>
      <c r="C11789" t="s">
        <v>8427</v>
      </c>
      <c r="D11789" t="s">
        <v>1684</v>
      </c>
      <c r="E11789" t="str">
        <f t="shared" si="2138"/>
        <v>github.com/psf/black)</v>
      </c>
      <c r="F11789" t="str">
        <f t="shared" si="2139"/>
        <v>github.com</v>
      </c>
      <c r="G11789" t="s">
        <v>16451</v>
      </c>
      <c r="H11789" t="s">
        <v>16455</v>
      </c>
    </row>
    <row r="11790" spans="1:9">
      <c r="A11790" t="str">
        <f t="shared" si="2140"/>
        <v>![](https://nschloe.github.io/tikzplotlib/example.png</v>
      </c>
      <c r="C11790" t="s">
        <v>2321</v>
      </c>
      <c r="D11790" t="s">
        <v>1684</v>
      </c>
      <c r="E11790" t="str">
        <f t="shared" si="2138"/>
        <v/>
      </c>
      <c r="F11790" t="e">
        <f t="shared" si="2139"/>
        <v>#VALUE!</v>
      </c>
      <c r="H11790" t="s">
        <v>16464</v>
      </c>
    </row>
    <row r="11791" spans="1:9">
      <c r="A11791" t="str">
        <f t="shared" si="2140"/>
        <v>![Build Status](https://travis-ci.com/aws-ia/taskcat.svg?branch=main</v>
      </c>
      <c r="B11791" t="str">
        <f t="shared" ref="B11791:B11798" si="2142">MID(C11791,FIND(")](",C11791)+2,1000)</f>
        <v>(https://travis-ci.com/aws-ia/taskcat)</v>
      </c>
      <c r="C11791" t="s">
        <v>12954</v>
      </c>
      <c r="D11791" t="s">
        <v>1684</v>
      </c>
      <c r="E11791" t="str">
        <f t="shared" si="2138"/>
        <v>travis-ci.com/aws-ia/taskcat)</v>
      </c>
      <c r="F11791" t="str">
        <f t="shared" si="2139"/>
        <v>travis-ci.com</v>
      </c>
      <c r="I11791">
        <f t="shared" ref="I11791:I11793" si="2143">COUNTIF(F:F,F11791)</f>
        <v>71</v>
      </c>
    </row>
    <row r="11792" spans="1:9">
      <c r="A11792" t="str">
        <f t="shared" si="2140"/>
        <v>![Build Status](https://travis-ci.com/dddomodossola/remi.svg?branch=master</v>
      </c>
      <c r="B11792" t="str">
        <f t="shared" si="2142"/>
        <v>(https://travis-ci.com/dddomodossola/remi)</v>
      </c>
      <c r="C11792" t="s">
        <v>9335</v>
      </c>
      <c r="D11792" t="s">
        <v>1684</v>
      </c>
      <c r="E11792" t="str">
        <f t="shared" si="2138"/>
        <v>travis-ci.com/dddomodossola/remi)</v>
      </c>
      <c r="F11792" t="str">
        <f t="shared" si="2139"/>
        <v>travis-ci.com</v>
      </c>
      <c r="I11792">
        <f t="shared" si="2143"/>
        <v>71</v>
      </c>
    </row>
    <row r="11793" spans="1:9">
      <c r="A11793" t="str">
        <f t="shared" si="2140"/>
        <v>![Build Status](https://api.travis-ci.com/apache/jmeter.svg?branch=master</v>
      </c>
      <c r="B11793" t="str">
        <f t="shared" si="2142"/>
        <v>(https://travis-ci.com/apache/jmeter/)[</v>
      </c>
      <c r="C11793" t="s">
        <v>13177</v>
      </c>
      <c r="D11793" t="s">
        <v>1683</v>
      </c>
      <c r="E11793" t="str">
        <f t="shared" si="2138"/>
        <v>travis-ci.com/apache/jmeter/)[</v>
      </c>
      <c r="F11793" t="str">
        <f t="shared" si="2139"/>
        <v>travis-ci.com</v>
      </c>
      <c r="I11793">
        <f t="shared" si="2143"/>
        <v>71</v>
      </c>
    </row>
    <row r="11794" spans="1:9">
      <c r="A11794" t="str">
        <f t="shared" si="2140"/>
        <v>![license](https://img.shields.io/badge/License-Apache%202.0-blue.svg</v>
      </c>
      <c r="B11794" t="str">
        <f t="shared" si="2142"/>
        <v>(https://github.com/Lightning-AI/pytorch-lightning/blob/master/LICENSE)</v>
      </c>
      <c r="C11794" t="s">
        <v>11407</v>
      </c>
      <c r="D11794" t="s">
        <v>1684</v>
      </c>
      <c r="E11794" t="str">
        <f t="shared" si="2138"/>
        <v>github.com/Lightning-AI/pytorch-lightning/blob/master/LICENSE)</v>
      </c>
      <c r="F11794" t="str">
        <f t="shared" si="2139"/>
        <v>github.com</v>
      </c>
      <c r="G11794" t="s">
        <v>16451</v>
      </c>
      <c r="H11794" t="s">
        <v>16455</v>
      </c>
    </row>
    <row r="11795" spans="1:9">
      <c r="A11795" t="str">
        <f t="shared" si="2140"/>
        <v>![CI testing](https://github.com/Lightning-Universe/lightning-flash/actions/workflows/ci-testing.yml/badge.svg?event=push</v>
      </c>
      <c r="B11795" t="str">
        <f t="shared" si="2142"/>
        <v>(https://github.com/Lightning-Universe/lightning-flash/actions/workflows/ci-testing.yml)</v>
      </c>
      <c r="C11795" t="s">
        <v>11408</v>
      </c>
      <c r="D11795" t="s">
        <v>1684</v>
      </c>
      <c r="E11795" t="str">
        <f t="shared" si="2138"/>
        <v>github.com/Lightning-Universe/lightning-flash/actions/workflows/ci-testing.yml)</v>
      </c>
      <c r="F11795" t="str">
        <f t="shared" si="2139"/>
        <v>github.com</v>
      </c>
      <c r="G11795" t="s">
        <v>16451</v>
      </c>
      <c r="H11795" t="s">
        <v>16455</v>
      </c>
    </row>
    <row r="11796" spans="1:9">
      <c r="A11796" t="str">
        <f t="shared" si="2140"/>
        <v>![codecov](https://codecov.io/gh/Lightning-Universe/lightning-flash/branch/master/graph/badge.svg?token=oLuUr9q1vt</v>
      </c>
      <c r="B11796" t="str">
        <f t="shared" si="2142"/>
        <v>(https://codecov.io/gh/Lightning-Universe/lightning-flash)</v>
      </c>
      <c r="C11796" t="s">
        <v>11409</v>
      </c>
      <c r="D11796" t="s">
        <v>1684</v>
      </c>
      <c r="E11796" t="str">
        <f t="shared" si="2138"/>
        <v>codecov.io/gh/Lightning-Universe/lightning-flash)</v>
      </c>
      <c r="F11796" t="str">
        <f t="shared" si="2139"/>
        <v>codecov.io</v>
      </c>
      <c r="H11796" t="s">
        <v>16457</v>
      </c>
    </row>
    <row r="11797" spans="1:9">
      <c r="A11797" t="str">
        <f t="shared" si="2140"/>
        <v>![Travis Build Status](https://api.travis-ci.com/java-native-access/jna.svg?branch=master</v>
      </c>
      <c r="B11797" t="str">
        <f t="shared" si="2142"/>
        <v>(https://travis-ci.com/github/java-native-access/jna)[</v>
      </c>
      <c r="C11797" t="s">
        <v>13242</v>
      </c>
      <c r="D11797" t="s">
        <v>1683</v>
      </c>
      <c r="E11797" t="str">
        <f t="shared" si="2138"/>
        <v>travis-ci.com/github/java-native-access/jna)[</v>
      </c>
      <c r="F11797" t="str">
        <f t="shared" si="2139"/>
        <v>travis-ci.com</v>
      </c>
      <c r="I11797">
        <f t="shared" ref="I11797:I11798" si="2144">COUNTIF(F:F,F11797)</f>
        <v>71</v>
      </c>
    </row>
    <row r="11798" spans="1:9">
      <c r="A11798" t="str">
        <f t="shared" si="2140"/>
        <v>![Build Status](https://api.travis-ci.com/apache/dubbo.svg?branch=master</v>
      </c>
      <c r="B11798" t="str">
        <f t="shared" si="2142"/>
        <v>(https://travis-ci.com/github/apache/dubbo)[</v>
      </c>
      <c r="C11798" t="s">
        <v>13439</v>
      </c>
      <c r="D11798" t="s">
        <v>1683</v>
      </c>
      <c r="E11798" t="str">
        <f t="shared" si="2138"/>
        <v>travis-ci.com/github/apache/dubbo)[</v>
      </c>
      <c r="F11798" t="str">
        <f t="shared" si="2139"/>
        <v>travis-ci.com</v>
      </c>
      <c r="I11798">
        <f t="shared" si="2144"/>
        <v>71</v>
      </c>
    </row>
    <row r="11799" spans="1:9">
      <c r="A11799" t="str">
        <f t="shared" si="2140"/>
        <v>![taskflow1](https://user-images.githubusercontent.com/11793384/159693816-fda35221-9751-43bb-b05c-7fc77571dd76.gif</v>
      </c>
      <c r="C11799" t="s">
        <v>2322</v>
      </c>
      <c r="D11799" t="s">
        <v>1684</v>
      </c>
      <c r="E11799" t="str">
        <f t="shared" si="2138"/>
        <v/>
      </c>
      <c r="F11799" t="e">
        <f t="shared" si="2139"/>
        <v>#VALUE!</v>
      </c>
      <c r="H11799" t="s">
        <v>16464</v>
      </c>
    </row>
    <row r="11800" spans="1:9">
      <c r="A11800" t="str">
        <f t="shared" si="2140"/>
        <v>![build status](https://travis-ci.com/alibaba/canal.svg?branch=master</v>
      </c>
      <c r="B11800" t="str">
        <f t="shared" ref="B11800:B11812" si="2145">MID(C11800,FIND(")](",C11800)+2,1000)</f>
        <v>(https://travis-ci.com/alibaba/canal)[</v>
      </c>
      <c r="C11800" t="s">
        <v>13580</v>
      </c>
      <c r="D11800" t="s">
        <v>1683</v>
      </c>
      <c r="E11800" t="str">
        <f t="shared" si="2138"/>
        <v>travis-ci.com/alibaba/canal)[</v>
      </c>
      <c r="F11800" t="str">
        <f t="shared" si="2139"/>
        <v>travis-ci.com</v>
      </c>
      <c r="I11800">
        <f t="shared" ref="I11800:I11805" si="2146">COUNTIF(F:F,F11800)</f>
        <v>71</v>
      </c>
    </row>
    <row r="11801" spans="1:9">
      <c r="A11801" t="str">
        <f t="shared" si="2140"/>
        <v>![Build Status](https://travis-ci.com/OWASP/SecurityShepherd.svg?branch=dev</v>
      </c>
      <c r="B11801" t="str">
        <f t="shared" si="2145"/>
        <v xml:space="preserve">(https://travis-ci.com/OWASP/SecurityShepherd)[ </v>
      </c>
      <c r="C11801" t="s">
        <v>13806</v>
      </c>
      <c r="D11801" t="s">
        <v>1683</v>
      </c>
      <c r="E11801" t="str">
        <f t="shared" si="2138"/>
        <v xml:space="preserve">travis-ci.com/OWASP/SecurityShepherd)[ </v>
      </c>
      <c r="F11801" t="str">
        <f t="shared" si="2139"/>
        <v>travis-ci.com</v>
      </c>
      <c r="I11801">
        <f t="shared" si="2146"/>
        <v>71</v>
      </c>
    </row>
    <row r="11802" spans="1:9">
      <c r="A11802" t="str">
        <f t="shared" si="2140"/>
        <v>![Build Status](https://github.com/microg/GmsCore/workflows/Build/badge.svg</v>
      </c>
      <c r="B11802" t="str">
        <f t="shared" si="2145"/>
        <v xml:space="preserve">(https://travis-ci.com/microg/GmsCore) </v>
      </c>
      <c r="C11802" t="s">
        <v>13967</v>
      </c>
      <c r="D11802" t="s">
        <v>1683</v>
      </c>
      <c r="E11802" t="str">
        <f t="shared" si="2138"/>
        <v xml:space="preserve">travis-ci.com/microg/GmsCore) </v>
      </c>
      <c r="F11802" t="str">
        <f t="shared" si="2139"/>
        <v>travis-ci.com</v>
      </c>
      <c r="I11802">
        <f t="shared" si="2146"/>
        <v>71</v>
      </c>
    </row>
    <row r="11803" spans="1:9">
      <c r="A11803" t="str">
        <f t="shared" si="2140"/>
        <v>![Build Status](https://travis-ci.com/spotify/docker-client.svg?branch=master</v>
      </c>
      <c r="B11803" t="str">
        <f t="shared" si="2145"/>
        <v>(https://travis-ci.com/spotify/docker-client)[</v>
      </c>
      <c r="C11803" t="s">
        <v>14008</v>
      </c>
      <c r="D11803" t="s">
        <v>1683</v>
      </c>
      <c r="E11803" t="str">
        <f t="shared" si="2138"/>
        <v>travis-ci.com/spotify/docker-client)[</v>
      </c>
      <c r="F11803" t="str">
        <f t="shared" si="2139"/>
        <v>travis-ci.com</v>
      </c>
      <c r="I11803">
        <f t="shared" si="2146"/>
        <v>71</v>
      </c>
    </row>
    <row r="11804" spans="1:9">
      <c r="A11804" t="str">
        <f t="shared" si="2140"/>
        <v>![Build Status](https://travis-ci.com/spotify/docker-maven-plugin.svg?branch=master</v>
      </c>
      <c r="B11804" t="str">
        <f t="shared" si="2145"/>
        <v>(https://travis-ci.com/spotify/docker-maven-plugin)[</v>
      </c>
      <c r="C11804" t="s">
        <v>14019</v>
      </c>
      <c r="D11804" t="s">
        <v>1683</v>
      </c>
      <c r="E11804" t="str">
        <f t="shared" si="2138"/>
        <v>travis-ci.com/spotify/docker-maven-plugin)[</v>
      </c>
      <c r="F11804" t="str">
        <f t="shared" si="2139"/>
        <v>travis-ci.com</v>
      </c>
      <c r="I11804">
        <f t="shared" si="2146"/>
        <v>71</v>
      </c>
    </row>
    <row r="11805" spans="1:9">
      <c r="A11805" t="str">
        <f t="shared" si="2140"/>
        <v>![6.8.23 Build Status](https://travis-ci.com/NLPchina/elasticsearch-sql.svg?branch=elastic6.8.23</v>
      </c>
      <c r="B11805" t="str">
        <f t="shared" si="2145"/>
        <v>(https://travis-ci.com/github/NLPchina/elasticsearch-sql)</v>
      </c>
      <c r="C11805" t="s">
        <v>16173</v>
      </c>
      <c r="D11805" t="s">
        <v>1683</v>
      </c>
      <c r="E11805" t="str">
        <f t="shared" si="2138"/>
        <v>travis-ci.com/github/NLPchina/elasticsearch-sql)</v>
      </c>
      <c r="F11805" t="str">
        <f t="shared" si="2139"/>
        <v>travis-ci.com</v>
      </c>
      <c r="I11805">
        <f t="shared" si="2146"/>
        <v>71</v>
      </c>
    </row>
    <row r="11806" spans="1:9">
      <c r="A11806" t="str">
        <f t="shared" si="2140"/>
        <v>![Discord](https://img.shields.io/discord/822460010649878528?color=%2300bc8c&amp;label=Discord&amp;style=plastic</v>
      </c>
      <c r="B11806" t="str">
        <f t="shared" si="2145"/>
        <v>(https://discord.gg/NfH6mGFuAB)</v>
      </c>
      <c r="C11806" t="s">
        <v>11416</v>
      </c>
      <c r="D11806" t="s">
        <v>1684</v>
      </c>
      <c r="E11806" t="str">
        <f t="shared" si="2138"/>
        <v>discord.gg/NfH6mGFuAB)</v>
      </c>
      <c r="F11806" t="str">
        <f t="shared" si="2139"/>
        <v>discord.gg</v>
      </c>
      <c r="H11806" t="s">
        <v>16460</v>
      </c>
    </row>
    <row r="11807" spans="1:9">
      <c r="A11807" t="str">
        <f t="shared" si="2140"/>
        <v>![7.17.10 Build Status](https://travis-ci.com/NLPchina/elasticsearch-sql.svg?branch=elastic7.17.10</v>
      </c>
      <c r="B11807" t="str">
        <f t="shared" si="2145"/>
        <v>(https://travis-ci.com/github/NLPchina/elasticsearch-sql)</v>
      </c>
      <c r="C11807" t="s">
        <v>16172</v>
      </c>
      <c r="D11807" t="s">
        <v>1683</v>
      </c>
      <c r="E11807" t="str">
        <f t="shared" si="2138"/>
        <v>travis-ci.com/github/NLPchina/elasticsearch-sql)</v>
      </c>
      <c r="F11807" t="str">
        <f t="shared" si="2139"/>
        <v>travis-ci.com</v>
      </c>
      <c r="I11807">
        <f>COUNTIF(F:F,F11807)</f>
        <v>71</v>
      </c>
    </row>
    <row r="11808" spans="1:9">
      <c r="A11808" t="str">
        <f t="shared" si="2140"/>
        <v>![Wiki](https://img.shields.io/readthedocs/plex-meta-manager?color=%2300bc8c&amp;style=plastic</v>
      </c>
      <c r="B11808" t="str">
        <f t="shared" si="2145"/>
        <v>(https://metamanager.wiki)</v>
      </c>
      <c r="C11808" t="s">
        <v>11418</v>
      </c>
      <c r="D11808" t="s">
        <v>1684</v>
      </c>
      <c r="E11808" t="str">
        <f t="shared" si="2138"/>
        <v>metamanager.wiki)</v>
      </c>
      <c r="F11808" t="e">
        <f t="shared" si="2139"/>
        <v>#VALUE!</v>
      </c>
      <c r="H11808" t="s">
        <v>16464</v>
      </c>
    </row>
    <row r="11809" spans="1:9">
      <c r="A11809" t="str">
        <f t="shared" si="2140"/>
        <v>![8.7.1 Build Status](https://travis-ci.com/NLPchina/elasticsearch-sql.svg?branch=elastic8.7.1</v>
      </c>
      <c r="B11809" t="str">
        <f t="shared" si="2145"/>
        <v>(https://travis-ci.com/github/NLPchina/elasticsearch-sql)</v>
      </c>
      <c r="C11809" t="s">
        <v>16174</v>
      </c>
      <c r="D11809" t="s">
        <v>1683</v>
      </c>
      <c r="E11809" t="str">
        <f t="shared" si="2138"/>
        <v>travis-ci.com/github/NLPchina/elasticsearch-sql)</v>
      </c>
      <c r="F11809" t="str">
        <f t="shared" si="2139"/>
        <v>travis-ci.com</v>
      </c>
      <c r="I11809">
        <f>COUNTIF(F:F,F11809)</f>
        <v>71</v>
      </c>
    </row>
    <row r="11810" spans="1:9">
      <c r="A11810" t="str">
        <f t="shared" si="2140"/>
        <v>![GitHub Sponsors](https://img.shields.io/github/sponsors/meisnate12?color=%238a2be2&amp;style=plastic</v>
      </c>
      <c r="B11810" t="str">
        <f t="shared" si="2145"/>
        <v>(https://github.com/sponsors/meisnate12)</v>
      </c>
      <c r="C11810" t="s">
        <v>11420</v>
      </c>
      <c r="D11810" t="s">
        <v>1684</v>
      </c>
      <c r="E11810" t="str">
        <f t="shared" si="2138"/>
        <v>github.com/sponsors/meisnate12)</v>
      </c>
      <c r="F11810" t="str">
        <f t="shared" si="2139"/>
        <v>github.com</v>
      </c>
      <c r="G11810" t="s">
        <v>16451</v>
      </c>
      <c r="H11810" t="s">
        <v>16455</v>
      </c>
    </row>
    <row r="11811" spans="1:9">
      <c r="A11811" t="str">
        <f t="shared" si="2140"/>
        <v>![Sponsor or Donate](https://img.shields.io/badge/-Sponsor%2FDonate-blueviolet?style=plastic</v>
      </c>
      <c r="B11811" t="str">
        <f t="shared" si="2145"/>
        <v>(https://github.com/sponsors/meisnate12)</v>
      </c>
      <c r="C11811" t="s">
        <v>11421</v>
      </c>
      <c r="D11811" t="s">
        <v>1684</v>
      </c>
      <c r="E11811" t="str">
        <f t="shared" si="2138"/>
        <v>github.com/sponsors/meisnate12)</v>
      </c>
      <c r="F11811" t="str">
        <f t="shared" si="2139"/>
        <v>github.com</v>
      </c>
      <c r="G11811" t="s">
        <v>16451</v>
      </c>
      <c r="H11811" t="s">
        <v>16455</v>
      </c>
    </row>
    <row r="11812" spans="1:9">
      <c r="A11812" t="str">
        <f t="shared" si="2140"/>
        <v>![master Build Status](https://travis-ci.com/NLPchina/elasticsearch-sql.svg?branch=master</v>
      </c>
      <c r="B11812" t="str">
        <f t="shared" si="2145"/>
        <v>(https://travis-ci.com/github/NLPchina/elasticsearch-sql)**Check out our [wiki!](https://github.com/NLPchina/elasticsearch-sql/wiki)**</v>
      </c>
      <c r="C11812" t="s">
        <v>14068</v>
      </c>
      <c r="D11812" t="s">
        <v>1683</v>
      </c>
      <c r="E11812" t="str">
        <f t="shared" si="2138"/>
        <v>travis-ci.com/github/NLPchina/elasticsearch-sql)**Check out our [wiki!]github.com/NLPchina/elasticsearch-sql/wiki)**</v>
      </c>
      <c r="F11812" t="str">
        <f t="shared" si="2139"/>
        <v>travis-ci.com</v>
      </c>
      <c r="I11812">
        <f>COUNTIF(F:F,F11812)</f>
        <v>71</v>
      </c>
    </row>
    <row r="11813" spans="1:9">
      <c r="A11813" t="str">
        <f t="shared" si="2140"/>
        <v>![Movie Collection Preview](https://metamanager.wiki/en/latest/_images/movie-collection-preview.png</v>
      </c>
      <c r="C11813" t="s">
        <v>2323</v>
      </c>
      <c r="D11813" t="s">
        <v>1684</v>
      </c>
      <c r="E11813" t="str">
        <f t="shared" si="2138"/>
        <v/>
      </c>
      <c r="F11813" t="e">
        <f t="shared" si="2139"/>
        <v>#VALUE!</v>
      </c>
      <c r="H11813" t="s">
        <v>16464</v>
      </c>
    </row>
    <row r="11814" spans="1:9">
      <c r="A11814" t="str">
        <f t="shared" si="2140"/>
        <v>![Movie Library Preview](https://metamanager.wiki/en/latest/_images/movie-library-preview.png</v>
      </c>
      <c r="C11814" t="s">
        <v>2324</v>
      </c>
      <c r="D11814" t="s">
        <v>1684</v>
      </c>
      <c r="E11814" t="str">
        <f t="shared" si="2138"/>
        <v/>
      </c>
      <c r="F11814" t="e">
        <f t="shared" si="2139"/>
        <v>#VALUE!</v>
      </c>
      <c r="H11814" t="s">
        <v>16464</v>
      </c>
    </row>
    <row r="11815" spans="1:9">
      <c r="A11815" t="str">
        <f t="shared" si="2140"/>
        <v>![Show Collection Preview](https://metamanager.wiki/en/latest/_images/show-collection-preview.png</v>
      </c>
      <c r="C11815" t="s">
        <v>2325</v>
      </c>
      <c r="D11815" t="s">
        <v>1684</v>
      </c>
      <c r="E11815" t="str">
        <f t="shared" si="2138"/>
        <v/>
      </c>
      <c r="F11815" t="e">
        <f t="shared" si="2139"/>
        <v>#VALUE!</v>
      </c>
      <c r="H11815" t="s">
        <v>16464</v>
      </c>
    </row>
    <row r="11816" spans="1:9">
      <c r="A11816" t="str">
        <f t="shared" si="2140"/>
        <v>![Show Library Preview](https://metamanager.wiki/en/latest/_images/show-collection-preview.png</v>
      </c>
      <c r="C11816" t="s">
        <v>2326</v>
      </c>
      <c r="D11816" t="s">
        <v>1684</v>
      </c>
      <c r="E11816" t="str">
        <f t="shared" si="2138"/>
        <v/>
      </c>
      <c r="F11816" t="e">
        <f t="shared" si="2139"/>
        <v>#VALUE!</v>
      </c>
      <c r="H11816" t="s">
        <v>16464</v>
      </c>
    </row>
    <row r="11817" spans="1:9">
      <c r="A11817" t="str">
        <f t="shared" si="2140"/>
        <v>![Build Status](https://travis-ci.com/javamelody/javamelody.svg?branch=master</v>
      </c>
      <c r="B11817" t="str">
        <f>MID(C11817,FIND(")](",C11817)+2,1000)</f>
        <v xml:space="preserve">(https://travis-ci.com/javamelody/javamelody) </v>
      </c>
      <c r="C11817" t="s">
        <v>14231</v>
      </c>
      <c r="D11817" t="s">
        <v>1683</v>
      </c>
      <c r="E11817" t="str">
        <f t="shared" si="2138"/>
        <v xml:space="preserve">travis-ci.com/javamelody/javamelody) </v>
      </c>
      <c r="F11817" t="str">
        <f t="shared" si="2139"/>
        <v>travis-ci.com</v>
      </c>
      <c r="I11817">
        <f t="shared" ref="I11817:I11818" si="2147">COUNTIF(F:F,F11817)</f>
        <v>71</v>
      </c>
    </row>
    <row r="11818" spans="1:9">
      <c r="A11818" t="str">
        <f t="shared" si="2140"/>
        <v>![Build Status](https://travis-ci.com/apache/incubator-heron.svg?&amp;branch=master</v>
      </c>
      <c r="B11818" t="str">
        <f>MID(C11818,FIND(")](",C11818)+2,1000)</f>
        <v>(https://travis-ci.com/apache/incubator-heron)</v>
      </c>
      <c r="C11818" t="s">
        <v>14339</v>
      </c>
      <c r="D11818" t="s">
        <v>1683</v>
      </c>
      <c r="E11818" t="str">
        <f t="shared" si="2138"/>
        <v>travis-ci.com/apache/incubator-heron)</v>
      </c>
      <c r="F11818" t="str">
        <f t="shared" si="2139"/>
        <v>travis-ci.com</v>
      </c>
      <c r="I11818">
        <f t="shared" si="2147"/>
        <v>71</v>
      </c>
    </row>
    <row r="11819" spans="1:9">
      <c r="A11819" t="str">
        <f t="shared" si="2140"/>
        <v>![&lt;iMerica&gt;](https://circleci.com/gh/iMerica/dj-rest-auth.svg?style=svg</v>
      </c>
      <c r="B11819" t="str">
        <f>MID(C11819,FIND(")](",C11819)+2,1000)</f>
        <v>(https://app.circleci.com/pipelines/github/iMerica/dj-rest-auth)</v>
      </c>
      <c r="C11819" t="s">
        <v>11422</v>
      </c>
      <c r="D11819" t="s">
        <v>1684</v>
      </c>
      <c r="E11819" t="str">
        <f t="shared" si="2138"/>
        <v>app.circleci.com/pipelines/github/iMerica/dj-rest-auth)</v>
      </c>
      <c r="F11819" t="str">
        <f t="shared" si="2139"/>
        <v>app.circleci.com</v>
      </c>
      <c r="H11819" t="s">
        <v>16456</v>
      </c>
    </row>
    <row r="11820" spans="1:9">
      <c r="C11820" t="s">
        <v>8431</v>
      </c>
      <c r="D11820" t="s">
        <v>1684</v>
      </c>
      <c r="E11820" t="str">
        <f t="shared" si="2138"/>
        <v/>
      </c>
      <c r="F11820" t="e">
        <f t="shared" si="2139"/>
        <v>#VALUE!</v>
      </c>
      <c r="H11820" t="s">
        <v>16464</v>
      </c>
    </row>
    <row r="11821" spans="1:9">
      <c r="C11821" t="s">
        <v>8432</v>
      </c>
      <c r="D11821" t="s">
        <v>1684</v>
      </c>
      <c r="E11821" t="str">
        <f t="shared" si="2138"/>
        <v/>
      </c>
      <c r="F11821" t="e">
        <f t="shared" si="2139"/>
        <v>#VALUE!</v>
      </c>
      <c r="H11821" t="s">
        <v>16464</v>
      </c>
    </row>
    <row r="11822" spans="1:9">
      <c r="C11822" t="s">
        <v>8433</v>
      </c>
      <c r="D11822" t="s">
        <v>1684</v>
      </c>
      <c r="E11822" t="str">
        <f t="shared" si="2138"/>
        <v/>
      </c>
      <c r="F11822" t="e">
        <f t="shared" si="2139"/>
        <v>#VALUE!</v>
      </c>
      <c r="H11822" t="s">
        <v>16464</v>
      </c>
    </row>
    <row r="11823" spans="1:9">
      <c r="C11823" t="s">
        <v>8434</v>
      </c>
      <c r="D11823" t="s">
        <v>1684</v>
      </c>
      <c r="E11823" t="str">
        <f t="shared" si="2138"/>
        <v/>
      </c>
      <c r="F11823" t="e">
        <f t="shared" si="2139"/>
        <v>#VALUE!</v>
      </c>
      <c r="H11823" t="s">
        <v>16464</v>
      </c>
    </row>
    <row r="11824" spans="1:9">
      <c r="C11824" t="s">
        <v>8435</v>
      </c>
      <c r="D11824" t="s">
        <v>1684</v>
      </c>
      <c r="E11824" t="str">
        <f t="shared" si="2138"/>
        <v/>
      </c>
      <c r="F11824" t="e">
        <f t="shared" si="2139"/>
        <v>#VALUE!</v>
      </c>
      <c r="H11824" t="s">
        <v>16464</v>
      </c>
    </row>
    <row r="11825" spans="1:8">
      <c r="C11825" t="s">
        <v>8436</v>
      </c>
      <c r="D11825" t="s">
        <v>1684</v>
      </c>
      <c r="E11825" t="str">
        <f t="shared" si="2138"/>
        <v/>
      </c>
      <c r="F11825" t="e">
        <f t="shared" si="2139"/>
        <v>#VALUE!</v>
      </c>
      <c r="H11825" t="s">
        <v>16464</v>
      </c>
    </row>
    <row r="11826" spans="1:8">
      <c r="A11826" t="str">
        <f>LEFT(C11826,FIND(")",C11826)-1)</f>
        <v>![CodeFactor](https://www.codefactor.io/repository/github/hay-kot/mealie/badge</v>
      </c>
      <c r="B11826" t="str">
        <f>MID(C11826,FIND(")](",C11826)+2,1000)</f>
        <v>(https://www.codefactor.io/repository/github/hay-kot/mealie)</v>
      </c>
      <c r="C11826" t="s">
        <v>8437</v>
      </c>
      <c r="D11826" t="s">
        <v>1684</v>
      </c>
      <c r="E11826" t="str">
        <f t="shared" si="2138"/>
        <v>www.codefactor.io/repository/github/hay-kot/mealie)</v>
      </c>
      <c r="F11826" t="str">
        <f t="shared" si="2139"/>
        <v>www.codefactor.io</v>
      </c>
      <c r="H11826" t="s">
        <v>16458</v>
      </c>
    </row>
    <row r="11827" spans="1:8">
      <c r="C11827" t="s">
        <v>12913</v>
      </c>
      <c r="D11827" t="s">
        <v>1684</v>
      </c>
      <c r="E11827" t="str">
        <f t="shared" si="2138"/>
        <v/>
      </c>
      <c r="F11827" t="e">
        <f t="shared" si="2139"/>
        <v>#VALUE!</v>
      </c>
      <c r="H11827" t="s">
        <v>16464</v>
      </c>
    </row>
    <row r="11828" spans="1:8">
      <c r="C11828" t="s">
        <v>12914</v>
      </c>
      <c r="D11828" t="s">
        <v>1684</v>
      </c>
      <c r="E11828" t="str">
        <f t="shared" si="2138"/>
        <v/>
      </c>
      <c r="F11828" t="e">
        <f t="shared" si="2139"/>
        <v>#VALUE!</v>
      </c>
      <c r="H11828" t="s">
        <v>16464</v>
      </c>
    </row>
    <row r="11829" spans="1:8">
      <c r="A11829" t="str">
        <f t="shared" ref="A11829:A11834" si="2148">LEFT(C11829,FIND(")",C11829)-1)</f>
        <v>![License][license-shield]](LICENSE.md</v>
      </c>
      <c r="C11829" t="s">
        <v>8438</v>
      </c>
      <c r="D11829" t="s">
        <v>1684</v>
      </c>
      <c r="E11829" t="str">
        <f t="shared" si="2138"/>
        <v/>
      </c>
      <c r="F11829" t="e">
        <f t="shared" si="2139"/>
        <v>#VALUE!</v>
      </c>
      <c r="H11829" t="s">
        <v>16464</v>
      </c>
    </row>
    <row r="11830" spans="1:8">
      <c r="A11830" t="str">
        <f t="shared" si="2148"/>
        <v>![changedetection.io](https://github.com/dgtlmoon/changedetection.io/actions/workflows/test-only.yml/badge.svg?branch=master</v>
      </c>
      <c r="C11830" t="s">
        <v>2327</v>
      </c>
      <c r="D11830" t="s">
        <v>1684</v>
      </c>
      <c r="E11830" t="str">
        <f t="shared" si="2138"/>
        <v/>
      </c>
      <c r="F11830" t="e">
        <f t="shared" si="2139"/>
        <v>#VALUE!</v>
      </c>
      <c r="H11830" t="s">
        <v>16464</v>
      </c>
    </row>
    <row r="11831" spans="1:8">
      <c r="A11831" t="str">
        <f t="shared" si="2148"/>
        <v>![image](https://raw.githubusercontent.com/dgtlmoon/changedetection.io/master/docs/json-filter-field-example.png</v>
      </c>
      <c r="C11831" t="s">
        <v>2328</v>
      </c>
      <c r="D11831" t="s">
        <v>1684</v>
      </c>
      <c r="E11831" t="str">
        <f t="shared" si="2138"/>
        <v/>
      </c>
      <c r="F11831" t="e">
        <f t="shared" si="2139"/>
        <v>#VALUE!</v>
      </c>
      <c r="H11831" t="s">
        <v>16464</v>
      </c>
    </row>
    <row r="11832" spans="1:8">
      <c r="A11832" t="str">
        <f t="shared" si="2148"/>
        <v>![image](https://raw.githubusercontent.com/dgtlmoon/changedetection.io/master/docs/json-diff-example.png</v>
      </c>
      <c r="C11832" t="s">
        <v>2329</v>
      </c>
      <c r="D11832" t="s">
        <v>1684</v>
      </c>
      <c r="E11832" t="str">
        <f t="shared" si="2138"/>
        <v/>
      </c>
      <c r="F11832" t="e">
        <f t="shared" si="2139"/>
        <v>#VALUE!</v>
      </c>
      <c r="H11832" t="s">
        <v>16464</v>
      </c>
    </row>
    <row r="11833" spans="1:8">
      <c r="A11833" t="e">
        <f t="shared" si="2148"/>
        <v>#VALUE!</v>
      </c>
      <c r="C11833" t="s">
        <v>8439</v>
      </c>
      <c r="D11833" t="s">
        <v>1684</v>
      </c>
      <c r="E11833" t="str">
        <f t="shared" si="2138"/>
        <v/>
      </c>
      <c r="F11833" t="e">
        <f t="shared" si="2139"/>
        <v>#VALUE!</v>
      </c>
      <c r="H11833" t="s">
        <v>16464</v>
      </c>
    </row>
    <row r="11834" spans="1:8">
      <c r="A11834" t="str">
        <f t="shared" si="2148"/>
        <v>![License][license-shield]](LICENSE.md</v>
      </c>
      <c r="C11834" t="s">
        <v>8438</v>
      </c>
      <c r="D11834" t="s">
        <v>1684</v>
      </c>
      <c r="E11834" t="str">
        <f t="shared" si="2138"/>
        <v/>
      </c>
      <c r="F11834" t="e">
        <f t="shared" si="2139"/>
        <v>#VALUE!</v>
      </c>
      <c r="H11834" t="s">
        <v>16464</v>
      </c>
    </row>
    <row r="11835" spans="1:8">
      <c r="C11835" t="s">
        <v>8440</v>
      </c>
      <c r="D11835" t="s">
        <v>1684</v>
      </c>
      <c r="E11835" t="str">
        <f t="shared" si="2138"/>
        <v/>
      </c>
      <c r="F11835" t="e">
        <f t="shared" si="2139"/>
        <v>#VALUE!</v>
      </c>
      <c r="H11835" t="s">
        <v>16464</v>
      </c>
    </row>
    <row r="11836" spans="1:8">
      <c r="C11836" t="s">
        <v>8441</v>
      </c>
      <c r="D11836" t="s">
        <v>1684</v>
      </c>
      <c r="E11836" t="str">
        <f t="shared" si="2138"/>
        <v/>
      </c>
      <c r="F11836" t="e">
        <f t="shared" si="2139"/>
        <v>#VALUE!</v>
      </c>
      <c r="H11836" t="s">
        <v>16464</v>
      </c>
    </row>
    <row r="11837" spans="1:8">
      <c r="C11837" t="s">
        <v>8442</v>
      </c>
      <c r="D11837" t="s">
        <v>1684</v>
      </c>
      <c r="E11837" t="str">
        <f t="shared" si="2138"/>
        <v/>
      </c>
      <c r="F11837" t="e">
        <f t="shared" si="2139"/>
        <v>#VALUE!</v>
      </c>
      <c r="H11837" t="s">
        <v>16464</v>
      </c>
    </row>
    <row r="11838" spans="1:8">
      <c r="C11838" t="s">
        <v>2330</v>
      </c>
      <c r="D11838" t="s">
        <v>1684</v>
      </c>
      <c r="E11838" t="str">
        <f t="shared" si="2138"/>
        <v/>
      </c>
      <c r="F11838" t="e">
        <f t="shared" si="2139"/>
        <v>#VALUE!</v>
      </c>
      <c r="H11838" t="s">
        <v>16464</v>
      </c>
    </row>
    <row r="11839" spans="1:8">
      <c r="C11839" t="s">
        <v>2331</v>
      </c>
      <c r="D11839" t="s">
        <v>1684</v>
      </c>
      <c r="E11839" t="str">
        <f t="shared" si="2138"/>
        <v/>
      </c>
      <c r="F11839" t="e">
        <f t="shared" si="2139"/>
        <v>#VALUE!</v>
      </c>
      <c r="H11839" t="s">
        <v>16464</v>
      </c>
    </row>
    <row r="11840" spans="1:8">
      <c r="C11840" t="s">
        <v>8443</v>
      </c>
      <c r="D11840" t="s">
        <v>1684</v>
      </c>
      <c r="E11840" t="str">
        <f t="shared" si="2138"/>
        <v/>
      </c>
      <c r="F11840" t="e">
        <f t="shared" si="2139"/>
        <v>#VALUE!</v>
      </c>
      <c r="H11840" t="s">
        <v>16464</v>
      </c>
    </row>
    <row r="11841" spans="1:9">
      <c r="A11841" t="str">
        <f t="shared" ref="A11841:A11856" si="2149">LEFT(C11841,FIND(")",C11841)-1)</f>
        <v>![Build Status](https://travis-ci.com/Netflix/metacat.svg?branch=master</v>
      </c>
      <c r="B11841" t="str">
        <f t="shared" ref="B11841:B11846" si="2150">MID(C11841,FIND(")](",C11841)+2,1000)</f>
        <v>(https://travis-ci.com/Netflix/metacat)[</v>
      </c>
      <c r="C11841" t="s">
        <v>14522</v>
      </c>
      <c r="D11841" t="s">
        <v>1683</v>
      </c>
      <c r="E11841" t="str">
        <f t="shared" si="2138"/>
        <v>travis-ci.com/Netflix/metacat)[</v>
      </c>
      <c r="F11841" t="str">
        <f t="shared" si="2139"/>
        <v>travis-ci.com</v>
      </c>
      <c r="I11841">
        <f t="shared" ref="I11841:I11846" si="2151">COUNTIF(F:F,F11841)</f>
        <v>71</v>
      </c>
    </row>
    <row r="11842" spans="1:9">
      <c r="A11842" t="str">
        <f t="shared" si="2149"/>
        <v>![Build Status](https://travis-ci.com/o19s/elasticsearch-learning-to-rank.svg?branch=master</v>
      </c>
      <c r="B11842" t="str">
        <f t="shared" si="2150"/>
        <v>(https://travis-ci.com/o19s/elasticsearch-learning-to-rank)</v>
      </c>
      <c r="C11842" t="s">
        <v>14740</v>
      </c>
      <c r="D11842" t="s">
        <v>1683</v>
      </c>
      <c r="E11842" t="str">
        <f t="shared" ref="E11842:E11905" si="2152">SUBSTITUTE(SUBSTITUTE(B11842,"(https://",""), "(http://", "")</f>
        <v>travis-ci.com/o19s/elasticsearch-learning-to-rank)</v>
      </c>
      <c r="F11842" t="str">
        <f t="shared" ref="F11842:F11905" si="2153">LEFT(E11842,FIND("/", E11842)-1)</f>
        <v>travis-ci.com</v>
      </c>
      <c r="I11842">
        <f t="shared" si="2151"/>
        <v>71</v>
      </c>
    </row>
    <row r="11843" spans="1:9">
      <c r="A11843" t="str">
        <f t="shared" si="2149"/>
        <v>![Build Status](https://travis-ci.com/Netflix/hollow.svg?branch=master</v>
      </c>
      <c r="B11843" t="str">
        <f t="shared" si="2150"/>
        <v>(https://travis-ci.com/Netflix/hollow)[</v>
      </c>
      <c r="C11843" t="s">
        <v>14765</v>
      </c>
      <c r="D11843" t="s">
        <v>1683</v>
      </c>
      <c r="E11843" t="str">
        <f t="shared" si="2152"/>
        <v>travis-ci.com/Netflix/hollow)[</v>
      </c>
      <c r="F11843" t="str">
        <f t="shared" si="2153"/>
        <v>travis-ci.com</v>
      </c>
      <c r="I11843">
        <f t="shared" si="2151"/>
        <v>71</v>
      </c>
    </row>
    <row r="11844" spans="1:9">
      <c r="A11844" t="str">
        <f t="shared" si="2149"/>
        <v>![Build Status](https://img.shields.io/travis/com/Netflix/mantis.svg</v>
      </c>
      <c r="B11844" t="str">
        <f t="shared" si="2150"/>
        <v>(https://travis-ci.com/Netflix/mantis)[</v>
      </c>
      <c r="C11844" t="s">
        <v>14773</v>
      </c>
      <c r="D11844" t="s">
        <v>1683</v>
      </c>
      <c r="E11844" t="str">
        <f t="shared" si="2152"/>
        <v>travis-ci.com/Netflix/mantis)[</v>
      </c>
      <c r="F11844" t="str">
        <f t="shared" si="2153"/>
        <v>travis-ci.com</v>
      </c>
      <c r="I11844">
        <f t="shared" si="2151"/>
        <v>71</v>
      </c>
    </row>
    <row r="11845" spans="1:9">
      <c r="A11845" t="str">
        <f t="shared" si="2149"/>
        <v>![Build Status](https://travis-ci.com/Haleydu/Cimoc.svg?branch=release-tci</v>
      </c>
      <c r="B11845" t="str">
        <f t="shared" si="2150"/>
        <v>(https://travis-ci.com/github/Haleydu/Cimoc)[</v>
      </c>
      <c r="C11845" t="s">
        <v>14785</v>
      </c>
      <c r="D11845" t="s">
        <v>1683</v>
      </c>
      <c r="E11845" t="str">
        <f t="shared" si="2152"/>
        <v>travis-ci.com/github/Haleydu/Cimoc)[</v>
      </c>
      <c r="F11845" t="str">
        <f t="shared" si="2153"/>
        <v>travis-ci.com</v>
      </c>
      <c r="I11845">
        <f t="shared" si="2151"/>
        <v>71</v>
      </c>
    </row>
    <row r="11846" spans="1:9">
      <c r="A11846" t="str">
        <f t="shared" si="2149"/>
        <v>![Build Status](https://travis-ci.com/Netflix/genie.svg?branch=master</v>
      </c>
      <c r="B11846" t="str">
        <f t="shared" si="2150"/>
        <v>(https://travis-ci.com/Netflix/genie)  [</v>
      </c>
      <c r="C11846" t="s">
        <v>16069</v>
      </c>
      <c r="D11846" t="s">
        <v>1683</v>
      </c>
      <c r="E11846" t="str">
        <f t="shared" si="2152"/>
        <v>travis-ci.com/Netflix/genie)  [</v>
      </c>
      <c r="F11846" t="str">
        <f t="shared" si="2153"/>
        <v>travis-ci.com</v>
      </c>
      <c r="I11846">
        <f t="shared" si="2151"/>
        <v>71</v>
      </c>
    </row>
    <row r="11847" spans="1:9">
      <c r="A11847" t="str">
        <f t="shared" si="2149"/>
        <v>![CI](https://github.com/inventree/inventree/actions/workflows/qc_checks.yaml/badge.svg</v>
      </c>
      <c r="C11847" t="s">
        <v>2332</v>
      </c>
      <c r="D11847" t="s">
        <v>1684</v>
      </c>
      <c r="E11847" t="str">
        <f t="shared" si="2152"/>
        <v/>
      </c>
      <c r="F11847" t="e">
        <f t="shared" si="2153"/>
        <v>#VALUE!</v>
      </c>
      <c r="H11847" t="s">
        <v>16464</v>
      </c>
    </row>
    <row r="11848" spans="1:9">
      <c r="A11848" t="str">
        <f t="shared" si="2149"/>
        <v>![Build Status](https://travis-ci.com/Netflix/genie.svg?branch=4.1.x</v>
      </c>
      <c r="B11848" t="str">
        <f>MID(C11848,FIND(")](",C11848)+2,1000)</f>
        <v>(https://travis-ci.com/Netflix/genie)    [</v>
      </c>
      <c r="C11848" t="s">
        <v>16070</v>
      </c>
      <c r="D11848" t="s">
        <v>1683</v>
      </c>
      <c r="E11848" t="str">
        <f t="shared" si="2152"/>
        <v>travis-ci.com/Netflix/genie)    [</v>
      </c>
      <c r="F11848" t="str">
        <f t="shared" si="2153"/>
        <v>travis-ci.com</v>
      </c>
      <c r="I11848">
        <f>COUNTIF(F:F,F11848)</f>
        <v>71</v>
      </c>
    </row>
    <row r="11849" spans="1:9">
      <c r="A11849" t="str">
        <f t="shared" si="2149"/>
        <v>![Docker Build](https://github.com/inventree/inventree/actions/workflows/docker.yaml/badge.svg</v>
      </c>
      <c r="C11849" t="s">
        <v>2333</v>
      </c>
      <c r="D11849" t="s">
        <v>1684</v>
      </c>
      <c r="E11849" t="str">
        <f t="shared" si="2152"/>
        <v/>
      </c>
      <c r="F11849" t="e">
        <f t="shared" si="2153"/>
        <v>#VALUE!</v>
      </c>
      <c r="H11849" t="s">
        <v>16464</v>
      </c>
    </row>
    <row r="11850" spans="1:9">
      <c r="A11850" t="str">
        <f t="shared" si="2149"/>
        <v>![Build Status](https://travis-ci.com/Netflix/genie.svg?branch=4.0.x</v>
      </c>
      <c r="B11850" t="str">
        <f>MID(C11850,FIND(")](",C11850)+2,1000)</f>
        <v>(https://travis-ci.com/Netflix/genie)    [</v>
      </c>
      <c r="C11850" t="s">
        <v>16071</v>
      </c>
      <c r="D11850" t="s">
        <v>1683</v>
      </c>
      <c r="E11850" t="str">
        <f t="shared" si="2152"/>
        <v>travis-ci.com/Netflix/genie)    [</v>
      </c>
      <c r="F11850" t="str">
        <f t="shared" si="2153"/>
        <v>travis-ci.com</v>
      </c>
      <c r="I11850">
        <f>COUNTIF(F:F,F11850)</f>
        <v>71</v>
      </c>
    </row>
    <row r="11851" spans="1:9">
      <c r="A11851" t="str">
        <f t="shared" si="2149"/>
        <v>![Coveralls](https://img.shields.io/coveralls/github/inventree/InvenTree</v>
      </c>
      <c r="B11851" t="str">
        <f>MID(C11851,FIND(")](",C11851)+2,1000)</f>
        <v>(https://coveralls.io/github/inventree/InvenTree)</v>
      </c>
      <c r="C11851" t="s">
        <v>11427</v>
      </c>
      <c r="D11851" t="s">
        <v>1684</v>
      </c>
      <c r="E11851" t="str">
        <f t="shared" si="2152"/>
        <v>coveralls.io/github/inventree/InvenTree)</v>
      </c>
      <c r="F11851" t="str">
        <f t="shared" si="2153"/>
        <v>coveralls.io</v>
      </c>
      <c r="H11851" t="s">
        <v>16457</v>
      </c>
    </row>
    <row r="11852" spans="1:9">
      <c r="A11852" t="str">
        <f t="shared" si="2149"/>
        <v>![Build Status](https://github.com/microg/GmsCore/workflows/Build/badge.svg</v>
      </c>
      <c r="B11852" t="str">
        <f>MID(C11852,FIND(")](",C11852)+2,1000)</f>
        <v>(https://travis-ci.com/microg/GmsCore)</v>
      </c>
      <c r="C11852" t="s">
        <v>14972</v>
      </c>
      <c r="D11852" t="s">
        <v>1683</v>
      </c>
      <c r="E11852" t="str">
        <f t="shared" si="2152"/>
        <v>travis-ci.com/microg/GmsCore)</v>
      </c>
      <c r="F11852" t="str">
        <f t="shared" si="2153"/>
        <v>travis-ci.com</v>
      </c>
      <c r="I11852">
        <f>COUNTIF(F:F,F11852)</f>
        <v>71</v>
      </c>
    </row>
    <row r="11853" spans="1:9">
      <c r="A11853" t="str">
        <f t="shared" si="2149"/>
        <v>![GitHub commit activity](https://img.shields.io/github/commit-activity/m/inventree/inventree</v>
      </c>
      <c r="C11853" t="s">
        <v>2334</v>
      </c>
      <c r="D11853" t="s">
        <v>1684</v>
      </c>
      <c r="E11853" t="str">
        <f t="shared" si="2152"/>
        <v/>
      </c>
      <c r="F11853" t="e">
        <f t="shared" si="2153"/>
        <v>#VALUE!</v>
      </c>
      <c r="H11853" t="s">
        <v>16464</v>
      </c>
    </row>
    <row r="11854" spans="1:9">
      <c r="A11854" t="str">
        <f t="shared" si="2149"/>
        <v>![Build Status](https://travis-ci.com/tmobile/pacbot.svg?token=k3NCeDUn4HM7urPbq4oz&amp;branch=master</v>
      </c>
      <c r="B11854" t="str">
        <f>MID(C11854,FIND(")](",C11854)+2,1000)</f>
        <v>(https://travis-ci.com/tmobile/pacbot)[</v>
      </c>
      <c r="C11854" t="s">
        <v>15030</v>
      </c>
      <c r="D11854" t="s">
        <v>1683</v>
      </c>
      <c r="E11854" t="str">
        <f t="shared" si="2152"/>
        <v>travis-ci.com/tmobile/pacbot)[</v>
      </c>
      <c r="F11854" t="str">
        <f t="shared" si="2153"/>
        <v>travis-ci.com</v>
      </c>
      <c r="I11854">
        <f>COUNTIF(F:F,F11854)</f>
        <v>71</v>
      </c>
    </row>
    <row r="11855" spans="1:9">
      <c r="A11855" t="str">
        <f t="shared" si="2149"/>
        <v>![GitHub Org's stars](https://img.shields.io/github/stars/inventree?style=social</v>
      </c>
      <c r="C11855" t="s">
        <v>2335</v>
      </c>
      <c r="D11855" t="s">
        <v>1684</v>
      </c>
      <c r="E11855" t="str">
        <f t="shared" si="2152"/>
        <v/>
      </c>
      <c r="F11855" t="e">
        <f t="shared" si="2153"/>
        <v>#VALUE!</v>
      </c>
      <c r="H11855" t="s">
        <v>16464</v>
      </c>
    </row>
    <row r="11856" spans="1:9">
      <c r="A11856" t="str">
        <f t="shared" si="2149"/>
        <v>![Twitter Follow](https://img.shields.io/twitter/follow/inventreedb?style=social</v>
      </c>
      <c r="B11856" t="str">
        <f>MID(C11856,FIND(")](",C11856)+2,1000)</f>
        <v>(https://twitter.com/inventreedb)</v>
      </c>
      <c r="C11856" t="s">
        <v>11428</v>
      </c>
      <c r="D11856" t="s">
        <v>1684</v>
      </c>
      <c r="E11856" t="str">
        <f t="shared" si="2152"/>
        <v>twitter.com/inventreedb)</v>
      </c>
      <c r="F11856" t="str">
        <f t="shared" si="2153"/>
        <v>twitter.com</v>
      </c>
      <c r="H11856" t="s">
        <v>16460</v>
      </c>
    </row>
    <row r="11857" spans="1:9">
      <c r="A11857" t="str">
        <f>LEFT(C11857,FIND(")]",C11857)-1)</f>
        <v>![Build Status](https://travis-ci.org/sustrik/libmill.svg?branch=master</v>
      </c>
      <c r="B11857" t="str">
        <f>MID(C11857,FIND(")](",C11857)+2,1000)</f>
        <v>(https://travis-ci.org/sustrik/libmill)</v>
      </c>
      <c r="C11857" t="s">
        <v>12269</v>
      </c>
      <c r="D11857" t="s">
        <v>800</v>
      </c>
      <c r="E11857" t="str">
        <f t="shared" si="2152"/>
        <v>travis-ci.org/sustrik/libmill)</v>
      </c>
      <c r="F11857" t="str">
        <f t="shared" si="2153"/>
        <v>travis-ci.org</v>
      </c>
      <c r="I11857">
        <f>COUNTIF(F:F,F11857)</f>
        <v>487</v>
      </c>
    </row>
    <row r="11858" spans="1:9">
      <c r="A11858" t="str">
        <f t="shared" ref="A11858:A11921" si="2154">LEFT(C11858,FIND(")",C11858)-1)</f>
        <v>![Docker workflow](https://github.com/mapillary/opensfm/workflows/Docker%20CI/badge.svg</v>
      </c>
      <c r="C11858" t="s">
        <v>11429</v>
      </c>
      <c r="D11858" t="s">
        <v>1684</v>
      </c>
      <c r="E11858" t="str">
        <f t="shared" si="2152"/>
        <v/>
      </c>
      <c r="F11858" t="e">
        <f t="shared" si="2153"/>
        <v>#VALUE!</v>
      </c>
      <c r="H11858" t="s">
        <v>16464</v>
      </c>
    </row>
    <row r="11859" spans="1:9">
      <c r="A11859" t="str">
        <f t="shared" si="2154"/>
        <v>[![Build Status](https://travis-ci.org/satori-com/tcpkali.svg?branch=master</v>
      </c>
      <c r="B11859" t="str">
        <f>MID(C11859,FIND(")](",C11859)+2,1000)</f>
        <v>(https://travis-ci.org/satori-com/tcpkali)</v>
      </c>
      <c r="C11859" t="s">
        <v>3</v>
      </c>
      <c r="D11859" t="s">
        <v>800</v>
      </c>
      <c r="E11859" t="str">
        <f t="shared" si="2152"/>
        <v>travis-ci.org/satori-com/tcpkali)</v>
      </c>
      <c r="F11859" t="str">
        <f t="shared" si="2153"/>
        <v>travis-ci.org</v>
      </c>
      <c r="I11859">
        <f>COUNTIF(F:F,F11859)</f>
        <v>487</v>
      </c>
    </row>
    <row r="11860" spans="1:9">
      <c r="A11860" t="str">
        <f t="shared" si="2154"/>
        <v>![PyPI - Python Version](https://img.shields.io/pypi/pyversions/DataProfiler</v>
      </c>
      <c r="C11860" t="s">
        <v>2336</v>
      </c>
      <c r="D11860" t="s">
        <v>1684</v>
      </c>
      <c r="E11860" t="str">
        <f t="shared" si="2152"/>
        <v/>
      </c>
      <c r="F11860" t="e">
        <f t="shared" si="2153"/>
        <v>#VALUE!</v>
      </c>
      <c r="H11860" t="s">
        <v>16464</v>
      </c>
    </row>
    <row r="11861" spans="1:9">
      <c r="A11861" t="str">
        <f t="shared" si="2154"/>
        <v>![GitHub](https://img.shields.io/github/license/CapitalOne/DataProfiler</v>
      </c>
      <c r="C11861" t="s">
        <v>2337</v>
      </c>
      <c r="D11861" t="s">
        <v>1684</v>
      </c>
      <c r="E11861" t="str">
        <f t="shared" si="2152"/>
        <v/>
      </c>
      <c r="F11861" t="e">
        <f t="shared" si="2153"/>
        <v>#VALUE!</v>
      </c>
      <c r="H11861" t="s">
        <v>16464</v>
      </c>
    </row>
    <row r="11862" spans="1:9">
      <c r="A11862" t="str">
        <f t="shared" si="2154"/>
        <v>![GitHub last commit](https://img.shields.io/github/last-commit/CapitalOne/DataProfiler</v>
      </c>
      <c r="C11862" t="s">
        <v>2338</v>
      </c>
      <c r="D11862" t="s">
        <v>1684</v>
      </c>
      <c r="E11862" t="str">
        <f t="shared" si="2152"/>
        <v/>
      </c>
      <c r="F11862" t="e">
        <f t="shared" si="2153"/>
        <v>#VALUE!</v>
      </c>
      <c r="H11862" t="s">
        <v>16464</v>
      </c>
    </row>
    <row r="11863" spans="1:9">
      <c r="A11863" t="str">
        <f t="shared" si="2154"/>
        <v>![GitHub](https://img.shields.io/github/license/heartexlabs/label-studio?logo=heartex</v>
      </c>
      <c r="C11863" t="s">
        <v>8449</v>
      </c>
      <c r="D11863" t="s">
        <v>1684</v>
      </c>
      <c r="E11863" t="str">
        <f t="shared" si="2152"/>
        <v/>
      </c>
      <c r="F11863" t="e">
        <f t="shared" si="2153"/>
        <v>#VALUE!</v>
      </c>
      <c r="H11863" t="s">
        <v>16464</v>
      </c>
    </row>
    <row r="11864" spans="1:9">
      <c r="A11864" t="str">
        <f t="shared" si="2154"/>
        <v>![label-studio:build](https://github.com/heartexlabs/label-studio/workflows/label-studio:build/badge.svg</v>
      </c>
      <c r="C11864" t="s">
        <v>8450</v>
      </c>
      <c r="D11864" t="s">
        <v>1684</v>
      </c>
      <c r="E11864" t="str">
        <f t="shared" si="2152"/>
        <v/>
      </c>
      <c r="F11864" t="e">
        <f t="shared" si="2153"/>
        <v>#VALUE!</v>
      </c>
      <c r="H11864" t="s">
        <v>16464</v>
      </c>
    </row>
    <row r="11865" spans="1:9">
      <c r="A11865" t="str">
        <f t="shared" si="2154"/>
        <v>![GitHub release](https://img.shields.io/github/v/release/heartexlabs/label-studio?include_prereleases</v>
      </c>
      <c r="C11865" t="s">
        <v>8451</v>
      </c>
      <c r="D11865" t="s">
        <v>1684</v>
      </c>
      <c r="E11865" t="str">
        <f t="shared" si="2152"/>
        <v/>
      </c>
      <c r="F11865" t="e">
        <f t="shared" si="2153"/>
        <v>#VALUE!</v>
      </c>
      <c r="H11865" t="s">
        <v>16464</v>
      </c>
    </row>
    <row r="11866" spans="1:9">
      <c r="A11866" t="str">
        <f t="shared" si="2154"/>
        <v>![Gif of Label Studio annotating different types of data](https://raw.githubusercontent.com/heartexlabs/label-studio/master/images/annotation_examples.gif</v>
      </c>
      <c r="C11866" t="s">
        <v>2339</v>
      </c>
      <c r="D11866" t="s">
        <v>1684</v>
      </c>
      <c r="E11866" t="str">
        <f t="shared" si="2152"/>
        <v/>
      </c>
      <c r="F11866" t="e">
        <f t="shared" si="2153"/>
        <v>#VALUE!</v>
      </c>
      <c r="H11866" t="s">
        <v>16464</v>
      </c>
    </row>
    <row r="11867" spans="1:9">
      <c r="A11867" t="str">
        <f t="shared" si="2154"/>
        <v>![Screenshot of Label Studio data manager grid view with images](https://raw.githubusercontent.com/heartexlabs/label-studio/master/images/labelstudio-ui.gif</v>
      </c>
      <c r="C11867" t="s">
        <v>2340</v>
      </c>
      <c r="D11867" t="s">
        <v>1684</v>
      </c>
      <c r="E11867" t="str">
        <f t="shared" si="2152"/>
        <v/>
      </c>
      <c r="F11867" t="e">
        <f t="shared" si="2153"/>
        <v>#VALUE!</v>
      </c>
      <c r="H11867" t="s">
        <v>16464</v>
      </c>
    </row>
    <row r="11868" spans="1:9">
      <c r="A11868" t="str">
        <f t="shared" si="2154"/>
        <v>[![Build Status](https://travis-ci.org/torch/torch7.svg</v>
      </c>
      <c r="B11868" t="str">
        <f>MID(C11868,FIND(")](",C11868)+2,1000)</f>
        <v>(https://travis-ci.org/torch/torch7)</v>
      </c>
      <c r="C11868" t="s">
        <v>5</v>
      </c>
      <c r="D11868" t="s">
        <v>800</v>
      </c>
      <c r="E11868" t="str">
        <f t="shared" si="2152"/>
        <v>travis-ci.org/torch/torch7)</v>
      </c>
      <c r="F11868" t="str">
        <f t="shared" si="2153"/>
        <v>travis-ci.org</v>
      </c>
      <c r="I11868">
        <f>COUNTIF(F:F,F11868)</f>
        <v>487</v>
      </c>
    </row>
    <row r="11869" spans="1:9">
      <c r="A11869" t="str">
        <f t="shared" si="2154"/>
        <v>![Build status](https://kantord.semaphoreci.com/badges/LibreLingo.svg?style=shields "Build status"</v>
      </c>
      <c r="C11869" t="s">
        <v>2341</v>
      </c>
      <c r="D11869" t="s">
        <v>1684</v>
      </c>
      <c r="E11869" t="str">
        <f t="shared" si="2152"/>
        <v/>
      </c>
      <c r="F11869" t="e">
        <f t="shared" si="2153"/>
        <v>#VALUE!</v>
      </c>
      <c r="H11869" t="s">
        <v>16464</v>
      </c>
    </row>
    <row r="11870" spans="1:9">
      <c r="A11870" t="str">
        <f t="shared" si="2154"/>
        <v>![ Sponsors](https://img.shields.io/github/sponsors/kantord?color=darkcyan</v>
      </c>
      <c r="B11870" t="str">
        <f>MID(C11870,FIND(")](",C11870)+2,1000)</f>
        <v>(https://github.com/sponsors/kantord)</v>
      </c>
      <c r="C11870" t="s">
        <v>8455</v>
      </c>
      <c r="D11870" t="s">
        <v>1684</v>
      </c>
      <c r="E11870" t="str">
        <f t="shared" si="2152"/>
        <v>github.com/sponsors/kantord)</v>
      </c>
      <c r="F11870" t="str">
        <f t="shared" si="2153"/>
        <v>github.com</v>
      </c>
      <c r="G11870" t="s">
        <v>16451</v>
      </c>
      <c r="H11870" t="s">
        <v>16455</v>
      </c>
    </row>
    <row r="11871" spans="1:9">
      <c r="A11871" t="str">
        <f t="shared" si="2154"/>
        <v>[![Build Status](https://travis-ci.org/saminiir/level-ip.svg?branch=master</v>
      </c>
      <c r="B11871" t="str">
        <f>MID(C11871,FIND(")](",C11871)+2,1000)</f>
        <v>(https://travis-ci.org/saminiir/level-ip)</v>
      </c>
      <c r="C11871" t="s">
        <v>2622</v>
      </c>
      <c r="D11871" t="s">
        <v>800</v>
      </c>
      <c r="E11871" t="str">
        <f t="shared" si="2152"/>
        <v>travis-ci.org/saminiir/level-ip)</v>
      </c>
      <c r="F11871" t="str">
        <f t="shared" si="2153"/>
        <v>travis-ci.org</v>
      </c>
      <c r="I11871">
        <f t="shared" ref="I11871:I11873" si="2155">COUNTIF(F:F,F11871)</f>
        <v>487</v>
      </c>
    </row>
    <row r="11872" spans="1:9">
      <c r="A11872" t="str">
        <f t="shared" si="2154"/>
        <v>[![Build Status](https://travis-ci.org/armon/bloomd.png?branch=master</v>
      </c>
      <c r="B11872" t="str">
        <f>MID(C11872,FIND(")](",C11872)+2,1000)</f>
        <v>(https://travis-ci.org/armon/bloomd)</v>
      </c>
      <c r="C11872" t="s">
        <v>2627</v>
      </c>
      <c r="D11872" t="s">
        <v>800</v>
      </c>
      <c r="E11872" t="str">
        <f t="shared" si="2152"/>
        <v>travis-ci.org/armon/bloomd)</v>
      </c>
      <c r="F11872" t="str">
        <f t="shared" si="2153"/>
        <v>travis-ci.org</v>
      </c>
      <c r="I11872">
        <f t="shared" si="2155"/>
        <v>487</v>
      </c>
    </row>
    <row r="11873" spans="1:9">
      <c r="A11873" t="str">
        <f t="shared" si="2154"/>
        <v>[![Build Status](https://travis-ci.org/krakjoe/pthreads.svg?branch=master</v>
      </c>
      <c r="B11873" t="str">
        <f>MID(C11873,FIND(")](",C11873)+2,1000)</f>
        <v>(https://travis-ci.org/krakjoe/pthreads)</v>
      </c>
      <c r="C11873" t="s">
        <v>8</v>
      </c>
      <c r="D11873" t="s">
        <v>800</v>
      </c>
      <c r="E11873" t="str">
        <f t="shared" si="2152"/>
        <v>travis-ci.org/krakjoe/pthreads)</v>
      </c>
      <c r="F11873" t="str">
        <f t="shared" si="2153"/>
        <v>travis-ci.org</v>
      </c>
      <c r="I11873">
        <f t="shared" si="2155"/>
        <v>487</v>
      </c>
    </row>
    <row r="11874" spans="1:9">
      <c r="A11874" t="str">
        <f t="shared" si="2154"/>
        <v>![All Contributors](https://img.shields.io/badge/all_contributors-90-orange.svg?style=flat-square</v>
      </c>
      <c r="C11874" t="s">
        <v>8454</v>
      </c>
      <c r="D11874" t="s">
        <v>1684</v>
      </c>
      <c r="E11874" t="str">
        <f t="shared" si="2152"/>
        <v/>
      </c>
      <c r="F11874" t="e">
        <f t="shared" si="2153"/>
        <v>#VALUE!</v>
      </c>
      <c r="H11874" t="s">
        <v>16464</v>
      </c>
    </row>
    <row r="11875" spans="1:9">
      <c r="A11875" t="str">
        <f t="shared" si="2154"/>
        <v>[![Build Status](https://travis-ci.org/gali8/Tesseract-OCR-iOS.svg?branch=master</v>
      </c>
      <c r="B11875" t="str">
        <f t="shared" ref="B11875:B11883" si="2156">MID(C11875,FIND(")](",C11875)+2,1000)</f>
        <v>(https://travis-ci.org/gali8/Tesseract-OCR-iOS)</v>
      </c>
      <c r="C11875" t="s">
        <v>15</v>
      </c>
      <c r="D11875" t="s">
        <v>800</v>
      </c>
      <c r="E11875" t="str">
        <f t="shared" si="2152"/>
        <v>travis-ci.org/gali8/Tesseract-OCR-iOS)</v>
      </c>
      <c r="F11875" t="str">
        <f t="shared" si="2153"/>
        <v>travis-ci.org</v>
      </c>
      <c r="I11875">
        <f>COUNTIF(F:F,F11875)</f>
        <v>487</v>
      </c>
    </row>
    <row r="11876" spans="1:9">
      <c r="A11876" t="str">
        <f t="shared" si="2154"/>
        <v>![ Sponsors](https://img.shields.io/github/sponsors/kantord?color=darkcyan</v>
      </c>
      <c r="B11876" t="str">
        <f t="shared" si="2156"/>
        <v>(https://github.com/sponsors/kantord)</v>
      </c>
      <c r="C11876" t="s">
        <v>8455</v>
      </c>
      <c r="D11876" t="s">
        <v>1684</v>
      </c>
      <c r="E11876" t="str">
        <f t="shared" si="2152"/>
        <v>github.com/sponsors/kantord)</v>
      </c>
      <c r="F11876" t="str">
        <f t="shared" si="2153"/>
        <v>github.com</v>
      </c>
      <c r="G11876" t="s">
        <v>16451</v>
      </c>
      <c r="H11876" t="s">
        <v>16455</v>
      </c>
    </row>
    <row r="11877" spans="1:9">
      <c r="A11877" t="str">
        <f t="shared" si="2154"/>
        <v>[![Build Status](https://travis-ci.org/cisco/joy.svg?branch=master</v>
      </c>
      <c r="B11877" t="str">
        <f t="shared" si="2156"/>
        <v>(https://travis-ci.org/cisco/joy)</v>
      </c>
      <c r="C11877" t="s">
        <v>19</v>
      </c>
      <c r="D11877" t="s">
        <v>800</v>
      </c>
      <c r="E11877" t="str">
        <f t="shared" si="2152"/>
        <v>travis-ci.org/cisco/joy)</v>
      </c>
      <c r="F11877" t="str">
        <f t="shared" si="2153"/>
        <v>travis-ci.org</v>
      </c>
      <c r="I11877">
        <f t="shared" ref="I11877:I11881" si="2157">COUNTIF(F:F,F11877)</f>
        <v>487</v>
      </c>
    </row>
    <row r="11878" spans="1:9">
      <c r="A11878" t="str">
        <f t="shared" si="2154"/>
        <v>[![Build Status](https://travis-ci.org/irungentoo/toxcore.png?branch=master</v>
      </c>
      <c r="B11878" t="str">
        <f t="shared" si="2156"/>
        <v>(https://travis-ci.org/irungentoo/toxcore)</v>
      </c>
      <c r="C11878" t="s">
        <v>2629</v>
      </c>
      <c r="D11878" t="s">
        <v>800</v>
      </c>
      <c r="E11878" t="str">
        <f t="shared" si="2152"/>
        <v>travis-ci.org/irungentoo/toxcore)</v>
      </c>
      <c r="F11878" t="str">
        <f t="shared" si="2153"/>
        <v>travis-ci.org</v>
      </c>
      <c r="I11878">
        <f t="shared" si="2157"/>
        <v>487</v>
      </c>
    </row>
    <row r="11879" spans="1:9">
      <c r="A11879" t="str">
        <f t="shared" si="2154"/>
        <v>[![Build Status](https://secure.travis-ci.org/laruence/yar.png</v>
      </c>
      <c r="B11879" t="str">
        <f t="shared" si="2156"/>
        <v xml:space="preserve">(http://travis-ci.org/laruence/yar) </v>
      </c>
      <c r="C11879" t="s">
        <v>2630</v>
      </c>
      <c r="D11879" t="s">
        <v>800</v>
      </c>
      <c r="E11879" t="str">
        <f t="shared" si="2152"/>
        <v xml:space="preserve">travis-ci.org/laruence/yar) </v>
      </c>
      <c r="F11879" t="str">
        <f t="shared" si="2153"/>
        <v>travis-ci.org</v>
      </c>
      <c r="I11879">
        <f t="shared" si="2157"/>
        <v>487</v>
      </c>
    </row>
    <row r="11880" spans="1:9">
      <c r="A11880" t="str">
        <f t="shared" si="2154"/>
        <v>[![Build Status](https://travis-ci.org/antirez/disque.svg</v>
      </c>
      <c r="B11880" t="str">
        <f t="shared" si="2156"/>
        <v>(https://travis-ci.org/antirez/disque)</v>
      </c>
      <c r="C11880" t="s">
        <v>22</v>
      </c>
      <c r="D11880" t="s">
        <v>800</v>
      </c>
      <c r="E11880" t="str">
        <f t="shared" si="2152"/>
        <v>travis-ci.org/antirez/disque)</v>
      </c>
      <c r="F11880" t="str">
        <f t="shared" si="2153"/>
        <v>travis-ci.org</v>
      </c>
      <c r="I11880">
        <f t="shared" si="2157"/>
        <v>487</v>
      </c>
    </row>
    <row r="11881" spans="1:9">
      <c r="A11881" t="str">
        <f t="shared" si="2154"/>
        <v>[![Build Status](https://travis-ci.org/statsite/statsite.png</v>
      </c>
      <c r="B11881" t="str">
        <f t="shared" si="2156"/>
        <v>(https://travis-ci.org/statsite/statsite)</v>
      </c>
      <c r="C11881" t="s">
        <v>2633</v>
      </c>
      <c r="D11881" t="s">
        <v>800</v>
      </c>
      <c r="E11881" t="str">
        <f t="shared" si="2152"/>
        <v>travis-ci.org/statsite/statsite)</v>
      </c>
      <c r="F11881" t="str">
        <f t="shared" si="2153"/>
        <v>travis-ci.org</v>
      </c>
      <c r="I11881">
        <f t="shared" si="2157"/>
        <v>487</v>
      </c>
    </row>
    <row r="11882" spans="1:9">
      <c r="A11882" t="str">
        <f t="shared" si="2154"/>
        <v>![codecov](https://codecov.io/gh/Lightning-AI/lightning/branch/master/graph/badge.svg?token=SmzX8mnKlA</v>
      </c>
      <c r="B11882" t="str">
        <f t="shared" si="2156"/>
        <v>(https://codecov.io/gh/Lightning-AI/lightning)</v>
      </c>
      <c r="C11882" t="s">
        <v>8601</v>
      </c>
      <c r="D11882" t="s">
        <v>1684</v>
      </c>
      <c r="E11882" t="str">
        <f t="shared" si="2152"/>
        <v>codecov.io/gh/Lightning-AI/lightning)</v>
      </c>
      <c r="F11882" t="str">
        <f t="shared" si="2153"/>
        <v>codecov.io</v>
      </c>
      <c r="H11882" t="s">
        <v>16457</v>
      </c>
    </row>
    <row r="11883" spans="1:9">
      <c r="A11883" t="str">
        <f t="shared" si="2154"/>
        <v>![Discord](https://img.shields.io/discord/1077906959069626439?style=plastic</v>
      </c>
      <c r="B11883" t="str">
        <f t="shared" si="2156"/>
        <v>(https://discord.gg/VptPCZkGNa)</v>
      </c>
      <c r="C11883" t="s">
        <v>8456</v>
      </c>
      <c r="D11883" t="s">
        <v>1684</v>
      </c>
      <c r="E11883" t="str">
        <f t="shared" si="2152"/>
        <v>discord.gg/VptPCZkGNa)</v>
      </c>
      <c r="F11883" t="str">
        <f t="shared" si="2153"/>
        <v>discord.gg</v>
      </c>
      <c r="H11883" t="s">
        <v>16460</v>
      </c>
    </row>
    <row r="11884" spans="1:9">
      <c r="A11884" t="str">
        <f t="shared" si="2154"/>
        <v>![GitHub commit activity](https://img.shields.io/github/commit-activity/w/lightning-ai/lightning</v>
      </c>
      <c r="C11884" t="s">
        <v>2342</v>
      </c>
      <c r="D11884" t="s">
        <v>1684</v>
      </c>
      <c r="E11884" t="str">
        <f t="shared" si="2152"/>
        <v/>
      </c>
      <c r="F11884" t="e">
        <f t="shared" si="2153"/>
        <v>#VALUE!</v>
      </c>
      <c r="H11884" t="s">
        <v>16464</v>
      </c>
    </row>
    <row r="11885" spans="1:9">
      <c r="A11885" t="str">
        <f t="shared" si="2154"/>
        <v>![license](https://img.shields.io/badge/License-Apache%202.0-blue.svg</v>
      </c>
      <c r="B11885" t="str">
        <f t="shared" ref="B11885:B11895" si="2158">MID(C11885,FIND(")](",C11885)+2,1000)</f>
        <v>(https://github.com/Lightning-AI/lightning/blob/master/LICENSE)</v>
      </c>
      <c r="C11885" t="s">
        <v>11433</v>
      </c>
      <c r="D11885" t="s">
        <v>1684</v>
      </c>
      <c r="E11885" t="str">
        <f t="shared" si="2152"/>
        <v>github.com/Lightning-AI/lightning/blob/master/LICENSE)</v>
      </c>
      <c r="F11885" t="str">
        <f t="shared" si="2153"/>
        <v>github.com</v>
      </c>
      <c r="G11885" t="s">
        <v>16451</v>
      </c>
      <c r="H11885" t="s">
        <v>16455</v>
      </c>
    </row>
    <row r="11886" spans="1:9">
      <c r="A11886" t="str">
        <f t="shared" si="2154"/>
        <v>![CodeFactor](https://www.codefactor.io/repository/github/Lightning-AI/lightning/badge</v>
      </c>
      <c r="B11886" t="str">
        <f t="shared" si="2158"/>
        <v xml:space="preserve">(https://www.codefactor.io/repository/github/Lightning-AI/lightning)  Linux (multiple Python versions)  </v>
      </c>
      <c r="C11886" t="s">
        <v>12210</v>
      </c>
      <c r="D11886" t="s">
        <v>1684</v>
      </c>
      <c r="E11886" t="str">
        <f t="shared" si="2152"/>
        <v xml:space="preserve">www.codefactor.io/repository/github/Lightning-AI/lightning)  Linux (multiple Python versions)  </v>
      </c>
      <c r="F11886" t="str">
        <f t="shared" si="2153"/>
        <v>www.codefactor.io</v>
      </c>
      <c r="H11886" t="s">
        <v>16458</v>
      </c>
    </row>
    <row r="11887" spans="1:9">
      <c r="A11887" t="str">
        <f t="shared" si="2154"/>
        <v>![Test PyTorch](https://github.com/Lightning-AI/lightning/actions/workflows/ci-tests-pytorch.yml/badge.svg</v>
      </c>
      <c r="B11887" t="str">
        <f t="shared" si="2158"/>
        <v xml:space="preserve">(https://github.com/Lightning-AI/lightning/actions/workflows/ci-tests-pytorch.yml)           </v>
      </c>
      <c r="C11887" t="s">
        <v>12211</v>
      </c>
      <c r="D11887" t="s">
        <v>1684</v>
      </c>
      <c r="E11887" t="str">
        <f t="shared" si="2152"/>
        <v xml:space="preserve">github.com/Lightning-AI/lightning/actions/workflows/ci-tests-pytorch.yml)           </v>
      </c>
      <c r="F11887" t="str">
        <f t="shared" si="2153"/>
        <v>github.com</v>
      </c>
      <c r="G11887" t="s">
        <v>16451</v>
      </c>
      <c r="H11887" t="s">
        <v>16455</v>
      </c>
    </row>
    <row r="11888" spans="1:9">
      <c r="A11888" t="str">
        <f t="shared" si="2154"/>
        <v>![Test PyTorch](https://github.com/Lightning-AI/lightning/actions/workflows/ci-tests-pytorch.yml/badge.svg</v>
      </c>
      <c r="B11888" t="str">
        <f t="shared" si="2158"/>
        <v xml:space="preserve">(https://github.com/Lightning-AI/lightning/actions/workflows/ci-tests-pytorch.yml)          </v>
      </c>
      <c r="C11888" t="s">
        <v>8457</v>
      </c>
      <c r="D11888" t="s">
        <v>1684</v>
      </c>
      <c r="E11888" t="str">
        <f t="shared" si="2152"/>
        <v xml:space="preserve">github.com/Lightning-AI/lightning/actions/workflows/ci-tests-pytorch.yml)          </v>
      </c>
      <c r="F11888" t="str">
        <f t="shared" si="2153"/>
        <v>github.com</v>
      </c>
      <c r="G11888" t="s">
        <v>16451</v>
      </c>
      <c r="H11888" t="s">
        <v>16455</v>
      </c>
    </row>
    <row r="11889" spans="1:9">
      <c r="A11889" t="str">
        <f t="shared" si="2154"/>
        <v>![Test PyTorch](https://github.com/Lightning-AI/lightning/actions/workflows/ci-tests-pytorch.yml/badge.svg</v>
      </c>
      <c r="B11889" t="str">
        <f t="shared" si="2158"/>
        <v xml:space="preserve">(https://github.com/Lightning-AI/lightning/actions/workflows/ci-tests-pytorch.yml)     </v>
      </c>
      <c r="C11889" t="s">
        <v>8458</v>
      </c>
      <c r="D11889" t="s">
        <v>1684</v>
      </c>
      <c r="E11889" t="str">
        <f t="shared" si="2152"/>
        <v xml:space="preserve">github.com/Lightning-AI/lightning/actions/workflows/ci-tests-pytorch.yml)     </v>
      </c>
      <c r="F11889" t="str">
        <f t="shared" si="2153"/>
        <v>github.com</v>
      </c>
      <c r="G11889" t="s">
        <v>16451</v>
      </c>
      <c r="H11889" t="s">
        <v>16455</v>
      </c>
    </row>
    <row r="11890" spans="1:9">
      <c r="A11890" t="str">
        <f t="shared" si="2154"/>
        <v>![Test PyTorch](https://github.com/Lightning-AI/lightning/actions/workflows/ci-tests-pytorch.yml/badge.svg</v>
      </c>
      <c r="B11890" t="str">
        <f t="shared" si="2158"/>
        <v xml:space="preserve">(https://github.com/Lightning-AI/lightning/actions/workflows/ci-tests-pytorch.yml)              </v>
      </c>
      <c r="C11890" t="s">
        <v>12212</v>
      </c>
      <c r="D11890" t="s">
        <v>1684</v>
      </c>
      <c r="E11890" t="str">
        <f t="shared" si="2152"/>
        <v xml:space="preserve">github.com/Lightning-AI/lightning/actions/workflows/ci-tests-pytorch.yml)              </v>
      </c>
      <c r="F11890" t="str">
        <f t="shared" si="2153"/>
        <v>github.com</v>
      </c>
      <c r="G11890" t="s">
        <v>16451</v>
      </c>
      <c r="H11890" t="s">
        <v>16455</v>
      </c>
    </row>
    <row r="11891" spans="1:9">
      <c r="A11891" t="str">
        <f t="shared" si="2154"/>
        <v>![Test PyTorch](https://github.com/Lightning-AI/lightning/actions/workflows/ci-tests-pytorch.yml/badge.svg</v>
      </c>
      <c r="B11891" t="str">
        <f t="shared" si="2158"/>
        <v xml:space="preserve">(https://github.com/Lightning-AI/lightning/actions/workflows/ci-tests-pytorch.yml)               </v>
      </c>
      <c r="C11891" t="s">
        <v>8459</v>
      </c>
      <c r="D11891" t="s">
        <v>1684</v>
      </c>
      <c r="E11891" t="str">
        <f t="shared" si="2152"/>
        <v xml:space="preserve">github.com/Lightning-AI/lightning/actions/workflows/ci-tests-pytorch.yml)               </v>
      </c>
      <c r="F11891" t="str">
        <f t="shared" si="2153"/>
        <v>github.com</v>
      </c>
      <c r="G11891" t="s">
        <v>16451</v>
      </c>
      <c r="H11891" t="s">
        <v>16455</v>
      </c>
    </row>
    <row r="11892" spans="1:9">
      <c r="A11892" t="str">
        <f t="shared" si="2154"/>
        <v>![Test PyTorch](https://github.com/Lightning-AI/lightning/actions/workflows/ci-tests-pytorch.yml/badge.svg</v>
      </c>
      <c r="B11892" t="str">
        <f t="shared" si="2158"/>
        <v xml:space="preserve">(https://github.com/Lightning-AI/lightning/actions/workflows/ci-tests-pytorch.yml)        </v>
      </c>
      <c r="C11892" t="s">
        <v>8460</v>
      </c>
      <c r="D11892" t="s">
        <v>1684</v>
      </c>
      <c r="E11892" t="str">
        <f t="shared" si="2152"/>
        <v xml:space="preserve">github.com/Lightning-AI/lightning/actions/workflows/ci-tests-pytorch.yml)        </v>
      </c>
      <c r="F11892" t="str">
        <f t="shared" si="2153"/>
        <v>github.com</v>
      </c>
      <c r="G11892" t="s">
        <v>16451</v>
      </c>
      <c r="H11892" t="s">
        <v>16455</v>
      </c>
    </row>
    <row r="11893" spans="1:9">
      <c r="A11893" t="str">
        <f t="shared" si="2154"/>
        <v>![Test PyTorch](https://github.com/Lightning-AI/lightning/actions/workflows/ci-tests-pytorch.yml/badge.svg</v>
      </c>
      <c r="B11893" t="str">
        <f t="shared" si="2158"/>
        <v xml:space="preserve">(https://github.com/Lightning-AI/lightning/actions/workflows/ci-tests-pytorch.yml)                </v>
      </c>
      <c r="C11893" t="s">
        <v>8461</v>
      </c>
      <c r="D11893" t="s">
        <v>1684</v>
      </c>
      <c r="E11893" t="str">
        <f t="shared" si="2152"/>
        <v xml:space="preserve">github.com/Lightning-AI/lightning/actions/workflows/ci-tests-pytorch.yml)                </v>
      </c>
      <c r="F11893" t="str">
        <f t="shared" si="2153"/>
        <v>github.com</v>
      </c>
      <c r="G11893" t="s">
        <v>16451</v>
      </c>
      <c r="H11893" t="s">
        <v>16455</v>
      </c>
    </row>
    <row r="11894" spans="1:9">
      <c r="A11894" t="str">
        <f t="shared" si="2154"/>
        <v>![Test PyTorch](https://github.com/Lightning-AI/lightning/actions/workflows/ci-tests-pytorch.yml/badge.svg</v>
      </c>
      <c r="B11894" t="str">
        <f t="shared" si="2158"/>
        <v xml:space="preserve">(https://github.com/Lightning-AI/lightning/actions/workflows/ci-tests-pytorch.yml)                </v>
      </c>
      <c r="C11894" t="s">
        <v>8461</v>
      </c>
      <c r="D11894" t="s">
        <v>1684</v>
      </c>
      <c r="E11894" t="str">
        <f t="shared" si="2152"/>
        <v xml:space="preserve">github.com/Lightning-AI/lightning/actions/workflows/ci-tests-pytorch.yml)                </v>
      </c>
      <c r="F11894" t="str">
        <f t="shared" si="2153"/>
        <v>github.com</v>
      </c>
      <c r="G11894" t="s">
        <v>16451</v>
      </c>
      <c r="H11894" t="s">
        <v>16455</v>
      </c>
    </row>
    <row r="11895" spans="1:9">
      <c r="A11895" t="str">
        <f t="shared" si="2154"/>
        <v>![Test PyTorch](https://github.com/Lightning-AI/lightning/actions/workflows/ci-tests-pytorch.yml/badge.svg</v>
      </c>
      <c r="B11895" t="str">
        <f t="shared" si="2158"/>
        <v xml:space="preserve">(https://github.com/Lightning-AI/lightning/actions/workflows/ci-tests-pytorch.yml)            </v>
      </c>
      <c r="C11895" t="s">
        <v>8462</v>
      </c>
      <c r="D11895" t="s">
        <v>1684</v>
      </c>
      <c r="E11895" t="str">
        <f t="shared" si="2152"/>
        <v xml:space="preserve">github.com/Lightning-AI/lightning/actions/workflows/ci-tests-pytorch.yml)            </v>
      </c>
      <c r="F11895" t="str">
        <f t="shared" si="2153"/>
        <v>github.com</v>
      </c>
      <c r="G11895" t="s">
        <v>16451</v>
      </c>
      <c r="H11895" t="s">
        <v>16455</v>
      </c>
    </row>
    <row r="11896" spans="1:9">
      <c r="A11896" t="str">
        <f t="shared" si="2154"/>
        <v>![](https://img.shields.io/github/watchers/Boris-code/feapder?style=social</v>
      </c>
      <c r="C11896" t="s">
        <v>2343</v>
      </c>
      <c r="D11896" t="s">
        <v>1684</v>
      </c>
      <c r="E11896" t="str">
        <f t="shared" si="2152"/>
        <v/>
      </c>
      <c r="F11896" t="e">
        <f t="shared" si="2153"/>
        <v>#VALUE!</v>
      </c>
      <c r="H11896" t="s">
        <v>16464</v>
      </c>
    </row>
    <row r="11897" spans="1:9">
      <c r="A11897" t="str">
        <f t="shared" si="2154"/>
        <v>![](https://img.shields.io/github/stars/Boris-code/feapder?style=social</v>
      </c>
      <c r="C11897" t="s">
        <v>2344</v>
      </c>
      <c r="D11897" t="s">
        <v>1684</v>
      </c>
      <c r="E11897" t="str">
        <f t="shared" si="2152"/>
        <v/>
      </c>
      <c r="F11897" t="e">
        <f t="shared" si="2153"/>
        <v>#VALUE!</v>
      </c>
      <c r="H11897" t="s">
        <v>16464</v>
      </c>
    </row>
    <row r="11898" spans="1:9">
      <c r="A11898" t="str">
        <f t="shared" si="2154"/>
        <v>![](https://img.shields.io/github/forks/Boris-code/feapder?style=social</v>
      </c>
      <c r="C11898" t="s">
        <v>2345</v>
      </c>
      <c r="D11898" t="s">
        <v>1684</v>
      </c>
      <c r="E11898" t="str">
        <f t="shared" si="2152"/>
        <v/>
      </c>
      <c r="F11898" t="e">
        <f t="shared" si="2153"/>
        <v>#VALUE!</v>
      </c>
      <c r="H11898" t="s">
        <v>16464</v>
      </c>
    </row>
    <row r="11899" spans="1:9">
      <c r="A11899" t="str">
        <f t="shared" si="2154"/>
        <v>[![Build Status](https://travis-ci.org/mr-kelly/slua.svg</v>
      </c>
      <c r="B11899" t="str">
        <f>MID(C11899,FIND(")](",C11899)+2,1000)</f>
        <v xml:space="preserve">(https://travis-ci.org/mr-kelly/slua) </v>
      </c>
      <c r="C11899" t="s">
        <v>2890</v>
      </c>
      <c r="D11899" t="s">
        <v>800</v>
      </c>
      <c r="E11899" t="str">
        <f t="shared" si="2152"/>
        <v xml:space="preserve">travis-ci.org/mr-kelly/slua) </v>
      </c>
      <c r="F11899" t="str">
        <f t="shared" si="2153"/>
        <v>travis-ci.org</v>
      </c>
      <c r="I11899">
        <f t="shared" ref="I11899:I11901" si="2159">COUNTIF(F:F,F11899)</f>
        <v>487</v>
      </c>
    </row>
    <row r="11900" spans="1:9">
      <c r="A11900" t="str">
        <f t="shared" si="2154"/>
        <v>[![Build Status](https://travis-ci.org/emojicode/emojicode.svg?branch=master</v>
      </c>
      <c r="B11900" t="str">
        <f>MID(C11900,FIND(")](",C11900)+2,1000)</f>
        <v xml:space="preserve">(https://travis-ci.org/emojicode/emojicode) </v>
      </c>
      <c r="C11900" t="s">
        <v>2648</v>
      </c>
      <c r="D11900" t="s">
        <v>800</v>
      </c>
      <c r="E11900" t="str">
        <f t="shared" si="2152"/>
        <v xml:space="preserve">travis-ci.org/emojicode/emojicode) </v>
      </c>
      <c r="F11900" t="str">
        <f t="shared" si="2153"/>
        <v>travis-ci.org</v>
      </c>
      <c r="I11900">
        <f t="shared" si="2159"/>
        <v>487</v>
      </c>
    </row>
    <row r="11901" spans="1:9">
      <c r="A11901" t="str">
        <f t="shared" si="2154"/>
        <v>[![Build Status](https://travis-ci.org/fukuchi/libqrencode.png?branch=master</v>
      </c>
      <c r="B11901" t="str">
        <f>MID(C11901,FIND(")](",C11901)+2,1000)</f>
        <v>(https://travis-ci.org/fukuchi/libqrencode)</v>
      </c>
      <c r="C11901" t="s">
        <v>16586</v>
      </c>
      <c r="D11901" t="s">
        <v>800</v>
      </c>
      <c r="E11901" t="str">
        <f t="shared" si="2152"/>
        <v>travis-ci.org/fukuchi/libqrencode)</v>
      </c>
      <c r="F11901" t="str">
        <f t="shared" si="2153"/>
        <v>travis-ci.org</v>
      </c>
      <c r="I11901">
        <f t="shared" si="2159"/>
        <v>487</v>
      </c>
    </row>
    <row r="11902" spans="1:9">
      <c r="A11902" t="str">
        <f t="shared" si="2154"/>
        <v>![Feapder](https://tva1.sinaimg.cn/large/008vxvgGly1h8byrr75xnj30u02f7k0j.jpg</v>
      </c>
      <c r="C11902" t="s">
        <v>2346</v>
      </c>
      <c r="D11902" t="s">
        <v>1684</v>
      </c>
      <c r="E11902" t="str">
        <f t="shared" si="2152"/>
        <v/>
      </c>
      <c r="F11902" t="e">
        <f t="shared" si="2153"/>
        <v>#VALUE!</v>
      </c>
      <c r="H11902" t="s">
        <v>16464</v>
      </c>
    </row>
    <row r="11903" spans="1:9">
      <c r="A11903" t="str">
        <f t="shared" si="2154"/>
        <v>![赞赏码](http://markdown-media.oss-cn-beijing.aliyuncs.com/2021/03/16/zan-shang-ma.png</v>
      </c>
      <c r="C11903" t="s">
        <v>16215</v>
      </c>
      <c r="D11903" t="s">
        <v>1684</v>
      </c>
      <c r="E11903" t="str">
        <f t="shared" si="2152"/>
        <v/>
      </c>
      <c r="F11903" t="e">
        <f t="shared" si="2153"/>
        <v>#VALUE!</v>
      </c>
      <c r="H11903" t="s">
        <v>16464</v>
      </c>
    </row>
    <row r="11904" spans="1:9">
      <c r="A11904" t="str">
        <f t="shared" si="2154"/>
        <v>![1gavzg](https://user-images.githubusercontent.com/25267873/122845882-8f239f00-d2fc-11eb-96b1-18fd13b54ef4.jpg</v>
      </c>
      <c r="C11904" t="s">
        <v>8464</v>
      </c>
      <c r="D11904" t="s">
        <v>1684</v>
      </c>
      <c r="E11904" t="str">
        <f t="shared" si="2152"/>
        <v/>
      </c>
      <c r="F11904" t="e">
        <f t="shared" si="2153"/>
        <v>#VALUE!</v>
      </c>
      <c r="H11904" t="s">
        <v>16464</v>
      </c>
    </row>
    <row r="11905" spans="1:8">
      <c r="A11905" t="str">
        <f t="shared" si="2154"/>
        <v>![953358](https://images.weserv.nl/?url=https://avatars.githubusercontent.com/u/953358?v=4&amp;w=50&amp;h=50&amp;mask=circle</v>
      </c>
      <c r="B11905" t="str">
        <f t="shared" ref="B11905:B11968" si="2160">MID(C11905,FIND(")](",C11905)+2,1000)</f>
        <v>(https://github.com/katrogan)</v>
      </c>
      <c r="C11905" t="s">
        <v>11436</v>
      </c>
      <c r="D11905" t="s">
        <v>1684</v>
      </c>
      <c r="E11905" t="str">
        <f t="shared" si="2152"/>
        <v>github.com/katrogan)</v>
      </c>
      <c r="F11905" t="str">
        <f t="shared" si="2153"/>
        <v>github.com</v>
      </c>
      <c r="G11905" t="s">
        <v>16451</v>
      </c>
      <c r="H11905" t="s">
        <v>16455</v>
      </c>
    </row>
    <row r="11906" spans="1:8">
      <c r="A11906" t="str">
        <f t="shared" si="2154"/>
        <v>![37090125](https://images.weserv.nl/?url=https://avatars.githubusercontent.com/u/37090125?v=4&amp;w=50&amp;h=50&amp;mask=circle</v>
      </c>
      <c r="B11906" t="str">
        <f t="shared" si="2160"/>
        <v>(https://github.com/lyft-metaservice-3)</v>
      </c>
      <c r="C11906" t="s">
        <v>11437</v>
      </c>
      <c r="D11906" t="s">
        <v>1684</v>
      </c>
      <c r="E11906" t="str">
        <f t="shared" ref="E11906:E11969" si="2161">SUBSTITUTE(SUBSTITUTE(B11906,"(https://",""), "(http://", "")</f>
        <v>github.com/lyft-metaservice-3)</v>
      </c>
      <c r="F11906" t="str">
        <f t="shared" ref="F11906:F11969" si="2162">LEFT(E11906,FIND("/", E11906)-1)</f>
        <v>github.com</v>
      </c>
      <c r="G11906" t="s">
        <v>16451</v>
      </c>
      <c r="H11906" t="s">
        <v>16455</v>
      </c>
    </row>
    <row r="11907" spans="1:8">
      <c r="A11907" t="str">
        <f t="shared" si="2154"/>
        <v>![7597118](https://images.weserv.nl/?url=https://avatars.githubusercontent.com/u/7597118?v=4&amp;w=50&amp;h=50&amp;mask=circle</v>
      </c>
      <c r="B11907" t="str">
        <f t="shared" si="2160"/>
        <v>(https://github.com/matthewphsmith)</v>
      </c>
      <c r="C11907" t="s">
        <v>11438</v>
      </c>
      <c r="D11907" t="s">
        <v>1684</v>
      </c>
      <c r="E11907" t="str">
        <f t="shared" si="2161"/>
        <v>github.com/matthewphsmith)</v>
      </c>
      <c r="F11907" t="str">
        <f t="shared" si="2162"/>
        <v>github.com</v>
      </c>
      <c r="G11907" t="s">
        <v>16451</v>
      </c>
      <c r="H11907" t="s">
        <v>16455</v>
      </c>
    </row>
    <row r="11908" spans="1:8">
      <c r="A11908" t="str">
        <f t="shared" si="2154"/>
        <v>![27159](https://images.weserv.nl/?url=https://avatars.githubusercontent.com/u/27159?v=4&amp;w=50&amp;h=50&amp;mask=circle</v>
      </c>
      <c r="B11908" t="str">
        <f t="shared" si="2160"/>
        <v>(https://github.com/EngHabu)</v>
      </c>
      <c r="C11908" t="s">
        <v>11439</v>
      </c>
      <c r="D11908" t="s">
        <v>1684</v>
      </c>
      <c r="E11908" t="str">
        <f t="shared" si="2161"/>
        <v>github.com/EngHabu)</v>
      </c>
      <c r="F11908" t="str">
        <f t="shared" si="2162"/>
        <v>github.com</v>
      </c>
      <c r="G11908" t="s">
        <v>16451</v>
      </c>
      <c r="H11908" t="s">
        <v>16455</v>
      </c>
    </row>
    <row r="11909" spans="1:8">
      <c r="A11909" t="str">
        <f t="shared" si="2154"/>
        <v>![29843943](https://images.weserv.nl/?url=https://avatars.githubusercontent.com/u/29843943?v=4&amp;w=50&amp;h=50&amp;mask=circle</v>
      </c>
      <c r="B11909" t="str">
        <f t="shared" si="2160"/>
        <v>(https://github.com/goreleaserbot)</v>
      </c>
      <c r="C11909" t="s">
        <v>11440</v>
      </c>
      <c r="D11909" t="s">
        <v>1684</v>
      </c>
      <c r="E11909" t="str">
        <f t="shared" si="2161"/>
        <v>github.com/goreleaserbot)</v>
      </c>
      <c r="F11909" t="str">
        <f t="shared" si="2162"/>
        <v>github.com</v>
      </c>
      <c r="G11909" t="s">
        <v>16451</v>
      </c>
      <c r="H11909" t="s">
        <v>16455</v>
      </c>
    </row>
    <row r="11910" spans="1:8">
      <c r="A11910" t="str">
        <f t="shared" si="2154"/>
        <v>![10830562](https://images.weserv.nl/?url=https://avatars.githubusercontent.com/u/10830562?v=4&amp;w=50&amp;h=50&amp;mask=circle</v>
      </c>
      <c r="B11910" t="str">
        <f t="shared" si="2160"/>
        <v>(https://github.com/evalsocket)</v>
      </c>
      <c r="C11910" t="s">
        <v>11441</v>
      </c>
      <c r="D11910" t="s">
        <v>1684</v>
      </c>
      <c r="E11910" t="str">
        <f t="shared" si="2161"/>
        <v>github.com/evalsocket)</v>
      </c>
      <c r="F11910" t="str">
        <f t="shared" si="2162"/>
        <v>github.com</v>
      </c>
      <c r="G11910" t="s">
        <v>16451</v>
      </c>
      <c r="H11910" t="s">
        <v>16455</v>
      </c>
    </row>
    <row r="11911" spans="1:8">
      <c r="A11911" t="str">
        <f t="shared" si="2154"/>
        <v>![8888115](https://images.weserv.nl/?url=https://avatars.githubusercontent.com/u/8888115?v=4&amp;w=50&amp;h=50&amp;mask=circle</v>
      </c>
      <c r="B11911" t="str">
        <f t="shared" si="2160"/>
        <v>(https://github.com/hamersaw)</v>
      </c>
      <c r="C11911" t="s">
        <v>11442</v>
      </c>
      <c r="D11911" t="s">
        <v>1684</v>
      </c>
      <c r="E11911" t="str">
        <f t="shared" si="2161"/>
        <v>github.com/hamersaw)</v>
      </c>
      <c r="F11911" t="str">
        <f t="shared" si="2162"/>
        <v>github.com</v>
      </c>
      <c r="G11911" t="s">
        <v>16451</v>
      </c>
      <c r="H11911" t="s">
        <v>16455</v>
      </c>
    </row>
    <row r="11912" spans="1:8">
      <c r="A11912" t="str">
        <f t="shared" si="2154"/>
        <v>![78108056](https://images.weserv.nl/?url=https://avatars.githubusercontent.com/u/78108056?v=4&amp;w=50&amp;h=50&amp;mask=circle</v>
      </c>
      <c r="B11912" t="str">
        <f t="shared" si="2160"/>
        <v>(https://github.com/flyte-bot)</v>
      </c>
      <c r="C11912" t="s">
        <v>11443</v>
      </c>
      <c r="D11912" t="s">
        <v>1684</v>
      </c>
      <c r="E11912" t="str">
        <f t="shared" si="2161"/>
        <v>github.com/flyte-bot)</v>
      </c>
      <c r="F11912" t="str">
        <f t="shared" si="2162"/>
        <v>github.com</v>
      </c>
      <c r="G11912" t="s">
        <v>16451</v>
      </c>
      <c r="H11912" t="s">
        <v>16455</v>
      </c>
    </row>
    <row r="11913" spans="1:8">
      <c r="A11913" t="str">
        <f t="shared" si="2154"/>
        <v>![158892](https://images.weserv.nl/?url=https://avatars.githubusercontent.com/u/158892?v=4&amp;w=50&amp;h=50&amp;mask=circle</v>
      </c>
      <c r="B11913" t="str">
        <f t="shared" si="2160"/>
        <v>(https://github.com/honnix)</v>
      </c>
      <c r="C11913" t="s">
        <v>11444</v>
      </c>
      <c r="D11913" t="s">
        <v>1684</v>
      </c>
      <c r="E11913" t="str">
        <f t="shared" si="2161"/>
        <v>github.com/honnix)</v>
      </c>
      <c r="F11913" t="str">
        <f t="shared" si="2162"/>
        <v>github.com</v>
      </c>
      <c r="G11913" t="s">
        <v>16451</v>
      </c>
      <c r="H11913" t="s">
        <v>16455</v>
      </c>
    </row>
    <row r="11914" spans="1:8">
      <c r="A11914" t="str">
        <f t="shared" si="2154"/>
        <v>![18408237](https://images.weserv.nl/?url=https://avatars.githubusercontent.com/u/18408237?v=4&amp;w=50&amp;h=50&amp;mask=circle</v>
      </c>
      <c r="B11914" t="str">
        <f t="shared" si="2160"/>
        <v>(https://github.com/anandswaminathan)</v>
      </c>
      <c r="C11914" t="s">
        <v>11445</v>
      </c>
      <c r="D11914" t="s">
        <v>1684</v>
      </c>
      <c r="E11914" t="str">
        <f t="shared" si="2161"/>
        <v>github.com/anandswaminathan)</v>
      </c>
      <c r="F11914" t="str">
        <f t="shared" si="2162"/>
        <v>github.com</v>
      </c>
      <c r="G11914" t="s">
        <v>16451</v>
      </c>
      <c r="H11914" t="s">
        <v>16455</v>
      </c>
    </row>
    <row r="11915" spans="1:8">
      <c r="A11915" t="str">
        <f t="shared" si="2154"/>
        <v>![2896568](https://images.weserv.nl/?url=https://avatars.githubusercontent.com/u/2896568?v=4&amp;w=50&amp;h=50&amp;mask=circle</v>
      </c>
      <c r="B11915" t="str">
        <f t="shared" si="2160"/>
        <v>(https://github.com/wild-endeavor)</v>
      </c>
      <c r="C11915" t="s">
        <v>11446</v>
      </c>
      <c r="D11915" t="s">
        <v>1684</v>
      </c>
      <c r="E11915" t="str">
        <f t="shared" si="2161"/>
        <v>github.com/wild-endeavor)</v>
      </c>
      <c r="F11915" t="str">
        <f t="shared" si="2162"/>
        <v>github.com</v>
      </c>
      <c r="G11915" t="s">
        <v>16451</v>
      </c>
      <c r="H11915" t="s">
        <v>16455</v>
      </c>
    </row>
    <row r="11916" spans="1:8">
      <c r="A11916" t="str">
        <f t="shared" si="2154"/>
        <v>![1518524](https://images.weserv.nl/?url=https://avatars.githubusercontent.com/u/1518524?v=4&amp;w=50&amp;h=50&amp;mask=circle</v>
      </c>
      <c r="B11916" t="str">
        <f t="shared" si="2160"/>
        <v>(https://github.com/bnsblue)</v>
      </c>
      <c r="C11916" t="s">
        <v>11447</v>
      </c>
      <c r="D11916" t="s">
        <v>1684</v>
      </c>
      <c r="E11916" t="str">
        <f t="shared" si="2161"/>
        <v>github.com/bnsblue)</v>
      </c>
      <c r="F11916" t="str">
        <f t="shared" si="2162"/>
        <v>github.com</v>
      </c>
      <c r="G11916" t="s">
        <v>16451</v>
      </c>
      <c r="H11916" t="s">
        <v>16455</v>
      </c>
    </row>
    <row r="11917" spans="1:8">
      <c r="A11917" t="str">
        <f t="shared" si="2154"/>
        <v>![37936015](https://images.weserv.nl/?url=https://avatars.githubusercontent.com/u/37936015?v=4&amp;w=50&amp;h=50&amp;mask=circle</v>
      </c>
      <c r="B11917" t="str">
        <f t="shared" si="2160"/>
        <v>(https://github.com/pingsutw)</v>
      </c>
      <c r="C11917" t="s">
        <v>11448</v>
      </c>
      <c r="D11917" t="s">
        <v>1684</v>
      </c>
      <c r="E11917" t="str">
        <f t="shared" si="2161"/>
        <v>github.com/pingsutw)</v>
      </c>
      <c r="F11917" t="str">
        <f t="shared" si="2162"/>
        <v>github.com</v>
      </c>
      <c r="G11917" t="s">
        <v>16451</v>
      </c>
      <c r="H11917" t="s">
        <v>16455</v>
      </c>
    </row>
    <row r="11918" spans="1:8">
      <c r="A11918" t="str">
        <f t="shared" si="2154"/>
        <v>![27724763](https://images.weserv.nl/?url=https://avatars.githubusercontent.com/u/27724763?v=4&amp;w=50&amp;h=50&amp;mask=circle</v>
      </c>
      <c r="B11918" t="str">
        <f t="shared" si="2160"/>
        <v>(https://github.com/iaroslav-ciupin)</v>
      </c>
      <c r="C11918" t="s">
        <v>11449</v>
      </c>
      <c r="D11918" t="s">
        <v>1684</v>
      </c>
      <c r="E11918" t="str">
        <f t="shared" si="2161"/>
        <v>github.com/iaroslav-ciupin)</v>
      </c>
      <c r="F11918" t="str">
        <f t="shared" si="2162"/>
        <v>github.com</v>
      </c>
      <c r="G11918" t="s">
        <v>16451</v>
      </c>
      <c r="H11918" t="s">
        <v>16455</v>
      </c>
    </row>
    <row r="11919" spans="1:8">
      <c r="A11919" t="str">
        <f t="shared" si="2154"/>
        <v>![16888709](https://images.weserv.nl/?url=https://avatars.githubusercontent.com/u/16888709?v=4&amp;w=50&amp;h=50&amp;mask=circle</v>
      </c>
      <c r="B11919" t="str">
        <f t="shared" si="2160"/>
        <v>(https://github.com/kumare3)</v>
      </c>
      <c r="C11919" t="s">
        <v>11450</v>
      </c>
      <c r="D11919" t="s">
        <v>1684</v>
      </c>
      <c r="E11919" t="str">
        <f t="shared" si="2161"/>
        <v>github.com/kumare3)</v>
      </c>
      <c r="F11919" t="str">
        <f t="shared" si="2162"/>
        <v>github.com</v>
      </c>
      <c r="G11919" t="s">
        <v>16451</v>
      </c>
      <c r="H11919" t="s">
        <v>16455</v>
      </c>
    </row>
    <row r="11920" spans="1:8">
      <c r="A11920" t="str">
        <f t="shared" si="2154"/>
        <v>![27777173](https://images.weserv.nl/?url=https://avatars.githubusercontent.com/u/27777173?v=4&amp;w=50&amp;h=50&amp;mask=circle</v>
      </c>
      <c r="B11920" t="str">
        <f t="shared" si="2160"/>
        <v>(https://github.com/samhita-alla)</v>
      </c>
      <c r="C11920" t="s">
        <v>11451</v>
      </c>
      <c r="D11920" t="s">
        <v>1684</v>
      </c>
      <c r="E11920" t="str">
        <f t="shared" si="2161"/>
        <v>github.com/samhita-alla)</v>
      </c>
      <c r="F11920" t="str">
        <f t="shared" si="2162"/>
        <v>github.com</v>
      </c>
      <c r="G11920" t="s">
        <v>16451</v>
      </c>
      <c r="H11920" t="s">
        <v>16455</v>
      </c>
    </row>
    <row r="11921" spans="1:8">
      <c r="A11921" t="str">
        <f t="shared" si="2154"/>
        <v>![452166](https://images.weserv.nl/?url=https://avatars.githubusercontent.com/u/452166?v=4&amp;w=50&amp;h=50&amp;mask=circle</v>
      </c>
      <c r="B11921" t="str">
        <f t="shared" si="2160"/>
        <v>(https://github.com/MorpheusXAUT)</v>
      </c>
      <c r="C11921" t="s">
        <v>11452</v>
      </c>
      <c r="D11921" t="s">
        <v>1684</v>
      </c>
      <c r="E11921" t="str">
        <f t="shared" si="2161"/>
        <v>github.com/MorpheusXAUT)</v>
      </c>
      <c r="F11921" t="str">
        <f t="shared" si="2162"/>
        <v>github.com</v>
      </c>
      <c r="G11921" t="s">
        <v>16451</v>
      </c>
      <c r="H11921" t="s">
        <v>16455</v>
      </c>
    </row>
    <row r="11922" spans="1:8">
      <c r="A11922" t="str">
        <f t="shared" ref="A11922:A11985" si="2163">LEFT(C11922,FIND(")",C11922)-1)</f>
        <v>![4748985](https://images.weserv.nl/?url=https://avatars.githubusercontent.com/u/4748985?v=4&amp;w=50&amp;h=50&amp;mask=circle</v>
      </c>
      <c r="B11922" t="str">
        <f t="shared" si="2160"/>
        <v>(https://github.com/aliabbasjaffri)</v>
      </c>
      <c r="C11922" t="s">
        <v>11453</v>
      </c>
      <c r="D11922" t="s">
        <v>1684</v>
      </c>
      <c r="E11922" t="str">
        <f t="shared" si="2161"/>
        <v>github.com/aliabbasjaffri)</v>
      </c>
      <c r="F11922" t="str">
        <f t="shared" si="2162"/>
        <v>github.com</v>
      </c>
      <c r="G11922" t="s">
        <v>16451</v>
      </c>
      <c r="H11922" t="s">
        <v>16455</v>
      </c>
    </row>
    <row r="11923" spans="1:8">
      <c r="A11923" t="str">
        <f t="shared" si="2163"/>
        <v>![6562898](https://images.weserv.nl/?url=https://avatars.githubusercontent.com/u/6562898?v=4&amp;w=50&amp;h=50&amp;mask=circle</v>
      </c>
      <c r="B11923" t="str">
        <f t="shared" si="2160"/>
        <v>(https://github.com/ckiosidis)</v>
      </c>
      <c r="C11923" t="s">
        <v>11454</v>
      </c>
      <c r="D11923" t="s">
        <v>1684</v>
      </c>
      <c r="E11923" t="str">
        <f t="shared" si="2161"/>
        <v>github.com/ckiosidis)</v>
      </c>
      <c r="F11923" t="str">
        <f t="shared" si="2162"/>
        <v>github.com</v>
      </c>
      <c r="G11923" t="s">
        <v>16451</v>
      </c>
      <c r="H11923" t="s">
        <v>16455</v>
      </c>
    </row>
    <row r="11924" spans="1:8">
      <c r="A11924" t="str">
        <f t="shared" si="2163"/>
        <v>![6239450](https://images.weserv.nl/?url=https://avatars.githubusercontent.com/u/6239450?v=4&amp;w=50&amp;h=50&amp;mask=circle</v>
      </c>
      <c r="B11924" t="str">
        <f t="shared" si="2160"/>
        <v>(https://github.com/mayitbeegh)</v>
      </c>
      <c r="C11924" t="s">
        <v>11455</v>
      </c>
      <c r="D11924" t="s">
        <v>1684</v>
      </c>
      <c r="E11924" t="str">
        <f t="shared" si="2161"/>
        <v>github.com/mayitbeegh)</v>
      </c>
      <c r="F11924" t="str">
        <f t="shared" si="2162"/>
        <v>github.com</v>
      </c>
      <c r="G11924" t="s">
        <v>16451</v>
      </c>
      <c r="H11924" t="s">
        <v>16455</v>
      </c>
    </row>
    <row r="11925" spans="1:8">
      <c r="A11925" t="str">
        <f t="shared" si="2163"/>
        <v>![8805803](https://images.weserv.nl/?url=https://avatars.githubusercontent.com/u/8805803?v=4&amp;w=50&amp;h=50&amp;mask=circle</v>
      </c>
      <c r="B11925" t="str">
        <f t="shared" si="2160"/>
        <v>(https://github.com/alexlipa91)</v>
      </c>
      <c r="C11925" t="s">
        <v>11456</v>
      </c>
      <c r="D11925" t="s">
        <v>1684</v>
      </c>
      <c r="E11925" t="str">
        <f t="shared" si="2161"/>
        <v>github.com/alexlipa91)</v>
      </c>
      <c r="F11925" t="str">
        <f t="shared" si="2162"/>
        <v>github.com</v>
      </c>
      <c r="G11925" t="s">
        <v>16451</v>
      </c>
      <c r="H11925" t="s">
        <v>16455</v>
      </c>
    </row>
    <row r="11926" spans="1:8">
      <c r="A11926" t="str">
        <f t="shared" si="2163"/>
        <v>![5032356](https://images.weserv.nl/?url=https://avatars.githubusercontent.com/u/5032356?v=4&amp;w=50&amp;h=50&amp;mask=circle</v>
      </c>
      <c r="B11926" t="str">
        <f t="shared" si="2160"/>
        <v>(https://github.com/brucearctor)</v>
      </c>
      <c r="C11926" t="s">
        <v>11457</v>
      </c>
      <c r="D11926" t="s">
        <v>1684</v>
      </c>
      <c r="E11926" t="str">
        <f t="shared" si="2161"/>
        <v>github.com/brucearctor)</v>
      </c>
      <c r="F11926" t="str">
        <f t="shared" si="2162"/>
        <v>github.com</v>
      </c>
      <c r="G11926" t="s">
        <v>16451</v>
      </c>
      <c r="H11926" t="s">
        <v>16455</v>
      </c>
    </row>
    <row r="11927" spans="1:8">
      <c r="A11927" t="str">
        <f t="shared" si="2163"/>
        <v>![77798312](https://images.weserv.nl/?url=https://avatars.githubusercontent.com/u/77798312?v=4&amp;w=50&amp;h=50&amp;mask=circle</v>
      </c>
      <c r="B11927" t="str">
        <f t="shared" si="2160"/>
        <v>(https://github.com/pmahindrakar-oss)</v>
      </c>
      <c r="C11927" t="s">
        <v>11458</v>
      </c>
      <c r="D11927" t="s">
        <v>1684</v>
      </c>
      <c r="E11927" t="str">
        <f t="shared" si="2161"/>
        <v>github.com/pmahindrakar-oss)</v>
      </c>
      <c r="F11927" t="str">
        <f t="shared" si="2162"/>
        <v>github.com</v>
      </c>
      <c r="G11927" t="s">
        <v>16451</v>
      </c>
      <c r="H11927" t="s">
        <v>16455</v>
      </c>
    </row>
    <row r="11928" spans="1:8">
      <c r="A11928" t="str">
        <f t="shared" si="2163"/>
        <v>![23062603](https://images.weserv.nl/?url=https://avatars.githubusercontent.com/u/23062603?v=4&amp;w=50&amp;h=50&amp;mask=circle</v>
      </c>
      <c r="B11928" t="str">
        <f t="shared" si="2160"/>
        <v>(https://github.com/Antaxify)</v>
      </c>
      <c r="C11928" t="s">
        <v>11459</v>
      </c>
      <c r="D11928" t="s">
        <v>1684</v>
      </c>
      <c r="E11928" t="str">
        <f t="shared" si="2161"/>
        <v>github.com/Antaxify)</v>
      </c>
      <c r="F11928" t="str">
        <f t="shared" si="2162"/>
        <v>github.com</v>
      </c>
      <c r="G11928" t="s">
        <v>16451</v>
      </c>
      <c r="H11928" t="s">
        <v>16455</v>
      </c>
    </row>
    <row r="11929" spans="1:8">
      <c r="A11929" t="str">
        <f t="shared" si="2163"/>
        <v>![653394](https://images.weserv.nl/?url=https://avatars.githubusercontent.com/u/653394?v=4&amp;w=50&amp;h=50&amp;mask=circle</v>
      </c>
      <c r="B11929" t="str">
        <f t="shared" si="2160"/>
        <v>(https://github.com/eapolinario)</v>
      </c>
      <c r="C11929" t="s">
        <v>11460</v>
      </c>
      <c r="D11929" t="s">
        <v>1684</v>
      </c>
      <c r="E11929" t="str">
        <f t="shared" si="2161"/>
        <v>github.com/eapolinario)</v>
      </c>
      <c r="F11929" t="str">
        <f t="shared" si="2162"/>
        <v>github.com</v>
      </c>
      <c r="G11929" t="s">
        <v>16451</v>
      </c>
      <c r="H11929" t="s">
        <v>16455</v>
      </c>
    </row>
    <row r="11930" spans="1:8">
      <c r="A11930" t="str">
        <f t="shared" si="2163"/>
        <v>![5725707](https://images.weserv.nl/?url=https://avatars.githubusercontent.com/u/5725707?v=4&amp;w=50&amp;h=50&amp;mask=circle</v>
      </c>
      <c r="B11930" t="str">
        <f t="shared" si="2160"/>
        <v>(https://github.com/andrewwdye)</v>
      </c>
      <c r="C11930" t="s">
        <v>11461</v>
      </c>
      <c r="D11930" t="s">
        <v>1684</v>
      </c>
      <c r="E11930" t="str">
        <f t="shared" si="2161"/>
        <v>github.com/andrewwdye)</v>
      </c>
      <c r="F11930" t="str">
        <f t="shared" si="2162"/>
        <v>github.com</v>
      </c>
      <c r="G11930" t="s">
        <v>16451</v>
      </c>
      <c r="H11930" t="s">
        <v>16455</v>
      </c>
    </row>
    <row r="11931" spans="1:8">
      <c r="A11931" t="str">
        <f t="shared" si="2163"/>
        <v>![8122852](https://images.weserv.nl/?url=https://avatars.githubusercontent.com/u/8122852?v=4&amp;w=50&amp;h=50&amp;mask=circle</v>
      </c>
      <c r="B11931" t="str">
        <f t="shared" si="2160"/>
        <v>(https://github.com/ariefrahmansyah)</v>
      </c>
      <c r="C11931" t="s">
        <v>11462</v>
      </c>
      <c r="D11931" t="s">
        <v>1684</v>
      </c>
      <c r="E11931" t="str">
        <f t="shared" si="2161"/>
        <v>github.com/ariefrahmansyah)</v>
      </c>
      <c r="F11931" t="str">
        <f t="shared" si="2162"/>
        <v>github.com</v>
      </c>
      <c r="G11931" t="s">
        <v>16451</v>
      </c>
      <c r="H11931" t="s">
        <v>16455</v>
      </c>
    </row>
    <row r="11932" spans="1:8">
      <c r="A11932" t="str">
        <f t="shared" si="2163"/>
        <v>![10869815](https://images.weserv.nl/?url=https://avatars.githubusercontent.com/u/10869815?v=4&amp;w=50&amp;h=50&amp;mask=circle</v>
      </c>
      <c r="B11932" t="str">
        <f t="shared" si="2160"/>
        <v>(https://github.com/jeevb)</v>
      </c>
      <c r="C11932" t="s">
        <v>11463</v>
      </c>
      <c r="D11932" t="s">
        <v>1684</v>
      </c>
      <c r="E11932" t="str">
        <f t="shared" si="2161"/>
        <v>github.com/jeevb)</v>
      </c>
      <c r="F11932" t="str">
        <f t="shared" si="2162"/>
        <v>github.com</v>
      </c>
      <c r="G11932" t="s">
        <v>16451</v>
      </c>
      <c r="H11932" t="s">
        <v>16455</v>
      </c>
    </row>
    <row r="11933" spans="1:8">
      <c r="A11933" t="str">
        <f t="shared" si="2163"/>
        <v>![3880645](https://images.weserv.nl/?url=https://avatars.githubusercontent.com/u/3880645?v=4&amp;w=50&amp;h=50&amp;mask=circle</v>
      </c>
      <c r="B11933" t="str">
        <f t="shared" si="2160"/>
        <v>(https://github.com/jonathanburns)</v>
      </c>
      <c r="C11933" t="s">
        <v>11464</v>
      </c>
      <c r="D11933" t="s">
        <v>1684</v>
      </c>
      <c r="E11933" t="str">
        <f t="shared" si="2161"/>
        <v>github.com/jonathanburns)</v>
      </c>
      <c r="F11933" t="str">
        <f t="shared" si="2162"/>
        <v>github.com</v>
      </c>
      <c r="G11933" t="s">
        <v>16451</v>
      </c>
      <c r="H11933" t="s">
        <v>16455</v>
      </c>
    </row>
    <row r="11934" spans="1:8">
      <c r="A11934" t="str">
        <f t="shared" si="2163"/>
        <v>![3936213](https://images.weserv.nl/?url=https://avatars.githubusercontent.com/u/3936213?v=4&amp;w=50&amp;h=50&amp;mask=circle</v>
      </c>
      <c r="B11934" t="str">
        <f t="shared" si="2160"/>
        <v>(https://github.com/lu4nm3)</v>
      </c>
      <c r="C11934" t="s">
        <v>11465</v>
      </c>
      <c r="D11934" t="s">
        <v>1684</v>
      </c>
      <c r="E11934" t="str">
        <f t="shared" si="2161"/>
        <v>github.com/lu4nm3)</v>
      </c>
      <c r="F11934" t="str">
        <f t="shared" si="2162"/>
        <v>github.com</v>
      </c>
      <c r="G11934" t="s">
        <v>16451</v>
      </c>
      <c r="H11934" t="s">
        <v>16455</v>
      </c>
    </row>
    <row r="11935" spans="1:8">
      <c r="A11935" t="str">
        <f t="shared" si="2163"/>
        <v>![26174213](https://images.weserv.nl/?url=https://avatars.githubusercontent.com/u/26174213?v=4&amp;w=50&amp;h=50&amp;mask=circle</v>
      </c>
      <c r="B11935" t="str">
        <f t="shared" si="2160"/>
        <v>(https://github.com/lyft-metaservice-2)</v>
      </c>
      <c r="C11935" t="s">
        <v>11466</v>
      </c>
      <c r="D11935" t="s">
        <v>1684</v>
      </c>
      <c r="E11935" t="str">
        <f t="shared" si="2161"/>
        <v>github.com/lyft-metaservice-2)</v>
      </c>
      <c r="F11935" t="str">
        <f t="shared" si="2162"/>
        <v>github.com</v>
      </c>
      <c r="G11935" t="s">
        <v>16451</v>
      </c>
      <c r="H11935" t="s">
        <v>16455</v>
      </c>
    </row>
    <row r="11936" spans="1:8">
      <c r="A11936" t="str">
        <f t="shared" si="2163"/>
        <v>![9142716](https://images.weserv.nl/?url=https://avatars.githubusercontent.com/u/9142716?v=4&amp;w=50&amp;h=50&amp;mask=circle</v>
      </c>
      <c r="B11936" t="str">
        <f t="shared" si="2160"/>
        <v>(https://github.com/2uasimojo)</v>
      </c>
      <c r="C11936" t="s">
        <v>11467</v>
      </c>
      <c r="D11936" t="s">
        <v>1684</v>
      </c>
      <c r="E11936" t="str">
        <f t="shared" si="2161"/>
        <v>github.com/2uasimojo)</v>
      </c>
      <c r="F11936" t="str">
        <f t="shared" si="2162"/>
        <v>github.com</v>
      </c>
      <c r="G11936" t="s">
        <v>16451</v>
      </c>
      <c r="H11936" t="s">
        <v>16455</v>
      </c>
    </row>
    <row r="11937" spans="1:8">
      <c r="A11937" t="str">
        <f t="shared" si="2163"/>
        <v>![5487021](https://images.weserv.nl/?url=https://avatars.githubusercontent.com/u/5487021?v=4&amp;w=50&amp;h=50&amp;mask=circle</v>
      </c>
      <c r="B11937" t="str">
        <f t="shared" si="2160"/>
        <v>(https://github.com/veggiemonk)</v>
      </c>
      <c r="C11937" t="s">
        <v>11468</v>
      </c>
      <c r="D11937" t="s">
        <v>1684</v>
      </c>
      <c r="E11937" t="str">
        <f t="shared" si="2161"/>
        <v>github.com/veggiemonk)</v>
      </c>
      <c r="F11937" t="str">
        <f t="shared" si="2162"/>
        <v>github.com</v>
      </c>
      <c r="G11937" t="s">
        <v>16451</v>
      </c>
      <c r="H11937" t="s">
        <v>16455</v>
      </c>
    </row>
    <row r="11938" spans="1:8">
      <c r="A11938" t="str">
        <f t="shared" si="2163"/>
        <v>![1815175](https://images.weserv.nl/?url=https://avatars.githubusercontent.com/u/1815175?v=4&amp;w=50&amp;h=50&amp;mask=circle</v>
      </c>
      <c r="B11938" t="str">
        <f t="shared" si="2160"/>
        <v>(https://github.com/schottra)</v>
      </c>
      <c r="C11938" t="s">
        <v>11469</v>
      </c>
      <c r="D11938" t="s">
        <v>1684</v>
      </c>
      <c r="E11938" t="str">
        <f t="shared" si="2161"/>
        <v>github.com/schottra)</v>
      </c>
      <c r="F11938" t="str">
        <f t="shared" si="2162"/>
        <v>github.com</v>
      </c>
      <c r="G11938" t="s">
        <v>16451</v>
      </c>
      <c r="H11938" t="s">
        <v>16455</v>
      </c>
    </row>
    <row r="11939" spans="1:8">
      <c r="A11939" t="str">
        <f t="shared" si="2163"/>
        <v>![46989299](https://images.weserv.nl/?url=https://avatars.githubusercontent.com/u/46989299?v=4&amp;w=50&amp;h=50&amp;mask=circle</v>
      </c>
      <c r="B11939" t="str">
        <f t="shared" si="2160"/>
        <v>(https://github.com/supreeth7)</v>
      </c>
      <c r="C11939" t="s">
        <v>11470</v>
      </c>
      <c r="D11939" t="s">
        <v>1684</v>
      </c>
      <c r="E11939" t="str">
        <f t="shared" si="2161"/>
        <v>github.com/supreeth7)</v>
      </c>
      <c r="F11939" t="str">
        <f t="shared" si="2162"/>
        <v>github.com</v>
      </c>
      <c r="G11939" t="s">
        <v>16451</v>
      </c>
      <c r="H11939" t="s">
        <v>16455</v>
      </c>
    </row>
    <row r="11940" spans="1:8">
      <c r="A11940" t="str">
        <f t="shared" si="2163"/>
        <v>![2816689](https://images.weserv.nl/?url=https://avatars.githubusercontent.com/u/2816689?v=4&amp;w=50&amp;h=50&amp;mask=circle</v>
      </c>
      <c r="B11940" t="str">
        <f t="shared" si="2160"/>
        <v>(https://github.com/cosmicBboy)</v>
      </c>
      <c r="C11940" t="s">
        <v>11471</v>
      </c>
      <c r="D11940" t="s">
        <v>1684</v>
      </c>
      <c r="E11940" t="str">
        <f t="shared" si="2161"/>
        <v>github.com/cosmicBboy)</v>
      </c>
      <c r="F11940" t="str">
        <f t="shared" si="2162"/>
        <v>github.com</v>
      </c>
      <c r="G11940" t="s">
        <v>16451</v>
      </c>
      <c r="H11940" t="s">
        <v>16455</v>
      </c>
    </row>
    <row r="11941" spans="1:8">
      <c r="A11941" t="str">
        <f t="shared" si="2163"/>
        <v>![19375241](https://images.weserv.nl/?url=https://avatars.githubusercontent.com/u/19375241?v=4&amp;w=50&amp;h=50&amp;mask=circle</v>
      </c>
      <c r="B11941" t="str">
        <f t="shared" si="2160"/>
        <v>(https://github.com/migueltol22)</v>
      </c>
      <c r="C11941" t="s">
        <v>11472</v>
      </c>
      <c r="D11941" t="s">
        <v>1684</v>
      </c>
      <c r="E11941" t="str">
        <f t="shared" si="2161"/>
        <v>github.com/migueltol22)</v>
      </c>
      <c r="F11941" t="str">
        <f t="shared" si="2162"/>
        <v>github.com</v>
      </c>
      <c r="G11941" t="s">
        <v>16451</v>
      </c>
      <c r="H11941" t="s">
        <v>16455</v>
      </c>
    </row>
    <row r="11942" spans="1:8">
      <c r="A11942" t="str">
        <f t="shared" si="2163"/>
        <v>![6065051](https://images.weserv.nl/?url=https://avatars.githubusercontent.com/u/6065051?v=4&amp;w=50&amp;h=50&amp;mask=circle</v>
      </c>
      <c r="B11942" t="str">
        <f t="shared" si="2160"/>
        <v>(https://github.com/milton0825)</v>
      </c>
      <c r="C11942" t="s">
        <v>11473</v>
      </c>
      <c r="D11942" t="s">
        <v>1684</v>
      </c>
      <c r="E11942" t="str">
        <f t="shared" si="2161"/>
        <v>github.com/milton0825)</v>
      </c>
      <c r="F11942" t="str">
        <f t="shared" si="2162"/>
        <v>github.com</v>
      </c>
      <c r="G11942" t="s">
        <v>16451</v>
      </c>
      <c r="H11942" t="s">
        <v>16455</v>
      </c>
    </row>
    <row r="11943" spans="1:8">
      <c r="A11943" t="str">
        <f t="shared" si="2163"/>
        <v>![70988](https://images.weserv.nl/?url=https://avatars.githubusercontent.com/u/70988?v=4&amp;w=50&amp;h=50&amp;mask=circle</v>
      </c>
      <c r="B11943" t="str">
        <f t="shared" si="2160"/>
        <v>(https://github.com/slai)</v>
      </c>
      <c r="C11943" t="s">
        <v>11474</v>
      </c>
      <c r="D11943" t="s">
        <v>1684</v>
      </c>
      <c r="E11943" t="str">
        <f t="shared" si="2161"/>
        <v>github.com/slai)</v>
      </c>
      <c r="F11943" t="str">
        <f t="shared" si="2162"/>
        <v>github.com</v>
      </c>
      <c r="G11943" t="s">
        <v>16451</v>
      </c>
      <c r="H11943" t="s">
        <v>16455</v>
      </c>
    </row>
    <row r="11944" spans="1:8">
      <c r="A11944" t="str">
        <f t="shared" si="2163"/>
        <v>![94349093](https://images.weserv.nl/?url=https://avatars.githubusercontent.com/u/94349093?v=4&amp;w=50&amp;h=50&amp;mask=circle</v>
      </c>
      <c r="B11944" t="str">
        <f t="shared" si="2160"/>
        <v>(https://github.com/SmritiSatyanV)</v>
      </c>
      <c r="C11944" t="s">
        <v>11475</v>
      </c>
      <c r="D11944" t="s">
        <v>1684</v>
      </c>
      <c r="E11944" t="str">
        <f t="shared" si="2161"/>
        <v>github.com/SmritiSatyanV)</v>
      </c>
      <c r="F11944" t="str">
        <f t="shared" si="2162"/>
        <v>github.com</v>
      </c>
      <c r="G11944" t="s">
        <v>16451</v>
      </c>
      <c r="H11944" t="s">
        <v>16455</v>
      </c>
    </row>
    <row r="11945" spans="1:8">
      <c r="A11945" t="str">
        <f t="shared" si="2163"/>
        <v>![16090976](https://images.weserv.nl/?url=https://avatars.githubusercontent.com/u/16090976?v=4&amp;w=50&amp;h=50&amp;mask=circle</v>
      </c>
      <c r="B11945" t="str">
        <f t="shared" si="2160"/>
        <v>(https://github.com/surindersinghp)</v>
      </c>
      <c r="C11945" t="s">
        <v>11476</v>
      </c>
      <c r="D11945" t="s">
        <v>1684</v>
      </c>
      <c r="E11945" t="str">
        <f t="shared" si="2161"/>
        <v>github.com/surindersinghp)</v>
      </c>
      <c r="F11945" t="str">
        <f t="shared" si="2162"/>
        <v>github.com</v>
      </c>
      <c r="G11945" t="s">
        <v>16451</v>
      </c>
      <c r="H11945" t="s">
        <v>16455</v>
      </c>
    </row>
    <row r="11946" spans="1:8">
      <c r="A11946" t="str">
        <f t="shared" si="2163"/>
        <v>![43610471](https://images.weserv.nl/?url=https://avatars.githubusercontent.com/u/43610471?v=4&amp;w=50&amp;h=50&amp;mask=circle</v>
      </c>
      <c r="B11946" t="str">
        <f t="shared" si="2160"/>
        <v>(https://github.com/TheYk98)</v>
      </c>
      <c r="C11946" t="s">
        <v>11477</v>
      </c>
      <c r="D11946" t="s">
        <v>1684</v>
      </c>
      <c r="E11946" t="str">
        <f t="shared" si="2161"/>
        <v>github.com/TheYk98)</v>
      </c>
      <c r="F11946" t="str">
        <f t="shared" si="2162"/>
        <v>github.com</v>
      </c>
      <c r="G11946" t="s">
        <v>16451</v>
      </c>
      <c r="H11946" t="s">
        <v>16455</v>
      </c>
    </row>
    <row r="11947" spans="1:8">
      <c r="A11947" t="str">
        <f t="shared" si="2163"/>
        <v>![53313394](https://images.weserv.nl/?url=https://avatars.githubusercontent.com/u/53313394?v=4&amp;w=50&amp;h=50&amp;mask=circle</v>
      </c>
      <c r="B11947" t="str">
        <f t="shared" si="2160"/>
        <v>(https://github.com/kosigz-lyft)</v>
      </c>
      <c r="C11947" t="s">
        <v>11478</v>
      </c>
      <c r="D11947" t="s">
        <v>1684</v>
      </c>
      <c r="E11947" t="str">
        <f t="shared" si="2161"/>
        <v>github.com/kosigz-lyft)</v>
      </c>
      <c r="F11947" t="str">
        <f t="shared" si="2162"/>
        <v>github.com</v>
      </c>
      <c r="G11947" t="s">
        <v>16451</v>
      </c>
      <c r="H11947" t="s">
        <v>16455</v>
      </c>
    </row>
    <row r="11948" spans="1:8">
      <c r="A11948" t="str">
        <f t="shared" si="2163"/>
        <v>![4967458](https://images.weserv.nl/?url=https://avatars.githubusercontent.com/u/4967458?v=4&amp;w=50&amp;h=50&amp;mask=circle</v>
      </c>
      <c r="B11948" t="str">
        <f t="shared" si="2160"/>
        <v>(https://github.com/chanadian)</v>
      </c>
      <c r="C11948" t="s">
        <v>11479</v>
      </c>
      <c r="D11948" t="s">
        <v>1684</v>
      </c>
      <c r="E11948" t="str">
        <f t="shared" si="2161"/>
        <v>github.com/chanadian)</v>
      </c>
      <c r="F11948" t="str">
        <f t="shared" si="2162"/>
        <v>github.com</v>
      </c>
      <c r="G11948" t="s">
        <v>16451</v>
      </c>
      <c r="H11948" t="s">
        <v>16455</v>
      </c>
    </row>
    <row r="11949" spans="1:8">
      <c r="A11949" t="str">
        <f t="shared" si="2163"/>
        <v>![467927](https://images.weserv.nl/?url=https://avatars.githubusercontent.com/u/467927?v=4&amp;w=50&amp;h=50&amp;mask=circle</v>
      </c>
      <c r="B11949" t="str">
        <f t="shared" si="2160"/>
        <v>(https://github.com/kanterov)</v>
      </c>
      <c r="C11949" t="s">
        <v>11480</v>
      </c>
      <c r="D11949" t="s">
        <v>1684</v>
      </c>
      <c r="E11949" t="str">
        <f t="shared" si="2161"/>
        <v>github.com/kanterov)</v>
      </c>
      <c r="F11949" t="str">
        <f t="shared" si="2162"/>
        <v>github.com</v>
      </c>
      <c r="G11949" t="s">
        <v>16451</v>
      </c>
      <c r="H11949" t="s">
        <v>16455</v>
      </c>
    </row>
    <row r="11950" spans="1:8">
      <c r="A11950" t="str">
        <f t="shared" si="2163"/>
        <v>![248688](https://images.weserv.nl/?url=https://avatars.githubusercontent.com/u/248688?v=4&amp;w=50&amp;h=50&amp;mask=circle</v>
      </c>
      <c r="B11950" t="str">
        <f t="shared" si="2160"/>
        <v>(https://github.com/hanzo)</v>
      </c>
      <c r="C11950" t="s">
        <v>11481</v>
      </c>
      <c r="D11950" t="s">
        <v>1684</v>
      </c>
      <c r="E11950" t="str">
        <f t="shared" si="2161"/>
        <v>github.com/hanzo)</v>
      </c>
      <c r="F11950" t="str">
        <f t="shared" si="2162"/>
        <v>github.com</v>
      </c>
      <c r="G11950" t="s">
        <v>16451</v>
      </c>
      <c r="H11950" t="s">
        <v>16455</v>
      </c>
    </row>
    <row r="11951" spans="1:8">
      <c r="A11951" t="str">
        <f t="shared" si="2163"/>
        <v>![1330233](https://images.weserv.nl/?url=https://avatars.githubusercontent.com/u/1330233?v=4&amp;w=50&amp;h=50&amp;mask=circle</v>
      </c>
      <c r="B11951" t="str">
        <f t="shared" si="2160"/>
        <v>(https://github.com/igorvalko)</v>
      </c>
      <c r="C11951" t="s">
        <v>11482</v>
      </c>
      <c r="D11951" t="s">
        <v>1684</v>
      </c>
      <c r="E11951" t="str">
        <f t="shared" si="2161"/>
        <v>github.com/igorvalko)</v>
      </c>
      <c r="F11951" t="str">
        <f t="shared" si="2162"/>
        <v>github.com</v>
      </c>
      <c r="G11951" t="s">
        <v>16451</v>
      </c>
      <c r="H11951" t="s">
        <v>16455</v>
      </c>
    </row>
    <row r="11952" spans="1:8">
      <c r="A11952" t="str">
        <f t="shared" si="2163"/>
        <v>![31255434](https://images.weserv.nl/?url=https://avatars.githubusercontent.com/u/31255434?v=4&amp;w=50&amp;h=50&amp;mask=circle</v>
      </c>
      <c r="B11952" t="str">
        <f t="shared" si="2160"/>
        <v>(https://github.com/kennyworkman)</v>
      </c>
      <c r="C11952" t="s">
        <v>11483</v>
      </c>
      <c r="D11952" t="s">
        <v>1684</v>
      </c>
      <c r="E11952" t="str">
        <f t="shared" si="2161"/>
        <v>github.com/kennyworkman)</v>
      </c>
      <c r="F11952" t="str">
        <f t="shared" si="2162"/>
        <v>github.com</v>
      </c>
      <c r="G11952" t="s">
        <v>16451</v>
      </c>
      <c r="H11952" t="s">
        <v>16455</v>
      </c>
    </row>
    <row r="11953" spans="1:8">
      <c r="A11953" t="str">
        <f t="shared" si="2163"/>
        <v>![1472826](https://images.weserv.nl/?url=https://avatars.githubusercontent.com/u/1472826?v=4&amp;w=50&amp;h=50&amp;mask=circle</v>
      </c>
      <c r="B11953" t="str">
        <f t="shared" si="2160"/>
        <v>(https://github.com/maximsmol)</v>
      </c>
      <c r="C11953" t="s">
        <v>11484</v>
      </c>
      <c r="D11953" t="s">
        <v>1684</v>
      </c>
      <c r="E11953" t="str">
        <f t="shared" si="2161"/>
        <v>github.com/maximsmol)</v>
      </c>
      <c r="F11953" t="str">
        <f t="shared" si="2162"/>
        <v>github.com</v>
      </c>
      <c r="G11953" t="s">
        <v>16451</v>
      </c>
      <c r="H11953" t="s">
        <v>16455</v>
      </c>
    </row>
    <row r="11954" spans="1:8">
      <c r="A11954" t="str">
        <f t="shared" si="2163"/>
        <v>![5026554](https://images.weserv.nl/?url=https://avatars.githubusercontent.com/u/5026554?v=4&amp;w=50&amp;h=50&amp;mask=circle</v>
      </c>
      <c r="B11954" t="str">
        <f t="shared" si="2160"/>
        <v>(https://github.com/vsbus)</v>
      </c>
      <c r="C11954" t="s">
        <v>11485</v>
      </c>
      <c r="D11954" t="s">
        <v>1684</v>
      </c>
      <c r="E11954" t="str">
        <f t="shared" si="2161"/>
        <v>github.com/vsbus)</v>
      </c>
      <c r="F11954" t="str">
        <f t="shared" si="2162"/>
        <v>github.com</v>
      </c>
      <c r="G11954" t="s">
        <v>16451</v>
      </c>
      <c r="H11954" t="s">
        <v>16455</v>
      </c>
    </row>
    <row r="11955" spans="1:8">
      <c r="A11955" t="str">
        <f t="shared" si="2163"/>
        <v>![34587798](https://images.weserv.nl/?url=https://avatars.githubusercontent.com/u/34587798?v=4&amp;w=50&amp;h=50&amp;mask=circle</v>
      </c>
      <c r="B11955" t="str">
        <f t="shared" si="2160"/>
        <v>(https://github.com/akhurana001)</v>
      </c>
      <c r="C11955" t="s">
        <v>11486</v>
      </c>
      <c r="D11955" t="s">
        <v>1684</v>
      </c>
      <c r="E11955" t="str">
        <f t="shared" si="2161"/>
        <v>github.com/akhurana001)</v>
      </c>
      <c r="F11955" t="str">
        <f t="shared" si="2162"/>
        <v>github.com</v>
      </c>
      <c r="G11955" t="s">
        <v>16451</v>
      </c>
      <c r="H11955" t="s">
        <v>16455</v>
      </c>
    </row>
    <row r="11956" spans="1:8">
      <c r="A11956" t="str">
        <f t="shared" si="2163"/>
        <v>![11799671](https://images.weserv.nl/?url=https://avatars.githubusercontent.com/u/11799671?v=4&amp;w=50&amp;h=50&amp;mask=circle</v>
      </c>
      <c r="B11956" t="str">
        <f t="shared" si="2160"/>
        <v>(https://github.com/bstadlbauer)</v>
      </c>
      <c r="C11956" t="s">
        <v>11487</v>
      </c>
      <c r="D11956" t="s">
        <v>1684</v>
      </c>
      <c r="E11956" t="str">
        <f t="shared" si="2161"/>
        <v>github.com/bstadlbauer)</v>
      </c>
      <c r="F11956" t="str">
        <f t="shared" si="2162"/>
        <v>github.com</v>
      </c>
      <c r="G11956" t="s">
        <v>16451</v>
      </c>
      <c r="H11956" t="s">
        <v>16455</v>
      </c>
    </row>
    <row r="11957" spans="1:8">
      <c r="A11957" t="str">
        <f t="shared" si="2163"/>
        <v>![95110820](https://images.weserv.nl/?url=https://avatars.githubusercontent.com/u/95110820?v=4&amp;w=50&amp;h=50&amp;mask=circle</v>
      </c>
      <c r="B11957" t="str">
        <f t="shared" si="2160"/>
        <v>(https://github.com/jerempy)</v>
      </c>
      <c r="C11957" t="s">
        <v>11488</v>
      </c>
      <c r="D11957" t="s">
        <v>1684</v>
      </c>
      <c r="E11957" t="str">
        <f t="shared" si="2161"/>
        <v>github.com/jerempy)</v>
      </c>
      <c r="F11957" t="str">
        <f t="shared" si="2162"/>
        <v>github.com</v>
      </c>
      <c r="G11957" t="s">
        <v>16451</v>
      </c>
      <c r="H11957" t="s">
        <v>16455</v>
      </c>
    </row>
    <row r="11958" spans="1:8">
      <c r="A11958" t="str">
        <f t="shared" si="2163"/>
        <v>![38207208](https://images.weserv.nl/?url=https://avatars.githubusercontent.com/u/38207208?v=4&amp;w=50&amp;h=50&amp;mask=circle</v>
      </c>
      <c r="B11958" t="str">
        <f t="shared" si="2160"/>
        <v>(https://github.com/tnsetting)</v>
      </c>
      <c r="C11958" t="s">
        <v>11489</v>
      </c>
      <c r="D11958" t="s">
        <v>1684</v>
      </c>
      <c r="E11958" t="str">
        <f t="shared" si="2161"/>
        <v>github.com/tnsetting)</v>
      </c>
      <c r="F11958" t="str">
        <f t="shared" si="2162"/>
        <v>github.com</v>
      </c>
      <c r="G11958" t="s">
        <v>16451</v>
      </c>
      <c r="H11958" t="s">
        <v>16455</v>
      </c>
    </row>
    <row r="11959" spans="1:8">
      <c r="A11959" t="str">
        <f t="shared" si="2163"/>
        <v>![8200209](https://images.weserv.nl/?url=https://avatars.githubusercontent.com/u/8200209?v=4&amp;w=50&amp;h=50&amp;mask=circle</v>
      </c>
      <c r="B11959" t="str">
        <f t="shared" si="2160"/>
        <v>(https://github.com/catalinii)</v>
      </c>
      <c r="C11959" t="s">
        <v>11490</v>
      </c>
      <c r="D11959" t="s">
        <v>1684</v>
      </c>
      <c r="E11959" t="str">
        <f t="shared" si="2161"/>
        <v>github.com/catalinii)</v>
      </c>
      <c r="F11959" t="str">
        <f t="shared" si="2162"/>
        <v>github.com</v>
      </c>
      <c r="G11959" t="s">
        <v>16451</v>
      </c>
      <c r="H11959" t="s">
        <v>16455</v>
      </c>
    </row>
    <row r="11960" spans="1:8">
      <c r="A11960" t="str">
        <f t="shared" si="2163"/>
        <v>![24364830](https://images.weserv.nl/?url=https://avatars.githubusercontent.com/u/24364830?v=4&amp;w=50&amp;h=50&amp;mask=circle</v>
      </c>
      <c r="B11960" t="str">
        <f t="shared" si="2160"/>
        <v>(https://github.com/ByronHsu)</v>
      </c>
      <c r="C11960" t="s">
        <v>11491</v>
      </c>
      <c r="D11960" t="s">
        <v>1684</v>
      </c>
      <c r="E11960" t="str">
        <f t="shared" si="2161"/>
        <v>github.com/ByronHsu)</v>
      </c>
      <c r="F11960" t="str">
        <f t="shared" si="2162"/>
        <v>github.com</v>
      </c>
      <c r="G11960" t="s">
        <v>16451</v>
      </c>
      <c r="H11960" t="s">
        <v>16455</v>
      </c>
    </row>
    <row r="11961" spans="1:8">
      <c r="A11961" t="str">
        <f t="shared" si="2163"/>
        <v>![43587819](https://images.weserv.nl/?url=https://avatars.githubusercontent.com/u/43587819?v=4&amp;w=50&amp;h=50&amp;mask=circle</v>
      </c>
      <c r="B11961" t="str">
        <f t="shared" si="2160"/>
        <v>(https://github.com/chetcode)</v>
      </c>
      <c r="C11961" t="s">
        <v>11492</v>
      </c>
      <c r="D11961" t="s">
        <v>1684</v>
      </c>
      <c r="E11961" t="str">
        <f t="shared" si="2161"/>
        <v>github.com/chetcode)</v>
      </c>
      <c r="F11961" t="str">
        <f t="shared" si="2162"/>
        <v>github.com</v>
      </c>
      <c r="G11961" t="s">
        <v>16451</v>
      </c>
      <c r="H11961" t="s">
        <v>16455</v>
      </c>
    </row>
    <row r="11962" spans="1:8">
      <c r="A11962" t="str">
        <f t="shared" si="2163"/>
        <v>![163899](https://images.weserv.nl/?url=https://avatars.githubusercontent.com/u/163899?v=4&amp;w=50&amp;h=50&amp;mask=circle</v>
      </c>
      <c r="B11962" t="str">
        <f t="shared" si="2160"/>
        <v>(https://github.com/regadas)</v>
      </c>
      <c r="C11962" t="s">
        <v>11493</v>
      </c>
      <c r="D11962" t="s">
        <v>1684</v>
      </c>
      <c r="E11962" t="str">
        <f t="shared" si="2161"/>
        <v>github.com/regadas)</v>
      </c>
      <c r="F11962" t="str">
        <f t="shared" si="2162"/>
        <v>github.com</v>
      </c>
      <c r="G11962" t="s">
        <v>16451</v>
      </c>
      <c r="H11962" t="s">
        <v>16455</v>
      </c>
    </row>
    <row r="11963" spans="1:8">
      <c r="A11963" t="str">
        <f t="shared" si="2163"/>
        <v>![36511035](https://images.weserv.nl/?url=https://avatars.githubusercontent.com/u/36511035?v=4&amp;w=50&amp;h=50&amp;mask=circle</v>
      </c>
      <c r="B11963" t="str">
        <f t="shared" si="2160"/>
        <v>(https://github.com/fg91)</v>
      </c>
      <c r="C11963" t="s">
        <v>11494</v>
      </c>
      <c r="D11963" t="s">
        <v>1684</v>
      </c>
      <c r="E11963" t="str">
        <f t="shared" si="2161"/>
        <v>github.com/fg91)</v>
      </c>
      <c r="F11963" t="str">
        <f t="shared" si="2162"/>
        <v>github.com</v>
      </c>
      <c r="G11963" t="s">
        <v>16451</v>
      </c>
      <c r="H11963" t="s">
        <v>16455</v>
      </c>
    </row>
    <row r="11964" spans="1:8">
      <c r="A11964" t="str">
        <f t="shared" si="2163"/>
        <v>![22784654](https://images.weserv.nl/?url=https://avatars.githubusercontent.com/u/22784654?v=4&amp;w=50&amp;h=50&amp;mask=circle</v>
      </c>
      <c r="B11964" t="str">
        <f t="shared" si="2160"/>
        <v>(https://github.com/aybidi)</v>
      </c>
      <c r="C11964" t="s">
        <v>11495</v>
      </c>
      <c r="D11964" t="s">
        <v>1684</v>
      </c>
      <c r="E11964" t="str">
        <f t="shared" si="2161"/>
        <v>github.com/aybidi)</v>
      </c>
      <c r="F11964" t="str">
        <f t="shared" si="2162"/>
        <v>github.com</v>
      </c>
      <c r="G11964" t="s">
        <v>16451</v>
      </c>
      <c r="H11964" t="s">
        <v>16455</v>
      </c>
    </row>
    <row r="11965" spans="1:8">
      <c r="A11965" t="str">
        <f t="shared" si="2163"/>
        <v>![1316881](https://images.weserv.nl/?url=https://avatars.githubusercontent.com/u/1316881?v=4&amp;w=50&amp;h=50&amp;mask=circle</v>
      </c>
      <c r="B11965" t="str">
        <f t="shared" si="2160"/>
        <v>(https://github.com/akashkatipally)</v>
      </c>
      <c r="C11965" t="s">
        <v>11496</v>
      </c>
      <c r="D11965" t="s">
        <v>1684</v>
      </c>
      <c r="E11965" t="str">
        <f t="shared" si="2161"/>
        <v>github.com/akashkatipally)</v>
      </c>
      <c r="F11965" t="str">
        <f t="shared" si="2162"/>
        <v>github.com</v>
      </c>
      <c r="G11965" t="s">
        <v>16451</v>
      </c>
      <c r="H11965" t="s">
        <v>16455</v>
      </c>
    </row>
    <row r="11966" spans="1:8">
      <c r="A11966" t="str">
        <f t="shared" si="2163"/>
        <v>![1777447](https://images.weserv.nl/?url=https://avatars.githubusercontent.com/u/1777447?v=4&amp;w=50&amp;h=50&amp;mask=circle</v>
      </c>
      <c r="B11966" t="str">
        <f t="shared" si="2160"/>
        <v>(https://github.com/goyalankit)</v>
      </c>
      <c r="C11966" t="s">
        <v>11497</v>
      </c>
      <c r="D11966" t="s">
        <v>1684</v>
      </c>
      <c r="E11966" t="str">
        <f t="shared" si="2161"/>
        <v>github.com/goyalankit)</v>
      </c>
      <c r="F11966" t="str">
        <f t="shared" si="2162"/>
        <v>github.com</v>
      </c>
      <c r="G11966" t="s">
        <v>16451</v>
      </c>
      <c r="H11966" t="s">
        <v>16455</v>
      </c>
    </row>
    <row r="11967" spans="1:8">
      <c r="A11967" t="str">
        <f t="shared" si="2163"/>
        <v>![1360529](https://images.weserv.nl/?url=https://avatars.githubusercontent.com/u/1360529?v=4&amp;w=50&amp;h=50&amp;mask=circle</v>
      </c>
      <c r="B11967" t="str">
        <f t="shared" si="2160"/>
        <v>(https://github.com/clairemcginty)</v>
      </c>
      <c r="C11967" t="s">
        <v>11498</v>
      </c>
      <c r="D11967" t="s">
        <v>1684</v>
      </c>
      <c r="E11967" t="str">
        <f t="shared" si="2161"/>
        <v>github.com/clairemcginty)</v>
      </c>
      <c r="F11967" t="str">
        <f t="shared" si="2162"/>
        <v>github.com</v>
      </c>
      <c r="G11967" t="s">
        <v>16451</v>
      </c>
      <c r="H11967" t="s">
        <v>16455</v>
      </c>
    </row>
    <row r="11968" spans="1:8">
      <c r="A11968" t="str">
        <f t="shared" si="2163"/>
        <v>![104257](https://images.weserv.nl/?url=https://avatars.githubusercontent.com/u/104257?v=4&amp;w=50&amp;h=50&amp;mask=circle</v>
      </c>
      <c r="B11968" t="str">
        <f t="shared" si="2160"/>
        <v>(https://github.com/flixr)</v>
      </c>
      <c r="C11968" t="s">
        <v>11499</v>
      </c>
      <c r="D11968" t="s">
        <v>1684</v>
      </c>
      <c r="E11968" t="str">
        <f t="shared" si="2161"/>
        <v>github.com/flixr)</v>
      </c>
      <c r="F11968" t="str">
        <f t="shared" si="2162"/>
        <v>github.com</v>
      </c>
      <c r="G11968" t="s">
        <v>16451</v>
      </c>
      <c r="H11968" t="s">
        <v>16455</v>
      </c>
    </row>
    <row r="11969" spans="1:8">
      <c r="A11969" t="str">
        <f t="shared" si="2163"/>
        <v>![2538760](https://images.weserv.nl/?url=https://avatars.githubusercontent.com/u/2538760?v=4&amp;w=50&amp;h=50&amp;mask=circle</v>
      </c>
      <c r="B11969" t="str">
        <f t="shared" ref="B11969:B12032" si="2164">MID(C11969,FIND(")](",C11969)+2,1000)</f>
        <v>(https://github.com/akumor)</v>
      </c>
      <c r="C11969" t="s">
        <v>11500</v>
      </c>
      <c r="D11969" t="s">
        <v>1684</v>
      </c>
      <c r="E11969" t="str">
        <f t="shared" si="2161"/>
        <v>github.com/akumor)</v>
      </c>
      <c r="F11969" t="str">
        <f t="shared" si="2162"/>
        <v>github.com</v>
      </c>
      <c r="G11969" t="s">
        <v>16451</v>
      </c>
      <c r="H11969" t="s">
        <v>16455</v>
      </c>
    </row>
    <row r="11970" spans="1:8">
      <c r="A11970" t="str">
        <f t="shared" si="2163"/>
        <v>![11970258](https://images.weserv.nl/?url=https://avatars.githubusercontent.com/u/11970258?v=4&amp;w=50&amp;h=50&amp;mask=circle</v>
      </c>
      <c r="B11970" t="str">
        <f t="shared" si="2164"/>
        <v>(https://github.com/niliayu)</v>
      </c>
      <c r="C11970" t="s">
        <v>11501</v>
      </c>
      <c r="D11970" t="s">
        <v>1684</v>
      </c>
      <c r="E11970" t="str">
        <f t="shared" ref="E11970:E12033" si="2165">SUBSTITUTE(SUBSTITUTE(B11970,"(https://",""), "(http://", "")</f>
        <v>github.com/niliayu)</v>
      </c>
      <c r="F11970" t="str">
        <f t="shared" ref="F11970:F12033" si="2166">LEFT(E11970,FIND("/", E11970)-1)</f>
        <v>github.com</v>
      </c>
      <c r="G11970" t="s">
        <v>16451</v>
      </c>
      <c r="H11970" t="s">
        <v>16455</v>
      </c>
    </row>
    <row r="11971" spans="1:8">
      <c r="A11971" t="str">
        <f t="shared" si="2163"/>
        <v>![19733683](https://images.weserv.nl/?url=https://avatars.githubusercontent.com/u/19733683?v=4&amp;w=50&amp;h=50&amp;mask=circle</v>
      </c>
      <c r="B11971" t="str">
        <f t="shared" si="2164"/>
        <v>(https://github.com/snyk-bot)</v>
      </c>
      <c r="C11971" t="s">
        <v>11502</v>
      </c>
      <c r="D11971" t="s">
        <v>1684</v>
      </c>
      <c r="E11971" t="str">
        <f t="shared" si="2165"/>
        <v>github.com/snyk-bot)</v>
      </c>
      <c r="F11971" t="str">
        <f t="shared" si="2166"/>
        <v>github.com</v>
      </c>
      <c r="G11971" t="s">
        <v>16451</v>
      </c>
      <c r="H11971" t="s">
        <v>16455</v>
      </c>
    </row>
    <row r="11972" spans="1:8">
      <c r="A11972" t="str">
        <f t="shared" si="2163"/>
        <v>![155087](https://images.weserv.nl/?url=https://avatars.githubusercontent.com/u/155087?v=4&amp;w=50&amp;h=50&amp;mask=circle</v>
      </c>
      <c r="B11972" t="str">
        <f t="shared" si="2164"/>
        <v>(https://github.com/derwiki)</v>
      </c>
      <c r="C11972" t="s">
        <v>11503</v>
      </c>
      <c r="D11972" t="s">
        <v>1684</v>
      </c>
      <c r="E11972" t="str">
        <f t="shared" si="2165"/>
        <v>github.com/derwiki)</v>
      </c>
      <c r="F11972" t="str">
        <f t="shared" si="2166"/>
        <v>github.com</v>
      </c>
      <c r="G11972" t="s">
        <v>16451</v>
      </c>
      <c r="H11972" t="s">
        <v>16455</v>
      </c>
    </row>
    <row r="11973" spans="1:8">
      <c r="A11973" t="str">
        <f t="shared" si="2163"/>
        <v>![1399455](https://images.weserv.nl/?url=https://avatars.githubusercontent.com/u/1399455?v=4&amp;w=50&amp;h=50&amp;mask=circle</v>
      </c>
      <c r="B11973" t="str">
        <f t="shared" si="2164"/>
        <v>(https://github.com/th0114nd)</v>
      </c>
      <c r="C11973" t="s">
        <v>11504</v>
      </c>
      <c r="D11973" t="s">
        <v>1684</v>
      </c>
      <c r="E11973" t="str">
        <f t="shared" si="2165"/>
        <v>github.com/th0114nd)</v>
      </c>
      <c r="F11973" t="str">
        <f t="shared" si="2166"/>
        <v>github.com</v>
      </c>
      <c r="G11973" t="s">
        <v>16451</v>
      </c>
      <c r="H11973" t="s">
        <v>16455</v>
      </c>
    </row>
    <row r="11974" spans="1:8">
      <c r="A11974" t="str">
        <f t="shared" si="2163"/>
        <v>![21109744](https://images.weserv.nl/?url=https://avatars.githubusercontent.com/u/21109744?v=4&amp;w=50&amp;h=50&amp;mask=circle</v>
      </c>
      <c r="B11974" t="str">
        <f t="shared" si="2164"/>
        <v>(https://github.com/AlekhyaSasi)</v>
      </c>
      <c r="C11974" t="s">
        <v>11505</v>
      </c>
      <c r="D11974" t="s">
        <v>1684</v>
      </c>
      <c r="E11974" t="str">
        <f t="shared" si="2165"/>
        <v>github.com/AlekhyaSasi)</v>
      </c>
      <c r="F11974" t="str">
        <f t="shared" si="2166"/>
        <v>github.com</v>
      </c>
      <c r="G11974" t="s">
        <v>16451</v>
      </c>
      <c r="H11974" t="s">
        <v>16455</v>
      </c>
    </row>
    <row r="11975" spans="1:8">
      <c r="A11975" t="str">
        <f t="shared" si="2163"/>
        <v>![49699333](https://images.weserv.nl/?url=https://avatars.githubusercontent.com/in/29110?v=4&amp;w=50&amp;h=50&amp;mask=circle</v>
      </c>
      <c r="B11975" t="str">
        <f t="shared" si="2164"/>
        <v>(https://github.com/apps/dependabot)</v>
      </c>
      <c r="C11975" t="s">
        <v>11506</v>
      </c>
      <c r="D11975" t="s">
        <v>1684</v>
      </c>
      <c r="E11975" t="str">
        <f t="shared" si="2165"/>
        <v>github.com/apps/dependabot)</v>
      </c>
      <c r="F11975" t="str">
        <f t="shared" si="2166"/>
        <v>github.com</v>
      </c>
      <c r="G11975" t="s">
        <v>16451</v>
      </c>
      <c r="H11975" t="s">
        <v>16455</v>
      </c>
    </row>
    <row r="11976" spans="1:8">
      <c r="A11976" t="str">
        <f t="shared" si="2163"/>
        <v>![1810591](https://images.weserv.nl/?url=https://avatars.githubusercontent.com/u/1810591?v=4&amp;w=50&amp;h=50&amp;mask=circle</v>
      </c>
      <c r="B11976" t="str">
        <f t="shared" si="2164"/>
        <v>(https://github.com/asottile)</v>
      </c>
      <c r="C11976" t="s">
        <v>11507</v>
      </c>
      <c r="D11976" t="s">
        <v>1684</v>
      </c>
      <c r="E11976" t="str">
        <f t="shared" si="2165"/>
        <v>github.com/asottile)</v>
      </c>
      <c r="F11976" t="str">
        <f t="shared" si="2166"/>
        <v>github.com</v>
      </c>
      <c r="G11976" t="s">
        <v>16451</v>
      </c>
      <c r="H11976" t="s">
        <v>16455</v>
      </c>
    </row>
    <row r="11977" spans="1:8">
      <c r="A11977" t="str">
        <f t="shared" si="2163"/>
        <v>![80421934](https://images.weserv.nl/?url=https://avatars.githubusercontent.com/u/80421934?v=4&amp;w=50&amp;h=50&amp;mask=circle</v>
      </c>
      <c r="B11977" t="str">
        <f t="shared" si="2164"/>
        <v>(https://github.com/SandraGH5)</v>
      </c>
      <c r="C11977" t="s">
        <v>11508</v>
      </c>
      <c r="D11977" t="s">
        <v>1684</v>
      </c>
      <c r="E11977" t="str">
        <f t="shared" si="2165"/>
        <v>github.com/SandraGH5)</v>
      </c>
      <c r="F11977" t="str">
        <f t="shared" si="2166"/>
        <v>github.com</v>
      </c>
      <c r="G11977" t="s">
        <v>16451</v>
      </c>
      <c r="H11977" t="s">
        <v>16455</v>
      </c>
    </row>
    <row r="11978" spans="1:8">
      <c r="A11978" t="str">
        <f t="shared" si="2163"/>
        <v>![3939659](https://images.weserv.nl/?url=https://avatars.githubusercontent.com/u/3939659?v=4&amp;w=50&amp;h=50&amp;mask=circle</v>
      </c>
      <c r="B11978" t="str">
        <f t="shared" si="2164"/>
        <v>(https://github.com/sbrunk)</v>
      </c>
      <c r="C11978" t="s">
        <v>11509</v>
      </c>
      <c r="D11978" t="s">
        <v>1684</v>
      </c>
      <c r="E11978" t="str">
        <f t="shared" si="2165"/>
        <v>github.com/sbrunk)</v>
      </c>
      <c r="F11978" t="str">
        <f t="shared" si="2166"/>
        <v>github.com</v>
      </c>
      <c r="G11978" t="s">
        <v>16451</v>
      </c>
      <c r="H11978" t="s">
        <v>16455</v>
      </c>
    </row>
    <row r="11979" spans="1:8">
      <c r="A11979" t="str">
        <f t="shared" si="2163"/>
        <v>![9609986](https://images.weserv.nl/?url=https://avatars.githubusercontent.com/u/9609986?v=4&amp;w=50&amp;h=50&amp;mask=circle</v>
      </c>
      <c r="B11979" t="str">
        <f t="shared" si="2164"/>
        <v>(https://github.com/sonjaer)</v>
      </c>
      <c r="C11979" t="s">
        <v>11510</v>
      </c>
      <c r="D11979" t="s">
        <v>1684</v>
      </c>
      <c r="E11979" t="str">
        <f t="shared" si="2165"/>
        <v>github.com/sonjaer)</v>
      </c>
      <c r="F11979" t="str">
        <f t="shared" si="2166"/>
        <v>github.com</v>
      </c>
      <c r="G11979" t="s">
        <v>16451</v>
      </c>
      <c r="H11979" t="s">
        <v>16455</v>
      </c>
    </row>
    <row r="11980" spans="1:8">
      <c r="A11980" t="str">
        <f t="shared" si="2163"/>
        <v>![12219405](https://images.weserv.nl/?url=https://avatars.githubusercontent.com/u/12219405?v=4&amp;w=50&amp;h=50&amp;mask=circle</v>
      </c>
      <c r="B11980" t="str">
        <f t="shared" si="2164"/>
        <v>(https://github.com/fediazgon)</v>
      </c>
      <c r="C11980" t="s">
        <v>11511</v>
      </c>
      <c r="D11980" t="s">
        <v>1684</v>
      </c>
      <c r="E11980" t="str">
        <f t="shared" si="2165"/>
        <v>github.com/fediazgon)</v>
      </c>
      <c r="F11980" t="str">
        <f t="shared" si="2166"/>
        <v>github.com</v>
      </c>
      <c r="G11980" t="s">
        <v>16451</v>
      </c>
      <c r="H11980" t="s">
        <v>16455</v>
      </c>
    </row>
    <row r="11981" spans="1:8">
      <c r="A11981" t="str">
        <f t="shared" si="2163"/>
        <v>![98349643](https://images.weserv.nl/?url=https://avatars.githubusercontent.com/u/98349643?v=4&amp;w=50&amp;h=50&amp;mask=circle</v>
      </c>
      <c r="B11981" t="str">
        <f t="shared" si="2164"/>
        <v>(https://github.com/rahul-theorem)</v>
      </c>
      <c r="C11981" t="s">
        <v>11512</v>
      </c>
      <c r="D11981" t="s">
        <v>1684</v>
      </c>
      <c r="E11981" t="str">
        <f t="shared" si="2165"/>
        <v>github.com/rahul-theorem)</v>
      </c>
      <c r="F11981" t="str">
        <f t="shared" si="2166"/>
        <v>github.com</v>
      </c>
      <c r="G11981" t="s">
        <v>16451</v>
      </c>
      <c r="H11981" t="s">
        <v>16455</v>
      </c>
    </row>
    <row r="11982" spans="1:8">
      <c r="A11982" t="str">
        <f t="shared" si="2163"/>
        <v>![16509490](https://images.weserv.nl/?url=https://avatars.githubusercontent.com/u/16509490?v=4&amp;w=50&amp;h=50&amp;mask=circle</v>
      </c>
      <c r="B11982" t="str">
        <f t="shared" si="2164"/>
        <v>(https://github.com/ryankarlos)</v>
      </c>
      <c r="C11982" t="s">
        <v>11513</v>
      </c>
      <c r="D11982" t="s">
        <v>1684</v>
      </c>
      <c r="E11982" t="str">
        <f t="shared" si="2165"/>
        <v>github.com/ryankarlos)</v>
      </c>
      <c r="F11982" t="str">
        <f t="shared" si="2166"/>
        <v>github.com</v>
      </c>
      <c r="G11982" t="s">
        <v>16451</v>
      </c>
      <c r="H11982" t="s">
        <v>16455</v>
      </c>
    </row>
    <row r="11983" spans="1:8">
      <c r="A11983" t="str">
        <f t="shared" si="2163"/>
        <v>![6774758](https://images.weserv.nl/?url=https://avatars.githubusercontent.com/u/6774758?v=4&amp;w=50&amp;h=50&amp;mask=circle</v>
      </c>
      <c r="B11983" t="str">
        <f t="shared" si="2164"/>
        <v>(https://github.com/ddhirajkumar)</v>
      </c>
      <c r="C11983" t="s">
        <v>11514</v>
      </c>
      <c r="D11983" t="s">
        <v>1684</v>
      </c>
      <c r="E11983" t="str">
        <f t="shared" si="2165"/>
        <v>github.com/ddhirajkumar)</v>
      </c>
      <c r="F11983" t="str">
        <f t="shared" si="2166"/>
        <v>github.com</v>
      </c>
      <c r="G11983" t="s">
        <v>16451</v>
      </c>
      <c r="H11983" t="s">
        <v>16455</v>
      </c>
    </row>
    <row r="11984" spans="1:8">
      <c r="A11984" t="str">
        <f t="shared" si="2163"/>
        <v>![18337807](https://images.weserv.nl/?url=https://avatars.githubusercontent.com/u/18337807?v=4&amp;w=50&amp;h=50&amp;mask=circle</v>
      </c>
      <c r="B11984" t="str">
        <f t="shared" si="2164"/>
        <v>(https://github.com/max-hoffman)</v>
      </c>
      <c r="C11984" t="s">
        <v>11515</v>
      </c>
      <c r="D11984" t="s">
        <v>1684</v>
      </c>
      <c r="E11984" t="str">
        <f t="shared" si="2165"/>
        <v>github.com/max-hoffman)</v>
      </c>
      <c r="F11984" t="str">
        <f t="shared" si="2166"/>
        <v>github.com</v>
      </c>
      <c r="G11984" t="s">
        <v>16451</v>
      </c>
      <c r="H11984" t="s">
        <v>16455</v>
      </c>
    </row>
    <row r="11985" spans="1:8">
      <c r="A11985" t="str">
        <f t="shared" si="2163"/>
        <v>![322624](https://images.weserv.nl/?url=https://avatars.githubusercontent.com/u/322624?v=4&amp;w=50&amp;h=50&amp;mask=circle</v>
      </c>
      <c r="B11985" t="str">
        <f t="shared" si="2164"/>
        <v>(https://github.com/AdrianoKF)</v>
      </c>
      <c r="C11985" t="s">
        <v>11516</v>
      </c>
      <c r="D11985" t="s">
        <v>1684</v>
      </c>
      <c r="E11985" t="str">
        <f t="shared" si="2165"/>
        <v>github.com/AdrianoKF)</v>
      </c>
      <c r="F11985" t="str">
        <f t="shared" si="2166"/>
        <v>github.com</v>
      </c>
      <c r="G11985" t="s">
        <v>16451</v>
      </c>
      <c r="H11985" t="s">
        <v>16455</v>
      </c>
    </row>
    <row r="11986" spans="1:8">
      <c r="A11986" t="str">
        <f t="shared" ref="A11986:A12049" si="2167">LEFT(C11986,FIND(")",C11986)-1)</f>
        <v>![1168692](https://images.weserv.nl/?url=https://avatars.githubusercontent.com/u/1168692?v=4&amp;w=50&amp;h=50&amp;mask=circle</v>
      </c>
      <c r="B11986" t="str">
        <f t="shared" si="2164"/>
        <v>(https://github.com/dennisobrien)</v>
      </c>
      <c r="C11986" t="s">
        <v>11517</v>
      </c>
      <c r="D11986" t="s">
        <v>1684</v>
      </c>
      <c r="E11986" t="str">
        <f t="shared" si="2165"/>
        <v>github.com/dennisobrien)</v>
      </c>
      <c r="F11986" t="str">
        <f t="shared" si="2166"/>
        <v>github.com</v>
      </c>
      <c r="G11986" t="s">
        <v>16451</v>
      </c>
      <c r="H11986" t="s">
        <v>16455</v>
      </c>
    </row>
    <row r="11987" spans="1:8">
      <c r="A11987" t="str">
        <f t="shared" si="2167"/>
        <v>![91385411](https://images.weserv.nl/?url=https://avatars.githubusercontent.com/u/91385411?v=4&amp;w=50&amp;h=50&amp;mask=circle</v>
      </c>
      <c r="B11987" t="str">
        <f t="shared" si="2164"/>
        <v>(https://github.com/Ln11211)</v>
      </c>
      <c r="C11987" t="s">
        <v>11518</v>
      </c>
      <c r="D11987" t="s">
        <v>1684</v>
      </c>
      <c r="E11987" t="str">
        <f t="shared" si="2165"/>
        <v>github.com/Ln11211)</v>
      </c>
      <c r="F11987" t="str">
        <f t="shared" si="2166"/>
        <v>github.com</v>
      </c>
      <c r="G11987" t="s">
        <v>16451</v>
      </c>
      <c r="H11987" t="s">
        <v>16455</v>
      </c>
    </row>
    <row r="11988" spans="1:8">
      <c r="A11988" t="str">
        <f t="shared" si="2167"/>
        <v>![30621230](https://images.weserv.nl/?url=https://avatars.githubusercontent.com/u/30621230?v=4&amp;w=50&amp;h=50&amp;mask=circle</v>
      </c>
      <c r="B11988" t="str">
        <f t="shared" si="2164"/>
        <v>(https://github.com/aeioulisa)</v>
      </c>
      <c r="C11988" t="s">
        <v>11519</v>
      </c>
      <c r="D11988" t="s">
        <v>1684</v>
      </c>
      <c r="E11988" t="str">
        <f t="shared" si="2165"/>
        <v>github.com/aeioulisa)</v>
      </c>
      <c r="F11988" t="str">
        <f t="shared" si="2166"/>
        <v>github.com</v>
      </c>
      <c r="G11988" t="s">
        <v>16451</v>
      </c>
      <c r="H11988" t="s">
        <v>16455</v>
      </c>
    </row>
    <row r="11989" spans="1:8">
      <c r="A11989" t="str">
        <f t="shared" si="2167"/>
        <v>![54334265](https://images.weserv.nl/?url=https://avatars.githubusercontent.com/u/54334265?v=4&amp;w=50&amp;h=50&amp;mask=circle</v>
      </c>
      <c r="B11989" t="str">
        <f t="shared" si="2164"/>
        <v>(https://github.com/michaels-lyft)</v>
      </c>
      <c r="C11989" t="s">
        <v>11520</v>
      </c>
      <c r="D11989" t="s">
        <v>1684</v>
      </c>
      <c r="E11989" t="str">
        <f t="shared" si="2165"/>
        <v>github.com/michaels-lyft)</v>
      </c>
      <c r="F11989" t="str">
        <f t="shared" si="2166"/>
        <v>github.com</v>
      </c>
      <c r="G11989" t="s">
        <v>16451</v>
      </c>
      <c r="H11989" t="s">
        <v>16455</v>
      </c>
    </row>
    <row r="11990" spans="1:8">
      <c r="A11990" t="str">
        <f t="shared" si="2167"/>
        <v>![48736656](https://images.weserv.nl/?url=https://avatars.githubusercontent.com/u/48736656?v=4&amp;w=50&amp;h=50&amp;mask=circle</v>
      </c>
      <c r="B11990" t="str">
        <f t="shared" si="2164"/>
        <v>(https://github.com/murilommen)</v>
      </c>
      <c r="C11990" t="s">
        <v>11521</v>
      </c>
      <c r="D11990" t="s">
        <v>1684</v>
      </c>
      <c r="E11990" t="str">
        <f t="shared" si="2165"/>
        <v>github.com/murilommen)</v>
      </c>
      <c r="F11990" t="str">
        <f t="shared" si="2166"/>
        <v>github.com</v>
      </c>
      <c r="G11990" t="s">
        <v>16451</v>
      </c>
      <c r="H11990" t="s">
        <v>16455</v>
      </c>
    </row>
    <row r="11991" spans="1:8">
      <c r="A11991" t="str">
        <f t="shared" si="2167"/>
        <v>![17165004](https://images.weserv.nl/?url=https://avatars.githubusercontent.com/u/17165004?v=4&amp;w=50&amp;h=50&amp;mask=circle</v>
      </c>
      <c r="B11991" t="str">
        <f t="shared" si="2164"/>
        <v>(https://github.com/RobertoRRW)</v>
      </c>
      <c r="C11991" t="s">
        <v>11522</v>
      </c>
      <c r="D11991" t="s">
        <v>1684</v>
      </c>
      <c r="E11991" t="str">
        <f t="shared" si="2165"/>
        <v>github.com/RobertoRRW)</v>
      </c>
      <c r="F11991" t="str">
        <f t="shared" si="2166"/>
        <v>github.com</v>
      </c>
      <c r="G11991" t="s">
        <v>16451</v>
      </c>
      <c r="H11991" t="s">
        <v>16455</v>
      </c>
    </row>
    <row r="11992" spans="1:8">
      <c r="A11992" t="str">
        <f t="shared" si="2167"/>
        <v>![30375389](https://images.weserv.nl/?url=https://avatars.githubusercontent.com/u/30375389?v=4&amp;w=50&amp;h=50&amp;mask=circle</v>
      </c>
      <c r="B11992" t="str">
        <f t="shared" si="2164"/>
        <v>(https://github.com/bimtauer)</v>
      </c>
      <c r="C11992" t="s">
        <v>11523</v>
      </c>
      <c r="D11992" t="s">
        <v>1684</v>
      </c>
      <c r="E11992" t="str">
        <f t="shared" si="2165"/>
        <v>github.com/bimtauer)</v>
      </c>
      <c r="F11992" t="str">
        <f t="shared" si="2166"/>
        <v>github.com</v>
      </c>
      <c r="G11992" t="s">
        <v>16451</v>
      </c>
      <c r="H11992" t="s">
        <v>16455</v>
      </c>
    </row>
    <row r="11993" spans="1:8">
      <c r="A11993" t="str">
        <f t="shared" si="2167"/>
        <v>![97543480](https://images.weserv.nl/?url=https://avatars.githubusercontent.com/u/97543480?v=4&amp;w=50&amp;h=50&amp;mask=circle</v>
      </c>
      <c r="B11993" t="str">
        <f t="shared" si="2164"/>
        <v>(https://github.com/esadler-hbo)</v>
      </c>
      <c r="C11993" t="s">
        <v>11524</v>
      </c>
      <c r="D11993" t="s">
        <v>1684</v>
      </c>
      <c r="E11993" t="str">
        <f t="shared" si="2165"/>
        <v>github.com/esadler-hbo)</v>
      </c>
      <c r="F11993" t="str">
        <f t="shared" si="2166"/>
        <v>github.com</v>
      </c>
      <c r="G11993" t="s">
        <v>16451</v>
      </c>
      <c r="H11993" t="s">
        <v>16455</v>
      </c>
    </row>
    <row r="11994" spans="1:8">
      <c r="A11994" t="str">
        <f t="shared" si="2167"/>
        <v>![69013027](https://images.weserv.nl/?url=https://avatars.githubusercontent.com/u/69013027?v=4&amp;w=50&amp;h=50&amp;mask=circle</v>
      </c>
      <c r="B11994" t="str">
        <f t="shared" si="2164"/>
        <v>(https://github.com/ggydush-fn)</v>
      </c>
      <c r="C11994" t="s">
        <v>11525</v>
      </c>
      <c r="D11994" t="s">
        <v>1684</v>
      </c>
      <c r="E11994" t="str">
        <f t="shared" si="2165"/>
        <v>github.com/ggydush-fn)</v>
      </c>
      <c r="F11994" t="str">
        <f t="shared" si="2166"/>
        <v>github.com</v>
      </c>
      <c r="G11994" t="s">
        <v>16451</v>
      </c>
      <c r="H11994" t="s">
        <v>16455</v>
      </c>
    </row>
    <row r="11995" spans="1:8">
      <c r="A11995" t="str">
        <f t="shared" si="2167"/>
        <v>![116700206](https://images.weserv.nl/?url=https://avatars.githubusercontent.com/u/116700206?v=4&amp;w=50&amp;h=50&amp;mask=circle</v>
      </c>
      <c r="B11995" t="str">
        <f t="shared" si="2164"/>
        <v>(https://github.com/kiliangojek)</v>
      </c>
      <c r="C11995" t="s">
        <v>11526</v>
      </c>
      <c r="D11995" t="s">
        <v>1684</v>
      </c>
      <c r="E11995" t="str">
        <f t="shared" si="2165"/>
        <v>github.com/kiliangojek)</v>
      </c>
      <c r="F11995" t="str">
        <f t="shared" si="2166"/>
        <v>github.com</v>
      </c>
      <c r="G11995" t="s">
        <v>16451</v>
      </c>
      <c r="H11995" t="s">
        <v>16455</v>
      </c>
    </row>
    <row r="11996" spans="1:8">
      <c r="A11996" t="str">
        <f t="shared" si="2167"/>
        <v>![422486](https://images.weserv.nl/?url=https://avatars.githubusercontent.com/u/422486?v=4&amp;w=50&amp;h=50&amp;mask=circle</v>
      </c>
      <c r="B11996" t="str">
        <f t="shared" si="2164"/>
        <v>(https://github.com/bethebunny)</v>
      </c>
      <c r="C11996" t="s">
        <v>11527</v>
      </c>
      <c r="D11996" t="s">
        <v>1684</v>
      </c>
      <c r="E11996" t="str">
        <f t="shared" si="2165"/>
        <v>github.com/bethebunny)</v>
      </c>
      <c r="F11996" t="str">
        <f t="shared" si="2166"/>
        <v>github.com</v>
      </c>
      <c r="G11996" t="s">
        <v>16451</v>
      </c>
      <c r="H11996" t="s">
        <v>16455</v>
      </c>
    </row>
    <row r="11997" spans="1:8">
      <c r="A11997" t="str">
        <f t="shared" si="2167"/>
        <v>![54333860](https://images.weserv.nl/?url=https://avatars.githubusercontent.com/u/54333860?v=4&amp;w=50&amp;h=50&amp;mask=circle</v>
      </c>
      <c r="B11997" t="str">
        <f t="shared" si="2164"/>
        <v>(https://github.com/aalavian)</v>
      </c>
      <c r="C11997" t="s">
        <v>11528</v>
      </c>
      <c r="D11997" t="s">
        <v>1684</v>
      </c>
      <c r="E11997" t="str">
        <f t="shared" si="2165"/>
        <v>github.com/aalavian)</v>
      </c>
      <c r="F11997" t="str">
        <f t="shared" si="2166"/>
        <v>github.com</v>
      </c>
      <c r="G11997" t="s">
        <v>16451</v>
      </c>
      <c r="H11997" t="s">
        <v>16455</v>
      </c>
    </row>
    <row r="11998" spans="1:8">
      <c r="A11998" t="str">
        <f t="shared" si="2167"/>
        <v>![7005765](https://images.weserv.nl/?url=https://avatars.githubusercontent.com/u/7005765?v=4&amp;w=50&amp;h=50&amp;mask=circle</v>
      </c>
      <c r="B11998" t="str">
        <f t="shared" si="2164"/>
        <v>(https://github.com/convexquad)</v>
      </c>
      <c r="C11998" t="s">
        <v>11529</v>
      </c>
      <c r="D11998" t="s">
        <v>1684</v>
      </c>
      <c r="E11998" t="str">
        <f t="shared" si="2165"/>
        <v>github.com/convexquad)</v>
      </c>
      <c r="F11998" t="str">
        <f t="shared" si="2166"/>
        <v>github.com</v>
      </c>
      <c r="G11998" t="s">
        <v>16451</v>
      </c>
      <c r="H11998" t="s">
        <v>16455</v>
      </c>
    </row>
    <row r="11999" spans="1:8">
      <c r="A11999" t="str">
        <f t="shared" si="2167"/>
        <v>![4025771](https://images.weserv.nl/?url=https://avatars.githubusercontent.com/u/4025771?v=4&amp;w=50&amp;h=50&amp;mask=circle</v>
      </c>
      <c r="B11999" t="str">
        <f t="shared" si="2164"/>
        <v>(https://github.com/andresgomezfrr)</v>
      </c>
      <c r="C11999" t="s">
        <v>11530</v>
      </c>
      <c r="D11999" t="s">
        <v>1684</v>
      </c>
      <c r="E11999" t="str">
        <f t="shared" si="2165"/>
        <v>github.com/andresgomezfrr)</v>
      </c>
      <c r="F11999" t="str">
        <f t="shared" si="2166"/>
        <v>github.com</v>
      </c>
      <c r="G11999" t="s">
        <v>16451</v>
      </c>
      <c r="H11999" t="s">
        <v>16455</v>
      </c>
    </row>
    <row r="12000" spans="1:8">
      <c r="A12000" t="str">
        <f t="shared" si="2167"/>
        <v>![48966647](https://images.weserv.nl/?url=https://avatars.githubusercontent.com/u/48966647?v=4&amp;w=50&amp;h=50&amp;mask=circle</v>
      </c>
      <c r="B12000" t="str">
        <f t="shared" si="2164"/>
        <v>(https://github.com/asahalyft)</v>
      </c>
      <c r="C12000" t="s">
        <v>11531</v>
      </c>
      <c r="D12000" t="s">
        <v>1684</v>
      </c>
      <c r="E12000" t="str">
        <f t="shared" si="2165"/>
        <v>github.com/asahalyft)</v>
      </c>
      <c r="F12000" t="str">
        <f t="shared" si="2166"/>
        <v>github.com</v>
      </c>
      <c r="G12000" t="s">
        <v>16451</v>
      </c>
      <c r="H12000" t="s">
        <v>16455</v>
      </c>
    </row>
    <row r="12001" spans="1:8">
      <c r="A12001" t="str">
        <f t="shared" si="2167"/>
        <v>![77167782](https://images.weserv.nl/?url=https://avatars.githubusercontent.com/u/77167782?v=4&amp;w=50&amp;h=50&amp;mask=circle</v>
      </c>
      <c r="B12001" t="str">
        <f t="shared" si="2164"/>
        <v>(https://github.com/apatel-fn)</v>
      </c>
      <c r="C12001" t="s">
        <v>11532</v>
      </c>
      <c r="D12001" t="s">
        <v>1684</v>
      </c>
      <c r="E12001" t="str">
        <f t="shared" si="2165"/>
        <v>github.com/apatel-fn)</v>
      </c>
      <c r="F12001" t="str">
        <f t="shared" si="2166"/>
        <v>github.com</v>
      </c>
      <c r="G12001" t="s">
        <v>16451</v>
      </c>
      <c r="H12001" t="s">
        <v>16455</v>
      </c>
    </row>
    <row r="12002" spans="1:8">
      <c r="A12002" t="str">
        <f t="shared" si="2167"/>
        <v>![23013825](https://images.weserv.nl/?url=https://avatars.githubusercontent.com/u/23013825?v=4&amp;w=50&amp;h=50&amp;mask=circle</v>
      </c>
      <c r="B12002" t="str">
        <f t="shared" si="2164"/>
        <v>(https://github.com/arpitbhardwaj)</v>
      </c>
      <c r="C12002" t="s">
        <v>11533</v>
      </c>
      <c r="D12002" t="s">
        <v>1684</v>
      </c>
      <c r="E12002" t="str">
        <f t="shared" si="2165"/>
        <v>github.com/arpitbhardwaj)</v>
      </c>
      <c r="F12002" t="str">
        <f t="shared" si="2166"/>
        <v>github.com</v>
      </c>
      <c r="G12002" t="s">
        <v>16451</v>
      </c>
      <c r="H12002" t="s">
        <v>16455</v>
      </c>
    </row>
    <row r="12003" spans="1:8">
      <c r="A12003" t="str">
        <f t="shared" si="2167"/>
        <v>![31381038](https://images.weserv.nl/?url=https://avatars.githubusercontent.com/u/31381038?v=4&amp;w=50&amp;h=50&amp;mask=circle</v>
      </c>
      <c r="B12003" t="str">
        <f t="shared" si="2164"/>
        <v>(https://github.com/lordnodd)</v>
      </c>
      <c r="C12003" t="s">
        <v>11534</v>
      </c>
      <c r="D12003" t="s">
        <v>1684</v>
      </c>
      <c r="E12003" t="str">
        <f t="shared" si="2165"/>
        <v>github.com/lordnodd)</v>
      </c>
      <c r="F12003" t="str">
        <f t="shared" si="2166"/>
        <v>github.com</v>
      </c>
      <c r="G12003" t="s">
        <v>16451</v>
      </c>
      <c r="H12003" t="s">
        <v>16455</v>
      </c>
    </row>
    <row r="12004" spans="1:8">
      <c r="A12004" t="str">
        <f t="shared" si="2167"/>
        <v>![4396228](https://images.weserv.nl/?url=https://avatars.githubusercontent.com/u/4396228?v=4&amp;w=50&amp;h=50&amp;mask=circle</v>
      </c>
      <c r="B12004" t="str">
        <f t="shared" si="2164"/>
        <v>(https://github.com/bryanwweber)</v>
      </c>
      <c r="C12004" t="s">
        <v>11535</v>
      </c>
      <c r="D12004" t="s">
        <v>1684</v>
      </c>
      <c r="E12004" t="str">
        <f t="shared" si="2165"/>
        <v>github.com/bryanwweber)</v>
      </c>
      <c r="F12004" t="str">
        <f t="shared" si="2166"/>
        <v>github.com</v>
      </c>
      <c r="G12004" t="s">
        <v>16451</v>
      </c>
      <c r="H12004" t="s">
        <v>16455</v>
      </c>
    </row>
    <row r="12005" spans="1:8">
      <c r="A12005" t="str">
        <f t="shared" si="2167"/>
        <v>![6288302](https://images.weserv.nl/?url=https://avatars.githubusercontent.com/u/6288302?v=4&amp;w=50&amp;h=50&amp;mask=circle</v>
      </c>
      <c r="B12005" t="str">
        <f t="shared" si="2164"/>
        <v>(https://github.com/CalvinLeather)</v>
      </c>
      <c r="C12005" t="s">
        <v>11536</v>
      </c>
      <c r="D12005" t="s">
        <v>1684</v>
      </c>
      <c r="E12005" t="str">
        <f t="shared" si="2165"/>
        <v>github.com/CalvinLeather)</v>
      </c>
      <c r="F12005" t="str">
        <f t="shared" si="2166"/>
        <v>github.com</v>
      </c>
      <c r="G12005" t="s">
        <v>16451</v>
      </c>
      <c r="H12005" t="s">
        <v>16455</v>
      </c>
    </row>
    <row r="12006" spans="1:8">
      <c r="A12006" t="str">
        <f t="shared" si="2167"/>
        <v>![23107192](https://images.weserv.nl/?url=https://avatars.githubusercontent.com/u/23107192?v=4&amp;w=50&amp;h=50&amp;mask=circle</v>
      </c>
      <c r="B12006" t="str">
        <f t="shared" si="2164"/>
        <v>(https://github.com/YmirKhang)</v>
      </c>
      <c r="C12006" t="s">
        <v>11537</v>
      </c>
      <c r="D12006" t="s">
        <v>1684</v>
      </c>
      <c r="E12006" t="str">
        <f t="shared" si="2165"/>
        <v>github.com/YmirKhang)</v>
      </c>
      <c r="F12006" t="str">
        <f t="shared" si="2166"/>
        <v>github.com</v>
      </c>
      <c r="G12006" t="s">
        <v>16451</v>
      </c>
      <c r="H12006" t="s">
        <v>16455</v>
      </c>
    </row>
    <row r="12007" spans="1:8">
      <c r="A12007" t="str">
        <f t="shared" si="2167"/>
        <v>![121866694](https://images.weserv.nl/?url=https://avatars.githubusercontent.com/u/121866694?v=4&amp;w=50&amp;h=50&amp;mask=circle</v>
      </c>
      <c r="B12007" t="str">
        <f t="shared" si="2164"/>
        <v>(https://github.com/franco-bocci)</v>
      </c>
      <c r="C12007" t="s">
        <v>11538</v>
      </c>
      <c r="D12007" t="s">
        <v>1684</v>
      </c>
      <c r="E12007" t="str">
        <f t="shared" si="2165"/>
        <v>github.com/franco-bocci)</v>
      </c>
      <c r="F12007" t="str">
        <f t="shared" si="2166"/>
        <v>github.com</v>
      </c>
      <c r="G12007" t="s">
        <v>16451</v>
      </c>
      <c r="H12007" t="s">
        <v>16455</v>
      </c>
    </row>
    <row r="12008" spans="1:8">
      <c r="A12008" t="str">
        <f t="shared" si="2167"/>
        <v>![7358951](https://images.weserv.nl/?url=https://avatars.githubusercontent.com/u/7358951?v=4&amp;w=50&amp;h=50&amp;mask=circle</v>
      </c>
      <c r="B12008" t="str">
        <f t="shared" si="2164"/>
        <v>(https://github.com/frsann)</v>
      </c>
      <c r="C12008" t="s">
        <v>11539</v>
      </c>
      <c r="D12008" t="s">
        <v>1684</v>
      </c>
      <c r="E12008" t="str">
        <f t="shared" si="2165"/>
        <v>github.com/frsann)</v>
      </c>
      <c r="F12008" t="str">
        <f t="shared" si="2166"/>
        <v>github.com</v>
      </c>
      <c r="G12008" t="s">
        <v>16451</v>
      </c>
      <c r="H12008" t="s">
        <v>16455</v>
      </c>
    </row>
    <row r="12009" spans="1:8">
      <c r="A12009" t="str">
        <f t="shared" si="2167"/>
        <v>![33652917](https://images.weserv.nl/?url=https://avatars.githubusercontent.com/u/33652917?v=4&amp;w=50&amp;h=50&amp;mask=circle</v>
      </c>
      <c r="B12009" t="str">
        <f t="shared" si="2164"/>
        <v>(https://github.com/hfurkanvural)</v>
      </c>
      <c r="C12009" t="s">
        <v>11540</v>
      </c>
      <c r="D12009" t="s">
        <v>1684</v>
      </c>
      <c r="E12009" t="str">
        <f t="shared" si="2165"/>
        <v>github.com/hfurkanvural)</v>
      </c>
      <c r="F12009" t="str">
        <f t="shared" si="2166"/>
        <v>github.com</v>
      </c>
      <c r="G12009" t="s">
        <v>16451</v>
      </c>
      <c r="H12009" t="s">
        <v>16455</v>
      </c>
    </row>
    <row r="12010" spans="1:8">
      <c r="A12010" t="str">
        <f t="shared" si="2167"/>
        <v>![6984748](https://images.weserv.nl/?url=https://avatars.githubusercontent.com/u/6984748?v=4&amp;w=50&amp;h=50&amp;mask=circle</v>
      </c>
      <c r="B12010" t="str">
        <f t="shared" si="2164"/>
        <v>(https://github.com/jbrambleDC)</v>
      </c>
      <c r="C12010" t="s">
        <v>11541</v>
      </c>
      <c r="D12010" t="s">
        <v>1684</v>
      </c>
      <c r="E12010" t="str">
        <f t="shared" si="2165"/>
        <v>github.com/jbrambleDC)</v>
      </c>
      <c r="F12010" t="str">
        <f t="shared" si="2166"/>
        <v>github.com</v>
      </c>
      <c r="G12010" t="s">
        <v>16451</v>
      </c>
      <c r="H12010" t="s">
        <v>16455</v>
      </c>
    </row>
    <row r="12011" spans="1:8">
      <c r="A12011" t="str">
        <f t="shared" si="2167"/>
        <v>![488594](https://images.weserv.nl/?url=https://avatars.githubusercontent.com/u/488594?v=4&amp;w=50&amp;h=50&amp;mask=circle</v>
      </c>
      <c r="B12011" t="str">
        <f t="shared" si="2164"/>
        <v>(https://github.com/jcugat)</v>
      </c>
      <c r="C12011" t="s">
        <v>11542</v>
      </c>
      <c r="D12011" t="s">
        <v>1684</v>
      </c>
      <c r="E12011" t="str">
        <f t="shared" si="2165"/>
        <v>github.com/jcugat)</v>
      </c>
      <c r="F12011" t="str">
        <f t="shared" si="2166"/>
        <v>github.com</v>
      </c>
      <c r="G12011" t="s">
        <v>16451</v>
      </c>
      <c r="H12011" t="s">
        <v>16455</v>
      </c>
    </row>
    <row r="12012" spans="1:8">
      <c r="A12012" t="str">
        <f t="shared" si="2167"/>
        <v>![20173739](https://images.weserv.nl/?url=https://avatars.githubusercontent.com/u/20173739?v=4&amp;w=50&amp;h=50&amp;mask=circle</v>
      </c>
      <c r="B12012" t="str">
        <f t="shared" si="2164"/>
        <v>(https://github.com/madhur-tandon)</v>
      </c>
      <c r="C12012" t="s">
        <v>11543</v>
      </c>
      <c r="D12012" t="s">
        <v>1684</v>
      </c>
      <c r="E12012" t="str">
        <f t="shared" si="2165"/>
        <v>github.com/madhur-tandon)</v>
      </c>
      <c r="F12012" t="str">
        <f t="shared" si="2166"/>
        <v>github.com</v>
      </c>
      <c r="G12012" t="s">
        <v>16451</v>
      </c>
      <c r="H12012" t="s">
        <v>16455</v>
      </c>
    </row>
    <row r="12013" spans="1:8">
      <c r="A12013" t="str">
        <f t="shared" si="2167"/>
        <v>![34498039](https://images.weserv.nl/?url=https://avatars.githubusercontent.com/u/34498039?v=4&amp;w=50&amp;h=50&amp;mask=circle</v>
      </c>
      <c r="B12013" t="str">
        <f t="shared" si="2164"/>
        <v>(https://github.com/matheusMoreno)</v>
      </c>
      <c r="C12013" t="s">
        <v>11544</v>
      </c>
      <c r="D12013" t="s">
        <v>1684</v>
      </c>
      <c r="E12013" t="str">
        <f t="shared" si="2165"/>
        <v>github.com/matheusMoreno)</v>
      </c>
      <c r="F12013" t="str">
        <f t="shared" si="2166"/>
        <v>github.com</v>
      </c>
      <c r="G12013" t="s">
        <v>16451</v>
      </c>
      <c r="H12013" t="s">
        <v>16455</v>
      </c>
    </row>
    <row r="12014" spans="1:8">
      <c r="A12014" t="str">
        <f t="shared" si="2167"/>
        <v>![19853373](https://images.weserv.nl/?url=https://avatars.githubusercontent.com/u/19853373?v=4&amp;w=50&amp;h=50&amp;mask=circle</v>
      </c>
      <c r="B12014" t="str">
        <f t="shared" si="2164"/>
        <v>(https://github.com/NotMatthewGriffin)</v>
      </c>
      <c r="C12014" t="s">
        <v>11545</v>
      </c>
      <c r="D12014" t="s">
        <v>1684</v>
      </c>
      <c r="E12014" t="str">
        <f t="shared" si="2165"/>
        <v>github.com/NotMatthewGriffin)</v>
      </c>
      <c r="F12014" t="str">
        <f t="shared" si="2166"/>
        <v>github.com</v>
      </c>
      <c r="G12014" t="s">
        <v>16451</v>
      </c>
      <c r="H12014" t="s">
        <v>16455</v>
      </c>
    </row>
    <row r="12015" spans="1:8">
      <c r="A12015" t="str">
        <f t="shared" si="2167"/>
        <v>![10376195](https://images.weserv.nl/?url=https://avatars.githubusercontent.com/u/10376195?v=4&amp;w=50&amp;h=50&amp;mask=circle</v>
      </c>
      <c r="B12015" t="str">
        <f t="shared" si="2164"/>
        <v>(https://github.com/myz540)</v>
      </c>
      <c r="C12015" t="s">
        <v>11546</v>
      </c>
      <c r="D12015" t="s">
        <v>1684</v>
      </c>
      <c r="E12015" t="str">
        <f t="shared" si="2165"/>
        <v>github.com/myz540)</v>
      </c>
      <c r="F12015" t="str">
        <f t="shared" si="2166"/>
        <v>github.com</v>
      </c>
      <c r="G12015" t="s">
        <v>16451</v>
      </c>
      <c r="H12015" t="s">
        <v>16455</v>
      </c>
    </row>
    <row r="12016" spans="1:8">
      <c r="A12016" t="str">
        <f t="shared" si="2167"/>
        <v>![125105](https://images.weserv.nl/?url=https://avatars.githubusercontent.com/u/125105?v=4&amp;w=50&amp;h=50&amp;mask=circle</v>
      </c>
      <c r="B12016" t="str">
        <f t="shared" si="2164"/>
        <v>(https://github.com/tekumara)</v>
      </c>
      <c r="C12016" t="s">
        <v>11547</v>
      </c>
      <c r="D12016" t="s">
        <v>1684</v>
      </c>
      <c r="E12016" t="str">
        <f t="shared" si="2165"/>
        <v>github.com/tekumara)</v>
      </c>
      <c r="F12016" t="str">
        <f t="shared" si="2166"/>
        <v>github.com</v>
      </c>
      <c r="G12016" t="s">
        <v>16451</v>
      </c>
      <c r="H12016" t="s">
        <v>16455</v>
      </c>
    </row>
    <row r="12017" spans="1:8">
      <c r="A12017" t="str">
        <f t="shared" si="2167"/>
        <v>![1153481](https://images.weserv.nl/?url=https://avatars.githubusercontent.com/u/1153481?v=4&amp;w=50&amp;h=50&amp;mask=circle</v>
      </c>
      <c r="B12017" t="str">
        <f t="shared" si="2164"/>
        <v>(https://github.com/ppiegaze)</v>
      </c>
      <c r="C12017" t="s">
        <v>11548</v>
      </c>
      <c r="D12017" t="s">
        <v>1684</v>
      </c>
      <c r="E12017" t="str">
        <f t="shared" si="2165"/>
        <v>github.com/ppiegaze)</v>
      </c>
      <c r="F12017" t="str">
        <f t="shared" si="2166"/>
        <v>github.com</v>
      </c>
      <c r="G12017" t="s">
        <v>16451</v>
      </c>
      <c r="H12017" t="s">
        <v>16455</v>
      </c>
    </row>
    <row r="12018" spans="1:8">
      <c r="A12018" t="str">
        <f t="shared" si="2167"/>
        <v>![37170063](https://images.weserv.nl/?url=https://avatars.githubusercontent.com/u/37170063?v=4&amp;w=50&amp;h=50&amp;mask=circle</v>
      </c>
      <c r="B12018" t="str">
        <f t="shared" si="2164"/>
        <v>(https://github.com/Qiwen-Yu)</v>
      </c>
      <c r="C12018" t="s">
        <v>11549</v>
      </c>
      <c r="D12018" t="s">
        <v>1684</v>
      </c>
      <c r="E12018" t="str">
        <f t="shared" si="2165"/>
        <v>github.com/Qiwen-Yu)</v>
      </c>
      <c r="F12018" t="str">
        <f t="shared" si="2166"/>
        <v>github.com</v>
      </c>
      <c r="G12018" t="s">
        <v>16451</v>
      </c>
      <c r="H12018" t="s">
        <v>16455</v>
      </c>
    </row>
    <row r="12019" spans="1:8">
      <c r="A12019" t="str">
        <f t="shared" si="2167"/>
        <v>![2614101](https://images.weserv.nl/?url=https://avatars.githubusercontent.com/u/2614101?v=4&amp;w=50&amp;h=50&amp;mask=circle</v>
      </c>
      <c r="B12019" t="str">
        <f t="shared" si="2164"/>
        <v>(https://github.com/RobinKa)</v>
      </c>
      <c r="C12019" t="s">
        <v>11550</v>
      </c>
      <c r="D12019" t="s">
        <v>1684</v>
      </c>
      <c r="E12019" t="str">
        <f t="shared" si="2165"/>
        <v>github.com/RobinKa)</v>
      </c>
      <c r="F12019" t="str">
        <f t="shared" si="2166"/>
        <v>github.com</v>
      </c>
      <c r="G12019" t="s">
        <v>16451</v>
      </c>
      <c r="H12019" t="s">
        <v>16455</v>
      </c>
    </row>
    <row r="12020" spans="1:8">
      <c r="A12020" t="str">
        <f t="shared" si="2167"/>
        <v>![4308533](https://images.weserv.nl/?url=https://avatars.githubusercontent.com/u/4308533?v=4&amp;w=50&amp;h=50&amp;mask=circle</v>
      </c>
      <c r="B12020" t="str">
        <f t="shared" si="2164"/>
        <v>(https://github.com/rubenbarragan)</v>
      </c>
      <c r="C12020" t="s">
        <v>11551</v>
      </c>
      <c r="D12020" t="s">
        <v>1684</v>
      </c>
      <c r="E12020" t="str">
        <f t="shared" si="2165"/>
        <v>github.com/rubenbarragan)</v>
      </c>
      <c r="F12020" t="str">
        <f t="shared" si="2166"/>
        <v>github.com</v>
      </c>
      <c r="G12020" t="s">
        <v>16451</v>
      </c>
      <c r="H12020" t="s">
        <v>16455</v>
      </c>
    </row>
    <row r="12021" spans="1:8">
      <c r="A12021" t="str">
        <f t="shared" si="2167"/>
        <v>![10201242](https://images.weserv.nl/?url=https://avatars.githubusercontent.com/u/10201242?v=4&amp;w=50&amp;h=50&amp;mask=circle</v>
      </c>
      <c r="B12021" t="str">
        <f t="shared" si="2164"/>
        <v>(https://github.com/sugatoray)</v>
      </c>
      <c r="C12021" t="s">
        <v>11552</v>
      </c>
      <c r="D12021" t="s">
        <v>1684</v>
      </c>
      <c r="E12021" t="str">
        <f t="shared" si="2165"/>
        <v>github.com/sugatoray)</v>
      </c>
      <c r="F12021" t="str">
        <f t="shared" si="2166"/>
        <v>github.com</v>
      </c>
      <c r="G12021" t="s">
        <v>16451</v>
      </c>
      <c r="H12021" t="s">
        <v>16455</v>
      </c>
    </row>
    <row r="12022" spans="1:8">
      <c r="A12022" t="str">
        <f t="shared" si="2167"/>
        <v>![11269256](https://images.weserv.nl/?url=https://avatars.githubusercontent.com/u/11269256?v=4&amp;w=50&amp;h=50&amp;mask=circle</v>
      </c>
      <c r="B12022" t="str">
        <f t="shared" si="2164"/>
        <v>(https://github.com/sushrut111)</v>
      </c>
      <c r="C12022" t="s">
        <v>11553</v>
      </c>
      <c r="D12022" t="s">
        <v>1684</v>
      </c>
      <c r="E12022" t="str">
        <f t="shared" si="2165"/>
        <v>github.com/sushrut111)</v>
      </c>
      <c r="F12022" t="str">
        <f t="shared" si="2166"/>
        <v>github.com</v>
      </c>
      <c r="G12022" t="s">
        <v>16451</v>
      </c>
      <c r="H12022" t="s">
        <v>16455</v>
      </c>
    </row>
    <row r="12023" spans="1:8">
      <c r="A12023" t="str">
        <f t="shared" si="2167"/>
        <v>![61228633](https://images.weserv.nl/?url=https://avatars.githubusercontent.com/u/61228633?v=4&amp;w=50&amp;h=50&amp;mask=circle</v>
      </c>
      <c r="B12023" t="str">
        <f t="shared" si="2164"/>
        <v>(https://github.com/Tat-V)</v>
      </c>
      <c r="C12023" t="s">
        <v>11554</v>
      </c>
      <c r="D12023" t="s">
        <v>1684</v>
      </c>
      <c r="E12023" t="str">
        <f t="shared" si="2165"/>
        <v>github.com/Tat-V)</v>
      </c>
      <c r="F12023" t="str">
        <f t="shared" si="2166"/>
        <v>github.com</v>
      </c>
      <c r="G12023" t="s">
        <v>16451</v>
      </c>
      <c r="H12023" t="s">
        <v>16455</v>
      </c>
    </row>
    <row r="12024" spans="1:8">
      <c r="A12024" t="str">
        <f t="shared" si="2167"/>
        <v>![13070236](https://images.weserv.nl/?url=https://avatars.githubusercontent.com/u/13070236?v=4&amp;w=50&amp;h=50&amp;mask=circle</v>
      </c>
      <c r="B12024" t="str">
        <f t="shared" si="2164"/>
        <v>(https://github.com/TeoZosa)</v>
      </c>
      <c r="C12024" t="s">
        <v>11555</v>
      </c>
      <c r="D12024" t="s">
        <v>1684</v>
      </c>
      <c r="E12024" t="str">
        <f t="shared" si="2165"/>
        <v>github.com/TeoZosa)</v>
      </c>
      <c r="F12024" t="str">
        <f t="shared" si="2166"/>
        <v>github.com</v>
      </c>
      <c r="G12024" t="s">
        <v>16451</v>
      </c>
      <c r="H12024" t="s">
        <v>16455</v>
      </c>
    </row>
    <row r="12025" spans="1:8">
      <c r="A12025" t="str">
        <f t="shared" si="2167"/>
        <v>![8817639](https://images.weserv.nl/?url=https://avatars.githubusercontent.com/u/8817639?v=4&amp;w=50&amp;h=50&amp;mask=circle</v>
      </c>
      <c r="B12025" t="str">
        <f t="shared" si="2164"/>
        <v>(https://github.com/ThomVett)</v>
      </c>
      <c r="C12025" t="s">
        <v>11556</v>
      </c>
      <c r="D12025" t="s">
        <v>1684</v>
      </c>
      <c r="E12025" t="str">
        <f t="shared" si="2165"/>
        <v>github.com/ThomVett)</v>
      </c>
      <c r="F12025" t="str">
        <f t="shared" si="2166"/>
        <v>github.com</v>
      </c>
      <c r="G12025" t="s">
        <v>16451</v>
      </c>
      <c r="H12025" t="s">
        <v>16455</v>
      </c>
    </row>
    <row r="12026" spans="1:8">
      <c r="A12026" t="str">
        <f t="shared" si="2167"/>
        <v>![17309187](https://images.weserv.nl/?url=https://avatars.githubusercontent.com/u/17309187?v=4&amp;w=50&amp;h=50&amp;mask=circle</v>
      </c>
      <c r="B12026" t="str">
        <f t="shared" si="2164"/>
        <v>(https://github.com/datability-io)</v>
      </c>
      <c r="C12026" t="s">
        <v>11557</v>
      </c>
      <c r="D12026" t="s">
        <v>1684</v>
      </c>
      <c r="E12026" t="str">
        <f t="shared" si="2165"/>
        <v>github.com/datability-io)</v>
      </c>
      <c r="F12026" t="str">
        <f t="shared" si="2166"/>
        <v>github.com</v>
      </c>
      <c r="G12026" t="s">
        <v>16451</v>
      </c>
      <c r="H12026" t="s">
        <v>16455</v>
      </c>
    </row>
    <row r="12027" spans="1:8">
      <c r="A12027" t="str">
        <f t="shared" si="2167"/>
        <v>![26834658](https://images.weserv.nl/?url=https://avatars.githubusercontent.com/u/26834658?v=4&amp;w=50&amp;h=50&amp;mask=circle</v>
      </c>
      <c r="B12027" t="str">
        <f t="shared" si="2164"/>
        <v>(https://github.com/techytushar)</v>
      </c>
      <c r="C12027" t="s">
        <v>11558</v>
      </c>
      <c r="D12027" t="s">
        <v>1684</v>
      </c>
      <c r="E12027" t="str">
        <f t="shared" si="2165"/>
        <v>github.com/techytushar)</v>
      </c>
      <c r="F12027" t="str">
        <f t="shared" si="2166"/>
        <v>github.com</v>
      </c>
      <c r="G12027" t="s">
        <v>16451</v>
      </c>
      <c r="H12027" t="s">
        <v>16455</v>
      </c>
    </row>
    <row r="12028" spans="1:8">
      <c r="A12028" t="str">
        <f t="shared" si="2167"/>
        <v>![5092599](https://images.weserv.nl/?url=https://avatars.githubusercontent.com/u/5092599?v=4&amp;w=50&amp;h=50&amp;mask=circle</v>
      </c>
      <c r="B12028" t="str">
        <f t="shared" si="2164"/>
        <v>(https://github.com/vchowdhary)</v>
      </c>
      <c r="C12028" t="s">
        <v>11559</v>
      </c>
      <c r="D12028" t="s">
        <v>1684</v>
      </c>
      <c r="E12028" t="str">
        <f t="shared" si="2165"/>
        <v>github.com/vchowdhary)</v>
      </c>
      <c r="F12028" t="str">
        <f t="shared" si="2166"/>
        <v>github.com</v>
      </c>
      <c r="G12028" t="s">
        <v>16451</v>
      </c>
      <c r="H12028" t="s">
        <v>16455</v>
      </c>
    </row>
    <row r="12029" spans="1:8">
      <c r="A12029" t="str">
        <f t="shared" si="2167"/>
        <v>![57967031](https://images.weserv.nl/?url=https://avatars.githubusercontent.com/u/57967031?v=4&amp;w=50&amp;h=50&amp;mask=circle</v>
      </c>
      <c r="B12029" t="str">
        <f t="shared" si="2164"/>
        <v>(https://github.com/varshaparthay)</v>
      </c>
      <c r="C12029" t="s">
        <v>11560</v>
      </c>
      <c r="D12029" t="s">
        <v>1684</v>
      </c>
      <c r="E12029" t="str">
        <f t="shared" si="2165"/>
        <v>github.com/varshaparthay)</v>
      </c>
      <c r="F12029" t="str">
        <f t="shared" si="2166"/>
        <v>github.com</v>
      </c>
      <c r="G12029" t="s">
        <v>16451</v>
      </c>
      <c r="H12029" t="s">
        <v>16455</v>
      </c>
    </row>
    <row r="12030" spans="1:8">
      <c r="A12030" t="str">
        <f t="shared" si="2167"/>
        <v>![67166843](https://images.weserv.nl/?url=https://avatars.githubusercontent.com/u/67166843?v=4&amp;w=50&amp;h=50&amp;mask=circle</v>
      </c>
      <c r="B12030" t="str">
        <f t="shared" si="2164"/>
        <v>(https://github.com/vvasavada-fn)</v>
      </c>
      <c r="C12030" t="s">
        <v>11561</v>
      </c>
      <c r="D12030" t="s">
        <v>1684</v>
      </c>
      <c r="E12030" t="str">
        <f t="shared" si="2165"/>
        <v>github.com/vvasavada-fn)</v>
      </c>
      <c r="F12030" t="str">
        <f t="shared" si="2166"/>
        <v>github.com</v>
      </c>
      <c r="G12030" t="s">
        <v>16451</v>
      </c>
      <c r="H12030" t="s">
        <v>16455</v>
      </c>
    </row>
    <row r="12031" spans="1:8">
      <c r="A12031" t="str">
        <f t="shared" si="2167"/>
        <v>![1778407](https://images.weserv.nl/?url=https://avatars.githubusercontent.com/u/1778407?v=4&amp;w=50&amp;h=50&amp;mask=circle</v>
      </c>
      <c r="B12031" t="str">
        <f t="shared" si="2164"/>
        <v>(https://github.com/ybubnov)</v>
      </c>
      <c r="C12031" t="s">
        <v>11562</v>
      </c>
      <c r="D12031" t="s">
        <v>1684</v>
      </c>
      <c r="E12031" t="str">
        <f t="shared" si="2165"/>
        <v>github.com/ybubnov)</v>
      </c>
      <c r="F12031" t="str">
        <f t="shared" si="2166"/>
        <v>github.com</v>
      </c>
      <c r="G12031" t="s">
        <v>16451</v>
      </c>
      <c r="H12031" t="s">
        <v>16455</v>
      </c>
    </row>
    <row r="12032" spans="1:8">
      <c r="A12032" t="str">
        <f t="shared" si="2167"/>
        <v>![51814063](https://images.weserv.nl/?url=https://avatars.githubusercontent.com/u/51814063?v=4&amp;w=50&amp;h=50&amp;mask=circle</v>
      </c>
      <c r="B12032" t="str">
        <f t="shared" si="2164"/>
        <v>(https://github.com/Yicheng-Lu-llll)</v>
      </c>
      <c r="C12032" t="s">
        <v>11563</v>
      </c>
      <c r="D12032" t="s">
        <v>1684</v>
      </c>
      <c r="E12032" t="str">
        <f t="shared" si="2165"/>
        <v>github.com/Yicheng-Lu-llll)</v>
      </c>
      <c r="F12032" t="str">
        <f t="shared" si="2166"/>
        <v>github.com</v>
      </c>
      <c r="G12032" t="s">
        <v>16451</v>
      </c>
      <c r="H12032" t="s">
        <v>16455</v>
      </c>
    </row>
    <row r="12033" spans="1:8">
      <c r="A12033" t="str">
        <f t="shared" si="2167"/>
        <v>![3741621](https://images.weserv.nl/?url=https://avatars.githubusercontent.com/u/3741621?v=4&amp;w=50&amp;h=50&amp;mask=circle</v>
      </c>
      <c r="B12033" t="str">
        <f t="shared" ref="B12033:B12096" si="2168">MID(C12033,FIND(")](",C12033)+2,1000)</f>
        <v>(https://github.com/palchicz)</v>
      </c>
      <c r="C12033" t="s">
        <v>11564</v>
      </c>
      <c r="D12033" t="s">
        <v>1684</v>
      </c>
      <c r="E12033" t="str">
        <f t="shared" si="2165"/>
        <v>github.com/palchicz)</v>
      </c>
      <c r="F12033" t="str">
        <f t="shared" si="2166"/>
        <v>github.com</v>
      </c>
      <c r="G12033" t="s">
        <v>16451</v>
      </c>
      <c r="H12033" t="s">
        <v>16455</v>
      </c>
    </row>
    <row r="12034" spans="1:8">
      <c r="A12034" t="str">
        <f t="shared" si="2167"/>
        <v>![12450632](https://images.weserv.nl/?url=https://avatars.githubusercontent.com/u/12450632?v=4&amp;w=50&amp;h=50&amp;mask=circle</v>
      </c>
      <c r="B12034" t="str">
        <f t="shared" si="2168"/>
        <v>(https://github.com/ajsalow)</v>
      </c>
      <c r="C12034" t="s">
        <v>11565</v>
      </c>
      <c r="D12034" t="s">
        <v>1684</v>
      </c>
      <c r="E12034" t="str">
        <f t="shared" ref="E12034:E12097" si="2169">SUBSTITUTE(SUBSTITUTE(B12034,"(https://",""), "(http://", "")</f>
        <v>github.com/ajsalow)</v>
      </c>
      <c r="F12034" t="str">
        <f t="shared" ref="F12034:F12097" si="2170">LEFT(E12034,FIND("/", E12034)-1)</f>
        <v>github.com</v>
      </c>
      <c r="G12034" t="s">
        <v>16451</v>
      </c>
      <c r="H12034" t="s">
        <v>16455</v>
      </c>
    </row>
    <row r="12035" spans="1:8">
      <c r="A12035" t="str">
        <f t="shared" si="2167"/>
        <v>![35151789](https://images.weserv.nl/?url=https://avatars.githubusercontent.com/u/35151789?v=4&amp;w=50&amp;h=50&amp;mask=circle</v>
      </c>
      <c r="B12035" t="str">
        <f t="shared" si="2168"/>
        <v>(https://github.com/ggydush)</v>
      </c>
      <c r="C12035" t="s">
        <v>11566</v>
      </c>
      <c r="D12035" t="s">
        <v>1684</v>
      </c>
      <c r="E12035" t="str">
        <f t="shared" si="2169"/>
        <v>github.com/ggydush)</v>
      </c>
      <c r="F12035" t="str">
        <f t="shared" si="2170"/>
        <v>github.com</v>
      </c>
      <c r="G12035" t="s">
        <v>16451</v>
      </c>
      <c r="H12035" t="s">
        <v>16455</v>
      </c>
    </row>
    <row r="12036" spans="1:8">
      <c r="A12036" t="str">
        <f t="shared" si="2167"/>
        <v>![13331724](https://images.weserv.nl/?url=https://avatars.githubusercontent.com/u/13331724?v=4&amp;w=50&amp;h=50&amp;mask=circle</v>
      </c>
      <c r="B12036" t="str">
        <f t="shared" si="2168"/>
        <v>(https://github.com/martinlyra)</v>
      </c>
      <c r="C12036" t="s">
        <v>11567</v>
      </c>
      <c r="D12036" t="s">
        <v>1684</v>
      </c>
      <c r="E12036" t="str">
        <f t="shared" si="2169"/>
        <v>github.com/martinlyra)</v>
      </c>
      <c r="F12036" t="str">
        <f t="shared" si="2170"/>
        <v>github.com</v>
      </c>
      <c r="G12036" t="s">
        <v>16451</v>
      </c>
      <c r="H12036" t="s">
        <v>16455</v>
      </c>
    </row>
    <row r="12037" spans="1:8">
      <c r="A12037" t="str">
        <f t="shared" si="2167"/>
        <v>![119345186](https://images.weserv.nl/?url=https://avatars.githubusercontent.com/u/119345186?v=4&amp;w=50&amp;h=50&amp;mask=circle</v>
      </c>
      <c r="B12037" t="str">
        <f t="shared" si="2168"/>
        <v>(https://github.com/mcloney-ddm)</v>
      </c>
      <c r="C12037" t="s">
        <v>11568</v>
      </c>
      <c r="D12037" t="s">
        <v>1684</v>
      </c>
      <c r="E12037" t="str">
        <f t="shared" si="2169"/>
        <v>github.com/mcloney-ddm)</v>
      </c>
      <c r="F12037" t="str">
        <f t="shared" si="2170"/>
        <v>github.com</v>
      </c>
      <c r="G12037" t="s">
        <v>16451</v>
      </c>
      <c r="H12037" t="s">
        <v>16455</v>
      </c>
    </row>
    <row r="12038" spans="1:8">
      <c r="A12038" t="str">
        <f t="shared" si="2167"/>
        <v>![1521126](https://images.weserv.nl/?url=https://avatars.githubusercontent.com/u/1521126?v=4&amp;w=50&amp;h=50&amp;mask=circle</v>
      </c>
      <c r="B12038" t="str">
        <f t="shared" si="2168"/>
        <v>(https://github.com/pbrogan12)</v>
      </c>
      <c r="C12038" t="s">
        <v>11569</v>
      </c>
      <c r="D12038" t="s">
        <v>1684</v>
      </c>
      <c r="E12038" t="str">
        <f t="shared" si="2169"/>
        <v>github.com/pbrogan12)</v>
      </c>
      <c r="F12038" t="str">
        <f t="shared" si="2170"/>
        <v>github.com</v>
      </c>
      <c r="G12038" t="s">
        <v>16451</v>
      </c>
      <c r="H12038" t="s">
        <v>16455</v>
      </c>
    </row>
    <row r="12039" spans="1:8">
      <c r="A12039" t="str">
        <f t="shared" si="2167"/>
        <v>![73247359](https://images.weserv.nl/?url=https://avatars.githubusercontent.com/u/73247359?v=4&amp;w=50&amp;h=50&amp;mask=circle</v>
      </c>
      <c r="B12039" t="str">
        <f t="shared" si="2168"/>
        <v>(https://github.com/stef-stripe)</v>
      </c>
      <c r="C12039" t="s">
        <v>11570</v>
      </c>
      <c r="D12039" t="s">
        <v>1684</v>
      </c>
      <c r="E12039" t="str">
        <f t="shared" si="2169"/>
        <v>github.com/stef-stripe)</v>
      </c>
      <c r="F12039" t="str">
        <f t="shared" si="2170"/>
        <v>github.com</v>
      </c>
      <c r="G12039" t="s">
        <v>16451</v>
      </c>
      <c r="H12039" t="s">
        <v>16455</v>
      </c>
    </row>
    <row r="12040" spans="1:8">
      <c r="A12040" t="str">
        <f t="shared" si="2167"/>
        <v>![50860453](https://images.weserv.nl/?url=https://avatars.githubusercontent.com/u/50860453?v=4&amp;w=50&amp;h=50&amp;mask=circle</v>
      </c>
      <c r="B12040" t="str">
        <f t="shared" si="2168"/>
        <v>(https://github.com/charlie0220)</v>
      </c>
      <c r="C12040" t="s">
        <v>11571</v>
      </c>
      <c r="D12040" t="s">
        <v>1684</v>
      </c>
      <c r="E12040" t="str">
        <f t="shared" si="2169"/>
        <v>github.com/charlie0220)</v>
      </c>
      <c r="F12040" t="str">
        <f t="shared" si="2170"/>
        <v>github.com</v>
      </c>
      <c r="G12040" t="s">
        <v>16451</v>
      </c>
      <c r="H12040" t="s">
        <v>16455</v>
      </c>
    </row>
    <row r="12041" spans="1:8">
      <c r="A12041" t="str">
        <f t="shared" si="2167"/>
        <v>![6506810](https://images.weserv.nl/?url=https://avatars.githubusercontent.com/u/6506810?v=4&amp;w=50&amp;h=50&amp;mask=circle</v>
      </c>
      <c r="B12041" t="str">
        <f t="shared" si="2168"/>
        <v>(https://github.com/stephen37)</v>
      </c>
      <c r="C12041" t="s">
        <v>11572</v>
      </c>
      <c r="D12041" t="s">
        <v>1684</v>
      </c>
      <c r="E12041" t="str">
        <f t="shared" si="2169"/>
        <v>github.com/stephen37)</v>
      </c>
      <c r="F12041" t="str">
        <f t="shared" si="2170"/>
        <v>github.com</v>
      </c>
      <c r="G12041" t="s">
        <v>16451</v>
      </c>
      <c r="H12041" t="s">
        <v>16455</v>
      </c>
    </row>
    <row r="12042" spans="1:8">
      <c r="A12042" t="str">
        <f t="shared" si="2167"/>
        <v>![55718143](https://images.weserv.nl/?url=https://avatars.githubusercontent.com/u/55718143?v=4&amp;w=50&amp;h=50&amp;mask=circle</v>
      </c>
      <c r="B12042" t="str">
        <f t="shared" si="2168"/>
        <v>(https://github.com/anrusina)</v>
      </c>
      <c r="C12042" t="s">
        <v>11573</v>
      </c>
      <c r="D12042" t="s">
        <v>1684</v>
      </c>
      <c r="E12042" t="str">
        <f t="shared" si="2169"/>
        <v>github.com/anrusina)</v>
      </c>
      <c r="F12042" t="str">
        <f t="shared" si="2170"/>
        <v>github.com</v>
      </c>
      <c r="G12042" t="s">
        <v>16451</v>
      </c>
      <c r="H12042" t="s">
        <v>16455</v>
      </c>
    </row>
    <row r="12043" spans="1:8">
      <c r="A12043" t="str">
        <f t="shared" si="2167"/>
        <v>![65977800](https://images.weserv.nl/?url=https://avatars.githubusercontent.com/u/65977800?v=4&amp;w=50&amp;h=50&amp;mask=circle</v>
      </c>
      <c r="B12043" t="str">
        <f t="shared" si="2168"/>
        <v>(https://github.com/service-github-lyft-semantic-release)</v>
      </c>
      <c r="C12043" t="s">
        <v>11574</v>
      </c>
      <c r="D12043" t="s">
        <v>1684</v>
      </c>
      <c r="E12043" t="str">
        <f t="shared" si="2169"/>
        <v>github.com/service-github-lyft-semantic-release)</v>
      </c>
      <c r="F12043" t="str">
        <f t="shared" si="2170"/>
        <v>github.com</v>
      </c>
      <c r="G12043" t="s">
        <v>16451</v>
      </c>
      <c r="H12043" t="s">
        <v>16455</v>
      </c>
    </row>
    <row r="12044" spans="1:8">
      <c r="A12044" t="str">
        <f t="shared" si="2167"/>
        <v>![6610300](https://images.weserv.nl/?url=https://avatars.githubusercontent.com/u/6610300?v=4&amp;w=50&amp;h=50&amp;mask=circle</v>
      </c>
      <c r="B12044" t="str">
        <f t="shared" si="2168"/>
        <v>(https://github.com/ursucarina)</v>
      </c>
      <c r="C12044" t="s">
        <v>11575</v>
      </c>
      <c r="D12044" t="s">
        <v>1684</v>
      </c>
      <c r="E12044" t="str">
        <f t="shared" si="2169"/>
        <v>github.com/ursucarina)</v>
      </c>
      <c r="F12044" t="str">
        <f t="shared" si="2170"/>
        <v>github.com</v>
      </c>
      <c r="G12044" t="s">
        <v>16451</v>
      </c>
      <c r="H12044" t="s">
        <v>16455</v>
      </c>
    </row>
    <row r="12045" spans="1:8">
      <c r="A12045" t="str">
        <f t="shared" si="2167"/>
        <v>![84735036](https://images.weserv.nl/?url=https://avatars.githubusercontent.com/u/84735036?v=4&amp;w=50&amp;h=50&amp;mask=circle</v>
      </c>
      <c r="B12045" t="str">
        <f t="shared" si="2168"/>
        <v>(https://github.com/jsonporter)</v>
      </c>
      <c r="C12045" t="s">
        <v>11576</v>
      </c>
      <c r="D12045" t="s">
        <v>1684</v>
      </c>
      <c r="E12045" t="str">
        <f t="shared" si="2169"/>
        <v>github.com/jsonporter)</v>
      </c>
      <c r="F12045" t="str">
        <f t="shared" si="2170"/>
        <v>github.com</v>
      </c>
      <c r="G12045" t="s">
        <v>16451</v>
      </c>
      <c r="H12045" t="s">
        <v>16455</v>
      </c>
    </row>
    <row r="12046" spans="1:8">
      <c r="A12046" t="str">
        <f t="shared" si="2167"/>
        <v>![85753828](https://images.weserv.nl/?url=https://avatars.githubusercontent.com/u/85753828?v=4&amp;w=50&amp;h=50&amp;mask=circle</v>
      </c>
      <c r="B12046" t="str">
        <f t="shared" si="2168"/>
        <v>(https://github.com/csirius)</v>
      </c>
      <c r="C12046" t="s">
        <v>11577</v>
      </c>
      <c r="D12046" t="s">
        <v>1684</v>
      </c>
      <c r="E12046" t="str">
        <f t="shared" si="2169"/>
        <v>github.com/csirius)</v>
      </c>
      <c r="F12046" t="str">
        <f t="shared" si="2170"/>
        <v>github.com</v>
      </c>
      <c r="G12046" t="s">
        <v>16451</v>
      </c>
      <c r="H12046" t="s">
        <v>16455</v>
      </c>
    </row>
    <row r="12047" spans="1:8">
      <c r="A12047" t="str">
        <f t="shared" si="2167"/>
        <v>![101579322](https://images.weserv.nl/?url=https://avatars.githubusercontent.com/u/101579322?v=4&amp;w=50&amp;h=50&amp;mask=circle</v>
      </c>
      <c r="B12047" t="str">
        <f t="shared" si="2168"/>
        <v>(https://github.com/olga-union)</v>
      </c>
      <c r="C12047" t="s">
        <v>11578</v>
      </c>
      <c r="D12047" t="s">
        <v>1684</v>
      </c>
      <c r="E12047" t="str">
        <f t="shared" si="2169"/>
        <v>github.com/olga-union)</v>
      </c>
      <c r="F12047" t="str">
        <f t="shared" si="2170"/>
        <v>github.com</v>
      </c>
      <c r="G12047" t="s">
        <v>16451</v>
      </c>
      <c r="H12047" t="s">
        <v>16455</v>
      </c>
    </row>
    <row r="12048" spans="1:8">
      <c r="A12048" t="str">
        <f t="shared" si="2167"/>
        <v>![26953709](https://images.weserv.nl/?url=https://avatars.githubusercontent.com/u/26953709?v=4&amp;w=50&amp;h=50&amp;mask=circle</v>
      </c>
      <c r="B12048" t="str">
        <f t="shared" si="2168"/>
        <v>(https://github.com/Pianist038801)</v>
      </c>
      <c r="C12048" t="s">
        <v>11579</v>
      </c>
      <c r="D12048" t="s">
        <v>1684</v>
      </c>
      <c r="E12048" t="str">
        <f t="shared" si="2169"/>
        <v>github.com/Pianist038801)</v>
      </c>
      <c r="F12048" t="str">
        <f t="shared" si="2170"/>
        <v>github.com</v>
      </c>
      <c r="G12048" t="s">
        <v>16451</v>
      </c>
      <c r="H12048" t="s">
        <v>16455</v>
      </c>
    </row>
    <row r="12049" spans="1:8">
      <c r="A12049" t="str">
        <f t="shared" si="2167"/>
        <v>![105876962](https://images.weserv.nl/?url=https://avatars.githubusercontent.com/u/105876962?v=4&amp;w=50&amp;h=50&amp;mask=circle</v>
      </c>
      <c r="B12049" t="str">
        <f t="shared" si="2168"/>
        <v>(https://github.com/james-union)</v>
      </c>
      <c r="C12049" t="s">
        <v>11580</v>
      </c>
      <c r="D12049" t="s">
        <v>1684</v>
      </c>
      <c r="E12049" t="str">
        <f t="shared" si="2169"/>
        <v>github.com/james-union)</v>
      </c>
      <c r="F12049" t="str">
        <f t="shared" si="2170"/>
        <v>github.com</v>
      </c>
      <c r="G12049" t="s">
        <v>16451</v>
      </c>
      <c r="H12049" t="s">
        <v>16455</v>
      </c>
    </row>
    <row r="12050" spans="1:8">
      <c r="A12050" t="str">
        <f t="shared" ref="A12050:A12113" si="2171">LEFT(C12050,FIND(")",C12050)-1)</f>
        <v>![25038146](https://images.weserv.nl/?url=https://avatars.githubusercontent.com/u/25038146?v=4&amp;w=50&amp;h=50&amp;mask=circle</v>
      </c>
      <c r="B12050" t="str">
        <f t="shared" si="2168"/>
        <v>(https://github.com/eugenejahn)</v>
      </c>
      <c r="C12050" t="s">
        <v>11581</v>
      </c>
      <c r="D12050" t="s">
        <v>1684</v>
      </c>
      <c r="E12050" t="str">
        <f t="shared" si="2169"/>
        <v>github.com/eugenejahn)</v>
      </c>
      <c r="F12050" t="str">
        <f t="shared" si="2170"/>
        <v>github.com</v>
      </c>
      <c r="G12050" t="s">
        <v>16451</v>
      </c>
      <c r="H12050" t="s">
        <v>16455</v>
      </c>
    </row>
    <row r="12051" spans="1:8">
      <c r="A12051" t="str">
        <f t="shared" si="2171"/>
        <v>![88684372](https://images.weserv.nl/?url=https://avatars.githubusercontent.com/u/88684372?v=4&amp;w=50&amp;h=50&amp;mask=circle</v>
      </c>
      <c r="B12051" t="str">
        <f t="shared" si="2168"/>
        <v>(https://github.com/4nalog)</v>
      </c>
      <c r="C12051" t="s">
        <v>11582</v>
      </c>
      <c r="D12051" t="s">
        <v>1684</v>
      </c>
      <c r="E12051" t="str">
        <f t="shared" si="2169"/>
        <v>github.com/4nalog)</v>
      </c>
      <c r="F12051" t="str">
        <f t="shared" si="2170"/>
        <v>github.com</v>
      </c>
      <c r="G12051" t="s">
        <v>16451</v>
      </c>
      <c r="H12051" t="s">
        <v>16455</v>
      </c>
    </row>
    <row r="12052" spans="1:8">
      <c r="A12052" t="str">
        <f t="shared" si="2171"/>
        <v>![99441958](https://images.weserv.nl/?url=https://avatars.githubusercontent.com/u/99441958?v=4&amp;w=50&amp;h=50&amp;mask=circle</v>
      </c>
      <c r="B12052" t="str">
        <f t="shared" si="2168"/>
        <v>(https://github.com/apTalya)</v>
      </c>
      <c r="C12052" t="s">
        <v>11583</v>
      </c>
      <c r="D12052" t="s">
        <v>1684</v>
      </c>
      <c r="E12052" t="str">
        <f t="shared" si="2169"/>
        <v>github.com/apTalya)</v>
      </c>
      <c r="F12052" t="str">
        <f t="shared" si="2170"/>
        <v>github.com</v>
      </c>
      <c r="G12052" t="s">
        <v>16451</v>
      </c>
      <c r="H12052" t="s">
        <v>16455</v>
      </c>
    </row>
    <row r="12053" spans="1:8">
      <c r="A12053" t="str">
        <f t="shared" si="2171"/>
        <v>![1388071](https://images.weserv.nl/?url=https://avatars.githubusercontent.com/u/1388071?v=4&amp;w=50&amp;h=50&amp;mask=circle</v>
      </c>
      <c r="B12053" t="str">
        <f t="shared" si="2168"/>
        <v>(https://github.com/aviaviavi)</v>
      </c>
      <c r="C12053" t="s">
        <v>11584</v>
      </c>
      <c r="D12053" t="s">
        <v>1684</v>
      </c>
      <c r="E12053" t="str">
        <f t="shared" si="2169"/>
        <v>github.com/aviaviavi)</v>
      </c>
      <c r="F12053" t="str">
        <f t="shared" si="2170"/>
        <v>github.com</v>
      </c>
      <c r="G12053" t="s">
        <v>16451</v>
      </c>
      <c r="H12053" t="s">
        <v>16455</v>
      </c>
    </row>
    <row r="12054" spans="1:8">
      <c r="A12054" t="str">
        <f t="shared" si="2171"/>
        <v>![58770001](https://images.weserv.nl/?url=https://avatars.githubusercontent.com/u/58770001?v=4&amp;w=50&amp;h=50&amp;mask=circle</v>
      </c>
      <c r="B12054" t="str">
        <f t="shared" si="2168"/>
        <v>(https://github.com/Professional0321)</v>
      </c>
      <c r="C12054" t="s">
        <v>11585</v>
      </c>
      <c r="D12054" t="s">
        <v>1684</v>
      </c>
      <c r="E12054" t="str">
        <f t="shared" si="2169"/>
        <v>github.com/Professional0321)</v>
      </c>
      <c r="F12054" t="str">
        <f t="shared" si="2170"/>
        <v>github.com</v>
      </c>
      <c r="G12054" t="s">
        <v>16451</v>
      </c>
      <c r="H12054" t="s">
        <v>16455</v>
      </c>
    </row>
    <row r="12055" spans="1:8">
      <c r="A12055" t="str">
        <f t="shared" si="2171"/>
        <v>![20668349](https://images.weserv.nl/?url=https://avatars.githubusercontent.com/u/20668349?v=4&amp;w=50&amp;h=50&amp;mask=circle</v>
      </c>
      <c r="B12055" t="str">
        <f t="shared" si="2168"/>
        <v>(https://github.com/HiromuHota)</v>
      </c>
      <c r="C12055" t="s">
        <v>11586</v>
      </c>
      <c r="D12055" t="s">
        <v>1684</v>
      </c>
      <c r="E12055" t="str">
        <f t="shared" si="2169"/>
        <v>github.com/HiromuHota)</v>
      </c>
      <c r="F12055" t="str">
        <f t="shared" si="2170"/>
        <v>github.com</v>
      </c>
      <c r="G12055" t="s">
        <v>16451</v>
      </c>
      <c r="H12055" t="s">
        <v>16455</v>
      </c>
    </row>
    <row r="12056" spans="1:8">
      <c r="A12056" t="str">
        <f t="shared" si="2171"/>
        <v>![100569684](https://images.weserv.nl/?url=https://avatars.githubusercontent.com/u/100569684?v=4&amp;w=50&amp;h=50&amp;mask=circle</v>
      </c>
      <c r="B12056" t="str">
        <f t="shared" si="2168"/>
        <v>(https://github.com/rafaelraposospot)</v>
      </c>
      <c r="C12056" t="s">
        <v>11587</v>
      </c>
      <c r="D12056" t="s">
        <v>1684</v>
      </c>
      <c r="E12056" t="str">
        <f t="shared" si="2169"/>
        <v>github.com/rafaelraposospot)</v>
      </c>
      <c r="F12056" t="str">
        <f t="shared" si="2170"/>
        <v>github.com</v>
      </c>
      <c r="G12056" t="s">
        <v>16451</v>
      </c>
      <c r="H12056" t="s">
        <v>16455</v>
      </c>
    </row>
    <row r="12057" spans="1:8">
      <c r="A12057" t="str">
        <f t="shared" si="2171"/>
        <v>![17351764](https://images.weserv.nl/?url=https://avatars.githubusercontent.com/u/17351764?v=4&amp;w=50&amp;h=50&amp;mask=circle</v>
      </c>
      <c r="B12057" t="str">
        <f t="shared" si="2168"/>
        <v>(https://github.com/daniel-shuy)</v>
      </c>
      <c r="C12057" t="s">
        <v>11588</v>
      </c>
      <c r="D12057" t="s">
        <v>1684</v>
      </c>
      <c r="E12057" t="str">
        <f t="shared" si="2169"/>
        <v>github.com/daniel-shuy)</v>
      </c>
      <c r="F12057" t="str">
        <f t="shared" si="2170"/>
        <v>github.com</v>
      </c>
      <c r="G12057" t="s">
        <v>16451</v>
      </c>
      <c r="H12057" t="s">
        <v>16455</v>
      </c>
    </row>
    <row r="12058" spans="1:8">
      <c r="A12058" t="str">
        <f t="shared" si="2171"/>
        <v>![6399428](https://images.weserv.nl/?url=https://avatars.githubusercontent.com/u/6399428?v=4&amp;w=50&amp;h=50&amp;mask=circle</v>
      </c>
      <c r="B12058" t="str">
        <f t="shared" si="2168"/>
        <v>(https://github.com/live-wire)</v>
      </c>
      <c r="C12058" t="s">
        <v>11589</v>
      </c>
      <c r="D12058" t="s">
        <v>1684</v>
      </c>
      <c r="E12058" t="str">
        <f t="shared" si="2169"/>
        <v>github.com/live-wire)</v>
      </c>
      <c r="F12058" t="str">
        <f t="shared" si="2170"/>
        <v>github.com</v>
      </c>
      <c r="G12058" t="s">
        <v>16451</v>
      </c>
      <c r="H12058" t="s">
        <v>16455</v>
      </c>
    </row>
    <row r="12059" spans="1:8">
      <c r="A12059" t="str">
        <f t="shared" si="2171"/>
        <v>![25695302](https://images.weserv.nl/?url=https://avatars.githubusercontent.com/u/25695302?v=4&amp;w=50&amp;h=50&amp;mask=circle</v>
      </c>
      <c r="B12059" t="str">
        <f t="shared" si="2168"/>
        <v>(https://github.com/sisco0)</v>
      </c>
      <c r="C12059" t="s">
        <v>11590</v>
      </c>
      <c r="D12059" t="s">
        <v>1684</v>
      </c>
      <c r="E12059" t="str">
        <f t="shared" si="2169"/>
        <v>github.com/sisco0)</v>
      </c>
      <c r="F12059" t="str">
        <f t="shared" si="2170"/>
        <v>github.com</v>
      </c>
      <c r="G12059" t="s">
        <v>16451</v>
      </c>
      <c r="H12059" t="s">
        <v>16455</v>
      </c>
    </row>
    <row r="12060" spans="1:8">
      <c r="A12060" t="str">
        <f t="shared" si="2171"/>
        <v>![18363301](https://images.weserv.nl/?url=https://avatars.githubusercontent.com/u/18363301?v=4&amp;w=50&amp;h=50&amp;mask=circle</v>
      </c>
      <c r="B12060" t="str">
        <f t="shared" si="2168"/>
        <v>(https://github.com/jimbobby5)</v>
      </c>
      <c r="C12060" t="s">
        <v>11591</v>
      </c>
      <c r="D12060" t="s">
        <v>1684</v>
      </c>
      <c r="E12060" t="str">
        <f t="shared" si="2169"/>
        <v>github.com/jimbobby5)</v>
      </c>
      <c r="F12060" t="str">
        <f t="shared" si="2170"/>
        <v>github.com</v>
      </c>
      <c r="G12060" t="s">
        <v>16451</v>
      </c>
      <c r="H12060" t="s">
        <v>16455</v>
      </c>
    </row>
    <row r="12061" spans="1:8">
      <c r="A12061" t="str">
        <f t="shared" si="2171"/>
        <v>![4023015](https://images.weserv.nl/?url=https://avatars.githubusercontent.com/u/4023015?v=4&amp;w=50&amp;h=50&amp;mask=circle</v>
      </c>
      <c r="B12061" t="str">
        <f t="shared" si="2168"/>
        <v>(https://github.com/pradithya)</v>
      </c>
      <c r="C12061" t="s">
        <v>11592</v>
      </c>
      <c r="D12061" t="s">
        <v>1684</v>
      </c>
      <c r="E12061" t="str">
        <f t="shared" si="2169"/>
        <v>github.com/pradithya)</v>
      </c>
      <c r="F12061" t="str">
        <f t="shared" si="2170"/>
        <v>github.com</v>
      </c>
      <c r="G12061" t="s">
        <v>16451</v>
      </c>
      <c r="H12061" t="s">
        <v>16455</v>
      </c>
    </row>
    <row r="12062" spans="1:8">
      <c r="A12062" t="str">
        <f t="shared" si="2171"/>
        <v>![3451399](https://images.weserv.nl/?url=https://avatars.githubusercontent.com/u/3451399?v=4&amp;w=50&amp;h=50&amp;mask=circle</v>
      </c>
      <c r="B12062" t="str">
        <f t="shared" si="2168"/>
        <v>(https://github.com/skiptomyliu)</v>
      </c>
      <c r="C12062" t="s">
        <v>11593</v>
      </c>
      <c r="D12062" t="s">
        <v>1684</v>
      </c>
      <c r="E12062" t="str">
        <f t="shared" si="2169"/>
        <v>github.com/skiptomyliu)</v>
      </c>
      <c r="F12062" t="str">
        <f t="shared" si="2170"/>
        <v>github.com</v>
      </c>
      <c r="G12062" t="s">
        <v>16451</v>
      </c>
      <c r="H12062" t="s">
        <v>16455</v>
      </c>
    </row>
    <row r="12063" spans="1:8">
      <c r="A12063" t="str">
        <f t="shared" si="2171"/>
        <v>![25364490](https://images.weserv.nl/?url=https://avatars.githubusercontent.com/u/25364490?v=4&amp;w=50&amp;h=50&amp;mask=circle</v>
      </c>
      <c r="B12063" t="str">
        <f t="shared" si="2168"/>
        <v>(https://github.com/haoyuez)</v>
      </c>
      <c r="C12063" t="s">
        <v>11594</v>
      </c>
      <c r="D12063" t="s">
        <v>1684</v>
      </c>
      <c r="E12063" t="str">
        <f t="shared" si="2169"/>
        <v>github.com/haoyuez)</v>
      </c>
      <c r="F12063" t="str">
        <f t="shared" si="2170"/>
        <v>github.com</v>
      </c>
      <c r="G12063" t="s">
        <v>16451</v>
      </c>
      <c r="H12063" t="s">
        <v>16455</v>
      </c>
    </row>
    <row r="12064" spans="1:8">
      <c r="A12064" t="str">
        <f t="shared" si="2171"/>
        <v>![50679871](https://images.weserv.nl/?url=https://avatars.githubusercontent.com/u/50679871?v=4&amp;w=50&amp;h=50&amp;mask=circle</v>
      </c>
      <c r="B12064" t="str">
        <f t="shared" si="2168"/>
        <v>(https://github.com/lupasarin)</v>
      </c>
      <c r="C12064" t="s">
        <v>11595</v>
      </c>
      <c r="D12064" t="s">
        <v>1684</v>
      </c>
      <c r="E12064" t="str">
        <f t="shared" si="2169"/>
        <v>github.com/lupasarin)</v>
      </c>
      <c r="F12064" t="str">
        <f t="shared" si="2170"/>
        <v>github.com</v>
      </c>
      <c r="G12064" t="s">
        <v>16451</v>
      </c>
      <c r="H12064" t="s">
        <v>16455</v>
      </c>
    </row>
    <row r="12065" spans="1:8">
      <c r="A12065" t="str">
        <f t="shared" si="2171"/>
        <v>![7548823](https://images.weserv.nl/?url=https://avatars.githubusercontent.com/u/7548823?v=4&amp;w=50&amp;h=50&amp;mask=circle</v>
      </c>
      <c r="B12065" t="str">
        <f t="shared" si="2168"/>
        <v>(https://github.com/Dread1982)</v>
      </c>
      <c r="C12065" t="s">
        <v>11596</v>
      </c>
      <c r="D12065" t="s">
        <v>1684</v>
      </c>
      <c r="E12065" t="str">
        <f t="shared" si="2169"/>
        <v>github.com/Dread1982)</v>
      </c>
      <c r="F12065" t="str">
        <f t="shared" si="2170"/>
        <v>github.com</v>
      </c>
      <c r="G12065" t="s">
        <v>16451</v>
      </c>
      <c r="H12065" t="s">
        <v>16455</v>
      </c>
    </row>
    <row r="12066" spans="1:8">
      <c r="A12066" t="str">
        <f t="shared" si="2171"/>
        <v>![7515359](https://images.weserv.nl/?url=https://avatars.githubusercontent.com/u/7515359?v=4&amp;w=50&amp;h=50&amp;mask=circle</v>
      </c>
      <c r="B12066" t="str">
        <f t="shared" si="2168"/>
        <v>(https://github.com/narape)</v>
      </c>
      <c r="C12066" t="s">
        <v>11597</v>
      </c>
      <c r="D12066" t="s">
        <v>1684</v>
      </c>
      <c r="E12066" t="str">
        <f t="shared" si="2169"/>
        <v>github.com/narape)</v>
      </c>
      <c r="F12066" t="str">
        <f t="shared" si="2170"/>
        <v>github.com</v>
      </c>
      <c r="G12066" t="s">
        <v>16451</v>
      </c>
      <c r="H12066" t="s">
        <v>16455</v>
      </c>
    </row>
    <row r="12067" spans="1:8">
      <c r="A12067" t="str">
        <f t="shared" si="2171"/>
        <v>![31982395](https://images.weserv.nl/?url=https://avatars.githubusercontent.com/u/31982395?v=4&amp;w=50&amp;h=50&amp;mask=circle</v>
      </c>
      <c r="B12067" t="str">
        <f t="shared" si="2168"/>
        <v>(https://github.com/alexapdev)</v>
      </c>
      <c r="C12067" t="s">
        <v>11598</v>
      </c>
      <c r="D12067" t="s">
        <v>1684</v>
      </c>
      <c r="E12067" t="str">
        <f t="shared" si="2169"/>
        <v>github.com/alexapdev)</v>
      </c>
      <c r="F12067" t="str">
        <f t="shared" si="2170"/>
        <v>github.com</v>
      </c>
      <c r="G12067" t="s">
        <v>16451</v>
      </c>
      <c r="H12067" t="s">
        <v>16455</v>
      </c>
    </row>
    <row r="12068" spans="1:8">
      <c r="A12068" t="str">
        <f t="shared" si="2171"/>
        <v>![62209650](https://images.weserv.nl/?url=https://avatars.githubusercontent.com/u/62209650?v=4&amp;w=50&amp;h=50&amp;mask=circle</v>
      </c>
      <c r="B12068" t="str">
        <f t="shared" si="2168"/>
        <v>(https://github.com/3t8)</v>
      </c>
      <c r="C12068" t="s">
        <v>11599</v>
      </c>
      <c r="D12068" t="s">
        <v>1684</v>
      </c>
      <c r="E12068" t="str">
        <f t="shared" si="2169"/>
        <v>github.com/3t8)</v>
      </c>
      <c r="F12068" t="str">
        <f t="shared" si="2170"/>
        <v>github.com</v>
      </c>
      <c r="G12068" t="s">
        <v>16451</v>
      </c>
      <c r="H12068" t="s">
        <v>16455</v>
      </c>
    </row>
    <row r="12069" spans="1:8">
      <c r="A12069" t="str">
        <f t="shared" si="2171"/>
        <v>![1892175](https://images.weserv.nl/?url=https://avatars.githubusercontent.com/u/1892175?v=4&amp;w=50&amp;h=50&amp;mask=circle</v>
      </c>
      <c r="B12069" t="str">
        <f t="shared" si="2168"/>
        <v>(https://github.com/zeryx)</v>
      </c>
      <c r="C12069" t="s">
        <v>11600</v>
      </c>
      <c r="D12069" t="s">
        <v>1684</v>
      </c>
      <c r="E12069" t="str">
        <f t="shared" si="2169"/>
        <v>github.com/zeryx)</v>
      </c>
      <c r="F12069" t="str">
        <f t="shared" si="2170"/>
        <v>github.com</v>
      </c>
      <c r="G12069" t="s">
        <v>16451</v>
      </c>
      <c r="H12069" t="s">
        <v>16455</v>
      </c>
    </row>
    <row r="12070" spans="1:8">
      <c r="A12070" t="str">
        <f t="shared" si="2171"/>
        <v>![200401](https://images.weserv.nl/?url=https://avatars.githubusercontent.com/u/200401?v=4&amp;w=50&amp;h=50&amp;mask=circle</v>
      </c>
      <c r="B12070" t="str">
        <f t="shared" si="2168"/>
        <v>(https://github.com/arturdryomov)</v>
      </c>
      <c r="C12070" t="s">
        <v>11601</v>
      </c>
      <c r="D12070" t="s">
        <v>1684</v>
      </c>
      <c r="E12070" t="str">
        <f t="shared" si="2169"/>
        <v>github.com/arturdryomov)</v>
      </c>
      <c r="F12070" t="str">
        <f t="shared" si="2170"/>
        <v>github.com</v>
      </c>
      <c r="G12070" t="s">
        <v>16451</v>
      </c>
      <c r="H12070" t="s">
        <v>16455</v>
      </c>
    </row>
    <row r="12071" spans="1:8">
      <c r="A12071" t="str">
        <f t="shared" si="2171"/>
        <v>![13770222](https://images.weserv.nl/?url=https://avatars.githubusercontent.com/u/13770222?v=4&amp;w=50&amp;h=50&amp;mask=circle</v>
      </c>
      <c r="B12071" t="str">
        <f t="shared" si="2168"/>
        <v>(https://github.com/ChickenTarm)</v>
      </c>
      <c r="C12071" t="s">
        <v>11602</v>
      </c>
      <c r="D12071" t="s">
        <v>1684</v>
      </c>
      <c r="E12071" t="str">
        <f t="shared" si="2169"/>
        <v>github.com/ChickenTarm)</v>
      </c>
      <c r="F12071" t="str">
        <f t="shared" si="2170"/>
        <v>github.com</v>
      </c>
      <c r="G12071" t="s">
        <v>16451</v>
      </c>
      <c r="H12071" t="s">
        <v>16455</v>
      </c>
    </row>
    <row r="12072" spans="1:8">
      <c r="A12072" t="str">
        <f t="shared" si="2171"/>
        <v>![2380665](https://images.weserv.nl/?url=https://avatars.githubusercontent.com/u/2380665?v=4&amp;w=50&amp;h=50&amp;mask=circle</v>
      </c>
      <c r="B12072" t="str">
        <f t="shared" si="2168"/>
        <v>(https://github.com/DavidMertz)</v>
      </c>
      <c r="C12072" t="s">
        <v>11603</v>
      </c>
      <c r="D12072" t="s">
        <v>1684</v>
      </c>
      <c r="E12072" t="str">
        <f t="shared" si="2169"/>
        <v>github.com/DavidMertz)</v>
      </c>
      <c r="F12072" t="str">
        <f t="shared" si="2170"/>
        <v>github.com</v>
      </c>
      <c r="G12072" t="s">
        <v>16451</v>
      </c>
      <c r="H12072" t="s">
        <v>16455</v>
      </c>
    </row>
    <row r="12073" spans="1:8">
      <c r="A12073" t="str">
        <f t="shared" si="2171"/>
        <v>![24739949](https://images.weserv.nl/?url=https://avatars.githubusercontent.com/u/24739949?v=4&amp;w=50&amp;h=50&amp;mask=circle</v>
      </c>
      <c r="B12073" t="str">
        <f t="shared" si="2168"/>
        <v>(https://github.com/felixwang9817)</v>
      </c>
      <c r="C12073" t="s">
        <v>11604</v>
      </c>
      <c r="D12073" t="s">
        <v>1684</v>
      </c>
      <c r="E12073" t="str">
        <f t="shared" si="2169"/>
        <v>github.com/felixwang9817)</v>
      </c>
      <c r="F12073" t="str">
        <f t="shared" si="2170"/>
        <v>github.com</v>
      </c>
      <c r="G12073" t="s">
        <v>16451</v>
      </c>
      <c r="H12073" t="s">
        <v>16455</v>
      </c>
    </row>
    <row r="12074" spans="1:8">
      <c r="A12074" t="str">
        <f t="shared" si="2171"/>
        <v>![10430635](https://images.weserv.nl/?url=https://avatars.githubusercontent.com/u/10430635?v=4&amp;w=50&amp;h=50&amp;mask=circle</v>
      </c>
      <c r="B12074" t="str">
        <f t="shared" si="2168"/>
        <v>(https://github.com/juandiegopalomino)</v>
      </c>
      <c r="C12074" t="s">
        <v>11605</v>
      </c>
      <c r="D12074" t="s">
        <v>1684</v>
      </c>
      <c r="E12074" t="str">
        <f t="shared" si="2169"/>
        <v>github.com/juandiegopalomino)</v>
      </c>
      <c r="F12074" t="str">
        <f t="shared" si="2170"/>
        <v>github.com</v>
      </c>
      <c r="G12074" t="s">
        <v>16451</v>
      </c>
      <c r="H12074" t="s">
        <v>16455</v>
      </c>
    </row>
    <row r="12075" spans="1:8">
      <c r="A12075" t="str">
        <f t="shared" si="2171"/>
        <v>![31911175](https://images.weserv.nl/?url=https://avatars.githubusercontent.com/u/31911175?v=4&amp;w=50&amp;h=50&amp;mask=circle</v>
      </c>
      <c r="B12075" t="str">
        <f t="shared" si="2168"/>
        <v>(https://github.com/kanyesthaker)</v>
      </c>
      <c r="C12075" t="s">
        <v>11606</v>
      </c>
      <c r="D12075" t="s">
        <v>1684</v>
      </c>
      <c r="E12075" t="str">
        <f t="shared" si="2169"/>
        <v>github.com/kanyesthaker)</v>
      </c>
      <c r="F12075" t="str">
        <f t="shared" si="2170"/>
        <v>github.com</v>
      </c>
      <c r="G12075" t="s">
        <v>16451</v>
      </c>
      <c r="H12075" t="s">
        <v>16455</v>
      </c>
    </row>
    <row r="12076" spans="1:8">
      <c r="A12076" t="str">
        <f t="shared" si="2171"/>
        <v>![104152793](https://images.weserv.nl/?url=https://avatars.githubusercontent.com/u/104152793?v=4&amp;w=50&amp;h=50&amp;mask=circle</v>
      </c>
      <c r="B12076" t="str">
        <f t="shared" si="2168"/>
        <v>(https://github.com/marc-union)</v>
      </c>
      <c r="C12076" t="s">
        <v>11607</v>
      </c>
      <c r="D12076" t="s">
        <v>1684</v>
      </c>
      <c r="E12076" t="str">
        <f t="shared" si="2169"/>
        <v>github.com/marc-union)</v>
      </c>
      <c r="F12076" t="str">
        <f t="shared" si="2170"/>
        <v>github.com</v>
      </c>
      <c r="G12076" t="s">
        <v>16451</v>
      </c>
      <c r="H12076" t="s">
        <v>16455</v>
      </c>
    </row>
    <row r="12077" spans="1:8">
      <c r="A12077" t="str">
        <f t="shared" si="2171"/>
        <v>![27818609](https://images.weserv.nl/?url=https://avatars.githubusercontent.com/u/27818609?v=4&amp;w=50&amp;h=50&amp;mask=circle</v>
      </c>
      <c r="B12077" t="str">
        <f t="shared" si="2168"/>
        <v>(https://github.com/michaeltinsley)</v>
      </c>
      <c r="C12077" t="s">
        <v>11608</v>
      </c>
      <c r="D12077" t="s">
        <v>1684</v>
      </c>
      <c r="E12077" t="str">
        <f t="shared" si="2169"/>
        <v>github.com/michaeltinsley)</v>
      </c>
      <c r="F12077" t="str">
        <f t="shared" si="2170"/>
        <v>github.com</v>
      </c>
      <c r="G12077" t="s">
        <v>16451</v>
      </c>
      <c r="H12077" t="s">
        <v>16455</v>
      </c>
    </row>
    <row r="12078" spans="1:8">
      <c r="A12078" t="str">
        <f t="shared" si="2171"/>
        <v>![6486584](https://images.weserv.nl/?url=https://avatars.githubusercontent.com/u/6486584?v=4&amp;w=50&amp;h=50&amp;mask=circle</v>
      </c>
      <c r="B12078" t="str">
        <f t="shared" si="2168"/>
        <v>(https://github.com/mucahitkantepe)</v>
      </c>
      <c r="C12078" t="s">
        <v>11609</v>
      </c>
      <c r="D12078" t="s">
        <v>1684</v>
      </c>
      <c r="E12078" t="str">
        <f t="shared" si="2169"/>
        <v>github.com/mucahitkantepe)</v>
      </c>
      <c r="F12078" t="str">
        <f t="shared" si="2170"/>
        <v>github.com</v>
      </c>
      <c r="G12078" t="s">
        <v>16451</v>
      </c>
      <c r="H12078" t="s">
        <v>16455</v>
      </c>
    </row>
    <row r="12079" spans="1:8">
      <c r="A12079" t="str">
        <f t="shared" si="2171"/>
        <v>![321459](https://images.weserv.nl/?url=https://avatars.githubusercontent.com/u/321459?v=4&amp;w=50&amp;h=50&amp;mask=circle</v>
      </c>
      <c r="B12079" t="str">
        <f t="shared" si="2168"/>
        <v>(https://github.com/oyevtushok)</v>
      </c>
      <c r="C12079" t="s">
        <v>11610</v>
      </c>
      <c r="D12079" t="s">
        <v>1684</v>
      </c>
      <c r="E12079" t="str">
        <f t="shared" si="2169"/>
        <v>github.com/oyevtushok)</v>
      </c>
      <c r="F12079" t="str">
        <f t="shared" si="2170"/>
        <v>github.com</v>
      </c>
      <c r="G12079" t="s">
        <v>16451</v>
      </c>
      <c r="H12079" t="s">
        <v>16455</v>
      </c>
    </row>
    <row r="12080" spans="1:8">
      <c r="A12080" t="str">
        <f t="shared" si="2171"/>
        <v>![35962310](https://images.weserv.nl/?url=https://avatars.githubusercontent.com/u/35962310?v=4&amp;w=50&amp;h=50&amp;mask=circle</v>
      </c>
      <c r="B12080" t="str">
        <f t="shared" si="2168"/>
        <v>(https://github.com/trishitapingolia)</v>
      </c>
      <c r="C12080" t="s">
        <v>11611</v>
      </c>
      <c r="D12080" t="s">
        <v>1684</v>
      </c>
      <c r="E12080" t="str">
        <f t="shared" si="2169"/>
        <v>github.com/trishitapingolia)</v>
      </c>
      <c r="F12080" t="str">
        <f t="shared" si="2170"/>
        <v>github.com</v>
      </c>
      <c r="G12080" t="s">
        <v>16451</v>
      </c>
      <c r="H12080" t="s">
        <v>16455</v>
      </c>
    </row>
    <row r="12081" spans="1:8">
      <c r="A12081" t="str">
        <f t="shared" si="2171"/>
        <v>![91927689](https://images.weserv.nl/?url=https://avatars.githubusercontent.com/u/91927689?v=4&amp;w=50&amp;h=50&amp;mask=circle</v>
      </c>
      <c r="B12081" t="str">
        <f t="shared" si="2168"/>
        <v>(https://github.com/Smartmind12)</v>
      </c>
      <c r="C12081" t="s">
        <v>11612</v>
      </c>
      <c r="D12081" t="s">
        <v>1684</v>
      </c>
      <c r="E12081" t="str">
        <f t="shared" si="2169"/>
        <v>github.com/Smartmind12)</v>
      </c>
      <c r="F12081" t="str">
        <f t="shared" si="2170"/>
        <v>github.com</v>
      </c>
      <c r="G12081" t="s">
        <v>16451</v>
      </c>
      <c r="H12081" t="s">
        <v>16455</v>
      </c>
    </row>
    <row r="12082" spans="1:8">
      <c r="A12082" t="str">
        <f t="shared" si="2171"/>
        <v>![726061](https://images.weserv.nl/?url=https://avatars.githubusercontent.com/u/726061?v=4&amp;w=50&amp;h=50&amp;mask=circle</v>
      </c>
      <c r="B12082" t="str">
        <f t="shared" si="2168"/>
        <v>(https://github.com/huxuan)</v>
      </c>
      <c r="C12082" t="s">
        <v>11613</v>
      </c>
      <c r="D12082" t="s">
        <v>1684</v>
      </c>
      <c r="E12082" t="str">
        <f t="shared" si="2169"/>
        <v>github.com/huxuan)</v>
      </c>
      <c r="F12082" t="str">
        <f t="shared" si="2170"/>
        <v>github.com</v>
      </c>
      <c r="G12082" t="s">
        <v>16451</v>
      </c>
      <c r="H12082" t="s">
        <v>16455</v>
      </c>
    </row>
    <row r="12083" spans="1:8">
      <c r="A12083" t="str">
        <f t="shared" si="2171"/>
        <v>![47872044](https://images.weserv.nl/?url=https://avatars.githubusercontent.com/u/47872044?v=4&amp;w=50&amp;h=50&amp;mask=circle</v>
      </c>
      <c r="B12083" t="str">
        <f t="shared" si="2168"/>
        <v>(https://github.com/privatedumbo)</v>
      </c>
      <c r="C12083" t="s">
        <v>11614</v>
      </c>
      <c r="D12083" t="s">
        <v>1684</v>
      </c>
      <c r="E12083" t="str">
        <f t="shared" si="2169"/>
        <v>github.com/privatedumbo)</v>
      </c>
      <c r="F12083" t="str">
        <f t="shared" si="2170"/>
        <v>github.com</v>
      </c>
      <c r="G12083" t="s">
        <v>16451</v>
      </c>
      <c r="H12083" t="s">
        <v>16455</v>
      </c>
    </row>
    <row r="12084" spans="1:8">
      <c r="A12084" t="str">
        <f t="shared" si="2171"/>
        <v>![105229971](https://images.weserv.nl/?url=https://avatars.githubusercontent.com/u/105229971?v=4&amp;w=50&amp;h=50&amp;mask=circle</v>
      </c>
      <c r="B12084" t="str">
        <f t="shared" si="2168"/>
        <v>(https://github.com/tjKairos)</v>
      </c>
      <c r="C12084" t="s">
        <v>11615</v>
      </c>
      <c r="D12084" t="s">
        <v>1684</v>
      </c>
      <c r="E12084" t="str">
        <f t="shared" si="2169"/>
        <v>github.com/tjKairos)</v>
      </c>
      <c r="F12084" t="str">
        <f t="shared" si="2170"/>
        <v>github.com</v>
      </c>
      <c r="G12084" t="s">
        <v>16451</v>
      </c>
      <c r="H12084" t="s">
        <v>16455</v>
      </c>
    </row>
    <row r="12085" spans="1:8">
      <c r="A12085" t="str">
        <f t="shared" si="2171"/>
        <v>![405480](https://images.weserv.nl/?url=https://avatars.githubusercontent.com/u/405480?v=4&amp;w=50&amp;h=50&amp;mask=circle</v>
      </c>
      <c r="B12085" t="str">
        <f t="shared" si="2168"/>
        <v>(https://github.com/georgesnelling)</v>
      </c>
      <c r="C12085" t="s">
        <v>11616</v>
      </c>
      <c r="D12085" t="s">
        <v>1684</v>
      </c>
      <c r="E12085" t="str">
        <f t="shared" si="2169"/>
        <v>github.com/georgesnelling)</v>
      </c>
      <c r="F12085" t="str">
        <f t="shared" si="2170"/>
        <v>github.com</v>
      </c>
      <c r="G12085" t="s">
        <v>16451</v>
      </c>
      <c r="H12085" t="s">
        <v>16455</v>
      </c>
    </row>
    <row r="12086" spans="1:8">
      <c r="A12086" t="str">
        <f t="shared" si="2171"/>
        <v>![1004789](https://images.weserv.nl/?url=https://avatars.githubusercontent.com/u/1004789?v=4&amp;w=50&amp;h=50&amp;mask=circle</v>
      </c>
      <c r="B12086" t="str">
        <f t="shared" si="2168"/>
        <v>(https://github.com/dschaller)</v>
      </c>
      <c r="C12086" t="s">
        <v>11617</v>
      </c>
      <c r="D12086" t="s">
        <v>1684</v>
      </c>
      <c r="E12086" t="str">
        <f t="shared" si="2169"/>
        <v>github.com/dschaller)</v>
      </c>
      <c r="F12086" t="str">
        <f t="shared" si="2170"/>
        <v>github.com</v>
      </c>
      <c r="G12086" t="s">
        <v>16451</v>
      </c>
      <c r="H12086" t="s">
        <v>16455</v>
      </c>
    </row>
    <row r="12087" spans="1:8">
      <c r="A12087" t="str">
        <f t="shared" si="2171"/>
        <v>![82604841](https://images.weserv.nl/?url=https://avatars.githubusercontent.com/u/82604841?v=4&amp;w=50&amp;h=50&amp;mask=circle</v>
      </c>
      <c r="B12087" t="str">
        <f t="shared" si="2168"/>
        <v>(https://github.com/davidmirror-ops)</v>
      </c>
      <c r="C12087" t="s">
        <v>11618</v>
      </c>
      <c r="D12087" t="s">
        <v>1684</v>
      </c>
      <c r="E12087" t="str">
        <f t="shared" si="2169"/>
        <v>github.com/davidmirror-ops)</v>
      </c>
      <c r="F12087" t="str">
        <f t="shared" si="2170"/>
        <v>github.com</v>
      </c>
      <c r="G12087" t="s">
        <v>16451</v>
      </c>
      <c r="H12087" t="s">
        <v>16455</v>
      </c>
    </row>
    <row r="12088" spans="1:8">
      <c r="A12088" t="str">
        <f t="shared" si="2171"/>
        <v>![480621](https://images.weserv.nl/?url=https://avatars.githubusercontent.com/u/480621?v=4&amp;w=50&amp;h=50&amp;mask=circle</v>
      </c>
      <c r="B12088" t="str">
        <f t="shared" si="2168"/>
        <v>(https://github.com/davidxia)</v>
      </c>
      <c r="C12088" t="s">
        <v>11619</v>
      </c>
      <c r="D12088" t="s">
        <v>1684</v>
      </c>
      <c r="E12088" t="str">
        <f t="shared" si="2169"/>
        <v>github.com/davidxia)</v>
      </c>
      <c r="F12088" t="str">
        <f t="shared" si="2170"/>
        <v>github.com</v>
      </c>
      <c r="G12088" t="s">
        <v>16451</v>
      </c>
      <c r="H12088" t="s">
        <v>16455</v>
      </c>
    </row>
    <row r="12089" spans="1:8">
      <c r="A12089" t="str">
        <f t="shared" si="2171"/>
        <v>![1335881](https://images.weserv.nl/?url=https://avatars.githubusercontent.com/u/1335881?v=4&amp;w=50&amp;h=50&amp;mask=circle</v>
      </c>
      <c r="B12089" t="str">
        <f t="shared" si="2168"/>
        <v>(https://github.com/hoyajigi)</v>
      </c>
      <c r="C12089" t="s">
        <v>11620</v>
      </c>
      <c r="D12089" t="s">
        <v>1684</v>
      </c>
      <c r="E12089" t="str">
        <f t="shared" si="2169"/>
        <v>github.com/hoyajigi)</v>
      </c>
      <c r="F12089" t="str">
        <f t="shared" si="2170"/>
        <v>github.com</v>
      </c>
      <c r="G12089" t="s">
        <v>16451</v>
      </c>
      <c r="H12089" t="s">
        <v>16455</v>
      </c>
    </row>
    <row r="12090" spans="1:8">
      <c r="A12090" t="str">
        <f t="shared" si="2171"/>
        <v>![100597998](https://images.weserv.nl/?url=https://avatars.githubusercontent.com/u/100597998?v=4&amp;w=50&amp;h=50&amp;mask=circle</v>
      </c>
      <c r="B12090" t="str">
        <f t="shared" si="2168"/>
        <v>(https://github.com/MrKrishnaAgarwal)</v>
      </c>
      <c r="C12090" t="s">
        <v>11621</v>
      </c>
      <c r="D12090" t="s">
        <v>1684</v>
      </c>
      <c r="E12090" t="str">
        <f t="shared" si="2169"/>
        <v>github.com/MrKrishnaAgarwal)</v>
      </c>
      <c r="F12090" t="str">
        <f t="shared" si="2170"/>
        <v>github.com</v>
      </c>
      <c r="G12090" t="s">
        <v>16451</v>
      </c>
      <c r="H12090" t="s">
        <v>16455</v>
      </c>
    </row>
    <row r="12091" spans="1:8">
      <c r="A12091" t="str">
        <f t="shared" si="2171"/>
        <v>![4830700](https://images.weserv.nl/?url=https://avatars.githubusercontent.com/u/4830700?v=4&amp;w=50&amp;h=50&amp;mask=circle</v>
      </c>
      <c r="B12091" t="str">
        <f t="shared" si="2168"/>
        <v>(https://github.com/NitinAgg)</v>
      </c>
      <c r="C12091" t="s">
        <v>11622</v>
      </c>
      <c r="D12091" t="s">
        <v>1684</v>
      </c>
      <c r="E12091" t="str">
        <f t="shared" si="2169"/>
        <v>github.com/NitinAgg)</v>
      </c>
      <c r="F12091" t="str">
        <f t="shared" si="2170"/>
        <v>github.com</v>
      </c>
      <c r="G12091" t="s">
        <v>16451</v>
      </c>
      <c r="H12091" t="s">
        <v>16455</v>
      </c>
    </row>
    <row r="12092" spans="1:8">
      <c r="A12092" t="str">
        <f t="shared" si="2171"/>
        <v>![69161722](https://images.weserv.nl/?url=https://avatars.githubusercontent.com/u/69161722?v=4&amp;w=50&amp;h=50&amp;mask=circle</v>
      </c>
      <c r="B12092" t="str">
        <f t="shared" si="2168"/>
        <v>(https://github.com/noobkid2411)</v>
      </c>
      <c r="C12092" t="s">
        <v>11623</v>
      </c>
      <c r="D12092" t="s">
        <v>1684</v>
      </c>
      <c r="E12092" t="str">
        <f t="shared" si="2169"/>
        <v>github.com/noobkid2411)</v>
      </c>
      <c r="F12092" t="str">
        <f t="shared" si="2170"/>
        <v>github.com</v>
      </c>
      <c r="G12092" t="s">
        <v>16451</v>
      </c>
      <c r="H12092" t="s">
        <v>16455</v>
      </c>
    </row>
    <row r="12093" spans="1:8">
      <c r="A12093" t="str">
        <f t="shared" si="2171"/>
        <v>![43336767](https://images.weserv.nl/?url=https://avatars.githubusercontent.com/u/43336767?v=4&amp;w=50&amp;h=50&amp;mask=circle</v>
      </c>
      <c r="B12093" t="str">
        <f t="shared" si="2168"/>
        <v>(https://github.com/yongchand)</v>
      </c>
      <c r="C12093" t="s">
        <v>11624</v>
      </c>
      <c r="D12093" t="s">
        <v>1684</v>
      </c>
      <c r="E12093" t="str">
        <f t="shared" si="2169"/>
        <v>github.com/yongchand)</v>
      </c>
      <c r="F12093" t="str">
        <f t="shared" si="2170"/>
        <v>github.com</v>
      </c>
      <c r="G12093" t="s">
        <v>16451</v>
      </c>
      <c r="H12093" t="s">
        <v>16455</v>
      </c>
    </row>
    <row r="12094" spans="1:8">
      <c r="A12094" t="str">
        <f t="shared" si="2171"/>
        <v>![25391173](https://images.weserv.nl/?url=https://avatars.githubusercontent.com/u/25391173?v=4&amp;w=50&amp;h=50&amp;mask=circle</v>
      </c>
      <c r="B12094" t="str">
        <f t="shared" si="2168"/>
        <v>(https://github.com/nicklofaso)</v>
      </c>
      <c r="C12094" t="s">
        <v>11625</v>
      </c>
      <c r="D12094" t="s">
        <v>1684</v>
      </c>
      <c r="E12094" t="str">
        <f t="shared" si="2169"/>
        <v>github.com/nicklofaso)</v>
      </c>
      <c r="F12094" t="str">
        <f t="shared" si="2170"/>
        <v>github.com</v>
      </c>
      <c r="G12094" t="s">
        <v>16451</v>
      </c>
      <c r="H12094" t="s">
        <v>16455</v>
      </c>
    </row>
    <row r="12095" spans="1:8">
      <c r="A12095" t="str">
        <f t="shared" si="2171"/>
        <v>![66388192](https://images.weserv.nl/?url=https://avatars.githubusercontent.com/u/66388192?v=4&amp;w=50&amp;h=50&amp;mask=circle</v>
      </c>
      <c r="B12095" t="str">
        <f t="shared" si="2168"/>
        <v>(https://github.com/mounesi)</v>
      </c>
      <c r="C12095" t="s">
        <v>11626</v>
      </c>
      <c r="D12095" t="s">
        <v>1684</v>
      </c>
      <c r="E12095" t="str">
        <f t="shared" si="2169"/>
        <v>github.com/mounesi)</v>
      </c>
      <c r="F12095" t="str">
        <f t="shared" si="2170"/>
        <v>github.com</v>
      </c>
      <c r="G12095" t="s">
        <v>16451</v>
      </c>
      <c r="H12095" t="s">
        <v>16455</v>
      </c>
    </row>
    <row r="12096" spans="1:8">
      <c r="A12096" t="str">
        <f t="shared" si="2171"/>
        <v>![14992189](https://images.weserv.nl/?url=https://avatars.githubusercontent.com/u/14992189?v=4&amp;w=50&amp;h=50&amp;mask=circle</v>
      </c>
      <c r="B12096" t="str">
        <f t="shared" si="2168"/>
        <v>(https://github.com/eanakhl)</v>
      </c>
      <c r="C12096" t="s">
        <v>11627</v>
      </c>
      <c r="D12096" t="s">
        <v>1684</v>
      </c>
      <c r="E12096" t="str">
        <f t="shared" si="2169"/>
        <v>github.com/eanakhl)</v>
      </c>
      <c r="F12096" t="str">
        <f t="shared" si="2170"/>
        <v>github.com</v>
      </c>
      <c r="G12096" t="s">
        <v>16451</v>
      </c>
      <c r="H12096" t="s">
        <v>16455</v>
      </c>
    </row>
    <row r="12097" spans="1:8">
      <c r="A12097" t="str">
        <f t="shared" si="2171"/>
        <v>![1175392](https://images.weserv.nl/?url=https://avatars.githubusercontent.com/u/1175392?v=4&amp;w=50&amp;h=50&amp;mask=circle</v>
      </c>
      <c r="B12097" t="str">
        <f t="shared" ref="B12097:B12160" si="2172">MID(C12097,FIND(")](",C12097)+2,1000)</f>
        <v>(https://github.com/adinin)</v>
      </c>
      <c r="C12097" t="s">
        <v>11628</v>
      </c>
      <c r="D12097" t="s">
        <v>1684</v>
      </c>
      <c r="E12097" t="str">
        <f t="shared" si="2169"/>
        <v>github.com/adinin)</v>
      </c>
      <c r="F12097" t="str">
        <f t="shared" si="2170"/>
        <v>github.com</v>
      </c>
      <c r="G12097" t="s">
        <v>16451</v>
      </c>
      <c r="H12097" t="s">
        <v>16455</v>
      </c>
    </row>
    <row r="12098" spans="1:8">
      <c r="A12098" t="str">
        <f t="shared" si="2171"/>
        <v>![7475946](https://images.weserv.nl/?url=https://avatars.githubusercontent.com/u/7475946?v=4&amp;w=50&amp;h=50&amp;mask=circle</v>
      </c>
      <c r="B12098" t="str">
        <f t="shared" si="2172"/>
        <v>(https://github.com/anton-malakhov)</v>
      </c>
      <c r="C12098" t="s">
        <v>11629</v>
      </c>
      <c r="D12098" t="s">
        <v>1684</v>
      </c>
      <c r="E12098" t="str">
        <f t="shared" ref="E12098:E12161" si="2173">SUBSTITUTE(SUBSTITUTE(B12098,"(https://",""), "(http://", "")</f>
        <v>github.com/anton-malakhov)</v>
      </c>
      <c r="F12098" t="str">
        <f t="shared" ref="F12098:F12161" si="2174">LEFT(E12098,FIND("/", E12098)-1)</f>
        <v>github.com</v>
      </c>
      <c r="G12098" t="s">
        <v>16451</v>
      </c>
      <c r="H12098" t="s">
        <v>16455</v>
      </c>
    </row>
    <row r="12099" spans="1:8">
      <c r="A12099" t="str">
        <f t="shared" si="2171"/>
        <v>![11796986](https://images.weserv.nl/?url=https://avatars.githubusercontent.com/u/11796986?v=4&amp;w=50&amp;h=50&amp;mask=circle</v>
      </c>
      <c r="B12099" t="str">
        <f t="shared" si="2172"/>
        <v>(https://github.com/avan-sh)</v>
      </c>
      <c r="C12099" t="s">
        <v>11630</v>
      </c>
      <c r="D12099" t="s">
        <v>1684</v>
      </c>
      <c r="E12099" t="str">
        <f t="shared" si="2173"/>
        <v>github.com/avan-sh)</v>
      </c>
      <c r="F12099" t="str">
        <f t="shared" si="2174"/>
        <v>github.com</v>
      </c>
      <c r="G12099" t="s">
        <v>16451</v>
      </c>
      <c r="H12099" t="s">
        <v>16455</v>
      </c>
    </row>
    <row r="12100" spans="1:8">
      <c r="A12100" t="str">
        <f t="shared" si="2171"/>
        <v>![304786](https://images.weserv.nl/?url=https://avatars.githubusercontent.com/u/304786?v=4&amp;w=50&amp;h=50&amp;mask=circle</v>
      </c>
      <c r="B12100" t="str">
        <f t="shared" si="2172"/>
        <v>(https://github.com/kinow)</v>
      </c>
      <c r="C12100" t="s">
        <v>11631</v>
      </c>
      <c r="D12100" t="s">
        <v>1684</v>
      </c>
      <c r="E12100" t="str">
        <f t="shared" si="2173"/>
        <v>github.com/kinow)</v>
      </c>
      <c r="F12100" t="str">
        <f t="shared" si="2174"/>
        <v>github.com</v>
      </c>
      <c r="G12100" t="s">
        <v>16451</v>
      </c>
      <c r="H12100" t="s">
        <v>16455</v>
      </c>
    </row>
    <row r="12101" spans="1:8">
      <c r="A12101" t="str">
        <f t="shared" si="2171"/>
        <v>![24402505](https://images.weserv.nl/?url=https://avatars.githubusercontent.com/u/24402505?v=4&amp;w=50&amp;h=50&amp;mask=circle</v>
      </c>
      <c r="B12101" t="str">
        <f t="shared" si="2172"/>
        <v>(https://github.com/Daeruin)</v>
      </c>
      <c r="C12101" t="s">
        <v>11632</v>
      </c>
      <c r="D12101" t="s">
        <v>1684</v>
      </c>
      <c r="E12101" t="str">
        <f t="shared" si="2173"/>
        <v>github.com/Daeruin)</v>
      </c>
      <c r="F12101" t="str">
        <f t="shared" si="2174"/>
        <v>github.com</v>
      </c>
      <c r="G12101" t="s">
        <v>16451</v>
      </c>
      <c r="H12101" t="s">
        <v>16455</v>
      </c>
    </row>
    <row r="12102" spans="1:8">
      <c r="A12102" t="str">
        <f t="shared" si="2171"/>
        <v>![1659415](https://images.weserv.nl/?url=https://avatars.githubusercontent.com/u/1659415?v=4&amp;w=50&amp;h=50&amp;mask=circle</v>
      </c>
      <c r="B12102" t="str">
        <f t="shared" si="2172"/>
        <v>(https://github.com/dav009)</v>
      </c>
      <c r="C12102" t="s">
        <v>11633</v>
      </c>
      <c r="D12102" t="s">
        <v>1684</v>
      </c>
      <c r="E12102" t="str">
        <f t="shared" si="2173"/>
        <v>github.com/dav009)</v>
      </c>
      <c r="F12102" t="str">
        <f t="shared" si="2174"/>
        <v>github.com</v>
      </c>
      <c r="G12102" t="s">
        <v>16451</v>
      </c>
      <c r="H12102" t="s">
        <v>16455</v>
      </c>
    </row>
    <row r="12103" spans="1:8">
      <c r="A12103" t="str">
        <f t="shared" si="2171"/>
        <v>![86911142](https://images.weserv.nl/?url=https://avatars.githubusercontent.com/u/86911142?v=4&amp;w=50&amp;h=50&amp;mask=circle</v>
      </c>
      <c r="B12103" t="str">
        <f t="shared" si="2172"/>
        <v>(https://github.com/idivyanshbansal)</v>
      </c>
      <c r="C12103" t="s">
        <v>11634</v>
      </c>
      <c r="D12103" t="s">
        <v>1684</v>
      </c>
      <c r="E12103" t="str">
        <f t="shared" si="2173"/>
        <v>github.com/idivyanshbansal)</v>
      </c>
      <c r="F12103" t="str">
        <f t="shared" si="2174"/>
        <v>github.com</v>
      </c>
      <c r="G12103" t="s">
        <v>16451</v>
      </c>
      <c r="H12103" t="s">
        <v>16455</v>
      </c>
    </row>
    <row r="12104" spans="1:8">
      <c r="A12104" t="str">
        <f t="shared" si="2171"/>
        <v>![11456773](https://images.weserv.nl/?url=https://avatars.githubusercontent.com/u/11456773?v=4&amp;w=50&amp;h=50&amp;mask=circle</v>
      </c>
      <c r="B12104" t="str">
        <f t="shared" si="2172"/>
        <v>(https://github.com/fvde)</v>
      </c>
      <c r="C12104" t="s">
        <v>11635</v>
      </c>
      <c r="D12104" t="s">
        <v>1684</v>
      </c>
      <c r="E12104" t="str">
        <f t="shared" si="2173"/>
        <v>github.com/fvde)</v>
      </c>
      <c r="F12104" t="str">
        <f t="shared" si="2174"/>
        <v>github.com</v>
      </c>
      <c r="G12104" t="s">
        <v>16451</v>
      </c>
      <c r="H12104" t="s">
        <v>16455</v>
      </c>
    </row>
    <row r="12105" spans="1:8">
      <c r="A12105" t="str">
        <f t="shared" si="2171"/>
        <v>![7490199](https://images.weserv.nl/?url=https://avatars.githubusercontent.com/u/7490199?v=4&amp;w=50&amp;h=50&amp;mask=circle</v>
      </c>
      <c r="B12105" t="str">
        <f t="shared" si="2172"/>
        <v>(https://github.com/Lundez)</v>
      </c>
      <c r="C12105" t="s">
        <v>11636</v>
      </c>
      <c r="D12105" t="s">
        <v>1684</v>
      </c>
      <c r="E12105" t="str">
        <f t="shared" si="2173"/>
        <v>github.com/Lundez)</v>
      </c>
      <c r="F12105" t="str">
        <f t="shared" si="2174"/>
        <v>github.com</v>
      </c>
      <c r="G12105" t="s">
        <v>16451</v>
      </c>
      <c r="H12105" t="s">
        <v>16455</v>
      </c>
    </row>
    <row r="12106" spans="1:8">
      <c r="A12106" t="str">
        <f t="shared" si="2171"/>
        <v>![10345184](https://images.weserv.nl/?url=https://avatars.githubusercontent.com/u/10345184?v=4&amp;w=50&amp;h=50&amp;mask=circle</v>
      </c>
      <c r="B12106" t="str">
        <f t="shared" si="2172"/>
        <v>(https://github.com/hasukmistry)</v>
      </c>
      <c r="C12106" t="s">
        <v>11637</v>
      </c>
      <c r="D12106" t="s">
        <v>1684</v>
      </c>
      <c r="E12106" t="str">
        <f t="shared" si="2173"/>
        <v>github.com/hasukmistry)</v>
      </c>
      <c r="F12106" t="str">
        <f t="shared" si="2174"/>
        <v>github.com</v>
      </c>
      <c r="G12106" t="s">
        <v>16451</v>
      </c>
      <c r="H12106" t="s">
        <v>16455</v>
      </c>
    </row>
    <row r="12107" spans="1:8">
      <c r="A12107" t="str">
        <f t="shared" si="2171"/>
        <v>![29532638](https://images.weserv.nl/?url=https://avatars.githubusercontent.com/u/29532638?v=4&amp;w=50&amp;h=50&amp;mask=circle</v>
      </c>
      <c r="B12107" t="str">
        <f t="shared" si="2172"/>
        <v>(https://github.com/rokrokss)</v>
      </c>
      <c r="C12107" t="s">
        <v>11638</v>
      </c>
      <c r="D12107" t="s">
        <v>1684</v>
      </c>
      <c r="E12107" t="str">
        <f t="shared" si="2173"/>
        <v>github.com/rokrokss)</v>
      </c>
      <c r="F12107" t="str">
        <f t="shared" si="2174"/>
        <v>github.com</v>
      </c>
      <c r="G12107" t="s">
        <v>16451</v>
      </c>
      <c r="H12107" t="s">
        <v>16455</v>
      </c>
    </row>
    <row r="12108" spans="1:8">
      <c r="A12108" t="str">
        <f t="shared" si="2171"/>
        <v>![14008978](https://images.weserv.nl/?url=https://avatars.githubusercontent.com/u/14008978?v=4&amp;w=50&amp;h=50&amp;mask=circle</v>
      </c>
      <c r="B12108" t="str">
        <f t="shared" si="2172"/>
        <v>(https://github.com/jeremydonahue)</v>
      </c>
      <c r="C12108" t="s">
        <v>11639</v>
      </c>
      <c r="D12108" t="s">
        <v>1684</v>
      </c>
      <c r="E12108" t="str">
        <f t="shared" si="2173"/>
        <v>github.com/jeremydonahue)</v>
      </c>
      <c r="F12108" t="str">
        <f t="shared" si="2174"/>
        <v>github.com</v>
      </c>
      <c r="G12108" t="s">
        <v>16451</v>
      </c>
      <c r="H12108" t="s">
        <v>16455</v>
      </c>
    </row>
    <row r="12109" spans="1:8">
      <c r="A12109" t="str">
        <f t="shared" si="2171"/>
        <v>![9272376](https://images.weserv.nl/?url=https://avatars.githubusercontent.com/u/9272376?v=4&amp;w=50&amp;h=50&amp;mask=circle</v>
      </c>
      <c r="B12109" t="str">
        <f t="shared" si="2172"/>
        <v>(https://github.com/jonasdebeukelaer)</v>
      </c>
      <c r="C12109" t="s">
        <v>11640</v>
      </c>
      <c r="D12109" t="s">
        <v>1684</v>
      </c>
      <c r="E12109" t="str">
        <f t="shared" si="2173"/>
        <v>github.com/jonasdebeukelaer)</v>
      </c>
      <c r="F12109" t="str">
        <f t="shared" si="2174"/>
        <v>github.com</v>
      </c>
      <c r="G12109" t="s">
        <v>16451</v>
      </c>
      <c r="H12109" t="s">
        <v>16455</v>
      </c>
    </row>
    <row r="12110" spans="1:8">
      <c r="A12110" t="str">
        <f t="shared" si="2171"/>
        <v>![1633460](https://images.weserv.nl/?url=https://avatars.githubusercontent.com/u/1633460?v=4&amp;w=50&amp;h=50&amp;mask=circle</v>
      </c>
      <c r="B12110" t="str">
        <f t="shared" si="2172"/>
        <v>(https://github.com/jmcarp)</v>
      </c>
      <c r="C12110" t="s">
        <v>11641</v>
      </c>
      <c r="D12110" t="s">
        <v>1684</v>
      </c>
      <c r="E12110" t="str">
        <f t="shared" si="2173"/>
        <v>github.com/jmcarp)</v>
      </c>
      <c r="F12110" t="str">
        <f t="shared" si="2174"/>
        <v>github.com</v>
      </c>
      <c r="G12110" t="s">
        <v>16451</v>
      </c>
      <c r="H12110" t="s">
        <v>16455</v>
      </c>
    </row>
    <row r="12111" spans="1:8">
      <c r="A12111" t="str">
        <f t="shared" si="2171"/>
        <v>![3033592](https://images.weserv.nl/?url=https://avatars.githubusercontent.com/u/3033592?v=4&amp;w=50&amp;h=50&amp;mask=circle</v>
      </c>
      <c r="B12111" t="str">
        <f t="shared" si="2172"/>
        <v>(https://github.com/kazesberger)</v>
      </c>
      <c r="C12111" t="s">
        <v>11642</v>
      </c>
      <c r="D12111" t="s">
        <v>1684</v>
      </c>
      <c r="E12111" t="str">
        <f t="shared" si="2173"/>
        <v>github.com/kazesberger)</v>
      </c>
      <c r="F12111" t="str">
        <f t="shared" si="2174"/>
        <v>github.com</v>
      </c>
      <c r="G12111" t="s">
        <v>16451</v>
      </c>
      <c r="H12111" t="s">
        <v>16455</v>
      </c>
    </row>
    <row r="12112" spans="1:8">
      <c r="A12112" t="str">
        <f t="shared" si="2171"/>
        <v>![19229049](https://images.weserv.nl/?url=https://avatars.githubusercontent.com/u/19229049?v=4&amp;w=50&amp;h=50&amp;mask=circle</v>
      </c>
      <c r="B12112" t="str">
        <f t="shared" si="2172"/>
        <v>(https://github.com/lsena)</v>
      </c>
      <c r="C12112" t="s">
        <v>11643</v>
      </c>
      <c r="D12112" t="s">
        <v>1684</v>
      </c>
      <c r="E12112" t="str">
        <f t="shared" si="2173"/>
        <v>github.com/lsena)</v>
      </c>
      <c r="F12112" t="str">
        <f t="shared" si="2174"/>
        <v>github.com</v>
      </c>
      <c r="G12112" t="s">
        <v>16451</v>
      </c>
      <c r="H12112" t="s">
        <v>16455</v>
      </c>
    </row>
    <row r="12113" spans="1:8">
      <c r="A12113" t="str">
        <f t="shared" si="2171"/>
        <v>![36594527](https://images.weserv.nl/?url=https://avatars.githubusercontent.com/u/36594527?v=4&amp;w=50&amp;h=50&amp;mask=circle</v>
      </c>
      <c r="B12113" t="str">
        <f t="shared" si="2172"/>
        <v>(https://github.com/mishmanners)</v>
      </c>
      <c r="C12113" t="s">
        <v>11644</v>
      </c>
      <c r="D12113" t="s">
        <v>1684</v>
      </c>
      <c r="E12113" t="str">
        <f t="shared" si="2173"/>
        <v>github.com/mishmanners)</v>
      </c>
      <c r="F12113" t="str">
        <f t="shared" si="2174"/>
        <v>github.com</v>
      </c>
      <c r="G12113" t="s">
        <v>16451</v>
      </c>
      <c r="H12113" t="s">
        <v>16455</v>
      </c>
    </row>
    <row r="12114" spans="1:8">
      <c r="A12114" t="str">
        <f t="shared" ref="A12114:A12177" si="2175">LEFT(C12114,FIND(")",C12114)-1)</f>
        <v>![8755869](https://images.weserv.nl/?url=https://avatars.githubusercontent.com/u/8755869?v=4&amp;w=50&amp;h=50&amp;mask=circle</v>
      </c>
      <c r="B12114" t="str">
        <f t="shared" si="2172"/>
        <v>(https://github.com/paravatha)</v>
      </c>
      <c r="C12114" t="s">
        <v>11645</v>
      </c>
      <c r="D12114" t="s">
        <v>1684</v>
      </c>
      <c r="E12114" t="str">
        <f t="shared" si="2173"/>
        <v>github.com/paravatha)</v>
      </c>
      <c r="F12114" t="str">
        <f t="shared" si="2174"/>
        <v>github.com</v>
      </c>
      <c r="G12114" t="s">
        <v>16451</v>
      </c>
      <c r="H12114" t="s">
        <v>16455</v>
      </c>
    </row>
    <row r="12115" spans="1:8">
      <c r="A12115" t="str">
        <f t="shared" si="2175"/>
        <v>![6528449](https://images.weserv.nl/?url=https://avatars.githubusercontent.com/u/6528449?v=4&amp;w=50&amp;h=50&amp;mask=circle</v>
      </c>
      <c r="B12115" t="str">
        <f t="shared" si="2172"/>
        <v>(https://github.com/uschi2000)</v>
      </c>
      <c r="C12115" t="s">
        <v>11646</v>
      </c>
      <c r="D12115" t="s">
        <v>1684</v>
      </c>
      <c r="E12115" t="str">
        <f t="shared" si="2173"/>
        <v>github.com/uschi2000)</v>
      </c>
      <c r="F12115" t="str">
        <f t="shared" si="2174"/>
        <v>github.com</v>
      </c>
      <c r="G12115" t="s">
        <v>16451</v>
      </c>
      <c r="H12115" t="s">
        <v>16455</v>
      </c>
    </row>
    <row r="12116" spans="1:8">
      <c r="A12116" t="str">
        <f t="shared" si="2175"/>
        <v>![790725](https://images.weserv.nl/?url=https://avatars.githubusercontent.com/u/790725?v=4&amp;w=50&amp;h=50&amp;mask=circle</v>
      </c>
      <c r="B12116" t="str">
        <f t="shared" si="2172"/>
        <v>(https://github.com/rodrigobaron)</v>
      </c>
      <c r="C12116" t="s">
        <v>11647</v>
      </c>
      <c r="D12116" t="s">
        <v>1684</v>
      </c>
      <c r="E12116" t="str">
        <f t="shared" si="2173"/>
        <v>github.com/rodrigobaron)</v>
      </c>
      <c r="F12116" t="str">
        <f t="shared" si="2174"/>
        <v>github.com</v>
      </c>
      <c r="G12116" t="s">
        <v>16451</v>
      </c>
      <c r="H12116" t="s">
        <v>16455</v>
      </c>
    </row>
    <row r="12117" spans="1:8">
      <c r="A12117" t="str">
        <f t="shared" si="2175"/>
        <v>![576968](https://images.weserv.nl/?url=https://avatars.githubusercontent.com/u/576968?v=4&amp;w=50&amp;h=50&amp;mask=circle</v>
      </c>
      <c r="B12117" t="str">
        <f t="shared" si="2172"/>
        <v>(https://github.com/ronaldosaheki)</v>
      </c>
      <c r="C12117" t="s">
        <v>11648</v>
      </c>
      <c r="D12117" t="s">
        <v>1684</v>
      </c>
      <c r="E12117" t="str">
        <f t="shared" si="2173"/>
        <v>github.com/ronaldosaheki)</v>
      </c>
      <c r="F12117" t="str">
        <f t="shared" si="2174"/>
        <v>github.com</v>
      </c>
      <c r="G12117" t="s">
        <v>16451</v>
      </c>
      <c r="H12117" t="s">
        <v>16455</v>
      </c>
    </row>
    <row r="12118" spans="1:8">
      <c r="A12118" t="str">
        <f t="shared" si="2175"/>
        <v>![36827492](https://images.weserv.nl/?url=https://avatars.githubusercontent.com/u/36827492?v=4&amp;w=50&amp;h=50&amp;mask=circle</v>
      </c>
      <c r="B12118" t="str">
        <f t="shared" si="2172"/>
        <v>(https://github.com/shahwar9)</v>
      </c>
      <c r="C12118" t="s">
        <v>11649</v>
      </c>
      <c r="D12118" t="s">
        <v>1684</v>
      </c>
      <c r="E12118" t="str">
        <f t="shared" si="2173"/>
        <v>github.com/shahwar9)</v>
      </c>
      <c r="F12118" t="str">
        <f t="shared" si="2174"/>
        <v>github.com</v>
      </c>
      <c r="G12118" t="s">
        <v>16451</v>
      </c>
      <c r="H12118" t="s">
        <v>16455</v>
      </c>
    </row>
    <row r="12119" spans="1:8">
      <c r="A12119" t="str">
        <f t="shared" si="2175"/>
        <v>![133936](https://images.weserv.nl/?url=https://avatars.githubusercontent.com/u/133936?v=4&amp;w=50&amp;h=50&amp;mask=circle</v>
      </c>
      <c r="B12119" t="str">
        <f t="shared" si="2172"/>
        <v>(https://github.com/shihgianlee)</v>
      </c>
      <c r="C12119" t="s">
        <v>11650</v>
      </c>
      <c r="D12119" t="s">
        <v>1684</v>
      </c>
      <c r="E12119" t="str">
        <f t="shared" si="2173"/>
        <v>github.com/shihgianlee)</v>
      </c>
      <c r="F12119" t="str">
        <f t="shared" si="2174"/>
        <v>github.com</v>
      </c>
      <c r="G12119" t="s">
        <v>16451</v>
      </c>
      <c r="H12119" t="s">
        <v>16455</v>
      </c>
    </row>
    <row r="12120" spans="1:8">
      <c r="A12120" t="str">
        <f t="shared" si="2175"/>
        <v>![10438373](https://images.weserv.nl/?url=https://avatars.githubusercontent.com/u/10438373?v=4&amp;w=50&amp;h=50&amp;mask=circle</v>
      </c>
      <c r="B12120" t="str">
        <f t="shared" si="2172"/>
        <v>(https://github.com/SKalt)</v>
      </c>
      <c r="C12120" t="s">
        <v>11651</v>
      </c>
      <c r="D12120" t="s">
        <v>1684</v>
      </c>
      <c r="E12120" t="str">
        <f t="shared" si="2173"/>
        <v>github.com/SKalt)</v>
      </c>
      <c r="F12120" t="str">
        <f t="shared" si="2174"/>
        <v>github.com</v>
      </c>
      <c r="G12120" t="s">
        <v>16451</v>
      </c>
      <c r="H12120" t="s">
        <v>16455</v>
      </c>
    </row>
    <row r="12121" spans="1:8">
      <c r="A12121" t="str">
        <f t="shared" si="2175"/>
        <v>![33272587](https://images.weserv.nl/?url=https://avatars.githubusercontent.com/u/33272587?v=4&amp;w=50&amp;h=50&amp;mask=circle</v>
      </c>
      <c r="B12121" t="str">
        <f t="shared" si="2172"/>
        <v>(https://github.com/samuel-sujith)</v>
      </c>
      <c r="C12121" t="s">
        <v>11652</v>
      </c>
      <c r="D12121" t="s">
        <v>1684</v>
      </c>
      <c r="E12121" t="str">
        <f t="shared" si="2173"/>
        <v>github.com/samuel-sujith)</v>
      </c>
      <c r="F12121" t="str">
        <f t="shared" si="2174"/>
        <v>github.com</v>
      </c>
      <c r="G12121" t="s">
        <v>16451</v>
      </c>
      <c r="H12121" t="s">
        <v>16455</v>
      </c>
    </row>
    <row r="12122" spans="1:8">
      <c r="A12122" t="str">
        <f t="shared" si="2175"/>
        <v>![580328](https://images.weserv.nl/?url=https://avatars.githubusercontent.com/u/580328?v=4&amp;w=50&amp;h=50&amp;mask=circle</v>
      </c>
      <c r="B12122" t="str">
        <f t="shared" si="2172"/>
        <v>(https://github.com/ilikedata)</v>
      </c>
      <c r="C12122" t="s">
        <v>11653</v>
      </c>
      <c r="D12122" t="s">
        <v>1684</v>
      </c>
      <c r="E12122" t="str">
        <f t="shared" si="2173"/>
        <v>github.com/ilikedata)</v>
      </c>
      <c r="F12122" t="str">
        <f t="shared" si="2174"/>
        <v>github.com</v>
      </c>
      <c r="G12122" t="s">
        <v>16451</v>
      </c>
      <c r="H12122" t="s">
        <v>16455</v>
      </c>
    </row>
    <row r="12123" spans="1:8">
      <c r="A12123" t="str">
        <f t="shared" si="2175"/>
        <v>![1027207](https://images.weserv.nl/?url=https://avatars.githubusercontent.com/u/1027207?v=4&amp;w=50&amp;h=50&amp;mask=circle</v>
      </c>
      <c r="B12123" t="str">
        <f t="shared" si="2172"/>
        <v>(https://github.com/orf)</v>
      </c>
      <c r="C12123" t="s">
        <v>11654</v>
      </c>
      <c r="D12123" t="s">
        <v>1684</v>
      </c>
      <c r="E12123" t="str">
        <f t="shared" si="2173"/>
        <v>github.com/orf)</v>
      </c>
      <c r="F12123" t="str">
        <f t="shared" si="2174"/>
        <v>github.com</v>
      </c>
      <c r="G12123" t="s">
        <v>16451</v>
      </c>
      <c r="H12123" t="s">
        <v>16455</v>
      </c>
    </row>
    <row r="12124" spans="1:8">
      <c r="A12124" t="str">
        <f t="shared" si="2175"/>
        <v>![16526627](https://images.weserv.nl/?url=https://avatars.githubusercontent.com/u/16526627?v=4&amp;w=50&amp;h=50&amp;mask=circle</v>
      </c>
      <c r="B12124" t="str">
        <f t="shared" si="2172"/>
        <v>(https://github.com/vijaysaravana)</v>
      </c>
      <c r="C12124" t="s">
        <v>11655</v>
      </c>
      <c r="D12124" t="s">
        <v>1684</v>
      </c>
      <c r="E12124" t="str">
        <f t="shared" si="2173"/>
        <v>github.com/vijaysaravana)</v>
      </c>
      <c r="F12124" t="str">
        <f t="shared" si="2174"/>
        <v>github.com</v>
      </c>
      <c r="G12124" t="s">
        <v>16451</v>
      </c>
      <c r="H12124" t="s">
        <v>16455</v>
      </c>
    </row>
    <row r="12125" spans="1:8">
      <c r="A12125" t="str">
        <f t="shared" si="2175"/>
        <v>![10526540](https://images.weserv.nl/?url=https://avatars.githubusercontent.com/u/10526540?v=4&amp;w=50&amp;h=50&amp;mask=circle</v>
      </c>
      <c r="B12125" t="str">
        <f t="shared" si="2172"/>
        <v>(https://github.com/yubofredwang)</v>
      </c>
      <c r="C12125" t="s">
        <v>11656</v>
      </c>
      <c r="D12125" t="s">
        <v>1684</v>
      </c>
      <c r="E12125" t="str">
        <f t="shared" si="2173"/>
        <v>github.com/yubofredwang)</v>
      </c>
      <c r="F12125" t="str">
        <f t="shared" si="2174"/>
        <v>github.com</v>
      </c>
      <c r="G12125" t="s">
        <v>16451</v>
      </c>
      <c r="H12125" t="s">
        <v>16455</v>
      </c>
    </row>
    <row r="12126" spans="1:8">
      <c r="A12126" t="str">
        <f t="shared" si="2175"/>
        <v>![5346764](https://images.weserv.nl/?url=https://avatars.githubusercontent.com/u/5346764?v=4&amp;w=50&amp;h=50&amp;mask=circle</v>
      </c>
      <c r="B12126" t="str">
        <f t="shared" si="2172"/>
        <v>(https://github.com/fsz285)</v>
      </c>
      <c r="C12126" t="s">
        <v>11657</v>
      </c>
      <c r="D12126" t="s">
        <v>1684</v>
      </c>
      <c r="E12126" t="str">
        <f t="shared" si="2173"/>
        <v>github.com/fsz285)</v>
      </c>
      <c r="F12126" t="str">
        <f t="shared" si="2174"/>
        <v>github.com</v>
      </c>
      <c r="G12126" t="s">
        <v>16451</v>
      </c>
      <c r="H12126" t="s">
        <v>16455</v>
      </c>
    </row>
    <row r="12127" spans="1:8">
      <c r="A12127" t="str">
        <f t="shared" si="2175"/>
        <v>![22917741](https://images.weserv.nl/?url=https://avatars.githubusercontent.com/u/22917741?v=4&amp;w=50&amp;h=50&amp;mask=circle</v>
      </c>
      <c r="B12127" t="str">
        <f t="shared" si="2172"/>
        <v>(https://github.com/gigi-at-zymergen)</v>
      </c>
      <c r="C12127" t="s">
        <v>11658</v>
      </c>
      <c r="D12127" t="s">
        <v>1684</v>
      </c>
      <c r="E12127" t="str">
        <f t="shared" si="2173"/>
        <v>github.com/gigi-at-zymergen)</v>
      </c>
      <c r="F12127" t="str">
        <f t="shared" si="2174"/>
        <v>github.com</v>
      </c>
      <c r="G12127" t="s">
        <v>16451</v>
      </c>
      <c r="H12127" t="s">
        <v>16455</v>
      </c>
    </row>
    <row r="12128" spans="1:8">
      <c r="A12128" t="str">
        <f t="shared" si="2175"/>
        <v>![40143026](https://images.weserv.nl/?url=https://avatars.githubusercontent.com/u/40143026?v=4&amp;w=50&amp;h=50&amp;mask=circle</v>
      </c>
      <c r="B12128" t="str">
        <f t="shared" si="2172"/>
        <v>(https://github.com/hampusrosvall)</v>
      </c>
      <c r="C12128" t="s">
        <v>11659</v>
      </c>
      <c r="D12128" t="s">
        <v>1684</v>
      </c>
      <c r="E12128" t="str">
        <f t="shared" si="2173"/>
        <v>github.com/hampusrosvall)</v>
      </c>
      <c r="F12128" t="str">
        <f t="shared" si="2174"/>
        <v>github.com</v>
      </c>
      <c r="G12128" t="s">
        <v>16451</v>
      </c>
      <c r="H12128" t="s">
        <v>16455</v>
      </c>
    </row>
    <row r="12129" spans="1:8">
      <c r="A12129" t="str">
        <f t="shared" si="2175"/>
        <v>![77197126](https://images.weserv.nl/?url=https://avatars.githubusercontent.com/u/77197126?v=4&amp;w=50&amp;h=50&amp;mask=circle</v>
      </c>
      <c r="B12129" t="str">
        <f t="shared" si="2172"/>
        <v>(https://github.com/hitarth01)</v>
      </c>
      <c r="C12129" t="s">
        <v>11660</v>
      </c>
      <c r="D12129" t="s">
        <v>1684</v>
      </c>
      <c r="E12129" t="str">
        <f t="shared" si="2173"/>
        <v>github.com/hitarth01)</v>
      </c>
      <c r="F12129" t="str">
        <f t="shared" si="2174"/>
        <v>github.com</v>
      </c>
      <c r="G12129" t="s">
        <v>16451</v>
      </c>
      <c r="H12129" t="s">
        <v>16455</v>
      </c>
    </row>
    <row r="12130" spans="1:8">
      <c r="A12130" t="str">
        <f t="shared" si="2175"/>
        <v>![300315](https://images.weserv.nl/?url=https://avatars.githubusercontent.com/u/300315?v=4&amp;w=50&amp;h=50&amp;mask=circle</v>
      </c>
      <c r="B12130" t="str">
        <f t="shared" si="2172"/>
        <v>(https://github.com/jcourteau)</v>
      </c>
      <c r="C12130" t="s">
        <v>11661</v>
      </c>
      <c r="D12130" t="s">
        <v>1684</v>
      </c>
      <c r="E12130" t="str">
        <f t="shared" si="2173"/>
        <v>github.com/jcourteau)</v>
      </c>
      <c r="F12130" t="str">
        <f t="shared" si="2174"/>
        <v>github.com</v>
      </c>
      <c r="G12130" t="s">
        <v>16451</v>
      </c>
      <c r="H12130" t="s">
        <v>16455</v>
      </c>
    </row>
    <row r="12131" spans="1:8">
      <c r="A12131" t="str">
        <f t="shared" si="2175"/>
        <v>![106815366](https://images.weserv.nl/?url=https://avatars.githubusercontent.com/u/106815366?v=4&amp;w=50&amp;h=50&amp;mask=circle</v>
      </c>
      <c r="B12131" t="str">
        <f t="shared" si="2172"/>
        <v>(https://github.com/jw0515)</v>
      </c>
      <c r="C12131" t="s">
        <v>11662</v>
      </c>
      <c r="D12131" t="s">
        <v>1684</v>
      </c>
      <c r="E12131" t="str">
        <f t="shared" si="2173"/>
        <v>github.com/jw0515)</v>
      </c>
      <c r="F12131" t="str">
        <f t="shared" si="2174"/>
        <v>github.com</v>
      </c>
      <c r="G12131" t="s">
        <v>16451</v>
      </c>
      <c r="H12131" t="s">
        <v>16455</v>
      </c>
    </row>
    <row r="12132" spans="1:8">
      <c r="A12132" t="str">
        <f t="shared" si="2175"/>
        <v>![1568889](https://images.weserv.nl/?url=https://avatars.githubusercontent.com/u/1568889?v=4&amp;w=50&amp;h=50&amp;mask=circle</v>
      </c>
      <c r="B12132" t="str">
        <f t="shared" si="2172"/>
        <v>(https://github.com/leorleor)</v>
      </c>
      <c r="C12132" t="s">
        <v>11663</v>
      </c>
      <c r="D12132" t="s">
        <v>1684</v>
      </c>
      <c r="E12132" t="str">
        <f t="shared" si="2173"/>
        <v>github.com/leorleor)</v>
      </c>
      <c r="F12132" t="str">
        <f t="shared" si="2174"/>
        <v>github.com</v>
      </c>
      <c r="G12132" t="s">
        <v>16451</v>
      </c>
      <c r="H12132" t="s">
        <v>16455</v>
      </c>
    </row>
    <row r="12133" spans="1:8">
      <c r="A12133" t="str">
        <f t="shared" si="2175"/>
        <v>![937967](https://images.weserv.nl/?url=https://avatars.githubusercontent.com/u/937967?v=4&amp;w=50&amp;h=50&amp;mask=circle</v>
      </c>
      <c r="B12133" t="str">
        <f t="shared" si="2172"/>
        <v>(https://github.com/moose007)</v>
      </c>
      <c r="C12133" t="s">
        <v>11664</v>
      </c>
      <c r="D12133" t="s">
        <v>1684</v>
      </c>
      <c r="E12133" t="str">
        <f t="shared" si="2173"/>
        <v>github.com/moose007)</v>
      </c>
      <c r="F12133" t="str">
        <f t="shared" si="2174"/>
        <v>github.com</v>
      </c>
      <c r="G12133" t="s">
        <v>16451</v>
      </c>
      <c r="H12133" t="s">
        <v>16455</v>
      </c>
    </row>
    <row r="12134" spans="1:8">
      <c r="A12134" t="str">
        <f t="shared" si="2175"/>
        <v>![114232404](https://images.weserv.nl/?url=https://avatars.githubusercontent.com/u/114232404?v=4&amp;w=50&amp;h=50&amp;mask=circle</v>
      </c>
      <c r="B12134" t="str">
        <f t="shared" si="2172"/>
        <v>(https://github.com/sanjaychouhan-adf)</v>
      </c>
      <c r="C12134" t="s">
        <v>11665</v>
      </c>
      <c r="D12134" t="s">
        <v>1684</v>
      </c>
      <c r="E12134" t="str">
        <f t="shared" si="2173"/>
        <v>github.com/sanjaychouhan-adf)</v>
      </c>
      <c r="F12134" t="str">
        <f t="shared" si="2174"/>
        <v>github.com</v>
      </c>
      <c r="G12134" t="s">
        <v>16451</v>
      </c>
      <c r="H12134" t="s">
        <v>16455</v>
      </c>
    </row>
    <row r="12135" spans="1:8">
      <c r="A12135" t="str">
        <f t="shared" si="2175"/>
        <v>![14996868](https://images.weserv.nl/?url=https://avatars.githubusercontent.com/u/14996868?v=4&amp;w=50&amp;h=50&amp;mask=circle</v>
      </c>
      <c r="B12135" t="str">
        <f t="shared" si="2172"/>
        <v>(https://github.com/v01dXYZ)</v>
      </c>
      <c r="C12135" t="s">
        <v>11666</v>
      </c>
      <c r="D12135" t="s">
        <v>1684</v>
      </c>
      <c r="E12135" t="str">
        <f t="shared" si="2173"/>
        <v>github.com/v01dXYZ)</v>
      </c>
      <c r="F12135" t="str">
        <f t="shared" si="2174"/>
        <v>github.com</v>
      </c>
      <c r="G12135" t="s">
        <v>16451</v>
      </c>
      <c r="H12135" t="s">
        <v>16455</v>
      </c>
    </row>
    <row r="12136" spans="1:8">
      <c r="A12136" t="str">
        <f t="shared" si="2175"/>
        <v>![93438190](https://images.weserv.nl/?url=https://avatars.githubusercontent.com/u/93438190?v=4&amp;w=50&amp;h=50&amp;mask=circle</v>
      </c>
      <c r="B12136" t="str">
        <f t="shared" si="2172"/>
        <v>(https://github.com/wanderer163)</v>
      </c>
      <c r="C12136" t="s">
        <v>11667</v>
      </c>
      <c r="D12136" t="s">
        <v>1684</v>
      </c>
      <c r="E12136" t="str">
        <f t="shared" si="2173"/>
        <v>github.com/wanderer163)</v>
      </c>
      <c r="F12136" t="str">
        <f t="shared" si="2174"/>
        <v>github.com</v>
      </c>
      <c r="G12136" t="s">
        <v>16451</v>
      </c>
      <c r="H12136" t="s">
        <v>16455</v>
      </c>
    </row>
    <row r="12137" spans="1:8">
      <c r="A12137" t="str">
        <f t="shared" si="2175"/>
        <v>![1043051](https://images.weserv.nl/?url=https://avatars.githubusercontent.com/u/1043051?v=4&amp;w=50&amp;h=50&amp;mask=circle</v>
      </c>
      <c r="B12137" t="str">
        <f t="shared" si="2172"/>
        <v>(https://github.com/kylewaynebenson)</v>
      </c>
      <c r="C12137" t="s">
        <v>11668</v>
      </c>
      <c r="D12137" t="s">
        <v>1684</v>
      </c>
      <c r="E12137" t="str">
        <f t="shared" si="2173"/>
        <v>github.com/kylewaynebenson)</v>
      </c>
      <c r="F12137" t="str">
        <f t="shared" si="2174"/>
        <v>github.com</v>
      </c>
      <c r="G12137" t="s">
        <v>16451</v>
      </c>
      <c r="H12137" t="s">
        <v>16455</v>
      </c>
    </row>
    <row r="12138" spans="1:8">
      <c r="A12138" t="str">
        <f t="shared" si="2175"/>
        <v>![21953442](https://images.weserv.nl/?url=https://avatars.githubusercontent.com/u/21953442?v=4&amp;w=50&amp;h=50&amp;mask=circle</v>
      </c>
      <c r="B12138" t="str">
        <f t="shared" si="2172"/>
        <v>(https://github.com/Gui11aum3)</v>
      </c>
      <c r="C12138" t="s">
        <v>11669</v>
      </c>
      <c r="D12138" t="s">
        <v>1684</v>
      </c>
      <c r="E12138" t="str">
        <f t="shared" si="2173"/>
        <v>github.com/Gui11aum3)</v>
      </c>
      <c r="F12138" t="str">
        <f t="shared" si="2174"/>
        <v>github.com</v>
      </c>
      <c r="G12138" t="s">
        <v>16451</v>
      </c>
      <c r="H12138" t="s">
        <v>16455</v>
      </c>
    </row>
    <row r="12139" spans="1:8">
      <c r="A12139" t="str">
        <f t="shared" si="2175"/>
        <v>![16461847](https://images.weserv.nl/?url=https://avatars.githubusercontent.com/u/16461847?v=4&amp;w=50&amp;h=50&amp;mask=circle</v>
      </c>
      <c r="B12139" t="str">
        <f t="shared" si="2172"/>
        <v>(https://github.com/JakeNeyer)</v>
      </c>
      <c r="C12139" t="s">
        <v>11670</v>
      </c>
      <c r="D12139" t="s">
        <v>1684</v>
      </c>
      <c r="E12139" t="str">
        <f t="shared" si="2173"/>
        <v>github.com/JakeNeyer)</v>
      </c>
      <c r="F12139" t="str">
        <f t="shared" si="2174"/>
        <v>github.com</v>
      </c>
      <c r="G12139" t="s">
        <v>16451</v>
      </c>
      <c r="H12139" t="s">
        <v>16455</v>
      </c>
    </row>
    <row r="12140" spans="1:8">
      <c r="A12140" t="str">
        <f t="shared" si="2175"/>
        <v>![64676594](https://images.weserv.nl/?url=https://avatars.githubusercontent.com/u/64676594?v=4&amp;w=50&amp;h=50&amp;mask=circle</v>
      </c>
      <c r="B12140" t="str">
        <f t="shared" si="2172"/>
        <v>(https://github.com/abhijeet007rocks8)</v>
      </c>
      <c r="C12140" t="s">
        <v>11671</v>
      </c>
      <c r="D12140" t="s">
        <v>1684</v>
      </c>
      <c r="E12140" t="str">
        <f t="shared" si="2173"/>
        <v>github.com/abhijeet007rocks8)</v>
      </c>
      <c r="F12140" t="str">
        <f t="shared" si="2174"/>
        <v>github.com</v>
      </c>
      <c r="G12140" t="s">
        <v>16451</v>
      </c>
      <c r="H12140" t="s">
        <v>16455</v>
      </c>
    </row>
    <row r="12141" spans="1:8">
      <c r="A12141" t="str">
        <f t="shared" si="2175"/>
        <v>![1174730](https://images.weserv.nl/?url=https://avatars.githubusercontent.com/u/1174730?v=4&amp;w=50&amp;h=50&amp;mask=circle</v>
      </c>
      <c r="B12141" t="str">
        <f t="shared" si="2172"/>
        <v>(https://github.com/mouuff)</v>
      </c>
      <c r="C12141" t="s">
        <v>11672</v>
      </c>
      <c r="D12141" t="s">
        <v>1684</v>
      </c>
      <c r="E12141" t="str">
        <f t="shared" si="2173"/>
        <v>github.com/mouuff)</v>
      </c>
      <c r="F12141" t="str">
        <f t="shared" si="2174"/>
        <v>github.com</v>
      </c>
      <c r="G12141" t="s">
        <v>16451</v>
      </c>
      <c r="H12141" t="s">
        <v>16455</v>
      </c>
    </row>
    <row r="12142" spans="1:8">
      <c r="A12142" t="str">
        <f t="shared" si="2175"/>
        <v>![20135478](https://images.weserv.nl/?url=https://avatars.githubusercontent.com/u/20135478?v=4&amp;w=50&amp;h=50&amp;mask=circle</v>
      </c>
      <c r="B12142" t="str">
        <f t="shared" si="2172"/>
        <v>(https://github.com/Juneezee)</v>
      </c>
      <c r="C12142" t="s">
        <v>11673</v>
      </c>
      <c r="D12142" t="s">
        <v>1684</v>
      </c>
      <c r="E12142" t="str">
        <f t="shared" si="2173"/>
        <v>github.com/Juneezee)</v>
      </c>
      <c r="F12142" t="str">
        <f t="shared" si="2174"/>
        <v>github.com</v>
      </c>
      <c r="G12142" t="s">
        <v>16451</v>
      </c>
      <c r="H12142" t="s">
        <v>16455</v>
      </c>
    </row>
    <row r="12143" spans="1:8">
      <c r="A12143" t="str">
        <f t="shared" si="2175"/>
        <v>![151841](https://images.weserv.nl/?url=https://avatars.githubusercontent.com/u/151841?v=4&amp;w=50&amp;h=50&amp;mask=circle</v>
      </c>
      <c r="B12143" t="str">
        <f t="shared" si="2172"/>
        <v>(https://github.com/goodgravy)</v>
      </c>
      <c r="C12143" t="s">
        <v>11674</v>
      </c>
      <c r="D12143" t="s">
        <v>1684</v>
      </c>
      <c r="E12143" t="str">
        <f t="shared" si="2173"/>
        <v>github.com/goodgravy)</v>
      </c>
      <c r="F12143" t="str">
        <f t="shared" si="2174"/>
        <v>github.com</v>
      </c>
      <c r="G12143" t="s">
        <v>16451</v>
      </c>
      <c r="H12143" t="s">
        <v>16455</v>
      </c>
    </row>
    <row r="12144" spans="1:8">
      <c r="A12144" t="str">
        <f t="shared" si="2175"/>
        <v>![44368997](https://images.weserv.nl/?url=https://avatars.githubusercontent.com/u/44368997?v=4&amp;w=50&amp;h=50&amp;mask=circle</v>
      </c>
      <c r="B12144" t="str">
        <f t="shared" si="2172"/>
        <v>(https://github.com/radiantly)</v>
      </c>
      <c r="C12144" t="s">
        <v>11675</v>
      </c>
      <c r="D12144" t="s">
        <v>1684</v>
      </c>
      <c r="E12144" t="str">
        <f t="shared" si="2173"/>
        <v>github.com/radiantly)</v>
      </c>
      <c r="F12144" t="str">
        <f t="shared" si="2174"/>
        <v>github.com</v>
      </c>
      <c r="G12144" t="s">
        <v>16451</v>
      </c>
      <c r="H12144" t="s">
        <v>16455</v>
      </c>
    </row>
    <row r="12145" spans="1:8">
      <c r="A12145" t="str">
        <f t="shared" si="2175"/>
        <v>![36989112](https://images.weserv.nl/?url=https://avatars.githubusercontent.com/u/36989112?v=4&amp;w=50&amp;h=50&amp;mask=circle</v>
      </c>
      <c r="B12145" t="str">
        <f t="shared" si="2172"/>
        <v>(https://github.com/nishantwrp)</v>
      </c>
      <c r="C12145" t="s">
        <v>11676</v>
      </c>
      <c r="D12145" t="s">
        <v>1684</v>
      </c>
      <c r="E12145" t="str">
        <f t="shared" si="2173"/>
        <v>github.com/nishantwrp)</v>
      </c>
      <c r="F12145" t="str">
        <f t="shared" si="2174"/>
        <v>github.com</v>
      </c>
      <c r="G12145" t="s">
        <v>16451</v>
      </c>
      <c r="H12145" t="s">
        <v>16455</v>
      </c>
    </row>
    <row r="12146" spans="1:8">
      <c r="A12146" t="str">
        <f t="shared" si="2175"/>
        <v>![7144772](https://images.weserv.nl/?url=https://avatars.githubusercontent.com/u/7144772?v=4&amp;w=50&amp;h=50&amp;mask=circle</v>
      </c>
      <c r="B12146" t="str">
        <f t="shared" si="2172"/>
        <v>(https://github.com/sighingnow)</v>
      </c>
      <c r="C12146" t="s">
        <v>11677</v>
      </c>
      <c r="D12146" t="s">
        <v>1684</v>
      </c>
      <c r="E12146" t="str">
        <f t="shared" si="2173"/>
        <v>github.com/sighingnow)</v>
      </c>
      <c r="F12146" t="str">
        <f t="shared" si="2174"/>
        <v>github.com</v>
      </c>
      <c r="G12146" t="s">
        <v>16451</v>
      </c>
      <c r="H12146" t="s">
        <v>16455</v>
      </c>
    </row>
    <row r="12147" spans="1:8">
      <c r="A12147" t="str">
        <f t="shared" si="2175"/>
        <v>![697033](https://images.weserv.nl/?url=https://avatars.githubusercontent.com/u/697033?v=4&amp;w=50&amp;h=50&amp;mask=circle</v>
      </c>
      <c r="B12147" t="str">
        <f t="shared" si="2172"/>
        <v>(https://github.com/vglocus)</v>
      </c>
      <c r="C12147" t="s">
        <v>11678</v>
      </c>
      <c r="D12147" t="s">
        <v>1684</v>
      </c>
      <c r="E12147" t="str">
        <f t="shared" si="2173"/>
        <v>github.com/vglocus)</v>
      </c>
      <c r="F12147" t="str">
        <f t="shared" si="2174"/>
        <v>github.com</v>
      </c>
      <c r="G12147" t="s">
        <v>16451</v>
      </c>
      <c r="H12147" t="s">
        <v>16455</v>
      </c>
    </row>
    <row r="12148" spans="1:8">
      <c r="A12148" t="str">
        <f t="shared" si="2175"/>
        <v>![2845540](https://images.weserv.nl/?url=https://avatars.githubusercontent.com/u/2845540?v=4&amp;w=50&amp;h=50&amp;mask=circle</v>
      </c>
      <c r="B12148" t="str">
        <f t="shared" si="2172"/>
        <v>(https://github.com/RustedBones)</v>
      </c>
      <c r="C12148" t="s">
        <v>11679</v>
      </c>
      <c r="D12148" t="s">
        <v>1684</v>
      </c>
      <c r="E12148" t="str">
        <f t="shared" si="2173"/>
        <v>github.com/RustedBones)</v>
      </c>
      <c r="F12148" t="str">
        <f t="shared" si="2174"/>
        <v>github.com</v>
      </c>
      <c r="G12148" t="s">
        <v>16451</v>
      </c>
      <c r="H12148" t="s">
        <v>16455</v>
      </c>
    </row>
    <row r="12149" spans="1:8">
      <c r="A12149" t="str">
        <f t="shared" si="2175"/>
        <v>![4056828](https://images.weserv.nl/?url=https://avatars.githubusercontent.com/u/4056828?v=4&amp;w=50&amp;h=50&amp;mask=circle</v>
      </c>
      <c r="B12149" t="str">
        <f t="shared" si="2172"/>
        <v>(https://github.com/pablocasares)</v>
      </c>
      <c r="C12149" t="s">
        <v>11680</v>
      </c>
      <c r="D12149" t="s">
        <v>1684</v>
      </c>
      <c r="E12149" t="str">
        <f t="shared" si="2173"/>
        <v>github.com/pablocasares)</v>
      </c>
      <c r="F12149" t="str">
        <f t="shared" si="2174"/>
        <v>github.com</v>
      </c>
      <c r="G12149" t="s">
        <v>16451</v>
      </c>
      <c r="H12149" t="s">
        <v>16455</v>
      </c>
    </row>
    <row r="12150" spans="1:8">
      <c r="A12150" t="str">
        <f t="shared" si="2175"/>
        <v>![1071153](https://images.weserv.nl/?url=https://avatars.githubusercontent.com/u/1071153?v=4&amp;w=50&amp;h=50&amp;mask=circle</v>
      </c>
      <c r="B12150" t="str">
        <f t="shared" si="2172"/>
        <v>(https://github.com/evdokim)</v>
      </c>
      <c r="C12150" t="s">
        <v>11681</v>
      </c>
      <c r="D12150" t="s">
        <v>1684</v>
      </c>
      <c r="E12150" t="str">
        <f t="shared" si="2173"/>
        <v>github.com/evdokim)</v>
      </c>
      <c r="F12150" t="str">
        <f t="shared" si="2174"/>
        <v>github.com</v>
      </c>
      <c r="G12150" t="s">
        <v>16451</v>
      </c>
      <c r="H12150" t="s">
        <v>16455</v>
      </c>
    </row>
    <row r="12151" spans="1:8">
      <c r="A12151" t="str">
        <f t="shared" si="2175"/>
        <v>![5732047](https://images.weserv.nl/?url=https://avatars.githubusercontent.com/u/5732047?v=4&amp;w=50&amp;h=50&amp;mask=circle</v>
      </c>
      <c r="B12151" t="str">
        <f t="shared" si="2172"/>
        <v>(https://github.com/stormy-ua)</v>
      </c>
      <c r="C12151" t="s">
        <v>11682</v>
      </c>
      <c r="D12151" t="s">
        <v>1684</v>
      </c>
      <c r="E12151" t="str">
        <f t="shared" si="2173"/>
        <v>github.com/stormy-ua)</v>
      </c>
      <c r="F12151" t="str">
        <f t="shared" si="2174"/>
        <v>github.com</v>
      </c>
      <c r="G12151" t="s">
        <v>16451</v>
      </c>
      <c r="H12151" t="s">
        <v>16455</v>
      </c>
    </row>
    <row r="12152" spans="1:8">
      <c r="A12152" t="str">
        <f t="shared" si="2175"/>
        <v>![471021](https://images.weserv.nl/?url=https://avatars.githubusercontent.com/u/471021?v=4&amp;w=50&amp;h=50&amp;mask=circle</v>
      </c>
      <c r="B12152" t="str">
        <f t="shared" si="2172"/>
        <v>(https://github.com/marschall)</v>
      </c>
      <c r="C12152" t="s">
        <v>11683</v>
      </c>
      <c r="D12152" t="s">
        <v>1684</v>
      </c>
      <c r="E12152" t="str">
        <f t="shared" si="2173"/>
        <v>github.com/marschall)</v>
      </c>
      <c r="F12152" t="str">
        <f t="shared" si="2174"/>
        <v>github.com</v>
      </c>
      <c r="G12152" t="s">
        <v>16451</v>
      </c>
      <c r="H12152" t="s">
        <v>16455</v>
      </c>
    </row>
    <row r="12153" spans="1:8">
      <c r="A12153" t="str">
        <f t="shared" si="2175"/>
        <v>![71284190](https://images.weserv.nl/?url=https://avatars.githubusercontent.com/u/71284190?v=4&amp;w=50&amp;h=50&amp;mask=circle</v>
      </c>
      <c r="B12153" t="str">
        <f t="shared" si="2172"/>
        <v>(https://github.com/gdungca-fn)</v>
      </c>
      <c r="C12153" t="s">
        <v>11684</v>
      </c>
      <c r="D12153" t="s">
        <v>1684</v>
      </c>
      <c r="E12153" t="str">
        <f t="shared" si="2173"/>
        <v>github.com/gdungca-fn)</v>
      </c>
      <c r="F12153" t="str">
        <f t="shared" si="2174"/>
        <v>github.com</v>
      </c>
      <c r="G12153" t="s">
        <v>16451</v>
      </c>
      <c r="H12153" t="s">
        <v>16455</v>
      </c>
    </row>
    <row r="12154" spans="1:8">
      <c r="A12154" t="str">
        <f t="shared" si="2175"/>
        <v>![26265392](https://images.weserv.nl/?url=https://avatars.githubusercontent.com/u/26265392?v=4&amp;w=50&amp;h=50&amp;mask=circle</v>
      </c>
      <c r="B12154" t="str">
        <f t="shared" si="2172"/>
        <v>(https://github.com/ttanay)</v>
      </c>
      <c r="C12154" t="s">
        <v>11685</v>
      </c>
      <c r="D12154" t="s">
        <v>1684</v>
      </c>
      <c r="E12154" t="str">
        <f t="shared" si="2173"/>
        <v>github.com/ttanay)</v>
      </c>
      <c r="F12154" t="str">
        <f t="shared" si="2174"/>
        <v>github.com</v>
      </c>
      <c r="G12154" t="s">
        <v>16451</v>
      </c>
      <c r="H12154" t="s">
        <v>16455</v>
      </c>
    </row>
    <row r="12155" spans="1:8">
      <c r="A12155" t="str">
        <f t="shared" si="2175"/>
        <v>![85021780](https://images.weserv.nl/?url=https://avatars.githubusercontent.com/u/85021780?v=4&amp;w=50&amp;h=50&amp;mask=circle</v>
      </c>
      <c r="B12155" t="str">
        <f t="shared" si="2172"/>
        <v>(https://github.com/Abdullahi-Ahmed)</v>
      </c>
      <c r="C12155" t="s">
        <v>11686</v>
      </c>
      <c r="D12155" t="s">
        <v>1684</v>
      </c>
      <c r="E12155" t="str">
        <f t="shared" si="2173"/>
        <v>github.com/Abdullahi-Ahmed)</v>
      </c>
      <c r="F12155" t="str">
        <f t="shared" si="2174"/>
        <v>github.com</v>
      </c>
      <c r="G12155" t="s">
        <v>16451</v>
      </c>
      <c r="H12155" t="s">
        <v>16455</v>
      </c>
    </row>
    <row r="12156" spans="1:8">
      <c r="A12156" t="str">
        <f t="shared" si="2175"/>
        <v>![48512530](https://images.weserv.nl/?url=https://avatars.githubusercontent.com/u/48512530?v=4&amp;w=50&amp;h=50&amp;mask=circle</v>
      </c>
      <c r="B12156" t="str">
        <f t="shared" si="2172"/>
        <v>(https://github.com/amaleelhamri)</v>
      </c>
      <c r="C12156" t="s">
        <v>11687</v>
      </c>
      <c r="D12156" t="s">
        <v>1684</v>
      </c>
      <c r="E12156" t="str">
        <f t="shared" si="2173"/>
        <v>github.com/amaleelhamri)</v>
      </c>
      <c r="F12156" t="str">
        <f t="shared" si="2174"/>
        <v>github.com</v>
      </c>
      <c r="G12156" t="s">
        <v>16451</v>
      </c>
      <c r="H12156" t="s">
        <v>16455</v>
      </c>
    </row>
    <row r="12157" spans="1:8">
      <c r="A12157" t="str">
        <f t="shared" si="2175"/>
        <v>![3275593](https://images.weserv.nl/?url=https://avatars.githubusercontent.com/u/3275593?v=4&amp;w=50&amp;h=50&amp;mask=circle</v>
      </c>
      <c r="B12157" t="str">
        <f t="shared" si="2172"/>
        <v>(https://github.com/pradyunsg)</v>
      </c>
      <c r="C12157" t="s">
        <v>11688</v>
      </c>
      <c r="D12157" t="s">
        <v>1684</v>
      </c>
      <c r="E12157" t="str">
        <f t="shared" si="2173"/>
        <v>github.com/pradyunsg)</v>
      </c>
      <c r="F12157" t="str">
        <f t="shared" si="2174"/>
        <v>github.com</v>
      </c>
      <c r="G12157" t="s">
        <v>16451</v>
      </c>
      <c r="H12157" t="s">
        <v>16455</v>
      </c>
    </row>
    <row r="12158" spans="1:8">
      <c r="A12158" t="str">
        <f t="shared" si="2175"/>
        <v>![66853113](https://images.weserv.nl/?url=https://avatars.githubusercontent.com/in/68672?v=4&amp;w=50&amp;h=50&amp;mask=circle</v>
      </c>
      <c r="B12158" t="str">
        <f t="shared" si="2172"/>
        <v>(https://github.com/apps/pre-commit-ci)</v>
      </c>
      <c r="C12158" t="s">
        <v>11689</v>
      </c>
      <c r="D12158" t="s">
        <v>1684</v>
      </c>
      <c r="E12158" t="str">
        <f t="shared" si="2173"/>
        <v>github.com/apps/pre-commit-ci)</v>
      </c>
      <c r="F12158" t="str">
        <f t="shared" si="2174"/>
        <v>github.com</v>
      </c>
      <c r="G12158" t="s">
        <v>16451</v>
      </c>
      <c r="H12158" t="s">
        <v>16455</v>
      </c>
    </row>
    <row r="12159" spans="1:8">
      <c r="A12159" t="str">
        <f t="shared" si="2175"/>
        <v>![1834509](https://images.weserv.nl/?url=https://avatars.githubusercontent.com/u/1834509?v=4&amp;w=50&amp;h=50&amp;mask=circle</v>
      </c>
      <c r="B12159" t="str">
        <f t="shared" si="2172"/>
        <v>(https://github.com/jdknight)</v>
      </c>
      <c r="C12159" t="s">
        <v>11690</v>
      </c>
      <c r="D12159" t="s">
        <v>1684</v>
      </c>
      <c r="E12159" t="str">
        <f t="shared" si="2173"/>
        <v>github.com/jdknight)</v>
      </c>
      <c r="F12159" t="str">
        <f t="shared" si="2174"/>
        <v>github.com</v>
      </c>
      <c r="G12159" t="s">
        <v>16451</v>
      </c>
      <c r="H12159" t="s">
        <v>16455</v>
      </c>
    </row>
    <row r="12160" spans="1:8">
      <c r="A12160" t="str">
        <f t="shared" si="2175"/>
        <v>![107893](https://images.weserv.nl/?url=https://avatars.githubusercontent.com/u/107893?v=4&amp;w=50&amp;h=50&amp;mask=circle</v>
      </c>
      <c r="B12160" t="str">
        <f t="shared" si="2172"/>
        <v>(https://github.com/kmike)</v>
      </c>
      <c r="C12160" t="s">
        <v>11691</v>
      </c>
      <c r="D12160" t="s">
        <v>1684</v>
      </c>
      <c r="E12160" t="str">
        <f t="shared" si="2173"/>
        <v>github.com/kmike)</v>
      </c>
      <c r="F12160" t="str">
        <f t="shared" si="2174"/>
        <v>github.com</v>
      </c>
      <c r="G12160" t="s">
        <v>16451</v>
      </c>
      <c r="H12160" t="s">
        <v>16455</v>
      </c>
    </row>
    <row r="12161" spans="1:8">
      <c r="A12161" t="str">
        <f t="shared" si="2175"/>
        <v>![1324225](https://images.weserv.nl/?url=https://avatars.githubusercontent.com/u/1324225?v=4&amp;w=50&amp;h=50&amp;mask=circle</v>
      </c>
      <c r="B12161" t="str">
        <f t="shared" ref="B12161:B12224" si="2176">MID(C12161,FIND(")](",C12161)+2,1000)</f>
        <v>(https://github.com/hugovk)</v>
      </c>
      <c r="C12161" t="s">
        <v>11692</v>
      </c>
      <c r="D12161" t="s">
        <v>1684</v>
      </c>
      <c r="E12161" t="str">
        <f t="shared" si="2173"/>
        <v>github.com/hugovk)</v>
      </c>
      <c r="F12161" t="str">
        <f t="shared" si="2174"/>
        <v>github.com</v>
      </c>
      <c r="G12161" t="s">
        <v>16451</v>
      </c>
      <c r="H12161" t="s">
        <v>16455</v>
      </c>
    </row>
    <row r="12162" spans="1:8">
      <c r="A12162" t="str">
        <f t="shared" si="2175"/>
        <v>![1300022](https://images.weserv.nl/?url=https://avatars.githubusercontent.com/u/1300022?v=4&amp;w=50&amp;h=50&amp;mask=circle</v>
      </c>
      <c r="B12162" t="str">
        <f t="shared" si="2176"/>
        <v>(https://github.com/sirosen)</v>
      </c>
      <c r="C12162" t="s">
        <v>11693</v>
      </c>
      <c r="D12162" t="s">
        <v>1684</v>
      </c>
      <c r="E12162" t="str">
        <f t="shared" ref="E12162:E12225" si="2177">SUBSTITUTE(SUBSTITUTE(B12162,"(https://",""), "(http://", "")</f>
        <v>github.com/sirosen)</v>
      </c>
      <c r="F12162" t="str">
        <f t="shared" ref="F12162:F12225" si="2178">LEFT(E12162,FIND("/", E12162)-1)</f>
        <v>github.com</v>
      </c>
      <c r="G12162" t="s">
        <v>16451</v>
      </c>
      <c r="H12162" t="s">
        <v>16455</v>
      </c>
    </row>
    <row r="12163" spans="1:8">
      <c r="A12163" t="str">
        <f t="shared" si="2175"/>
        <v>![244656](https://images.weserv.nl/?url=https://avatars.githubusercontent.com/u/244656?v=4&amp;w=50&amp;h=50&amp;mask=circle</v>
      </c>
      <c r="B12163" t="str">
        <f t="shared" si="2176"/>
        <v>(https://github.com/humitos)</v>
      </c>
      <c r="C12163" t="s">
        <v>11694</v>
      </c>
      <c r="D12163" t="s">
        <v>1684</v>
      </c>
      <c r="E12163" t="str">
        <f t="shared" si="2177"/>
        <v>github.com/humitos)</v>
      </c>
      <c r="F12163" t="str">
        <f t="shared" si="2178"/>
        <v>github.com</v>
      </c>
      <c r="G12163" t="s">
        <v>16451</v>
      </c>
      <c r="H12163" t="s">
        <v>16455</v>
      </c>
    </row>
    <row r="12164" spans="1:8">
      <c r="A12164" t="str">
        <f t="shared" si="2175"/>
        <v>![467294](https://images.weserv.nl/?url=https://avatars.githubusercontent.com/u/467294?v=4&amp;w=50&amp;h=50&amp;mask=circle</v>
      </c>
      <c r="B12164" t="str">
        <f t="shared" si="2176"/>
        <v>(https://github.com/bastimeyer)</v>
      </c>
      <c r="C12164" t="s">
        <v>11695</v>
      </c>
      <c r="D12164" t="s">
        <v>1684</v>
      </c>
      <c r="E12164" t="str">
        <f t="shared" si="2177"/>
        <v>github.com/bastimeyer)</v>
      </c>
      <c r="F12164" t="str">
        <f t="shared" si="2178"/>
        <v>github.com</v>
      </c>
      <c r="G12164" t="s">
        <v>16451</v>
      </c>
      <c r="H12164" t="s">
        <v>16455</v>
      </c>
    </row>
    <row r="12165" spans="1:8">
      <c r="A12165" t="str">
        <f t="shared" si="2175"/>
        <v>![71486](https://images.weserv.nl/?url=https://avatars.githubusercontent.com/u/71486?v=4&amp;w=50&amp;h=50&amp;mask=circle</v>
      </c>
      <c r="B12165" t="str">
        <f t="shared" si="2176"/>
        <v>(https://github.com/asmeurer)</v>
      </c>
      <c r="C12165" t="s">
        <v>11696</v>
      </c>
      <c r="D12165" t="s">
        <v>1684</v>
      </c>
      <c r="E12165" t="str">
        <f t="shared" si="2177"/>
        <v>github.com/asmeurer)</v>
      </c>
      <c r="F12165" t="str">
        <f t="shared" si="2178"/>
        <v>github.com</v>
      </c>
      <c r="G12165" t="s">
        <v>16451</v>
      </c>
      <c r="H12165" t="s">
        <v>16455</v>
      </c>
    </row>
    <row r="12166" spans="1:8">
      <c r="A12166" t="str">
        <f t="shared" si="2175"/>
        <v>![20280470](https://images.weserv.nl/?url=https://avatars.githubusercontent.com/u/20280470?v=4&amp;w=50&amp;h=50&amp;mask=circle</v>
      </c>
      <c r="B12166" t="str">
        <f t="shared" si="2176"/>
        <v>(https://github.com/drewyh)</v>
      </c>
      <c r="C12166" t="s">
        <v>11697</v>
      </c>
      <c r="D12166" t="s">
        <v>1684</v>
      </c>
      <c r="E12166" t="str">
        <f t="shared" si="2177"/>
        <v>github.com/drewyh)</v>
      </c>
      <c r="F12166" t="str">
        <f t="shared" si="2178"/>
        <v>github.com</v>
      </c>
      <c r="G12166" t="s">
        <v>16451</v>
      </c>
      <c r="H12166" t="s">
        <v>16455</v>
      </c>
    </row>
    <row r="12167" spans="1:8">
      <c r="A12167" t="str">
        <f t="shared" si="2175"/>
        <v>![3533182](https://images.weserv.nl/?url=https://avatars.githubusercontent.com/u/3533182?v=4&amp;w=50&amp;h=50&amp;mask=circle</v>
      </c>
      <c r="B12167" t="str">
        <f t="shared" si="2176"/>
        <v>(https://github.com/polyzen)</v>
      </c>
      <c r="C12167" t="s">
        <v>11698</v>
      </c>
      <c r="D12167" t="s">
        <v>1684</v>
      </c>
      <c r="E12167" t="str">
        <f t="shared" si="2177"/>
        <v>github.com/polyzen)</v>
      </c>
      <c r="F12167" t="str">
        <f t="shared" si="2178"/>
        <v>github.com</v>
      </c>
      <c r="G12167" t="s">
        <v>16451</v>
      </c>
      <c r="H12167" t="s">
        <v>16455</v>
      </c>
    </row>
    <row r="12168" spans="1:8">
      <c r="A12168" t="str">
        <f t="shared" si="2175"/>
        <v>![199429](https://images.weserv.nl/?url=https://avatars.githubusercontent.com/u/199429?v=4&amp;w=50&amp;h=50&amp;mask=circle</v>
      </c>
      <c r="B12168" t="str">
        <f t="shared" si="2176"/>
        <v>(https://github.com/dvarrazzo)</v>
      </c>
      <c r="C12168" t="s">
        <v>11699</v>
      </c>
      <c r="D12168" t="s">
        <v>1684</v>
      </c>
      <c r="E12168" t="str">
        <f t="shared" si="2177"/>
        <v>github.com/dvarrazzo)</v>
      </c>
      <c r="F12168" t="str">
        <f t="shared" si="2178"/>
        <v>github.com</v>
      </c>
      <c r="G12168" t="s">
        <v>16451</v>
      </c>
      <c r="H12168" t="s">
        <v>16455</v>
      </c>
    </row>
    <row r="12169" spans="1:8">
      <c r="A12169" t="str">
        <f t="shared" si="2175"/>
        <v>![1032633](https://images.weserv.nl/?url=https://avatars.githubusercontent.com/u/1032633?v=4&amp;w=50&amp;h=50&amp;mask=circle</v>
      </c>
      <c r="B12169" t="str">
        <f t="shared" si="2176"/>
        <v>(https://github.com/dbitouze)</v>
      </c>
      <c r="C12169" t="s">
        <v>11700</v>
      </c>
      <c r="D12169" t="s">
        <v>1684</v>
      </c>
      <c r="E12169" t="str">
        <f t="shared" si="2177"/>
        <v>github.com/dbitouze)</v>
      </c>
      <c r="F12169" t="str">
        <f t="shared" si="2178"/>
        <v>github.com</v>
      </c>
      <c r="G12169" t="s">
        <v>16451</v>
      </c>
      <c r="H12169" t="s">
        <v>16455</v>
      </c>
    </row>
    <row r="12170" spans="1:8">
      <c r="A12170" t="str">
        <f t="shared" si="2175"/>
        <v>![1313087](https://images.weserv.nl/?url=https://avatars.githubusercontent.com/u/1313087?v=4&amp;w=50&amp;h=50&amp;mask=circle</v>
      </c>
      <c r="B12170" t="str">
        <f t="shared" si="2176"/>
        <v>(https://github.com/idryzhov)</v>
      </c>
      <c r="C12170" t="s">
        <v>11701</v>
      </c>
      <c r="D12170" t="s">
        <v>1684</v>
      </c>
      <c r="E12170" t="str">
        <f t="shared" si="2177"/>
        <v>github.com/idryzhov)</v>
      </c>
      <c r="F12170" t="str">
        <f t="shared" si="2178"/>
        <v>github.com</v>
      </c>
      <c r="G12170" t="s">
        <v>16451</v>
      </c>
      <c r="H12170" t="s">
        <v>16455</v>
      </c>
    </row>
    <row r="12171" spans="1:8">
      <c r="A12171" t="str">
        <f t="shared" si="2175"/>
        <v>![521097](https://images.weserv.nl/?url=https://avatars.githubusercontent.com/u/521097?v=4&amp;w=50&amp;h=50&amp;mask=circle</v>
      </c>
      <c r="B12171" t="str">
        <f t="shared" si="2176"/>
        <v>(https://github.com/pauloxnet)</v>
      </c>
      <c r="C12171" t="s">
        <v>11702</v>
      </c>
      <c r="D12171" t="s">
        <v>1684</v>
      </c>
      <c r="E12171" t="str">
        <f t="shared" si="2177"/>
        <v>github.com/pauloxnet)</v>
      </c>
      <c r="F12171" t="str">
        <f t="shared" si="2178"/>
        <v>github.com</v>
      </c>
      <c r="G12171" t="s">
        <v>16451</v>
      </c>
      <c r="H12171" t="s">
        <v>16455</v>
      </c>
    </row>
    <row r="12172" spans="1:8">
      <c r="A12172" t="str">
        <f t="shared" si="2175"/>
        <v>![63936253](https://images.weserv.nl/?url=https://avatars.githubusercontent.com/u/63936253?v=4&amp;w=50&amp;h=50&amp;mask=circle</v>
      </c>
      <c r="B12172" t="str">
        <f t="shared" si="2176"/>
        <v>(https://github.com/ichard26)</v>
      </c>
      <c r="C12172" t="s">
        <v>11703</v>
      </c>
      <c r="D12172" t="s">
        <v>1684</v>
      </c>
      <c r="E12172" t="str">
        <f t="shared" si="2177"/>
        <v>github.com/ichard26)</v>
      </c>
      <c r="F12172" t="str">
        <f t="shared" si="2178"/>
        <v>github.com</v>
      </c>
      <c r="G12172" t="s">
        <v>16451</v>
      </c>
      <c r="H12172" t="s">
        <v>16455</v>
      </c>
    </row>
    <row r="12173" spans="1:8">
      <c r="A12173" t="str">
        <f t="shared" si="2175"/>
        <v>![18519037](https://images.weserv.nl/?url=https://avatars.githubusercontent.com/u/18519037?v=4&amp;w=50&amp;h=50&amp;mask=circle</v>
      </c>
      <c r="B12173" t="str">
        <f t="shared" si="2176"/>
        <v>(https://github.com/sethmlarson)</v>
      </c>
      <c r="C12173" t="s">
        <v>11704</v>
      </c>
      <c r="D12173" t="s">
        <v>1684</v>
      </c>
      <c r="E12173" t="str">
        <f t="shared" si="2177"/>
        <v>github.com/sethmlarson)</v>
      </c>
      <c r="F12173" t="str">
        <f t="shared" si="2178"/>
        <v>github.com</v>
      </c>
      <c r="G12173" t="s">
        <v>16451</v>
      </c>
      <c r="H12173" t="s">
        <v>16455</v>
      </c>
    </row>
    <row r="12174" spans="1:8">
      <c r="A12174" t="str">
        <f t="shared" si="2175"/>
        <v>![413772](https://images.weserv.nl/?url=https://avatars.githubusercontent.com/u/413772?v=4&amp;w=50&amp;h=50&amp;mask=circle</v>
      </c>
      <c r="B12174" t="str">
        <f t="shared" si="2176"/>
        <v>(https://github.com/graingert)</v>
      </c>
      <c r="C12174" t="s">
        <v>11705</v>
      </c>
      <c r="D12174" t="s">
        <v>1684</v>
      </c>
      <c r="E12174" t="str">
        <f t="shared" si="2177"/>
        <v>github.com/graingert)</v>
      </c>
      <c r="F12174" t="str">
        <f t="shared" si="2178"/>
        <v>github.com</v>
      </c>
      <c r="G12174" t="s">
        <v>16451</v>
      </c>
      <c r="H12174" t="s">
        <v>16455</v>
      </c>
    </row>
    <row r="12175" spans="1:8">
      <c r="A12175" t="str">
        <f t="shared" si="2175"/>
        <v>![11478411](https://images.weserv.nl/?url=https://avatars.githubusercontent.com/u/11478411?v=4&amp;w=50&amp;h=50&amp;mask=circle</v>
      </c>
      <c r="B12175" t="str">
        <f t="shared" si="2176"/>
        <v>(https://github.com/stonecharioteer)</v>
      </c>
      <c r="C12175" t="s">
        <v>11706</v>
      </c>
      <c r="D12175" t="s">
        <v>1684</v>
      </c>
      <c r="E12175" t="str">
        <f t="shared" si="2177"/>
        <v>github.com/stonecharioteer)</v>
      </c>
      <c r="F12175" t="str">
        <f t="shared" si="2178"/>
        <v>github.com</v>
      </c>
      <c r="G12175" t="s">
        <v>16451</v>
      </c>
      <c r="H12175" t="s">
        <v>16455</v>
      </c>
    </row>
    <row r="12176" spans="1:8">
      <c r="A12176" t="str">
        <f t="shared" si="2175"/>
        <v>![6739793](https://images.weserv.nl/?url=https://avatars.githubusercontent.com/u/6739793?v=4&amp;w=50&amp;h=50&amp;mask=circle</v>
      </c>
      <c r="B12176" t="str">
        <f t="shared" si="2176"/>
        <v>(https://github.com/yeraydiazdiaz)</v>
      </c>
      <c r="C12176" t="s">
        <v>11707</v>
      </c>
      <c r="D12176" t="s">
        <v>1684</v>
      </c>
      <c r="E12176" t="str">
        <f t="shared" si="2177"/>
        <v>github.com/yeraydiazdiaz)</v>
      </c>
      <c r="F12176" t="str">
        <f t="shared" si="2178"/>
        <v>github.com</v>
      </c>
      <c r="G12176" t="s">
        <v>16451</v>
      </c>
      <c r="H12176" t="s">
        <v>16455</v>
      </c>
    </row>
    <row r="12177" spans="1:8">
      <c r="A12177" t="str">
        <f t="shared" si="2175"/>
        <v>![83365562](https://images.weserv.nl/?url=https://avatars.githubusercontent.com/u/83365562?v=4&amp;w=50&amp;h=50&amp;mask=circle</v>
      </c>
      <c r="B12177" t="str">
        <f t="shared" si="2176"/>
        <v>(https://github.com/eviau-sat)</v>
      </c>
      <c r="C12177" t="s">
        <v>11708</v>
      </c>
      <c r="D12177" t="s">
        <v>1684</v>
      </c>
      <c r="E12177" t="str">
        <f t="shared" si="2177"/>
        <v>github.com/eviau-sat)</v>
      </c>
      <c r="F12177" t="str">
        <f t="shared" si="2178"/>
        <v>github.com</v>
      </c>
      <c r="G12177" t="s">
        <v>16451</v>
      </c>
      <c r="H12177" t="s">
        <v>16455</v>
      </c>
    </row>
    <row r="12178" spans="1:8">
      <c r="A12178" t="str">
        <f t="shared" ref="A12178:A12241" si="2179">LEFT(C12178,FIND(")",C12178)-1)</f>
        <v>![6670894](https://images.weserv.nl/?url=https://avatars.githubusercontent.com/u/6670894?v=4&amp;w=50&amp;h=50&amp;mask=circle</v>
      </c>
      <c r="B12178" t="str">
        <f t="shared" si="2176"/>
        <v>(https://github.com/rozsasarpi)</v>
      </c>
      <c r="C12178" t="s">
        <v>11709</v>
      </c>
      <c r="D12178" t="s">
        <v>1684</v>
      </c>
      <c r="E12178" t="str">
        <f t="shared" si="2177"/>
        <v>github.com/rozsasarpi)</v>
      </c>
      <c r="F12178" t="str">
        <f t="shared" si="2178"/>
        <v>github.com</v>
      </c>
      <c r="G12178" t="s">
        <v>16451</v>
      </c>
      <c r="H12178" t="s">
        <v>16455</v>
      </c>
    </row>
    <row r="12179" spans="1:8">
      <c r="A12179" t="str">
        <f t="shared" si="2179"/>
        <v>![86675](https://images.weserv.nl/?url=https://avatars.githubusercontent.com/u/86675?v=4&amp;w=50&amp;h=50&amp;mask=circle</v>
      </c>
      <c r="B12179" t="str">
        <f t="shared" si="2176"/>
        <v>(https://github.com/estan)</v>
      </c>
      <c r="C12179" t="s">
        <v>11710</v>
      </c>
      <c r="D12179" t="s">
        <v>1684</v>
      </c>
      <c r="E12179" t="str">
        <f t="shared" si="2177"/>
        <v>github.com/estan)</v>
      </c>
      <c r="F12179" t="str">
        <f t="shared" si="2178"/>
        <v>github.com</v>
      </c>
      <c r="G12179" t="s">
        <v>16451</v>
      </c>
      <c r="H12179" t="s">
        <v>16455</v>
      </c>
    </row>
    <row r="12180" spans="1:8">
      <c r="A12180" t="str">
        <f t="shared" si="2179"/>
        <v>![4748863](https://images.weserv.nl/?url=https://avatars.githubusercontent.com/u/4748863?v=4&amp;w=50&amp;h=50&amp;mask=circle</v>
      </c>
      <c r="B12180" t="str">
        <f t="shared" si="2176"/>
        <v>(https://github.com/pseudomuto)</v>
      </c>
      <c r="C12180" t="s">
        <v>11711</v>
      </c>
      <c r="D12180" t="s">
        <v>1684</v>
      </c>
      <c r="E12180" t="str">
        <f t="shared" si="2177"/>
        <v>github.com/pseudomuto)</v>
      </c>
      <c r="F12180" t="str">
        <f t="shared" si="2178"/>
        <v>github.com</v>
      </c>
      <c r="G12180" t="s">
        <v>16451</v>
      </c>
      <c r="H12180" t="s">
        <v>16455</v>
      </c>
    </row>
    <row r="12181" spans="1:8">
      <c r="A12181" t="str">
        <f t="shared" si="2179"/>
        <v>![181308](https://images.weserv.nl/?url=https://avatars.githubusercontent.com/u/181308?v=4&amp;w=50&amp;h=50&amp;mask=circle</v>
      </c>
      <c r="B12181" t="str">
        <f t="shared" si="2176"/>
        <v>(https://github.com/htdvisser)</v>
      </c>
      <c r="C12181" t="s">
        <v>11712</v>
      </c>
      <c r="D12181" t="s">
        <v>1684</v>
      </c>
      <c r="E12181" t="str">
        <f t="shared" si="2177"/>
        <v>github.com/htdvisser)</v>
      </c>
      <c r="F12181" t="str">
        <f t="shared" si="2178"/>
        <v>github.com</v>
      </c>
      <c r="G12181" t="s">
        <v>16451</v>
      </c>
      <c r="H12181" t="s">
        <v>16455</v>
      </c>
    </row>
    <row r="12182" spans="1:8">
      <c r="A12182" t="str">
        <f t="shared" si="2179"/>
        <v>![1390277](https://images.weserv.nl/?url=https://avatars.githubusercontent.com/u/1390277?v=4&amp;w=50&amp;h=50&amp;mask=circle</v>
      </c>
      <c r="B12182" t="str">
        <f t="shared" si="2176"/>
        <v>(https://github.com/jacobtolar)</v>
      </c>
      <c r="C12182" t="s">
        <v>11713</v>
      </c>
      <c r="D12182" t="s">
        <v>1684</v>
      </c>
      <c r="E12182" t="str">
        <f t="shared" si="2177"/>
        <v>github.com/jacobtolar)</v>
      </c>
      <c r="F12182" t="str">
        <f t="shared" si="2178"/>
        <v>github.com</v>
      </c>
      <c r="G12182" t="s">
        <v>16451</v>
      </c>
      <c r="H12182" t="s">
        <v>16455</v>
      </c>
    </row>
    <row r="12183" spans="1:8">
      <c r="A12183" t="str">
        <f t="shared" si="2179"/>
        <v>![1391982](https://images.weserv.nl/?url=https://avatars.githubusercontent.com/u/1391982?v=4&amp;w=50&amp;h=50&amp;mask=circle</v>
      </c>
      <c r="B12183" t="str">
        <f t="shared" si="2176"/>
        <v>(https://github.com/ezimanyi)</v>
      </c>
      <c r="C12183" t="s">
        <v>11714</v>
      </c>
      <c r="D12183" t="s">
        <v>1684</v>
      </c>
      <c r="E12183" t="str">
        <f t="shared" si="2177"/>
        <v>github.com/ezimanyi)</v>
      </c>
      <c r="F12183" t="str">
        <f t="shared" si="2178"/>
        <v>github.com</v>
      </c>
      <c r="G12183" t="s">
        <v>16451</v>
      </c>
      <c r="H12183" t="s">
        <v>16455</v>
      </c>
    </row>
    <row r="12184" spans="1:8">
      <c r="A12184" t="str">
        <f t="shared" si="2179"/>
        <v>![3880001](https://images.weserv.nl/?url=https://avatars.githubusercontent.com/u/3880001?v=4&amp;w=50&amp;h=50&amp;mask=circle</v>
      </c>
      <c r="B12184" t="str">
        <f t="shared" si="2176"/>
        <v>(https://github.com/lpabon)</v>
      </c>
      <c r="C12184" t="s">
        <v>11715</v>
      </c>
      <c r="D12184" t="s">
        <v>1684</v>
      </c>
      <c r="E12184" t="str">
        <f t="shared" si="2177"/>
        <v>github.com/lpabon)</v>
      </c>
      <c r="F12184" t="str">
        <f t="shared" si="2178"/>
        <v>github.com</v>
      </c>
      <c r="G12184" t="s">
        <v>16451</v>
      </c>
      <c r="H12184" t="s">
        <v>16455</v>
      </c>
    </row>
    <row r="12185" spans="1:8">
      <c r="A12185" t="str">
        <f t="shared" si="2179"/>
        <v>![770392](https://images.weserv.nl/?url=https://avatars.githubusercontent.com/u/770392?v=4&amp;w=50&amp;h=50&amp;mask=circle</v>
      </c>
      <c r="B12185" t="str">
        <f t="shared" si="2176"/>
        <v>(https://github.com/ArcEye)</v>
      </c>
      <c r="C12185" t="s">
        <v>11716</v>
      </c>
      <c r="D12185" t="s">
        <v>1684</v>
      </c>
      <c r="E12185" t="str">
        <f t="shared" si="2177"/>
        <v>github.com/ArcEye)</v>
      </c>
      <c r="F12185" t="str">
        <f t="shared" si="2178"/>
        <v>github.com</v>
      </c>
      <c r="G12185" t="s">
        <v>16451</v>
      </c>
      <c r="H12185" t="s">
        <v>16455</v>
      </c>
    </row>
    <row r="12186" spans="1:8">
      <c r="A12186" t="str">
        <f t="shared" si="2179"/>
        <v>![6178510](https://images.weserv.nl/?url=https://avatars.githubusercontent.com/u/6178510?v=4&amp;w=50&amp;h=50&amp;mask=circle</v>
      </c>
      <c r="B12186" t="str">
        <f t="shared" si="2176"/>
        <v>(https://github.com/mingrammer)</v>
      </c>
      <c r="C12186" t="s">
        <v>11717</v>
      </c>
      <c r="D12186" t="s">
        <v>1684</v>
      </c>
      <c r="E12186" t="str">
        <f t="shared" si="2177"/>
        <v>github.com/mingrammer)</v>
      </c>
      <c r="F12186" t="str">
        <f t="shared" si="2178"/>
        <v>github.com</v>
      </c>
      <c r="G12186" t="s">
        <v>16451</v>
      </c>
      <c r="H12186" t="s">
        <v>16455</v>
      </c>
    </row>
    <row r="12187" spans="1:8">
      <c r="A12187" t="str">
        <f t="shared" si="2179"/>
        <v>![5111931](https://images.weserv.nl/?url=https://avatars.githubusercontent.com/u/5111931?v=4&amp;w=50&amp;h=50&amp;mask=circle</v>
      </c>
      <c r="B12187" t="str">
        <f t="shared" si="2176"/>
        <v>(https://github.com/aschrijver)</v>
      </c>
      <c r="C12187" t="s">
        <v>11718</v>
      </c>
      <c r="D12187" t="s">
        <v>1684</v>
      </c>
      <c r="E12187" t="str">
        <f t="shared" si="2177"/>
        <v>github.com/aschrijver)</v>
      </c>
      <c r="F12187" t="str">
        <f t="shared" si="2178"/>
        <v>github.com</v>
      </c>
      <c r="G12187" t="s">
        <v>16451</v>
      </c>
      <c r="H12187" t="s">
        <v>16455</v>
      </c>
    </row>
    <row r="12188" spans="1:8">
      <c r="A12188" t="str">
        <f t="shared" si="2179"/>
        <v>![873434](https://images.weserv.nl/?url=https://avatars.githubusercontent.com/u/873434?v=4&amp;w=50&amp;h=50&amp;mask=circle</v>
      </c>
      <c r="B12188" t="str">
        <f t="shared" si="2176"/>
        <v>(https://github.com/panzerfahrer)</v>
      </c>
      <c r="C12188" t="s">
        <v>11719</v>
      </c>
      <c r="D12188" t="s">
        <v>1684</v>
      </c>
      <c r="E12188" t="str">
        <f t="shared" si="2177"/>
        <v>github.com/panzerfahrer)</v>
      </c>
      <c r="F12188" t="str">
        <f t="shared" si="2178"/>
        <v>github.com</v>
      </c>
      <c r="G12188" t="s">
        <v>16451</v>
      </c>
      <c r="H12188" t="s">
        <v>16455</v>
      </c>
    </row>
    <row r="12189" spans="1:8">
      <c r="A12189" t="str">
        <f t="shared" si="2179"/>
        <v>![16724](https://images.weserv.nl/?url=https://avatars.githubusercontent.com/u/16724?v=4&amp;w=50&amp;h=50&amp;mask=circle</v>
      </c>
      <c r="B12189" t="str">
        <f t="shared" si="2176"/>
        <v>(https://github.com/glasser)</v>
      </c>
      <c r="C12189" t="s">
        <v>11720</v>
      </c>
      <c r="D12189" t="s">
        <v>1684</v>
      </c>
      <c r="E12189" t="str">
        <f t="shared" si="2177"/>
        <v>github.com/glasser)</v>
      </c>
      <c r="F12189" t="str">
        <f t="shared" si="2178"/>
        <v>github.com</v>
      </c>
      <c r="G12189" t="s">
        <v>16451</v>
      </c>
      <c r="H12189" t="s">
        <v>16455</v>
      </c>
    </row>
    <row r="12190" spans="1:8">
      <c r="A12190" t="str">
        <f t="shared" si="2179"/>
        <v>![17330872](https://images.weserv.nl/?url=https://avatars.githubusercontent.com/u/17330872?v=4&amp;w=50&amp;h=50&amp;mask=circle</v>
      </c>
      <c r="B12190" t="str">
        <f t="shared" si="2176"/>
        <v>(https://github.com/murph0)</v>
      </c>
      <c r="C12190" t="s">
        <v>11721</v>
      </c>
      <c r="D12190" t="s">
        <v>1684</v>
      </c>
      <c r="E12190" t="str">
        <f t="shared" si="2177"/>
        <v>github.com/murph0)</v>
      </c>
      <c r="F12190" t="str">
        <f t="shared" si="2178"/>
        <v>github.com</v>
      </c>
      <c r="G12190" t="s">
        <v>16451</v>
      </c>
      <c r="H12190" t="s">
        <v>16455</v>
      </c>
    </row>
    <row r="12191" spans="1:8">
      <c r="A12191" t="str">
        <f t="shared" si="2179"/>
        <v>![419419](https://images.weserv.nl/?url=https://avatars.githubusercontent.com/u/419419?v=4&amp;w=50&amp;h=50&amp;mask=circle</v>
      </c>
      <c r="B12191" t="str">
        <f t="shared" si="2176"/>
        <v>(https://github.com/zetaron)</v>
      </c>
      <c r="C12191" t="s">
        <v>11722</v>
      </c>
      <c r="D12191" t="s">
        <v>1684</v>
      </c>
      <c r="E12191" t="str">
        <f t="shared" si="2177"/>
        <v>github.com/zetaron)</v>
      </c>
      <c r="F12191" t="str">
        <f t="shared" si="2178"/>
        <v>github.com</v>
      </c>
      <c r="G12191" t="s">
        <v>16451</v>
      </c>
      <c r="H12191" t="s">
        <v>16455</v>
      </c>
    </row>
    <row r="12192" spans="1:8">
      <c r="A12192" t="str">
        <f t="shared" si="2179"/>
        <v>![1014](https://images.weserv.nl/?url=https://avatars.githubusercontent.com/u/1014?v=4&amp;w=50&amp;h=50&amp;mask=circle</v>
      </c>
      <c r="B12192" t="str">
        <f t="shared" si="2176"/>
        <v>(https://github.com/sunfmin)</v>
      </c>
      <c r="C12192" t="s">
        <v>11723</v>
      </c>
      <c r="D12192" t="s">
        <v>1684</v>
      </c>
      <c r="E12192" t="str">
        <f t="shared" si="2177"/>
        <v>github.com/sunfmin)</v>
      </c>
      <c r="F12192" t="str">
        <f t="shared" si="2178"/>
        <v>github.com</v>
      </c>
      <c r="G12192" t="s">
        <v>16451</v>
      </c>
      <c r="H12192" t="s">
        <v>16455</v>
      </c>
    </row>
    <row r="12193" spans="1:8">
      <c r="A12193" t="str">
        <f t="shared" si="2179"/>
        <v>![504507](https://images.weserv.nl/?url=https://avatars.githubusercontent.com/u/504507?v=4&amp;w=50&amp;h=50&amp;mask=circle</v>
      </c>
      <c r="B12193" t="str">
        <f t="shared" si="2176"/>
        <v>(https://github.com/guozheng)</v>
      </c>
      <c r="C12193" t="s">
        <v>11724</v>
      </c>
      <c r="D12193" t="s">
        <v>1684</v>
      </c>
      <c r="E12193" t="str">
        <f t="shared" si="2177"/>
        <v>github.com/guozheng)</v>
      </c>
      <c r="F12193" t="str">
        <f t="shared" si="2178"/>
        <v>github.com</v>
      </c>
      <c r="G12193" t="s">
        <v>16451</v>
      </c>
      <c r="H12193" t="s">
        <v>16455</v>
      </c>
    </row>
    <row r="12194" spans="1:8">
      <c r="A12194" t="str">
        <f t="shared" si="2179"/>
        <v>![8841470](https://images.weserv.nl/?url=https://avatars.githubusercontent.com/u/8841470?v=4&amp;w=50&amp;h=50&amp;mask=circle</v>
      </c>
      <c r="B12194" t="str">
        <f t="shared" si="2176"/>
        <v>(https://github.com/suusan2go)</v>
      </c>
      <c r="C12194" t="s">
        <v>11725</v>
      </c>
      <c r="D12194" t="s">
        <v>1684</v>
      </c>
      <c r="E12194" t="str">
        <f t="shared" si="2177"/>
        <v>github.com/suusan2go)</v>
      </c>
      <c r="F12194" t="str">
        <f t="shared" si="2178"/>
        <v>github.com</v>
      </c>
      <c r="G12194" t="s">
        <v>16451</v>
      </c>
      <c r="H12194" t="s">
        <v>16455</v>
      </c>
    </row>
    <row r="12195" spans="1:8">
      <c r="A12195" t="str">
        <f t="shared" si="2179"/>
        <v>![901479](https://images.weserv.nl/?url=https://avatars.githubusercontent.com/u/901479?v=4&amp;w=50&amp;h=50&amp;mask=circle</v>
      </c>
      <c r="B12195" t="str">
        <f t="shared" si="2176"/>
        <v>(https://github.com/mhaberler)</v>
      </c>
      <c r="C12195" t="s">
        <v>11726</v>
      </c>
      <c r="D12195" t="s">
        <v>1684</v>
      </c>
      <c r="E12195" t="str">
        <f t="shared" si="2177"/>
        <v>github.com/mhaberler)</v>
      </c>
      <c r="F12195" t="str">
        <f t="shared" si="2178"/>
        <v>github.com</v>
      </c>
      <c r="G12195" t="s">
        <v>16451</v>
      </c>
      <c r="H12195" t="s">
        <v>16455</v>
      </c>
    </row>
    <row r="12196" spans="1:8">
      <c r="A12196" t="str">
        <f t="shared" si="2179"/>
        <v>![6400253](https://images.weserv.nl/?url=https://avatars.githubusercontent.com/u/6400253?v=4&amp;w=50&amp;h=50&amp;mask=circle</v>
      </c>
      <c r="B12196" t="str">
        <f t="shared" si="2176"/>
        <v>(https://github.com/s4ichi)</v>
      </c>
      <c r="C12196" t="s">
        <v>11727</v>
      </c>
      <c r="D12196" t="s">
        <v>1684</v>
      </c>
      <c r="E12196" t="str">
        <f t="shared" si="2177"/>
        <v>github.com/s4ichi)</v>
      </c>
      <c r="F12196" t="str">
        <f t="shared" si="2178"/>
        <v>github.com</v>
      </c>
      <c r="G12196" t="s">
        <v>16451</v>
      </c>
      <c r="H12196" t="s">
        <v>16455</v>
      </c>
    </row>
    <row r="12197" spans="1:8">
      <c r="A12197" t="str">
        <f t="shared" si="2179"/>
        <v>![353644](https://images.weserv.nl/?url=https://avatars.githubusercontent.com/u/353644?v=4&amp;w=50&amp;h=50&amp;mask=circle</v>
      </c>
      <c r="B12197" t="str">
        <f t="shared" si="2176"/>
        <v>(https://github.com/dreampuf)</v>
      </c>
      <c r="C12197" t="s">
        <v>11728</v>
      </c>
      <c r="D12197" t="s">
        <v>1684</v>
      </c>
      <c r="E12197" t="str">
        <f t="shared" si="2177"/>
        <v>github.com/dreampuf)</v>
      </c>
      <c r="F12197" t="str">
        <f t="shared" si="2178"/>
        <v>github.com</v>
      </c>
      <c r="G12197" t="s">
        <v>16451</v>
      </c>
      <c r="H12197" t="s">
        <v>16455</v>
      </c>
    </row>
    <row r="12198" spans="1:8">
      <c r="A12198" t="str">
        <f t="shared" si="2179"/>
        <v>![12421077](https://images.weserv.nl/?url=https://avatars.githubusercontent.com/u/12421077?v=4&amp;w=50&amp;h=50&amp;mask=circle</v>
      </c>
      <c r="B12198" t="str">
        <f t="shared" si="2176"/>
        <v>(https://github.com/UnicodingUnicorn)</v>
      </c>
      <c r="C12198" t="s">
        <v>11729</v>
      </c>
      <c r="D12198" t="s">
        <v>1684</v>
      </c>
      <c r="E12198" t="str">
        <f t="shared" si="2177"/>
        <v>github.com/UnicodingUnicorn)</v>
      </c>
      <c r="F12198" t="str">
        <f t="shared" si="2178"/>
        <v>github.com</v>
      </c>
      <c r="G12198" t="s">
        <v>16451</v>
      </c>
      <c r="H12198" t="s">
        <v>16455</v>
      </c>
    </row>
    <row r="12199" spans="1:8">
      <c r="A12199" t="str">
        <f t="shared" si="2179"/>
        <v>![809865](https://images.weserv.nl/?url=https://avatars.githubusercontent.com/u/809865?v=4&amp;w=50&amp;h=50&amp;mask=circle</v>
      </c>
      <c r="B12199" t="str">
        <f t="shared" si="2176"/>
        <v>(https://github.com/philiptzou)</v>
      </c>
      <c r="C12199" t="s">
        <v>11730</v>
      </c>
      <c r="D12199" t="s">
        <v>1684</v>
      </c>
      <c r="E12199" t="str">
        <f t="shared" si="2177"/>
        <v>github.com/philiptzou)</v>
      </c>
      <c r="F12199" t="str">
        <f t="shared" si="2178"/>
        <v>github.com</v>
      </c>
      <c r="G12199" t="s">
        <v>16451</v>
      </c>
      <c r="H12199" t="s">
        <v>16455</v>
      </c>
    </row>
    <row r="12200" spans="1:8">
      <c r="A12200" t="str">
        <f t="shared" si="2179"/>
        <v>![19378](https://images.weserv.nl/?url=https://avatars.githubusercontent.com/u/19378?v=4&amp;w=50&amp;h=50&amp;mask=circle</v>
      </c>
      <c r="B12200" t="str">
        <f t="shared" si="2176"/>
        <v>(https://github.com/timabell)</v>
      </c>
      <c r="C12200" t="s">
        <v>11731</v>
      </c>
      <c r="D12200" t="s">
        <v>1684</v>
      </c>
      <c r="E12200" t="str">
        <f t="shared" si="2177"/>
        <v>github.com/timabell)</v>
      </c>
      <c r="F12200" t="str">
        <f t="shared" si="2178"/>
        <v>github.com</v>
      </c>
      <c r="G12200" t="s">
        <v>16451</v>
      </c>
      <c r="H12200" t="s">
        <v>16455</v>
      </c>
    </row>
    <row r="12201" spans="1:8">
      <c r="A12201" t="str">
        <f t="shared" si="2179"/>
        <v>![1113245](https://images.weserv.nl/?url=https://avatars.githubusercontent.com/u/1113245?v=4&amp;w=50&amp;h=50&amp;mask=circle</v>
      </c>
      <c r="B12201" t="str">
        <f t="shared" si="2176"/>
        <v>(https://github.com/jasonhancock)</v>
      </c>
      <c r="C12201" t="s">
        <v>11732</v>
      </c>
      <c r="D12201" t="s">
        <v>1684</v>
      </c>
      <c r="E12201" t="str">
        <f t="shared" si="2177"/>
        <v>github.com/jasonhancock)</v>
      </c>
      <c r="F12201" t="str">
        <f t="shared" si="2178"/>
        <v>github.com</v>
      </c>
      <c r="G12201" t="s">
        <v>16451</v>
      </c>
      <c r="H12201" t="s">
        <v>16455</v>
      </c>
    </row>
    <row r="12202" spans="1:8">
      <c r="A12202" t="str">
        <f t="shared" si="2179"/>
        <v>![101659](https://images.weserv.nl/?url=https://avatars.githubusercontent.com/u/101659?v=4&amp;w=50&amp;h=50&amp;mask=circle</v>
      </c>
      <c r="B12202" t="str">
        <f t="shared" si="2176"/>
        <v>(https://github.com/matryer)</v>
      </c>
      <c r="C12202" t="s">
        <v>11733</v>
      </c>
      <c r="D12202" t="s">
        <v>1684</v>
      </c>
      <c r="E12202" t="str">
        <f t="shared" si="2177"/>
        <v>github.com/matryer)</v>
      </c>
      <c r="F12202" t="str">
        <f t="shared" si="2178"/>
        <v>github.com</v>
      </c>
      <c r="G12202" t="s">
        <v>16451</v>
      </c>
      <c r="H12202" t="s">
        <v>16455</v>
      </c>
    </row>
    <row r="12203" spans="1:8">
      <c r="A12203" t="str">
        <f t="shared" si="2179"/>
        <v>![4730508](https://images.weserv.nl/?url=https://avatars.githubusercontent.com/u/4730508?v=4&amp;w=50&amp;h=50&amp;mask=circle</v>
      </c>
      <c r="B12203" t="str">
        <f t="shared" si="2176"/>
        <v>(https://github.com/piotrrojek)</v>
      </c>
      <c r="C12203" t="s">
        <v>11734</v>
      </c>
      <c r="D12203" t="s">
        <v>1684</v>
      </c>
      <c r="E12203" t="str">
        <f t="shared" si="2177"/>
        <v>github.com/piotrrojek)</v>
      </c>
      <c r="F12203" t="str">
        <f t="shared" si="2178"/>
        <v>github.com</v>
      </c>
      <c r="G12203" t="s">
        <v>16451</v>
      </c>
      <c r="H12203" t="s">
        <v>16455</v>
      </c>
    </row>
    <row r="12204" spans="1:8">
      <c r="A12204" t="str">
        <f t="shared" si="2179"/>
        <v>![33036160](https://images.weserv.nl/?url=https://avatars.githubusercontent.com/u/33036160?v=4&amp;w=50&amp;h=50&amp;mask=circle</v>
      </c>
      <c r="B12204" t="str">
        <f t="shared" si="2176"/>
        <v>(https://github.com/jasonsattler)</v>
      </c>
      <c r="C12204" t="s">
        <v>11735</v>
      </c>
      <c r="D12204" t="s">
        <v>1684</v>
      </c>
      <c r="E12204" t="str">
        <f t="shared" si="2177"/>
        <v>github.com/jasonsattler)</v>
      </c>
      <c r="F12204" t="str">
        <f t="shared" si="2178"/>
        <v>github.com</v>
      </c>
      <c r="G12204" t="s">
        <v>16451</v>
      </c>
      <c r="H12204" t="s">
        <v>16455</v>
      </c>
    </row>
    <row r="12205" spans="1:8">
      <c r="A12205" t="str">
        <f t="shared" si="2179"/>
        <v>![470810](https://images.weserv.nl/?url=https://avatars.githubusercontent.com/u/470810?v=4&amp;w=50&amp;h=50&amp;mask=circle</v>
      </c>
      <c r="B12205" t="str">
        <f t="shared" si="2176"/>
        <v>(https://github.com/sbward)</v>
      </c>
      <c r="C12205" t="s">
        <v>11736</v>
      </c>
      <c r="D12205" t="s">
        <v>1684</v>
      </c>
      <c r="E12205" t="str">
        <f t="shared" si="2177"/>
        <v>github.com/sbward)</v>
      </c>
      <c r="F12205" t="str">
        <f t="shared" si="2178"/>
        <v>github.com</v>
      </c>
      <c r="G12205" t="s">
        <v>16451</v>
      </c>
      <c r="H12205" t="s">
        <v>16455</v>
      </c>
    </row>
    <row r="12206" spans="1:8">
      <c r="A12206" t="str">
        <f t="shared" si="2179"/>
        <v>![7592392](https://images.weserv.nl/?url=https://avatars.githubusercontent.com/u/7592392?v=4&amp;w=50&amp;h=50&amp;mask=circle</v>
      </c>
      <c r="B12206" t="str">
        <f t="shared" si="2176"/>
        <v>(https://github.com/Pisush)</v>
      </c>
      <c r="C12206" t="s">
        <v>11737</v>
      </c>
      <c r="D12206" t="s">
        <v>1684</v>
      </c>
      <c r="E12206" t="str">
        <f t="shared" si="2177"/>
        <v>github.com/Pisush)</v>
      </c>
      <c r="F12206" t="str">
        <f t="shared" si="2178"/>
        <v>github.com</v>
      </c>
      <c r="G12206" t="s">
        <v>16451</v>
      </c>
      <c r="H12206" t="s">
        <v>16455</v>
      </c>
    </row>
    <row r="12207" spans="1:8">
      <c r="A12207" t="str">
        <f t="shared" si="2179"/>
        <v>![94814](https://images.weserv.nl/?url=https://avatars.githubusercontent.com/u/94814?v=4&amp;w=50&amp;h=50&amp;mask=circle</v>
      </c>
      <c r="B12207" t="str">
        <f t="shared" si="2176"/>
        <v>(https://github.com/tamalsaha)</v>
      </c>
      <c r="C12207" t="s">
        <v>11738</v>
      </c>
      <c r="D12207" t="s">
        <v>1684</v>
      </c>
      <c r="E12207" t="str">
        <f t="shared" si="2177"/>
        <v>github.com/tamalsaha)</v>
      </c>
      <c r="F12207" t="str">
        <f t="shared" si="2178"/>
        <v>github.com</v>
      </c>
      <c r="G12207" t="s">
        <v>16451</v>
      </c>
      <c r="H12207" t="s">
        <v>16455</v>
      </c>
    </row>
    <row r="12208" spans="1:8">
      <c r="A12208" t="str">
        <f t="shared" si="2179"/>
        <v>![8147854](https://images.weserv.nl/?url=https://avatars.githubusercontent.com/u/8147854?v=4&amp;w=50&amp;h=50&amp;mask=circle</v>
      </c>
      <c r="B12208" t="str">
        <f t="shared" si="2176"/>
        <v>(https://github.com/marianina8)</v>
      </c>
      <c r="C12208" t="s">
        <v>11739</v>
      </c>
      <c r="D12208" t="s">
        <v>1684</v>
      </c>
      <c r="E12208" t="str">
        <f t="shared" si="2177"/>
        <v>github.com/marianina8)</v>
      </c>
      <c r="F12208" t="str">
        <f t="shared" si="2178"/>
        <v>github.com</v>
      </c>
      <c r="G12208" t="s">
        <v>16451</v>
      </c>
      <c r="H12208" t="s">
        <v>16455</v>
      </c>
    </row>
    <row r="12209" spans="1:8">
      <c r="A12209" t="str">
        <f t="shared" si="2179"/>
        <v>![1005](https://images.weserv.nl/?url=https://avatars.githubusercontent.com/u/1005?v=4&amp;w=50&amp;h=50&amp;mask=circle</v>
      </c>
      <c r="B12209" t="str">
        <f t="shared" si="2176"/>
        <v>(https://github.com/ernesto-jimenez)</v>
      </c>
      <c r="C12209" t="s">
        <v>11740</v>
      </c>
      <c r="D12209" t="s">
        <v>1684</v>
      </c>
      <c r="E12209" t="str">
        <f t="shared" si="2177"/>
        <v>github.com/ernesto-jimenez)</v>
      </c>
      <c r="F12209" t="str">
        <f t="shared" si="2178"/>
        <v>github.com</v>
      </c>
      <c r="G12209" t="s">
        <v>16451</v>
      </c>
      <c r="H12209" t="s">
        <v>16455</v>
      </c>
    </row>
    <row r="12210" spans="1:8">
      <c r="A12210" t="str">
        <f t="shared" si="2179"/>
        <v>![17263167](https://images.weserv.nl/?url=https://avatars.githubusercontent.com/u/17263167?v=4&amp;w=50&amp;h=50&amp;mask=circle</v>
      </c>
      <c r="B12210" t="str">
        <f t="shared" si="2176"/>
        <v>(https://github.com/jsteenb2)</v>
      </c>
      <c r="C12210" t="s">
        <v>11741</v>
      </c>
      <c r="D12210" t="s">
        <v>1684</v>
      </c>
      <c r="E12210" t="str">
        <f t="shared" si="2177"/>
        <v>github.com/jsteenb2)</v>
      </c>
      <c r="F12210" t="str">
        <f t="shared" si="2178"/>
        <v>github.com</v>
      </c>
      <c r="G12210" t="s">
        <v>16451</v>
      </c>
      <c r="H12210" t="s">
        <v>16455</v>
      </c>
    </row>
    <row r="12211" spans="1:8">
      <c r="A12211" t="str">
        <f t="shared" si="2179"/>
        <v>![2807589](https://images.weserv.nl/?url=https://avatars.githubusercontent.com/u/2807589?v=4&amp;w=50&amp;h=50&amp;mask=circle</v>
      </c>
      <c r="B12211" t="str">
        <f t="shared" si="2176"/>
        <v>(https://github.com/darwayne)</v>
      </c>
      <c r="C12211" t="s">
        <v>11742</v>
      </c>
      <c r="D12211" t="s">
        <v>1684</v>
      </c>
      <c r="E12211" t="str">
        <f t="shared" si="2177"/>
        <v>github.com/darwayne)</v>
      </c>
      <c r="F12211" t="str">
        <f t="shared" si="2178"/>
        <v>github.com</v>
      </c>
      <c r="G12211" t="s">
        <v>16451</v>
      </c>
      <c r="H12211" t="s">
        <v>16455</v>
      </c>
    </row>
    <row r="12212" spans="1:8">
      <c r="A12212" t="str">
        <f t="shared" si="2179"/>
        <v>![1683714](https://images.weserv.nl/?url=https://avatars.githubusercontent.com/u/1683714?v=4&amp;w=50&amp;h=50&amp;mask=circle</v>
      </c>
      <c r="B12212" t="str">
        <f t="shared" si="2176"/>
        <v>(https://github.com/naysayer)</v>
      </c>
      <c r="C12212" t="s">
        <v>11743</v>
      </c>
      <c r="D12212" t="s">
        <v>1684</v>
      </c>
      <c r="E12212" t="str">
        <f t="shared" si="2177"/>
        <v>github.com/naysayer)</v>
      </c>
      <c r="F12212" t="str">
        <f t="shared" si="2178"/>
        <v>github.com</v>
      </c>
      <c r="G12212" t="s">
        <v>16451</v>
      </c>
      <c r="H12212" t="s">
        <v>16455</v>
      </c>
    </row>
    <row r="12213" spans="1:8">
      <c r="A12213" t="str">
        <f t="shared" si="2179"/>
        <v>![6386887](https://images.weserv.nl/?url=https://avatars.githubusercontent.com/u/6386887?v=4&amp;w=50&amp;h=50&amp;mask=circle</v>
      </c>
      <c r="B12213" t="str">
        <f t="shared" si="2176"/>
        <v>(https://github.com/AgrimPrasad)</v>
      </c>
      <c r="C12213" t="s">
        <v>11744</v>
      </c>
      <c r="D12213" t="s">
        <v>1684</v>
      </c>
      <c r="E12213" t="str">
        <f t="shared" si="2177"/>
        <v>github.com/AgrimPrasad)</v>
      </c>
      <c r="F12213" t="str">
        <f t="shared" si="2178"/>
        <v>github.com</v>
      </c>
      <c r="G12213" t="s">
        <v>16451</v>
      </c>
      <c r="H12213" t="s">
        <v>16455</v>
      </c>
    </row>
    <row r="12214" spans="1:8">
      <c r="A12214" t="str">
        <f t="shared" si="2179"/>
        <v>![615811](https://images.weserv.nl/?url=https://avatars.githubusercontent.com/u/615811?v=4&amp;w=50&amp;h=50&amp;mask=circle</v>
      </c>
      <c r="B12214" t="str">
        <f t="shared" si="2176"/>
        <v>(https://github.com/dahernan)</v>
      </c>
      <c r="C12214" t="s">
        <v>11745</v>
      </c>
      <c r="D12214" t="s">
        <v>1684</v>
      </c>
      <c r="E12214" t="str">
        <f t="shared" si="2177"/>
        <v>github.com/dahernan)</v>
      </c>
      <c r="F12214" t="str">
        <f t="shared" si="2178"/>
        <v>github.com</v>
      </c>
      <c r="G12214" t="s">
        <v>16451</v>
      </c>
      <c r="H12214" t="s">
        <v>16455</v>
      </c>
    </row>
    <row r="12215" spans="1:8">
      <c r="A12215" t="str">
        <f t="shared" si="2179"/>
        <v>![75184](https://images.weserv.nl/?url=https://avatars.githubusercontent.com/u/75184?v=4&amp;w=50&amp;h=50&amp;mask=circle</v>
      </c>
      <c r="B12215" t="str">
        <f t="shared" si="2176"/>
        <v>(https://github.com/jtarchie)</v>
      </c>
      <c r="C12215" t="s">
        <v>11746</v>
      </c>
      <c r="D12215" t="s">
        <v>1684</v>
      </c>
      <c r="E12215" t="str">
        <f t="shared" si="2177"/>
        <v>github.com/jtarchie)</v>
      </c>
      <c r="F12215" t="str">
        <f t="shared" si="2178"/>
        <v>github.com</v>
      </c>
      <c r="G12215" t="s">
        <v>16451</v>
      </c>
      <c r="H12215" t="s">
        <v>16455</v>
      </c>
    </row>
    <row r="12216" spans="1:8">
      <c r="A12216" t="str">
        <f t="shared" si="2179"/>
        <v>![469669](https://images.weserv.nl/?url=https://avatars.githubusercontent.com/u/469669?v=4&amp;w=50&amp;h=50&amp;mask=circle</v>
      </c>
      <c r="B12216" t="str">
        <f t="shared" si="2176"/>
        <v>(https://github.com/jdtobe)</v>
      </c>
      <c r="C12216" t="s">
        <v>11747</v>
      </c>
      <c r="D12216" t="s">
        <v>1684</v>
      </c>
      <c r="E12216" t="str">
        <f t="shared" si="2177"/>
        <v>github.com/jdtobe)</v>
      </c>
      <c r="F12216" t="str">
        <f t="shared" si="2178"/>
        <v>github.com</v>
      </c>
      <c r="G12216" t="s">
        <v>16451</v>
      </c>
      <c r="H12216" t="s">
        <v>16455</v>
      </c>
    </row>
    <row r="12217" spans="1:8">
      <c r="A12217" t="str">
        <f t="shared" si="2179"/>
        <v>![28523](https://images.weserv.nl/?url=https://avatars.githubusercontent.com/u/28523?v=4&amp;w=50&amp;h=50&amp;mask=circle</v>
      </c>
      <c r="B12217" t="str">
        <f t="shared" si="2176"/>
        <v>(https://github.com/alrs)</v>
      </c>
      <c r="C12217" t="s">
        <v>11748</v>
      </c>
      <c r="D12217" t="s">
        <v>1684</v>
      </c>
      <c r="E12217" t="str">
        <f t="shared" si="2177"/>
        <v>github.com/alrs)</v>
      </c>
      <c r="F12217" t="str">
        <f t="shared" si="2178"/>
        <v>github.com</v>
      </c>
      <c r="G12217" t="s">
        <v>16451</v>
      </c>
      <c r="H12217" t="s">
        <v>16455</v>
      </c>
    </row>
    <row r="12218" spans="1:8">
      <c r="A12218" t="str">
        <f t="shared" si="2179"/>
        <v>![10113228](https://images.weserv.nl/?url=https://avatars.githubusercontent.com/u/10113228?v=4&amp;w=50&amp;h=50&amp;mask=circle</v>
      </c>
      <c r="B12218" t="str">
        <f t="shared" si="2176"/>
        <v>(https://github.com/urisimchoni)</v>
      </c>
      <c r="C12218" t="s">
        <v>11749</v>
      </c>
      <c r="D12218" t="s">
        <v>1684</v>
      </c>
      <c r="E12218" t="str">
        <f t="shared" si="2177"/>
        <v>github.com/urisimchoni)</v>
      </c>
      <c r="F12218" t="str">
        <f t="shared" si="2178"/>
        <v>github.com</v>
      </c>
      <c r="G12218" t="s">
        <v>16451</v>
      </c>
      <c r="H12218" t="s">
        <v>16455</v>
      </c>
    </row>
    <row r="12219" spans="1:8">
      <c r="A12219" t="str">
        <f t="shared" si="2179"/>
        <v>![5751464](https://images.weserv.nl/?url=https://avatars.githubusercontent.com/u/5751464?v=4&amp;w=50&amp;h=50&amp;mask=circle</v>
      </c>
      <c r="B12219" t="str">
        <f t="shared" si="2176"/>
        <v>(https://github.com/Xercoy)</v>
      </c>
      <c r="C12219" t="s">
        <v>11750</v>
      </c>
      <c r="D12219" t="s">
        <v>1684</v>
      </c>
      <c r="E12219" t="str">
        <f t="shared" si="2177"/>
        <v>github.com/Xercoy)</v>
      </c>
      <c r="F12219" t="str">
        <f t="shared" si="2178"/>
        <v>github.com</v>
      </c>
      <c r="G12219" t="s">
        <v>16451</v>
      </c>
      <c r="H12219" t="s">
        <v>16455</v>
      </c>
    </row>
    <row r="12220" spans="1:8">
      <c r="A12220" t="str">
        <f t="shared" si="2179"/>
        <v>![2405410](https://images.weserv.nl/?url=https://avatars.githubusercontent.com/u/2405410?v=4&amp;w=50&amp;h=50&amp;mask=circle</v>
      </c>
      <c r="B12220" t="str">
        <f t="shared" si="2176"/>
        <v>(https://github.com/marbergq)</v>
      </c>
      <c r="C12220" t="s">
        <v>11751</v>
      </c>
      <c r="D12220" t="s">
        <v>1684</v>
      </c>
      <c r="E12220" t="str">
        <f t="shared" si="2177"/>
        <v>github.com/marbergq)</v>
      </c>
      <c r="F12220" t="str">
        <f t="shared" si="2178"/>
        <v>github.com</v>
      </c>
      <c r="G12220" t="s">
        <v>16451</v>
      </c>
      <c r="H12220" t="s">
        <v>16455</v>
      </c>
    </row>
    <row r="12221" spans="1:8">
      <c r="A12221" t="str">
        <f t="shared" si="2179"/>
        <v>![5082160](https://images.weserv.nl/?url=https://avatars.githubusercontent.com/u/5082160?v=4&amp;w=50&amp;h=50&amp;mask=circle</v>
      </c>
      <c r="B12221" t="str">
        <f t="shared" si="2176"/>
        <v>(https://github.com/anothrNick)</v>
      </c>
      <c r="C12221" t="s">
        <v>11752</v>
      </c>
      <c r="D12221" t="s">
        <v>1684</v>
      </c>
      <c r="E12221" t="str">
        <f t="shared" si="2177"/>
        <v>github.com/anothrNick)</v>
      </c>
      <c r="F12221" t="str">
        <f t="shared" si="2178"/>
        <v>github.com</v>
      </c>
      <c r="G12221" t="s">
        <v>16451</v>
      </c>
      <c r="H12221" t="s">
        <v>16455</v>
      </c>
    </row>
    <row r="12222" spans="1:8">
      <c r="A12222" t="str">
        <f t="shared" si="2179"/>
        <v>![11335612](https://images.weserv.nl/?url=https://avatars.githubusercontent.com/u/11335612?v=4&amp;w=50&amp;h=50&amp;mask=circle</v>
      </c>
      <c r="B12222" t="str">
        <f t="shared" si="2176"/>
        <v>(https://github.com/fermoya)</v>
      </c>
      <c r="C12222" t="s">
        <v>11753</v>
      </c>
      <c r="D12222" t="s">
        <v>1684</v>
      </c>
      <c r="E12222" t="str">
        <f t="shared" si="2177"/>
        <v>github.com/fermoya)</v>
      </c>
      <c r="F12222" t="str">
        <f t="shared" si="2178"/>
        <v>github.com</v>
      </c>
      <c r="G12222" t="s">
        <v>16451</v>
      </c>
      <c r="H12222" t="s">
        <v>16455</v>
      </c>
    </row>
    <row r="12223" spans="1:8">
      <c r="A12223" t="str">
        <f t="shared" si="2179"/>
        <v>![23391642](https://images.weserv.nl/?url=https://avatars.githubusercontent.com/u/23391642?v=4&amp;w=50&amp;h=50&amp;mask=circle</v>
      </c>
      <c r="B12223" t="str">
        <f t="shared" si="2176"/>
        <v>(https://github.com/sbe-arg)</v>
      </c>
      <c r="C12223" t="s">
        <v>11754</v>
      </c>
      <c r="D12223" t="s">
        <v>1684</v>
      </c>
      <c r="E12223" t="str">
        <f t="shared" si="2177"/>
        <v>github.com/sbe-arg)</v>
      </c>
      <c r="F12223" t="str">
        <f t="shared" si="2178"/>
        <v>github.com</v>
      </c>
      <c r="G12223" t="s">
        <v>16451</v>
      </c>
      <c r="H12223" t="s">
        <v>16455</v>
      </c>
    </row>
    <row r="12224" spans="1:8">
      <c r="A12224" t="str">
        <f t="shared" si="2179"/>
        <v>![1024762](https://images.weserv.nl/?url=https://avatars.githubusercontent.com/u/1024762?v=4&amp;w=50&amp;h=50&amp;mask=circle</v>
      </c>
      <c r="B12224" t="str">
        <f t="shared" si="2176"/>
        <v>(https://github.com/PeerXu)</v>
      </c>
      <c r="C12224" t="s">
        <v>11755</v>
      </c>
      <c r="D12224" t="s">
        <v>1684</v>
      </c>
      <c r="E12224" t="str">
        <f t="shared" si="2177"/>
        <v>github.com/PeerXu)</v>
      </c>
      <c r="F12224" t="str">
        <f t="shared" si="2178"/>
        <v>github.com</v>
      </c>
      <c r="G12224" t="s">
        <v>16451</v>
      </c>
      <c r="H12224" t="s">
        <v>16455</v>
      </c>
    </row>
    <row r="12225" spans="1:8">
      <c r="A12225" t="str">
        <f t="shared" si="2179"/>
        <v>![7390781](https://images.weserv.nl/?url=https://avatars.githubusercontent.com/u/7390781?v=4&amp;w=50&amp;h=50&amp;mask=circle</v>
      </c>
      <c r="B12225" t="str">
        <f t="shared" ref="B12225:B12258" si="2180">MID(C12225,FIND(")](",C12225)+2,1000)</f>
        <v>(https://github.com/reececomo)</v>
      </c>
      <c r="C12225" t="s">
        <v>11756</v>
      </c>
      <c r="D12225" t="s">
        <v>1684</v>
      </c>
      <c r="E12225" t="str">
        <f t="shared" si="2177"/>
        <v>github.com/reececomo)</v>
      </c>
      <c r="F12225" t="str">
        <f t="shared" si="2178"/>
        <v>github.com</v>
      </c>
      <c r="G12225" t="s">
        <v>16451</v>
      </c>
      <c r="H12225" t="s">
        <v>16455</v>
      </c>
    </row>
    <row r="12226" spans="1:8">
      <c r="A12226" t="str">
        <f t="shared" si="2179"/>
        <v>![49680](https://images.weserv.nl/?url=https://avatars.githubusercontent.com/u/49680?v=4&amp;w=50&amp;h=50&amp;mask=circle</v>
      </c>
      <c r="B12226" t="str">
        <f t="shared" si="2180"/>
        <v>(https://github.com/dmerrick)</v>
      </c>
      <c r="C12226" t="s">
        <v>11757</v>
      </c>
      <c r="D12226" t="s">
        <v>1684</v>
      </c>
      <c r="E12226" t="str">
        <f t="shared" ref="E12226:E12289" si="2181">SUBSTITUTE(SUBSTITUTE(B12226,"(https://",""), "(http://", "")</f>
        <v>github.com/dmerrick)</v>
      </c>
      <c r="F12226" t="str">
        <f t="shared" ref="F12226:F12289" si="2182">LEFT(E12226,FIND("/", E12226)-1)</f>
        <v>github.com</v>
      </c>
      <c r="G12226" t="s">
        <v>16451</v>
      </c>
      <c r="H12226" t="s">
        <v>16455</v>
      </c>
    </row>
    <row r="12227" spans="1:8">
      <c r="A12227" t="str">
        <f t="shared" si="2179"/>
        <v>![87524](https://images.weserv.nl/?url=https://avatars.githubusercontent.com/u/87524?v=4&amp;w=50&amp;h=50&amp;mask=circle</v>
      </c>
      <c r="B12227" t="str">
        <f t="shared" si="2180"/>
        <v>(https://github.com/andrewcole)</v>
      </c>
      <c r="C12227" t="s">
        <v>11758</v>
      </c>
      <c r="D12227" t="s">
        <v>1684</v>
      </c>
      <c r="E12227" t="str">
        <f t="shared" si="2181"/>
        <v>github.com/andrewcole)</v>
      </c>
      <c r="F12227" t="str">
        <f t="shared" si="2182"/>
        <v>github.com</v>
      </c>
      <c r="G12227" t="s">
        <v>16451</v>
      </c>
      <c r="H12227" t="s">
        <v>16455</v>
      </c>
    </row>
    <row r="12228" spans="1:8">
      <c r="A12228" t="str">
        <f t="shared" si="2179"/>
        <v>![866505](https://images.weserv.nl/?url=https://avatars.githubusercontent.com/u/866505?v=4&amp;w=50&amp;h=50&amp;mask=circle</v>
      </c>
      <c r="B12228" t="str">
        <f t="shared" si="2180"/>
        <v>(https://github.com/phish108)</v>
      </c>
      <c r="C12228" t="s">
        <v>11759</v>
      </c>
      <c r="D12228" t="s">
        <v>1684</v>
      </c>
      <c r="E12228" t="str">
        <f t="shared" si="2181"/>
        <v>github.com/phish108)</v>
      </c>
      <c r="F12228" t="str">
        <f t="shared" si="2182"/>
        <v>github.com</v>
      </c>
      <c r="G12228" t="s">
        <v>16451</v>
      </c>
      <c r="H12228" t="s">
        <v>16455</v>
      </c>
    </row>
    <row r="12229" spans="1:8">
      <c r="A12229" t="str">
        <f t="shared" si="2179"/>
        <v>![2611549](https://images.weserv.nl/?url=https://avatars.githubusercontent.com/u/2611549?v=4&amp;w=50&amp;h=50&amp;mask=circle</v>
      </c>
      <c r="B12229" t="str">
        <f t="shared" si="2180"/>
        <v>(https://github.com/endrjuskr)</v>
      </c>
      <c r="C12229" t="s">
        <v>11760</v>
      </c>
      <c r="D12229" t="s">
        <v>1684</v>
      </c>
      <c r="E12229" t="str">
        <f t="shared" si="2181"/>
        <v>github.com/endrjuskr)</v>
      </c>
      <c r="F12229" t="str">
        <f t="shared" si="2182"/>
        <v>github.com</v>
      </c>
      <c r="G12229" t="s">
        <v>16451</v>
      </c>
      <c r="H12229" t="s">
        <v>16455</v>
      </c>
    </row>
    <row r="12230" spans="1:8">
      <c r="A12230" t="str">
        <f t="shared" si="2179"/>
        <v>![49961058](https://images.weserv.nl/?url=https://avatars.githubusercontent.com/u/49961058?v=4&amp;w=50&amp;h=50&amp;mask=circle</v>
      </c>
      <c r="B12230" t="str">
        <f t="shared" si="2180"/>
        <v>(https://github.com/bevans-HD)</v>
      </c>
      <c r="C12230" t="s">
        <v>11761</v>
      </c>
      <c r="D12230" t="s">
        <v>1684</v>
      </c>
      <c r="E12230" t="str">
        <f t="shared" si="2181"/>
        <v>github.com/bevans-HD)</v>
      </c>
      <c r="F12230" t="str">
        <f t="shared" si="2182"/>
        <v>github.com</v>
      </c>
      <c r="G12230" t="s">
        <v>16451</v>
      </c>
      <c r="H12230" t="s">
        <v>16455</v>
      </c>
    </row>
    <row r="12231" spans="1:8">
      <c r="A12231" t="str">
        <f t="shared" si="2179"/>
        <v>![5655837](https://images.weserv.nl/?url=https://avatars.githubusercontent.com/u/5655837?v=4&amp;w=50&amp;h=50&amp;mask=circle</v>
      </c>
      <c r="B12231" t="str">
        <f t="shared" si="2180"/>
        <v>(https://github.com/gukoff)</v>
      </c>
      <c r="C12231" t="s">
        <v>11762</v>
      </c>
      <c r="D12231" t="s">
        <v>1684</v>
      </c>
      <c r="E12231" t="str">
        <f t="shared" si="2181"/>
        <v>github.com/gukoff)</v>
      </c>
      <c r="F12231" t="str">
        <f t="shared" si="2182"/>
        <v>github.com</v>
      </c>
      <c r="G12231" t="s">
        <v>16451</v>
      </c>
      <c r="H12231" t="s">
        <v>16455</v>
      </c>
    </row>
    <row r="12232" spans="1:8">
      <c r="A12232" t="str">
        <f t="shared" si="2179"/>
        <v>![8320753](https://images.weserv.nl/?url=https://avatars.githubusercontent.com/u/8320753?v=4&amp;w=50&amp;h=50&amp;mask=circle</v>
      </c>
      <c r="B12232" t="str">
        <f t="shared" si="2180"/>
        <v>(https://github.com/lovromazgon)</v>
      </c>
      <c r="C12232" t="s">
        <v>11763</v>
      </c>
      <c r="D12232" t="s">
        <v>1684</v>
      </c>
      <c r="E12232" t="str">
        <f t="shared" si="2181"/>
        <v>github.com/lovromazgon)</v>
      </c>
      <c r="F12232" t="str">
        <f t="shared" si="2182"/>
        <v>github.com</v>
      </c>
      <c r="G12232" t="s">
        <v>16451</v>
      </c>
      <c r="H12232" t="s">
        <v>16455</v>
      </c>
    </row>
    <row r="12233" spans="1:8">
      <c r="A12233" t="str">
        <f t="shared" si="2179"/>
        <v>![16513382](https://images.weserv.nl/?url=https://avatars.githubusercontent.com/u/16513382?v=4&amp;w=50&amp;h=50&amp;mask=circle</v>
      </c>
      <c r="B12233" t="str">
        <f t="shared" si="2180"/>
        <v>(https://github.com/117)</v>
      </c>
      <c r="C12233" t="s">
        <v>11764</v>
      </c>
      <c r="D12233" t="s">
        <v>1684</v>
      </c>
      <c r="E12233" t="str">
        <f t="shared" si="2181"/>
        <v>github.com/117)</v>
      </c>
      <c r="F12233" t="str">
        <f t="shared" si="2182"/>
        <v>github.com</v>
      </c>
      <c r="G12233" t="s">
        <v>16451</v>
      </c>
      <c r="H12233" t="s">
        <v>16455</v>
      </c>
    </row>
    <row r="12234" spans="1:8">
      <c r="A12234" t="str">
        <f t="shared" si="2179"/>
        <v>![3807434](https://images.weserv.nl/?url=https://avatars.githubusercontent.com/u/3807434?v=4&amp;w=50&amp;h=50&amp;mask=circle</v>
      </c>
      <c r="B12234" t="str">
        <f t="shared" si="2180"/>
        <v>(https://github.com/tomsolem)</v>
      </c>
      <c r="C12234" t="s">
        <v>11765</v>
      </c>
      <c r="D12234" t="s">
        <v>1684</v>
      </c>
      <c r="E12234" t="str">
        <f t="shared" si="2181"/>
        <v>github.com/tomsolem)</v>
      </c>
      <c r="F12234" t="str">
        <f t="shared" si="2182"/>
        <v>github.com</v>
      </c>
      <c r="G12234" t="s">
        <v>16451</v>
      </c>
      <c r="H12234" t="s">
        <v>16455</v>
      </c>
    </row>
    <row r="12235" spans="1:8">
      <c r="A12235" t="str">
        <f t="shared" si="2179"/>
        <v>![118945041](https://images.weserv.nl/?url=https://avatars.githubusercontent.com/u/118945041?v=4&amp;w=50&amp;h=50&amp;mask=circle</v>
      </c>
      <c r="B12235" t="str">
        <f t="shared" si="2180"/>
        <v>(https://github.com/vq-ambiata)</v>
      </c>
      <c r="C12235" t="s">
        <v>11766</v>
      </c>
      <c r="D12235" t="s">
        <v>1684</v>
      </c>
      <c r="E12235" t="str">
        <f t="shared" si="2181"/>
        <v>github.com/vq-ambiata)</v>
      </c>
      <c r="F12235" t="str">
        <f t="shared" si="2182"/>
        <v>github.com</v>
      </c>
      <c r="G12235" t="s">
        <v>16451</v>
      </c>
      <c r="H12235" t="s">
        <v>16455</v>
      </c>
    </row>
    <row r="12236" spans="1:8">
      <c r="A12236" t="str">
        <f t="shared" si="2179"/>
        <v>![8232503](https://images.weserv.nl/?url=https://avatars.githubusercontent.com/u/8232503?v=4&amp;w=50&amp;h=50&amp;mask=circle</v>
      </c>
      <c r="B12236" t="str">
        <f t="shared" si="2180"/>
        <v>(https://github.com/sjauld)</v>
      </c>
      <c r="C12236" t="s">
        <v>11767</v>
      </c>
      <c r="D12236" t="s">
        <v>1684</v>
      </c>
      <c r="E12236" t="str">
        <f t="shared" si="2181"/>
        <v>github.com/sjauld)</v>
      </c>
      <c r="F12236" t="str">
        <f t="shared" si="2182"/>
        <v>github.com</v>
      </c>
      <c r="G12236" t="s">
        <v>16451</v>
      </c>
      <c r="H12236" t="s">
        <v>16455</v>
      </c>
    </row>
    <row r="12237" spans="1:8">
      <c r="A12237" t="str">
        <f t="shared" si="2179"/>
        <v>![69170839](https://images.weserv.nl/?url=https://avatars.githubusercontent.com/u/69170839?v=4&amp;w=50&amp;h=50&amp;mask=circle</v>
      </c>
      <c r="B12237" t="str">
        <f t="shared" si="2180"/>
        <v>(https://github.com/adam-berrio)</v>
      </c>
      <c r="C12237" t="s">
        <v>11768</v>
      </c>
      <c r="D12237" t="s">
        <v>1684</v>
      </c>
      <c r="E12237" t="str">
        <f t="shared" si="2181"/>
        <v>github.com/adam-berrio)</v>
      </c>
      <c r="F12237" t="str">
        <f t="shared" si="2182"/>
        <v>github.com</v>
      </c>
      <c r="G12237" t="s">
        <v>16451</v>
      </c>
      <c r="H12237" t="s">
        <v>16455</v>
      </c>
    </row>
    <row r="12238" spans="1:8">
      <c r="A12238" t="str">
        <f t="shared" si="2179"/>
        <v>![6388483](https://images.weserv.nl/?url=https://avatars.githubusercontent.com/u/6388483?v=4&amp;w=50&amp;h=50&amp;mask=circle</v>
      </c>
      <c r="B12238" t="str">
        <f t="shared" si="2180"/>
        <v>(https://github.com/zsedem)</v>
      </c>
      <c r="C12238" t="s">
        <v>11769</v>
      </c>
      <c r="D12238" t="s">
        <v>1684</v>
      </c>
      <c r="E12238" t="str">
        <f t="shared" si="2181"/>
        <v>github.com/zsedem)</v>
      </c>
      <c r="F12238" t="str">
        <f t="shared" si="2182"/>
        <v>github.com</v>
      </c>
      <c r="G12238" t="s">
        <v>16451</v>
      </c>
      <c r="H12238" t="s">
        <v>16455</v>
      </c>
    </row>
    <row r="12239" spans="1:8">
      <c r="A12239" t="str">
        <f t="shared" si="2179"/>
        <v>![8296645](https://images.weserv.nl/?url=https://avatars.githubusercontent.com/u/8296645?v=4&amp;w=50&amp;h=50&amp;mask=circle</v>
      </c>
      <c r="B12239" t="str">
        <f t="shared" si="2180"/>
        <v>(https://github.com/imdanielsp)</v>
      </c>
      <c r="C12239" t="s">
        <v>11770</v>
      </c>
      <c r="D12239" t="s">
        <v>1684</v>
      </c>
      <c r="E12239" t="str">
        <f t="shared" si="2181"/>
        <v>github.com/imdanielsp)</v>
      </c>
      <c r="F12239" t="str">
        <f t="shared" si="2182"/>
        <v>github.com</v>
      </c>
      <c r="G12239" t="s">
        <v>16451</v>
      </c>
      <c r="H12239" t="s">
        <v>16455</v>
      </c>
    </row>
    <row r="12240" spans="1:8">
      <c r="A12240" t="str">
        <f t="shared" si="2179"/>
        <v>![17337515](https://images.weserv.nl/?url=https://avatars.githubusercontent.com/u/17337515?v=4&amp;w=50&amp;h=50&amp;mask=circle</v>
      </c>
      <c r="B12240" t="str">
        <f t="shared" si="2180"/>
        <v>(https://github.com/fabricepipart)</v>
      </c>
      <c r="C12240" t="s">
        <v>11771</v>
      </c>
      <c r="D12240" t="s">
        <v>1684</v>
      </c>
      <c r="E12240" t="str">
        <f t="shared" si="2181"/>
        <v>github.com/fabricepipart)</v>
      </c>
      <c r="F12240" t="str">
        <f t="shared" si="2182"/>
        <v>github.com</v>
      </c>
      <c r="G12240" t="s">
        <v>16451</v>
      </c>
      <c r="H12240" t="s">
        <v>16455</v>
      </c>
    </row>
    <row r="12241" spans="1:8">
      <c r="A12241" t="str">
        <f t="shared" si="2179"/>
        <v>![10090384](https://images.weserv.nl/?url=https://avatars.githubusercontent.com/u/10090384?v=4&amp;w=50&amp;h=50&amp;mask=circle</v>
      </c>
      <c r="B12241" t="str">
        <f t="shared" si="2180"/>
        <v>(https://github.com/ivanpk)</v>
      </c>
      <c r="C12241" t="s">
        <v>11772</v>
      </c>
      <c r="D12241" t="s">
        <v>1684</v>
      </c>
      <c r="E12241" t="str">
        <f t="shared" si="2181"/>
        <v>github.com/ivanpk)</v>
      </c>
      <c r="F12241" t="str">
        <f t="shared" si="2182"/>
        <v>github.com</v>
      </c>
      <c r="G12241" t="s">
        <v>16451</v>
      </c>
      <c r="H12241" t="s">
        <v>16455</v>
      </c>
    </row>
    <row r="12242" spans="1:8">
      <c r="A12242" t="str">
        <f t="shared" ref="A12242:A12305" si="2183">LEFT(C12242,FIND(")",C12242)-1)</f>
        <v>![2302957](https://images.weserv.nl/?url=https://avatars.githubusercontent.com/u/2302957?v=4&amp;w=50&amp;h=50&amp;mask=circle</v>
      </c>
      <c r="B12242" t="str">
        <f t="shared" si="2180"/>
        <v>(https://github.com/JeremyLWright)</v>
      </c>
      <c r="C12242" t="s">
        <v>11773</v>
      </c>
      <c r="D12242" t="s">
        <v>1684</v>
      </c>
      <c r="E12242" t="str">
        <f t="shared" si="2181"/>
        <v>github.com/JeremyLWright)</v>
      </c>
      <c r="F12242" t="str">
        <f t="shared" si="2182"/>
        <v>github.com</v>
      </c>
      <c r="G12242" t="s">
        <v>16451</v>
      </c>
      <c r="H12242" t="s">
        <v>16455</v>
      </c>
    </row>
    <row r="12243" spans="1:8">
      <c r="A12243" t="str">
        <f t="shared" si="2183"/>
        <v>![995707](https://images.weserv.nl/?url=https://avatars.githubusercontent.com/u/995707?v=4&amp;w=50&amp;h=50&amp;mask=circle</v>
      </c>
      <c r="B12243" t="str">
        <f t="shared" si="2180"/>
        <v>(https://github.com/OskarStark)</v>
      </c>
      <c r="C12243" t="s">
        <v>11774</v>
      </c>
      <c r="D12243" t="s">
        <v>1684</v>
      </c>
      <c r="E12243" t="str">
        <f t="shared" si="2181"/>
        <v>github.com/OskarStark)</v>
      </c>
      <c r="F12243" t="str">
        <f t="shared" si="2182"/>
        <v>github.com</v>
      </c>
      <c r="G12243" t="s">
        <v>16451</v>
      </c>
      <c r="H12243" t="s">
        <v>16455</v>
      </c>
    </row>
    <row r="12244" spans="1:8">
      <c r="A12244" t="str">
        <f t="shared" si="2183"/>
        <v>![25486791](https://images.weserv.nl/?url=https://avatars.githubusercontent.com/u/25486791?v=4&amp;w=50&amp;h=50&amp;mask=circle</v>
      </c>
      <c r="B12244" t="str">
        <f t="shared" si="2180"/>
        <v>(https://github.com/pavyarov)</v>
      </c>
      <c r="C12244" t="s">
        <v>11775</v>
      </c>
      <c r="D12244" t="s">
        <v>1684</v>
      </c>
      <c r="E12244" t="str">
        <f t="shared" si="2181"/>
        <v>github.com/pavyarov)</v>
      </c>
      <c r="F12244" t="str">
        <f t="shared" si="2182"/>
        <v>github.com</v>
      </c>
      <c r="G12244" t="s">
        <v>16451</v>
      </c>
      <c r="H12244" t="s">
        <v>16455</v>
      </c>
    </row>
    <row r="12245" spans="1:8">
      <c r="A12245" t="str">
        <f t="shared" si="2183"/>
        <v>![5067549](https://images.weserv.nl/?url=https://avatars.githubusercontent.com/u/5067549?v=4&amp;w=50&amp;h=50&amp;mask=circle</v>
      </c>
      <c r="B12245" t="str">
        <f t="shared" si="2180"/>
        <v>(https://github.com/pellared)</v>
      </c>
      <c r="C12245" t="s">
        <v>11776</v>
      </c>
      <c r="D12245" t="s">
        <v>1684</v>
      </c>
      <c r="E12245" t="str">
        <f t="shared" si="2181"/>
        <v>github.com/pellared)</v>
      </c>
      <c r="F12245" t="str">
        <f t="shared" si="2182"/>
        <v>github.com</v>
      </c>
      <c r="G12245" t="s">
        <v>16451</v>
      </c>
      <c r="H12245" t="s">
        <v>16455</v>
      </c>
    </row>
    <row r="12246" spans="1:8">
      <c r="A12246" t="str">
        <f t="shared" si="2183"/>
        <v>![53085803](https://images.weserv.nl/?url=https://avatars.githubusercontent.com/u/53085803?v=4&amp;w=50&amp;h=50&amp;mask=circle</v>
      </c>
      <c r="B12246" t="str">
        <f t="shared" si="2180"/>
        <v>(https://github.com/cuttingedge1109)</v>
      </c>
      <c r="C12246" t="s">
        <v>11777</v>
      </c>
      <c r="D12246" t="s">
        <v>1684</v>
      </c>
      <c r="E12246" t="str">
        <f t="shared" si="2181"/>
        <v>github.com/cuttingedge1109)</v>
      </c>
      <c r="F12246" t="str">
        <f t="shared" si="2182"/>
        <v>github.com</v>
      </c>
      <c r="G12246" t="s">
        <v>16451</v>
      </c>
      <c r="H12246" t="s">
        <v>16455</v>
      </c>
    </row>
    <row r="12247" spans="1:8">
      <c r="A12247" t="str">
        <f t="shared" si="2183"/>
        <v>![62775347](https://images.weserv.nl/?url=https://avatars.githubusercontent.com/u/62775347?v=4&amp;w=50&amp;h=50&amp;mask=circle</v>
      </c>
      <c r="B12247" t="str">
        <f t="shared" si="2180"/>
        <v>(https://github.com/okozachenko1203)</v>
      </c>
      <c r="C12247" t="s">
        <v>11778</v>
      </c>
      <c r="D12247" t="s">
        <v>1684</v>
      </c>
      <c r="E12247" t="str">
        <f t="shared" si="2181"/>
        <v>github.com/okozachenko1203)</v>
      </c>
      <c r="F12247" t="str">
        <f t="shared" si="2182"/>
        <v>github.com</v>
      </c>
      <c r="G12247" t="s">
        <v>16451</v>
      </c>
      <c r="H12247" t="s">
        <v>16455</v>
      </c>
    </row>
    <row r="12248" spans="1:8">
      <c r="A12248" t="str">
        <f t="shared" si="2183"/>
        <v>![25625597](https://images.weserv.nl/?url=https://avatars.githubusercontent.com/u/25625597?v=4&amp;w=50&amp;h=50&amp;mask=circle</v>
      </c>
      <c r="B12248" t="str">
        <f t="shared" si="2180"/>
        <v>(https://github.com/zero-below)</v>
      </c>
      <c r="C12248" t="s">
        <v>11779</v>
      </c>
      <c r="D12248" t="s">
        <v>1684</v>
      </c>
      <c r="E12248" t="str">
        <f t="shared" si="2181"/>
        <v>github.com/zero-below)</v>
      </c>
      <c r="F12248" t="str">
        <f t="shared" si="2182"/>
        <v>github.com</v>
      </c>
      <c r="G12248" t="s">
        <v>16451</v>
      </c>
      <c r="H12248" t="s">
        <v>16455</v>
      </c>
    </row>
    <row r="12249" spans="1:8">
      <c r="A12249" t="str">
        <f t="shared" si="2183"/>
        <v>![282792](https://images.weserv.nl/?url=https://avatars.githubusercontent.com/u/282792?v=4&amp;w=50&amp;h=50&amp;mask=circle</v>
      </c>
      <c r="B12249" t="str">
        <f t="shared" si="2180"/>
        <v>(https://github.com/asford)</v>
      </c>
      <c r="C12249" t="s">
        <v>11780</v>
      </c>
      <c r="D12249" t="s">
        <v>1684</v>
      </c>
      <c r="E12249" t="str">
        <f t="shared" si="2181"/>
        <v>github.com/asford)</v>
      </c>
      <c r="F12249" t="str">
        <f t="shared" si="2182"/>
        <v>github.com</v>
      </c>
      <c r="G12249" t="s">
        <v>16451</v>
      </c>
      <c r="H12249" t="s">
        <v>16455</v>
      </c>
    </row>
    <row r="12250" spans="1:8">
      <c r="A12250" t="str">
        <f t="shared" si="2183"/>
        <v>![38894122](https://images.weserv.nl/?url=https://avatars.githubusercontent.com/u/38894122?v=4&amp;w=50&amp;h=50&amp;mask=circle</v>
      </c>
      <c r="B12250" t="str">
        <f t="shared" si="2180"/>
        <v>(https://github.com/bmcconeghy)</v>
      </c>
      <c r="C12250" t="s">
        <v>11781</v>
      </c>
      <c r="D12250" t="s">
        <v>1684</v>
      </c>
      <c r="E12250" t="str">
        <f t="shared" si="2181"/>
        <v>github.com/bmcconeghy)</v>
      </c>
      <c r="F12250" t="str">
        <f t="shared" si="2182"/>
        <v>github.com</v>
      </c>
      <c r="G12250" t="s">
        <v>16451</v>
      </c>
      <c r="H12250" t="s">
        <v>16455</v>
      </c>
    </row>
    <row r="12251" spans="1:8">
      <c r="A12251" t="str">
        <f t="shared" si="2183"/>
        <v>![16698198](https://images.weserv.nl/?url=https://avatars.githubusercontent.com/u/16698198?v=4&amp;w=50&amp;h=50&amp;mask=circle</v>
      </c>
      <c r="B12251" t="str">
        <f t="shared" si="2180"/>
        <v>(https://github.com/conda-forge-admin)</v>
      </c>
      <c r="C12251" t="s">
        <v>11782</v>
      </c>
      <c r="D12251" t="s">
        <v>1684</v>
      </c>
      <c r="E12251" t="str">
        <f t="shared" si="2181"/>
        <v>github.com/conda-forge-admin)</v>
      </c>
      <c r="F12251" t="str">
        <f t="shared" si="2182"/>
        <v>github.com</v>
      </c>
      <c r="G12251" t="s">
        <v>16451</v>
      </c>
      <c r="H12251" t="s">
        <v>16455</v>
      </c>
    </row>
    <row r="12252" spans="1:8">
      <c r="A12252" t="str">
        <f t="shared" si="2183"/>
        <v>![36490558](https://images.weserv.nl/?url=https://avatars.githubusercontent.com/u/36490558?v=4&amp;w=50&amp;h=50&amp;mask=circle</v>
      </c>
      <c r="B12252" t="str">
        <f t="shared" si="2180"/>
        <v>(https://github.com/regro-cf-autotick-bot)</v>
      </c>
      <c r="C12252" t="s">
        <v>11783</v>
      </c>
      <c r="D12252" t="s">
        <v>1684</v>
      </c>
      <c r="E12252" t="str">
        <f t="shared" si="2181"/>
        <v>github.com/regro-cf-autotick-bot)</v>
      </c>
      <c r="F12252" t="str">
        <f t="shared" si="2182"/>
        <v>github.com</v>
      </c>
      <c r="G12252" t="s">
        <v>16451</v>
      </c>
      <c r="H12252" t="s">
        <v>16455</v>
      </c>
    </row>
    <row r="12253" spans="1:8">
      <c r="A12253" t="str">
        <f t="shared" si="2183"/>
        <v>![79913779](https://images.weserv.nl/?url=https://avatars.githubusercontent.com/in/102928?v=4&amp;w=50&amp;h=50&amp;mask=circle</v>
      </c>
      <c r="B12253" t="str">
        <f t="shared" si="2180"/>
        <v>(https://github.com/apps/conda-forge-curator)</v>
      </c>
      <c r="C12253" t="s">
        <v>11784</v>
      </c>
      <c r="D12253" t="s">
        <v>1684</v>
      </c>
      <c r="E12253" t="str">
        <f t="shared" si="2181"/>
        <v>github.com/apps/conda-forge-curator)</v>
      </c>
      <c r="F12253" t="str">
        <f t="shared" si="2182"/>
        <v>github.com</v>
      </c>
      <c r="G12253" t="s">
        <v>16451</v>
      </c>
      <c r="H12253" t="s">
        <v>16455</v>
      </c>
    </row>
    <row r="12254" spans="1:8">
      <c r="A12254" t="str">
        <f t="shared" si="2183"/>
        <v>![41898282](https://images.weserv.nl/?url=https://avatars.githubusercontent.com/in/15368?v=4&amp;w=50&amp;h=50&amp;mask=circle</v>
      </c>
      <c r="B12254" t="str">
        <f t="shared" si="2180"/>
        <v>(https://github.com/apps/github-actions)</v>
      </c>
      <c r="C12254" t="s">
        <v>11785</v>
      </c>
      <c r="D12254" t="s">
        <v>1684</v>
      </c>
      <c r="E12254" t="str">
        <f t="shared" si="2181"/>
        <v>github.com/apps/github-actions)</v>
      </c>
      <c r="F12254" t="str">
        <f t="shared" si="2182"/>
        <v>github.com</v>
      </c>
      <c r="G12254" t="s">
        <v>16451</v>
      </c>
      <c r="H12254" t="s">
        <v>16455</v>
      </c>
    </row>
    <row r="12255" spans="1:8">
      <c r="A12255" t="str">
        <f t="shared" si="2183"/>
        <v>![18567580](https://images.weserv.nl/?url=https://avatars.githubusercontent.com/u/18567580?v=4&amp;w=50&amp;h=50&amp;mask=circle</v>
      </c>
      <c r="B12255" t="str">
        <f t="shared" si="2180"/>
        <v>(https://github.com/conda-forge-linter)</v>
      </c>
      <c r="C12255" t="s">
        <v>11786</v>
      </c>
      <c r="D12255" t="s">
        <v>1684</v>
      </c>
      <c r="E12255" t="str">
        <f t="shared" si="2181"/>
        <v>github.com/conda-forge-linter)</v>
      </c>
      <c r="F12255" t="str">
        <f t="shared" si="2182"/>
        <v>github.com</v>
      </c>
      <c r="G12255" t="s">
        <v>16451</v>
      </c>
      <c r="H12255" t="s">
        <v>16455</v>
      </c>
    </row>
    <row r="12256" spans="1:8">
      <c r="A12256" t="str">
        <f t="shared" si="2183"/>
        <v>![26092524](https://images.weserv.nl/?url=https://avatars.githubusercontent.com/u/26092524?v=4&amp;w=50&amp;h=50&amp;mask=circle</v>
      </c>
      <c r="B12256" t="str">
        <f t="shared" si="2180"/>
        <v>(https://github.com/fellhorn)</v>
      </c>
      <c r="C12256" t="s">
        <v>11787</v>
      </c>
      <c r="D12256" t="s">
        <v>1684</v>
      </c>
      <c r="E12256" t="str">
        <f t="shared" si="2181"/>
        <v>github.com/fellhorn)</v>
      </c>
      <c r="F12256" t="str">
        <f t="shared" si="2182"/>
        <v>github.com</v>
      </c>
      <c r="G12256" t="s">
        <v>16451</v>
      </c>
      <c r="H12256" t="s">
        <v>16455</v>
      </c>
    </row>
    <row r="12257" spans="1:9">
      <c r="A12257" t="str">
        <f t="shared" si="2183"/>
        <v>[![Build Status](https://travis-ci.org/squeaky-pl/japronto.svg?branch=master</v>
      </c>
      <c r="B12257" t="str">
        <f t="shared" si="2180"/>
        <v xml:space="preserve">(https://travis-ci.org/squeaky-pl/japronto) </v>
      </c>
      <c r="C12257" t="s">
        <v>2652</v>
      </c>
      <c r="D12257" t="s">
        <v>800</v>
      </c>
      <c r="E12257" t="str">
        <f t="shared" si="2181"/>
        <v xml:space="preserve">travis-ci.org/squeaky-pl/japronto) </v>
      </c>
      <c r="F12257" t="str">
        <f t="shared" si="2182"/>
        <v>travis-ci.org</v>
      </c>
      <c r="I12257">
        <f t="shared" ref="I12257:I12258" si="2184">COUNTIF(F:F,F12257)</f>
        <v>487</v>
      </c>
    </row>
    <row r="12258" spans="1:9">
      <c r="A12258" t="str">
        <f t="shared" si="2183"/>
        <v>[![Build Status](https://travis-ci.org/jerryscript-project/iotjs.svg?branch=master</v>
      </c>
      <c r="B12258" t="str">
        <f t="shared" si="2180"/>
        <v>(https://travis-ci.org/jerryscript-project/iotjs)</v>
      </c>
      <c r="C12258" t="s">
        <v>48</v>
      </c>
      <c r="D12258" t="s">
        <v>800</v>
      </c>
      <c r="E12258" t="str">
        <f t="shared" si="2181"/>
        <v>travis-ci.org/jerryscript-project/iotjs)</v>
      </c>
      <c r="F12258" t="str">
        <f t="shared" si="2182"/>
        <v>travis-ci.org</v>
      </c>
      <c r="I12258">
        <f t="shared" si="2184"/>
        <v>487</v>
      </c>
    </row>
    <row r="12259" spans="1:9">
      <c r="A12259" t="str">
        <f t="shared" si="2183"/>
        <v>![Keras TCN CI](https://github.com/philipperemy/keras-tcn/workflows/Keras%20TCN%20CI/badge.svg?branch=master</v>
      </c>
      <c r="C12259" t="s">
        <v>2347</v>
      </c>
      <c r="D12259" t="s">
        <v>1684</v>
      </c>
      <c r="E12259" t="str">
        <f t="shared" si="2181"/>
        <v/>
      </c>
      <c r="F12259" t="e">
        <f t="shared" si="2182"/>
        <v>#VALUE!</v>
      </c>
      <c r="H12259" t="s">
        <v>16464</v>
      </c>
    </row>
    <row r="12260" spans="1:9">
      <c r="A12260" t="str">
        <f t="shared" si="2183"/>
        <v>![sigma build status](https://github.com/SigmaHQ/sigma/actions/workflows/sigma-test.yml/badge.svg?branch=master</v>
      </c>
      <c r="B12260" t="str">
        <f>MID(C12260,FIND(")](",C12260)+2,1000)</f>
        <v>(https://github.com/SigmaHQ/sigma/actions?query=branch%3Amaster)</v>
      </c>
      <c r="C12260" t="s">
        <v>8466</v>
      </c>
      <c r="D12260" t="s">
        <v>1684</v>
      </c>
      <c r="E12260" t="str">
        <f t="shared" si="2181"/>
        <v>github.com/SigmaHQ/sigma/actions?query=branch%3Amaster)</v>
      </c>
      <c r="F12260" t="str">
        <f t="shared" si="2182"/>
        <v>github.com</v>
      </c>
      <c r="G12260" t="s">
        <v>16451</v>
      </c>
      <c r="H12260" t="s">
        <v>16455</v>
      </c>
    </row>
    <row r="12261" spans="1:9">
      <c r="A12261" t="str">
        <f t="shared" si="2183"/>
        <v>![sigma_logo](./images/Sigma_0.3.png</v>
      </c>
      <c r="C12261" t="s">
        <v>2348</v>
      </c>
      <c r="D12261" t="s">
        <v>1684</v>
      </c>
      <c r="E12261" t="str">
        <f t="shared" si="2181"/>
        <v/>
      </c>
      <c r="F12261" t="e">
        <f t="shared" si="2182"/>
        <v>#VALUE!</v>
      </c>
      <c r="H12261" t="s">
        <v>16464</v>
      </c>
    </row>
    <row r="12262" spans="1:9">
      <c r="A12262" t="str">
        <f t="shared" si="2183"/>
        <v>![sigma_description](./images/Sigma-description.png</v>
      </c>
      <c r="C12262" t="s">
        <v>2349</v>
      </c>
      <c r="D12262" t="s">
        <v>1684</v>
      </c>
      <c r="E12262" t="str">
        <f t="shared" si="2181"/>
        <v/>
      </c>
      <c r="F12262" t="e">
        <f t="shared" si="2182"/>
        <v>#VALUE!</v>
      </c>
      <c r="H12262" t="s">
        <v>16464</v>
      </c>
    </row>
    <row r="12263" spans="1:9">
      <c r="A12263" t="str">
        <f t="shared" si="2183"/>
        <v>[![Travis-ci Status](https://travis-ci.org/grimfang4/sdl-gpu.svg?branch=master</v>
      </c>
      <c r="B12263" t="str">
        <f>MID(C12263,FIND(")](",C12263)+2,1000)</f>
        <v>(https://travis-ci.org/grimfang4/sdl-gpu)</v>
      </c>
      <c r="C12263" t="s">
        <v>53</v>
      </c>
      <c r="D12263" t="s">
        <v>800</v>
      </c>
      <c r="E12263" t="str">
        <f t="shared" si="2181"/>
        <v>travis-ci.org/grimfang4/sdl-gpu)</v>
      </c>
      <c r="F12263" t="str">
        <f t="shared" si="2182"/>
        <v>travis-ci.org</v>
      </c>
      <c r="I12263">
        <f t="shared" ref="I12263:I12264" si="2185">COUNTIF(F:F,F12263)</f>
        <v>487</v>
      </c>
    </row>
    <row r="12264" spans="1:9">
      <c r="A12264" t="str">
        <f t="shared" si="2183"/>
        <v>[![Build Status](https://travis-ci.org/grimfang4/sdl-gpu.svg?branch=master</v>
      </c>
      <c r="B12264" t="str">
        <f>MID(C12264,FIND(")](",C12264)+2,1000)</f>
        <v>(https://travis-ci.org/grimfang4/sdl-gpu)</v>
      </c>
      <c r="C12264" t="s">
        <v>56</v>
      </c>
      <c r="D12264" t="s">
        <v>800</v>
      </c>
      <c r="E12264" t="str">
        <f t="shared" si="2181"/>
        <v>travis-ci.org/grimfang4/sdl-gpu)</v>
      </c>
      <c r="F12264" t="str">
        <f t="shared" si="2182"/>
        <v>travis-ci.org</v>
      </c>
      <c r="I12264">
        <f t="shared" si="2185"/>
        <v>487</v>
      </c>
    </row>
    <row r="12265" spans="1:9">
      <c r="A12265" t="str">
        <f t="shared" si="2183"/>
        <v>![sigmac_info_graphic](./images/sigma_infographic_lq.png</v>
      </c>
      <c r="C12265" t="s">
        <v>2350</v>
      </c>
      <c r="D12265" t="s">
        <v>1684</v>
      </c>
      <c r="E12265" t="str">
        <f t="shared" si="2181"/>
        <v/>
      </c>
      <c r="F12265" t="e">
        <f t="shared" si="2182"/>
        <v>#VALUE!</v>
      </c>
      <c r="H12265" t="s">
        <v>16464</v>
      </c>
    </row>
    <row r="12266" spans="1:9">
      <c r="A12266" t="str">
        <f t="shared" si="2183"/>
        <v>![sigmac_coverage](./images/Sigma_Coverage.png</v>
      </c>
      <c r="C12266" t="s">
        <v>2351</v>
      </c>
      <c r="D12266" t="s">
        <v>1684</v>
      </c>
      <c r="E12266" t="str">
        <f t="shared" si="2181"/>
        <v/>
      </c>
      <c r="F12266" t="e">
        <f t="shared" si="2182"/>
        <v>#VALUE!</v>
      </c>
      <c r="H12266" t="s">
        <v>16464</v>
      </c>
    </row>
    <row r="12267" spans="1:9">
      <c r="A12267" t="str">
        <f t="shared" si="2183"/>
        <v>[![Build Status](https://travis-ci.org/LiteOS/LiteOS.svg?branch=develop</v>
      </c>
      <c r="B12267" t="str">
        <f t="shared" ref="B12267:B12295" si="2186">MID(C12267,FIND(")](",C12267)+2,1000)</f>
        <v>(https://travis-ci.org/LiteOS/LiteOS)</v>
      </c>
      <c r="C12267" t="s">
        <v>62</v>
      </c>
      <c r="D12267" t="s">
        <v>800</v>
      </c>
      <c r="E12267" t="str">
        <f t="shared" si="2181"/>
        <v>travis-ci.org/LiteOS/LiteOS)</v>
      </c>
      <c r="F12267" t="str">
        <f t="shared" si="2182"/>
        <v>travis-ci.org</v>
      </c>
      <c r="I12267">
        <f t="shared" ref="I12267:I12269" si="2187">COUNTIF(F:F,F12267)</f>
        <v>487</v>
      </c>
    </row>
    <row r="12268" spans="1:9">
      <c r="A12268" t="str">
        <f t="shared" si="2183"/>
        <v>[![Build Status](https://travis-ci.org/White-Tiger/T-Clock.svg?branch=yg-master</v>
      </c>
      <c r="B12268" t="str">
        <f t="shared" si="2186"/>
        <v xml:space="preserve">(https://travis-ci.org/White-Tiger/T-Clock) </v>
      </c>
      <c r="C12268" t="s">
        <v>2656</v>
      </c>
      <c r="D12268" t="s">
        <v>800</v>
      </c>
      <c r="E12268" t="str">
        <f t="shared" si="2181"/>
        <v xml:space="preserve">travis-ci.org/White-Tiger/T-Clock) </v>
      </c>
      <c r="F12268" t="str">
        <f t="shared" si="2182"/>
        <v>travis-ci.org</v>
      </c>
      <c r="I12268">
        <f t="shared" si="2187"/>
        <v>487</v>
      </c>
    </row>
    <row r="12269" spans="1:9">
      <c r="A12269" t="str">
        <f t="shared" si="2183"/>
        <v>[![Build Status](https://travis-ci.org/kbengine/kbengine.svg</v>
      </c>
      <c r="B12269" t="str">
        <f t="shared" si="2186"/>
        <v>(https://travis-ci.org/kbengine/kbengine)</v>
      </c>
      <c r="C12269" t="s">
        <v>72</v>
      </c>
      <c r="D12269" t="s">
        <v>800</v>
      </c>
      <c r="E12269" t="str">
        <f t="shared" si="2181"/>
        <v>travis-ci.org/kbengine/kbengine)</v>
      </c>
      <c r="F12269" t="str">
        <f t="shared" si="2182"/>
        <v>travis-ci.org</v>
      </c>
      <c r="I12269">
        <f t="shared" si="2187"/>
        <v>487</v>
      </c>
    </row>
    <row r="12270" spans="1:9">
      <c r="A12270" t="str">
        <f t="shared" si="2183"/>
        <v>![codecov](https://codecov.io/gh/Lightning-Universe/lightning-bolts/branch/master/graph/badge.svg?token=O8p0qhvj90</v>
      </c>
      <c r="B12270" t="str">
        <f t="shared" si="2186"/>
        <v>(https://codecov.io/gh/Lightning-Universe/lightning-bolts)</v>
      </c>
      <c r="C12270" t="s">
        <v>8700</v>
      </c>
      <c r="D12270" t="s">
        <v>1684</v>
      </c>
      <c r="E12270" t="str">
        <f t="shared" si="2181"/>
        <v>codecov.io/gh/Lightning-Universe/lightning-bolts)</v>
      </c>
      <c r="F12270" t="str">
        <f t="shared" si="2182"/>
        <v>codecov.io</v>
      </c>
      <c r="H12270" t="s">
        <v>16457</v>
      </c>
    </row>
    <row r="12271" spans="1:9">
      <c r="A12271" t="str">
        <f t="shared" si="2183"/>
        <v>[![Build Status](https://travis-ci.org/rubinius/rubinius.svg?branch=master</v>
      </c>
      <c r="B12271" t="str">
        <f t="shared" si="2186"/>
        <v>(https://travis-ci.org/rubinius/rubinius)</v>
      </c>
      <c r="C12271" t="s">
        <v>2671</v>
      </c>
      <c r="D12271" t="s">
        <v>800</v>
      </c>
      <c r="E12271" t="str">
        <f t="shared" si="2181"/>
        <v>travis-ci.org/rubinius/rubinius)</v>
      </c>
      <c r="F12271" t="str">
        <f t="shared" si="2182"/>
        <v>travis-ci.org</v>
      </c>
      <c r="I12271">
        <f t="shared" ref="I12271:I12272" si="2188">COUNTIF(F:F,F12271)</f>
        <v>487</v>
      </c>
    </row>
    <row r="12272" spans="1:9">
      <c r="A12272" t="str">
        <f t="shared" si="2183"/>
        <v>[![Build Status](https://travis-ci.org/tanersener/mobile-ffmpeg.svg?branch=master</v>
      </c>
      <c r="B12272" t="str">
        <f t="shared" si="2186"/>
        <v>(https://travis-ci.org/tanersener/mobile-ffmpeg)</v>
      </c>
      <c r="C12272" t="s">
        <v>2675</v>
      </c>
      <c r="D12272" t="s">
        <v>800</v>
      </c>
      <c r="E12272" t="str">
        <f t="shared" si="2181"/>
        <v>travis-ci.org/tanersener/mobile-ffmpeg)</v>
      </c>
      <c r="F12272" t="str">
        <f t="shared" si="2182"/>
        <v>travis-ci.org</v>
      </c>
      <c r="I12272">
        <f t="shared" si="2188"/>
        <v>487</v>
      </c>
    </row>
    <row r="12273" spans="1:9">
      <c r="A12273" t="str">
        <f t="shared" si="2183"/>
        <v>![license](https://img.shields.io/badge/License-Apache%202.0-blue.svg</v>
      </c>
      <c r="B12273" t="str">
        <f t="shared" si="2186"/>
        <v>(https://github.com/PytorchLightning/lightning-bolts/blob/master/LICENSE)</v>
      </c>
      <c r="C12273" t="s">
        <v>11793</v>
      </c>
      <c r="D12273" t="s">
        <v>1684</v>
      </c>
      <c r="E12273" t="str">
        <f t="shared" si="2181"/>
        <v>github.com/PytorchLightning/lightning-bolts/blob/master/LICENSE)</v>
      </c>
      <c r="F12273" t="str">
        <f t="shared" si="2182"/>
        <v>github.com</v>
      </c>
      <c r="G12273" t="s">
        <v>16451</v>
      </c>
      <c r="H12273" t="s">
        <v>16455</v>
      </c>
    </row>
    <row r="12274" spans="1:9">
      <c r="A12274" t="str">
        <f t="shared" si="2183"/>
        <v>[![Build Status](https://travis-ci.org/tanersener/mobile-ffmpeg.svg?branch=master</v>
      </c>
      <c r="B12274" t="str">
        <f t="shared" si="2186"/>
        <v xml:space="preserve">(https://travis-ci.org/tanersener/mobile-ffmpeg) </v>
      </c>
      <c r="C12274" t="s">
        <v>2893</v>
      </c>
      <c r="D12274" t="s">
        <v>800</v>
      </c>
      <c r="E12274" t="str">
        <f t="shared" si="2181"/>
        <v xml:space="preserve">travis-ci.org/tanersener/mobile-ffmpeg) </v>
      </c>
      <c r="F12274" t="str">
        <f t="shared" si="2182"/>
        <v>travis-ci.org</v>
      </c>
      <c r="I12274">
        <f>COUNTIF(F:F,F12274)</f>
        <v>487</v>
      </c>
    </row>
    <row r="12275" spans="1:9">
      <c r="A12275" t="str">
        <f t="shared" si="2183"/>
        <v>![Website](https://github.com/cdk8s-team/cdk8s/workflows/website/badge.svg</v>
      </c>
      <c r="B12275" t="str">
        <f t="shared" si="2186"/>
        <v>(https://github.com/cdk8s-team/cdk8s/actions/workflows/website.yml)</v>
      </c>
      <c r="C12275" t="s">
        <v>11794</v>
      </c>
      <c r="D12275" t="s">
        <v>1684</v>
      </c>
      <c r="E12275" t="str">
        <f t="shared" si="2181"/>
        <v>github.com/cdk8s-team/cdk8s/actions/workflows/website.yml)</v>
      </c>
      <c r="F12275" t="str">
        <f t="shared" si="2182"/>
        <v>github.com</v>
      </c>
      <c r="G12275" t="s">
        <v>16451</v>
      </c>
      <c r="H12275" t="s">
        <v>16455</v>
      </c>
    </row>
    <row r="12276" spans="1:9">
      <c r="A12276" t="str">
        <f t="shared" si="2183"/>
        <v>[![Build Status](https://travis-ci.org/tanersener/mobile-ffmpeg.svg?branch=development</v>
      </c>
      <c r="B12276" t="str">
        <f t="shared" si="2186"/>
        <v xml:space="preserve">(https://travis-ci.org/tanersener/mobile-ffmpeg) </v>
      </c>
      <c r="C12276" t="s">
        <v>2894</v>
      </c>
      <c r="D12276" t="s">
        <v>800</v>
      </c>
      <c r="E12276" t="str">
        <f t="shared" si="2181"/>
        <v xml:space="preserve">travis-ci.org/tanersener/mobile-ffmpeg) </v>
      </c>
      <c r="F12276" t="str">
        <f t="shared" si="2182"/>
        <v>travis-ci.org</v>
      </c>
      <c r="I12276">
        <f>COUNTIF(F:F,F12276)</f>
        <v>487</v>
      </c>
    </row>
    <row r="12277" spans="1:9">
      <c r="A12277" t="str">
        <f t="shared" si="2183"/>
        <v>![Tweet](https://img.shields.io/twitter/url/http/shields.io.svg?style=social</v>
      </c>
      <c r="B12277" t="str">
        <f t="shared" si="2186"/>
        <v xml:space="preserve">(https://twitter.com/SpeechBrain1/)&lt;img src="https://github.blog/wp-content/uploads/2020/09/github-stars-logo_Color.png" alt="drawing" width="25"/&gt; </v>
      </c>
      <c r="C12277" t="s">
        <v>8469</v>
      </c>
      <c r="D12277" t="s">
        <v>1684</v>
      </c>
      <c r="E12277" t="str">
        <f t="shared" si="2181"/>
        <v xml:space="preserve">twitter.com/SpeechBrain1/)&lt;img src="https://github.blog/wp-content/uploads/2020/09/github-stars-logo_Color.png" alt="drawing" width="25"/&gt; </v>
      </c>
      <c r="F12277" t="str">
        <f t="shared" si="2182"/>
        <v>twitter.com</v>
      </c>
      <c r="H12277" t="s">
        <v>16460</v>
      </c>
    </row>
    <row r="12278" spans="1:9">
      <c r="A12278" t="str">
        <f t="shared" si="2183"/>
        <v>![YT-DLP](https://raw.githubusercontent.com/yt-dlp/yt-dlp/master/.github/banner.svg</v>
      </c>
      <c r="B12278" t="str">
        <f t="shared" si="2186"/>
        <v>(#readme)</v>
      </c>
      <c r="C12278" t="s">
        <v>11795</v>
      </c>
      <c r="D12278" t="s">
        <v>1684</v>
      </c>
      <c r="E12278" t="str">
        <f t="shared" si="2181"/>
        <v>(#readme)</v>
      </c>
      <c r="F12278" t="e">
        <f t="shared" si="2182"/>
        <v>#VALUE!</v>
      </c>
      <c r="H12278" t="s">
        <v>16464</v>
      </c>
    </row>
    <row r="12279" spans="1:9">
      <c r="A12279" t="str">
        <f t="shared" si="2183"/>
        <v>![Release version](https://img.shields.io/github/v/release/yt-dlp/yt-dlp?color=brightgreen&amp;label=Download&amp;style=for-the-badge</v>
      </c>
      <c r="B12279" t="str">
        <f t="shared" si="2186"/>
        <v>(#installation "Installation")</v>
      </c>
      <c r="C12279" t="s">
        <v>11796</v>
      </c>
      <c r="D12279" t="s">
        <v>1684</v>
      </c>
      <c r="E12279" t="str">
        <f t="shared" si="2181"/>
        <v>(#installation "Installation")</v>
      </c>
      <c r="F12279" t="e">
        <f t="shared" si="2182"/>
        <v>#VALUE!</v>
      </c>
      <c r="H12279" t="s">
        <v>16464</v>
      </c>
    </row>
    <row r="12280" spans="1:9">
      <c r="A12280" t="str">
        <f t="shared" si="2183"/>
        <v>[![Build Status](https://travis-ci.org/sustrik/libdill.svg?branch=master</v>
      </c>
      <c r="B12280" t="str">
        <f t="shared" si="2186"/>
        <v>(https://travis-ci.org/sustrik/libdill)</v>
      </c>
      <c r="C12280" t="s">
        <v>85</v>
      </c>
      <c r="D12280" t="s">
        <v>800</v>
      </c>
      <c r="E12280" t="str">
        <f t="shared" si="2181"/>
        <v>travis-ci.org/sustrik/libdill)</v>
      </c>
      <c r="F12280" t="str">
        <f t="shared" si="2182"/>
        <v>travis-ci.org</v>
      </c>
      <c r="I12280">
        <f>COUNTIF(F:F,F12280)</f>
        <v>487</v>
      </c>
    </row>
    <row r="12281" spans="1:9">
      <c r="A12281" t="str">
        <f t="shared" si="2183"/>
        <v>![Donate](https://img.shields.io/badge/_-Donate-red.svg?logo=githubsponsors&amp;labelColor=555555&amp;style=for-the-badge</v>
      </c>
      <c r="B12281" t="str">
        <f t="shared" si="2186"/>
        <v>(Collaborators.md#collaborators "Donate")</v>
      </c>
      <c r="C12281" t="s">
        <v>11798</v>
      </c>
      <c r="D12281" t="s">
        <v>1684</v>
      </c>
      <c r="E12281" t="str">
        <f t="shared" si="2181"/>
        <v>(Collaborators.md#collaborators "Donate")</v>
      </c>
      <c r="F12281" t="e">
        <f t="shared" si="2182"/>
        <v>#VALUE!</v>
      </c>
      <c r="H12281" t="s">
        <v>16464</v>
      </c>
    </row>
    <row r="12282" spans="1:9">
      <c r="A12282" t="str">
        <f t="shared" si="2183"/>
        <v>[![Build Status](https://travis-ci.org/bitnine-oss/agensgraph.svg?branch=master</v>
      </c>
      <c r="B12282" t="str">
        <f t="shared" si="2186"/>
        <v>(https://travis-ci.org/bitnine-oss/agensgraph)</v>
      </c>
      <c r="C12282" t="s">
        <v>93</v>
      </c>
      <c r="D12282" t="s">
        <v>800</v>
      </c>
      <c r="E12282" t="str">
        <f t="shared" si="2181"/>
        <v>travis-ci.org/bitnine-oss/agensgraph)</v>
      </c>
      <c r="F12282" t="str">
        <f t="shared" si="2182"/>
        <v>travis-ci.org</v>
      </c>
      <c r="I12282">
        <f>COUNTIF(F:F,F12282)</f>
        <v>487</v>
      </c>
    </row>
    <row r="12283" spans="1:9">
      <c r="A12283" t="str">
        <f t="shared" si="2183"/>
        <v>![Discord](https://img.shields.io/discord/807245652072857610?color=blue&amp;labelColor=555555&amp;label=&amp;logo=discord&amp;style=for-the-badge</v>
      </c>
      <c r="B12283" t="str">
        <f t="shared" si="2186"/>
        <v>(https://discord.gg/H5MNcFW63r "Discord")</v>
      </c>
      <c r="C12283" t="s">
        <v>11800</v>
      </c>
      <c r="D12283" t="s">
        <v>1684</v>
      </c>
      <c r="E12283" t="str">
        <f t="shared" si="2181"/>
        <v>discord.gg/H5MNcFW63r "Discord")</v>
      </c>
      <c r="F12283" t="str">
        <f t="shared" si="2182"/>
        <v>discord.gg</v>
      </c>
      <c r="H12283" t="s">
        <v>16460</v>
      </c>
    </row>
    <row r="12284" spans="1:9">
      <c r="A12284" t="str">
        <f t="shared" si="2183"/>
        <v>![Supported Sites](https://img.shields.io/badge/-Supported_Sites-brightgreen.svg?style=for-the-badge</v>
      </c>
      <c r="B12284" t="str">
        <f t="shared" si="2186"/>
        <v>(supportedsites.md "Supported Sites")</v>
      </c>
      <c r="C12284" t="s">
        <v>11801</v>
      </c>
      <c r="D12284" t="s">
        <v>1684</v>
      </c>
      <c r="E12284" t="str">
        <f t="shared" si="2181"/>
        <v>(supportedsites.md "Supported Sites")</v>
      </c>
      <c r="F12284" t="e">
        <f t="shared" si="2182"/>
        <v>#VALUE!</v>
      </c>
      <c r="H12284" t="s">
        <v>16464</v>
      </c>
    </row>
    <row r="12285" spans="1:9">
      <c r="A12285" t="str">
        <f t="shared" si="2183"/>
        <v>![License: Unlicense](https://img.shields.io/badge/-Unlicense-blue.svg?style=for-the-badge</v>
      </c>
      <c r="B12285" t="str">
        <f t="shared" si="2186"/>
        <v>(LICENSE "License")</v>
      </c>
      <c r="C12285" t="s">
        <v>11802</v>
      </c>
      <c r="D12285" t="s">
        <v>1684</v>
      </c>
      <c r="E12285" t="str">
        <f t="shared" si="2181"/>
        <v>(LICENSE "License")</v>
      </c>
      <c r="F12285" t="e">
        <f t="shared" si="2182"/>
        <v>#VALUE!</v>
      </c>
      <c r="H12285" t="s">
        <v>16464</v>
      </c>
    </row>
    <row r="12286" spans="1:9">
      <c r="A12286" t="str">
        <f t="shared" si="2183"/>
        <v>![CI Status](https://img.shields.io/github/actions/workflow/status/yt-dlp/yt-dlp/core.yml?branch=master&amp;label=Tests&amp;style=for-the-badge</v>
      </c>
      <c r="B12286" t="str">
        <f t="shared" si="2186"/>
        <v>(https://github.com/yt-dlp/yt-dlp/actions "CI Status")</v>
      </c>
      <c r="C12286" t="s">
        <v>11803</v>
      </c>
      <c r="D12286" t="s">
        <v>1684</v>
      </c>
      <c r="E12286" t="str">
        <f t="shared" si="2181"/>
        <v>github.com/yt-dlp/yt-dlp/actions "CI Status")</v>
      </c>
      <c r="F12286" t="str">
        <f t="shared" si="2182"/>
        <v>github.com</v>
      </c>
      <c r="G12286" t="s">
        <v>16451</v>
      </c>
      <c r="H12286" t="s">
        <v>16455</v>
      </c>
    </row>
    <row r="12287" spans="1:9">
      <c r="A12287" t="str">
        <f t="shared" si="2183"/>
        <v>![Commits](https://img.shields.io/github/commit-activity/m/yt-dlp/yt-dlp?label=commits&amp;style=for-the-badge</v>
      </c>
      <c r="B12287" t="str">
        <f t="shared" si="2186"/>
        <v>(https://github.com/yt-dlp/yt-dlp/commits "Commit History")</v>
      </c>
      <c r="C12287" t="s">
        <v>11804</v>
      </c>
      <c r="D12287" t="s">
        <v>1684</v>
      </c>
      <c r="E12287" t="str">
        <f t="shared" si="2181"/>
        <v>github.com/yt-dlp/yt-dlp/commits "Commit History")</v>
      </c>
      <c r="F12287" t="str">
        <f t="shared" si="2182"/>
        <v>github.com</v>
      </c>
      <c r="G12287" t="s">
        <v>16451</v>
      </c>
      <c r="H12287" t="s">
        <v>16455</v>
      </c>
    </row>
    <row r="12288" spans="1:9">
      <c r="A12288" t="str">
        <f t="shared" si="2183"/>
        <v>![Last Commit](https://img.shields.io/github/last-commit/yt-dlp/yt-dlp/master?label=&amp;style=for-the-badge&amp;display_timestamp=committer</v>
      </c>
      <c r="B12288" t="str">
        <f t="shared" si="2186"/>
        <v>(https://github.com/yt-dlp/yt-dlp/commits "Commit History")</v>
      </c>
      <c r="C12288" t="s">
        <v>11805</v>
      </c>
      <c r="D12288" t="s">
        <v>1684</v>
      </c>
      <c r="E12288" t="str">
        <f t="shared" si="2181"/>
        <v>github.com/yt-dlp/yt-dlp/commits "Commit History")</v>
      </c>
      <c r="F12288" t="str">
        <f t="shared" si="2182"/>
        <v>github.com</v>
      </c>
      <c r="G12288" t="s">
        <v>16451</v>
      </c>
      <c r="H12288" t="s">
        <v>16455</v>
      </c>
    </row>
    <row r="12289" spans="1:9">
      <c r="A12289" t="str">
        <f t="shared" si="2183"/>
        <v>![Windows](https://img.shields.io/badge/-Windows_x64-blue.svg?style=for-the-badge&amp;logo=windows</v>
      </c>
      <c r="B12289" t="str">
        <f t="shared" si="2186"/>
        <v>(https://github.com/yt-dlp/yt-dlp/releases/latest/download/yt-dlp.exe)</v>
      </c>
      <c r="C12289" t="s">
        <v>11806</v>
      </c>
      <c r="D12289" t="s">
        <v>1684</v>
      </c>
      <c r="E12289" t="str">
        <f t="shared" si="2181"/>
        <v>github.com/yt-dlp/yt-dlp/releases/latest/download/yt-dlp.exe)</v>
      </c>
      <c r="F12289" t="str">
        <f t="shared" si="2182"/>
        <v>github.com</v>
      </c>
      <c r="G12289" t="s">
        <v>16451</v>
      </c>
      <c r="H12289" t="s">
        <v>16455</v>
      </c>
    </row>
    <row r="12290" spans="1:9">
      <c r="A12290" t="str">
        <f t="shared" si="2183"/>
        <v>![Unix](https://img.shields.io/badge/-Linux/BSD-red.svg?style=for-the-badge&amp;logo=linux</v>
      </c>
      <c r="B12290" t="str">
        <f t="shared" si="2186"/>
        <v>(https://github.com/yt-dlp/yt-dlp/releases/latest/download/yt-dlp)</v>
      </c>
      <c r="C12290" t="s">
        <v>11807</v>
      </c>
      <c r="D12290" t="s">
        <v>1684</v>
      </c>
      <c r="E12290" t="str">
        <f t="shared" ref="E12290:E12353" si="2189">SUBSTITUTE(SUBSTITUTE(B12290,"(https://",""), "(http://", "")</f>
        <v>github.com/yt-dlp/yt-dlp/releases/latest/download/yt-dlp)</v>
      </c>
      <c r="F12290" t="str">
        <f t="shared" ref="F12290:F12353" si="2190">LEFT(E12290,FIND("/", E12290)-1)</f>
        <v>github.com</v>
      </c>
      <c r="G12290" t="s">
        <v>16451</v>
      </c>
      <c r="H12290" t="s">
        <v>16455</v>
      </c>
    </row>
    <row r="12291" spans="1:9">
      <c r="A12291" t="str">
        <f t="shared" si="2183"/>
        <v>![MacOS](https://img.shields.io/badge/-MacOS-lightblue.svg?style=for-the-badge&amp;logo=apple</v>
      </c>
      <c r="B12291" t="str">
        <f t="shared" si="2186"/>
        <v>(https://github.com/yt-dlp/yt-dlp/releases/latest/download/yt-dlp_macos)</v>
      </c>
      <c r="C12291" t="s">
        <v>11808</v>
      </c>
      <c r="D12291" t="s">
        <v>1684</v>
      </c>
      <c r="E12291" t="str">
        <f t="shared" si="2189"/>
        <v>github.com/yt-dlp/yt-dlp/releases/latest/download/yt-dlp_macos)</v>
      </c>
      <c r="F12291" t="str">
        <f t="shared" si="2190"/>
        <v>github.com</v>
      </c>
      <c r="G12291" t="s">
        <v>16451</v>
      </c>
      <c r="H12291" t="s">
        <v>16455</v>
      </c>
    </row>
    <row r="12292" spans="1:9">
      <c r="A12292" t="str">
        <f t="shared" si="2183"/>
        <v>[![Build Status](https://secure.travis-ci.org/Netflix/dynomite.png</v>
      </c>
      <c r="B12292" t="str">
        <f t="shared" si="2186"/>
        <v>(http://travis-ci.org/Netflix/dynomite)</v>
      </c>
      <c r="C12292" t="s">
        <v>96</v>
      </c>
      <c r="D12292" t="s">
        <v>800</v>
      </c>
      <c r="E12292" t="str">
        <f t="shared" si="2189"/>
        <v>travis-ci.org/Netflix/dynomite)</v>
      </c>
      <c r="F12292" t="str">
        <f t="shared" si="2190"/>
        <v>travis-ci.org</v>
      </c>
      <c r="I12292">
        <f>COUNTIF(F:F,F12292)</f>
        <v>487</v>
      </c>
    </row>
    <row r="12293" spans="1:9">
      <c r="A12293" t="str">
        <f t="shared" si="2183"/>
        <v>![Source Tarball](https://img.shields.io/badge/-Source_tar-green.svg?style=for-the-badge</v>
      </c>
      <c r="B12293" t="str">
        <f t="shared" si="2186"/>
        <v>(https://github.com/yt-dlp/yt-dlp/releases/latest/download/yt-dlp.tar.gz)</v>
      </c>
      <c r="C12293" t="s">
        <v>11810</v>
      </c>
      <c r="D12293" t="s">
        <v>1684</v>
      </c>
      <c r="E12293" t="str">
        <f t="shared" si="2189"/>
        <v>github.com/yt-dlp/yt-dlp/releases/latest/download/yt-dlp.tar.gz)</v>
      </c>
      <c r="F12293" t="str">
        <f t="shared" si="2190"/>
        <v>github.com</v>
      </c>
      <c r="G12293" t="s">
        <v>16451</v>
      </c>
      <c r="H12293" t="s">
        <v>16455</v>
      </c>
    </row>
    <row r="12294" spans="1:9">
      <c r="A12294" t="str">
        <f t="shared" si="2183"/>
        <v>![Other variants](https://img.shields.io/badge/-Other-grey.svg?style=for-the-badge</v>
      </c>
      <c r="B12294" t="str">
        <f t="shared" si="2186"/>
        <v>(#release-files)</v>
      </c>
      <c r="C12294" t="s">
        <v>11811</v>
      </c>
      <c r="D12294" t="s">
        <v>1684</v>
      </c>
      <c r="E12294" t="str">
        <f t="shared" si="2189"/>
        <v>(#release-files)</v>
      </c>
      <c r="F12294" t="e">
        <f t="shared" si="2190"/>
        <v>#VALUE!</v>
      </c>
      <c r="H12294" t="s">
        <v>16464</v>
      </c>
    </row>
    <row r="12295" spans="1:9">
      <c r="A12295" t="str">
        <f t="shared" si="2183"/>
        <v>![All versions](https://img.shields.io/badge/-All_Versions-lightgrey.svg?style=for-the-badge</v>
      </c>
      <c r="B12295" t="str">
        <f t="shared" si="2186"/>
        <v>(https://github.com/yt-dlp/yt-dlp/releases)</v>
      </c>
      <c r="C12295" t="s">
        <v>8470</v>
      </c>
      <c r="D12295" t="s">
        <v>1684</v>
      </c>
      <c r="E12295" t="str">
        <f t="shared" si="2189"/>
        <v>github.com/yt-dlp/yt-dlp/releases)</v>
      </c>
      <c r="F12295" t="str">
        <f t="shared" si="2190"/>
        <v>github.com</v>
      </c>
      <c r="G12295" t="s">
        <v>16451</v>
      </c>
      <c r="H12295" t="s">
        <v>16455</v>
      </c>
    </row>
    <row r="12296" spans="1:9">
      <c r="A12296" t="str">
        <f t="shared" si="2183"/>
        <v>![PDM logo](https://raw.githubusercontent.com/pdm-project/pdm/main/docs/docs/assets/logo_big.png</v>
      </c>
      <c r="C12296" t="s">
        <v>2352</v>
      </c>
      <c r="D12296" t="s">
        <v>1684</v>
      </c>
      <c r="E12296" t="str">
        <f t="shared" si="2189"/>
        <v/>
      </c>
      <c r="F12296" t="e">
        <f t="shared" si="2190"/>
        <v>#VALUE!</v>
      </c>
      <c r="H12296" t="s">
        <v>16464</v>
      </c>
    </row>
    <row r="12297" spans="1:9">
      <c r="A12297" t="str">
        <f t="shared" si="2183"/>
        <v>![Docs](https://img.shields.io/badge/Docs-mkdocs-blue?style=for-the-badge</v>
      </c>
      <c r="B12297" t="str">
        <f>MID(C12297,FIND(")](",C12297)+2,1000)</f>
        <v>(https://pdm.fming.dev)</v>
      </c>
      <c r="C12297" t="s">
        <v>11812</v>
      </c>
      <c r="D12297" t="s">
        <v>1684</v>
      </c>
      <c r="E12297" t="str">
        <f t="shared" si="2189"/>
        <v>pdm.fming.dev)</v>
      </c>
      <c r="F12297" t="e">
        <f t="shared" si="2190"/>
        <v>#VALUE!</v>
      </c>
      <c r="H12297" t="s">
        <v>16464</v>
      </c>
    </row>
    <row r="12298" spans="1:9">
      <c r="A12298" t="str">
        <f t="shared" si="2183"/>
        <v>![Twitter Follow](https://img.shields.io/twitter/follow/pdm_project?label=get%20updates&amp;logo=twitter&amp;style=for-the-badge</v>
      </c>
      <c r="B12298" t="str">
        <f>MID(C12298,FIND(")](",C12298)+2,1000)</f>
        <v>(https://twitter.com/pdm_project)</v>
      </c>
      <c r="C12298" t="s">
        <v>11813</v>
      </c>
      <c r="D12298" t="s">
        <v>1684</v>
      </c>
      <c r="E12298" t="str">
        <f t="shared" si="2189"/>
        <v>twitter.com/pdm_project)</v>
      </c>
      <c r="F12298" t="str">
        <f t="shared" si="2190"/>
        <v>twitter.com</v>
      </c>
      <c r="H12298" t="s">
        <v>16460</v>
      </c>
    </row>
    <row r="12299" spans="1:9">
      <c r="A12299" t="str">
        <f t="shared" si="2183"/>
        <v>![Discord](https://img.shields.io/discord/824472774965329931?label=discord&amp;logo=discord&amp;style=for-the-badge</v>
      </c>
      <c r="B12299" t="str">
        <f>MID(C12299,FIND(")](",C12299)+2,1000)</f>
        <v>(https://discord.gg/Phn8smztpv)</v>
      </c>
      <c r="C12299" t="s">
        <v>8471</v>
      </c>
      <c r="D12299" t="s">
        <v>1684</v>
      </c>
      <c r="E12299" t="str">
        <f t="shared" si="2189"/>
        <v>discord.gg/Phn8smztpv)</v>
      </c>
      <c r="F12299" t="str">
        <f t="shared" si="2190"/>
        <v>discord.gg</v>
      </c>
      <c r="H12299" t="s">
        <v>16460</v>
      </c>
    </row>
    <row r="12300" spans="1:9">
      <c r="A12300" t="str">
        <f t="shared" si="2183"/>
        <v>![Github Actions](https://github.com/pdm-project/pdm/workflows/Tests/badge.svg</v>
      </c>
      <c r="C12300" t="s">
        <v>2353</v>
      </c>
      <c r="D12300" t="s">
        <v>1684</v>
      </c>
      <c r="E12300" t="str">
        <f t="shared" si="2189"/>
        <v/>
      </c>
      <c r="F12300" t="e">
        <f t="shared" si="2190"/>
        <v>#VALUE!</v>
      </c>
      <c r="H12300" t="s">
        <v>16464</v>
      </c>
    </row>
    <row r="12301" spans="1:9">
      <c r="A12301" t="str">
        <f t="shared" si="2183"/>
        <v>[![Build Status](https://travis-ci.org/cisco/libsrtp.svg?branch=master</v>
      </c>
      <c r="B12301" t="str">
        <f>MID(C12301,FIND(")](",C12301)+2,1000)</f>
        <v>(https://travis-ci.org/cisco/libsrtp)</v>
      </c>
      <c r="C12301" t="s">
        <v>106</v>
      </c>
      <c r="D12301" t="s">
        <v>800</v>
      </c>
      <c r="E12301" t="str">
        <f t="shared" si="2189"/>
        <v>travis-ci.org/cisco/libsrtp)</v>
      </c>
      <c r="F12301" t="str">
        <f t="shared" si="2190"/>
        <v>travis-ci.org</v>
      </c>
      <c r="I12301">
        <f>COUNTIF(F:F,F12301)</f>
        <v>487</v>
      </c>
    </row>
    <row r="12302" spans="1:9">
      <c r="A12302" t="str">
        <f t="shared" si="2183"/>
        <v>![codecov](https://codecov.io/gh/pdm-project/pdm/branch/main/graph/badge.svg?token=erZTquL5n0</v>
      </c>
      <c r="B12302" t="str">
        <f>MID(C12302,FIND(")](",C12302)+2,1000)</f>
        <v>(https://codecov.io/gh/pdm-project/pdm)</v>
      </c>
      <c r="C12302" t="s">
        <v>11815</v>
      </c>
      <c r="D12302" t="s">
        <v>1684</v>
      </c>
      <c r="E12302" t="str">
        <f t="shared" si="2189"/>
        <v>codecov.io/gh/pdm-project/pdm)</v>
      </c>
      <c r="F12302" t="str">
        <f t="shared" si="2190"/>
        <v>codecov.io</v>
      </c>
      <c r="H12302" t="s">
        <v>16457</v>
      </c>
    </row>
    <row r="12303" spans="1:9">
      <c r="A12303" t="str">
        <f t="shared" si="2183"/>
        <v>[![Build Status](https://travis-ci.org/concurrencykit/ck.svg</v>
      </c>
      <c r="B12303" t="str">
        <f>MID(C12303,FIND(")](",C12303)+2,1000)</f>
        <v>(https://travis-ci.org/concurrencykit/ck)</v>
      </c>
      <c r="C12303" t="s">
        <v>2681</v>
      </c>
      <c r="D12303" t="s">
        <v>800</v>
      </c>
      <c r="E12303" t="str">
        <f t="shared" si="2189"/>
        <v>travis-ci.org/concurrencykit/ck)</v>
      </c>
      <c r="F12303" t="str">
        <f t="shared" si="2190"/>
        <v>travis-ci.org</v>
      </c>
      <c r="I12303">
        <f t="shared" ref="I12303:I12304" si="2191">COUNTIF(F:F,F12303)</f>
        <v>487</v>
      </c>
    </row>
    <row r="12304" spans="1:9">
      <c r="A12304" t="str">
        <f t="shared" si="2183"/>
        <v>![Travis status](https://travis-ci.org/davidmoreno/onion.svg?branch=mastersvg</v>
      </c>
      <c r="B12304" t="s">
        <v>16379</v>
      </c>
      <c r="C12304" t="s">
        <v>16378</v>
      </c>
      <c r="D12304" t="s">
        <v>800</v>
      </c>
      <c r="E12304" t="str">
        <f t="shared" si="2189"/>
        <v>travis-ci.org/davidmoreno/onion)</v>
      </c>
      <c r="F12304" t="str">
        <f t="shared" si="2190"/>
        <v>travis-ci.org</v>
      </c>
      <c r="I12304">
        <f t="shared" si="2191"/>
        <v>487</v>
      </c>
    </row>
    <row r="12305" spans="1:9">
      <c r="A12305" t="str">
        <f t="shared" si="2183"/>
        <v>![pdm-managed](https://img.shields.io/badge/pdm-managed-blueviolet</v>
      </c>
      <c r="B12305" t="str">
        <f t="shared" ref="B12305:B12315" si="2192">MID(C12305,FIND(")](",C12305)+2,1000)</f>
        <v>(https://pdm.fming.dev)</v>
      </c>
      <c r="C12305" t="s">
        <v>11818</v>
      </c>
      <c r="D12305" t="s">
        <v>1684</v>
      </c>
      <c r="E12305" t="str">
        <f t="shared" si="2189"/>
        <v>pdm.fming.dev)</v>
      </c>
      <c r="F12305" t="e">
        <f t="shared" si="2190"/>
        <v>#VALUE!</v>
      </c>
      <c r="H12305" t="s">
        <v>16464</v>
      </c>
    </row>
    <row r="12306" spans="1:9">
      <c r="A12306" t="str">
        <f t="shared" ref="A12306:A12369" si="2193">LEFT(C12306,FIND(")",C12306)-1)</f>
        <v>[![Build Status](https://travis-ci.org/boazsegev/facil.io.svg?branch=master</v>
      </c>
      <c r="B12306" t="str">
        <f t="shared" si="2192"/>
        <v>(https://travis-ci.org/boazsegev/facil.io)</v>
      </c>
      <c r="C12306" t="s">
        <v>122</v>
      </c>
      <c r="D12306" t="s">
        <v>800</v>
      </c>
      <c r="E12306" t="str">
        <f t="shared" si="2189"/>
        <v>travis-ci.org/boazsegev/facil.io)</v>
      </c>
      <c r="F12306" t="str">
        <f t="shared" si="2190"/>
        <v>travis-ci.org</v>
      </c>
      <c r="I12306">
        <f>COUNTIF(F:F,F12306)</f>
        <v>487</v>
      </c>
    </row>
    <row r="12307" spans="1:9">
      <c r="A12307" t="str">
        <f t="shared" si="2193"/>
        <v>![pdm-managed](https://img.shields.io/badge/pdm-managed-blueviolet</v>
      </c>
      <c r="B12307" t="str">
        <f t="shared" si="2192"/>
        <v>(https://pdm.fming.dev)</v>
      </c>
      <c r="C12307" t="s">
        <v>11818</v>
      </c>
      <c r="D12307" t="s">
        <v>1684</v>
      </c>
      <c r="E12307" t="str">
        <f t="shared" si="2189"/>
        <v>pdm.fming.dev)</v>
      </c>
      <c r="F12307" t="e">
        <f t="shared" si="2190"/>
        <v>#VALUE!</v>
      </c>
      <c r="H12307" t="s">
        <v>16464</v>
      </c>
    </row>
    <row r="12308" spans="1:9">
      <c r="A12308" t="str">
        <f t="shared" si="2193"/>
        <v>![pdm-managed](https://img.shields.io/badge/pdm-managed-blueviolet</v>
      </c>
      <c r="B12308" t="str">
        <f t="shared" si="2192"/>
        <v>(https://pdm.fming.dev)</v>
      </c>
      <c r="C12308" t="s">
        <v>11818</v>
      </c>
      <c r="D12308" t="s">
        <v>1684</v>
      </c>
      <c r="E12308" t="str">
        <f t="shared" si="2189"/>
        <v>pdm.fming.dev)</v>
      </c>
      <c r="F12308" t="e">
        <f t="shared" si="2190"/>
        <v>#VALUE!</v>
      </c>
      <c r="H12308" t="s">
        <v>16464</v>
      </c>
    </row>
    <row r="12309" spans="1:9">
      <c r="A12309" t="str">
        <f t="shared" si="2193"/>
        <v>[![Build Status](https://travis-ci.org/SuperHouse/esp-open-rtos.svg?branch=master</v>
      </c>
      <c r="B12309" t="str">
        <f t="shared" si="2192"/>
        <v>(https://travis-ci.org/SuperHouse/esp-open-rtos)</v>
      </c>
      <c r="C12309" t="s">
        <v>125</v>
      </c>
      <c r="D12309" t="s">
        <v>800</v>
      </c>
      <c r="E12309" t="str">
        <f t="shared" si="2189"/>
        <v>travis-ci.org/SuperHouse/esp-open-rtos)</v>
      </c>
      <c r="F12309" t="str">
        <f t="shared" si="2190"/>
        <v>travis-ci.org</v>
      </c>
      <c r="I12309">
        <f t="shared" ref="I12309:I12311" si="2194">COUNTIF(F:F,F12309)</f>
        <v>487</v>
      </c>
    </row>
    <row r="12310" spans="1:9">
      <c r="A12310" t="str">
        <f t="shared" si="2193"/>
        <v>[![Build Status](https://travis-ci.org/aquynh/capstone.svg?branch=master</v>
      </c>
      <c r="B12310" t="str">
        <f t="shared" si="2192"/>
        <v>(https://travis-ci.org/aquynh/capstone)</v>
      </c>
      <c r="C12310" t="s">
        <v>129</v>
      </c>
      <c r="D12310" t="s">
        <v>800</v>
      </c>
      <c r="E12310" t="str">
        <f t="shared" si="2189"/>
        <v>travis-ci.org/aquynh/capstone)</v>
      </c>
      <c r="F12310" t="str">
        <f t="shared" si="2190"/>
        <v>travis-ci.org</v>
      </c>
      <c r="I12310">
        <f t="shared" si="2194"/>
        <v>487</v>
      </c>
    </row>
    <row r="12311" spans="1:9">
      <c r="A12311" t="str">
        <f t="shared" si="2193"/>
        <v>[![Build Status](https://travis-ci.org/P-H-C/phc-winner-argon2.svg?branch=master</v>
      </c>
      <c r="B12311" t="str">
        <f t="shared" si="2192"/>
        <v>(https://travis-ci.org/P-H-C/phc-winner-argon2)</v>
      </c>
      <c r="C12311" t="s">
        <v>133</v>
      </c>
      <c r="D12311" t="s">
        <v>800</v>
      </c>
      <c r="E12311" t="str">
        <f t="shared" si="2189"/>
        <v>travis-ci.org/P-H-C/phc-winner-argon2)</v>
      </c>
      <c r="F12311" t="str">
        <f t="shared" si="2190"/>
        <v>travis-ci.org</v>
      </c>
      <c r="I12311">
        <f t="shared" si="2194"/>
        <v>487</v>
      </c>
    </row>
    <row r="12312" spans="1:9">
      <c r="A12312" t="str">
        <f t="shared" si="2193"/>
        <v>![Build Status](https://circleci.com/gh/pyodide/pyodide.png</v>
      </c>
      <c r="B12312" t="str">
        <f t="shared" si="2192"/>
        <v>(https://circleci.com/gh/pyodide/pyodide)</v>
      </c>
      <c r="C12312" t="s">
        <v>11338</v>
      </c>
      <c r="D12312" t="s">
        <v>1684</v>
      </c>
      <c r="E12312" t="str">
        <f t="shared" si="2189"/>
        <v>circleci.com/gh/pyodide/pyodide)</v>
      </c>
      <c r="F12312" t="str">
        <f t="shared" si="2190"/>
        <v>circleci.com</v>
      </c>
      <c r="H12312" t="s">
        <v>16456</v>
      </c>
    </row>
    <row r="12313" spans="1:9">
      <c r="A12313" t="str">
        <f t="shared" si="2193"/>
        <v>[![Build Status](https://travis-ci.org/droe/sslsplit.svg</v>
      </c>
      <c r="B12313" t="str">
        <f t="shared" si="2192"/>
        <v>(https://travis-ci.org/droe/sslsplit)</v>
      </c>
      <c r="C12313" t="s">
        <v>148</v>
      </c>
      <c r="D12313" t="s">
        <v>800</v>
      </c>
      <c r="E12313" t="str">
        <f t="shared" si="2189"/>
        <v>travis-ci.org/droe/sslsplit)</v>
      </c>
      <c r="F12313" t="str">
        <f t="shared" si="2190"/>
        <v>travis-ci.org</v>
      </c>
      <c r="I12313">
        <f>COUNTIF(F:F,F12313)</f>
        <v>487</v>
      </c>
    </row>
    <row r="12314" spans="1:9">
      <c r="A12314" t="str">
        <f t="shared" si="2193"/>
        <v>![Slack Icon](https://img.shields.io/badge/Slack-Community-4A154B?style=flat-square&amp;logo=slack&amp;logoColor=white</v>
      </c>
      <c r="B12314" t="str">
        <f t="shared" si="2192"/>
        <v>(https://slack.mindee.com)</v>
      </c>
      <c r="C12314" t="s">
        <v>12916</v>
      </c>
      <c r="D12314" t="s">
        <v>1684</v>
      </c>
      <c r="E12314" t="str">
        <f t="shared" si="2189"/>
        <v>slack.mindee.com)</v>
      </c>
      <c r="F12314" t="e">
        <f t="shared" si="2190"/>
        <v>#VALUE!</v>
      </c>
      <c r="H12314" t="s">
        <v>16464</v>
      </c>
    </row>
    <row r="12315" spans="1:9">
      <c r="A12315" t="str">
        <f t="shared" si="2193"/>
        <v>![License](https://img.shields.io/badge/License-Apache%202.0-blue.svg</v>
      </c>
      <c r="B12315" t="str">
        <f t="shared" si="2192"/>
        <v xml:space="preserve">(LICENSE) </v>
      </c>
      <c r="C12315" t="s">
        <v>8473</v>
      </c>
      <c r="D12315" t="s">
        <v>1684</v>
      </c>
      <c r="E12315" t="str">
        <f t="shared" si="2189"/>
        <v xml:space="preserve">(LICENSE) </v>
      </c>
      <c r="F12315" t="e">
        <f t="shared" si="2190"/>
        <v>#VALUE!</v>
      </c>
      <c r="H12315" t="s">
        <v>16464</v>
      </c>
    </row>
    <row r="12316" spans="1:9">
      <c r="A12316" t="str">
        <f t="shared" si="2193"/>
        <v>![Build Status](https://github.com/mindee/doctr/workflows/builds/badge.svg</v>
      </c>
      <c r="C12316" t="s">
        <v>12917</v>
      </c>
      <c r="D12316" t="s">
        <v>1684</v>
      </c>
      <c r="E12316" t="str">
        <f t="shared" si="2189"/>
        <v/>
      </c>
      <c r="F12316" t="e">
        <f t="shared" si="2190"/>
        <v>#VALUE!</v>
      </c>
      <c r="H12316" t="s">
        <v>16464</v>
      </c>
    </row>
    <row r="12317" spans="1:9">
      <c r="A12317" t="str">
        <f t="shared" si="2193"/>
        <v>![codecov](https://codecov.io/gh/mindee/doctr/branch/main/graph/badge.svg?token=577MO567NM</v>
      </c>
      <c r="B12317" t="str">
        <f t="shared" ref="B12317:B12323" si="2195">MID(C12317,FIND(")](",C12317)+2,1000)</f>
        <v>(https://codecov.io/gh/mindee/doctr)</v>
      </c>
      <c r="C12317" t="s">
        <v>12918</v>
      </c>
      <c r="D12317" t="s">
        <v>1684</v>
      </c>
      <c r="E12317" t="str">
        <f t="shared" si="2189"/>
        <v>codecov.io/gh/mindee/doctr)</v>
      </c>
      <c r="F12317" t="str">
        <f t="shared" si="2190"/>
        <v>codecov.io</v>
      </c>
      <c r="H12317" t="s">
        <v>16457</v>
      </c>
    </row>
    <row r="12318" spans="1:9">
      <c r="A12318" t="str">
        <f t="shared" si="2193"/>
        <v>![CodeFactor](https://www.codefactor.io/repository/github/mindee/doctr/badge?s=bae07db86bb079ce9d6542315b8c6e70fa708a7e</v>
      </c>
      <c r="B12318" t="str">
        <f t="shared" si="2195"/>
        <v>(https://www.codefactor.io/repository/github/mindee/doctr)</v>
      </c>
      <c r="C12318" t="s">
        <v>12919</v>
      </c>
      <c r="D12318" t="s">
        <v>1684</v>
      </c>
      <c r="E12318" t="str">
        <f t="shared" si="2189"/>
        <v>www.codefactor.io/repository/github/mindee/doctr)</v>
      </c>
      <c r="F12318" t="str">
        <f t="shared" si="2190"/>
        <v>www.codefactor.io</v>
      </c>
      <c r="H12318" t="s">
        <v>16458</v>
      </c>
    </row>
    <row r="12319" spans="1:9">
      <c r="A12319" t="str">
        <f t="shared" si="2193"/>
        <v>![Codacy Badge](https://api.codacy.com/project/badge/Grade/340a76749b634586a498e1c0ab998f08</v>
      </c>
      <c r="B12319" t="str">
        <f t="shared" si="2195"/>
        <v>(https://app.codacy.com/gh/mindee/doctr?utm_source=github.com&amp;utm_medium=referral&amp;utm_content=mindee/doctr&amp;utm_campaign=Badge_Grade)</v>
      </c>
      <c r="C12319" t="s">
        <v>12920</v>
      </c>
      <c r="D12319" t="s">
        <v>1684</v>
      </c>
      <c r="E12319" t="str">
        <f t="shared" si="2189"/>
        <v>app.codacy.com/gh/mindee/doctr?utm_source=github.com&amp;utm_medium=referral&amp;utm_content=mindee/doctr&amp;utm_campaign=Badge_Grade)</v>
      </c>
      <c r="F12319" t="str">
        <f t="shared" si="2190"/>
        <v>app.codacy.com</v>
      </c>
      <c r="H12319" t="s">
        <v>16457</v>
      </c>
    </row>
    <row r="12320" spans="1:9">
      <c r="A12320" t="str">
        <f t="shared" si="2193"/>
        <v>[![Build Status Travis](https://travis-ci.org/rougier/freetype-gl.png?branch=master</v>
      </c>
      <c r="B12320" t="str">
        <f t="shared" si="2195"/>
        <v>(https://travis-ci.org/rougier/freetype-gl)</v>
      </c>
      <c r="C12320" t="s">
        <v>150</v>
      </c>
      <c r="D12320" t="s">
        <v>800</v>
      </c>
      <c r="E12320" t="str">
        <f t="shared" si="2189"/>
        <v>travis-ci.org/rougier/freetype-gl)</v>
      </c>
      <c r="F12320" t="str">
        <f t="shared" si="2190"/>
        <v>travis-ci.org</v>
      </c>
      <c r="I12320">
        <f t="shared" ref="I12320:I12323" si="2196">COUNTIF(F:F,F12320)</f>
        <v>487</v>
      </c>
    </row>
    <row r="12321" spans="1:9">
      <c r="A12321" t="str">
        <f t="shared" si="2193"/>
        <v>[![build status](https://travis-ci.org/derf/feh.svg?branch=master</v>
      </c>
      <c r="B12321" t="str">
        <f t="shared" si="2195"/>
        <v>(https://travis-ci.org/derf/feh)</v>
      </c>
      <c r="C12321" t="s">
        <v>156</v>
      </c>
      <c r="D12321" t="s">
        <v>800</v>
      </c>
      <c r="E12321" t="str">
        <f t="shared" si="2189"/>
        <v>travis-ci.org/derf/feh)</v>
      </c>
      <c r="F12321" t="str">
        <f t="shared" si="2190"/>
        <v>travis-ci.org</v>
      </c>
      <c r="I12321">
        <f t="shared" si="2196"/>
        <v>487</v>
      </c>
    </row>
    <row r="12322" spans="1:9">
      <c r="A12322" t="str">
        <f t="shared" si="2193"/>
        <v>[![Build Status](https://travis-ci.org/contiki-os/contiki.svg?branch=master</v>
      </c>
      <c r="B12322" t="str">
        <f t="shared" si="2195"/>
        <v>(https://travis-ci.org/contiki-os/contiki/branches)</v>
      </c>
      <c r="C12322" t="s">
        <v>171</v>
      </c>
      <c r="D12322" t="s">
        <v>800</v>
      </c>
      <c r="E12322" t="str">
        <f t="shared" si="2189"/>
        <v>travis-ci.org/contiki-os/contiki/branches)</v>
      </c>
      <c r="F12322" t="str">
        <f t="shared" si="2190"/>
        <v>travis-ci.org</v>
      </c>
      <c r="I12322">
        <f t="shared" si="2196"/>
        <v>487</v>
      </c>
    </row>
    <row r="12323" spans="1:9">
      <c r="A12323" t="str">
        <f t="shared" si="2193"/>
        <v>[![Build Status](https://travis-ci.org/geohot/qira.svg?branch=master</v>
      </c>
      <c r="B12323" t="str">
        <f t="shared" si="2195"/>
        <v>(https://travis-ci.org/geohot/qira)</v>
      </c>
      <c r="C12323" t="s">
        <v>172</v>
      </c>
      <c r="D12323" t="s">
        <v>800</v>
      </c>
      <c r="E12323" t="str">
        <f t="shared" si="2189"/>
        <v>travis-ci.org/geohot/qira)</v>
      </c>
      <c r="F12323" t="str">
        <f t="shared" si="2190"/>
        <v>travis-ci.org</v>
      </c>
      <c r="I12323">
        <f t="shared" si="2196"/>
        <v>487</v>
      </c>
    </row>
    <row r="12324" spans="1:9">
      <c r="A12324" t="str">
        <f t="shared" si="2193"/>
        <v>![OCR_example](https://github.com/mindee/doctr/releases/download/v0.2.0/ocr.png</v>
      </c>
      <c r="C12324" t="s">
        <v>2354</v>
      </c>
      <c r="D12324" t="s">
        <v>1684</v>
      </c>
      <c r="E12324" t="str">
        <f t="shared" si="2189"/>
        <v/>
      </c>
      <c r="F12324" t="e">
        <f t="shared" si="2190"/>
        <v>#VALUE!</v>
      </c>
      <c r="H12324" t="s">
        <v>16464</v>
      </c>
    </row>
    <row r="12325" spans="1:9">
      <c r="A12325" t="str">
        <f t="shared" si="2193"/>
        <v>![Visualization sample](https://github.com/mindee/doctr/releases/download/v0.1.1/doctr_example_script.gif</v>
      </c>
      <c r="C12325" t="s">
        <v>2355</v>
      </c>
      <c r="D12325" t="s">
        <v>1684</v>
      </c>
      <c r="E12325" t="str">
        <f t="shared" si="2189"/>
        <v/>
      </c>
      <c r="F12325" t="e">
        <f t="shared" si="2190"/>
        <v>#VALUE!</v>
      </c>
      <c r="H12325" t="s">
        <v>16464</v>
      </c>
    </row>
    <row r="12326" spans="1:9">
      <c r="A12326" t="str">
        <f t="shared" si="2193"/>
        <v>![Synthesis sample](https://github.com/mindee/doctr/releases/download/v0.3.1/synthesized_sample.png</v>
      </c>
      <c r="C12326" t="s">
        <v>2356</v>
      </c>
      <c r="D12326" t="s">
        <v>1684</v>
      </c>
      <c r="E12326" t="str">
        <f t="shared" si="2189"/>
        <v/>
      </c>
      <c r="F12326" t="e">
        <f t="shared" si="2190"/>
        <v>#VALUE!</v>
      </c>
      <c r="H12326" t="s">
        <v>16464</v>
      </c>
    </row>
    <row r="12327" spans="1:9">
      <c r="A12327" t="str">
        <f t="shared" si="2193"/>
        <v>![Demo app](https://github.com/mindee/doctr/releases/download/v0.3.0/demo_update.png</v>
      </c>
      <c r="C12327" t="s">
        <v>2357</v>
      </c>
      <c r="D12327" t="s">
        <v>1684</v>
      </c>
      <c r="E12327" t="str">
        <f t="shared" si="2189"/>
        <v/>
      </c>
      <c r="F12327" t="e">
        <f t="shared" si="2190"/>
        <v>#VALUE!</v>
      </c>
      <c r="H12327" t="s">
        <v>16464</v>
      </c>
    </row>
    <row r="12328" spans="1:9">
      <c r="A12328" t="str">
        <f t="shared" si="2193"/>
        <v>[![Build](https://travis-ci.org/gozfree/gear-lib.svg?branch=master</v>
      </c>
      <c r="B12328" t="str">
        <f>MID(C12328,FIND(")](",C12328)+2,1000)</f>
        <v>(https://travis-ci.org/gozfree/gear-lib)</v>
      </c>
      <c r="C12328" t="s">
        <v>177</v>
      </c>
      <c r="D12328" t="s">
        <v>800</v>
      </c>
      <c r="E12328" t="str">
        <f t="shared" si="2189"/>
        <v>travis-ci.org/gozfree/gear-lib)</v>
      </c>
      <c r="F12328" t="str">
        <f t="shared" si="2190"/>
        <v>travis-ci.org</v>
      </c>
      <c r="I12328">
        <f>COUNTIF(F:F,F12328)</f>
        <v>487</v>
      </c>
    </row>
    <row r="12329" spans="1:9">
      <c r="A12329" t="str">
        <f t="shared" si="2193"/>
        <v>![TFJS demo](https://github.com/mindee/doctr-tfjs-demo/releases/download/v0.1-models/demo_illustration_mini.png</v>
      </c>
      <c r="C12329" t="s">
        <v>2358</v>
      </c>
      <c r="D12329" t="s">
        <v>1684</v>
      </c>
      <c r="E12329" t="str">
        <f t="shared" si="2189"/>
        <v/>
      </c>
      <c r="F12329" t="e">
        <f t="shared" si="2190"/>
        <v>#VALUE!</v>
      </c>
      <c r="H12329" t="s">
        <v>16464</v>
      </c>
    </row>
    <row r="12330" spans="1:9">
      <c r="A12330" t="str">
        <f t="shared" si="2193"/>
        <v>![image](https://github.com/python-ls/python-ls/workflows/Linux%20tests/badge.svg</v>
      </c>
      <c r="B12330" t="str">
        <f>MID(C12330,FIND(")](",C12330)+2,1000)</f>
        <v>(https://github.com/python-ls/python-ls/actions?query=workflow%3A%22Linux+tests%22)</v>
      </c>
      <c r="C12330" t="s">
        <v>12925</v>
      </c>
      <c r="D12330" t="s">
        <v>1684</v>
      </c>
      <c r="E12330" t="str">
        <f t="shared" si="2189"/>
        <v>github.com/python-ls/python-ls/actions?query=workflow%3A%22Linux+tests%22)</v>
      </c>
      <c r="F12330" t="str">
        <f t="shared" si="2190"/>
        <v>github.com</v>
      </c>
      <c r="G12330" t="s">
        <v>16451</v>
      </c>
      <c r="H12330" t="s">
        <v>16455</v>
      </c>
    </row>
    <row r="12331" spans="1:9">
      <c r="A12331" t="str">
        <f t="shared" si="2193"/>
        <v>![image](https://github.com/python-ls/python-ls/workflows/Mac%20tests/badge.svg</v>
      </c>
      <c r="B12331" t="str">
        <f>MID(C12331,FIND(")](",C12331)+2,1000)</f>
        <v>(https://github.com/python-ls/python-ls/actions?query=workflow%3A%22Mac+tests%22)</v>
      </c>
      <c r="C12331" t="s">
        <v>12926</v>
      </c>
      <c r="D12331" t="s">
        <v>1684</v>
      </c>
      <c r="E12331" t="str">
        <f t="shared" si="2189"/>
        <v>github.com/python-ls/python-ls/actions?query=workflow%3A%22Mac+tests%22)</v>
      </c>
      <c r="F12331" t="str">
        <f t="shared" si="2190"/>
        <v>github.com</v>
      </c>
      <c r="G12331" t="s">
        <v>16451</v>
      </c>
      <c r="H12331" t="s">
        <v>16455</v>
      </c>
    </row>
    <row r="12332" spans="1:9">
      <c r="A12332" t="str">
        <f t="shared" si="2193"/>
        <v>![image](https://github.com/python-ls/python-ls/workflows/Windows%20tests/badge.svg</v>
      </c>
      <c r="B12332" t="str">
        <f>MID(C12332,FIND(")](",C12332)+2,1000)</f>
        <v>(https://github.com/python-ls/python-ls/actions?query=workflow%3A%22Windows+tests%22)</v>
      </c>
      <c r="C12332" t="s">
        <v>12927</v>
      </c>
      <c r="D12332" t="s">
        <v>1684</v>
      </c>
      <c r="E12332" t="str">
        <f t="shared" si="2189"/>
        <v>github.com/python-ls/python-ls/actions?query=workflow%3A%22Windows+tests%22)</v>
      </c>
      <c r="F12332" t="str">
        <f t="shared" si="2190"/>
        <v>github.com</v>
      </c>
      <c r="G12332" t="s">
        <v>16451</v>
      </c>
      <c r="H12332" t="s">
        <v>16455</v>
      </c>
    </row>
    <row r="12333" spans="1:9">
      <c r="A12333" t="str">
        <f t="shared" si="2193"/>
        <v>![image](https://img.shields.io/github/license/python-ls/python-ls.svg</v>
      </c>
      <c r="B12333" t="str">
        <f>MID(C12333,FIND(")](",C12333)+2,1000)</f>
        <v>(https://github.com/python-ls/python-ls/blob/master/LICENSE)</v>
      </c>
      <c r="C12333" t="s">
        <v>8475</v>
      </c>
      <c r="D12333" t="s">
        <v>1684</v>
      </c>
      <c r="E12333" t="str">
        <f t="shared" si="2189"/>
        <v>github.com/python-ls/python-ls/blob/master/LICENSE)</v>
      </c>
      <c r="F12333" t="str">
        <f t="shared" si="2190"/>
        <v>github.com</v>
      </c>
      <c r="G12333" t="s">
        <v>16451</v>
      </c>
      <c r="H12333" t="s">
        <v>16455</v>
      </c>
    </row>
    <row r="12334" spans="1:9">
      <c r="A12334" t="str">
        <f t="shared" si="2193"/>
        <v>![Code style: black](https://img.shields.io/badge/code%20style-black-000000.svg</v>
      </c>
      <c r="B12334" t="str">
        <f>MID(C12334,FIND(")](",C12334)+2,1000)</f>
        <v>(https://github.com/python/black)</v>
      </c>
      <c r="C12334" t="s">
        <v>8476</v>
      </c>
      <c r="D12334" t="s">
        <v>1684</v>
      </c>
      <c r="E12334" t="str">
        <f t="shared" si="2189"/>
        <v>github.com/python/black)</v>
      </c>
      <c r="F12334" t="str">
        <f t="shared" si="2190"/>
        <v>github.com</v>
      </c>
      <c r="G12334" t="s">
        <v>16451</v>
      </c>
      <c r="H12334" t="s">
        <v>16455</v>
      </c>
    </row>
    <row r="12335" spans="1:9">
      <c r="A12335" t="str">
        <f t="shared" si="2193"/>
        <v>![Streamrip downloading an album](https://github.com/nathom/streamrip/blob/dev/demo/download_album.png?raw=true</v>
      </c>
      <c r="C12335" t="s">
        <v>2359</v>
      </c>
      <c r="D12335" t="s">
        <v>1684</v>
      </c>
      <c r="E12335" t="str">
        <f t="shared" si="2189"/>
        <v/>
      </c>
      <c r="F12335" t="e">
        <f t="shared" si="2190"/>
        <v>#VALUE!</v>
      </c>
      <c r="H12335" t="s">
        <v>16464</v>
      </c>
    </row>
    <row r="12336" spans="1:9">
      <c r="A12336" t="str">
        <f t="shared" si="2193"/>
        <v>![streamrip interactive search](https://github.com/nathom/streamrip/blob/dev/demo/album_search.png?raw=true</v>
      </c>
      <c r="C12336" t="s">
        <v>2360</v>
      </c>
      <c r="D12336" t="s">
        <v>1684</v>
      </c>
      <c r="E12336" t="str">
        <f t="shared" si="2189"/>
        <v/>
      </c>
      <c r="F12336" t="e">
        <f t="shared" si="2190"/>
        <v>#VALUE!</v>
      </c>
      <c r="H12336" t="s">
        <v>16464</v>
      </c>
    </row>
    <row r="12337" spans="1:9">
      <c r="A12337" t="str">
        <f t="shared" si="2193"/>
        <v>![example_help_page.png](https://github.com/nathom/streamrip/blob/dev/demo/example_help_page.png?raw=true</v>
      </c>
      <c r="C12337" t="s">
        <v>2361</v>
      </c>
      <c r="D12337" t="s">
        <v>1684</v>
      </c>
      <c r="E12337" t="str">
        <f t="shared" si="2189"/>
        <v/>
      </c>
      <c r="F12337" t="e">
        <f t="shared" si="2190"/>
        <v>#VALUE!</v>
      </c>
      <c r="H12337" t="s">
        <v>16464</v>
      </c>
    </row>
    <row r="12338" spans="1:9">
      <c r="A12338" t="str">
        <f t="shared" si="2193"/>
        <v>[![Build Status](https://travis-ci.org/SeasX/SeasLog.svg?branch=master</v>
      </c>
      <c r="B12338" t="str">
        <f>MID(C12338,FIND(")](",C12338)+2,1000)</f>
        <v>(https://travis-ci.org/SeasX/SeasLog)</v>
      </c>
      <c r="C12338" t="s">
        <v>181</v>
      </c>
      <c r="D12338" t="s">
        <v>800</v>
      </c>
      <c r="E12338" t="str">
        <f t="shared" si="2189"/>
        <v>travis-ci.org/SeasX/SeasLog)</v>
      </c>
      <c r="F12338" t="str">
        <f t="shared" si="2190"/>
        <v>travis-ci.org</v>
      </c>
      <c r="I12338">
        <f>COUNTIF(F:F,F12338)</f>
        <v>487</v>
      </c>
    </row>
    <row r="12339" spans="1:9">
      <c r="A12339" t="str">
        <f t="shared" si="2193"/>
        <v>![Sock Shop frontend](https://github.com/microservices-demo/microservices-demo.github.io/raw/master/assets/sockshop-frontend.png</v>
      </c>
      <c r="C12339" t="s">
        <v>2362</v>
      </c>
      <c r="D12339" t="s">
        <v>1684</v>
      </c>
      <c r="E12339" t="str">
        <f t="shared" si="2189"/>
        <v/>
      </c>
      <c r="F12339" t="e">
        <f t="shared" si="2190"/>
        <v>#VALUE!</v>
      </c>
      <c r="H12339" t="s">
        <v>16464</v>
      </c>
    </row>
    <row r="12340" spans="1:9">
      <c r="A12340" t="str">
        <f t="shared" si="2193"/>
        <v>![Sock Shop in Weave Scope](https://github.com/microservices-demo/microservices-demo.github.io/raw/master/assets/sockshop-scope.png</v>
      </c>
      <c r="C12340" t="s">
        <v>2363</v>
      </c>
      <c r="D12340" t="s">
        <v>1684</v>
      </c>
      <c r="E12340" t="str">
        <f t="shared" si="2189"/>
        <v/>
      </c>
      <c r="F12340" t="e">
        <f t="shared" si="2190"/>
        <v>#VALUE!</v>
      </c>
      <c r="H12340" t="s">
        <v>16464</v>
      </c>
    </row>
    <row r="12341" spans="1:9">
      <c r="A12341" t="str">
        <f t="shared" si="2193"/>
        <v>![Dicord](https://img.shields.io/discord/1037326658807533628?color=%239B59B6&amp;label=chat%20on%20discord</v>
      </c>
      <c r="B12341" t="str">
        <f t="shared" ref="B12341:B12346" si="2197">MID(C12341,FIND(")](",C12341)+2,1000)</f>
        <v>(https://discord.gg/5eXr5seRrv)</v>
      </c>
      <c r="C12341" t="s">
        <v>11821</v>
      </c>
      <c r="D12341" t="s">
        <v>1684</v>
      </c>
      <c r="E12341" t="str">
        <f t="shared" si="2189"/>
        <v>discord.gg/5eXr5seRrv)</v>
      </c>
      <c r="F12341" t="str">
        <f t="shared" si="2190"/>
        <v>discord.gg</v>
      </c>
      <c r="H12341" t="s">
        <v>16460</v>
      </c>
    </row>
    <row r="12342" spans="1:9">
      <c r="A12342" t="str">
        <f t="shared" si="2193"/>
        <v>[![Travis CI](https://travis-ci.org/traildb/traildb.svg?branch=master</v>
      </c>
      <c r="B12342" t="str">
        <f t="shared" si="2197"/>
        <v>(https://travis-ci.org/traildb/traildb)</v>
      </c>
      <c r="C12342" t="s">
        <v>191</v>
      </c>
      <c r="D12342" t="s">
        <v>800</v>
      </c>
      <c r="E12342" t="str">
        <f t="shared" si="2189"/>
        <v>travis-ci.org/traildb/traildb)</v>
      </c>
      <c r="F12342" t="str">
        <f t="shared" si="2190"/>
        <v>travis-ci.org</v>
      </c>
      <c r="I12342">
        <f t="shared" ref="I12342:I12343" si="2198">COUNTIF(F:F,F12342)</f>
        <v>487</v>
      </c>
    </row>
    <row r="12343" spans="1:9">
      <c r="A12343" t="str">
        <f t="shared" si="2193"/>
        <v>[![Build Status](https://travis-ci.org/Cyan4973/lz4.svg?branch=master</v>
      </c>
      <c r="B12343" t="str">
        <f t="shared" si="2197"/>
        <v>(https://travis-ci.org/Cyan4973/FiniteStateEntropy)</v>
      </c>
      <c r="C12343" t="s">
        <v>2706</v>
      </c>
      <c r="D12343" t="s">
        <v>800</v>
      </c>
      <c r="E12343" t="str">
        <f t="shared" si="2189"/>
        <v>travis-ci.org/Cyan4973/FiniteStateEntropy)</v>
      </c>
      <c r="F12343" t="str">
        <f t="shared" si="2190"/>
        <v>travis-ci.org</v>
      </c>
      <c r="I12343">
        <f t="shared" si="2198"/>
        <v>487</v>
      </c>
    </row>
    <row r="12344" spans="1:9">
      <c r="A12344" t="str">
        <f t="shared" si="2193"/>
        <v>![Covenant](https://camo.githubusercontent.com/7d620efaa3eac1c5b060ece5d6aacfcc8b81a74a04d05cd0398689c01c4463bb/68747470733a2f2f696d672e736869656c64732e696f2f62616467652f436f6e7472696275746f72253230436f76656e616e742d76322e3025323061646f707465642d6666363962342e737667</v>
      </c>
      <c r="B12344" t="str">
        <f t="shared" si="2197"/>
        <v>(https://github.com/coqui-ai/TTS/blob/master/CODE_OF_CONDUCT.md)</v>
      </c>
      <c r="C12344" t="s">
        <v>11824</v>
      </c>
      <c r="D12344" t="s">
        <v>1684</v>
      </c>
      <c r="E12344" t="str">
        <f t="shared" si="2189"/>
        <v>github.com/coqui-ai/TTS/blob/master/CODE_OF_CONDUCT.md)</v>
      </c>
      <c r="F12344" t="str">
        <f t="shared" si="2190"/>
        <v>github.com</v>
      </c>
      <c r="G12344" t="s">
        <v>16451</v>
      </c>
      <c r="H12344" t="s">
        <v>16455</v>
      </c>
    </row>
    <row r="12345" spans="1:9">
      <c r="A12345" t="str">
        <f t="shared" si="2193"/>
        <v>[![Build Status](https://travis-ci.org/Cyan4973/lz4.svg?branch=dev</v>
      </c>
      <c r="B12345" t="str">
        <f t="shared" si="2197"/>
        <v>(https://travis-ci.org/Cyan4973/FiniteStateEntropy)</v>
      </c>
      <c r="C12345" t="s">
        <v>2707</v>
      </c>
      <c r="D12345" t="s">
        <v>800</v>
      </c>
      <c r="E12345" t="str">
        <f t="shared" si="2189"/>
        <v>travis-ci.org/Cyan4973/FiniteStateEntropy)</v>
      </c>
      <c r="F12345" t="str">
        <f t="shared" si="2190"/>
        <v>travis-ci.org</v>
      </c>
      <c r="I12345">
        <f t="shared" ref="I12345:I12346" si="2199">COUNTIF(F:F,F12345)</f>
        <v>487</v>
      </c>
    </row>
    <row r="12346" spans="1:9">
      <c r="A12346" t="str">
        <f t="shared" si="2193"/>
        <v>[![Build Status](https://travis-ci.org/cgsecurity/testdisk.svg?branch=master</v>
      </c>
      <c r="B12346" t="str">
        <f t="shared" si="2197"/>
        <v>(https://travis-ci.org/cgsecurity/testdisk)</v>
      </c>
      <c r="C12346" t="s">
        <v>194</v>
      </c>
      <c r="D12346" t="s">
        <v>800</v>
      </c>
      <c r="E12346" t="str">
        <f t="shared" si="2189"/>
        <v>travis-ci.org/cgsecurity/testdisk)</v>
      </c>
      <c r="F12346" t="str">
        <f t="shared" si="2190"/>
        <v>travis-ci.org</v>
      </c>
      <c r="I12346">
        <f t="shared" si="2199"/>
        <v>487</v>
      </c>
    </row>
    <row r="12347" spans="1:9">
      <c r="A12347" t="str">
        <f t="shared" si="2193"/>
        <v>![GithubActions](https://github.com/coqui-ai/TTS/actions/workflows/aux_tests.yml/badge.svg</v>
      </c>
      <c r="C12347" t="s">
        <v>2364</v>
      </c>
      <c r="D12347" t="s">
        <v>1684</v>
      </c>
      <c r="E12347" t="str">
        <f t="shared" si="2189"/>
        <v/>
      </c>
      <c r="F12347" t="e">
        <f t="shared" si="2190"/>
        <v>#VALUE!</v>
      </c>
      <c r="H12347" t="s">
        <v>16464</v>
      </c>
    </row>
    <row r="12348" spans="1:9">
      <c r="A12348" t="str">
        <f t="shared" si="2193"/>
        <v>![GithubActions](https://github.com/coqui-ai/TTS/actions/workflows/data_tests.yml/badge.svg</v>
      </c>
      <c r="C12348" t="s">
        <v>2365</v>
      </c>
      <c r="D12348" t="s">
        <v>1684</v>
      </c>
      <c r="E12348" t="str">
        <f t="shared" si="2189"/>
        <v/>
      </c>
      <c r="F12348" t="e">
        <f t="shared" si="2190"/>
        <v>#VALUE!</v>
      </c>
      <c r="H12348" t="s">
        <v>16464</v>
      </c>
    </row>
    <row r="12349" spans="1:9">
      <c r="A12349" t="str">
        <f t="shared" si="2193"/>
        <v>![GithubActions](https://github.com/coqui-ai/TTS/actions/workflows/docker.yaml/badge.svg</v>
      </c>
      <c r="C12349" t="s">
        <v>2366</v>
      </c>
      <c r="D12349" t="s">
        <v>1684</v>
      </c>
      <c r="E12349" t="str">
        <f t="shared" si="2189"/>
        <v/>
      </c>
      <c r="F12349" t="e">
        <f t="shared" si="2190"/>
        <v>#VALUE!</v>
      </c>
      <c r="H12349" t="s">
        <v>16464</v>
      </c>
    </row>
    <row r="12350" spans="1:9">
      <c r="A12350" t="str">
        <f t="shared" si="2193"/>
        <v>![GithubActions](https://github.com/coqui-ai/TTS/actions/workflows/inference_tests.yml/badge.svg</v>
      </c>
      <c r="C12350" t="s">
        <v>2367</v>
      </c>
      <c r="D12350" t="s">
        <v>1684</v>
      </c>
      <c r="E12350" t="str">
        <f t="shared" si="2189"/>
        <v/>
      </c>
      <c r="F12350" t="e">
        <f t="shared" si="2190"/>
        <v>#VALUE!</v>
      </c>
      <c r="H12350" t="s">
        <v>16464</v>
      </c>
    </row>
    <row r="12351" spans="1:9">
      <c r="A12351" t="str">
        <f t="shared" si="2193"/>
        <v>![GithubActions](https://github.com/coqui-ai/TTS/actions/workflows/style_check.yml/badge.svg</v>
      </c>
      <c r="C12351" t="s">
        <v>2368</v>
      </c>
      <c r="D12351" t="s">
        <v>1684</v>
      </c>
      <c r="E12351" t="str">
        <f t="shared" si="2189"/>
        <v/>
      </c>
      <c r="F12351" t="e">
        <f t="shared" si="2190"/>
        <v>#VALUE!</v>
      </c>
      <c r="H12351" t="s">
        <v>16464</v>
      </c>
    </row>
    <row r="12352" spans="1:9">
      <c r="A12352" t="str">
        <f t="shared" si="2193"/>
        <v>![GithubActions](https://github.com/coqui-ai/TTS/actions/workflows/text_tests.yml/badge.svg</v>
      </c>
      <c r="C12352" t="s">
        <v>2369</v>
      </c>
      <c r="D12352" t="s">
        <v>1684</v>
      </c>
      <c r="E12352" t="str">
        <f t="shared" si="2189"/>
        <v/>
      </c>
      <c r="F12352" t="e">
        <f t="shared" si="2190"/>
        <v>#VALUE!</v>
      </c>
      <c r="H12352" t="s">
        <v>16464</v>
      </c>
    </row>
    <row r="12353" spans="1:9">
      <c r="A12353" t="str">
        <f t="shared" si="2193"/>
        <v>![GithubActions](https://github.com/coqui-ai/TTS/actions/workflows/tts_tests.yml/badge.svg</v>
      </c>
      <c r="C12353" t="s">
        <v>2370</v>
      </c>
      <c r="D12353" t="s">
        <v>1684</v>
      </c>
      <c r="E12353" t="str">
        <f t="shared" si="2189"/>
        <v/>
      </c>
      <c r="F12353" t="e">
        <f t="shared" si="2190"/>
        <v>#VALUE!</v>
      </c>
      <c r="H12353" t="s">
        <v>16464</v>
      </c>
    </row>
    <row r="12354" spans="1:9">
      <c r="A12354" t="str">
        <f t="shared" si="2193"/>
        <v>![GithubActions](https://github.com/coqui-ai/TTS/actions/workflows/vocoder_tests.yml/badge.svg</v>
      </c>
      <c r="C12354" t="s">
        <v>2371</v>
      </c>
      <c r="D12354" t="s">
        <v>1684</v>
      </c>
      <c r="E12354" t="str">
        <f t="shared" ref="E12354:E12417" si="2200">SUBSTITUTE(SUBSTITUTE(B12354,"(https://",""), "(http://", "")</f>
        <v/>
      </c>
      <c r="F12354" t="e">
        <f t="shared" ref="F12354:F12417" si="2201">LEFT(E12354,FIND("/", E12354)-1)</f>
        <v>#VALUE!</v>
      </c>
      <c r="H12354" t="s">
        <v>16464</v>
      </c>
    </row>
    <row r="12355" spans="1:9">
      <c r="A12355" t="str">
        <f t="shared" si="2193"/>
        <v>![GithubActions](https://github.com/coqui-ai/TTS/actions/workflows/zoo_tests0.yml/badge.svg</v>
      </c>
      <c r="C12355" t="s">
        <v>2372</v>
      </c>
      <c r="D12355" t="s">
        <v>1684</v>
      </c>
      <c r="E12355" t="str">
        <f t="shared" si="2200"/>
        <v/>
      </c>
      <c r="F12355" t="e">
        <f t="shared" si="2201"/>
        <v>#VALUE!</v>
      </c>
      <c r="H12355" t="s">
        <v>16464</v>
      </c>
    </row>
    <row r="12356" spans="1:9">
      <c r="A12356" t="str">
        <f t="shared" si="2193"/>
        <v>![GithubActions](https://github.com/coqui-ai/TTS/actions/workflows/zoo_tests1.yml/badge.svg</v>
      </c>
      <c r="C12356" t="s">
        <v>2373</v>
      </c>
      <c r="D12356" t="s">
        <v>1684</v>
      </c>
      <c r="E12356" t="str">
        <f t="shared" si="2200"/>
        <v/>
      </c>
      <c r="F12356" t="e">
        <f t="shared" si="2201"/>
        <v>#VALUE!</v>
      </c>
      <c r="H12356" t="s">
        <v>16464</v>
      </c>
    </row>
    <row r="12357" spans="1:9">
      <c r="A12357" t="str">
        <f t="shared" si="2193"/>
        <v>![GithubActions](https://github.com/coqui-ai/TTS/actions/workflows/zoo_tests2.yml/badge.svg</v>
      </c>
      <c r="C12357" t="s">
        <v>2374</v>
      </c>
      <c r="D12357" t="s">
        <v>1684</v>
      </c>
      <c r="E12357" t="str">
        <f t="shared" si="2200"/>
        <v/>
      </c>
      <c r="F12357" t="e">
        <f t="shared" si="2201"/>
        <v>#VALUE!</v>
      </c>
      <c r="H12357" t="s">
        <v>16464</v>
      </c>
    </row>
    <row r="12358" spans="1:9">
      <c r="A12358" t="str">
        <f t="shared" si="2193"/>
        <v>[![Build Status](https://travis-ci.org/jonls/redshift.svg?branch=master</v>
      </c>
      <c r="B12358" t="str">
        <f>MID(C12358,FIND(")](",C12358)+2,1000)</f>
        <v>(https://travis-ci.org/jonls/redshift)</v>
      </c>
      <c r="C12358" t="s">
        <v>204</v>
      </c>
      <c r="D12358" t="s">
        <v>800</v>
      </c>
      <c r="E12358" t="str">
        <f t="shared" si="2200"/>
        <v>travis-ci.org/jonls/redshift)</v>
      </c>
      <c r="F12358" t="str">
        <f t="shared" si="2201"/>
        <v>travis-ci.org</v>
      </c>
      <c r="I12358">
        <f>COUNTIF(F:F,F12358)</f>
        <v>487</v>
      </c>
    </row>
    <row r="12359" spans="1:9">
      <c r="A12359" t="str">
        <f t="shared" si="2193"/>
        <v>![Tests](https://github.com/openpifpaf/openpifpaf/workflows/Tests/badge.svg?branch=main</v>
      </c>
      <c r="B12359" t="str">
        <f>MID(C12359,FIND(")](",C12359)+2,1000)</f>
        <v>(https://github.com/openpifpaf/openpifpaf/actions?query=workflow%3ATests)</v>
      </c>
      <c r="C12359" t="s">
        <v>11826</v>
      </c>
      <c r="D12359" t="s">
        <v>1684</v>
      </c>
      <c r="E12359" t="str">
        <f t="shared" si="2200"/>
        <v>github.com/openpifpaf/openpifpaf/actions?query=workflow%3ATests)</v>
      </c>
      <c r="F12359" t="str">
        <f t="shared" si="2201"/>
        <v>github.com</v>
      </c>
      <c r="G12359" t="s">
        <v>16451</v>
      </c>
      <c r="H12359" t="s">
        <v>16455</v>
      </c>
    </row>
    <row r="12360" spans="1:9">
      <c r="A12360" t="str">
        <f t="shared" si="2193"/>
        <v>![deploy-guide](https://github.com/openpifpaf/openpifpaf/workflows/deploy-guide/badge.svg</v>
      </c>
      <c r="B12360" t="str">
        <f>MID(C12360,FIND(")](",C12360)+2,1000)</f>
        <v>(https://github.com/openpifpaf/openpifpaf/actions?query=workflow%3Adeploy-guide)</v>
      </c>
      <c r="C12360" t="s">
        <v>11827</v>
      </c>
      <c r="D12360" t="s">
        <v>1684</v>
      </c>
      <c r="E12360" t="str">
        <f t="shared" si="2200"/>
        <v>github.com/openpifpaf/openpifpaf/actions?query=workflow%3Adeploy-guide)</v>
      </c>
      <c r="F12360" t="str">
        <f t="shared" si="2201"/>
        <v>github.com</v>
      </c>
      <c r="G12360" t="s">
        <v>16451</v>
      </c>
      <c r="H12360" t="s">
        <v>16455</v>
      </c>
    </row>
    <row r="12361" spans="1:9">
      <c r="A12361" t="str">
        <f t="shared" si="2193"/>
        <v>[![Build Status](https://travis-ci.org/openvenues/libpostal.svg?branch=master</v>
      </c>
      <c r="B12361" t="str">
        <f>MID(C12361,FIND(")](",C12361)+2,1000)</f>
        <v>(https://travis-ci.org/openvenues/libpostal)</v>
      </c>
      <c r="C12361" t="s">
        <v>280</v>
      </c>
      <c r="D12361" t="s">
        <v>800</v>
      </c>
      <c r="E12361" t="str">
        <f t="shared" si="2200"/>
        <v>travis-ci.org/openvenues/libpostal)</v>
      </c>
      <c r="F12361" t="str">
        <f t="shared" si="2201"/>
        <v>travis-ci.org</v>
      </c>
      <c r="I12361">
        <f>COUNTIF(F:F,F12361)</f>
        <v>487</v>
      </c>
    </row>
    <row r="12362" spans="1:9">
      <c r="A12362" t="str">
        <f t="shared" si="2193"/>
        <v>![example image with overlaid pose predictions](https://github.com/openpifpaf/openpifpaf/raw/main/docs/coco/000000081988.jpg.predictions.jpeg</v>
      </c>
      <c r="C12362" t="s">
        <v>2375</v>
      </c>
      <c r="D12362" t="s">
        <v>1684</v>
      </c>
      <c r="E12362" t="str">
        <f t="shared" si="2200"/>
        <v/>
      </c>
      <c r="F12362" t="e">
        <f t="shared" si="2201"/>
        <v>#VALUE!</v>
      </c>
      <c r="H12362" t="s">
        <v>16464</v>
      </c>
    </row>
    <row r="12363" spans="1:9">
      <c r="A12363" t="str">
        <f t="shared" si="2193"/>
        <v>![example image with overlaid wholebody pose predictions](https://raw.githubusercontent.com/openpifpaf/openpifpaf/main/docs/soccer.jpeg.predictions.jpeg</v>
      </c>
      <c r="C12363" t="s">
        <v>2376</v>
      </c>
      <c r="D12363" t="s">
        <v>1684</v>
      </c>
      <c r="E12363" t="str">
        <f t="shared" si="2200"/>
        <v/>
      </c>
      <c r="F12363" t="e">
        <f t="shared" si="2201"/>
        <v>#VALUE!</v>
      </c>
      <c r="H12363" t="s">
        <v>16464</v>
      </c>
    </row>
    <row r="12364" spans="1:9">
      <c r="A12364" t="str">
        <f t="shared" si="2193"/>
        <v>![example image cars](https://raw.githubusercontent.com/openpifpaf/openpifpaf/main/docs/peterbourg.jpg.predictions.jpeg</v>
      </c>
      <c r="C12364" t="s">
        <v>2377</v>
      </c>
      <c r="D12364" t="s">
        <v>1684</v>
      </c>
      <c r="E12364" t="str">
        <f t="shared" si="2200"/>
        <v/>
      </c>
      <c r="F12364" t="e">
        <f t="shared" si="2201"/>
        <v>#VALUE!</v>
      </c>
      <c r="H12364" t="s">
        <v>16464</v>
      </c>
    </row>
    <row r="12365" spans="1:9">
      <c r="A12365" t="str">
        <f t="shared" si="2193"/>
        <v>![example image cars](https://raw.githubusercontent.com/openpifpaf/openpifpaf/main/docs/tappo_loomo.jpg.predictions.jpeg</v>
      </c>
      <c r="C12365" t="s">
        <v>2378</v>
      </c>
      <c r="D12365" t="s">
        <v>1684</v>
      </c>
      <c r="E12365" t="str">
        <f t="shared" si="2200"/>
        <v/>
      </c>
      <c r="F12365" t="e">
        <f t="shared" si="2201"/>
        <v>#VALUE!</v>
      </c>
      <c r="H12365" t="s">
        <v>16464</v>
      </c>
    </row>
    <row r="12366" spans="1:9">
      <c r="A12366" t="str">
        <f t="shared" si="2193"/>
        <v>![](https://img.shields.io/github/release/israel-dryer/ttkbootstrap.svg</v>
      </c>
      <c r="C12366" t="s">
        <v>2379</v>
      </c>
      <c r="D12366" t="s">
        <v>1684</v>
      </c>
      <c r="E12366" t="str">
        <f t="shared" si="2200"/>
        <v/>
      </c>
      <c r="F12366" t="e">
        <f t="shared" si="2201"/>
        <v>#VALUE!</v>
      </c>
      <c r="H12366" t="s">
        <v>16464</v>
      </c>
    </row>
    <row r="12367" spans="1:9">
      <c r="A12367" t="str">
        <f t="shared" si="2193"/>
        <v>[![Build Status](https://travis-ci.org/eclipse/paho.mqtt.c.svg?branch=master</v>
      </c>
      <c r="B12367" t="str">
        <f>MID(C12367,FIND(")](",C12367)+2,1000)</f>
        <v>(https://travis-ci.org/eclipse/paho.mqtt.c)</v>
      </c>
      <c r="C12367" t="s">
        <v>309</v>
      </c>
      <c r="D12367" t="s">
        <v>800</v>
      </c>
      <c r="E12367" t="str">
        <f t="shared" si="2200"/>
        <v>travis-ci.org/eclipse/paho.mqtt.c)</v>
      </c>
      <c r="F12367" t="str">
        <f t="shared" si="2201"/>
        <v>travis-ci.org</v>
      </c>
      <c r="I12367">
        <f t="shared" ref="I12367:I12368" si="2202">COUNTIF(F:F,F12367)</f>
        <v>487</v>
      </c>
    </row>
    <row r="12368" spans="1:9">
      <c r="A12368" t="str">
        <f t="shared" si="2193"/>
        <v>[![Build Status](https://api.travis-ci.org/laruence/yaf.svg?branch=master</v>
      </c>
      <c r="B12368" t="str">
        <f>MID(C12368,FIND(")](",C12368)+2,1000)</f>
        <v xml:space="preserve">(https://travis-ci.org/laruence/yaf) </v>
      </c>
      <c r="C12368" t="s">
        <v>2740</v>
      </c>
      <c r="D12368" t="s">
        <v>800</v>
      </c>
      <c r="E12368" t="str">
        <f t="shared" si="2200"/>
        <v xml:space="preserve">travis-ci.org/laruence/yaf) </v>
      </c>
      <c r="F12368" t="str">
        <f t="shared" si="2201"/>
        <v>travis-ci.org</v>
      </c>
      <c r="I12368">
        <f t="shared" si="2202"/>
        <v>487</v>
      </c>
    </row>
    <row r="12369" spans="1:9">
      <c r="A12369" t="str">
        <f t="shared" si="2193"/>
        <v>![](https://img.shields.io/github/issues/israel-dryer/ttkbootstrap.svg</v>
      </c>
      <c r="C12369" t="s">
        <v>2380</v>
      </c>
      <c r="D12369" t="s">
        <v>1684</v>
      </c>
      <c r="E12369" t="str">
        <f t="shared" si="2200"/>
        <v/>
      </c>
      <c r="F12369" t="e">
        <f t="shared" si="2201"/>
        <v>#VALUE!</v>
      </c>
      <c r="H12369" t="s">
        <v>16464</v>
      </c>
    </row>
    <row r="12370" spans="1:9">
      <c r="A12370" t="str">
        <f t="shared" ref="A12370:A12407" si="2203">LEFT(C12370,FIND(")",C12370)-1)</f>
        <v>![](https://img.shields.io/github/issues-closed/israel-dryer/ttkbootstrap.svg</v>
      </c>
      <c r="C12370" t="s">
        <v>2381</v>
      </c>
      <c r="D12370" t="s">
        <v>1684</v>
      </c>
      <c r="E12370" t="str">
        <f t="shared" si="2200"/>
        <v/>
      </c>
      <c r="F12370" t="e">
        <f t="shared" si="2201"/>
        <v>#VALUE!</v>
      </c>
      <c r="H12370" t="s">
        <v>16464</v>
      </c>
    </row>
    <row r="12371" spans="1:9">
      <c r="A12371" t="str">
        <f t="shared" si="2203"/>
        <v>![](https://img.shields.io/github/license/israel-dryer/ttkbootstrap.svg</v>
      </c>
      <c r="C12371" t="s">
        <v>2382</v>
      </c>
      <c r="D12371" t="s">
        <v>1684</v>
      </c>
      <c r="E12371" t="str">
        <f t="shared" si="2200"/>
        <v/>
      </c>
      <c r="F12371" t="e">
        <f t="shared" si="2201"/>
        <v>#VALUE!</v>
      </c>
      <c r="H12371" t="s">
        <v>16464</v>
      </c>
    </row>
    <row r="12372" spans="1:9">
      <c r="A12372" t="str">
        <f t="shared" si="2203"/>
        <v>![](https://img.shields.io/github/stars/israel-dryer/ttkbootstrap.svg</v>
      </c>
      <c r="C12372" t="s">
        <v>2383</v>
      </c>
      <c r="D12372" t="s">
        <v>1684</v>
      </c>
      <c r="E12372" t="str">
        <f t="shared" si="2200"/>
        <v/>
      </c>
      <c r="F12372" t="e">
        <f t="shared" si="2201"/>
        <v>#VALUE!</v>
      </c>
      <c r="H12372" t="s">
        <v>16464</v>
      </c>
    </row>
    <row r="12373" spans="1:9">
      <c r="A12373" t="str">
        <f t="shared" si="2203"/>
        <v>![](https://img.shields.io/github/forks/israel-dryer/ttkbootstrap.svg</v>
      </c>
      <c r="C12373" t="s">
        <v>2384</v>
      </c>
      <c r="D12373" t="s">
        <v>1684</v>
      </c>
      <c r="E12373" t="str">
        <f t="shared" si="2200"/>
        <v/>
      </c>
      <c r="F12373" t="e">
        <f t="shared" si="2201"/>
        <v>#VALUE!</v>
      </c>
      <c r="H12373" t="s">
        <v>16464</v>
      </c>
    </row>
    <row r="12374" spans="1:9">
      <c r="A12374" t="str">
        <f t="shared" si="2203"/>
        <v>![](https://raw.githubusercontent.com/israel-dryer/ttkbootstrap/master/docs/assets/themes/themes.gif</v>
      </c>
      <c r="C12374" t="s">
        <v>2385</v>
      </c>
      <c r="D12374" t="s">
        <v>1684</v>
      </c>
      <c r="E12374" t="str">
        <f t="shared" si="2200"/>
        <v/>
      </c>
      <c r="F12374" t="e">
        <f t="shared" si="2201"/>
        <v>#VALUE!</v>
      </c>
      <c r="H12374" t="s">
        <v>16464</v>
      </c>
    </row>
    <row r="12375" spans="1:9">
      <c r="A12375" t="str">
        <f t="shared" si="2203"/>
        <v>[![Build Status](https://travis-ci.org/cmus/cmus.svg?branch=master</v>
      </c>
      <c r="B12375" t="str">
        <f t="shared" ref="B12375:B12383" si="2204">MID(C12375,FIND(")](",C12375)+2,1000)</f>
        <v>(https://travis-ci.org/cmus/cmus)</v>
      </c>
      <c r="C12375" t="s">
        <v>319</v>
      </c>
      <c r="D12375" t="s">
        <v>800</v>
      </c>
      <c r="E12375" t="str">
        <f t="shared" si="2200"/>
        <v>travis-ci.org/cmus/cmus)</v>
      </c>
      <c r="F12375" t="str">
        <f t="shared" si="2201"/>
        <v>travis-ci.org</v>
      </c>
      <c r="I12375">
        <f t="shared" ref="I12375:I12376" si="2205">COUNTIF(F:F,F12375)</f>
        <v>487</v>
      </c>
    </row>
    <row r="12376" spans="1:9">
      <c r="A12376" t="str">
        <f t="shared" si="2203"/>
        <v>[![Build Status](https://travis-ci.org/ggreer/the_silver_searcher.svg?branch=master</v>
      </c>
      <c r="B12376" t="str">
        <f t="shared" si="2204"/>
        <v>(https://travis-ci.org/ggreer/the_silver_searcher)</v>
      </c>
      <c r="C12376" t="s">
        <v>317</v>
      </c>
      <c r="D12376" t="s">
        <v>800</v>
      </c>
      <c r="E12376" t="str">
        <f t="shared" si="2200"/>
        <v>travis-ci.org/ggreer/the_silver_searcher)</v>
      </c>
      <c r="F12376" t="str">
        <f t="shared" si="2201"/>
        <v>travis-ci.org</v>
      </c>
      <c r="I12376">
        <f t="shared" si="2205"/>
        <v>487</v>
      </c>
    </row>
    <row r="12377" spans="1:9">
      <c r="A12377" t="str">
        <f t="shared" si="2203"/>
        <v>![badge](https://github.com/open-mmlab/mmgeneration/workflows/build/badge.svg</v>
      </c>
      <c r="B12377" t="str">
        <f t="shared" si="2204"/>
        <v>(https://github.com/open-mmlab/mmgeneration/actions)</v>
      </c>
      <c r="C12377" t="s">
        <v>11831</v>
      </c>
      <c r="D12377" t="s">
        <v>1684</v>
      </c>
      <c r="E12377" t="str">
        <f t="shared" si="2200"/>
        <v>github.com/open-mmlab/mmgeneration/actions)</v>
      </c>
      <c r="F12377" t="str">
        <f t="shared" si="2201"/>
        <v>github.com</v>
      </c>
      <c r="G12377" t="s">
        <v>16451</v>
      </c>
      <c r="H12377" t="s">
        <v>16455</v>
      </c>
    </row>
    <row r="12378" spans="1:9">
      <c r="A12378" t="str">
        <f t="shared" si="2203"/>
        <v>![codecov](https://codecov.io/gh/open-mmlab/mmgeneration/branch/master/graph/badge.svg</v>
      </c>
      <c r="B12378" t="str">
        <f t="shared" si="2204"/>
        <v>(https://codecov.io/gh/open-mmlab/mmgeneration)</v>
      </c>
      <c r="C12378" t="s">
        <v>11832</v>
      </c>
      <c r="D12378" t="s">
        <v>1684</v>
      </c>
      <c r="E12378" t="str">
        <f t="shared" si="2200"/>
        <v>codecov.io/gh/open-mmlab/mmgeneration)</v>
      </c>
      <c r="F12378" t="str">
        <f t="shared" si="2201"/>
        <v>codecov.io</v>
      </c>
      <c r="H12378" t="s">
        <v>16457</v>
      </c>
    </row>
    <row r="12379" spans="1:9">
      <c r="A12379" t="str">
        <f t="shared" si="2203"/>
        <v>![license](https://img.shields.io/github/license/open-mmlab/mmgeneration.svg</v>
      </c>
      <c r="B12379" t="str">
        <f t="shared" si="2204"/>
        <v>(https://github.com/open-mmlab/mmgeneration/blob/master/LICENSE)</v>
      </c>
      <c r="C12379" t="s">
        <v>11833</v>
      </c>
      <c r="D12379" t="s">
        <v>1684</v>
      </c>
      <c r="E12379" t="str">
        <f t="shared" si="2200"/>
        <v>github.com/open-mmlab/mmgeneration/blob/master/LICENSE)</v>
      </c>
      <c r="F12379" t="str">
        <f t="shared" si="2201"/>
        <v>github.com</v>
      </c>
      <c r="G12379" t="s">
        <v>16451</v>
      </c>
      <c r="H12379" t="s">
        <v>16455</v>
      </c>
    </row>
    <row r="12380" spans="1:9">
      <c r="A12380" t="str">
        <f t="shared" si="2203"/>
        <v>![open issues](https://isitmaintained.com/badge/open/open-mmlab/mmgeneration.svg</v>
      </c>
      <c r="B12380" t="str">
        <f t="shared" si="2204"/>
        <v>(https://github.com/open-mmlab/mmgeneration/issues)</v>
      </c>
      <c r="C12380" t="s">
        <v>11834</v>
      </c>
      <c r="D12380" t="s">
        <v>1684</v>
      </c>
      <c r="E12380" t="str">
        <f t="shared" si="2200"/>
        <v>github.com/open-mmlab/mmgeneration/issues)</v>
      </c>
      <c r="F12380" t="str">
        <f t="shared" si="2201"/>
        <v>github.com</v>
      </c>
      <c r="G12380" t="s">
        <v>16451</v>
      </c>
      <c r="H12380" t="s">
        <v>16455</v>
      </c>
    </row>
    <row r="12381" spans="1:9">
      <c r="A12381" t="str">
        <f t="shared" si="2203"/>
        <v>![issue resolution](https://isitmaintained.com/badge/resolution/open-mmlab/mmgeneration.svg</v>
      </c>
      <c r="B12381" t="str">
        <f t="shared" si="2204"/>
        <v>(https://github.com/open-mmlab/mmgeneration/issues)</v>
      </c>
      <c r="C12381" t="s">
        <v>8481</v>
      </c>
      <c r="D12381" t="s">
        <v>1684</v>
      </c>
      <c r="E12381" t="str">
        <f t="shared" si="2200"/>
        <v>github.com/open-mmlab/mmgeneration/issues)</v>
      </c>
      <c r="F12381" t="str">
        <f t="shared" si="2201"/>
        <v>github.com</v>
      </c>
      <c r="G12381" t="s">
        <v>16451</v>
      </c>
      <c r="H12381" t="s">
        <v>16455</v>
      </c>
    </row>
    <row r="12382" spans="1:9">
      <c r="A12382" t="str">
        <f t="shared" si="2203"/>
        <v>![Build Status](https://github.com/osm-search/Nominatim/workflows/CI%20Tests/badge.svg</v>
      </c>
      <c r="B12382" t="str">
        <f t="shared" si="2204"/>
        <v>(https://github.com/osm-search/Nominatim/actions?query=workflow%3A%22CI+Tests%22)</v>
      </c>
      <c r="C12382" t="s">
        <v>11835</v>
      </c>
      <c r="D12382" t="s">
        <v>1684</v>
      </c>
      <c r="E12382" t="str">
        <f t="shared" si="2200"/>
        <v>github.com/osm-search/Nominatim/actions?query=workflow%3A%22CI+Tests%22)</v>
      </c>
      <c r="F12382" t="str">
        <f t="shared" si="2201"/>
        <v>github.com</v>
      </c>
      <c r="G12382" t="s">
        <v>16451</v>
      </c>
      <c r="H12382" t="s">
        <v>16455</v>
      </c>
    </row>
    <row r="12383" spans="1:9">
      <c r="A12383" t="str">
        <f t="shared" si="2203"/>
        <v>![codecov](https://codecov.io/gh/osm-search/Nominatim/branch/master/graph/badge.svg?token=8P1LXrhCMy</v>
      </c>
      <c r="B12383" t="str">
        <f t="shared" si="2204"/>
        <v>(https://codecov.io/gh/osm-search/Nominatim)</v>
      </c>
      <c r="C12383" t="s">
        <v>8482</v>
      </c>
      <c r="D12383" t="s">
        <v>1684</v>
      </c>
      <c r="E12383" t="str">
        <f t="shared" si="2200"/>
        <v>codecov.io/gh/osm-search/Nominatim)</v>
      </c>
      <c r="F12383" t="str">
        <f t="shared" si="2201"/>
        <v>codecov.io</v>
      </c>
      <c r="H12383" t="s">
        <v>16457</v>
      </c>
    </row>
    <row r="12384" spans="1:9">
      <c r="A12384" t="str">
        <f t="shared" si="2203"/>
        <v>![GitHub](https://img.shields.io/github/license/photonixapp/photonix</v>
      </c>
      <c r="C12384" t="s">
        <v>12928</v>
      </c>
      <c r="D12384" t="s">
        <v>1684</v>
      </c>
      <c r="E12384" t="str">
        <f t="shared" si="2200"/>
        <v/>
      </c>
      <c r="F12384" t="e">
        <f t="shared" si="2201"/>
        <v>#VALUE!</v>
      </c>
      <c r="H12384" t="s">
        <v>16464</v>
      </c>
    </row>
    <row r="12385" spans="1:9">
      <c r="A12385" t="str">
        <f t="shared" si="2203"/>
        <v>[![Build Status](https://travis-ci.org/scanmem/scanmem.svg?branch=main</v>
      </c>
      <c r="B12385" t="str">
        <f t="shared" ref="B12385:B12391" si="2206">MID(C12385,FIND(")](",C12385)+2,1000)</f>
        <v>(https://travis-ci.org/scanmem/scanmem)</v>
      </c>
      <c r="C12385" t="s">
        <v>312</v>
      </c>
      <c r="D12385" t="s">
        <v>800</v>
      </c>
      <c r="E12385" t="str">
        <f t="shared" si="2200"/>
        <v>travis-ci.org/scanmem/scanmem)</v>
      </c>
      <c r="F12385" t="str">
        <f t="shared" si="2201"/>
        <v>travis-ci.org</v>
      </c>
      <c r="I12385">
        <f>COUNTIF(F:F,F12385)</f>
        <v>487</v>
      </c>
    </row>
    <row r="12386" spans="1:9">
      <c r="A12386" t="str">
        <f t="shared" si="2203"/>
        <v>![GitHub Sponsors](https://img.shields.io/github/sponsors/photonixapp</v>
      </c>
      <c r="B12386" t="str">
        <f t="shared" si="2206"/>
        <v>(https://github.com/sponsors/photonixapp)</v>
      </c>
      <c r="C12386" t="s">
        <v>12930</v>
      </c>
      <c r="D12386" t="s">
        <v>1684</v>
      </c>
      <c r="E12386" t="str">
        <f t="shared" si="2200"/>
        <v>github.com/sponsors/photonixapp)</v>
      </c>
      <c r="F12386" t="str">
        <f t="shared" si="2201"/>
        <v>github.com</v>
      </c>
      <c r="G12386" t="s">
        <v>16451</v>
      </c>
      <c r="H12386" t="s">
        <v>16455</v>
      </c>
    </row>
    <row r="12387" spans="1:9">
      <c r="A12387" t="str">
        <f t="shared" si="2203"/>
        <v>[![Build Status](https://travis-ci.org/wren-lang/wren.svg?branch=main</v>
      </c>
      <c r="B12387" t="str">
        <f t="shared" si="2206"/>
        <v>(https://travis-ci.org/wren-lang/wren)</v>
      </c>
      <c r="C12387" t="s">
        <v>369</v>
      </c>
      <c r="D12387" t="s">
        <v>800</v>
      </c>
      <c r="E12387" t="str">
        <f t="shared" si="2200"/>
        <v>travis-ci.org/wren-lang/wren)</v>
      </c>
      <c r="F12387" t="str">
        <f t="shared" si="2201"/>
        <v>travis-ci.org</v>
      </c>
      <c r="I12387">
        <f t="shared" ref="I12387:I12388" si="2207">COUNTIF(F:F,F12387)</f>
        <v>487</v>
      </c>
    </row>
    <row r="12388" spans="1:9">
      <c r="A12388" t="str">
        <f t="shared" si="2203"/>
        <v>[![travis-ci](https://travis-ci.org/nbs-system/naxsi.svg?branch=master</v>
      </c>
      <c r="B12388" t="str">
        <f t="shared" si="2206"/>
        <v>(https://travis-ci.org/nbs-system/naxsi)</v>
      </c>
      <c r="C12388" t="s">
        <v>322</v>
      </c>
      <c r="D12388" t="s">
        <v>800</v>
      </c>
      <c r="E12388" t="str">
        <f t="shared" si="2200"/>
        <v>travis-ci.org/nbs-system/naxsi)</v>
      </c>
      <c r="F12388" t="str">
        <f t="shared" si="2201"/>
        <v>travis-ci.org</v>
      </c>
      <c r="I12388">
        <f t="shared" si="2207"/>
        <v>487</v>
      </c>
    </row>
    <row r="12389" spans="1:9">
      <c r="A12389" t="str">
        <f t="shared" si="2203"/>
        <v>![](https://img.shields.io/codecov/c/github/damianmoore/photonix.svg</v>
      </c>
      <c r="B12389" t="str">
        <f t="shared" si="2206"/>
        <v>(https://codecov.io/gh/damianmoore/photonix)</v>
      </c>
      <c r="C12389" t="s">
        <v>12933</v>
      </c>
      <c r="D12389" t="s">
        <v>1684</v>
      </c>
      <c r="E12389" t="str">
        <f t="shared" si="2200"/>
        <v>codecov.io/gh/damianmoore/photonix)</v>
      </c>
      <c r="F12389" t="str">
        <f t="shared" si="2201"/>
        <v>codecov.io</v>
      </c>
      <c r="H12389" t="s">
        <v>16457</v>
      </c>
    </row>
    <row r="12390" spans="1:9">
      <c r="A12390" t="str">
        <f t="shared" si="2203"/>
        <v>[![Build Status](https://travis-ci.org/libopencm3/libopencm3.svg?branch=master</v>
      </c>
      <c r="B12390" t="str">
        <f t="shared" si="2206"/>
        <v>(https://travis-ci.org/libopencm3/libopencm3)</v>
      </c>
      <c r="C12390" t="s">
        <v>371</v>
      </c>
      <c r="D12390" t="s">
        <v>800</v>
      </c>
      <c r="E12390" t="str">
        <f t="shared" si="2200"/>
        <v>travis-ci.org/libopencm3/libopencm3)</v>
      </c>
      <c r="F12390" t="str">
        <f t="shared" si="2201"/>
        <v>travis-ci.org</v>
      </c>
      <c r="I12390">
        <f t="shared" ref="I12390:I12391" si="2208">COUNTIF(F:F,F12390)</f>
        <v>487</v>
      </c>
    </row>
    <row r="12391" spans="1:9">
      <c r="A12391" t="str">
        <f t="shared" si="2203"/>
        <v>[![Build Status](https://travis-ci.org/saitoha/libsixel.svg?branch=master</v>
      </c>
      <c r="B12391" t="str">
        <f t="shared" si="2206"/>
        <v>(https://travis-ci.org/saitoha/libsixel)</v>
      </c>
      <c r="C12391" t="s">
        <v>377</v>
      </c>
      <c r="D12391" t="s">
        <v>800</v>
      </c>
      <c r="E12391" t="str">
        <f t="shared" si="2200"/>
        <v>travis-ci.org/saitoha/libsixel)</v>
      </c>
      <c r="F12391" t="str">
        <f t="shared" si="2201"/>
        <v>travis-ci.org</v>
      </c>
      <c r="I12391">
        <f t="shared" si="2208"/>
        <v>487</v>
      </c>
    </row>
    <row r="12392" spans="1:9">
      <c r="A12392" t="str">
        <f t="shared" si="2203"/>
        <v>![Screenshot of photo list view](https://epixstudios.co.uk/uploads/filer_public/52/dc/52dcdff4-d96d-4dfd-b158-b57b0696154e/photo_list.jpg</v>
      </c>
      <c r="C12392" t="s">
        <v>2386</v>
      </c>
      <c r="D12392" t="s">
        <v>1684</v>
      </c>
      <c r="E12392" t="str">
        <f t="shared" si="2200"/>
        <v/>
      </c>
      <c r="F12392" t="e">
        <f t="shared" si="2201"/>
        <v>#VALUE!</v>
      </c>
      <c r="H12392" t="s">
        <v>16464</v>
      </c>
    </row>
    <row r="12393" spans="1:9">
      <c r="A12393" t="str">
        <f t="shared" si="2203"/>
        <v>![Lint Python and Find Syntax Errors](https://github.com/archlinux/archinstall/actions/workflows/flake8.yaml/badge.svg</v>
      </c>
      <c r="B12393" t="str">
        <f>MID(C12393,FIND(")](",C12393)+2,1000)</f>
        <v>(https://github.com/archlinux/archinstall/actions/workflows/flake8.yaml)</v>
      </c>
      <c r="C12393" t="s">
        <v>8484</v>
      </c>
      <c r="D12393" t="s">
        <v>1684</v>
      </c>
      <c r="E12393" t="str">
        <f t="shared" si="2200"/>
        <v>github.com/archlinux/archinstall/actions/workflows/flake8.yaml)</v>
      </c>
      <c r="F12393" t="str">
        <f t="shared" si="2201"/>
        <v>github.com</v>
      </c>
      <c r="G12393" t="s">
        <v>16451</v>
      </c>
      <c r="H12393" t="s">
        <v>16455</v>
      </c>
    </row>
    <row r="12394" spans="1:9">
      <c r="A12394" t="str">
        <f t="shared" si="2203"/>
        <v>![QRec Architecture](https://i.ibb.co/zJwLXnb/architecture.png</v>
      </c>
      <c r="C12394" t="s">
        <v>2387</v>
      </c>
      <c r="D12394" t="s">
        <v>1684</v>
      </c>
      <c r="E12394" t="str">
        <f t="shared" si="2200"/>
        <v/>
      </c>
      <c r="F12394" t="e">
        <f t="shared" si="2201"/>
        <v>#VALUE!</v>
      </c>
      <c r="H12394" t="s">
        <v>16464</v>
      </c>
    </row>
    <row r="12395" spans="1:9">
      <c r="A12395" t="str">
        <f t="shared" si="2203"/>
        <v>![QRec Architecture](https://i.ibb.co/7W9xTfd/workflow.png</v>
      </c>
      <c r="C12395" t="s">
        <v>2388</v>
      </c>
      <c r="D12395" t="s">
        <v>1684</v>
      </c>
      <c r="E12395" t="str">
        <f t="shared" si="2200"/>
        <v/>
      </c>
      <c r="F12395" t="e">
        <f t="shared" si="2201"/>
        <v>#VALUE!</v>
      </c>
      <c r="H12395" t="s">
        <v>16464</v>
      </c>
    </row>
    <row r="12396" spans="1:9">
      <c r="A12396" t="str">
        <f t="shared" si="2203"/>
        <v>![build](https://github.com/open-mmlab/mmocr/workflows/build/badge.svg</v>
      </c>
      <c r="B12396" t="str">
        <f t="shared" ref="B12396:B12407" si="2209">MID(C12396,FIND(")](",C12396)+2,1000)</f>
        <v>(https://github.com/open-mmlab/mmocr/actions)</v>
      </c>
      <c r="C12396" t="s">
        <v>11836</v>
      </c>
      <c r="D12396" t="s">
        <v>1684</v>
      </c>
      <c r="E12396" t="str">
        <f t="shared" si="2200"/>
        <v>github.com/open-mmlab/mmocr/actions)</v>
      </c>
      <c r="F12396" t="str">
        <f t="shared" si="2201"/>
        <v>github.com</v>
      </c>
      <c r="G12396" t="s">
        <v>16451</v>
      </c>
      <c r="H12396" t="s">
        <v>16455</v>
      </c>
    </row>
    <row r="12397" spans="1:9">
      <c r="A12397" t="str">
        <f t="shared" si="2203"/>
        <v>[![Build Status](https://travis-ci.org/vysheng/tg.png</v>
      </c>
      <c r="B12397" t="str">
        <f t="shared" si="2209"/>
        <v>(https://travis-ci.org/vysheng/tg)</v>
      </c>
      <c r="C12397" t="s">
        <v>2868</v>
      </c>
      <c r="D12397" t="s">
        <v>800</v>
      </c>
      <c r="E12397" t="str">
        <f t="shared" si="2200"/>
        <v>travis-ci.org/vysheng/tg)</v>
      </c>
      <c r="F12397" t="str">
        <f t="shared" si="2201"/>
        <v>travis-ci.org</v>
      </c>
      <c r="I12397">
        <f>COUNTIF(F:F,F12397)</f>
        <v>487</v>
      </c>
    </row>
    <row r="12398" spans="1:9">
      <c r="A12398" t="str">
        <f t="shared" si="2203"/>
        <v>![codecov](https://codecov.io/gh/open-mmlab/mmocr/branch/main/graph/badge.svg</v>
      </c>
      <c r="B12398" t="str">
        <f t="shared" si="2209"/>
        <v>(https://codecov.io/gh/open-mmlab/mmocr)</v>
      </c>
      <c r="C12398" t="s">
        <v>11838</v>
      </c>
      <c r="D12398" t="s">
        <v>1684</v>
      </c>
      <c r="E12398" t="str">
        <f t="shared" si="2200"/>
        <v>codecov.io/gh/open-mmlab/mmocr)</v>
      </c>
      <c r="F12398" t="str">
        <f t="shared" si="2201"/>
        <v>codecov.io</v>
      </c>
      <c r="H12398" t="s">
        <v>16457</v>
      </c>
    </row>
    <row r="12399" spans="1:9">
      <c r="A12399" t="str">
        <f t="shared" si="2203"/>
        <v>![license](https://img.shields.io/github/license/open-mmlab/mmocr.svg</v>
      </c>
      <c r="B12399" t="str">
        <f t="shared" si="2209"/>
        <v>(https://github.com/open-mmlab/mmocr/blob/main/LICENSE)</v>
      </c>
      <c r="C12399" t="s">
        <v>11839</v>
      </c>
      <c r="D12399" t="s">
        <v>1684</v>
      </c>
      <c r="E12399" t="str">
        <f t="shared" si="2200"/>
        <v>github.com/open-mmlab/mmocr/blob/main/LICENSE)</v>
      </c>
      <c r="F12399" t="str">
        <f t="shared" si="2201"/>
        <v>github.com</v>
      </c>
      <c r="G12399" t="s">
        <v>16451</v>
      </c>
      <c r="H12399" t="s">
        <v>16455</v>
      </c>
    </row>
    <row r="12400" spans="1:9">
      <c r="A12400" t="str">
        <f t="shared" si="2203"/>
        <v>[![Build Status](https://travis-ci.org/srdja/Collections-C.svg?branch=master</v>
      </c>
      <c r="B12400" t="str">
        <f t="shared" si="2209"/>
        <v>(https://travis-ci.org/srdja/Collections-C)</v>
      </c>
      <c r="C12400" t="s">
        <v>469</v>
      </c>
      <c r="D12400" t="s">
        <v>800</v>
      </c>
      <c r="E12400" t="str">
        <f t="shared" si="2200"/>
        <v>travis-ci.org/srdja/Collections-C)</v>
      </c>
      <c r="F12400" t="str">
        <f t="shared" si="2201"/>
        <v>travis-ci.org</v>
      </c>
      <c r="I12400">
        <f>COUNTIF(F:F,F12400)</f>
        <v>487</v>
      </c>
    </row>
    <row r="12401" spans="1:9">
      <c r="A12401" t="str">
        <f t="shared" si="2203"/>
        <v>![Average time to resolve an issue](https://isitmaintained.com/badge/resolution/open-mmlab/mmocr.svg</v>
      </c>
      <c r="B12401" t="str">
        <f t="shared" si="2209"/>
        <v>(https://github.com/open-mmlab/mmocr/issues)</v>
      </c>
      <c r="C12401" t="s">
        <v>11841</v>
      </c>
      <c r="D12401" t="s">
        <v>1684</v>
      </c>
      <c r="E12401" t="str">
        <f t="shared" si="2200"/>
        <v>github.com/open-mmlab/mmocr/issues)</v>
      </c>
      <c r="F12401" t="str">
        <f t="shared" si="2201"/>
        <v>github.com</v>
      </c>
      <c r="G12401" t="s">
        <v>16451</v>
      </c>
      <c r="H12401" t="s">
        <v>16455</v>
      </c>
    </row>
    <row r="12402" spans="1:9">
      <c r="A12402" t="str">
        <f t="shared" si="2203"/>
        <v>![Percentage of issues still open](https://isitmaintained.com/badge/open/open-mmlab/mmocr.svg</v>
      </c>
      <c r="B12402" t="str">
        <f t="shared" si="2209"/>
        <v>(https://github.com/open-mmlab/mmocr/issues)</v>
      </c>
      <c r="C12402" t="s">
        <v>8485</v>
      </c>
      <c r="D12402" t="s">
        <v>1684</v>
      </c>
      <c r="E12402" t="str">
        <f t="shared" si="2200"/>
        <v>github.com/open-mmlab/mmocr/issues)</v>
      </c>
      <c r="F12402" t="str">
        <f t="shared" si="2201"/>
        <v>github.com</v>
      </c>
      <c r="G12402" t="s">
        <v>16451</v>
      </c>
      <c r="H12402" t="s">
        <v>16455</v>
      </c>
    </row>
    <row r="12403" spans="1:9">
      <c r="A12403" t="str">
        <f t="shared" si="2203"/>
        <v>![](https://img.shields.io/github/release/bookwyrm-social/bookwyrm.svg?colorB=58839b</v>
      </c>
      <c r="B12403" t="str">
        <f t="shared" si="2209"/>
        <v>(https://github.com/bookwyrm-social/bookwyrm/releases)</v>
      </c>
      <c r="C12403" t="s">
        <v>11842</v>
      </c>
      <c r="D12403" t="s">
        <v>1684</v>
      </c>
      <c r="E12403" t="str">
        <f t="shared" si="2200"/>
        <v>github.com/bookwyrm-social/bookwyrm/releases)</v>
      </c>
      <c r="F12403" t="str">
        <f t="shared" si="2201"/>
        <v>github.com</v>
      </c>
      <c r="G12403" t="s">
        <v>16451</v>
      </c>
      <c r="H12403" t="s">
        <v>16455</v>
      </c>
    </row>
    <row r="12404" spans="1:9">
      <c r="A12404" t="str">
        <f t="shared" si="2203"/>
        <v>![Run Python Tests](https://github.com/bookwyrm-social/bookwyrm/actions/workflows/django-tests.yml/badge.svg</v>
      </c>
      <c r="B12404" t="str">
        <f t="shared" si="2209"/>
        <v>(https://github.com/bookwyrm-social/bookwyrm/actions/workflows/django-tests.yml)</v>
      </c>
      <c r="C12404" t="s">
        <v>11843</v>
      </c>
      <c r="D12404" t="s">
        <v>1684</v>
      </c>
      <c r="E12404" t="str">
        <f t="shared" si="2200"/>
        <v>github.com/bookwyrm-social/bookwyrm/actions/workflows/django-tests.yml)</v>
      </c>
      <c r="F12404" t="str">
        <f t="shared" si="2201"/>
        <v>github.com</v>
      </c>
      <c r="G12404" t="s">
        <v>16451</v>
      </c>
      <c r="H12404" t="s">
        <v>16455</v>
      </c>
    </row>
    <row r="12405" spans="1:9">
      <c r="A12405" t="str">
        <f t="shared" si="2203"/>
        <v>![Pylint](https://github.com/bookwyrm-social/bookwyrm/actions/workflows/pylint.yml/badge.svg</v>
      </c>
      <c r="B12405" t="str">
        <f t="shared" si="2209"/>
        <v>(https://github.com/bookwyrm-social/bookwyrm/actions/workflows/pylint.yml)</v>
      </c>
      <c r="C12405" t="s">
        <v>11844</v>
      </c>
      <c r="D12405" t="s">
        <v>1684</v>
      </c>
      <c r="E12405" t="str">
        <f t="shared" si="2200"/>
        <v>github.com/bookwyrm-social/bookwyrm/actions/workflows/pylint.yml)</v>
      </c>
      <c r="F12405" t="str">
        <f t="shared" si="2201"/>
        <v>github.com</v>
      </c>
      <c r="G12405" t="s">
        <v>16451</v>
      </c>
      <c r="H12405" t="s">
        <v>16455</v>
      </c>
    </row>
    <row r="12406" spans="1:9">
      <c r="A12406" t="str">
        <f t="shared" si="2203"/>
        <v>[![Build Status](https://travis-ci.org/sleuthkit/sleuthkit.svg?branch=develop</v>
      </c>
      <c r="B12406" t="str">
        <f t="shared" si="2209"/>
        <v>(https://travis-ci.org/sleuthkit/sleuthkit)</v>
      </c>
      <c r="C12406" t="s">
        <v>475</v>
      </c>
      <c r="D12406" t="s">
        <v>800</v>
      </c>
      <c r="E12406" t="str">
        <f t="shared" si="2200"/>
        <v>travis-ci.org/sleuthkit/sleuthkit)</v>
      </c>
      <c r="F12406" t="str">
        <f t="shared" si="2201"/>
        <v>travis-ci.org</v>
      </c>
      <c r="I12406">
        <f>COUNTIF(F:F,F12406)</f>
        <v>487</v>
      </c>
    </row>
    <row r="12407" spans="1:9">
      <c r="A12407" t="str">
        <f t="shared" si="2203"/>
        <v>![Twitter Follow](https://img.shields.io/twitter/follow/BookWyrmSocial?style=social</v>
      </c>
      <c r="B12407" t="str">
        <f t="shared" si="2209"/>
        <v>(https://twitter.com/BookWyrmSocial)</v>
      </c>
      <c r="C12407" t="s">
        <v>11846</v>
      </c>
      <c r="D12407" t="s">
        <v>1684</v>
      </c>
      <c r="E12407" t="str">
        <f t="shared" si="2200"/>
        <v>twitter.com/BookWyrmSocial)</v>
      </c>
      <c r="F12407" t="str">
        <f t="shared" si="2201"/>
        <v>twitter.com</v>
      </c>
      <c r="H12407" t="s">
        <v>16460</v>
      </c>
    </row>
    <row r="12408" spans="1:9">
      <c r="C12408" t="s">
        <v>8433</v>
      </c>
      <c r="D12408" t="s">
        <v>1684</v>
      </c>
      <c r="E12408" t="str">
        <f t="shared" si="2200"/>
        <v/>
      </c>
      <c r="F12408" t="e">
        <f t="shared" si="2201"/>
        <v>#VALUE!</v>
      </c>
      <c r="H12408" t="s">
        <v>16464</v>
      </c>
    </row>
    <row r="12409" spans="1:9">
      <c r="C12409" t="s">
        <v>8432</v>
      </c>
      <c r="D12409" t="s">
        <v>1684</v>
      </c>
      <c r="E12409" t="str">
        <f t="shared" si="2200"/>
        <v/>
      </c>
      <c r="F12409" t="e">
        <f t="shared" si="2201"/>
        <v>#VALUE!</v>
      </c>
      <c r="H12409" t="s">
        <v>16464</v>
      </c>
    </row>
    <row r="12410" spans="1:9">
      <c r="C12410" t="s">
        <v>8431</v>
      </c>
      <c r="D12410" t="s">
        <v>1684</v>
      </c>
      <c r="E12410" t="str">
        <f t="shared" si="2200"/>
        <v/>
      </c>
      <c r="F12410" t="e">
        <f t="shared" si="2201"/>
        <v>#VALUE!</v>
      </c>
      <c r="H12410" t="s">
        <v>16464</v>
      </c>
    </row>
    <row r="12411" spans="1:9">
      <c r="C12411" t="s">
        <v>8486</v>
      </c>
      <c r="D12411" t="s">
        <v>1684</v>
      </c>
      <c r="E12411" t="str">
        <f t="shared" si="2200"/>
        <v/>
      </c>
      <c r="F12411" t="e">
        <f t="shared" si="2201"/>
        <v>#VALUE!</v>
      </c>
      <c r="H12411" t="s">
        <v>16464</v>
      </c>
    </row>
    <row r="12412" spans="1:9">
      <c r="C12412" t="s">
        <v>8434</v>
      </c>
      <c r="D12412" t="s">
        <v>1684</v>
      </c>
      <c r="E12412" t="str">
        <f t="shared" si="2200"/>
        <v/>
      </c>
      <c r="F12412" t="e">
        <f t="shared" si="2201"/>
        <v>#VALUE!</v>
      </c>
      <c r="H12412" t="s">
        <v>16464</v>
      </c>
    </row>
    <row r="12413" spans="1:9">
      <c r="C12413" t="s">
        <v>8487</v>
      </c>
      <c r="D12413" t="s">
        <v>1684</v>
      </c>
      <c r="E12413" t="str">
        <f t="shared" si="2200"/>
        <v/>
      </c>
      <c r="F12413" t="e">
        <f t="shared" si="2201"/>
        <v>#VALUE!</v>
      </c>
      <c r="H12413" t="s">
        <v>16464</v>
      </c>
    </row>
    <row r="12414" spans="1:9">
      <c r="C12414" t="s">
        <v>8488</v>
      </c>
      <c r="D12414" t="s">
        <v>1684</v>
      </c>
      <c r="E12414" t="str">
        <f t="shared" si="2200"/>
        <v/>
      </c>
      <c r="F12414" t="e">
        <f t="shared" si="2201"/>
        <v>#VALUE!</v>
      </c>
      <c r="H12414" t="s">
        <v>16464</v>
      </c>
    </row>
    <row r="12415" spans="1:9">
      <c r="A12415" t="str">
        <f t="shared" ref="A12415:A12446" si="2210">LEFT(C12415,FIND(")",C12415)-1)</f>
        <v>![GitHub release](https://img.shields.io/github/release/OpenBB-finance/OpenBBTerminal.svg?maxAge=3600</v>
      </c>
      <c r="B12415" t="str">
        <f>MID(C12415,FIND(")](",C12415)+2,1000)</f>
        <v>(https://github.com/OpenBB-finance/OpenBBTerminal/releases)</v>
      </c>
      <c r="C12415" t="s">
        <v>11847</v>
      </c>
      <c r="D12415" t="s">
        <v>1684</v>
      </c>
      <c r="E12415" t="str">
        <f t="shared" si="2200"/>
        <v>github.com/OpenBB-finance/OpenBBTerminal/releases)</v>
      </c>
      <c r="F12415" t="str">
        <f t="shared" si="2201"/>
        <v>github.com</v>
      </c>
      <c r="G12415" t="s">
        <v>16451</v>
      </c>
      <c r="H12415" t="s">
        <v>16455</v>
      </c>
    </row>
    <row r="12416" spans="1:9">
      <c r="A12416" t="str">
        <f t="shared" si="2210"/>
        <v>![Code style: black](https://img.shields.io/badge/code%20style-black-000000.svg</v>
      </c>
      <c r="B12416" t="str">
        <f>MID(C12416,FIND(")](",C12416)+2,1000)</f>
        <v>(https://github.com/psf/black)</v>
      </c>
      <c r="C12416" t="s">
        <v>3254</v>
      </c>
      <c r="D12416" t="s">
        <v>1684</v>
      </c>
      <c r="E12416" t="str">
        <f t="shared" si="2200"/>
        <v>github.com/psf/black)</v>
      </c>
      <c r="F12416" t="str">
        <f t="shared" si="2201"/>
        <v>github.com</v>
      </c>
      <c r="G12416" t="s">
        <v>16451</v>
      </c>
      <c r="H12416" t="s">
        <v>16455</v>
      </c>
    </row>
    <row r="12417" spans="1:9">
      <c r="A12417" t="str">
        <f t="shared" si="2210"/>
        <v>master:![Build Status](https://api.travis-ci.org/libtom/libtomcrypt.png?branch=master</v>
      </c>
      <c r="B12417" t="str">
        <f>MID(C12417,FIND(")](",C12417)+2,1000)</f>
        <v xml:space="preserve">(https://travis-ci.org/libtom/libtomcrypt) </v>
      </c>
      <c r="C12417" t="s">
        <v>12300</v>
      </c>
      <c r="D12417" t="s">
        <v>800</v>
      </c>
      <c r="E12417" t="str">
        <f t="shared" si="2200"/>
        <v xml:space="preserve">travis-ci.org/libtom/libtomcrypt) </v>
      </c>
      <c r="F12417" t="str">
        <f t="shared" si="2201"/>
        <v>travis-ci.org</v>
      </c>
      <c r="I12417">
        <f>COUNTIF(F:F,F12417)</f>
        <v>487</v>
      </c>
    </row>
    <row r="12418" spans="1:9">
      <c r="A12418" t="str">
        <f t="shared" si="2210"/>
        <v>![Discord Shield](https://discordapp.com/api/guilds/831165782750789672/widget.png?style=shield</v>
      </c>
      <c r="C12418" t="s">
        <v>2389</v>
      </c>
      <c r="D12418" t="s">
        <v>1684</v>
      </c>
      <c r="E12418" t="str">
        <f t="shared" ref="E12418:E12481" si="2211">SUBSTITUTE(SUBSTITUTE(B12418,"(https://",""), "(http://", "")</f>
        <v/>
      </c>
      <c r="F12418" t="e">
        <f t="shared" ref="F12418:F12481" si="2212">LEFT(E12418,FIND("/", E12418)-1)</f>
        <v>#VALUE!</v>
      </c>
      <c r="H12418" t="s">
        <v>16464</v>
      </c>
    </row>
    <row r="12419" spans="1:9">
      <c r="A12419" t="str">
        <f t="shared" si="2210"/>
        <v>![Twitter](https://img.shields.io/twitter/url/https/twitter.com/openbb_finance.svg?style=social&amp;label=Follow%20%40openbb_finance</v>
      </c>
      <c r="B12419" t="str">
        <f t="shared" ref="B12419:B12431" si="2213">MID(C12419,FIND(")](",C12419)+2,1000)</f>
        <v>(https://twitter.com/openbb_finance)</v>
      </c>
      <c r="C12419" t="s">
        <v>11848</v>
      </c>
      <c r="D12419" t="s">
        <v>1684</v>
      </c>
      <c r="E12419" t="str">
        <f t="shared" si="2211"/>
        <v>twitter.com/openbb_finance)</v>
      </c>
      <c r="F12419" t="str">
        <f t="shared" si="2212"/>
        <v>twitter.com</v>
      </c>
      <c r="H12419" t="s">
        <v>16460</v>
      </c>
    </row>
    <row r="12420" spans="1:9">
      <c r="A12420" t="str">
        <f t="shared" si="2210"/>
        <v>![Build Status](https://api.travis-ci.org/libtom/libtomcrypt.png?branch=develop</v>
      </c>
      <c r="B12420" t="str">
        <f t="shared" si="2213"/>
        <v>(https://travis-ci.org/libtom/libtomcrypt)</v>
      </c>
      <c r="C12420" t="s">
        <v>12301</v>
      </c>
      <c r="D12420" t="s">
        <v>800</v>
      </c>
      <c r="E12420" t="str">
        <f t="shared" si="2211"/>
        <v>travis-ci.org/libtom/libtomcrypt)</v>
      </c>
      <c r="F12420" t="str">
        <f t="shared" si="2212"/>
        <v>travis-ci.org</v>
      </c>
      <c r="I12420">
        <f t="shared" ref="I12420:I12423" si="2214">COUNTIF(F:F,F12420)</f>
        <v>487</v>
      </c>
    </row>
    <row r="12421" spans="1:9">
      <c r="A12421" t="str">
        <f t="shared" si="2210"/>
        <v>[![Hashcat Travis Build status](https://travis-ci.org/hashcat/hashcat.svg?branch=master</v>
      </c>
      <c r="B12421" t="str">
        <f t="shared" si="2213"/>
        <v>(https://travis-ci.org/hashcat/hashcat)</v>
      </c>
      <c r="C12421" t="s">
        <v>2783</v>
      </c>
      <c r="D12421" t="s">
        <v>800</v>
      </c>
      <c r="E12421" t="str">
        <f t="shared" si="2211"/>
        <v>travis-ci.org/hashcat/hashcat)</v>
      </c>
      <c r="F12421" t="str">
        <f t="shared" si="2212"/>
        <v>travis-ci.org</v>
      </c>
      <c r="I12421">
        <f t="shared" si="2214"/>
        <v>487</v>
      </c>
    </row>
    <row r="12422" spans="1:9">
      <c r="A12422" t="str">
        <f t="shared" si="2210"/>
        <v>![Travis Build Status (master</v>
      </c>
      <c r="B12422" t="str">
        <f t="shared" si="2213"/>
        <v>(https://travis-ci.org/eclipse/mosquitto.svg?branch=master)](https://travis-ci.org/eclipse/mosquitto)</v>
      </c>
      <c r="C12422" t="s">
        <v>12320</v>
      </c>
      <c r="D12422" t="s">
        <v>800</v>
      </c>
      <c r="E12422" t="str">
        <f t="shared" si="2211"/>
        <v>travis-ci.org/eclipse/mosquitto.svg?branch=master)]travis-ci.org/eclipse/mosquitto)</v>
      </c>
      <c r="F12422" t="str">
        <f t="shared" si="2212"/>
        <v>travis-ci.org</v>
      </c>
      <c r="I12422">
        <f t="shared" si="2214"/>
        <v>487</v>
      </c>
    </row>
    <row r="12423" spans="1:9">
      <c r="A12423" t="str">
        <f t="shared" si="2210"/>
        <v>[![Travis Build Status (develop</v>
      </c>
      <c r="B12423" t="str">
        <f t="shared" si="2213"/>
        <v>(https://travis-ci.org/eclipse/mosquitto.svg?branch=develop)](https://travis-ci.org/eclipse/mosquitto)</v>
      </c>
      <c r="C12423" t="s">
        <v>2870</v>
      </c>
      <c r="D12423" t="s">
        <v>800</v>
      </c>
      <c r="E12423" t="str">
        <f t="shared" si="2211"/>
        <v>travis-ci.org/eclipse/mosquitto.svg?branch=develop)]travis-ci.org/eclipse/mosquitto)</v>
      </c>
      <c r="F12423" t="str">
        <f t="shared" si="2212"/>
        <v>travis-ci.org</v>
      </c>
      <c r="I12423">
        <f t="shared" si="2214"/>
        <v>487</v>
      </c>
    </row>
    <row r="12424" spans="1:9">
      <c r="A12424" t="str">
        <f t="shared" si="2210"/>
        <v>![Actions Status](https://github.com/pypa/cibuildwheel/workflows/Test/badge.svg</v>
      </c>
      <c r="B12424" t="str">
        <f t="shared" si="2213"/>
        <v>(https://github.com/pypa/cibuildwheel/actions)</v>
      </c>
      <c r="C12424" t="s">
        <v>11853</v>
      </c>
      <c r="D12424" t="s">
        <v>1684</v>
      </c>
      <c r="E12424" t="str">
        <f t="shared" si="2211"/>
        <v>github.com/pypa/cibuildwheel/actions)</v>
      </c>
      <c r="F12424" t="str">
        <f t="shared" si="2212"/>
        <v>github.com</v>
      </c>
      <c r="G12424" t="s">
        <v>16451</v>
      </c>
      <c r="H12424" t="s">
        <v>16455</v>
      </c>
    </row>
    <row r="12425" spans="1:9">
      <c r="A12425" t="str">
        <f t="shared" si="2210"/>
        <v>[![Travis Build Status (fixes</v>
      </c>
      <c r="B12425" t="str">
        <f t="shared" si="2213"/>
        <v>(https://travis-ci.org/eclipse/mosquitto.svg?branch=fixes)](https://travis-ci.org/eclipse/mosquitto)</v>
      </c>
      <c r="C12425" t="s">
        <v>2876</v>
      </c>
      <c r="D12425" t="s">
        <v>800</v>
      </c>
      <c r="E12425" t="str">
        <f t="shared" si="2211"/>
        <v>travis-ci.org/eclipse/mosquitto.svg?branch=fixes)]travis-ci.org/eclipse/mosquitto)</v>
      </c>
      <c r="F12425" t="str">
        <f t="shared" si="2212"/>
        <v>travis-ci.org</v>
      </c>
      <c r="I12425">
        <f t="shared" ref="I12425:I12426" si="2215">COUNTIF(F:F,F12425)</f>
        <v>487</v>
      </c>
    </row>
    <row r="12426" spans="1:9">
      <c r="A12426" t="str">
        <f t="shared" si="2210"/>
        <v>![Travis Build Status](https://travis-ci.org/greenplum-db/gpdb.svg?branch=main</v>
      </c>
      <c r="B12426" t="str">
        <f t="shared" si="2213"/>
        <v>(https://travis-ci.org/greenplum-db/gpdb)</v>
      </c>
      <c r="C12426" t="s">
        <v>12322</v>
      </c>
      <c r="D12426" t="s">
        <v>800</v>
      </c>
      <c r="E12426" t="str">
        <f t="shared" si="2211"/>
        <v>travis-ci.org/greenplum-db/gpdb)</v>
      </c>
      <c r="F12426" t="str">
        <f t="shared" si="2212"/>
        <v>travis-ci.org</v>
      </c>
      <c r="I12426">
        <f t="shared" si="2215"/>
        <v>487</v>
      </c>
    </row>
    <row r="12427" spans="1:9">
      <c r="A12427" t="str">
        <f t="shared" si="2210"/>
        <v>![CircleCI Status](https://img.shields.io/circleci/build/gh/pypa/cibuildwheel/main?logo=circleci</v>
      </c>
      <c r="B12427" t="str">
        <f t="shared" si="2213"/>
        <v>(https://circleci.com/gh/pypa/cibuildwheel)</v>
      </c>
      <c r="C12427" t="s">
        <v>11856</v>
      </c>
      <c r="D12427" t="s">
        <v>1684</v>
      </c>
      <c r="E12427" t="str">
        <f t="shared" si="2211"/>
        <v>circleci.com/gh/pypa/cibuildwheel)</v>
      </c>
      <c r="F12427" t="str">
        <f t="shared" si="2212"/>
        <v>circleci.com</v>
      </c>
      <c r="H12427" t="s">
        <v>16456</v>
      </c>
    </row>
    <row r="12428" spans="1:9">
      <c r="A12428" t="str">
        <f t="shared" si="2210"/>
        <v>[![Build Status](https://api.travis-ci.org/cjdelisle/cjdns.svg?branch=master</v>
      </c>
      <c r="B12428" t="str">
        <f t="shared" si="2213"/>
        <v>(https://travis-ci.org/cjdelisle/cjdns)</v>
      </c>
      <c r="C12428" t="s">
        <v>770</v>
      </c>
      <c r="D12428" t="s">
        <v>800</v>
      </c>
      <c r="E12428" t="str">
        <f t="shared" si="2211"/>
        <v>travis-ci.org/cjdelisle/cjdns)</v>
      </c>
      <c r="F12428" t="str">
        <f t="shared" si="2212"/>
        <v>travis-ci.org</v>
      </c>
      <c r="I12428">
        <f t="shared" ref="I12428:I12431" si="2216">COUNTIF(F:F,F12428)</f>
        <v>487</v>
      </c>
    </row>
    <row r="12429" spans="1:9">
      <c r="A12429" t="str">
        <f t="shared" si="2210"/>
        <v>[![Build Status](https://travis-ci.org/Aorimn/dislocker.svg?branch=develop</v>
      </c>
      <c r="B12429" t="str">
        <f t="shared" si="2213"/>
        <v>(https://travis-ci.org/Aorimn/dislocker)</v>
      </c>
      <c r="C12429" t="s">
        <v>2882</v>
      </c>
      <c r="D12429" t="s">
        <v>800</v>
      </c>
      <c r="E12429" t="str">
        <f t="shared" si="2211"/>
        <v>travis-ci.org/Aorimn/dislocker)</v>
      </c>
      <c r="F12429" t="str">
        <f t="shared" si="2212"/>
        <v>travis-ci.org</v>
      </c>
      <c r="I12429">
        <f t="shared" si="2216"/>
        <v>487</v>
      </c>
    </row>
    <row r="12430" spans="1:9">
      <c r="A12430" t="str">
        <f t="shared" si="2210"/>
        <v>:![Build Status](https://travis-ci.org/xianyi/OpenBLAS.png?branch=develop</v>
      </c>
      <c r="B12430" t="str">
        <f t="shared" si="2213"/>
        <v>(https://travis-ci.org/xianyi/OpenBLAS)</v>
      </c>
      <c r="C12430" t="s">
        <v>12331</v>
      </c>
      <c r="D12430" t="s">
        <v>800</v>
      </c>
      <c r="E12430" t="str">
        <f t="shared" si="2211"/>
        <v>travis-ci.org/xianyi/OpenBLAS)</v>
      </c>
      <c r="F12430" t="str">
        <f t="shared" si="2212"/>
        <v>travis-ci.org</v>
      </c>
      <c r="I12430">
        <f t="shared" si="2216"/>
        <v>487</v>
      </c>
    </row>
    <row r="12431" spans="1:9">
      <c r="A12431" t="str">
        <f t="shared" si="2210"/>
        <v>![Test Status](https://img.shields.io/travis/OAID/Tengine/master?label=test</v>
      </c>
      <c r="B12431" t="str">
        <f t="shared" si="2213"/>
        <v>(https://travis-ci.org/OAID/Tengine)</v>
      </c>
      <c r="C12431" t="s">
        <v>2939</v>
      </c>
      <c r="D12431" t="s">
        <v>1119</v>
      </c>
      <c r="E12431" t="str">
        <f t="shared" si="2211"/>
        <v>travis-ci.org/OAID/Tengine)</v>
      </c>
      <c r="F12431" t="str">
        <f t="shared" si="2212"/>
        <v>travis-ci.org</v>
      </c>
      <c r="I12431">
        <f t="shared" si="2216"/>
        <v>487</v>
      </c>
    </row>
    <row r="12432" spans="1:9">
      <c r="A12432" t="str">
        <f t="shared" si="2210"/>
        <v>![Python version](https://img.shields.io/badge/python-3.7+-important</v>
      </c>
      <c r="C12432" t="s">
        <v>12937</v>
      </c>
      <c r="D12432" t="s">
        <v>1684</v>
      </c>
      <c r="E12432" t="str">
        <f t="shared" si="2211"/>
        <v/>
      </c>
      <c r="F12432" t="e">
        <f t="shared" si="2212"/>
        <v>#VALUE!</v>
      </c>
      <c r="H12432" t="s">
        <v>16464</v>
      </c>
    </row>
    <row r="12433" spans="1:9">
      <c r="A12433" t="str">
        <f t="shared" si="2210"/>
        <v>![Twitter follow](https://img.shields.io/twitter/follow/gradio?style=social&amp;label=follow</v>
      </c>
      <c r="B12433" t="str">
        <f t="shared" ref="B12433:B12457" si="2217">MID(C12433,FIND(")](",C12433)+2,1000)</f>
        <v>(https://twitter.com/gradio)</v>
      </c>
      <c r="C12433" t="s">
        <v>11858</v>
      </c>
      <c r="D12433" t="s">
        <v>1684</v>
      </c>
      <c r="E12433" t="str">
        <f t="shared" si="2211"/>
        <v>twitter.com/gradio)</v>
      </c>
      <c r="F12433" t="str">
        <f t="shared" si="2212"/>
        <v>twitter.com</v>
      </c>
      <c r="H12433" t="s">
        <v>16460</v>
      </c>
    </row>
    <row r="12434" spans="1:9">
      <c r="A12434" t="str">
        <f t="shared" si="2210"/>
        <v>![image](https://jupyterlite.rtfd.io/en/latest/_static/badge.svg</v>
      </c>
      <c r="B12434" t="str">
        <f t="shared" si="2217"/>
        <v>(https://demo.leafmap.org)</v>
      </c>
      <c r="C12434" t="s">
        <v>11859</v>
      </c>
      <c r="D12434" t="s">
        <v>1684</v>
      </c>
      <c r="E12434" t="str">
        <f t="shared" si="2211"/>
        <v>demo.leafmap.org)</v>
      </c>
      <c r="F12434" t="e">
        <f t="shared" si="2212"/>
        <v>#VALUE!</v>
      </c>
      <c r="H12434" t="s">
        <v>16464</v>
      </c>
    </row>
    <row r="12435" spans="1:9">
      <c r="A12435" t="str">
        <f t="shared" si="2210"/>
        <v>![Build Status](https://travis-ci.org/eventql/eventql.png?branch=master</v>
      </c>
      <c r="B12435" t="str">
        <f t="shared" si="2217"/>
        <v>(http://travis-ci.org/eventql/eventql)</v>
      </c>
      <c r="C12435" t="s">
        <v>4440</v>
      </c>
      <c r="D12435" t="s">
        <v>1119</v>
      </c>
      <c r="E12435" t="str">
        <f t="shared" si="2211"/>
        <v>travis-ci.org/eventql/eventql)</v>
      </c>
      <c r="F12435" t="str">
        <f t="shared" si="2212"/>
        <v>travis-ci.org</v>
      </c>
      <c r="I12435">
        <f t="shared" ref="I12435:I12441" si="2218">COUNTIF(F:F,F12435)</f>
        <v>487</v>
      </c>
    </row>
    <row r="12436" spans="1:9">
      <c r="A12436" t="str">
        <f t="shared" si="2210"/>
        <v>![Build Status](https://travis-ci.org/Yelp/MOE.svg?branch=master</v>
      </c>
      <c r="B12436" t="str">
        <f t="shared" si="2217"/>
        <v xml:space="preserve">(https://travis-ci.org/Yelp/MOE)`What the hell is it? </v>
      </c>
      <c r="C12436" t="s">
        <v>2944</v>
      </c>
      <c r="D12436" t="s">
        <v>1119</v>
      </c>
      <c r="E12436" t="str">
        <f t="shared" si="2211"/>
        <v xml:space="preserve">travis-ci.org/Yelp/MOE)`What the hell is it? </v>
      </c>
      <c r="F12436" t="str">
        <f t="shared" si="2212"/>
        <v>travis-ci.org</v>
      </c>
      <c r="I12436">
        <f t="shared" si="2218"/>
        <v>487</v>
      </c>
    </row>
    <row r="12437" spans="1:9">
      <c r="A12437" t="str">
        <f t="shared" si="2210"/>
        <v>![Build Status](https://travis-ci.org/cocaine/cocaine-core.png?branch=v0.12</v>
      </c>
      <c r="B12437" t="str">
        <f t="shared" si="2217"/>
        <v>(https://travis-ci.org/cocaine/cocaine-core)our wiki](https://github.com/cocaine/cocaine-core/wiki)</v>
      </c>
      <c r="C12437" t="s">
        <v>12332</v>
      </c>
      <c r="D12437" t="s">
        <v>1119</v>
      </c>
      <c r="E12437" t="str">
        <f t="shared" si="2211"/>
        <v>travis-ci.org/cocaine/cocaine-core)our wiki]github.com/cocaine/cocaine-core/wiki)</v>
      </c>
      <c r="F12437" t="str">
        <f t="shared" si="2212"/>
        <v>travis-ci.org</v>
      </c>
      <c r="I12437">
        <f t="shared" si="2218"/>
        <v>487</v>
      </c>
    </row>
    <row r="12438" spans="1:9">
      <c r="A12438" t="str">
        <f t="shared" si="2210"/>
        <v>![Build Status](https://travis-ci.org/BVLC/caffe.svg?branch=master</v>
      </c>
      <c r="B12438" t="str">
        <f t="shared" si="2217"/>
        <v>(https://travis-ci.org/BVLC/caffe)</v>
      </c>
      <c r="C12438" t="s">
        <v>2945</v>
      </c>
      <c r="D12438" t="s">
        <v>1119</v>
      </c>
      <c r="E12438" t="str">
        <f t="shared" si="2211"/>
        <v>travis-ci.org/BVLC/caffe)</v>
      </c>
      <c r="F12438" t="str">
        <f t="shared" si="2212"/>
        <v>travis-ci.org</v>
      </c>
      <c r="I12438">
        <f t="shared" si="2218"/>
        <v>487</v>
      </c>
    </row>
    <row r="12439" spans="1:9">
      <c r="A12439" t="str">
        <f t="shared" si="2210"/>
        <v>![Build Status](https://travis-ci.org/ivansafrin/Polycode.svg?branch=master</v>
      </c>
      <c r="B12439" t="str">
        <f t="shared" si="2217"/>
        <v>(https://travis-ci.org/ivansafrin/Polycode)</v>
      </c>
      <c r="C12439" t="s">
        <v>2947</v>
      </c>
      <c r="D12439" t="s">
        <v>1119</v>
      </c>
      <c r="E12439" t="str">
        <f t="shared" si="2211"/>
        <v>travis-ci.org/ivansafrin/Polycode)</v>
      </c>
      <c r="F12439" t="str">
        <f t="shared" si="2212"/>
        <v>travis-ci.org</v>
      </c>
      <c r="I12439">
        <f t="shared" si="2218"/>
        <v>487</v>
      </c>
    </row>
    <row r="12440" spans="1:9">
      <c r="A12440" t="str">
        <f t="shared" si="2210"/>
        <v>![Build Status](https://travis-ci.org/cloose/CuteMarkEd.png</v>
      </c>
      <c r="B12440" t="str">
        <f t="shared" si="2217"/>
        <v xml:space="preserve">(https://travis-ci.org/cloose/CuteMarkEd)  </v>
      </c>
      <c r="C12440" t="s">
        <v>4065</v>
      </c>
      <c r="D12440" t="s">
        <v>1119</v>
      </c>
      <c r="E12440" t="str">
        <f t="shared" si="2211"/>
        <v xml:space="preserve">travis-ci.org/cloose/CuteMarkEd)  </v>
      </c>
      <c r="F12440" t="str">
        <f t="shared" si="2212"/>
        <v>travis-ci.org</v>
      </c>
      <c r="I12440">
        <f t="shared" si="2218"/>
        <v>487</v>
      </c>
    </row>
    <row r="12441" spans="1:9">
      <c r="A12441" t="str">
        <f t="shared" si="2210"/>
        <v>![Build Status](https://api.travis-ci.org/MrKepzie/Natron.png?branch=master</v>
      </c>
      <c r="B12441" t="str">
        <f t="shared" si="2217"/>
        <v xml:space="preserve">(https://travis-ci.org/MrKepzie/Natron) </v>
      </c>
      <c r="C12441" t="s">
        <v>2952</v>
      </c>
      <c r="D12441" t="s">
        <v>1119</v>
      </c>
      <c r="E12441" t="str">
        <f t="shared" si="2211"/>
        <v xml:space="preserve">travis-ci.org/MrKepzie/Natron) </v>
      </c>
      <c r="F12441" t="str">
        <f t="shared" si="2212"/>
        <v>travis-ci.org</v>
      </c>
      <c r="I12441">
        <f t="shared" si="2218"/>
        <v>487</v>
      </c>
    </row>
    <row r="12442" spans="1:9">
      <c r="A12442" t="str">
        <f t="shared" si="2210"/>
        <v>![image](https://github.com/opengeos/leafmap/workflows/docs/badge.svg</v>
      </c>
      <c r="B12442" t="str">
        <f t="shared" si="2217"/>
        <v>(https://leafmap.org)</v>
      </c>
      <c r="C12442" t="s">
        <v>11867</v>
      </c>
      <c r="D12442" t="s">
        <v>1684</v>
      </c>
      <c r="E12442" t="str">
        <f t="shared" si="2211"/>
        <v>leafmap.org)</v>
      </c>
      <c r="F12442" t="e">
        <f t="shared" si="2212"/>
        <v>#VALUE!</v>
      </c>
      <c r="H12442" t="s">
        <v>16464</v>
      </c>
    </row>
    <row r="12443" spans="1:9">
      <c r="A12443" t="str">
        <f t="shared" si="2210"/>
        <v>![image](https://github.com/opengeos/leafmap/workflows/Linux%20build/badge.svg</v>
      </c>
      <c r="B12443" t="str">
        <f t="shared" si="2217"/>
        <v>(https://github.com/opengeos/leafmap/actions)</v>
      </c>
      <c r="C12443" t="s">
        <v>11868</v>
      </c>
      <c r="D12443" t="s">
        <v>1684</v>
      </c>
      <c r="E12443" t="str">
        <f t="shared" si="2211"/>
        <v>github.com/opengeos/leafmap/actions)</v>
      </c>
      <c r="F12443" t="str">
        <f t="shared" si="2212"/>
        <v>github.com</v>
      </c>
      <c r="G12443" t="s">
        <v>16451</v>
      </c>
      <c r="H12443" t="s">
        <v>16455</v>
      </c>
    </row>
    <row r="12444" spans="1:9">
      <c r="A12444" t="str">
        <f t="shared" si="2210"/>
        <v>![Build Status](https://travis-ci.org/baidu/bfs.svg?branch=master</v>
      </c>
      <c r="B12444" t="str">
        <f t="shared" si="2217"/>
        <v xml:space="preserve">(https://travis-ci.org/baidu/bfs)  </v>
      </c>
      <c r="C12444" t="s">
        <v>2957</v>
      </c>
      <c r="D12444" t="s">
        <v>1119</v>
      </c>
      <c r="E12444" t="str">
        <f t="shared" si="2211"/>
        <v xml:space="preserve">travis-ci.org/baidu/bfs)  </v>
      </c>
      <c r="F12444" t="str">
        <f t="shared" si="2212"/>
        <v>travis-ci.org</v>
      </c>
      <c r="I12444">
        <f t="shared" ref="I12444:I12446" si="2219">COUNTIF(F:F,F12444)</f>
        <v>487</v>
      </c>
    </row>
    <row r="12445" spans="1:9">
      <c r="A12445" t="str">
        <f t="shared" si="2210"/>
        <v>![Build Status](https://travis-ci.org/baidu/tera.svg?branch=master</v>
      </c>
      <c r="B12445" t="str">
        <f t="shared" si="2217"/>
        <v>(https://travis-ci.org/baidu/tera)</v>
      </c>
      <c r="C12445" t="s">
        <v>2959</v>
      </c>
      <c r="D12445" t="s">
        <v>1119</v>
      </c>
      <c r="E12445" t="str">
        <f t="shared" si="2211"/>
        <v>travis-ci.org/baidu/tera)</v>
      </c>
      <c r="F12445" t="str">
        <f t="shared" si="2212"/>
        <v>travis-ci.org</v>
      </c>
      <c r="I12445">
        <f t="shared" si="2219"/>
        <v>487</v>
      </c>
    </row>
    <row r="12446" spans="1:9">
      <c r="A12446" t="str">
        <f t="shared" si="2210"/>
        <v>![Linux Build Status](https://travis-ci.org/begla/Intrinsic.svg?branch=master</v>
      </c>
      <c r="B12446" t="str">
        <f t="shared" si="2217"/>
        <v xml:space="preserve">(https://travis-ci.org/begla/Intrinsic) </v>
      </c>
      <c r="C12446" t="s">
        <v>4067</v>
      </c>
      <c r="D12446" t="s">
        <v>1119</v>
      </c>
      <c r="E12446" t="str">
        <f t="shared" si="2211"/>
        <v xml:space="preserve">travis-ci.org/begla/Intrinsic) </v>
      </c>
      <c r="F12446" t="str">
        <f t="shared" si="2212"/>
        <v>travis-ci.org</v>
      </c>
      <c r="I12446">
        <f t="shared" si="2219"/>
        <v>487</v>
      </c>
    </row>
    <row r="12447" spans="1:9">
      <c r="A12447" t="str">
        <f t="shared" ref="A12447:A12472" si="2220">LEFT(C12447,FIND(")",C12447)-1)</f>
        <v>![logo](https://i.imgur.com/tekMHkz.png</v>
      </c>
      <c r="B12447" t="str">
        <f t="shared" si="2217"/>
        <v>(https://github.com/opengeos/leafmap/blob/master/docs/assets/logo.png)</v>
      </c>
      <c r="C12447" t="s">
        <v>11872</v>
      </c>
      <c r="D12447" t="s">
        <v>1684</v>
      </c>
      <c r="E12447" t="str">
        <f t="shared" si="2211"/>
        <v>github.com/opengeos/leafmap/blob/master/docs/assets/logo.png)</v>
      </c>
      <c r="F12447" t="str">
        <f t="shared" si="2212"/>
        <v>github.com</v>
      </c>
      <c r="G12447" t="s">
        <v>16451</v>
      </c>
      <c r="H12447" t="s">
        <v>16455</v>
      </c>
    </row>
    <row r="12448" spans="1:9">
      <c r="A12448" t="str">
        <f t="shared" si="2220"/>
        <v>![image](https://jupyterlite.rtfd.io/en/latest/_static/badge.svg</v>
      </c>
      <c r="B12448" t="str">
        <f t="shared" si="2217"/>
        <v>(https://demo.leafmap.org)</v>
      </c>
      <c r="C12448" t="s">
        <v>11859</v>
      </c>
      <c r="D12448" t="s">
        <v>1684</v>
      </c>
      <c r="E12448" t="str">
        <f t="shared" si="2211"/>
        <v>demo.leafmap.org)</v>
      </c>
      <c r="F12448" t="e">
        <f t="shared" si="2212"/>
        <v>#VALUE!</v>
      </c>
      <c r="H12448" t="s">
        <v>16464</v>
      </c>
    </row>
    <row r="12449" spans="1:9">
      <c r="A12449" t="str">
        <f t="shared" si="2220"/>
        <v>![Build Status](https://travis-ci.org/rethinkdb/rethinkdb.svg?branch=next</v>
      </c>
      <c r="B12449" t="str">
        <f t="shared" si="2217"/>
        <v>(https://travis-ci.org/rethinkdb/rethinkdb)</v>
      </c>
      <c r="C12449" t="s">
        <v>2963</v>
      </c>
      <c r="D12449" t="s">
        <v>1119</v>
      </c>
      <c r="E12449" t="str">
        <f t="shared" si="2211"/>
        <v>travis-ci.org/rethinkdb/rethinkdb)</v>
      </c>
      <c r="F12449" t="str">
        <f t="shared" si="2212"/>
        <v>travis-ci.org</v>
      </c>
      <c r="I12449">
        <f t="shared" ref="I12449:I12453" si="2221">COUNTIF(F:F,F12449)</f>
        <v>487</v>
      </c>
    </row>
    <row r="12450" spans="1:9">
      <c r="A12450" t="str">
        <f t="shared" si="2220"/>
        <v>![Build Status](https://travis-ci.org/BVLC/caffe.svg?branch=master</v>
      </c>
      <c r="B12450" t="str">
        <f t="shared" si="2217"/>
        <v>(https://travis-ci.org/BVLC/caffe)</v>
      </c>
      <c r="C12450" t="s">
        <v>2945</v>
      </c>
      <c r="D12450" t="s">
        <v>1119</v>
      </c>
      <c r="E12450" t="str">
        <f t="shared" si="2211"/>
        <v>travis-ci.org/BVLC/caffe)</v>
      </c>
      <c r="F12450" t="str">
        <f t="shared" si="2212"/>
        <v>travis-ci.org</v>
      </c>
      <c r="I12450">
        <f t="shared" si="2221"/>
        <v>487</v>
      </c>
    </row>
    <row r="12451" spans="1:9">
      <c r="A12451" t="str">
        <f t="shared" si="2220"/>
        <v>![Build Status](https://travis-ci.org/runtimejs/runtime.svg?branch=master</v>
      </c>
      <c r="B12451" t="str">
        <f t="shared" si="2217"/>
        <v xml:space="preserve">(https://travis-ci.org/runtimejs/runtime) </v>
      </c>
      <c r="C12451" t="s">
        <v>4446</v>
      </c>
      <c r="D12451" t="s">
        <v>1119</v>
      </c>
      <c r="E12451" t="str">
        <f t="shared" si="2211"/>
        <v xml:space="preserve">travis-ci.org/runtimejs/runtime) </v>
      </c>
      <c r="F12451" t="str">
        <f t="shared" si="2212"/>
        <v>travis-ci.org</v>
      </c>
      <c r="I12451">
        <f t="shared" si="2221"/>
        <v>487</v>
      </c>
    </row>
    <row r="12452" spans="1:9">
      <c r="A12452" t="str">
        <f t="shared" si="2220"/>
        <v>![Build Status](https://travis-ci.org/facebook/xcbuild.svg?branch=master</v>
      </c>
      <c r="B12452" t="str">
        <f t="shared" si="2217"/>
        <v>(https://travis-ci.org/facebook/xcbuild)</v>
      </c>
      <c r="C12452" t="s">
        <v>2969</v>
      </c>
      <c r="D12452" t="s">
        <v>1119</v>
      </c>
      <c r="E12452" t="str">
        <f t="shared" si="2211"/>
        <v>travis-ci.org/facebook/xcbuild)</v>
      </c>
      <c r="F12452" t="str">
        <f t="shared" si="2212"/>
        <v>travis-ci.org</v>
      </c>
      <c r="I12452">
        <f t="shared" si="2221"/>
        <v>487</v>
      </c>
    </row>
    <row r="12453" spans="1:9">
      <c r="A12453" t="str">
        <f t="shared" si="2220"/>
        <v>![Build Status: Linux, OSX](https://travis-ci.org/solodon4/Mach7.svg?branch=master</v>
      </c>
      <c r="B12453" t="str">
        <f t="shared" si="2217"/>
        <v xml:space="preserve">(https://travis-ci.org/solodon4/Mach7) </v>
      </c>
      <c r="C12453" t="s">
        <v>2970</v>
      </c>
      <c r="D12453" t="s">
        <v>1119</v>
      </c>
      <c r="E12453" t="str">
        <f t="shared" si="2211"/>
        <v xml:space="preserve">travis-ci.org/solodon4/Mach7) </v>
      </c>
      <c r="F12453" t="str">
        <f t="shared" si="2212"/>
        <v>travis-ci.org</v>
      </c>
      <c r="I12453">
        <f t="shared" si="2221"/>
        <v>487</v>
      </c>
    </row>
    <row r="12454" spans="1:9">
      <c r="A12454" t="str">
        <f t="shared" si="2220"/>
        <v>![GitHub Workflow Status](https://img.shields.io/github/actions/workflow/status/goauthentik/authentik/ci-main.yml?branch=main&amp;label=core%20build&amp;style=for-the-badge</v>
      </c>
      <c r="B12454" t="str">
        <f t="shared" si="2217"/>
        <v>(https://github.com/goauthentik/authentik/actions/workflows/ci-main.yml)</v>
      </c>
      <c r="C12454" t="s">
        <v>11875</v>
      </c>
      <c r="D12454" t="s">
        <v>1684</v>
      </c>
      <c r="E12454" t="str">
        <f t="shared" si="2211"/>
        <v>github.com/goauthentik/authentik/actions/workflows/ci-main.yml)</v>
      </c>
      <c r="F12454" t="str">
        <f t="shared" si="2212"/>
        <v>github.com</v>
      </c>
      <c r="G12454" t="s">
        <v>16451</v>
      </c>
      <c r="H12454" t="s">
        <v>16455</v>
      </c>
    </row>
    <row r="12455" spans="1:9">
      <c r="A12455" t="str">
        <f t="shared" si="2220"/>
        <v>![GitHub Workflow Status](https://img.shields.io/github/actions/workflow/status/goauthentik/authentik/ci-outpost.yml?branch=main&amp;label=outpost%20build&amp;style=for-the-badge</v>
      </c>
      <c r="B12455" t="str">
        <f t="shared" si="2217"/>
        <v>(https://github.com/goauthentik/authentik/actions/workflows/ci-outpost.yml)</v>
      </c>
      <c r="C12455" t="s">
        <v>11876</v>
      </c>
      <c r="D12455" t="s">
        <v>1684</v>
      </c>
      <c r="E12455" t="str">
        <f t="shared" si="2211"/>
        <v>github.com/goauthentik/authentik/actions/workflows/ci-outpost.yml)</v>
      </c>
      <c r="F12455" t="str">
        <f t="shared" si="2212"/>
        <v>github.com</v>
      </c>
      <c r="G12455" t="s">
        <v>16451</v>
      </c>
      <c r="H12455" t="s">
        <v>16455</v>
      </c>
    </row>
    <row r="12456" spans="1:9">
      <c r="A12456" t="str">
        <f t="shared" si="2220"/>
        <v>![GitHub Workflow Status](https://img.shields.io/github/actions/workflow/status/goauthentik/authentik/ci-web.yml?branch=main&amp;label=web%20build&amp;style=for-the-badge</v>
      </c>
      <c r="B12456" t="str">
        <f t="shared" si="2217"/>
        <v>(https://github.com/goauthentik/authentik/actions/workflows/ci-web.yml)</v>
      </c>
      <c r="C12456" t="s">
        <v>11877</v>
      </c>
      <c r="D12456" t="s">
        <v>1684</v>
      </c>
      <c r="E12456" t="str">
        <f t="shared" si="2211"/>
        <v>github.com/goauthentik/authentik/actions/workflows/ci-web.yml)</v>
      </c>
      <c r="F12456" t="str">
        <f t="shared" si="2212"/>
        <v>github.com</v>
      </c>
      <c r="G12456" t="s">
        <v>16451</v>
      </c>
      <c r="H12456" t="s">
        <v>16455</v>
      </c>
    </row>
    <row r="12457" spans="1:9">
      <c r="A12457" t="str">
        <f t="shared" si="2220"/>
        <v>![Code Coverage](https://img.shields.io/codecov/c/gh/goauthentik/authentik?style=for-the-badge</v>
      </c>
      <c r="B12457" t="str">
        <f t="shared" si="2217"/>
        <v>(https://codecov.io/gh/goauthentik/authentik)</v>
      </c>
      <c r="C12457" t="s">
        <v>8491</v>
      </c>
      <c r="D12457" t="s">
        <v>1684</v>
      </c>
      <c r="E12457" t="str">
        <f t="shared" si="2211"/>
        <v>codecov.io/gh/goauthentik/authentik)</v>
      </c>
      <c r="F12457" t="str">
        <f t="shared" si="2212"/>
        <v>codecov.io</v>
      </c>
      <c r="H12457" t="s">
        <v>16457</v>
      </c>
    </row>
    <row r="12458" spans="1:9">
      <c r="A12458" t="str">
        <f t="shared" si="2220"/>
        <v>![Docker pulls](https://img.shields.io/docker/pulls/beryju/authentik.svg?style=for-the-badge</v>
      </c>
      <c r="C12458" t="s">
        <v>2390</v>
      </c>
      <c r="D12458" t="s">
        <v>1684</v>
      </c>
      <c r="E12458" t="str">
        <f t="shared" si="2211"/>
        <v/>
      </c>
      <c r="F12458" t="e">
        <f t="shared" si="2212"/>
        <v>#VALUE!</v>
      </c>
      <c r="H12458" t="s">
        <v>16464</v>
      </c>
    </row>
    <row r="12459" spans="1:9">
      <c r="A12459" t="str">
        <f t="shared" si="2220"/>
        <v>![Latest version](https://img.shields.io/docker/v/beryju/authentik?sort=semver&amp;style=for-the-badge</v>
      </c>
      <c r="C12459" t="s">
        <v>2391</v>
      </c>
      <c r="D12459" t="s">
        <v>1684</v>
      </c>
      <c r="E12459" t="str">
        <f t="shared" si="2211"/>
        <v/>
      </c>
      <c r="F12459" t="e">
        <f t="shared" si="2212"/>
        <v>#VALUE!</v>
      </c>
      <c r="H12459" t="s">
        <v>16464</v>
      </c>
    </row>
    <row r="12460" spans="1:9">
      <c r="A12460" t="str">
        <f t="shared" si="2220"/>
        <v>![Build Status](https://travis-ci.org/solodon4/Mach7.svg?branch=master</v>
      </c>
      <c r="B12460" t="str">
        <f>MID(C12460,FIND(")](",C12460)+2,1000)</f>
        <v xml:space="preserve">(https://travis-ci.org/solodon4/Mach7) G++](http://gcc.gnu.org/) Clang](http://clang.llvm.org/)  </v>
      </c>
      <c r="C12460" t="s">
        <v>12335</v>
      </c>
      <c r="D12460" t="s">
        <v>1119</v>
      </c>
      <c r="E12460" t="str">
        <f t="shared" si="2211"/>
        <v xml:space="preserve">travis-ci.org/solodon4/Mach7) G++]gcc.gnu.org/) Clang]clang.llvm.org/)  </v>
      </c>
      <c r="F12460" t="str">
        <f t="shared" si="2212"/>
        <v>travis-ci.org</v>
      </c>
      <c r="I12460">
        <f>COUNTIF(F:F,F12460)</f>
        <v>487</v>
      </c>
    </row>
    <row r="12461" spans="1:9">
      <c r="A12461" t="str">
        <f t="shared" si="2220"/>
        <v>![](https://goauthentik.io/img/screen_apps_light.jpg</v>
      </c>
      <c r="C12461" t="s">
        <v>12214</v>
      </c>
      <c r="D12461" t="s">
        <v>1684</v>
      </c>
      <c r="E12461" t="str">
        <f t="shared" si="2211"/>
        <v/>
      </c>
      <c r="F12461" t="e">
        <f t="shared" si="2212"/>
        <v>#VALUE!</v>
      </c>
      <c r="H12461" t="s">
        <v>16464</v>
      </c>
    </row>
    <row r="12462" spans="1:9">
      <c r="A12462" t="str">
        <f t="shared" si="2220"/>
        <v>![](https://goauthentik.io/img/screen_apps_dark.jpg</v>
      </c>
      <c r="C12462" t="s">
        <v>12215</v>
      </c>
      <c r="D12462" t="s">
        <v>1684</v>
      </c>
      <c r="E12462" t="str">
        <f t="shared" si="2211"/>
        <v/>
      </c>
      <c r="F12462" t="e">
        <f t="shared" si="2212"/>
        <v>#VALUE!</v>
      </c>
      <c r="H12462" t="s">
        <v>16464</v>
      </c>
    </row>
    <row r="12463" spans="1:9">
      <c r="A12463" t="str">
        <f t="shared" si="2220"/>
        <v>![](https://goauthentik.io/img/screen_admin_light.jpg</v>
      </c>
      <c r="C12463" t="s">
        <v>12216</v>
      </c>
      <c r="D12463" t="s">
        <v>1684</v>
      </c>
      <c r="E12463" t="str">
        <f t="shared" si="2211"/>
        <v/>
      </c>
      <c r="F12463" t="e">
        <f t="shared" si="2212"/>
        <v>#VALUE!</v>
      </c>
      <c r="H12463" t="s">
        <v>16464</v>
      </c>
    </row>
    <row r="12464" spans="1:9">
      <c r="A12464" t="str">
        <f t="shared" si="2220"/>
        <v>![](https://goauthentik.io/img/screen_admin_dark.jpg</v>
      </c>
      <c r="C12464" t="s">
        <v>12938</v>
      </c>
      <c r="D12464" t="s">
        <v>1684</v>
      </c>
      <c r="E12464" t="str">
        <f t="shared" si="2211"/>
        <v/>
      </c>
      <c r="F12464" t="e">
        <f t="shared" si="2212"/>
        <v>#VALUE!</v>
      </c>
      <c r="H12464" t="s">
        <v>16464</v>
      </c>
    </row>
    <row r="12465" spans="1:8">
      <c r="A12465" t="str">
        <f t="shared" si="2220"/>
        <v>![Deploy To Heroku](https://www.herokucdn.com/deploy/button.svg</v>
      </c>
      <c r="B12465" t="str">
        <f>MID(C12465,FIND(")](",C12465)+2,1000)</f>
        <v>(https://heroku.com/deploy)*Twitter](https://twitter.com/roxy_wi), subscribe!</v>
      </c>
      <c r="C12465" t="s">
        <v>12939</v>
      </c>
      <c r="D12465" t="s">
        <v>1684</v>
      </c>
      <c r="E12465" t="str">
        <f t="shared" si="2211"/>
        <v>heroku.com/deploy)*Twitter]twitter.com/roxy_wi), subscribe!</v>
      </c>
      <c r="F12465" t="str">
        <f t="shared" si="2212"/>
        <v>heroku.com</v>
      </c>
      <c r="H12465" t="s">
        <v>16460</v>
      </c>
    </row>
    <row r="12466" spans="1:8">
      <c r="A12466" t="str">
        <f t="shared" si="2220"/>
        <v>![alt text](https://roxy-wi.org/static/images/viewstat.png "HAProxy state page"</v>
      </c>
      <c r="C12466" t="s">
        <v>2392</v>
      </c>
      <c r="D12466" t="s">
        <v>1684</v>
      </c>
      <c r="E12466" t="str">
        <f t="shared" si="2211"/>
        <v/>
      </c>
      <c r="F12466" t="e">
        <f t="shared" si="2212"/>
        <v>#VALUE!</v>
      </c>
      <c r="H12466" t="s">
        <v>16464</v>
      </c>
    </row>
    <row r="12467" spans="1:8">
      <c r="A12467" t="str">
        <f t="shared" si="2220"/>
        <v>![alt text](https://Roxy-WI.org/static/images/roxy-wi-metrics.png "Merics"</v>
      </c>
      <c r="C12467" t="s">
        <v>2393</v>
      </c>
      <c r="D12467" t="s">
        <v>1684</v>
      </c>
      <c r="E12467" t="str">
        <f t="shared" si="2211"/>
        <v/>
      </c>
      <c r="F12467" t="e">
        <f t="shared" si="2212"/>
        <v>#VALUE!</v>
      </c>
      <c r="H12467" t="s">
        <v>16464</v>
      </c>
    </row>
    <row r="12468" spans="1:8">
      <c r="A12468" t="str">
        <f t="shared" si="2220"/>
        <v>![alt text](https://roxy-wi.org/static/images/smon_dashboard.png "SMON area"</v>
      </c>
      <c r="C12468" t="s">
        <v>2394</v>
      </c>
      <c r="D12468" t="s">
        <v>1684</v>
      </c>
      <c r="E12468" t="str">
        <f t="shared" si="2211"/>
        <v/>
      </c>
      <c r="F12468" t="e">
        <f t="shared" si="2212"/>
        <v>#VALUE!</v>
      </c>
      <c r="H12468" t="s">
        <v>16464</v>
      </c>
    </row>
    <row r="12469" spans="1:8">
      <c r="A12469" t="str">
        <f t="shared" si="2220"/>
        <v>![alt text](https://roxy-wi.org/static/images/roxy-wi-overview.webp "Overview page"</v>
      </c>
      <c r="C12469" t="s">
        <v>2395</v>
      </c>
      <c r="D12469" t="s">
        <v>1684</v>
      </c>
      <c r="E12469" t="str">
        <f t="shared" si="2211"/>
        <v/>
      </c>
      <c r="F12469" t="e">
        <f t="shared" si="2212"/>
        <v>#VALUE!</v>
      </c>
      <c r="H12469" t="s">
        <v>16464</v>
      </c>
    </row>
    <row r="12470" spans="1:8">
      <c r="A12470" t="str">
        <f t="shared" si="2220"/>
        <v>![alt text](https://roxy-wi.org/static/images/hapwi_overview.webp "HAProxy server overview page"</v>
      </c>
      <c r="C12470" t="s">
        <v>2396</v>
      </c>
      <c r="D12470" t="s">
        <v>1684</v>
      </c>
      <c r="E12470" t="str">
        <f t="shared" si="2211"/>
        <v/>
      </c>
      <c r="F12470" t="e">
        <f t="shared" si="2212"/>
        <v>#VALUE!</v>
      </c>
      <c r="H12470" t="s">
        <v>16464</v>
      </c>
    </row>
    <row r="12471" spans="1:8">
      <c r="A12471" t="str">
        <f t="shared" si="2220"/>
        <v>![alt text](https://roxy-wi.org/static/images/add.png "Add proxy page"</v>
      </c>
      <c r="C12471" t="s">
        <v>2397</v>
      </c>
      <c r="D12471" t="s">
        <v>1684</v>
      </c>
      <c r="E12471" t="str">
        <f t="shared" si="2211"/>
        <v/>
      </c>
      <c r="F12471" t="e">
        <f t="shared" si="2212"/>
        <v>#VALUE!</v>
      </c>
      <c r="H12471" t="s">
        <v>16464</v>
      </c>
    </row>
    <row r="12472" spans="1:8">
      <c r="A12472" t="str">
        <f t="shared" si="2220"/>
        <v>![Last Commit](https://img.shields.io/github/last-commit/graph4ai/graph4nlp</v>
      </c>
      <c r="C12472" t="s">
        <v>2398</v>
      </c>
      <c r="D12472" t="s">
        <v>1684</v>
      </c>
      <c r="E12472" t="str">
        <f t="shared" si="2211"/>
        <v/>
      </c>
      <c r="F12472" t="e">
        <f t="shared" si="2212"/>
        <v>#VALUE!</v>
      </c>
      <c r="H12472" t="s">
        <v>16464</v>
      </c>
    </row>
    <row r="12473" spans="1:8">
      <c r="C12473" t="s">
        <v>8492</v>
      </c>
      <c r="D12473" t="s">
        <v>1684</v>
      </c>
      <c r="E12473" t="str">
        <f t="shared" si="2211"/>
        <v/>
      </c>
      <c r="F12473" t="e">
        <f t="shared" si="2212"/>
        <v>#VALUE!</v>
      </c>
      <c r="H12473" t="s">
        <v>16464</v>
      </c>
    </row>
    <row r="12474" spans="1:8">
      <c r="C12474" t="s">
        <v>8493</v>
      </c>
      <c r="D12474" t="s">
        <v>1684</v>
      </c>
      <c r="E12474" t="str">
        <f t="shared" si="2211"/>
        <v/>
      </c>
      <c r="F12474" t="e">
        <f t="shared" si="2212"/>
        <v>#VALUE!</v>
      </c>
      <c r="H12474" t="s">
        <v>16464</v>
      </c>
    </row>
    <row r="12475" spans="1:8">
      <c r="C12475" t="s">
        <v>8192</v>
      </c>
      <c r="D12475" t="s">
        <v>1684</v>
      </c>
      <c r="E12475" t="str">
        <f t="shared" si="2211"/>
        <v/>
      </c>
      <c r="F12475" t="e">
        <f t="shared" si="2212"/>
        <v>#VALUE!</v>
      </c>
      <c r="H12475" t="s">
        <v>16464</v>
      </c>
    </row>
    <row r="12476" spans="1:8">
      <c r="C12476" t="s">
        <v>8494</v>
      </c>
      <c r="D12476" t="s">
        <v>1684</v>
      </c>
      <c r="E12476" t="str">
        <f t="shared" si="2211"/>
        <v/>
      </c>
      <c r="F12476" t="e">
        <f t="shared" si="2212"/>
        <v>#VALUE!</v>
      </c>
      <c r="H12476" t="s">
        <v>16464</v>
      </c>
    </row>
    <row r="12477" spans="1:8">
      <c r="C12477" t="s">
        <v>8495</v>
      </c>
      <c r="D12477" t="s">
        <v>1684</v>
      </c>
      <c r="E12477" t="str">
        <f t="shared" si="2211"/>
        <v/>
      </c>
      <c r="F12477" t="e">
        <f t="shared" si="2212"/>
        <v>#VALUE!</v>
      </c>
      <c r="H12477" t="s">
        <v>16464</v>
      </c>
    </row>
    <row r="12478" spans="1:8">
      <c r="C12478" t="s">
        <v>8496</v>
      </c>
      <c r="D12478" t="s">
        <v>1684</v>
      </c>
      <c r="E12478" t="str">
        <f t="shared" si="2211"/>
        <v/>
      </c>
      <c r="F12478" t="e">
        <f t="shared" si="2212"/>
        <v>#VALUE!</v>
      </c>
      <c r="H12478" t="s">
        <v>16464</v>
      </c>
    </row>
    <row r="12479" spans="1:8">
      <c r="C12479" t="s">
        <v>8497</v>
      </c>
      <c r="D12479" t="s">
        <v>1684</v>
      </c>
      <c r="E12479" t="str">
        <f t="shared" si="2211"/>
        <v/>
      </c>
      <c r="F12479" t="e">
        <f t="shared" si="2212"/>
        <v>#VALUE!</v>
      </c>
      <c r="H12479" t="s">
        <v>16464</v>
      </c>
    </row>
    <row r="12480" spans="1:8">
      <c r="A12480" t="str">
        <f t="shared" ref="A12480:A12525" si="2222">LEFT(C12480,FIND(")",C12480)-1)</f>
        <v>![License](http://img.shields.io/:license-mit-blue.svg?style=flat-square</v>
      </c>
      <c r="B12480" t="str">
        <f t="shared" ref="B12480:B12486" si="2223">MID(C12480,FIND(")](",C12480)+2,1000)</f>
        <v>(LICENSE)</v>
      </c>
      <c r="C12480" t="s">
        <v>11878</v>
      </c>
      <c r="D12480" t="s">
        <v>1684</v>
      </c>
      <c r="E12480" t="str">
        <f t="shared" si="2211"/>
        <v>(LICENSE)</v>
      </c>
      <c r="F12480" t="e">
        <f t="shared" si="2212"/>
        <v>#VALUE!</v>
      </c>
      <c r="H12480" t="s">
        <v>16464</v>
      </c>
    </row>
    <row r="12481" spans="1:9">
      <c r="A12481" t="str">
        <f t="shared" si="2222"/>
        <v>![Contributors](https://img.shields.io/github/contributors/tiny-pilot/tinypilot</v>
      </c>
      <c r="B12481" t="str">
        <f t="shared" si="2223"/>
        <v>(https://github.com/tiny-pilot/tinypilot/graphs/contributors)</v>
      </c>
      <c r="C12481" t="s">
        <v>11879</v>
      </c>
      <c r="D12481" t="s">
        <v>1684</v>
      </c>
      <c r="E12481" t="str">
        <f t="shared" si="2211"/>
        <v>github.com/tiny-pilot/tinypilot/graphs/contributors)</v>
      </c>
      <c r="F12481" t="str">
        <f t="shared" si="2212"/>
        <v>github.com</v>
      </c>
      <c r="G12481" t="s">
        <v>16451</v>
      </c>
      <c r="H12481" t="s">
        <v>16455</v>
      </c>
    </row>
    <row r="12482" spans="1:9">
      <c r="A12482" t="str">
        <f t="shared" si="2222"/>
        <v>![CircleCI](https://circleci.com/gh/tiny-pilot/tinypilot.svg?style=svg</v>
      </c>
      <c r="B12482" t="str">
        <f t="shared" si="2223"/>
        <v>(https://circleci.com/gh/tiny-pilot/tinypilot)</v>
      </c>
      <c r="C12482" t="s">
        <v>11880</v>
      </c>
      <c r="D12482" t="s">
        <v>1684</v>
      </c>
      <c r="E12482" t="str">
        <f t="shared" ref="E12482:E12545" si="2224">SUBSTITUTE(SUBSTITUTE(B12482,"(https://",""), "(http://", "")</f>
        <v>circleci.com/gh/tiny-pilot/tinypilot)</v>
      </c>
      <c r="F12482" t="str">
        <f t="shared" ref="F12482:F12545" si="2225">LEFT(E12482,FIND("/", E12482)-1)</f>
        <v>circleci.com</v>
      </c>
      <c r="H12482" t="s">
        <v>16456</v>
      </c>
    </row>
    <row r="12483" spans="1:9">
      <c r="A12483" t="str">
        <f t="shared" si="2222"/>
        <v>![Travis build status](https://travis-ci.org/p12tic/libsimdpp.svg?branch=master</v>
      </c>
      <c r="B12483" t="str">
        <f t="shared" si="2223"/>
        <v>(https://travis-ci.org/p12tic/libsimdpp "Travis build status")</v>
      </c>
      <c r="C12483" t="s">
        <v>2975</v>
      </c>
      <c r="D12483" t="s">
        <v>1119</v>
      </c>
      <c r="E12483" t="str">
        <f t="shared" si="2224"/>
        <v>travis-ci.org/p12tic/libsimdpp "Travis build status")</v>
      </c>
      <c r="F12483" t="str">
        <f t="shared" si="2225"/>
        <v>travis-ci.org</v>
      </c>
      <c r="I12483">
        <f>COUNTIF(F:F,F12483)</f>
        <v>487</v>
      </c>
    </row>
    <row r="12484" spans="1:9">
      <c r="A12484" t="str">
        <f t="shared" si="2222"/>
        <v>![Twitter](https://img.shields.io/twitter/follow/tinypilotkvm?label=Twitter&amp;style=social</v>
      </c>
      <c r="B12484" t="str">
        <f t="shared" si="2223"/>
        <v>(https://twitter.com/tinypilotkvm)</v>
      </c>
      <c r="C12484" t="s">
        <v>11882</v>
      </c>
      <c r="D12484" t="s">
        <v>1684</v>
      </c>
      <c r="E12484" t="str">
        <f t="shared" si="2224"/>
        <v>twitter.com/tinypilotkvm)</v>
      </c>
      <c r="F12484" t="str">
        <f t="shared" si="2225"/>
        <v>twitter.com</v>
      </c>
      <c r="H12484" t="s">
        <v>16460</v>
      </c>
    </row>
    <row r="12485" spans="1:9">
      <c r="A12485" t="str">
        <f t="shared" si="2222"/>
        <v>![TinyPilot demo](https://raw.githubusercontent.com/tiny-pilot/tinypilot/master/readme-assets/demo-800w.gif</v>
      </c>
      <c r="B12485" t="str">
        <f t="shared" si="2223"/>
        <v>(https://raw.githubusercontent.com/tiny-pilot/tinypilot/master/readme-assets/demo.gif)</v>
      </c>
      <c r="C12485" t="s">
        <v>11883</v>
      </c>
      <c r="D12485" t="s">
        <v>1684</v>
      </c>
      <c r="E12485" t="str">
        <f t="shared" si="2224"/>
        <v>raw.githubusercontent.com/tiny-pilot/tinypilot/master/readme-assets/demo.gif)</v>
      </c>
      <c r="F12485" t="str">
        <f t="shared" si="2225"/>
        <v>raw.githubusercontent.com</v>
      </c>
      <c r="H12485" t="s">
        <v>16464</v>
      </c>
    </row>
    <row r="12486" spans="1:9">
      <c r="A12486" t="str">
        <f t="shared" si="2222"/>
        <v>![Build Status](https://travis-ci.org/tekezo/Karabiner.svg?branch=master</v>
      </c>
      <c r="B12486" t="str">
        <f t="shared" si="2223"/>
        <v>(https://travis-ci.org/tekezo/Karabiner)</v>
      </c>
      <c r="C12486" t="s">
        <v>2978</v>
      </c>
      <c r="D12486" t="s">
        <v>1119</v>
      </c>
      <c r="E12486" t="str">
        <f t="shared" si="2224"/>
        <v>travis-ci.org/tekezo/Karabiner)</v>
      </c>
      <c r="F12486" t="str">
        <f t="shared" si="2225"/>
        <v>travis-ci.org</v>
      </c>
      <c r="I12486">
        <f>COUNTIF(F:F,F12486)</f>
        <v>487</v>
      </c>
    </row>
    <row r="12487" spans="1:9">
      <c r="A12487" t="str">
        <f t="shared" si="2222"/>
        <v>![maven](https://img.shields.io/badge/python-3.8%2B-blue</v>
      </c>
      <c r="C12487" t="s">
        <v>2399</v>
      </c>
      <c r="D12487" t="s">
        <v>1684</v>
      </c>
      <c r="E12487" t="str">
        <f t="shared" si="2224"/>
        <v/>
      </c>
      <c r="F12487" t="e">
        <f t="shared" si="2225"/>
        <v>#VALUE!</v>
      </c>
      <c r="H12487" t="s">
        <v>16464</v>
      </c>
    </row>
    <row r="12488" spans="1:9">
      <c r="A12488" t="str">
        <f t="shared" si="2222"/>
        <v>![maven](https://img.shields.io/badge/nonebot-2.0.0-yellow</v>
      </c>
      <c r="C12488" t="s">
        <v>2400</v>
      </c>
      <c r="D12488" t="s">
        <v>1684</v>
      </c>
      <c r="E12488" t="str">
        <f t="shared" si="2224"/>
        <v/>
      </c>
      <c r="F12488" t="e">
        <f t="shared" si="2225"/>
        <v>#VALUE!</v>
      </c>
      <c r="H12488" t="s">
        <v>16464</v>
      </c>
    </row>
    <row r="12489" spans="1:9">
      <c r="A12489" t="str">
        <f t="shared" si="2222"/>
        <v>![maven](https://img.shields.io/badge/go--cqhttp-1.0.0-red</v>
      </c>
      <c r="C12489" t="s">
        <v>2401</v>
      </c>
      <c r="D12489" t="s">
        <v>1684</v>
      </c>
      <c r="E12489" t="str">
        <f t="shared" si="2224"/>
        <v/>
      </c>
      <c r="F12489" t="e">
        <f t="shared" si="2225"/>
        <v>#VALUE!</v>
      </c>
      <c r="H12489" t="s">
        <v>16464</v>
      </c>
    </row>
    <row r="12490" spans="1:9">
      <c r="A12490" t="str">
        <f t="shared" si="2222"/>
        <v>![x](https://raw.githubusercontent.com/HibiKier/zhenxun_bot/main/docs_image/help.png</v>
      </c>
      <c r="C12490" t="s">
        <v>2402</v>
      </c>
      <c r="D12490" t="s">
        <v>1684</v>
      </c>
      <c r="E12490" t="str">
        <f t="shared" si="2224"/>
        <v/>
      </c>
      <c r="F12490" t="e">
        <f t="shared" si="2225"/>
        <v>#VALUE!</v>
      </c>
      <c r="H12490" t="s">
        <v>16464</v>
      </c>
    </row>
    <row r="12491" spans="1:9">
      <c r="A12491" t="str">
        <f t="shared" si="2222"/>
        <v>![x](https://raw.githubusercontent.com/HibiKier/zhenxun_bot/main/docs_image/html_help.png</v>
      </c>
      <c r="C12491" t="s">
        <v>2403</v>
      </c>
      <c r="D12491" t="s">
        <v>1684</v>
      </c>
      <c r="E12491" t="str">
        <f t="shared" si="2224"/>
        <v/>
      </c>
      <c r="F12491" t="e">
        <f t="shared" si="2225"/>
        <v>#VALUE!</v>
      </c>
      <c r="H12491" t="s">
        <v>16464</v>
      </c>
    </row>
    <row r="12492" spans="1:9">
      <c r="A12492" t="str">
        <f t="shared" si="2222"/>
        <v>![Github](https://shields.io/badge/GITHUB-Sakuracio-4476AF?logo=github&amp;style=for-the-badge</v>
      </c>
      <c r="B12492" t="str">
        <f>MID(C12492,FIND(")](",C12492)+2,1000)</f>
        <v xml:space="preserve">(https://github.com/Sakuracio/zhenxun_bot_docker) </v>
      </c>
      <c r="C12492" t="s">
        <v>12940</v>
      </c>
      <c r="D12492" t="s">
        <v>1684</v>
      </c>
      <c r="E12492" t="str">
        <f t="shared" si="2224"/>
        <v xml:space="preserve">github.com/Sakuracio/zhenxun_bot_docker) </v>
      </c>
      <c r="F12492" t="str">
        <f t="shared" si="2225"/>
        <v>github.com</v>
      </c>
      <c r="G12492" t="s">
        <v>16451</v>
      </c>
      <c r="H12492" t="s">
        <v>16455</v>
      </c>
    </row>
    <row r="12493" spans="1:9">
      <c r="A12493" t="str">
        <f t="shared" si="2222"/>
        <v>![Build Status](https://travis-ci.org/GameFoundry/bsf.svg?branch=master</v>
      </c>
      <c r="B12493" t="str">
        <f>MID(C12493,FIND(")](",C12493)+2,1000)</f>
        <v xml:space="preserve">(https://travis-ci.org/GameFoundry/bsf) </v>
      </c>
      <c r="C12493" t="s">
        <v>2983</v>
      </c>
      <c r="D12493" t="s">
        <v>1119</v>
      </c>
      <c r="E12493" t="str">
        <f t="shared" si="2224"/>
        <v xml:space="preserve">travis-ci.org/GameFoundry/bsf) </v>
      </c>
      <c r="F12493" t="str">
        <f t="shared" si="2225"/>
        <v>travis-ci.org</v>
      </c>
      <c r="I12493">
        <f>COUNTIF(F:F,F12493)</f>
        <v>487</v>
      </c>
    </row>
    <row r="12494" spans="1:9">
      <c r="A12494" t="str">
        <f t="shared" si="2222"/>
        <v>![Github](https://shields.io/badge/GITHUB-SinKy--Yan-4476AF?logo=github&amp;style=for-the-badge</v>
      </c>
      <c r="B12494" t="str">
        <f>MID(C12494,FIND(")](",C12494)+2,1000)</f>
        <v xml:space="preserve">(https://github.com/SinKy-Yan/zhenxunbot-docker) </v>
      </c>
      <c r="C12494" t="s">
        <v>12942</v>
      </c>
      <c r="D12494" t="s">
        <v>1684</v>
      </c>
      <c r="E12494" t="str">
        <f t="shared" si="2224"/>
        <v xml:space="preserve">github.com/SinKy-Yan/zhenxunbot-docker) </v>
      </c>
      <c r="F12494" t="str">
        <f t="shared" si="2225"/>
        <v>github.com</v>
      </c>
      <c r="G12494" t="s">
        <v>16451</v>
      </c>
      <c r="H12494" t="s">
        <v>16455</v>
      </c>
    </row>
    <row r="12495" spans="1:9">
      <c r="A12495" t="str">
        <f t="shared" si="2222"/>
        <v>![Build Status](https://secure.travis-ci.org/peterbraden/node-opencv.svg</v>
      </c>
      <c r="B12495" t="str">
        <f>MID(C12495,FIND(")](",C12495)+2,1000)</f>
        <v>(http://travis-ci.org/peterbraden/node-opencv)cool, I'd love to hear about it!    if (fpath != '.DS_Store')</v>
      </c>
      <c r="C12495" t="s">
        <v>2992</v>
      </c>
      <c r="D12495" t="s">
        <v>1119</v>
      </c>
      <c r="E12495" t="str">
        <f t="shared" si="2224"/>
        <v>travis-ci.org/peterbraden/node-opencv)cool, I'd love to hear about it!    if (fpath != '.DS_Store')</v>
      </c>
      <c r="F12495" t="str">
        <f t="shared" si="2225"/>
        <v>travis-ci.org</v>
      </c>
      <c r="I12495">
        <f>COUNTIF(F:F,F12495)</f>
        <v>487</v>
      </c>
    </row>
    <row r="12496" spans="1:9">
      <c r="A12496" t="str">
        <f t="shared" si="2222"/>
        <v>![fuzz_search.img](https://raw.githubusercontent.com/ms-jpq/coq.artifacts/artifacts/preview/fuzzy.gif</v>
      </c>
      <c r="C12496" t="s">
        <v>2404</v>
      </c>
      <c r="D12496" t="s">
        <v>1684</v>
      </c>
      <c r="E12496" t="str">
        <f t="shared" si="2224"/>
        <v/>
      </c>
      <c r="F12496" t="e">
        <f t="shared" si="2225"/>
        <v>#VALUE!</v>
      </c>
      <c r="H12496" t="s">
        <v>16464</v>
      </c>
    </row>
    <row r="12497" spans="1:8">
      <c r="A12497" t="str">
        <f t="shared" si="2222"/>
        <v>![doc_popup.img](https://raw.githubusercontent.com/ms-jpq/coq.artifacts/artifacts/preview/preview.gif</v>
      </c>
      <c r="C12497" t="s">
        <v>2405</v>
      </c>
      <c r="D12497" t="s">
        <v>1684</v>
      </c>
      <c r="E12497" t="str">
        <f t="shared" si="2224"/>
        <v/>
      </c>
      <c r="F12497" t="e">
        <f t="shared" si="2225"/>
        <v>#VALUE!</v>
      </c>
      <c r="H12497" t="s">
        <v>16464</v>
      </c>
    </row>
    <row r="12498" spans="1:8">
      <c r="A12498" t="str">
        <f t="shared" si="2222"/>
        <v>![lsp_imports.img](https://raw.githubusercontent.com/ms-jpq/coq.artifacts/artifacts/preview/lsp_import.gif</v>
      </c>
      <c r="C12498" t="s">
        <v>2406</v>
      </c>
      <c r="D12498" t="s">
        <v>1684</v>
      </c>
      <c r="E12498" t="str">
        <f t="shared" si="2224"/>
        <v/>
      </c>
      <c r="F12498" t="e">
        <f t="shared" si="2225"/>
        <v>#VALUE!</v>
      </c>
      <c r="H12498" t="s">
        <v>16464</v>
      </c>
    </row>
    <row r="12499" spans="1:8">
      <c r="A12499" t="str">
        <f t="shared" si="2222"/>
        <v>![lsp_snippets.img](https://raw.githubusercontent.com/ms-jpq/coq.artifacts/artifacts/preview/lsp_snippet.gif</v>
      </c>
      <c r="C12499" t="s">
        <v>2407</v>
      </c>
      <c r="D12499" t="s">
        <v>1684</v>
      </c>
      <c r="E12499" t="str">
        <f t="shared" si="2224"/>
        <v/>
      </c>
      <c r="F12499" t="e">
        <f t="shared" si="2225"/>
        <v>#VALUE!</v>
      </c>
      <c r="H12499" t="s">
        <v>16464</v>
      </c>
    </row>
    <row r="12500" spans="1:8">
      <c r="A12500" t="str">
        <f t="shared" si="2222"/>
        <v>![snippet_norm.img](https://raw.githubusercontent.com/ms-jpq/coq.artifacts/artifacts/preview/snip.gif</v>
      </c>
      <c r="C12500" t="s">
        <v>2408</v>
      </c>
      <c r="D12500" t="s">
        <v>1684</v>
      </c>
      <c r="E12500" t="str">
        <f t="shared" si="2224"/>
        <v/>
      </c>
      <c r="F12500" t="e">
        <f t="shared" si="2225"/>
        <v>#VALUE!</v>
      </c>
      <c r="H12500" t="s">
        <v>16464</v>
      </c>
    </row>
    <row r="12501" spans="1:8">
      <c r="A12501" t="str">
        <f t="shared" si="2222"/>
        <v>![snippet_expand.img](https://raw.githubusercontent.com/ms-jpq/coq.artifacts/artifacts/preview/expand_snippet.gif</v>
      </c>
      <c r="C12501" t="s">
        <v>2409</v>
      </c>
      <c r="D12501" t="s">
        <v>1684</v>
      </c>
      <c r="E12501" t="str">
        <f t="shared" si="2224"/>
        <v/>
      </c>
      <c r="F12501" t="e">
        <f t="shared" si="2225"/>
        <v>#VALUE!</v>
      </c>
      <c r="H12501" t="s">
        <v>16464</v>
      </c>
    </row>
    <row r="12502" spans="1:8">
      <c r="A12502" t="str">
        <f t="shared" si="2222"/>
        <v>![snip_load.img](https://raw.githubusercontent.com/ms-jpq/coq.artifacts/artifacts/preview/snip_load.gif</v>
      </c>
      <c r="C12502" t="s">
        <v>2410</v>
      </c>
      <c r="D12502" t="s">
        <v>1684</v>
      </c>
      <c r="E12502" t="str">
        <f t="shared" si="2224"/>
        <v/>
      </c>
      <c r="F12502" t="e">
        <f t="shared" si="2225"/>
        <v>#VALUE!</v>
      </c>
      <c r="H12502" t="s">
        <v>16464</v>
      </c>
    </row>
    <row r="12503" spans="1:8">
      <c r="A12503" t="str">
        <f t="shared" si="2222"/>
        <v>![treesitter.img](https://raw.githubusercontent.com/ms-jpq/coq.artifacts/artifacts/preview/treesitter.gif</v>
      </c>
      <c r="C12503" t="s">
        <v>2411</v>
      </c>
      <c r="D12503" t="s">
        <v>1684</v>
      </c>
      <c r="E12503" t="str">
        <f t="shared" si="2224"/>
        <v/>
      </c>
      <c r="F12503" t="e">
        <f t="shared" si="2225"/>
        <v>#VALUE!</v>
      </c>
      <c r="H12503" t="s">
        <v>16464</v>
      </c>
    </row>
    <row r="12504" spans="1:8">
      <c r="A12504" t="str">
        <f t="shared" si="2222"/>
        <v>![ctags.img](https://raw.githubusercontent.com/ms-jpq/coq.artifacts/artifacts/preview/tags.gif</v>
      </c>
      <c r="C12504" t="s">
        <v>2412</v>
      </c>
      <c r="D12504" t="s">
        <v>1684</v>
      </c>
      <c r="E12504" t="str">
        <f t="shared" si="2224"/>
        <v/>
      </c>
      <c r="F12504" t="e">
        <f t="shared" si="2225"/>
        <v>#VALUE!</v>
      </c>
      <c r="H12504" t="s">
        <v>16464</v>
      </c>
    </row>
    <row r="12505" spans="1:8">
      <c r="A12505" t="str">
        <f t="shared" si="2222"/>
        <v>![paths.img](https://raw.githubusercontent.com/ms-jpq/coq.artifacts/artifacts/preview/paths.gif</v>
      </c>
      <c r="C12505" t="s">
        <v>2413</v>
      </c>
      <c r="D12505" t="s">
        <v>1684</v>
      </c>
      <c r="E12505" t="str">
        <f t="shared" si="2224"/>
        <v/>
      </c>
      <c r="F12505" t="e">
        <f t="shared" si="2225"/>
        <v>#VALUE!</v>
      </c>
      <c r="H12505" t="s">
        <v>16464</v>
      </c>
    </row>
    <row r="12506" spans="1:8">
      <c r="A12506" t="str">
        <f t="shared" si="2222"/>
        <v>![buffers.img](https://raw.githubusercontent.com/ms-jpq/coq.artifacts/artifacts/preview/buffers.gif</v>
      </c>
      <c r="C12506" t="s">
        <v>2414</v>
      </c>
      <c r="D12506" t="s">
        <v>1684</v>
      </c>
      <c r="E12506" t="str">
        <f t="shared" si="2224"/>
        <v/>
      </c>
      <c r="F12506" t="e">
        <f t="shared" si="2225"/>
        <v>#VALUE!</v>
      </c>
      <c r="H12506" t="s">
        <v>16464</v>
      </c>
    </row>
    <row r="12507" spans="1:8">
      <c r="A12507" t="str">
        <f t="shared" si="2222"/>
        <v>![tmux.img](https://raw.githubusercontent.com/ms-jpq/coq.artifacts/artifacts/preview/tmux.gif</v>
      </c>
      <c r="C12507" t="s">
        <v>2415</v>
      </c>
      <c r="D12507" t="s">
        <v>1684</v>
      </c>
      <c r="E12507" t="str">
        <f t="shared" si="2224"/>
        <v/>
      </c>
      <c r="F12507" t="e">
        <f t="shared" si="2225"/>
        <v>#VALUE!</v>
      </c>
      <c r="H12507" t="s">
        <v>16464</v>
      </c>
    </row>
    <row r="12508" spans="1:8">
      <c r="A12508" t="str">
        <f t="shared" si="2222"/>
        <v>![tabnine.img](https://raw.githubusercontent.com/ms-jpq/coq.artifacts/artifacts/preview/tabnine.gif</v>
      </c>
      <c r="C12508" t="s">
        <v>2416</v>
      </c>
      <c r="D12508" t="s">
        <v>1684</v>
      </c>
      <c r="E12508" t="str">
        <f t="shared" si="2224"/>
        <v/>
      </c>
      <c r="F12508" t="e">
        <f t="shared" si="2225"/>
        <v>#VALUE!</v>
      </c>
      <c r="H12508" t="s">
        <v>16464</v>
      </c>
    </row>
    <row r="12509" spans="1:8">
      <c r="A12509" t="str">
        <f t="shared" si="2222"/>
        <v>![repl.img](https://raw.githubusercontent.com/ms-jpq/coq.artifacts/artifacts/preview/repl.gif</v>
      </c>
      <c r="C12509" t="s">
        <v>12943</v>
      </c>
      <c r="D12509" t="s">
        <v>1684</v>
      </c>
      <c r="E12509" t="str">
        <f t="shared" si="2224"/>
        <v/>
      </c>
      <c r="F12509" t="e">
        <f t="shared" si="2225"/>
        <v>#VALUE!</v>
      </c>
      <c r="H12509" t="s">
        <v>16464</v>
      </c>
    </row>
    <row r="12510" spans="1:8">
      <c r="A12510" t="str">
        <f t="shared" si="2222"/>
        <v>![statistics.img](https://raw.githubusercontent.com/ms-jpq/coq.artifacts/artifacts/preview/stats.gif</v>
      </c>
      <c r="C12510" t="s">
        <v>2417</v>
      </c>
      <c r="D12510" t="s">
        <v>1684</v>
      </c>
      <c r="E12510" t="str">
        <f t="shared" si="2224"/>
        <v/>
      </c>
      <c r="F12510" t="e">
        <f t="shared" si="2225"/>
        <v>#VALUE!</v>
      </c>
      <c r="H12510" t="s">
        <v>16464</v>
      </c>
    </row>
    <row r="12511" spans="1:8">
      <c r="A12511" t="str">
        <f t="shared" si="2222"/>
        <v>![conf_demo.img](https://raw.githubusercontent.com/ms-jpq/coq.artifacts/artifacts/preview/conf.png</v>
      </c>
      <c r="C12511" t="s">
        <v>2418</v>
      </c>
      <c r="D12511" t="s">
        <v>1684</v>
      </c>
      <c r="E12511" t="str">
        <f t="shared" si="2224"/>
        <v/>
      </c>
      <c r="F12511" t="e">
        <f t="shared" si="2225"/>
        <v>#VALUE!</v>
      </c>
      <c r="H12511" t="s">
        <v>16464</v>
      </c>
    </row>
    <row r="12512" spans="1:8">
      <c r="A12512" t="str">
        <f t="shared" si="2222"/>
        <v>![pretty.gif](https://raw.githubusercontent.com/ms-jpq/coq.artifacts/artifacts/preview/pretty.gif</v>
      </c>
      <c r="C12512" t="s">
        <v>2419</v>
      </c>
      <c r="D12512" t="s">
        <v>1684</v>
      </c>
      <c r="E12512" t="str">
        <f t="shared" si="2224"/>
        <v/>
      </c>
      <c r="F12512" t="e">
        <f t="shared" si="2225"/>
        <v>#VALUE!</v>
      </c>
      <c r="H12512" t="s">
        <v>16464</v>
      </c>
    </row>
    <row r="12513" spans="1:9">
      <c r="A12513" t="str">
        <f t="shared" si="2222"/>
        <v>![Wiki](https://github.com/lxgr-linux/pokete/actions/workflows/main.yml/badge.svg</v>
      </c>
      <c r="B12513" t="str">
        <f>MID(C12513,FIND(")](",C12513)+2,1000)</f>
        <v>(https://github.com/lxgr-linux/pokete/actions/workflows/main.yml)</v>
      </c>
      <c r="C12513" t="s">
        <v>11884</v>
      </c>
      <c r="D12513" t="s">
        <v>1684</v>
      </c>
      <c r="E12513" t="str">
        <f t="shared" si="2224"/>
        <v>github.com/lxgr-linux/pokete/actions/workflows/main.yml)</v>
      </c>
      <c r="F12513" t="str">
        <f t="shared" si="2225"/>
        <v>github.com</v>
      </c>
      <c r="G12513" t="s">
        <v>16451</v>
      </c>
      <c r="H12513" t="s">
        <v>16455</v>
      </c>
    </row>
    <row r="12514" spans="1:9">
      <c r="A12514" t="str">
        <f t="shared" si="2222"/>
        <v>![Code-Validation](https://github.com/lxgr-linux/pokete/actions/workflows/main_validate.yml/badge.svg</v>
      </c>
      <c r="B12514" t="str">
        <f>MID(C12514,FIND(")](",C12514)+2,1000)</f>
        <v>(https://github.com/lxgr-linux/pokete/actions/workflows/main_validate.yml)</v>
      </c>
      <c r="C12514" t="s">
        <v>11885</v>
      </c>
      <c r="D12514" t="s">
        <v>1684</v>
      </c>
      <c r="E12514" t="str">
        <f t="shared" si="2224"/>
        <v>github.com/lxgr-linux/pokete/actions/workflows/main_validate.yml)</v>
      </c>
      <c r="F12514" t="str">
        <f t="shared" si="2225"/>
        <v>github.com</v>
      </c>
      <c r="G12514" t="s">
        <v>16451</v>
      </c>
      <c r="H12514" t="s">
        <v>16455</v>
      </c>
    </row>
    <row r="12515" spans="1:9">
      <c r="A12515" t="str">
        <f t="shared" si="2222"/>
        <v>![GitHub-Pages Build](https://github.com/lxgr-linux/pokete/actions/workflows/documentation.yml/badge.svg</v>
      </c>
      <c r="B12515" t="str">
        <f>MID(C12515,FIND(")](",C12515)+2,1000)</f>
        <v>(https://github.com/lxgr-linux/pokete/actions/workflows/documentation.yml)</v>
      </c>
      <c r="C12515" t="s">
        <v>8500</v>
      </c>
      <c r="D12515" t="s">
        <v>1684</v>
      </c>
      <c r="E12515" t="str">
        <f t="shared" si="2224"/>
        <v>github.com/lxgr-linux/pokete/actions/workflows/documentation.yml)</v>
      </c>
      <c r="F12515" t="str">
        <f t="shared" si="2225"/>
        <v>github.com</v>
      </c>
      <c r="G12515" t="s">
        <v>16451</v>
      </c>
      <c r="H12515" t="s">
        <v>16455</v>
      </c>
    </row>
    <row r="12516" spans="1:9">
      <c r="A12516" t="str">
        <f t="shared" si="2222"/>
        <v>![Python Version](https://img.shields.io/github/pipenv/locked/python-version/lxgr-linux/pokete</v>
      </c>
      <c r="C12516" t="s">
        <v>2420</v>
      </c>
      <c r="D12516" t="s">
        <v>1684</v>
      </c>
      <c r="E12516" t="str">
        <f t="shared" si="2224"/>
        <v/>
      </c>
      <c r="F12516" t="e">
        <f t="shared" si="2225"/>
        <v>#VALUE!</v>
      </c>
      <c r="H12516" t="s">
        <v>16464</v>
      </c>
    </row>
    <row r="12517" spans="1:9">
      <c r="A12517" t="str">
        <f t="shared" si="2222"/>
        <v>![License](https://img.shields.io/github/license/lxgr-linux/pokete</v>
      </c>
      <c r="C12517" t="s">
        <v>2421</v>
      </c>
      <c r="D12517" t="s">
        <v>1684</v>
      </c>
      <c r="E12517" t="str">
        <f t="shared" si="2224"/>
        <v/>
      </c>
      <c r="F12517" t="e">
        <f t="shared" si="2225"/>
        <v>#VALUE!</v>
      </c>
      <c r="H12517" t="s">
        <v>16464</v>
      </c>
    </row>
    <row r="12518" spans="1:9">
      <c r="A12518" t="str">
        <f t="shared" si="2222"/>
        <v>![AUR version](https://img.shields.io/aur/version/pokete-git</v>
      </c>
      <c r="C12518" t="s">
        <v>2422</v>
      </c>
      <c r="D12518" t="s">
        <v>1684</v>
      </c>
      <c r="E12518" t="str">
        <f t="shared" si="2224"/>
        <v/>
      </c>
      <c r="F12518" t="e">
        <f t="shared" si="2225"/>
        <v>#VALUE!</v>
      </c>
      <c r="H12518" t="s">
        <v>16464</v>
      </c>
    </row>
    <row r="12519" spans="1:9">
      <c r="A12519" t="str">
        <f t="shared" si="2222"/>
        <v>![Total Lines of Code](https://img.shields.io/tokei/lines/github/lxgr-linux/pokete</v>
      </c>
      <c r="C12519" t="s">
        <v>2423</v>
      </c>
      <c r="D12519" t="s">
        <v>1684</v>
      </c>
      <c r="E12519" t="str">
        <f t="shared" si="2224"/>
        <v/>
      </c>
      <c r="F12519" t="e">
        <f t="shared" si="2225"/>
        <v>#VALUE!</v>
      </c>
      <c r="H12519" t="s">
        <v>16464</v>
      </c>
    </row>
    <row r="12520" spans="1:9">
      <c r="A12520" t="str">
        <f t="shared" si="2222"/>
        <v>![Open Issues](https://img.shields.io/github/issues/lxgr-linux/pokete</v>
      </c>
      <c r="C12520" t="s">
        <v>2424</v>
      </c>
      <c r="D12520" t="s">
        <v>1684</v>
      </c>
      <c r="E12520" t="str">
        <f t="shared" si="2224"/>
        <v/>
      </c>
      <c r="F12520" t="e">
        <f t="shared" si="2225"/>
        <v>#VALUE!</v>
      </c>
      <c r="H12520" t="s">
        <v>16464</v>
      </c>
    </row>
    <row r="12521" spans="1:9">
      <c r="A12521" t="str">
        <f t="shared" si="2222"/>
        <v>![Open pull requests](https://img.shields.io/github/issues-pr/lxgr-linux/pokete</v>
      </c>
      <c r="C12521" t="s">
        <v>2425</v>
      </c>
      <c r="D12521" t="s">
        <v>1684</v>
      </c>
      <c r="E12521" t="str">
        <f t="shared" si="2224"/>
        <v/>
      </c>
      <c r="F12521" t="e">
        <f t="shared" si="2225"/>
        <v>#VALUE!</v>
      </c>
      <c r="H12521" t="s">
        <v>16464</v>
      </c>
    </row>
    <row r="12522" spans="1:9">
      <c r="A12522" t="str">
        <f t="shared" si="2222"/>
        <v>![commit activity](https://img.shields.io/github/commit-activity/m/lxgr-linux/pokete</v>
      </c>
      <c r="C12522" t="s">
        <v>2426</v>
      </c>
      <c r="D12522" t="s">
        <v>1684</v>
      </c>
      <c r="E12522" t="str">
        <f t="shared" si="2224"/>
        <v/>
      </c>
      <c r="F12522" t="e">
        <f t="shared" si="2225"/>
        <v>#VALUE!</v>
      </c>
      <c r="H12522" t="s">
        <v>16464</v>
      </c>
    </row>
    <row r="12523" spans="1:9">
      <c r="A12523" t="str">
        <f t="shared" si="2222"/>
        <v>![commits since last release](https://img.shields.io/github/commits-since/lxgr-linux/pokete/latest/master?include_prereleases</v>
      </c>
      <c r="C12523" t="s">
        <v>2427</v>
      </c>
      <c r="D12523" t="s">
        <v>1684</v>
      </c>
      <c r="E12523" t="str">
        <f t="shared" si="2224"/>
        <v/>
      </c>
      <c r="F12523" t="e">
        <f t="shared" si="2225"/>
        <v>#VALUE!</v>
      </c>
      <c r="H12523" t="s">
        <v>16464</v>
      </c>
    </row>
    <row r="12524" spans="1:9">
      <c r="A12524" t="str">
        <f t="shared" si="2222"/>
        <v>![GitHub contributors](https://img.shields.io/github/contributors/lxgr-linux/pokete</v>
      </c>
      <c r="C12524" t="s">
        <v>2428</v>
      </c>
      <c r="D12524" t="s">
        <v>1684</v>
      </c>
      <c r="E12524" t="str">
        <f t="shared" si="2224"/>
        <v/>
      </c>
      <c r="F12524" t="e">
        <f t="shared" si="2225"/>
        <v>#VALUE!</v>
      </c>
      <c r="H12524" t="s">
        <v>16464</v>
      </c>
    </row>
    <row r="12525" spans="1:9">
      <c r="A12525" t="str">
        <f t="shared" si="2222"/>
        <v>![Example](assets/ss/ss01.png</v>
      </c>
      <c r="C12525" t="s">
        <v>8501</v>
      </c>
      <c r="D12525" t="s">
        <v>1684</v>
      </c>
      <c r="E12525" t="str">
        <f t="shared" si="2224"/>
        <v/>
      </c>
      <c r="F12525" t="e">
        <f t="shared" si="2225"/>
        <v>#VALUE!</v>
      </c>
      <c r="H12525" t="s">
        <v>16464</v>
      </c>
    </row>
    <row r="12526" spans="1:9">
      <c r="C12526" t="s">
        <v>7547</v>
      </c>
      <c r="D12526" t="s">
        <v>1684</v>
      </c>
      <c r="E12526" t="str">
        <f t="shared" si="2224"/>
        <v/>
      </c>
      <c r="F12526" t="e">
        <f t="shared" si="2225"/>
        <v>#VALUE!</v>
      </c>
      <c r="H12526" t="s">
        <v>16464</v>
      </c>
    </row>
    <row r="12527" spans="1:9">
      <c r="A12527" t="str">
        <f t="shared" ref="A12527:A12558" si="2226">LEFT(C12527,FIND(")",C12527)-1)</f>
        <v>![Build Status](https://travis-ci.org/cowboyd/therubyracer.png?branch=master</v>
      </c>
      <c r="B12527" t="str">
        <f>MID(C12527,FIND(")](",C12527)+2,1000)</f>
        <v>(https://travis-ci.org/cowboyd/therubyracer)</v>
      </c>
      <c r="C12527" t="s">
        <v>2997</v>
      </c>
      <c r="D12527" t="s">
        <v>1119</v>
      </c>
      <c r="E12527" t="str">
        <f t="shared" si="2224"/>
        <v>travis-ci.org/cowboyd/therubyracer)</v>
      </c>
      <c r="F12527" t="str">
        <f t="shared" si="2225"/>
        <v>travis-ci.org</v>
      </c>
      <c r="I12527">
        <f t="shared" ref="I12527:I12529" si="2227">COUNTIF(F:F,F12527)</f>
        <v>487</v>
      </c>
    </row>
    <row r="12528" spans="1:9">
      <c r="A12528" t="str">
        <f t="shared" si="2226"/>
        <v>![Travis CI](https://travis-ci.org/vgough/encfs.svg?branch=master</v>
      </c>
      <c r="B12528" t="str">
        <f>MID(C12528,FIND(")](",C12528)+2,1000)</f>
        <v>(https://travis-ci.org/vgough/encfs)</v>
      </c>
      <c r="C12528" t="s">
        <v>4451</v>
      </c>
      <c r="D12528" t="s">
        <v>1119</v>
      </c>
      <c r="E12528" t="str">
        <f t="shared" si="2224"/>
        <v>travis-ci.org/vgough/encfs)</v>
      </c>
      <c r="F12528" t="str">
        <f t="shared" si="2225"/>
        <v>travis-ci.org</v>
      </c>
      <c r="I12528">
        <f t="shared" si="2227"/>
        <v>487</v>
      </c>
    </row>
    <row r="12529" spans="1:9">
      <c r="A12529" t="str">
        <f t="shared" si="2226"/>
        <v>![Build Status](https://travis-ci.org/yinqiwen/ardb.svg?branch=master</v>
      </c>
      <c r="B12529" t="str">
        <f>MID(C12529,FIND(")](",C12529)+2,1000)</f>
        <v xml:space="preserve">(https://travis-ci.org/yinqiwen/ardb)  </v>
      </c>
      <c r="C12529" t="s">
        <v>3008</v>
      </c>
      <c r="D12529" t="s">
        <v>1119</v>
      </c>
      <c r="E12529" t="str">
        <f t="shared" si="2224"/>
        <v xml:space="preserve">travis-ci.org/yinqiwen/ardb)  </v>
      </c>
      <c r="F12529" t="str">
        <f t="shared" si="2225"/>
        <v>travis-ci.org</v>
      </c>
      <c r="I12529">
        <f t="shared" si="2227"/>
        <v>487</v>
      </c>
    </row>
    <row r="12530" spans="1:9">
      <c r="A12530" t="str">
        <f t="shared" si="2226"/>
        <v>![teaser](figures/teaser.png</v>
      </c>
      <c r="C12530" t="s">
        <v>2429</v>
      </c>
      <c r="D12530" t="s">
        <v>1684</v>
      </c>
      <c r="E12530" t="str">
        <f t="shared" si="2224"/>
        <v/>
      </c>
      <c r="F12530" t="e">
        <f t="shared" si="2225"/>
        <v>#VALUE!</v>
      </c>
      <c r="H12530" t="s">
        <v>16464</v>
      </c>
    </row>
    <row r="12531" spans="1:9">
      <c r="A12531" t="str">
        <f t="shared" si="2226"/>
        <v>![Build Status](https://travis-ci.org/opentomb/OpenTomb.svg?branch=master</v>
      </c>
      <c r="B12531" t="str">
        <f t="shared" ref="B12531:B12537" si="2228">MID(C12531,FIND(")](",C12531)+2,1000)</f>
        <v>(https://travis-ci.org/opentomb/OpenTomb)</v>
      </c>
      <c r="C12531" t="s">
        <v>4455</v>
      </c>
      <c r="D12531" t="s">
        <v>1119</v>
      </c>
      <c r="E12531" t="str">
        <f t="shared" si="2224"/>
        <v>travis-ci.org/opentomb/OpenTomb)</v>
      </c>
      <c r="F12531" t="str">
        <f t="shared" si="2225"/>
        <v>travis-ci.org</v>
      </c>
      <c r="I12531">
        <f>COUNTIF(F:F,F12531)</f>
        <v>487</v>
      </c>
    </row>
    <row r="12532" spans="1:9">
      <c r="A12532" t="str">
        <f t="shared" si="2226"/>
        <v>![Coverage Status](https://coveralls.io/repos/github/WhaleShark-Team/cobra/badge.svg?branch=master</v>
      </c>
      <c r="B12532" t="str">
        <f t="shared" si="2228"/>
        <v>(https://coveralls.io/github/WhaleShark-Team/cobra?branch=master)</v>
      </c>
      <c r="C12532" t="s">
        <v>8842</v>
      </c>
      <c r="D12532" t="s">
        <v>1684</v>
      </c>
      <c r="E12532" t="str">
        <f t="shared" si="2224"/>
        <v>coveralls.io/github/WhaleShark-Team/cobra?branch=master)</v>
      </c>
      <c r="F12532" t="str">
        <f t="shared" si="2225"/>
        <v>coveralls.io</v>
      </c>
      <c r="H12532" t="s">
        <v>16457</v>
      </c>
    </row>
    <row r="12533" spans="1:9">
      <c r="A12533" t="str">
        <f t="shared" si="2226"/>
        <v>![GitHub (pre-</v>
      </c>
      <c r="B12533" t="str">
        <f t="shared" si="2228"/>
        <v>(https://github.com/WhaleShark-Team/cobra/releases)</v>
      </c>
      <c r="C12533" t="s">
        <v>8843</v>
      </c>
      <c r="D12533" t="s">
        <v>1684</v>
      </c>
      <c r="E12533" t="str">
        <f t="shared" si="2224"/>
        <v>github.com/WhaleShark-Team/cobra/releases)</v>
      </c>
      <c r="F12533" t="str">
        <f t="shared" si="2225"/>
        <v>github.com</v>
      </c>
      <c r="G12533" t="s">
        <v>16451</v>
      </c>
      <c r="H12533" t="s">
        <v>16455</v>
      </c>
    </row>
    <row r="12534" spans="1:9">
      <c r="A12534" t="str">
        <f t="shared" si="2226"/>
        <v>![license](https://img.shields.io/github/license/mashape/apistatus.svg?maxAge=2592000</v>
      </c>
      <c r="B12534" t="str">
        <f t="shared" si="2228"/>
        <v>(https://github.com/WhaleShark-Team/cobra/blob/master/LICENSE)</v>
      </c>
      <c r="C12534" t="s">
        <v>8844</v>
      </c>
      <c r="D12534" t="s">
        <v>1684</v>
      </c>
      <c r="E12534" t="str">
        <f t="shared" si="2224"/>
        <v>github.com/WhaleShark-Team/cobra/blob/master/LICENSE)</v>
      </c>
      <c r="F12534" t="str">
        <f t="shared" si="2225"/>
        <v>github.com</v>
      </c>
      <c r="G12534" t="s">
        <v>16451</v>
      </c>
      <c r="H12534" t="s">
        <v>16455</v>
      </c>
    </row>
    <row r="12535" spans="1:9">
      <c r="A12535" t="str">
        <f t="shared" si="2226"/>
        <v>![Linux Build Status](https://travis-ci.org/leela-zero/leela-zero.svg?branch=next</v>
      </c>
      <c r="B12535" t="str">
        <f t="shared" si="2228"/>
        <v>(https://travis-ci.org/leela-zero/leela-zero)</v>
      </c>
      <c r="C12535" t="s">
        <v>3009</v>
      </c>
      <c r="D12535" t="s">
        <v>1119</v>
      </c>
      <c r="E12535" t="str">
        <f t="shared" si="2224"/>
        <v>travis-ci.org/leela-zero/leela-zero)</v>
      </c>
      <c r="F12535" t="str">
        <f t="shared" si="2225"/>
        <v>travis-ci.org</v>
      </c>
      <c r="I12535">
        <f t="shared" ref="I12535:I12537" si="2229">COUNTIF(F:F,F12535)</f>
        <v>487</v>
      </c>
    </row>
    <row r="12536" spans="1:9">
      <c r="A12536" t="str">
        <f t="shared" si="2226"/>
        <v>![Build Status](https://travis-ci.org/FLIF-hub/FLIF.svg?branch=master</v>
      </c>
      <c r="B12536" t="str">
        <f t="shared" si="2228"/>
        <v>(https://travis-ci.org/FLIF-hub/FLIF)</v>
      </c>
      <c r="C12536" t="s">
        <v>3010</v>
      </c>
      <c r="D12536" t="s">
        <v>1119</v>
      </c>
      <c r="E12536" t="str">
        <f t="shared" si="2224"/>
        <v>travis-ci.org/FLIF-hub/FLIF)</v>
      </c>
      <c r="F12536" t="str">
        <f t="shared" si="2225"/>
        <v>travis-ci.org</v>
      </c>
      <c r="I12536">
        <f t="shared" si="2229"/>
        <v>487</v>
      </c>
    </row>
    <row r="12537" spans="1:9">
      <c r="A12537" t="str">
        <f t="shared" si="2226"/>
        <v>![Docker Build Status](https://img.shields.io/travis/richardchien/coolq-http-api.svg?label=docker%20build</v>
      </c>
      <c r="B12537" t="str">
        <f t="shared" si="2228"/>
        <v>(https://travis-ci.org/richardchien/coolq-http-api)</v>
      </c>
      <c r="C12537" t="s">
        <v>3034</v>
      </c>
      <c r="D12537" t="s">
        <v>1119</v>
      </c>
      <c r="E12537" t="str">
        <f t="shared" si="2224"/>
        <v>travis-ci.org/richardchien/coolq-http-api)</v>
      </c>
      <c r="F12537" t="str">
        <f t="shared" si="2225"/>
        <v>travis-ci.org</v>
      </c>
      <c r="I12537">
        <f t="shared" si="2229"/>
        <v>487</v>
      </c>
    </row>
    <row r="12538" spans="1:9">
      <c r="A12538" t="str">
        <f t="shared" si="2226"/>
        <v>![](docs/images/og_rubrix.png</v>
      </c>
      <c r="C12538" t="s">
        <v>2430</v>
      </c>
      <c r="D12538" t="s">
        <v>1684</v>
      </c>
      <c r="E12538" t="str">
        <f t="shared" si="2224"/>
        <v/>
      </c>
      <c r="F12538" t="e">
        <f t="shared" si="2225"/>
        <v>#VALUE!</v>
      </c>
      <c r="H12538" t="s">
        <v>16464</v>
      </c>
    </row>
    <row r="12539" spans="1:9">
      <c r="A12539" t="str">
        <f t="shared" si="2226"/>
        <v>![](docs/images/zero_shot_example.png</v>
      </c>
      <c r="C12539" t="s">
        <v>2431</v>
      </c>
      <c r="D12539" t="s">
        <v>1684</v>
      </c>
      <c r="E12539" t="str">
        <f t="shared" si="2224"/>
        <v/>
      </c>
      <c r="F12539" t="e">
        <f t="shared" si="2225"/>
        <v>#VALUE!</v>
      </c>
      <c r="H12539" t="s">
        <v>16464</v>
      </c>
    </row>
    <row r="12540" spans="1:9">
      <c r="A12540" t="str">
        <f t="shared" si="2226"/>
        <v>![](docs/images/rubrix_intro.svg</v>
      </c>
      <c r="C12540" t="s">
        <v>2432</v>
      </c>
      <c r="D12540" t="s">
        <v>1684</v>
      </c>
      <c r="E12540" t="str">
        <f t="shared" si="2224"/>
        <v/>
      </c>
      <c r="F12540" t="e">
        <f t="shared" si="2225"/>
        <v>#VALUE!</v>
      </c>
      <c r="H12540" t="s">
        <v>16464</v>
      </c>
    </row>
    <row r="12541" spans="1:9">
      <c r="A12541" t="str">
        <f t="shared" si="2226"/>
        <v>![Join the chat at Gitter](https://badges.gitter.im/ivre/ivre.svg</v>
      </c>
      <c r="B12541" t="str">
        <f t="shared" ref="B12541:B12554" si="2230">MID(C12541,FIND(")](",C12541)+2,1000)</f>
        <v>(https://gitter.im/ivre/ivre)</v>
      </c>
      <c r="C12541" t="s">
        <v>11164</v>
      </c>
      <c r="D12541" t="s">
        <v>1684</v>
      </c>
      <c r="E12541" t="str">
        <f t="shared" si="2224"/>
        <v>gitter.im/ivre/ivre)</v>
      </c>
      <c r="F12541" t="str">
        <f t="shared" si="2225"/>
        <v>gitter.im</v>
      </c>
      <c r="H12541" t="s">
        <v>16460</v>
      </c>
    </row>
    <row r="12542" spans="1:9">
      <c r="A12542" t="str">
        <f t="shared" si="2226"/>
        <v>![Follow on Twitter](https://img.shields.io/twitter/follow/IvreRocks.svg?logo=twitter</v>
      </c>
      <c r="B12542" t="str">
        <f t="shared" si="2230"/>
        <v>(https://twitter.com/IvreRocks)</v>
      </c>
      <c r="C12542" t="s">
        <v>11165</v>
      </c>
      <c r="D12542" t="s">
        <v>1684</v>
      </c>
      <c r="E12542" t="str">
        <f t="shared" si="2224"/>
        <v>twitter.com/IvreRocks)</v>
      </c>
      <c r="F12542" t="str">
        <f t="shared" si="2225"/>
        <v>twitter.com</v>
      </c>
      <c r="H12542" t="s">
        <v>16460</v>
      </c>
    </row>
    <row r="12543" spans="1:9">
      <c r="A12543" t="str">
        <f t="shared" si="2226"/>
        <v>![Build Status](https://travis-ci.org/logcabin/logcabin.svg?branch=master</v>
      </c>
      <c r="B12543" t="str">
        <f t="shared" si="2230"/>
        <v>(https://travis-ci.org/logcabin/logcabin)</v>
      </c>
      <c r="C12543" t="s">
        <v>4543</v>
      </c>
      <c r="D12543" t="s">
        <v>1119</v>
      </c>
      <c r="E12543" t="str">
        <f t="shared" si="2224"/>
        <v>travis-ci.org/logcabin/logcabin)</v>
      </c>
      <c r="F12543" t="str">
        <f t="shared" si="2225"/>
        <v>travis-ci.org</v>
      </c>
      <c r="I12543">
        <f>COUNTIF(F:F,F12543)</f>
        <v>487</v>
      </c>
    </row>
    <row r="12544" spans="1:9">
      <c r="A12544" t="str">
        <f t="shared" si="2226"/>
        <v>![GitHub stars](https://img.shields.io/github/stars/ivre/ivre?style=social</v>
      </c>
      <c r="B12544" t="str">
        <f t="shared" si="2230"/>
        <v>(https://github.com/ivre/ivre)</v>
      </c>
      <c r="C12544" t="s">
        <v>11167</v>
      </c>
      <c r="D12544" t="s">
        <v>1684</v>
      </c>
      <c r="E12544" t="str">
        <f t="shared" si="2224"/>
        <v>github.com/ivre/ivre)</v>
      </c>
      <c r="F12544" t="str">
        <f t="shared" si="2225"/>
        <v>github.com</v>
      </c>
      <c r="G12544" t="s">
        <v>16451</v>
      </c>
      <c r="H12544" t="s">
        <v>16455</v>
      </c>
    </row>
    <row r="12545" spans="1:9">
      <c r="A12545" t="str">
        <f t="shared" si="2226"/>
        <v>![Build Status](https://travis-ci.org/slic3r/Slic3r.svg?branch=master</v>
      </c>
      <c r="B12545" t="str">
        <f t="shared" si="2230"/>
        <v xml:space="preserve">(https://travis-ci.org/slic3r/Slic3r) </v>
      </c>
      <c r="C12545" t="s">
        <v>3037</v>
      </c>
      <c r="D12545" t="s">
        <v>1119</v>
      </c>
      <c r="E12545" t="str">
        <f t="shared" si="2224"/>
        <v xml:space="preserve">travis-ci.org/slic3r/Slic3r) </v>
      </c>
      <c r="F12545" t="str">
        <f t="shared" si="2225"/>
        <v>travis-ci.org</v>
      </c>
      <c r="I12545">
        <f t="shared" ref="I12545:I12546" si="2231">COUNTIF(F:F,F12545)</f>
        <v>487</v>
      </c>
    </row>
    <row r="12546" spans="1:9">
      <c r="A12546" t="str">
        <f t="shared" si="2226"/>
        <v>![Build Status](https://travis-ci.org/keystone-engine/keystone.svg?branch=master</v>
      </c>
      <c r="B12546" t="str">
        <f t="shared" si="2230"/>
        <v>(https://travis-ci.org/keystone-engine/keystone)</v>
      </c>
      <c r="C12546" t="s">
        <v>3040</v>
      </c>
      <c r="D12546" t="s">
        <v>1119</v>
      </c>
      <c r="E12546" t="str">
        <f t="shared" ref="E12546:E12609" si="2232">SUBSTITUTE(SUBSTITUTE(B12546,"(https://",""), "(http://", "")</f>
        <v>travis-ci.org/keystone-engine/keystone)</v>
      </c>
      <c r="F12546" t="str">
        <f t="shared" ref="F12546:F12609" si="2233">LEFT(E12546,FIND("/", E12546)-1)</f>
        <v>travis-ci.org</v>
      </c>
      <c r="I12546">
        <f t="shared" si="2231"/>
        <v>487</v>
      </c>
    </row>
    <row r="12547" spans="1:9">
      <c r="A12547" t="str">
        <f t="shared" si="2226"/>
        <v>![MongoDB tests](https://github.com/ivre/ivre/actions/workflows/mongodb.yml/badge.svg?branch=master</v>
      </c>
      <c r="B12547" t="str">
        <f t="shared" si="2230"/>
        <v>(https://github.com/ivre/ivre/actions/workflows/mongodb.yml/?branch=master)</v>
      </c>
      <c r="C12547" t="s">
        <v>11170</v>
      </c>
      <c r="D12547" t="s">
        <v>1684</v>
      </c>
      <c r="E12547" t="str">
        <f t="shared" si="2232"/>
        <v>github.com/ivre/ivre/actions/workflows/mongodb.yml/?branch=master)</v>
      </c>
      <c r="F12547" t="str">
        <f t="shared" si="2233"/>
        <v>github.com</v>
      </c>
      <c r="G12547" t="s">
        <v>16451</v>
      </c>
      <c r="H12547" t="s">
        <v>16455</v>
      </c>
    </row>
    <row r="12548" spans="1:9">
      <c r="A12548" t="str">
        <f t="shared" si="2226"/>
        <v>![Elasticsearch tests](https://github.com/ivre/ivre/actions/workflows/elastic.yml/badge.svg?branch=master</v>
      </c>
      <c r="B12548" t="str">
        <f t="shared" si="2230"/>
        <v>(https://github.com/ivre/ivre/actions/workflows/elastic.yml/?branch=master)</v>
      </c>
      <c r="C12548" t="s">
        <v>11171</v>
      </c>
      <c r="D12548" t="s">
        <v>1684</v>
      </c>
      <c r="E12548" t="str">
        <f t="shared" si="2232"/>
        <v>github.com/ivre/ivre/actions/workflows/elastic.yml/?branch=master)</v>
      </c>
      <c r="F12548" t="str">
        <f t="shared" si="2233"/>
        <v>github.com</v>
      </c>
      <c r="G12548" t="s">
        <v>16451</v>
      </c>
      <c r="H12548" t="s">
        <v>16455</v>
      </c>
    </row>
    <row r="12549" spans="1:9">
      <c r="A12549" t="str">
        <f t="shared" si="2226"/>
        <v>![PostgreSQL tests](https://github.com/ivre/ivre/actions/workflows/postgres.yml/badge.svg?branch=master</v>
      </c>
      <c r="B12549" t="str">
        <f t="shared" si="2230"/>
        <v>(https://github.com/ivre/ivre/actions/workflows/postgres.yml/?branch=master)</v>
      </c>
      <c r="C12549" t="s">
        <v>11172</v>
      </c>
      <c r="D12549" t="s">
        <v>1684</v>
      </c>
      <c r="E12549" t="str">
        <f t="shared" si="2232"/>
        <v>github.com/ivre/ivre/actions/workflows/postgres.yml/?branch=master)</v>
      </c>
      <c r="F12549" t="str">
        <f t="shared" si="2233"/>
        <v>github.com</v>
      </c>
      <c r="G12549" t="s">
        <v>16451</v>
      </c>
      <c r="H12549" t="s">
        <v>16455</v>
      </c>
    </row>
    <row r="12550" spans="1:9">
      <c r="A12550" t="str">
        <f t="shared" si="2226"/>
        <v>![TinyDB tests](https://github.com/ivre/ivre/actions/workflows/tinydb.yml/badge.svg?branch=master</v>
      </c>
      <c r="B12550" t="str">
        <f t="shared" si="2230"/>
        <v>(https://github.com/ivre/ivre/actions/workflows/tinydb.yml/?branch=master)</v>
      </c>
      <c r="C12550" t="s">
        <v>11173</v>
      </c>
      <c r="D12550" t="s">
        <v>1684</v>
      </c>
      <c r="E12550" t="str">
        <f t="shared" si="2232"/>
        <v>github.com/ivre/ivre/actions/workflows/tinydb.yml/?branch=master)</v>
      </c>
      <c r="F12550" t="str">
        <f t="shared" si="2233"/>
        <v>github.com</v>
      </c>
      <c r="G12550" t="s">
        <v>16451</v>
      </c>
      <c r="H12550" t="s">
        <v>16455</v>
      </c>
    </row>
    <row r="12551" spans="1:9">
      <c r="A12551" t="str">
        <f t="shared" si="2226"/>
        <v>![SQLite tests](https://github.com/ivre/ivre/actions/workflows/sqlite.yml/badge.svg?branch=master</v>
      </c>
      <c r="B12551" t="str">
        <f t="shared" si="2230"/>
        <v>(https://github.com/ivre/ivre/actions/workflows/sqlite.yml/?branch=master)</v>
      </c>
      <c r="C12551" t="s">
        <v>11174</v>
      </c>
      <c r="D12551" t="s">
        <v>1684</v>
      </c>
      <c r="E12551" t="str">
        <f t="shared" si="2232"/>
        <v>github.com/ivre/ivre/actions/workflows/sqlite.yml/?branch=master)</v>
      </c>
      <c r="F12551" t="str">
        <f t="shared" si="2233"/>
        <v>github.com</v>
      </c>
      <c r="G12551" t="s">
        <v>16451</v>
      </c>
      <c r="H12551" t="s">
        <v>16455</v>
      </c>
    </row>
    <row r="12552" spans="1:9">
      <c r="A12552" t="str">
        <f t="shared" si="2226"/>
        <v>![Maxmind tests](https://github.com/ivre/ivre/actions/workflows/maxmind.yml/badge.svg?branch=master</v>
      </c>
      <c r="B12552" t="str">
        <f t="shared" si="2230"/>
        <v>(https://github.com/ivre/ivre/actions/workflows/maxmind.yml/?branch=master)</v>
      </c>
      <c r="C12552" t="s">
        <v>11175</v>
      </c>
      <c r="D12552" t="s">
        <v>1684</v>
      </c>
      <c r="E12552" t="str">
        <f t="shared" si="2232"/>
        <v>github.com/ivre/ivre/actions/workflows/maxmind.yml/?branch=master)</v>
      </c>
      <c r="F12552" t="str">
        <f t="shared" si="2233"/>
        <v>github.com</v>
      </c>
      <c r="G12552" t="s">
        <v>16451</v>
      </c>
      <c r="H12552" t="s">
        <v>16455</v>
      </c>
    </row>
    <row r="12553" spans="1:9">
      <c r="A12553" t="str">
        <f t="shared" si="2226"/>
        <v>![Linting tests](https://github.com/ivre/ivre/actions/workflows/linting.yml/badge.svg?branch=master</v>
      </c>
      <c r="B12553" t="str">
        <f t="shared" si="2230"/>
        <v>(https://github.com/ivre/ivre/actions/linting/mongodb.yml/?branch=master)</v>
      </c>
      <c r="C12553" t="s">
        <v>11176</v>
      </c>
      <c r="D12553" t="s">
        <v>1684</v>
      </c>
      <c r="E12553" t="str">
        <f t="shared" si="2232"/>
        <v>github.com/ivre/ivre/actions/linting/mongodb.yml/?branch=master)</v>
      </c>
      <c r="F12553" t="str">
        <f t="shared" si="2233"/>
        <v>github.com</v>
      </c>
      <c r="G12553" t="s">
        <v>16451</v>
      </c>
      <c r="H12553" t="s">
        <v>16455</v>
      </c>
    </row>
    <row r="12554" spans="1:9">
      <c r="A12554" t="str">
        <f t="shared" si="2226"/>
        <v>![Travis](https://travis-ci.org/dev-cafe/cmake-cookbook.svg?branch=master</v>
      </c>
      <c r="B12554" t="str">
        <f t="shared" si="2230"/>
        <v>(https://travis-ci.org/dev-cafe/cmake-cookbook)</v>
      </c>
      <c r="C12554" t="s">
        <v>3043</v>
      </c>
      <c r="D12554" t="s">
        <v>1119</v>
      </c>
      <c r="E12554" t="str">
        <f t="shared" si="2232"/>
        <v>travis-ci.org/dev-cafe/cmake-cookbook)</v>
      </c>
      <c r="F12554" t="str">
        <f t="shared" si="2233"/>
        <v>travis-ci.org</v>
      </c>
      <c r="I12554">
        <f>COUNTIF(F:F,F12554)</f>
        <v>487</v>
      </c>
    </row>
    <row r="12555" spans="1:9">
      <c r="A12555" t="str">
        <f t="shared" si="2226"/>
        <v>![dbt architecture](https://github.com/fishtown-analytics/dbt/blob/master/etc/dbt-arch.png?raw=true</v>
      </c>
      <c r="C12555" t="s">
        <v>2037</v>
      </c>
      <c r="D12555" t="s">
        <v>1684</v>
      </c>
      <c r="E12555" t="str">
        <f t="shared" si="2232"/>
        <v/>
      </c>
      <c r="F12555" t="e">
        <f t="shared" si="2233"/>
        <v>#VALUE!</v>
      </c>
      <c r="H12555" t="s">
        <v>16464</v>
      </c>
    </row>
    <row r="12556" spans="1:9">
      <c r="A12556" t="str">
        <f t="shared" si="2226"/>
        <v>![dbt dag](https://github.com/fishtown-analytics/dbt/blob/master/etc/dbt-dag.png?raw=true</v>
      </c>
      <c r="C12556" t="s">
        <v>2038</v>
      </c>
      <c r="D12556" t="s">
        <v>1684</v>
      </c>
      <c r="E12556" t="str">
        <f t="shared" si="2232"/>
        <v/>
      </c>
      <c r="F12556" t="e">
        <f t="shared" si="2233"/>
        <v>#VALUE!</v>
      </c>
      <c r="H12556" t="s">
        <v>16464</v>
      </c>
    </row>
    <row r="12557" spans="1:9">
      <c r="A12557" t="str">
        <f t="shared" si="2226"/>
        <v>![Twitter](https://img.shields.io/twitter/url?style=social&amp;url=https%3A%2F%2Ftwitter.com%2Fopendilab</v>
      </c>
      <c r="B12557" t="str">
        <f>MID(C12557,FIND(")](",C12557)+2,1000)</f>
        <v>(https://twitter.com/opendilab)</v>
      </c>
      <c r="C12557" t="s">
        <v>11887</v>
      </c>
      <c r="D12557" t="s">
        <v>1684</v>
      </c>
      <c r="E12557" t="str">
        <f t="shared" si="2232"/>
        <v>twitter.com/opendilab)</v>
      </c>
      <c r="F12557" t="str">
        <f t="shared" si="2233"/>
        <v>twitter.com</v>
      </c>
      <c r="H12557" t="s">
        <v>16460</v>
      </c>
    </row>
    <row r="12558" spans="1:9">
      <c r="A12558" t="str">
        <f t="shared" si="2226"/>
        <v>![Build Status](https://travis-ci.org/floooh/oryol.svg?branch=master</v>
      </c>
      <c r="B12558" t="str">
        <f>MID(C12558,FIND(")](",C12558)+2,1000)</f>
        <v>(https://travis-ci.org/floooh/oryol)</v>
      </c>
      <c r="C12558" t="s">
        <v>16402</v>
      </c>
      <c r="D12558" t="s">
        <v>1119</v>
      </c>
      <c r="E12558" t="str">
        <f t="shared" si="2232"/>
        <v>travis-ci.org/floooh/oryol)</v>
      </c>
      <c r="F12558" t="str">
        <f t="shared" si="2233"/>
        <v>travis-ci.org</v>
      </c>
      <c r="I12558">
        <f>COUNTIF(F:F,F12558)</f>
        <v>487</v>
      </c>
    </row>
    <row r="12559" spans="1:9">
      <c r="A12559" t="str">
        <f t="shared" ref="A12559:A12590" si="2234">LEFT(C12559,FIND(")",C12559)-1)</f>
        <v>![Conda](https://anaconda.org/opendilab/di-engine/badges/version.svg</v>
      </c>
      <c r="C12559" t="s">
        <v>2433</v>
      </c>
      <c r="D12559" t="s">
        <v>1684</v>
      </c>
      <c r="E12559" t="str">
        <f t="shared" si="2232"/>
        <v/>
      </c>
      <c r="F12559" t="e">
        <f t="shared" si="2233"/>
        <v>#VALUE!</v>
      </c>
      <c r="H12559" t="s">
        <v>16464</v>
      </c>
    </row>
    <row r="12560" spans="1:9">
      <c r="A12560" t="str">
        <f t="shared" si="2234"/>
        <v>![Conda update](https://anaconda.org/opendilab/di-engine/badges/latest_release_date.svg</v>
      </c>
      <c r="C12560" t="s">
        <v>2434</v>
      </c>
      <c r="D12560" t="s">
        <v>1684</v>
      </c>
      <c r="E12560" t="str">
        <f t="shared" si="2232"/>
        <v/>
      </c>
      <c r="F12560" t="e">
        <f t="shared" si="2233"/>
        <v>#VALUE!</v>
      </c>
      <c r="H12560" t="s">
        <v>16464</v>
      </c>
    </row>
    <row r="12561" spans="1:9">
      <c r="A12561" t="str">
        <f t="shared" si="2234"/>
        <v>![PyPI - Python Version](https://img.shields.io/pypi/pyversions/DI-engine</v>
      </c>
      <c r="C12561" t="s">
        <v>2435</v>
      </c>
      <c r="D12561" t="s">
        <v>1684</v>
      </c>
      <c r="E12561" t="str">
        <f t="shared" si="2232"/>
        <v/>
      </c>
      <c r="F12561" t="e">
        <f t="shared" si="2233"/>
        <v>#VALUE!</v>
      </c>
      <c r="H12561" t="s">
        <v>16464</v>
      </c>
    </row>
    <row r="12562" spans="1:9">
      <c r="A12562" t="str">
        <f t="shared" si="2234"/>
        <v>![PyTorch Version](https://img.shields.io/badge/dynamic/json?color=blue&amp;label=pytorch&amp;query=%24.pytorchVersion&amp;url=https%3A%2F%2Fgist.githubusercontent.com/PaParaZz1/54c5c44eeb94734e276b2ed5770eba8d/raw/85b94a54933a9369f8843cc2cea3546152a75661/badges.json</v>
      </c>
      <c r="C12562" t="s">
        <v>2436</v>
      </c>
      <c r="D12562" t="s">
        <v>1684</v>
      </c>
      <c r="E12562" t="str">
        <f t="shared" si="2232"/>
        <v/>
      </c>
      <c r="F12562" t="e">
        <f t="shared" si="2233"/>
        <v>#VALUE!</v>
      </c>
      <c r="H12562" t="s">
        <v>16464</v>
      </c>
    </row>
    <row r="12563" spans="1:9">
      <c r="A12563" t="str">
        <f t="shared" si="2234"/>
        <v>![Loc](https://img.shields.io/endpoint?url=https://gist.githubusercontent.com/HansBug/3690cccd811e4c5f771075c2f785c7bb/raw/loc.json</v>
      </c>
      <c r="C12563" t="s">
        <v>2437</v>
      </c>
      <c r="D12563" t="s">
        <v>1684</v>
      </c>
      <c r="E12563" t="str">
        <f t="shared" si="2232"/>
        <v/>
      </c>
      <c r="F12563" t="e">
        <f t="shared" si="2233"/>
        <v>#VALUE!</v>
      </c>
      <c r="H12563" t="s">
        <v>16464</v>
      </c>
    </row>
    <row r="12564" spans="1:9">
      <c r="A12564" t="str">
        <f t="shared" si="2234"/>
        <v>![Comments](https://img.shields.io/endpoint?url=https://gist.githubusercontent.com/HansBug/3690cccd811e4c5f771075c2f785c7bb/raw/comments.json</v>
      </c>
      <c r="C12564" t="s">
        <v>2438</v>
      </c>
      <c r="D12564" t="s">
        <v>1684</v>
      </c>
      <c r="E12564" t="str">
        <f t="shared" si="2232"/>
        <v/>
      </c>
      <c r="F12564" t="e">
        <f t="shared" si="2233"/>
        <v>#VALUE!</v>
      </c>
      <c r="H12564" t="s">
        <v>16464</v>
      </c>
    </row>
    <row r="12565" spans="1:9">
      <c r="A12565" t="str">
        <f t="shared" si="2234"/>
        <v>![Style](https://github.com/opendilab/DI-engine/actions/workflows/style.yml/badge.svg</v>
      </c>
      <c r="C12565" t="s">
        <v>2439</v>
      </c>
      <c r="D12565" t="s">
        <v>1684</v>
      </c>
      <c r="E12565" t="str">
        <f t="shared" si="2232"/>
        <v/>
      </c>
      <c r="F12565" t="e">
        <f t="shared" si="2233"/>
        <v>#VALUE!</v>
      </c>
      <c r="H12565" t="s">
        <v>16464</v>
      </c>
    </row>
    <row r="12566" spans="1:9">
      <c r="A12566" t="str">
        <f t="shared" si="2234"/>
        <v>![Build Status](https://travis-ci.org/mmp/pbrt-v3.svg?branch=master</v>
      </c>
      <c r="B12566" t="str">
        <f>MID(C12566,FIND(")](",C12566)+2,1000)</f>
        <v>(https://travis-ci.org/mmp/pbrt-v3)</v>
      </c>
      <c r="C12566" t="s">
        <v>3059</v>
      </c>
      <c r="D12566" t="s">
        <v>1119</v>
      </c>
      <c r="E12566" t="str">
        <f t="shared" si="2232"/>
        <v>travis-ci.org/mmp/pbrt-v3)</v>
      </c>
      <c r="F12566" t="str">
        <f t="shared" si="2233"/>
        <v>travis-ci.org</v>
      </c>
      <c r="I12566">
        <f t="shared" ref="I12566:I12567" si="2235">COUNTIF(F:F,F12566)</f>
        <v>487</v>
      </c>
    </row>
    <row r="12567" spans="1:9">
      <c r="A12567" t="str">
        <f t="shared" si="2234"/>
        <v>![Build Status](https://travis-ci.org/rpclib/rpclib.svg?branch=master</v>
      </c>
      <c r="B12567" t="str">
        <f>MID(C12567,FIND(")](",C12567)+2,1000)</f>
        <v xml:space="preserve">(https://travis-ci.org/rpclib/rpclib) </v>
      </c>
      <c r="C12567" t="s">
        <v>3062</v>
      </c>
      <c r="D12567" t="s">
        <v>1119</v>
      </c>
      <c r="E12567" t="str">
        <f t="shared" si="2232"/>
        <v xml:space="preserve">travis-ci.org/rpclib/rpclib) </v>
      </c>
      <c r="F12567" t="str">
        <f t="shared" si="2233"/>
        <v>travis-ci.org</v>
      </c>
      <c r="I12567">
        <f t="shared" si="2235"/>
        <v>487</v>
      </c>
    </row>
    <row r="12568" spans="1:9">
      <c r="A12568" t="str">
        <f t="shared" si="2234"/>
        <v>![Unittest](https://github.com/opendilab/DI-engine/actions/workflows/unit_test.yml/badge.svg</v>
      </c>
      <c r="C12568" t="s">
        <v>2440</v>
      </c>
      <c r="D12568" t="s">
        <v>1684</v>
      </c>
      <c r="E12568" t="str">
        <f t="shared" si="2232"/>
        <v/>
      </c>
      <c r="F12568" t="e">
        <f t="shared" si="2233"/>
        <v>#VALUE!</v>
      </c>
      <c r="H12568" t="s">
        <v>16464</v>
      </c>
    </row>
    <row r="12569" spans="1:9">
      <c r="A12569" t="str">
        <f t="shared" si="2234"/>
        <v>![Algotest](https://github.com/opendilab/DI-engine/actions/workflows/algo_test.yml/badge.svg</v>
      </c>
      <c r="C12569" t="s">
        <v>2441</v>
      </c>
      <c r="D12569" t="s">
        <v>1684</v>
      </c>
      <c r="E12569" t="str">
        <f t="shared" si="2232"/>
        <v/>
      </c>
      <c r="F12569" t="e">
        <f t="shared" si="2233"/>
        <v>#VALUE!</v>
      </c>
      <c r="H12569" t="s">
        <v>16464</v>
      </c>
    </row>
    <row r="12570" spans="1:9">
      <c r="A12570" t="str">
        <f t="shared" si="2234"/>
        <v>![deploy](https://github.com/opendilab/DI-engine/actions/workflows/deploy.yml/badge.svg</v>
      </c>
      <c r="C12570" t="s">
        <v>2442</v>
      </c>
      <c r="D12570" t="s">
        <v>1684</v>
      </c>
      <c r="E12570" t="str">
        <f t="shared" si="2232"/>
        <v/>
      </c>
      <c r="F12570" t="e">
        <f t="shared" si="2233"/>
        <v>#VALUE!</v>
      </c>
      <c r="H12570" t="s">
        <v>16464</v>
      </c>
    </row>
    <row r="12571" spans="1:9">
      <c r="A12571" t="str">
        <f t="shared" si="2234"/>
        <v>![codecov](https://codecov.io/gh/opendilab/DI-engine/branch/main/graph/badge.svg?token=B0Q15JI301</v>
      </c>
      <c r="B12571" t="str">
        <f>MID(C12571,FIND(")](",C12571)+2,1000)</f>
        <v>(https://codecov.io/gh/opendilab/DI-engine)</v>
      </c>
      <c r="C12571" t="s">
        <v>8507</v>
      </c>
      <c r="D12571" t="s">
        <v>1684</v>
      </c>
      <c r="E12571" t="str">
        <f t="shared" si="2232"/>
        <v>codecov.io/gh/opendilab/DI-engine)</v>
      </c>
      <c r="F12571" t="str">
        <f t="shared" si="2233"/>
        <v>codecov.io</v>
      </c>
      <c r="H12571" t="s">
        <v>16457</v>
      </c>
    </row>
    <row r="12572" spans="1:9">
      <c r="A12572" t="str">
        <f t="shared" si="2234"/>
        <v>![GitHub Org's stars](https://img.shields.io/github/stars/opendilab</v>
      </c>
      <c r="C12572" t="s">
        <v>2443</v>
      </c>
      <c r="D12572" t="s">
        <v>1684</v>
      </c>
      <c r="E12572" t="str">
        <f t="shared" si="2232"/>
        <v/>
      </c>
      <c r="F12572" t="e">
        <f t="shared" si="2233"/>
        <v>#VALUE!</v>
      </c>
      <c r="H12572" t="s">
        <v>16464</v>
      </c>
    </row>
    <row r="12573" spans="1:9">
      <c r="A12573" t="str">
        <f t="shared" si="2234"/>
        <v>![GitHub stars](https://img.shields.io/github/stars/opendilab/DI-engine</v>
      </c>
      <c r="B12573" t="str">
        <f>MID(C12573,FIND(")](",C12573)+2,1000)</f>
        <v>(https://github.com/opendilab/DI-engine/stargazers)</v>
      </c>
      <c r="C12573" t="s">
        <v>11889</v>
      </c>
      <c r="D12573" t="s">
        <v>1684</v>
      </c>
      <c r="E12573" t="str">
        <f t="shared" si="2232"/>
        <v>github.com/opendilab/DI-engine/stargazers)</v>
      </c>
      <c r="F12573" t="str">
        <f t="shared" si="2233"/>
        <v>github.com</v>
      </c>
      <c r="G12573" t="s">
        <v>16451</v>
      </c>
      <c r="H12573" t="s">
        <v>16455</v>
      </c>
    </row>
    <row r="12574" spans="1:9">
      <c r="A12574" t="str">
        <f t="shared" si="2234"/>
        <v>![GitHub forks](https://img.shields.io/github/forks/opendilab/DI-engine</v>
      </c>
      <c r="B12574" t="str">
        <f>MID(C12574,FIND(")](",C12574)+2,1000)</f>
        <v>(https://github.com/opendilab/DI-engine/network)</v>
      </c>
      <c r="C12574" t="s">
        <v>8508</v>
      </c>
      <c r="D12574" t="s">
        <v>1684</v>
      </c>
      <c r="E12574" t="str">
        <f t="shared" si="2232"/>
        <v>github.com/opendilab/DI-engine/network)</v>
      </c>
      <c r="F12574" t="str">
        <f t="shared" si="2233"/>
        <v>github.com</v>
      </c>
      <c r="G12574" t="s">
        <v>16451</v>
      </c>
      <c r="H12574" t="s">
        <v>16455</v>
      </c>
    </row>
    <row r="12575" spans="1:9">
      <c r="A12575" t="str">
        <f t="shared" si="2234"/>
        <v>![GitHub commit activity](https://img.shields.io/github/commit-activity/m/opendilab/DI-engine</v>
      </c>
      <c r="C12575" t="s">
        <v>2444</v>
      </c>
      <c r="D12575" t="s">
        <v>1684</v>
      </c>
      <c r="E12575" t="str">
        <f t="shared" si="2232"/>
        <v/>
      </c>
      <c r="F12575" t="e">
        <f t="shared" si="2233"/>
        <v>#VALUE!</v>
      </c>
      <c r="H12575" t="s">
        <v>16464</v>
      </c>
    </row>
    <row r="12576" spans="1:9">
      <c r="A12576" t="str">
        <f t="shared" si="2234"/>
        <v>![GitHub issues](https://img.shields.io/github/issues/opendilab/DI-engine</v>
      </c>
      <c r="B12576" t="str">
        <f>MID(C12576,FIND(")](",C12576)+2,1000)</f>
        <v>(https://github.com/opendilab/DI-engine/issues)</v>
      </c>
      <c r="C12576" t="s">
        <v>11890</v>
      </c>
      <c r="D12576" t="s">
        <v>1684</v>
      </c>
      <c r="E12576" t="str">
        <f t="shared" si="2232"/>
        <v>github.com/opendilab/DI-engine/issues)</v>
      </c>
      <c r="F12576" t="str">
        <f t="shared" si="2233"/>
        <v>github.com</v>
      </c>
      <c r="G12576" t="s">
        <v>16451</v>
      </c>
      <c r="H12576" t="s">
        <v>16455</v>
      </c>
    </row>
    <row r="12577" spans="1:9">
      <c r="A12577" t="str">
        <f t="shared" si="2234"/>
        <v>![GitHub pulls](https://img.shields.io/github/issues-pr/opendilab/DI-engine</v>
      </c>
      <c r="B12577" t="str">
        <f>MID(C12577,FIND(")](",C12577)+2,1000)</f>
        <v>(https://github.com/opendilab/DI-engine/pulls)</v>
      </c>
      <c r="C12577" t="s">
        <v>11891</v>
      </c>
      <c r="D12577" t="s">
        <v>1684</v>
      </c>
      <c r="E12577" t="str">
        <f t="shared" si="2232"/>
        <v>github.com/opendilab/DI-engine/pulls)</v>
      </c>
      <c r="F12577" t="str">
        <f t="shared" si="2233"/>
        <v>github.com</v>
      </c>
      <c r="G12577" t="s">
        <v>16451</v>
      </c>
      <c r="H12577" t="s">
        <v>16455</v>
      </c>
    </row>
    <row r="12578" spans="1:9">
      <c r="A12578" t="str">
        <f t="shared" si="2234"/>
        <v>![Contributors](https://img.shields.io/github/contributors/opendilab/DI-engine</v>
      </c>
      <c r="B12578" t="str">
        <f>MID(C12578,FIND(")](",C12578)+2,1000)</f>
        <v>(https://github.com/opendilab/DI-engine/graphs/contributors)</v>
      </c>
      <c r="C12578" t="s">
        <v>11892</v>
      </c>
      <c r="D12578" t="s">
        <v>1684</v>
      </c>
      <c r="E12578" t="str">
        <f t="shared" si="2232"/>
        <v>github.com/opendilab/DI-engine/graphs/contributors)</v>
      </c>
      <c r="F12578" t="str">
        <f t="shared" si="2233"/>
        <v>github.com</v>
      </c>
      <c r="G12578" t="s">
        <v>16451</v>
      </c>
      <c r="H12578" t="s">
        <v>16455</v>
      </c>
    </row>
    <row r="12579" spans="1:9">
      <c r="A12579" t="str">
        <f t="shared" si="2234"/>
        <v>![GitHub license](https://img.shields.io/github/license/opendilab/DI-engine</v>
      </c>
      <c r="B12579" t="str">
        <f>MID(C12579,FIND(")](",C12579)+2,1000)</f>
        <v>(https://github.com/opendilab/DI-engine/blob/master/LICENSE)</v>
      </c>
      <c r="C12579" t="s">
        <v>11893</v>
      </c>
      <c r="D12579" t="s">
        <v>1684</v>
      </c>
      <c r="E12579" t="str">
        <f t="shared" si="2232"/>
        <v>github.com/opendilab/DI-engine/blob/master/LICENSE)</v>
      </c>
      <c r="F12579" t="str">
        <f t="shared" si="2233"/>
        <v>github.com</v>
      </c>
      <c r="G12579" t="s">
        <v>16451</v>
      </c>
      <c r="H12579" t="s">
        <v>16455</v>
      </c>
    </row>
    <row r="12580" spans="1:9">
      <c r="A12580" t="str">
        <f t="shared" si="2234"/>
        <v>![Build Status](https://travis-ci.org/tiny-dnn/tiny-dnn.svg?branch=master</v>
      </c>
      <c r="B12580" t="str">
        <f>MID(C12580,FIND(")](",C12580)+2,1000)</f>
        <v>(https://travis-ci.org/tiny-dnn/tiny-dnn)</v>
      </c>
      <c r="C12580" t="s">
        <v>4077</v>
      </c>
      <c r="D12580" t="s">
        <v>1119</v>
      </c>
      <c r="E12580" t="str">
        <f t="shared" si="2232"/>
        <v>travis-ci.org/tiny-dnn/tiny-dnn)</v>
      </c>
      <c r="F12580" t="str">
        <f t="shared" si="2233"/>
        <v>travis-ci.org</v>
      </c>
      <c r="I12580">
        <f>COUNTIF(F:F,F12580)</f>
        <v>487</v>
      </c>
    </row>
    <row r="12581" spans="1:9">
      <c r="A12581" t="str">
        <f t="shared" si="2234"/>
        <v>![discrete](https://img.shields.io/badge/-discrete-brightgreen</v>
      </c>
      <c r="C12581" t="s">
        <v>2445</v>
      </c>
      <c r="D12581" t="s">
        <v>1684</v>
      </c>
      <c r="E12581" t="str">
        <f t="shared" si="2232"/>
        <v/>
      </c>
      <c r="F12581" t="e">
        <f t="shared" si="2233"/>
        <v>#VALUE!</v>
      </c>
      <c r="H12581" t="s">
        <v>16464</v>
      </c>
    </row>
    <row r="12582" spans="1:9">
      <c r="A12582" t="str">
        <f t="shared" si="2234"/>
        <v>![continuous](https://img.shields.io/badge/-continous-green</v>
      </c>
      <c r="C12582" t="s">
        <v>2446</v>
      </c>
      <c r="D12582" t="s">
        <v>1684</v>
      </c>
      <c r="E12582" t="str">
        <f t="shared" si="2232"/>
        <v/>
      </c>
      <c r="F12582" t="e">
        <f t="shared" si="2233"/>
        <v>#VALUE!</v>
      </c>
      <c r="H12582" t="s">
        <v>16464</v>
      </c>
    </row>
    <row r="12583" spans="1:9">
      <c r="A12583" t="str">
        <f t="shared" si="2234"/>
        <v>![hybrid](https://img.shields.io/badge/-hybrid-darkgreen</v>
      </c>
      <c r="C12583" t="s">
        <v>2447</v>
      </c>
      <c r="D12583" t="s">
        <v>1684</v>
      </c>
      <c r="E12583" t="str">
        <f t="shared" si="2232"/>
        <v/>
      </c>
      <c r="F12583" t="e">
        <f t="shared" si="2233"/>
        <v>#VALUE!</v>
      </c>
      <c r="H12583" t="s">
        <v>16464</v>
      </c>
    </row>
    <row r="12584" spans="1:9">
      <c r="A12584" t="str">
        <f t="shared" si="2234"/>
        <v>![dist](https://img.shields.io/badge/-distributed-blue</v>
      </c>
      <c r="C12584" t="s">
        <v>12217</v>
      </c>
      <c r="D12584" t="s">
        <v>1684</v>
      </c>
      <c r="E12584" t="str">
        <f t="shared" si="2232"/>
        <v/>
      </c>
      <c r="F12584" t="e">
        <f t="shared" si="2233"/>
        <v>#VALUE!</v>
      </c>
      <c r="H12584" t="s">
        <v>16464</v>
      </c>
    </row>
    <row r="12585" spans="1:9">
      <c r="A12585" t="str">
        <f t="shared" si="2234"/>
        <v>![MARL](https://img.shields.io/badge/-MARL-yellow</v>
      </c>
      <c r="C12585" t="s">
        <v>12218</v>
      </c>
      <c r="D12585" t="s">
        <v>1684</v>
      </c>
      <c r="E12585" t="str">
        <f t="shared" si="2232"/>
        <v/>
      </c>
      <c r="F12585" t="e">
        <f t="shared" si="2233"/>
        <v>#VALUE!</v>
      </c>
      <c r="H12585" t="s">
        <v>16464</v>
      </c>
    </row>
    <row r="12586" spans="1:9">
      <c r="A12586" t="str">
        <f t="shared" si="2234"/>
        <v>![exp](https://img.shields.io/badge/-exploration-orange</v>
      </c>
      <c r="C12586" t="s">
        <v>12219</v>
      </c>
      <c r="D12586" t="s">
        <v>1684</v>
      </c>
      <c r="E12586" t="str">
        <f t="shared" si="2232"/>
        <v/>
      </c>
      <c r="F12586" t="e">
        <f t="shared" si="2233"/>
        <v>#VALUE!</v>
      </c>
      <c r="H12586" t="s">
        <v>16464</v>
      </c>
    </row>
    <row r="12587" spans="1:9">
      <c r="A12587" t="str">
        <f t="shared" si="2234"/>
        <v>![IL](https://img.shields.io/badge/-IL-purple</v>
      </c>
      <c r="C12587" t="s">
        <v>12220</v>
      </c>
      <c r="D12587" t="s">
        <v>1684</v>
      </c>
      <c r="E12587" t="str">
        <f t="shared" si="2232"/>
        <v/>
      </c>
      <c r="F12587" t="e">
        <f t="shared" si="2233"/>
        <v>#VALUE!</v>
      </c>
      <c r="H12587" t="s">
        <v>16464</v>
      </c>
    </row>
    <row r="12588" spans="1:9">
      <c r="A12588" t="str">
        <f t="shared" si="2234"/>
        <v>![offline](https://img.shields.io/badge/-offlineRL-darkblue</v>
      </c>
      <c r="C12588" t="s">
        <v>12221</v>
      </c>
      <c r="D12588" t="s">
        <v>1684</v>
      </c>
      <c r="E12588" t="str">
        <f t="shared" si="2232"/>
        <v/>
      </c>
      <c r="F12588" t="e">
        <f t="shared" si="2233"/>
        <v>#VALUE!</v>
      </c>
      <c r="H12588" t="s">
        <v>16464</v>
      </c>
    </row>
    <row r="12589" spans="1:9">
      <c r="A12589" t="str">
        <f t="shared" si="2234"/>
        <v>![mbrl](https://img.shields.io/badge/-ModelBasedRL-lightblue</v>
      </c>
      <c r="C12589" t="s">
        <v>12222</v>
      </c>
      <c r="D12589" t="s">
        <v>1684</v>
      </c>
      <c r="E12589" t="str">
        <f t="shared" si="2232"/>
        <v/>
      </c>
      <c r="F12589" t="e">
        <f t="shared" si="2233"/>
        <v>#VALUE!</v>
      </c>
      <c r="H12589" t="s">
        <v>16464</v>
      </c>
    </row>
    <row r="12590" spans="1:9">
      <c r="A12590" t="str">
        <f t="shared" si="2234"/>
        <v>![other](https://img.shields.io/badge/-other-lightgrey</v>
      </c>
      <c r="C12590" t="s">
        <v>2448</v>
      </c>
      <c r="D12590" t="s">
        <v>1684</v>
      </c>
      <c r="E12590" t="str">
        <f t="shared" si="2232"/>
        <v/>
      </c>
      <c r="F12590" t="e">
        <f t="shared" si="2233"/>
        <v>#VALUE!</v>
      </c>
      <c r="H12590" t="s">
        <v>16464</v>
      </c>
    </row>
    <row r="12591" spans="1:9">
      <c r="A12591" t="str">
        <f t="shared" ref="A12591:A12614" si="2236">LEFT(C12591,FIND(")",C12591)-1)</f>
        <v>![discrete](https://img.shields.io/badge/-discrete-brightgreen</v>
      </c>
      <c r="C12591" t="s">
        <v>2449</v>
      </c>
      <c r="D12591" t="s">
        <v>1684</v>
      </c>
      <c r="E12591" t="str">
        <f t="shared" si="2232"/>
        <v/>
      </c>
      <c r="F12591" t="e">
        <f t="shared" si="2233"/>
        <v>#VALUE!</v>
      </c>
      <c r="H12591" t="s">
        <v>16464</v>
      </c>
    </row>
    <row r="12592" spans="1:9">
      <c r="A12592" t="str">
        <f t="shared" si="2236"/>
        <v>![continuous](https://img.shields.io/badge/-continous-green</v>
      </c>
      <c r="C12592" t="s">
        <v>2450</v>
      </c>
      <c r="D12592" t="s">
        <v>1684</v>
      </c>
      <c r="E12592" t="str">
        <f t="shared" si="2232"/>
        <v/>
      </c>
      <c r="F12592" t="e">
        <f t="shared" si="2233"/>
        <v>#VALUE!</v>
      </c>
      <c r="H12592" t="s">
        <v>16464</v>
      </c>
    </row>
    <row r="12593" spans="1:9">
      <c r="A12593" t="str">
        <f t="shared" si="2236"/>
        <v>![hybrid](https://img.shields.io/badge/-hybrid-darkgreen</v>
      </c>
      <c r="C12593" t="s">
        <v>2451</v>
      </c>
      <c r="D12593" t="s">
        <v>1684</v>
      </c>
      <c r="E12593" t="str">
        <f t="shared" si="2232"/>
        <v/>
      </c>
      <c r="F12593" t="e">
        <f t="shared" si="2233"/>
        <v>#VALUE!</v>
      </c>
      <c r="H12593" t="s">
        <v>16464</v>
      </c>
    </row>
    <row r="12594" spans="1:9">
      <c r="A12594" t="str">
        <f t="shared" si="2236"/>
        <v>![MARL](https://img.shields.io/badge/-MARL-yellow</v>
      </c>
      <c r="C12594" t="s">
        <v>2452</v>
      </c>
      <c r="D12594" t="s">
        <v>1684</v>
      </c>
      <c r="E12594" t="str">
        <f t="shared" si="2232"/>
        <v/>
      </c>
      <c r="F12594" t="e">
        <f t="shared" si="2233"/>
        <v>#VALUE!</v>
      </c>
      <c r="H12594" t="s">
        <v>16464</v>
      </c>
    </row>
    <row r="12595" spans="1:9">
      <c r="A12595" t="str">
        <f t="shared" si="2236"/>
        <v>![sparse](https://img.shields.io/badge/-sparse%20reward-orange</v>
      </c>
      <c r="C12595" t="s">
        <v>2453</v>
      </c>
      <c r="D12595" t="s">
        <v>1684</v>
      </c>
      <c r="E12595" t="str">
        <f t="shared" si="2232"/>
        <v/>
      </c>
      <c r="F12595" t="e">
        <f t="shared" si="2233"/>
        <v>#VALUE!</v>
      </c>
      <c r="H12595" t="s">
        <v>16464</v>
      </c>
    </row>
    <row r="12596" spans="1:9">
      <c r="A12596" t="str">
        <f t="shared" si="2236"/>
        <v>![offline](https://img.shields.io/badge/-offlineRL-darkblue</v>
      </c>
      <c r="C12596" t="s">
        <v>2454</v>
      </c>
      <c r="D12596" t="s">
        <v>1684</v>
      </c>
      <c r="E12596" t="str">
        <f t="shared" si="2232"/>
        <v/>
      </c>
      <c r="F12596" t="e">
        <f t="shared" si="2233"/>
        <v>#VALUE!</v>
      </c>
      <c r="H12596" t="s">
        <v>16464</v>
      </c>
    </row>
    <row r="12597" spans="1:9">
      <c r="A12597" t="str">
        <f t="shared" si="2236"/>
        <v>![IL](https://img.shields.io/badge/-IL/SL-purple</v>
      </c>
      <c r="C12597" t="s">
        <v>2455</v>
      </c>
      <c r="D12597" t="s">
        <v>1684</v>
      </c>
      <c r="E12597" t="str">
        <f t="shared" si="2232"/>
        <v/>
      </c>
      <c r="F12597" t="e">
        <f t="shared" si="2233"/>
        <v>#VALUE!</v>
      </c>
      <c r="H12597" t="s">
        <v>16464</v>
      </c>
    </row>
    <row r="12598" spans="1:9">
      <c r="A12598" t="str">
        <f t="shared" si="2236"/>
        <v>![selfplay](https://img.shields.io/badge/-selfplay-blue</v>
      </c>
      <c r="C12598" t="s">
        <v>8510</v>
      </c>
      <c r="D12598" t="s">
        <v>1684</v>
      </c>
      <c r="E12598" t="str">
        <f t="shared" si="2232"/>
        <v/>
      </c>
      <c r="F12598" t="e">
        <f t="shared" si="2233"/>
        <v>#VALUE!</v>
      </c>
      <c r="H12598" t="s">
        <v>16464</v>
      </c>
    </row>
    <row r="12599" spans="1:9">
      <c r="A12599" t="str">
        <f t="shared" si="2236"/>
        <v>![WeChat](https://github.com/opendilab/DI-engine/blob/main/assets/wechat.png</v>
      </c>
      <c r="C12599" t="s">
        <v>11894</v>
      </c>
      <c r="D12599" t="s">
        <v>1684</v>
      </c>
      <c r="E12599" t="str">
        <f t="shared" si="2232"/>
        <v/>
      </c>
      <c r="F12599" t="e">
        <f t="shared" si="2233"/>
        <v>#VALUE!</v>
      </c>
      <c r="H12599" t="s">
        <v>16464</v>
      </c>
    </row>
    <row r="12600" spans="1:9">
      <c r="A12600" t="str">
        <f t="shared" si="2236"/>
        <v>![Stargazers repo roster for @opendilab/DI-engine](https://reporoster.com/stars/opendilab/DI-engine</v>
      </c>
      <c r="B12600" t="str">
        <f t="shared" ref="B12600:B12608" si="2237">MID(C12600,FIND(")](",C12600)+2,1000)</f>
        <v>(https://github.com/opendilab/DI-engine/stargazers)</v>
      </c>
      <c r="C12600" t="s">
        <v>11895</v>
      </c>
      <c r="D12600" t="s">
        <v>1684</v>
      </c>
      <c r="E12600" t="str">
        <f t="shared" si="2232"/>
        <v>github.com/opendilab/DI-engine/stargazers)</v>
      </c>
      <c r="F12600" t="str">
        <f t="shared" si="2233"/>
        <v>github.com</v>
      </c>
      <c r="G12600" t="s">
        <v>16451</v>
      </c>
      <c r="H12600" t="s">
        <v>16455</v>
      </c>
    </row>
    <row r="12601" spans="1:9">
      <c r="A12601" t="str">
        <f t="shared" si="2236"/>
        <v>![Forkers repo roster for @opendilab/DI-engine](https://reporoster.com/forks/opendilab/DI-engine</v>
      </c>
      <c r="B12601" t="str">
        <f t="shared" si="2237"/>
        <v>(https://github.com/opendilab/DI-engine/network/members)</v>
      </c>
      <c r="C12601" t="s">
        <v>11896</v>
      </c>
      <c r="D12601" t="s">
        <v>1684</v>
      </c>
      <c r="E12601" t="str">
        <f t="shared" si="2232"/>
        <v>github.com/opendilab/DI-engine/network/members)</v>
      </c>
      <c r="F12601" t="str">
        <f t="shared" si="2233"/>
        <v>github.com</v>
      </c>
      <c r="G12601" t="s">
        <v>16451</v>
      </c>
      <c r="H12601" t="s">
        <v>16455</v>
      </c>
    </row>
    <row r="12602" spans="1:9">
      <c r="A12602" t="str">
        <f t="shared" si="2236"/>
        <v>![Build Status](https://travis-ci.org/yyzybb537/libgo.svg?branch=master</v>
      </c>
      <c r="B12602" t="str">
        <f t="shared" si="2237"/>
        <v>(https://travis-ci.org/yyzybb537/libgo)</v>
      </c>
      <c r="C12602" t="s">
        <v>4485</v>
      </c>
      <c r="D12602" t="s">
        <v>1119</v>
      </c>
      <c r="E12602" t="str">
        <f t="shared" si="2232"/>
        <v>travis-ci.org/yyzybb537/libgo)</v>
      </c>
      <c r="F12602" t="str">
        <f t="shared" si="2233"/>
        <v>travis-ci.org</v>
      </c>
      <c r="I12602">
        <f t="shared" ref="I12602:I12603" si="2238">COUNTIF(F:F,F12602)</f>
        <v>487</v>
      </c>
    </row>
    <row r="12603" spans="1:9">
      <c r="A12603" t="str">
        <f t="shared" si="2236"/>
        <v>![Build Status](https://travis-ci.org/openalpr/openalpr.svg?branch=master</v>
      </c>
      <c r="B12603" t="str">
        <f t="shared" si="2237"/>
        <v>(https://travis-ci.org/openalpr/openalpr)</v>
      </c>
      <c r="C12603" t="s">
        <v>4491</v>
      </c>
      <c r="D12603" t="s">
        <v>1119</v>
      </c>
      <c r="E12603" t="str">
        <f t="shared" si="2232"/>
        <v>travis-ci.org/openalpr/openalpr)</v>
      </c>
      <c r="F12603" t="str">
        <f t="shared" si="2233"/>
        <v>travis-ci.org</v>
      </c>
      <c r="I12603">
        <f t="shared" si="2238"/>
        <v>487</v>
      </c>
    </row>
    <row r="12604" spans="1:9">
      <c r="A12604" t="str">
        <f t="shared" si="2236"/>
        <v>![License](https://img.shields.io/github/license/GitGuardian/ggshield?color=%231B2D55&amp;style=for-the-badge</v>
      </c>
      <c r="B12604" t="str">
        <f t="shared" si="2237"/>
        <v>(LICENSE)</v>
      </c>
      <c r="C12604" t="s">
        <v>11899</v>
      </c>
      <c r="D12604" t="s">
        <v>1684</v>
      </c>
      <c r="E12604" t="str">
        <f t="shared" si="2232"/>
        <v>(LICENSE)</v>
      </c>
      <c r="F12604" t="e">
        <f t="shared" si="2233"/>
        <v>#VALUE!</v>
      </c>
      <c r="H12604" t="s">
        <v>16464</v>
      </c>
    </row>
    <row r="12605" spans="1:9">
      <c r="A12605" t="str">
        <f t="shared" si="2236"/>
        <v>![GitHub stars](https://img.shields.io/github/stars/gitguardian/ggshield?color=%231B2D55&amp;style=for-the-badge</v>
      </c>
      <c r="B12605" t="str">
        <f t="shared" si="2237"/>
        <v>(https://github.com/GitGuardian/ggshield/stargazers)</v>
      </c>
      <c r="C12605" t="s">
        <v>11900</v>
      </c>
      <c r="D12605" t="s">
        <v>1684</v>
      </c>
      <c r="E12605" t="str">
        <f t="shared" si="2232"/>
        <v>github.com/GitGuardian/ggshield/stargazers)</v>
      </c>
      <c r="F12605" t="str">
        <f t="shared" si="2233"/>
        <v>github.com</v>
      </c>
      <c r="G12605" t="s">
        <v>16451</v>
      </c>
      <c r="H12605" t="s">
        <v>16455</v>
      </c>
    </row>
    <row r="12606" spans="1:9">
      <c r="A12606" t="str">
        <f t="shared" si="2236"/>
        <v>![GitHub Workflow Status](https://img.shields.io/github/actions/workflow/status/GitGuardian/ggshield/main.yml?branch=main&amp;style=for-the-badge</v>
      </c>
      <c r="B12606" t="str">
        <f t="shared" si="2237"/>
        <v>(https://github.com/GitGuardian/ggshield/actions)</v>
      </c>
      <c r="C12606" t="s">
        <v>11901</v>
      </c>
      <c r="D12606" t="s">
        <v>1684</v>
      </c>
      <c r="E12606" t="str">
        <f t="shared" si="2232"/>
        <v>github.com/GitGuardian/ggshield/actions)</v>
      </c>
      <c r="F12606" t="str">
        <f t="shared" si="2233"/>
        <v>github.com</v>
      </c>
      <c r="G12606" t="s">
        <v>16451</v>
      </c>
      <c r="H12606" t="s">
        <v>16455</v>
      </c>
    </row>
    <row r="12607" spans="1:9">
      <c r="A12607" t="str">
        <f t="shared" si="2236"/>
        <v>![Codecov](https://img.shields.io/codecov/c/github/GitGuardian/ggshield?style=for-the-badge</v>
      </c>
      <c r="B12607" t="str">
        <f t="shared" si="2237"/>
        <v>(https://codecov.io/gh/GitGuardian/ggshield/)&lt;</v>
      </c>
      <c r="C12607" t="s">
        <v>8511</v>
      </c>
      <c r="D12607" t="s">
        <v>1684</v>
      </c>
      <c r="E12607" t="str">
        <f t="shared" si="2232"/>
        <v>codecov.io/gh/GitGuardian/ggshield/)&lt;</v>
      </c>
      <c r="F12607" t="str">
        <f t="shared" si="2233"/>
        <v>codecov.io</v>
      </c>
      <c r="H12607" t="s">
        <v>16457</v>
      </c>
    </row>
    <row r="12608" spans="1:9">
      <c r="A12608" t="str">
        <f t="shared" si="2236"/>
        <v>![Build Status (Travis CI</v>
      </c>
      <c r="B12608" t="str">
        <f t="shared" si="2237"/>
        <v>(https://travis-ci.org/clab/dynet.svg?branch=master)](https://travis-ci.org/clab/dynet)</v>
      </c>
      <c r="C12608" t="s">
        <v>3072</v>
      </c>
      <c r="D12608" t="s">
        <v>1119</v>
      </c>
      <c r="E12608" t="str">
        <f t="shared" si="2232"/>
        <v>travis-ci.org/clab/dynet.svg?branch=master)]travis-ci.org/clab/dynet)</v>
      </c>
      <c r="F12608" t="str">
        <f t="shared" si="2233"/>
        <v>travis-ci.org</v>
      </c>
      <c r="I12608">
        <f>COUNTIF(F:F,F12608)</f>
        <v>487</v>
      </c>
    </row>
    <row r="12609" spans="1:8">
      <c r="A12609" t="str">
        <f t="shared" si="2236"/>
        <v>![title](https://github.com/bczsalba/pytermgui/raw/master/assets/title.png</v>
      </c>
      <c r="C12609" t="s">
        <v>8513</v>
      </c>
      <c r="D12609" t="s">
        <v>1684</v>
      </c>
      <c r="E12609" t="str">
        <f t="shared" si="2232"/>
        <v/>
      </c>
      <c r="F12609" t="e">
        <f t="shared" si="2233"/>
        <v>#VALUE!</v>
      </c>
      <c r="H12609" t="s">
        <v>16464</v>
      </c>
    </row>
    <row r="12610" spans="1:8">
      <c r="A12610" t="str">
        <f t="shared" si="2236"/>
        <v>![title](https://github.com/bczsalba/pytermgui/raw/master/assets/readme/screenshot.png</v>
      </c>
      <c r="C12610" t="s">
        <v>2456</v>
      </c>
      <c r="D12610" t="s">
        <v>1684</v>
      </c>
      <c r="E12610" t="str">
        <f t="shared" ref="E12610:E12673" si="2239">SUBSTITUTE(SUBSTITUTE(B12610,"(https://",""), "(http://", "")</f>
        <v/>
      </c>
      <c r="F12610" t="e">
        <f t="shared" ref="F12610:F12673" si="2240">LEFT(E12610,FIND("/", E12610)-1)</f>
        <v>#VALUE!</v>
      </c>
      <c r="H12610" t="s">
        <v>16464</v>
      </c>
    </row>
    <row r="12611" spans="1:8">
      <c r="A12611" t="str">
        <f t="shared" si="2236"/>
        <v>![Ubuntu CI](https://github.com/isl-org/Open3D-ML/workflows/Ubuntu%20CI/badge.svg</v>
      </c>
      <c r="C12611" t="s">
        <v>2457</v>
      </c>
      <c r="D12611" t="s">
        <v>1684</v>
      </c>
      <c r="E12611" t="str">
        <f t="shared" si="2239"/>
        <v/>
      </c>
      <c r="F12611" t="e">
        <f t="shared" si="2240"/>
        <v>#VALUE!</v>
      </c>
      <c r="H12611" t="s">
        <v>16464</v>
      </c>
    </row>
    <row r="12612" spans="1:8">
      <c r="A12612" t="str">
        <f t="shared" si="2236"/>
        <v>![Style check](https://github.com/isl-org/Open3D-ML/workflows/Style%20check/badge.svg</v>
      </c>
      <c r="C12612" t="s">
        <v>2458</v>
      </c>
      <c r="D12612" t="s">
        <v>1684</v>
      </c>
      <c r="E12612" t="str">
        <f t="shared" si="2239"/>
        <v/>
      </c>
      <c r="F12612" t="e">
        <f t="shared" si="2240"/>
        <v>#VALUE!</v>
      </c>
      <c r="H12612" t="s">
        <v>16464</v>
      </c>
    </row>
    <row r="12613" spans="1:8">
      <c r="A12613" t="str">
        <f t="shared" si="2236"/>
        <v>![PyTorch badge](https://img.shields.io/badge/PyTorch-supported-brightgreen?style=flat&amp;logo=pytorch</v>
      </c>
      <c r="C12613" t="s">
        <v>2459</v>
      </c>
      <c r="D12613" t="s">
        <v>1684</v>
      </c>
      <c r="E12613" t="str">
        <f t="shared" si="2239"/>
        <v/>
      </c>
      <c r="F12613" t="e">
        <f t="shared" si="2240"/>
        <v>#VALUE!</v>
      </c>
      <c r="H12613" t="s">
        <v>16464</v>
      </c>
    </row>
    <row r="12614" spans="1:8">
      <c r="A12614" t="str">
        <f t="shared" si="2236"/>
        <v>![TensorFlow badge](https://img.shields.io/badge/TensorFlow-supported-brightgreen?style=flat&amp;logo=tensorflow</v>
      </c>
      <c r="C12614" t="s">
        <v>2460</v>
      </c>
      <c r="D12614" t="s">
        <v>1684</v>
      </c>
      <c r="E12614" t="str">
        <f t="shared" si="2239"/>
        <v/>
      </c>
      <c r="F12614" t="e">
        <f t="shared" si="2240"/>
        <v>#VALUE!</v>
      </c>
      <c r="H12614" t="s">
        <v>16464</v>
      </c>
    </row>
    <row r="12615" spans="1:8">
      <c r="C12615" t="s">
        <v>8514</v>
      </c>
      <c r="D12615" t="s">
        <v>1684</v>
      </c>
      <c r="E12615" t="str">
        <f t="shared" si="2239"/>
        <v/>
      </c>
      <c r="F12615" t="e">
        <f t="shared" si="2240"/>
        <v>#VALUE!</v>
      </c>
      <c r="H12615" t="s">
        <v>16464</v>
      </c>
    </row>
    <row r="12616" spans="1:8">
      <c r="C12616" t="s">
        <v>8515</v>
      </c>
      <c r="D12616" t="s">
        <v>1684</v>
      </c>
      <c r="E12616" t="str">
        <f t="shared" si="2239"/>
        <v/>
      </c>
      <c r="F12616" t="e">
        <f t="shared" si="2240"/>
        <v>#VALUE!</v>
      </c>
      <c r="H12616" t="s">
        <v>16464</v>
      </c>
    </row>
    <row r="12617" spans="1:8">
      <c r="C12617" t="s">
        <v>8516</v>
      </c>
      <c r="D12617" t="s">
        <v>1684</v>
      </c>
      <c r="E12617" t="str">
        <f t="shared" si="2239"/>
        <v/>
      </c>
      <c r="F12617" t="e">
        <f t="shared" si="2240"/>
        <v>#VALUE!</v>
      </c>
      <c r="H12617" t="s">
        <v>16464</v>
      </c>
    </row>
    <row r="12618" spans="1:8">
      <c r="C12618" t="s">
        <v>8431</v>
      </c>
      <c r="D12618" t="s">
        <v>1684</v>
      </c>
      <c r="E12618" t="str">
        <f t="shared" si="2239"/>
        <v/>
      </c>
      <c r="F12618" t="e">
        <f t="shared" si="2240"/>
        <v>#VALUE!</v>
      </c>
      <c r="H12618" t="s">
        <v>16464</v>
      </c>
    </row>
    <row r="12619" spans="1:8">
      <c r="C12619" t="s">
        <v>8517</v>
      </c>
      <c r="D12619" t="s">
        <v>1684</v>
      </c>
      <c r="E12619" t="str">
        <f t="shared" si="2239"/>
        <v/>
      </c>
      <c r="F12619" t="e">
        <f t="shared" si="2240"/>
        <v>#VALUE!</v>
      </c>
      <c r="H12619" t="s">
        <v>16464</v>
      </c>
    </row>
    <row r="12620" spans="1:8">
      <c r="C12620" t="s">
        <v>8518</v>
      </c>
      <c r="D12620" t="s">
        <v>1684</v>
      </c>
      <c r="E12620" t="str">
        <f t="shared" si="2239"/>
        <v/>
      </c>
      <c r="F12620" t="e">
        <f t="shared" si="2240"/>
        <v>#VALUE!</v>
      </c>
      <c r="H12620" t="s">
        <v>16464</v>
      </c>
    </row>
    <row r="12621" spans="1:8">
      <c r="C12621" t="s">
        <v>8519</v>
      </c>
      <c r="D12621" t="s">
        <v>1684</v>
      </c>
      <c r="E12621" t="str">
        <f t="shared" si="2239"/>
        <v/>
      </c>
      <c r="F12621" t="e">
        <f t="shared" si="2240"/>
        <v>#VALUE!</v>
      </c>
      <c r="H12621" t="s">
        <v>16464</v>
      </c>
    </row>
    <row r="12622" spans="1:8">
      <c r="C12622" t="s">
        <v>8520</v>
      </c>
      <c r="D12622" t="s">
        <v>1684</v>
      </c>
      <c r="E12622" t="str">
        <f t="shared" si="2239"/>
        <v/>
      </c>
      <c r="F12622" t="e">
        <f t="shared" si="2240"/>
        <v>#VALUE!</v>
      </c>
      <c r="H12622" t="s">
        <v>16464</v>
      </c>
    </row>
    <row r="12623" spans="1:8">
      <c r="C12623" t="s">
        <v>8521</v>
      </c>
      <c r="D12623" t="s">
        <v>1684</v>
      </c>
      <c r="E12623" t="str">
        <f t="shared" si="2239"/>
        <v/>
      </c>
      <c r="F12623" t="e">
        <f t="shared" si="2240"/>
        <v>#VALUE!</v>
      </c>
      <c r="H12623" t="s">
        <v>16464</v>
      </c>
    </row>
    <row r="12624" spans="1:8">
      <c r="C12624" t="s">
        <v>16216</v>
      </c>
      <c r="D12624" t="s">
        <v>1684</v>
      </c>
      <c r="E12624" t="str">
        <f t="shared" si="2239"/>
        <v/>
      </c>
      <c r="F12624" t="e">
        <f t="shared" si="2240"/>
        <v>#VALUE!</v>
      </c>
      <c r="H12624" t="s">
        <v>16464</v>
      </c>
    </row>
    <row r="12625" spans="1:9">
      <c r="C12625" t="s">
        <v>8522</v>
      </c>
      <c r="D12625" t="s">
        <v>1684</v>
      </c>
      <c r="E12625" t="str">
        <f t="shared" si="2239"/>
        <v/>
      </c>
      <c r="F12625" t="e">
        <f t="shared" si="2240"/>
        <v>#VALUE!</v>
      </c>
      <c r="H12625" t="s">
        <v>16464</v>
      </c>
    </row>
    <row r="12626" spans="1:9">
      <c r="C12626" t="s">
        <v>8523</v>
      </c>
      <c r="D12626" t="s">
        <v>1684</v>
      </c>
      <c r="E12626" t="str">
        <f t="shared" si="2239"/>
        <v/>
      </c>
      <c r="F12626" t="e">
        <f t="shared" si="2240"/>
        <v>#VALUE!</v>
      </c>
      <c r="H12626" t="s">
        <v>16464</v>
      </c>
    </row>
    <row r="12627" spans="1:9">
      <c r="C12627" t="s">
        <v>8524</v>
      </c>
      <c r="D12627" t="s">
        <v>1684</v>
      </c>
      <c r="E12627" t="str">
        <f t="shared" si="2239"/>
        <v/>
      </c>
      <c r="F12627" t="e">
        <f t="shared" si="2240"/>
        <v>#VALUE!</v>
      </c>
      <c r="H12627" t="s">
        <v>16464</v>
      </c>
    </row>
    <row r="12628" spans="1:9">
      <c r="C12628" t="s">
        <v>8525</v>
      </c>
      <c r="D12628" t="s">
        <v>1684</v>
      </c>
      <c r="E12628" t="str">
        <f t="shared" si="2239"/>
        <v/>
      </c>
      <c r="F12628" t="e">
        <f t="shared" si="2240"/>
        <v>#VALUE!</v>
      </c>
      <c r="H12628" t="s">
        <v>16464</v>
      </c>
    </row>
    <row r="12629" spans="1:9">
      <c r="C12629" t="s">
        <v>8526</v>
      </c>
      <c r="D12629" t="s">
        <v>1684</v>
      </c>
      <c r="E12629" t="str">
        <f t="shared" si="2239"/>
        <v/>
      </c>
      <c r="F12629" t="e">
        <f t="shared" si="2240"/>
        <v>#VALUE!</v>
      </c>
      <c r="H12629" t="s">
        <v>16464</v>
      </c>
    </row>
    <row r="12630" spans="1:9">
      <c r="C12630" t="s">
        <v>8527</v>
      </c>
      <c r="D12630" t="s">
        <v>1684</v>
      </c>
      <c r="E12630" t="str">
        <f t="shared" si="2239"/>
        <v/>
      </c>
      <c r="F12630" t="e">
        <f t="shared" si="2240"/>
        <v>#VALUE!</v>
      </c>
      <c r="H12630" t="s">
        <v>16464</v>
      </c>
    </row>
    <row r="12631" spans="1:9">
      <c r="C12631" t="s">
        <v>8528</v>
      </c>
      <c r="D12631" t="s">
        <v>1684</v>
      </c>
      <c r="E12631" t="str">
        <f t="shared" si="2239"/>
        <v/>
      </c>
      <c r="F12631" t="e">
        <f t="shared" si="2240"/>
        <v>#VALUE!</v>
      </c>
      <c r="H12631" t="s">
        <v>16464</v>
      </c>
    </row>
    <row r="12632" spans="1:9">
      <c r="C12632" t="s">
        <v>8529</v>
      </c>
      <c r="D12632" t="s">
        <v>1684</v>
      </c>
      <c r="E12632" t="str">
        <f t="shared" si="2239"/>
        <v/>
      </c>
      <c r="F12632" t="e">
        <f t="shared" si="2240"/>
        <v>#VALUE!</v>
      </c>
      <c r="H12632" t="s">
        <v>16464</v>
      </c>
    </row>
    <row r="12633" spans="1:9">
      <c r="C12633" t="s">
        <v>2461</v>
      </c>
      <c r="D12633" t="s">
        <v>1684</v>
      </c>
      <c r="E12633" t="str">
        <f t="shared" si="2239"/>
        <v/>
      </c>
      <c r="F12633" t="e">
        <f t="shared" si="2240"/>
        <v>#VALUE!</v>
      </c>
      <c r="H12633" t="s">
        <v>16464</v>
      </c>
    </row>
    <row r="12634" spans="1:9">
      <c r="A12634" t="str">
        <f t="shared" ref="A12634:A12659" si="2241">LEFT(C12634,FIND(")",C12634)-1)</f>
        <v>![All Contributors](https://img.shields.io/badge/all_contributors-15-orange.svg?style=flat-square</v>
      </c>
      <c r="B12634" t="str">
        <f t="shared" ref="B12634:B12643" si="2242">MID(C12634,FIND(")](",C12634)+2,1000)</f>
        <v>(#contributors-)</v>
      </c>
      <c r="C12634" t="s">
        <v>8530</v>
      </c>
      <c r="D12634" t="s">
        <v>1684</v>
      </c>
      <c r="E12634" t="str">
        <f t="shared" si="2239"/>
        <v>(#contributors-)</v>
      </c>
      <c r="F12634" t="e">
        <f t="shared" si="2240"/>
        <v>#VALUE!</v>
      </c>
      <c r="H12634" t="s">
        <v>16464</v>
      </c>
    </row>
    <row r="12635" spans="1:9">
      <c r="A12635" t="str">
        <f t="shared" si="2241"/>
        <v>![Build Status](https://travis-ci.org/PyMesh/PyMesh.svg?branch=main</v>
      </c>
      <c r="B12635" t="str">
        <f t="shared" si="2242"/>
        <v>(https://travis-ci.org/PyMesh/PyMesh)</v>
      </c>
      <c r="C12635" t="s">
        <v>3091</v>
      </c>
      <c r="D12635" t="s">
        <v>1119</v>
      </c>
      <c r="E12635" t="str">
        <f t="shared" si="2239"/>
        <v>travis-ci.org/PyMesh/PyMesh)</v>
      </c>
      <c r="F12635" t="str">
        <f t="shared" si="2240"/>
        <v>travis-ci.org</v>
      </c>
      <c r="I12635">
        <f>COUNTIF(F:F,F12635)</f>
        <v>487</v>
      </c>
    </row>
    <row r="12636" spans="1:9">
      <c r="A12636" t="str">
        <f t="shared" si="2241"/>
        <v>![Join the chat at https://discord.gg/qGpsxSA](https://img.shields.io/badge/chat-on%20discord-blue.svg</v>
      </c>
      <c r="B12636" t="str">
        <f t="shared" si="2242"/>
        <v>(https://discord.gg/qGpsxSA)</v>
      </c>
      <c r="C12636" t="s">
        <v>10441</v>
      </c>
      <c r="D12636" t="s">
        <v>1684</v>
      </c>
      <c r="E12636" t="str">
        <f t="shared" si="2239"/>
        <v>discord.gg/qGpsxSA)</v>
      </c>
      <c r="F12636" t="str">
        <f t="shared" si="2240"/>
        <v>discord.gg</v>
      </c>
      <c r="H12636" t="s">
        <v>16460</v>
      </c>
    </row>
    <row r="12637" spans="1:9">
      <c r="A12637" t="str">
        <f t="shared" si="2241"/>
        <v>![GitHub release](https://img.shields.io/github/v/release/ethereum/eth2.0-specs</v>
      </c>
      <c r="B12637" t="str">
        <f t="shared" si="2242"/>
        <v>(https://github.com/ethereum/eth2.0-specs/releases/)</v>
      </c>
      <c r="C12637" t="s">
        <v>12691</v>
      </c>
      <c r="D12637" t="s">
        <v>1684</v>
      </c>
      <c r="E12637" t="str">
        <f t="shared" si="2239"/>
        <v>github.com/ethereum/eth2.0-specs/releases/)</v>
      </c>
      <c r="F12637" t="str">
        <f t="shared" si="2240"/>
        <v>github.com</v>
      </c>
      <c r="G12637" t="s">
        <v>16451</v>
      </c>
      <c r="H12637" t="s">
        <v>16455</v>
      </c>
    </row>
    <row r="12638" spans="1:9">
      <c r="A12638" t="str">
        <f t="shared" si="2241"/>
        <v>![Build Status](https://travis-ci.org/butor/blackbird.svg?branch=master</v>
      </c>
      <c r="B12638" t="str">
        <f t="shared" si="2242"/>
        <v>(https://travis-ci.org/butor/blackbird)</v>
      </c>
      <c r="C12638" t="s">
        <v>4496</v>
      </c>
      <c r="D12638" t="s">
        <v>1119</v>
      </c>
      <c r="E12638" t="str">
        <f t="shared" si="2239"/>
        <v>travis-ci.org/butor/blackbird)</v>
      </c>
      <c r="F12638" t="str">
        <f t="shared" si="2240"/>
        <v>travis-ci.org</v>
      </c>
      <c r="I12638">
        <f>COUNTIF(F:F,F12638)</f>
        <v>487</v>
      </c>
    </row>
    <row r="12639" spans="1:9">
      <c r="A12639" t="str">
        <f t="shared" si="2241"/>
        <v>![build](https://github.com/fastapi-users/fastapi-users/workflows/Build/badge.svg</v>
      </c>
      <c r="B12639" t="str">
        <f t="shared" si="2242"/>
        <v>(https://github.com/fastapi-users/fastapi-users/actions)</v>
      </c>
      <c r="C12639" t="s">
        <v>11903</v>
      </c>
      <c r="D12639" t="s">
        <v>1684</v>
      </c>
      <c r="E12639" t="str">
        <f t="shared" si="2239"/>
        <v>github.com/fastapi-users/fastapi-users/actions)</v>
      </c>
      <c r="F12639" t="str">
        <f t="shared" si="2240"/>
        <v>github.com</v>
      </c>
      <c r="G12639" t="s">
        <v>16451</v>
      </c>
      <c r="H12639" t="s">
        <v>16455</v>
      </c>
    </row>
    <row r="12640" spans="1:9">
      <c r="A12640" t="str">
        <f t="shared" si="2241"/>
        <v>![codecov](https://codecov.io/gh/fastapi-users/fastapi-users/branch/master/graph/badge.svg</v>
      </c>
      <c r="B12640" t="str">
        <f t="shared" si="2242"/>
        <v>(https://codecov.io/gh/fastapi-users/fastapi-users)</v>
      </c>
      <c r="C12640" t="s">
        <v>11904</v>
      </c>
      <c r="D12640" t="s">
        <v>1684</v>
      </c>
      <c r="E12640" t="str">
        <f t="shared" si="2239"/>
        <v>codecov.io/gh/fastapi-users/fastapi-users)</v>
      </c>
      <c r="F12640" t="str">
        <f t="shared" si="2240"/>
        <v>codecov.io</v>
      </c>
      <c r="H12640" t="s">
        <v>16457</v>
      </c>
    </row>
    <row r="12641" spans="1:9">
      <c r="A12641" t="str">
        <f t="shared" si="2241"/>
        <v>![Build Status](https://travis-ci.org/ReadyTalk/avian.png?branch=master</v>
      </c>
      <c r="B12641" t="str">
        <f t="shared" si="2242"/>
        <v xml:space="preserve">(https://travis-ci.org/ReadyTalk/avian) </v>
      </c>
      <c r="C12641" t="s">
        <v>4497</v>
      </c>
      <c r="D12641" t="s">
        <v>1119</v>
      </c>
      <c r="E12641" t="str">
        <f t="shared" si="2239"/>
        <v xml:space="preserve">travis-ci.org/ReadyTalk/avian) </v>
      </c>
      <c r="F12641" t="str">
        <f t="shared" si="2240"/>
        <v>travis-ci.org</v>
      </c>
      <c r="I12641">
        <f t="shared" ref="I12641:I12642" si="2243">COUNTIF(F:F,F12641)</f>
        <v>487</v>
      </c>
    </row>
    <row r="12642" spans="1:9">
      <c r="A12642" t="str">
        <f t="shared" si="2241"/>
        <v>![TravisCI](https://img.shields.io/travis/ethereum/aleth/develop.svg</v>
      </c>
      <c r="B12642" t="str">
        <f t="shared" si="2242"/>
        <v xml:space="preserve">(https://travis-ci.org/ethereum/aleth)Windows           </v>
      </c>
      <c r="C12642" t="s">
        <v>4081</v>
      </c>
      <c r="D12642" t="s">
        <v>1119</v>
      </c>
      <c r="E12642" t="str">
        <f t="shared" si="2239"/>
        <v xml:space="preserve">travis-ci.org/ethereum/aleth)Windows           </v>
      </c>
      <c r="F12642" t="str">
        <f t="shared" si="2240"/>
        <v>travis-ci.org</v>
      </c>
      <c r="I12642">
        <f t="shared" si="2243"/>
        <v>487</v>
      </c>
    </row>
    <row r="12643" spans="1:9">
      <c r="A12643" t="str">
        <f t="shared" si="2241"/>
        <v>![All Contributors](https://img.shields.io/badge/all_contributors-73-orange.svg?style=flat-square</v>
      </c>
      <c r="B12643" t="str">
        <f t="shared" si="2242"/>
        <v>(#contributors-)</v>
      </c>
      <c r="C12643" t="s">
        <v>8533</v>
      </c>
      <c r="D12643" t="s">
        <v>1684</v>
      </c>
      <c r="E12643" t="str">
        <f t="shared" si="2239"/>
        <v>(#contributors-)</v>
      </c>
      <c r="F12643" t="e">
        <f t="shared" si="2240"/>
        <v>#VALUE!</v>
      </c>
      <c r="H12643" t="s">
        <v>16464</v>
      </c>
    </row>
    <row r="12644" spans="1:9">
      <c r="A12644" t="str">
        <f t="shared" si="2241"/>
        <v>![GIF showcasing Prisma Client Python usage](https://raw.githubusercontent.com/RobertCraigie/prisma-client-py/main/docs/showcase.gif</v>
      </c>
      <c r="C12644" t="s">
        <v>2462</v>
      </c>
      <c r="D12644" t="s">
        <v>1684</v>
      </c>
      <c r="E12644" t="str">
        <f t="shared" si="2239"/>
        <v/>
      </c>
      <c r="F12644" t="e">
        <f t="shared" si="2240"/>
        <v>#VALUE!</v>
      </c>
      <c r="H12644" t="s">
        <v>16464</v>
      </c>
    </row>
    <row r="12645" spans="1:9">
      <c r="A12645" t="str">
        <f t="shared" si="2241"/>
        <v>![Build Status](https://build.torsion.org/api/badges/borgmatic-collective/borgmatic/status.svg?ref=refs/heads/main</v>
      </c>
      <c r="C12645" t="s">
        <v>13126</v>
      </c>
      <c r="D12645" t="s">
        <v>1684</v>
      </c>
      <c r="E12645" t="str">
        <f t="shared" si="2239"/>
        <v/>
      </c>
      <c r="F12645" t="e">
        <f t="shared" si="2240"/>
        <v>#VALUE!</v>
      </c>
      <c r="H12645" t="s">
        <v>16464</v>
      </c>
    </row>
    <row r="12646" spans="1:9">
      <c r="A12646" t="str">
        <f t="shared" si="2241"/>
        <v>![capa](https://github.com/mandiant/capa/blob/master/.github/logo.png</v>
      </c>
      <c r="C12646" t="s">
        <v>2215</v>
      </c>
      <c r="D12646" t="s">
        <v>1684</v>
      </c>
      <c r="E12646" t="str">
        <f t="shared" si="2239"/>
        <v/>
      </c>
      <c r="F12646" t="e">
        <f t="shared" si="2240"/>
        <v>#VALUE!</v>
      </c>
      <c r="H12646" t="s">
        <v>16464</v>
      </c>
    </row>
    <row r="12647" spans="1:9">
      <c r="A12647" t="str">
        <f t="shared" si="2241"/>
        <v>![Build Status](https://travis-ci.org/wang-bin/QtAV.svg</v>
      </c>
      <c r="B12647" t="str">
        <f t="shared" ref="B12647:B12652" si="2244">MID(C12647,FIND(")](",C12647)+2,1000)</f>
        <v>(https://travis-ci.org/wang-bin/QtAV)</v>
      </c>
      <c r="C12647" t="s">
        <v>3140</v>
      </c>
      <c r="D12647" t="s">
        <v>1119</v>
      </c>
      <c r="E12647" t="str">
        <f t="shared" si="2239"/>
        <v>travis-ci.org/wang-bin/QtAV)</v>
      </c>
      <c r="F12647" t="str">
        <f t="shared" si="2240"/>
        <v>travis-ci.org</v>
      </c>
      <c r="I12647">
        <f>COUNTIF(F:F,F12647)</f>
        <v>487</v>
      </c>
    </row>
    <row r="12648" spans="1:9">
      <c r="A12648" t="str">
        <f t="shared" si="2241"/>
        <v>![Last release](https://img.shields.io/github/v/release/mandiant/capa</v>
      </c>
      <c r="B12648" t="str">
        <f t="shared" si="2244"/>
        <v>(https://github.com/mandiant/capa/releases)</v>
      </c>
      <c r="C12648" t="s">
        <v>11036</v>
      </c>
      <c r="D12648" t="s">
        <v>1684</v>
      </c>
      <c r="E12648" t="str">
        <f t="shared" si="2239"/>
        <v>github.com/mandiant/capa/releases)</v>
      </c>
      <c r="F12648" t="str">
        <f t="shared" si="2240"/>
        <v>github.com</v>
      </c>
      <c r="G12648" t="s">
        <v>16451</v>
      </c>
      <c r="H12648" t="s">
        <v>16455</v>
      </c>
    </row>
    <row r="12649" spans="1:9">
      <c r="A12649" t="str">
        <f t="shared" si="2241"/>
        <v>![Number of rules](https://img.shields.io/badge/rules-808-blue.svg</v>
      </c>
      <c r="B12649" t="str">
        <f t="shared" si="2244"/>
        <v>(https://github.com/mandiant/capa-rules)</v>
      </c>
      <c r="C12649" t="s">
        <v>11037</v>
      </c>
      <c r="D12649" t="s">
        <v>1684</v>
      </c>
      <c r="E12649" t="str">
        <f t="shared" si="2239"/>
        <v>github.com/mandiant/capa-rules)</v>
      </c>
      <c r="F12649" t="str">
        <f t="shared" si="2240"/>
        <v>github.com</v>
      </c>
      <c r="G12649" t="s">
        <v>16451</v>
      </c>
      <c r="H12649" t="s">
        <v>16455</v>
      </c>
    </row>
    <row r="12650" spans="1:9">
      <c r="A12650" t="str">
        <f t="shared" si="2241"/>
        <v>![CI status](https://github.com/mandiant/capa/workflows/CI/badge.svg</v>
      </c>
      <c r="B12650" t="str">
        <f t="shared" si="2244"/>
        <v>(https://github.com/mandiant/capa/actions?query=workflow%3ACI+event%3Apush+branch%3Amaster)</v>
      </c>
      <c r="C12650" t="s">
        <v>11038</v>
      </c>
      <c r="D12650" t="s">
        <v>1684</v>
      </c>
      <c r="E12650" t="str">
        <f t="shared" si="2239"/>
        <v>github.com/mandiant/capa/actions?query=workflow%3ACI+event%3Apush+branch%3Amaster)</v>
      </c>
      <c r="F12650" t="str">
        <f t="shared" si="2240"/>
        <v>github.com</v>
      </c>
      <c r="G12650" t="s">
        <v>16451</v>
      </c>
      <c r="H12650" t="s">
        <v>16455</v>
      </c>
    </row>
    <row r="12651" spans="1:9">
      <c r="A12651" t="str">
        <f t="shared" si="2241"/>
        <v>![Downloads](https://img.shields.io/github/downloads/mandiant/capa/total</v>
      </c>
      <c r="B12651" t="str">
        <f t="shared" si="2244"/>
        <v>(https://github.com/mandiant/capa/releases)</v>
      </c>
      <c r="C12651" t="s">
        <v>11039</v>
      </c>
      <c r="D12651" t="s">
        <v>1684</v>
      </c>
      <c r="E12651" t="str">
        <f t="shared" si="2239"/>
        <v>github.com/mandiant/capa/releases)</v>
      </c>
      <c r="F12651" t="str">
        <f t="shared" si="2240"/>
        <v>github.com</v>
      </c>
      <c r="G12651" t="s">
        <v>16451</v>
      </c>
      <c r="H12651" t="s">
        <v>16455</v>
      </c>
    </row>
    <row r="12652" spans="1:9">
      <c r="A12652" t="str">
        <f t="shared" si="2241"/>
        <v>![License](https://img.shields.io/badge/license-Apache--2.0-green.svg</v>
      </c>
      <c r="B12652" t="str">
        <f t="shared" si="2244"/>
        <v>(LICENSE.txt)</v>
      </c>
      <c r="C12652" t="s">
        <v>8030</v>
      </c>
      <c r="D12652" t="s">
        <v>1684</v>
      </c>
      <c r="E12652" t="str">
        <f t="shared" si="2239"/>
        <v>(LICENSE.txt)</v>
      </c>
      <c r="F12652" t="e">
        <f t="shared" si="2240"/>
        <v>#VALUE!</v>
      </c>
      <c r="H12652" t="s">
        <v>16464</v>
      </c>
    </row>
    <row r="12653" spans="1:9">
      <c r="A12653" t="str">
        <f t="shared" si="2241"/>
        <v>![capa + IDA Pro integration](https://github.com/mandiant/capa/blob/master/doc/img/explorer_expanded.png</v>
      </c>
      <c r="C12653" t="s">
        <v>2216</v>
      </c>
      <c r="D12653" t="s">
        <v>1684</v>
      </c>
      <c r="E12653" t="str">
        <f t="shared" si="2239"/>
        <v/>
      </c>
      <c r="F12653" t="e">
        <f t="shared" si="2240"/>
        <v>#VALUE!</v>
      </c>
      <c r="H12653" t="s">
        <v>16464</v>
      </c>
    </row>
    <row r="12654" spans="1:9">
      <c r="A12654" t="str">
        <f t="shared" si="2241"/>
        <v>![PyPI - Python Version](https://img.shields.io/pypi/pyversions/flare-floss</v>
      </c>
      <c r="C12654" t="s">
        <v>1967</v>
      </c>
      <c r="D12654" t="s">
        <v>1684</v>
      </c>
      <c r="E12654" t="str">
        <f t="shared" si="2239"/>
        <v/>
      </c>
      <c r="F12654" t="e">
        <f t="shared" si="2240"/>
        <v>#VALUE!</v>
      </c>
      <c r="H12654" t="s">
        <v>16464</v>
      </c>
    </row>
    <row r="12655" spans="1:9">
      <c r="A12655" t="str">
        <f t="shared" si="2241"/>
        <v>![Last release](https://img.shields.io/github/v/release/mandiant/flare-floss</v>
      </c>
      <c r="B12655" t="str">
        <f>MID(C12655,FIND(")](",C12655)+2,1000)</f>
        <v>(https://github.com/mandiant/flare-floss/releases)</v>
      </c>
      <c r="C12655" t="s">
        <v>10132</v>
      </c>
      <c r="D12655" t="s">
        <v>1684</v>
      </c>
      <c r="E12655" t="str">
        <f t="shared" si="2239"/>
        <v>github.com/mandiant/flare-floss/releases)</v>
      </c>
      <c r="F12655" t="str">
        <f t="shared" si="2240"/>
        <v>github.com</v>
      </c>
      <c r="G12655" t="s">
        <v>16451</v>
      </c>
      <c r="H12655" t="s">
        <v>16455</v>
      </c>
    </row>
    <row r="12656" spans="1:9">
      <c r="A12656" t="str">
        <f t="shared" si="2241"/>
        <v>![CI status](https://github.com/mandiant/flare-floss/actions/workflows/tests.yml/badge.svg</v>
      </c>
      <c r="B12656" t="str">
        <f>MID(C12656,FIND(")](",C12656)+2,1000)</f>
        <v>(https://github.com/mandiant/flare-floss/actions/workflows/tests.yml)</v>
      </c>
      <c r="C12656" t="s">
        <v>10133</v>
      </c>
      <c r="D12656" t="s">
        <v>1684</v>
      </c>
      <c r="E12656" t="str">
        <f t="shared" si="2239"/>
        <v>github.com/mandiant/flare-floss/actions/workflows/tests.yml)</v>
      </c>
      <c r="F12656" t="str">
        <f t="shared" si="2240"/>
        <v>github.com</v>
      </c>
      <c r="G12656" t="s">
        <v>16451</v>
      </c>
      <c r="H12656" t="s">
        <v>16455</v>
      </c>
    </row>
    <row r="12657" spans="1:9">
      <c r="A12657" t="str">
        <f t="shared" si="2241"/>
        <v>![Downloads](https://img.shields.io/github/downloads/mandiant/flare-floss/total</v>
      </c>
      <c r="B12657" t="str">
        <f>MID(C12657,FIND(")](",C12657)+2,1000)</f>
        <v>(https://github.com/mandiant/flare-floss/releases)</v>
      </c>
      <c r="C12657" t="s">
        <v>10134</v>
      </c>
      <c r="D12657" t="s">
        <v>1684</v>
      </c>
      <c r="E12657" t="str">
        <f t="shared" si="2239"/>
        <v>github.com/mandiant/flare-floss/releases)</v>
      </c>
      <c r="F12657" t="str">
        <f t="shared" si="2240"/>
        <v>github.com</v>
      </c>
      <c r="G12657" t="s">
        <v>16451</v>
      </c>
      <c r="H12657" t="s">
        <v>16455</v>
      </c>
    </row>
    <row r="12658" spans="1:9">
      <c r="A12658" t="str">
        <f t="shared" si="2241"/>
        <v>![License](https://img.shields.io/badge/license-Apache--2.0-green.svg</v>
      </c>
      <c r="B12658" t="str">
        <f>MID(C12658,FIND(")](",C12658)+2,1000)</f>
        <v>(LICENSE.txt)</v>
      </c>
      <c r="C12658" t="s">
        <v>8030</v>
      </c>
      <c r="D12658" t="s">
        <v>1684</v>
      </c>
      <c r="E12658" t="str">
        <f t="shared" si="2239"/>
        <v>(LICENSE.txt)</v>
      </c>
      <c r="F12658" t="e">
        <f t="shared" si="2240"/>
        <v>#VALUE!</v>
      </c>
      <c r="H12658" t="s">
        <v>16464</v>
      </c>
    </row>
    <row r="12659" spans="1:9">
      <c r="A12659" t="str">
        <f t="shared" si="2241"/>
        <v>![FLOSS logo](https://github.com/mandiant/flare-floss/blob/master/resources/floss-logo.png</v>
      </c>
      <c r="C12659" t="s">
        <v>1968</v>
      </c>
      <c r="D12659" t="s">
        <v>1684</v>
      </c>
      <c r="E12659" t="str">
        <f t="shared" si="2239"/>
        <v/>
      </c>
      <c r="F12659" t="e">
        <f t="shared" si="2240"/>
        <v>#VALUE!</v>
      </c>
      <c r="H12659" t="s">
        <v>16464</v>
      </c>
    </row>
    <row r="12660" spans="1:9">
      <c r="C12660" t="s">
        <v>8160</v>
      </c>
      <c r="D12660" t="s">
        <v>1684</v>
      </c>
      <c r="E12660" t="str">
        <f t="shared" si="2239"/>
        <v/>
      </c>
      <c r="F12660" t="e">
        <f t="shared" si="2240"/>
        <v>#VALUE!</v>
      </c>
      <c r="H12660" t="s">
        <v>16464</v>
      </c>
    </row>
    <row r="12661" spans="1:9">
      <c r="C12661" t="s">
        <v>8190</v>
      </c>
      <c r="D12661" t="s">
        <v>1684</v>
      </c>
      <c r="E12661" t="str">
        <f t="shared" si="2239"/>
        <v/>
      </c>
      <c r="F12661" t="e">
        <f t="shared" si="2240"/>
        <v>#VALUE!</v>
      </c>
      <c r="H12661" t="s">
        <v>16464</v>
      </c>
    </row>
    <row r="12662" spans="1:9">
      <c r="C12662" t="s">
        <v>8191</v>
      </c>
      <c r="D12662" t="s">
        <v>1684</v>
      </c>
      <c r="E12662" t="str">
        <f t="shared" si="2239"/>
        <v/>
      </c>
      <c r="F12662" t="e">
        <f t="shared" si="2240"/>
        <v>#VALUE!</v>
      </c>
      <c r="H12662" t="s">
        <v>16464</v>
      </c>
    </row>
    <row r="12663" spans="1:9">
      <c r="C12663" t="s">
        <v>8161</v>
      </c>
      <c r="D12663" t="s">
        <v>1684</v>
      </c>
      <c r="E12663" t="str">
        <f t="shared" si="2239"/>
        <v/>
      </c>
      <c r="F12663" t="e">
        <f t="shared" si="2240"/>
        <v>#VALUE!</v>
      </c>
      <c r="H12663" t="s">
        <v>16464</v>
      </c>
    </row>
    <row r="12664" spans="1:9">
      <c r="C12664" t="s">
        <v>8192</v>
      </c>
      <c r="D12664" t="s">
        <v>1684</v>
      </c>
      <c r="E12664" t="str">
        <f t="shared" si="2239"/>
        <v/>
      </c>
      <c r="F12664" t="e">
        <f t="shared" si="2240"/>
        <v>#VALUE!</v>
      </c>
      <c r="H12664" t="s">
        <v>16464</v>
      </c>
    </row>
    <row r="12665" spans="1:9">
      <c r="C12665" t="s">
        <v>8193</v>
      </c>
      <c r="D12665" t="s">
        <v>1684</v>
      </c>
      <c r="E12665" t="str">
        <f t="shared" si="2239"/>
        <v/>
      </c>
      <c r="F12665" t="e">
        <f t="shared" si="2240"/>
        <v>#VALUE!</v>
      </c>
      <c r="H12665" t="s">
        <v>16464</v>
      </c>
    </row>
    <row r="12666" spans="1:9">
      <c r="A12666" t="str">
        <f t="shared" ref="A12666:A12729" si="2245">LEFT(C12666,FIND(")",C12666)-1)</f>
        <v>![Build Status](https://travis-ci.org/BVLC/caffe.svg?branch=master</v>
      </c>
      <c r="B12666" t="str">
        <f t="shared" ref="B12666:B12674" si="2246">MID(C12666,FIND(")](",C12666)+2,1000)</f>
        <v>(https://travis-ci.org/BVLC/caffe)</v>
      </c>
      <c r="C12666" t="s">
        <v>2945</v>
      </c>
      <c r="D12666" t="s">
        <v>1119</v>
      </c>
      <c r="E12666" t="str">
        <f t="shared" si="2239"/>
        <v>travis-ci.org/BVLC/caffe)</v>
      </c>
      <c r="F12666" t="str">
        <f t="shared" si="2240"/>
        <v>travis-ci.org</v>
      </c>
      <c r="I12666">
        <f>COUNTIF(F:F,F12666)</f>
        <v>487</v>
      </c>
    </row>
    <row r="12667" spans="1:9">
      <c r="A12667" t="str">
        <f t="shared" si="2245"/>
        <v>![license Apache-2.0](https://img.shields.io/github/license/HXSecurity/DongTai-agent-java</v>
      </c>
      <c r="B12667" t="str">
        <f t="shared" si="2246"/>
        <v>(https://github.com/HXSecurity/DongTai-agent-java/blob/main/LICENSE)</v>
      </c>
      <c r="C12667" t="s">
        <v>11907</v>
      </c>
      <c r="D12667" t="s">
        <v>1684</v>
      </c>
      <c r="E12667" t="str">
        <f t="shared" si="2239"/>
        <v>github.com/HXSecurity/DongTai-agent-java/blob/main/LICENSE)</v>
      </c>
      <c r="F12667" t="str">
        <f t="shared" si="2240"/>
        <v>github.com</v>
      </c>
      <c r="G12667" t="s">
        <v>16451</v>
      </c>
      <c r="H12667" t="s">
        <v>16455</v>
      </c>
    </row>
    <row r="12668" spans="1:9">
      <c r="A12668" t="str">
        <f t="shared" si="2245"/>
        <v>![GitHub release](https://img.shields.io/github/v/release/HXSecurity/DongTai?label=DongTai</v>
      </c>
      <c r="B12668" t="str">
        <f t="shared" si="2246"/>
        <v>(https://github.com/HXSecurity/DongTai/releases)</v>
      </c>
      <c r="C12668" t="s">
        <v>11908</v>
      </c>
      <c r="D12668" t="s">
        <v>1684</v>
      </c>
      <c r="E12668" t="str">
        <f t="shared" si="2239"/>
        <v>github.com/HXSecurity/DongTai/releases)</v>
      </c>
      <c r="F12668" t="str">
        <f t="shared" si="2240"/>
        <v>github.com</v>
      </c>
      <c r="G12668" t="s">
        <v>16451</v>
      </c>
      <c r="H12668" t="s">
        <v>16455</v>
      </c>
    </row>
    <row r="12669" spans="1:9">
      <c r="A12669" t="str">
        <f t="shared" si="2245"/>
        <v>![GitHub release](https://img.shields.io/github/v/release/HXSecurity/Dongtai-webapi?label=Dongtai-webapi</v>
      </c>
      <c r="B12669" t="str">
        <f t="shared" si="2246"/>
        <v>(https://github.com/HXSecurity/DongTai-webapi/releases)</v>
      </c>
      <c r="C12669" t="s">
        <v>11909</v>
      </c>
      <c r="D12669" t="s">
        <v>1684</v>
      </c>
      <c r="E12669" t="str">
        <f t="shared" si="2239"/>
        <v>github.com/HXSecurity/DongTai-webapi/releases)</v>
      </c>
      <c r="F12669" t="str">
        <f t="shared" si="2240"/>
        <v>github.com</v>
      </c>
      <c r="G12669" t="s">
        <v>16451</v>
      </c>
      <c r="H12669" t="s">
        <v>16455</v>
      </c>
    </row>
    <row r="12670" spans="1:9">
      <c r="A12670" t="str">
        <f t="shared" si="2245"/>
        <v>![GitHub release](https://img.shields.io/github/v/release/HXSecurity/Dongtai-openapi?label=Dongtai-openapi</v>
      </c>
      <c r="B12670" t="str">
        <f t="shared" si="2246"/>
        <v>(https://github.com/HXSecurity/DongTai-openapi/releases)</v>
      </c>
      <c r="C12670" t="s">
        <v>11910</v>
      </c>
      <c r="D12670" t="s">
        <v>1684</v>
      </c>
      <c r="E12670" t="str">
        <f t="shared" si="2239"/>
        <v>github.com/HXSecurity/DongTai-openapi/releases)</v>
      </c>
      <c r="F12670" t="str">
        <f t="shared" si="2240"/>
        <v>github.com</v>
      </c>
      <c r="G12670" t="s">
        <v>16451</v>
      </c>
      <c r="H12670" t="s">
        <v>16455</v>
      </c>
    </row>
    <row r="12671" spans="1:9">
      <c r="A12671" t="str">
        <f t="shared" si="2245"/>
        <v>![GitHub release](https://img.shields.io/github/v/release/HXSecurity/Dongtai-engine?label=Dongtai-engine</v>
      </c>
      <c r="B12671" t="str">
        <f t="shared" si="2246"/>
        <v>(https://github.com/HXSecurity/DongTai-engine/releases)</v>
      </c>
      <c r="C12671" t="s">
        <v>11911</v>
      </c>
      <c r="D12671" t="s">
        <v>1684</v>
      </c>
      <c r="E12671" t="str">
        <f t="shared" si="2239"/>
        <v>github.com/HXSecurity/DongTai-engine/releases)</v>
      </c>
      <c r="F12671" t="str">
        <f t="shared" si="2240"/>
        <v>github.com</v>
      </c>
      <c r="G12671" t="s">
        <v>16451</v>
      </c>
      <c r="H12671" t="s">
        <v>16455</v>
      </c>
    </row>
    <row r="12672" spans="1:9">
      <c r="A12672" t="str">
        <f t="shared" si="2245"/>
        <v>![GitHub release](https://img.shields.io/github/v/release/HXSecurity/Dongtai-web?label=Dongtai-web</v>
      </c>
      <c r="B12672" t="str">
        <f t="shared" si="2246"/>
        <v>(https://github.com/HXSecurity/DongTai-web/releases)</v>
      </c>
      <c r="C12672" t="s">
        <v>11912</v>
      </c>
      <c r="D12672" t="s">
        <v>1684</v>
      </c>
      <c r="E12672" t="str">
        <f t="shared" si="2239"/>
        <v>github.com/HXSecurity/DongTai-web/releases)</v>
      </c>
      <c r="F12672" t="str">
        <f t="shared" si="2240"/>
        <v>github.com</v>
      </c>
      <c r="G12672" t="s">
        <v>16451</v>
      </c>
      <c r="H12672" t="s">
        <v>16455</v>
      </c>
    </row>
    <row r="12673" spans="1:9">
      <c r="A12673" t="str">
        <f t="shared" si="2245"/>
        <v>![GitHub release](https://img.shields.io/github/v/release/HXSecurity/DongTai-agent-java?label=DongTai-agent-java</v>
      </c>
      <c r="B12673" t="str">
        <f t="shared" si="2246"/>
        <v>(https://github.com/HXSecurity/DongTai-agent-java/releases)</v>
      </c>
      <c r="C12673" t="s">
        <v>11913</v>
      </c>
      <c r="D12673" t="s">
        <v>1684</v>
      </c>
      <c r="E12673" t="str">
        <f t="shared" si="2239"/>
        <v>github.com/HXSecurity/DongTai-agent-java/releases)</v>
      </c>
      <c r="F12673" t="str">
        <f t="shared" si="2240"/>
        <v>github.com</v>
      </c>
      <c r="G12673" t="s">
        <v>16451</v>
      </c>
      <c r="H12673" t="s">
        <v>16455</v>
      </c>
    </row>
    <row r="12674" spans="1:9">
      <c r="A12674" t="str">
        <f t="shared" si="2245"/>
        <v>![GitHub release](https://img.shields.io/github/v/release/HXSecurity/DongTai-agent-python?label=DongTai-agent-python</v>
      </c>
      <c r="B12674" t="str">
        <f t="shared" si="2246"/>
        <v>(https://github.com/HXSecurity/DongTai-agent-python/releases)</v>
      </c>
      <c r="C12674" t="s">
        <v>8534</v>
      </c>
      <c r="D12674" t="s">
        <v>1684</v>
      </c>
      <c r="E12674" t="str">
        <f t="shared" ref="E12674:E12737" si="2247">SUBSTITUTE(SUBSTITUTE(B12674,"(https://",""), "(http://", "")</f>
        <v>github.com/HXSecurity/DongTai-agent-python/releases)</v>
      </c>
      <c r="F12674" t="str">
        <f t="shared" ref="F12674:F12737" si="2248">LEFT(E12674,FIND("/", E12674)-1)</f>
        <v>github.com</v>
      </c>
      <c r="G12674" t="s">
        <v>16451</v>
      </c>
      <c r="H12674" t="s">
        <v>16455</v>
      </c>
    </row>
    <row r="12675" spans="1:9">
      <c r="A12675" t="str">
        <f t="shared" si="2245"/>
        <v>![Alt](https://repobeats.axiom.co/api/embed/904e8c4c645fe5352cbb543cd1ad8dd518e5f94b.svg "Repobeats analytics image"</v>
      </c>
      <c r="C12675" t="s">
        <v>2463</v>
      </c>
      <c r="D12675" t="s">
        <v>1684</v>
      </c>
      <c r="E12675" t="str">
        <f t="shared" si="2247"/>
        <v/>
      </c>
      <c r="F12675" t="e">
        <f t="shared" si="2248"/>
        <v>#VALUE!</v>
      </c>
      <c r="H12675" t="s">
        <v>16464</v>
      </c>
    </row>
    <row r="12676" spans="1:9">
      <c r="A12676" t="str">
        <f t="shared" si="2245"/>
        <v>![Build Status (Linux &amp; macOS</v>
      </c>
      <c r="B12676" t="str">
        <f t="shared" ref="B12676:B12682" si="2249">MID(C12676,FIND(")](",C12676)+2,1000)</f>
        <v>(https://travis-ci.org/icecc/icecream.svg?branch=master)](https://travis-ci.org/icecc/icecream)</v>
      </c>
      <c r="C12676" t="s">
        <v>3170</v>
      </c>
      <c r="D12676" t="s">
        <v>1119</v>
      </c>
      <c r="E12676" t="str">
        <f t="shared" si="2247"/>
        <v>travis-ci.org/icecc/icecream.svg?branch=master)]travis-ci.org/icecc/icecream)</v>
      </c>
      <c r="F12676" t="str">
        <f t="shared" si="2248"/>
        <v>travis-ci.org</v>
      </c>
      <c r="I12676">
        <f>COUNTIF(F:F,F12676)</f>
        <v>487</v>
      </c>
    </row>
    <row r="12677" spans="1:9">
      <c r="A12677" t="str">
        <f t="shared" si="2245"/>
        <v>![style](https://github.com/microsoft/torchgeo/actions/workflows/style.yaml/badge.svg</v>
      </c>
      <c r="B12677" t="str">
        <f t="shared" si="2249"/>
        <v>(https://github.com/microsoft/torchgeo/actions/workflows/style.yaml)</v>
      </c>
      <c r="C12677" t="s">
        <v>11915</v>
      </c>
      <c r="D12677" t="s">
        <v>1684</v>
      </c>
      <c r="E12677" t="str">
        <f t="shared" si="2247"/>
        <v>github.com/microsoft/torchgeo/actions/workflows/style.yaml)</v>
      </c>
      <c r="F12677" t="str">
        <f t="shared" si="2248"/>
        <v>github.com</v>
      </c>
      <c r="G12677" t="s">
        <v>16451</v>
      </c>
      <c r="H12677" t="s">
        <v>16455</v>
      </c>
    </row>
    <row r="12678" spans="1:9">
      <c r="A12678" t="str">
        <f t="shared" si="2245"/>
        <v>![tests](https://github.com/microsoft/torchgeo/actions/workflows/tests.yaml/badge.svg</v>
      </c>
      <c r="B12678" t="str">
        <f t="shared" si="2249"/>
        <v>(https://github.com/microsoft/torchgeo/actions/workflows/tests.yaml)</v>
      </c>
      <c r="C12678" t="s">
        <v>11916</v>
      </c>
      <c r="D12678" t="s">
        <v>1684</v>
      </c>
      <c r="E12678" t="str">
        <f t="shared" si="2247"/>
        <v>github.com/microsoft/torchgeo/actions/workflows/tests.yaml)</v>
      </c>
      <c r="F12678" t="str">
        <f t="shared" si="2248"/>
        <v>github.com</v>
      </c>
      <c r="G12678" t="s">
        <v>16451</v>
      </c>
      <c r="H12678" t="s">
        <v>16455</v>
      </c>
    </row>
    <row r="12679" spans="1:9">
      <c r="A12679" t="str">
        <f t="shared" si="2245"/>
        <v>![codecov](https://codecov.io/gh/microsoft/torchgeo/branch/main/graph/badge.svg?token=oa3Z3PMVOg</v>
      </c>
      <c r="B12679" t="str">
        <f t="shared" si="2249"/>
        <v>(https://codecov.io/gh/microsoft/torchgeo)</v>
      </c>
      <c r="C12679" t="s">
        <v>11917</v>
      </c>
      <c r="D12679" t="s">
        <v>1684</v>
      </c>
      <c r="E12679" t="str">
        <f t="shared" si="2247"/>
        <v>codecov.io/gh/microsoft/torchgeo)</v>
      </c>
      <c r="F12679" t="str">
        <f t="shared" si="2248"/>
        <v>codecov.io</v>
      </c>
      <c r="H12679" t="s">
        <v>16457</v>
      </c>
    </row>
    <row r="12680" spans="1:9">
      <c r="A12680" t="str">
        <f t="shared" si="2245"/>
        <v>![Build Status](https://travis-ci.org/chvmp/champ.svg?branch=master</v>
      </c>
      <c r="B12680" t="str">
        <f t="shared" si="2249"/>
        <v>(https://travis-ci.org/chvmp/champ)</v>
      </c>
      <c r="C12680" t="s">
        <v>3174</v>
      </c>
      <c r="D12680" t="s">
        <v>1119</v>
      </c>
      <c r="E12680" t="str">
        <f t="shared" si="2247"/>
        <v>travis-ci.org/chvmp/champ)</v>
      </c>
      <c r="F12680" t="str">
        <f t="shared" si="2248"/>
        <v>travis-ci.org</v>
      </c>
      <c r="I12680">
        <f t="shared" ref="I12680:I12682" si="2250">COUNTIF(F:F,F12680)</f>
        <v>487</v>
      </c>
    </row>
    <row r="12681" spans="1:9">
      <c r="A12681" t="str">
        <f t="shared" si="2245"/>
        <v>![Build Status](https://travis-ci.org/baidu/braft.svg?branch=master</v>
      </c>
      <c r="B12681" t="str">
        <f t="shared" si="2249"/>
        <v>(https://travis-ci.org/baidu/braft)</v>
      </c>
      <c r="C12681" t="s">
        <v>3180</v>
      </c>
      <c r="D12681" t="s">
        <v>1119</v>
      </c>
      <c r="E12681" t="str">
        <f t="shared" si="2247"/>
        <v>travis-ci.org/baidu/braft)</v>
      </c>
      <c r="F12681" t="str">
        <f t="shared" si="2248"/>
        <v>travis-ci.org</v>
      </c>
      <c r="I12681">
        <f t="shared" si="2250"/>
        <v>487</v>
      </c>
    </row>
    <row r="12682" spans="1:9">
      <c r="A12682" t="str">
        <f t="shared" si="2245"/>
        <v>![Build Status](https://travis-ci.org/LUX-Core/lux.svg?branch=master</v>
      </c>
      <c r="B12682" t="str">
        <f t="shared" si="2249"/>
        <v>(https://travis-ci.org/LUX-Core/lux)</v>
      </c>
      <c r="C12682" t="s">
        <v>3189</v>
      </c>
      <c r="D12682" t="s">
        <v>1119</v>
      </c>
      <c r="E12682" t="str">
        <f t="shared" si="2247"/>
        <v>travis-ci.org/LUX-Core/lux)</v>
      </c>
      <c r="F12682" t="str">
        <f t="shared" si="2248"/>
        <v>travis-ci.org</v>
      </c>
      <c r="I12682">
        <f t="shared" si="2250"/>
        <v>487</v>
      </c>
    </row>
    <row r="12683" spans="1:9">
      <c r="A12683" t="str">
        <f t="shared" si="2245"/>
        <v>![CloudEvents logo](https://github.com/cncf/artwork/blob/master/projects/cloudevents/horizontal/color/cloudevents-horizontal-color.png</v>
      </c>
      <c r="C12683" t="s">
        <v>2464</v>
      </c>
      <c r="D12683" t="s">
        <v>1684</v>
      </c>
      <c r="E12683" t="str">
        <f t="shared" si="2247"/>
        <v/>
      </c>
      <c r="F12683" t="e">
        <f t="shared" si="2248"/>
        <v>#VALUE!</v>
      </c>
      <c r="H12683" t="s">
        <v>16464</v>
      </c>
    </row>
    <row r="12684" spans="1:9">
      <c r="A12684" t="str">
        <f t="shared" si="2245"/>
        <v>![Build history](https://buildstats.info/travisci/chart/LUX-Core/lux?branch=master</v>
      </c>
      <c r="B12684" t="str">
        <f t="shared" ref="B12684:B12699" si="2251">MID(C12684,FIND(")](",C12684)+2,1000)</f>
        <v>(https://travis-ci.org/LUX-Core/lux?branch=master)</v>
      </c>
      <c r="C12684" t="s">
        <v>3190</v>
      </c>
      <c r="D12684" t="s">
        <v>1119</v>
      </c>
      <c r="E12684" t="str">
        <f t="shared" si="2247"/>
        <v>travis-ci.org/LUX-Core/lux?branch=master)</v>
      </c>
      <c r="F12684" t="str">
        <f t="shared" si="2248"/>
        <v>travis-ci.org</v>
      </c>
      <c r="I12684">
        <f t="shared" ref="I12684:I12687" si="2252">COUNTIF(F:F,F12684)</f>
        <v>487</v>
      </c>
    </row>
    <row r="12685" spans="1:9">
      <c r="A12685" t="str">
        <f t="shared" si="2245"/>
        <v>![Build Status](https://travis-ci.org/tjanczuk/edge.svg</v>
      </c>
      <c r="B12685" t="str">
        <f t="shared" si="2251"/>
        <v>(https://travis-ci.org/tjanczuk/edge)</v>
      </c>
      <c r="C12685" t="s">
        <v>3214</v>
      </c>
      <c r="D12685" t="s">
        <v>1119</v>
      </c>
      <c r="E12685" t="str">
        <f t="shared" si="2247"/>
        <v>travis-ci.org/tjanczuk/edge)</v>
      </c>
      <c r="F12685" t="str">
        <f t="shared" si="2248"/>
        <v>travis-ci.org</v>
      </c>
      <c r="I12685">
        <f t="shared" si="2252"/>
        <v>487</v>
      </c>
    </row>
    <row r="12686" spans="1:9">
      <c r="A12686" t="str">
        <f t="shared" si="2245"/>
        <v>![Build Status](https://travis-ci.org/apache/incubator-pagespeed-ngx.svg?branch=master</v>
      </c>
      <c r="B12686" t="str">
        <f t="shared" si="2251"/>
        <v>(https://travis-ci.org/apache/incubator-pagespeed-ngx)</v>
      </c>
      <c r="C12686" t="s">
        <v>4519</v>
      </c>
      <c r="D12686" t="s">
        <v>1119</v>
      </c>
      <c r="E12686" t="str">
        <f t="shared" si="2247"/>
        <v>travis-ci.org/apache/incubator-pagespeed-ngx)</v>
      </c>
      <c r="F12686" t="str">
        <f t="shared" si="2248"/>
        <v>travis-ci.org</v>
      </c>
      <c r="I12686">
        <f t="shared" si="2252"/>
        <v>487</v>
      </c>
    </row>
    <row r="12687" spans="1:9">
      <c r="A12687" t="str">
        <f t="shared" si="2245"/>
        <v>![Build Status](https://travis-ci.org/justadudewhohacks/opencv4nodejs.svg?branch=master</v>
      </c>
      <c r="B12687" t="str">
        <f t="shared" si="2251"/>
        <v>(http://travis-ci.org/justadudewhohacks/opencv4nodejs)</v>
      </c>
      <c r="C12687" t="s">
        <v>3215</v>
      </c>
      <c r="D12687" t="s">
        <v>1119</v>
      </c>
      <c r="E12687" t="str">
        <f t="shared" si="2247"/>
        <v>travis-ci.org/justadudewhohacks/opencv4nodejs)</v>
      </c>
      <c r="F12687" t="str">
        <f t="shared" si="2248"/>
        <v>travis-ci.org</v>
      </c>
      <c r="I12687">
        <f t="shared" si="2252"/>
        <v>487</v>
      </c>
    </row>
    <row r="12688" spans="1:9">
      <c r="A12688" t="str">
        <f t="shared" si="2245"/>
        <v>![Document Build](https://github.com/OWASP/owasp-mastg/workflows/Document%20Build/badge.svg</v>
      </c>
      <c r="B12688" t="str">
        <f t="shared" si="2251"/>
        <v>(https://github.com/OWASP/owasp-mastg/actions?query=workflow%3A%22Document+Build%22)</v>
      </c>
      <c r="C12688" t="s">
        <v>8652</v>
      </c>
      <c r="D12688" t="s">
        <v>1684</v>
      </c>
      <c r="E12688" t="str">
        <f t="shared" si="2247"/>
        <v>github.com/OWASP/owasp-mastg/actions?query=workflow%3A%22Document+Build%22)</v>
      </c>
      <c r="F12688" t="str">
        <f t="shared" si="2248"/>
        <v>github.com</v>
      </c>
      <c r="G12688" t="s">
        <v>16451</v>
      </c>
      <c r="H12688" t="s">
        <v>16455</v>
      </c>
    </row>
    <row r="12689" spans="1:9">
      <c r="A12689" t="str">
        <f t="shared" si="2245"/>
        <v>![Markdown Linter](https://github.com/OWASP/owasp-mastg/workflows/Markdown%20Linter/badge.svg</v>
      </c>
      <c r="B12689" t="str">
        <f t="shared" si="2251"/>
        <v>(https://github.com/OWASP/owasp-mastg/actions?query=workflow%3A%22Markdown+Linter%22)</v>
      </c>
      <c r="C12689" t="s">
        <v>8653</v>
      </c>
      <c r="D12689" t="s">
        <v>1684</v>
      </c>
      <c r="E12689" t="str">
        <f t="shared" si="2247"/>
        <v>github.com/OWASP/owasp-mastg/actions?query=workflow%3A%22Markdown+Linter%22)</v>
      </c>
      <c r="F12689" t="str">
        <f t="shared" si="2248"/>
        <v>github.com</v>
      </c>
      <c r="G12689" t="s">
        <v>16451</v>
      </c>
      <c r="H12689" t="s">
        <v>16455</v>
      </c>
    </row>
    <row r="12690" spans="1:9">
      <c r="A12690" t="str">
        <f t="shared" si="2245"/>
        <v>![URL Checker](https://github.com/OWASP/owasp-mastg/workflows/URL%20Checker/badge.svg</v>
      </c>
      <c r="B12690" t="str">
        <f t="shared" si="2251"/>
        <v>(https://github.com/OWASP/owasp-mastg/actions?query=workflow%3A%22URL+Checker%22)</v>
      </c>
      <c r="C12690" t="s">
        <v>8536</v>
      </c>
      <c r="D12690" t="s">
        <v>1684</v>
      </c>
      <c r="E12690" t="str">
        <f t="shared" si="2247"/>
        <v>github.com/OWASP/owasp-mastg/actions?query=workflow%3A%22URL+Checker%22)</v>
      </c>
      <c r="F12690" t="str">
        <f t="shared" si="2248"/>
        <v>github.com</v>
      </c>
      <c r="G12690" t="s">
        <v>16451</v>
      </c>
      <c r="H12690" t="s">
        <v>16455</v>
      </c>
    </row>
    <row r="12691" spans="1:9">
      <c r="A12691" t="str">
        <f t="shared" si="2245"/>
        <v>![AugmentorLogo](https://github.com/mdbloice/AugmentorFiles/blob/master/Misc/AugmentorLogo.png</v>
      </c>
      <c r="B12691" t="e">
        <f t="shared" si="2251"/>
        <v>#VALUE!</v>
      </c>
      <c r="C12691" t="s">
        <v>2465</v>
      </c>
      <c r="D12691" t="s">
        <v>1684</v>
      </c>
      <c r="E12691" t="e">
        <f t="shared" si="2247"/>
        <v>#VALUE!</v>
      </c>
      <c r="F12691" t="e">
        <f t="shared" si="2248"/>
        <v>#VALUE!</v>
      </c>
      <c r="H12691" t="s">
        <v>16464</v>
      </c>
    </row>
    <row r="12692" spans="1:9">
      <c r="A12692" t="str">
        <f t="shared" si="2245"/>
        <v>![Build Status](https://travis-ci.org/simongog/sdsl-lite.svg?branch=master</v>
      </c>
      <c r="B12692" t="str">
        <f t="shared" si="2251"/>
        <v>(https://travis-ci.org/simongog/sdsl-lite)</v>
      </c>
      <c r="C12692" t="s">
        <v>4548</v>
      </c>
      <c r="D12692" t="s">
        <v>1119</v>
      </c>
      <c r="E12692" t="str">
        <f t="shared" si="2247"/>
        <v>travis-ci.org/simongog/sdsl-lite)</v>
      </c>
      <c r="F12692" t="str">
        <f t="shared" si="2248"/>
        <v>travis-ci.org</v>
      </c>
      <c r="I12692">
        <f t="shared" ref="I12692:I12693" si="2253">COUNTIF(F:F,F12692)</f>
        <v>487</v>
      </c>
    </row>
    <row r="12693" spans="1:9">
      <c r="A12693" t="str">
        <f t="shared" si="2245"/>
        <v>![Build Status](https://travis-ci.org/unrealcv/unrealcv.svg?branch=master</v>
      </c>
      <c r="B12693" t="str">
        <f t="shared" si="2251"/>
        <v xml:space="preserve">(https://travis-ci.org/unrealcv/unrealcv) </v>
      </c>
      <c r="C12693" t="s">
        <v>4524</v>
      </c>
      <c r="D12693" t="s">
        <v>1119</v>
      </c>
      <c r="E12693" t="str">
        <f t="shared" si="2247"/>
        <v xml:space="preserve">travis-ci.org/unrealcv/unrealcv) </v>
      </c>
      <c r="F12693" t="str">
        <f t="shared" si="2248"/>
        <v>travis-ci.org</v>
      </c>
      <c r="I12693">
        <f t="shared" si="2253"/>
        <v>487</v>
      </c>
    </row>
    <row r="12694" spans="1:9">
      <c r="A12694" t="str">
        <f t="shared" si="2245"/>
        <v>![PyPI Install](https://github.com/mdbloice/Augmentor/actions/workflows/PyPI.yml/badge.svg</v>
      </c>
      <c r="B12694" t="str">
        <f t="shared" si="2251"/>
        <v>(https://github.com/mdbloice/Augmentor/actions/workflows/PyPI.yml)</v>
      </c>
      <c r="C12694" t="s">
        <v>11924</v>
      </c>
      <c r="D12694" t="s">
        <v>1684</v>
      </c>
      <c r="E12694" t="str">
        <f t="shared" si="2247"/>
        <v>github.com/mdbloice/Augmentor/actions/workflows/PyPI.yml)</v>
      </c>
      <c r="F12694" t="str">
        <f t="shared" si="2248"/>
        <v>github.com</v>
      </c>
      <c r="G12694" t="s">
        <v>16451</v>
      </c>
      <c r="H12694" t="s">
        <v>16455</v>
      </c>
    </row>
    <row r="12695" spans="1:9">
      <c r="A12695" t="str">
        <f t="shared" si="2245"/>
        <v>![Pytest](https://github.com/mdbloice/Augmentor/actions/workflows/package-tests.yml/badge.svg</v>
      </c>
      <c r="B12695" t="str">
        <f t="shared" si="2251"/>
        <v>(https://github.com/mdbloice/Augmentor/actions/workflows/package-tests.yml)</v>
      </c>
      <c r="C12695" t="s">
        <v>11925</v>
      </c>
      <c r="D12695" t="s">
        <v>1684</v>
      </c>
      <c r="E12695" t="str">
        <f t="shared" si="2247"/>
        <v>github.com/mdbloice/Augmentor/actions/workflows/package-tests.yml)</v>
      </c>
      <c r="F12695" t="str">
        <f t="shared" si="2248"/>
        <v>github.com</v>
      </c>
      <c r="G12695" t="s">
        <v>16451</v>
      </c>
      <c r="H12695" t="s">
        <v>16455</v>
      </c>
    </row>
    <row r="12696" spans="1:9">
      <c r="A12696" t="str">
        <f t="shared" si="2245"/>
        <v>![Build Status](https://travis-ci.org/boostorg/compute.svg?branch=master</v>
      </c>
      <c r="B12696" t="str">
        <f t="shared" si="2251"/>
        <v>(https://travis-ci.org/boostorg/compute)</v>
      </c>
      <c r="C12696" t="s">
        <v>3233</v>
      </c>
      <c r="D12696" t="s">
        <v>1119</v>
      </c>
      <c r="E12696" t="str">
        <f t="shared" si="2247"/>
        <v>travis-ci.org/boostorg/compute)</v>
      </c>
      <c r="F12696" t="str">
        <f t="shared" si="2248"/>
        <v>travis-ci.org</v>
      </c>
      <c r="I12696">
        <f>COUNTIF(F:F,F12696)</f>
        <v>487</v>
      </c>
    </row>
    <row r="12697" spans="1:9">
      <c r="A12697" t="str">
        <f t="shared" si="2245"/>
        <v>![License](http://img.shields.io/badge/license-MIT-brightgreen.svg?style=flat</v>
      </c>
      <c r="B12697" t="str">
        <f t="shared" si="2251"/>
        <v>(LICENSE.md)</v>
      </c>
      <c r="C12697" t="s">
        <v>11927</v>
      </c>
      <c r="D12697" t="s">
        <v>1684</v>
      </c>
      <c r="E12697" t="str">
        <f t="shared" si="2247"/>
        <v>(LICENSE.md)</v>
      </c>
      <c r="F12697" t="e">
        <f t="shared" si="2248"/>
        <v>#VALUE!</v>
      </c>
      <c r="H12697" t="s">
        <v>16464</v>
      </c>
    </row>
    <row r="12698" spans="1:9">
      <c r="A12698" t="str">
        <f t="shared" si="2245"/>
        <v>![Build Status](https://travis-ci.org/Xtra-Computing/thundersvm.svg?branch=master</v>
      </c>
      <c r="B12698" t="str">
        <f t="shared" si="2251"/>
        <v>(https://travis-ci.org/zeyiwen/thundersvm)</v>
      </c>
      <c r="C12698" t="s">
        <v>3245</v>
      </c>
      <c r="D12698" t="s">
        <v>1119</v>
      </c>
      <c r="E12698" t="str">
        <f t="shared" si="2247"/>
        <v>travis-ci.org/zeyiwen/thundersvm)</v>
      </c>
      <c r="F12698" t="str">
        <f t="shared" si="2248"/>
        <v>travis-ci.org</v>
      </c>
      <c r="I12698">
        <f t="shared" ref="I12698:I12699" si="2254">COUNTIF(F:F,F12698)</f>
        <v>487</v>
      </c>
    </row>
    <row r="12699" spans="1:9">
      <c r="A12699" t="str">
        <f t="shared" si="2245"/>
        <v>![Build Status](https://travis-ci.org/OctoMap/octomap.png?branch=devel</v>
      </c>
      <c r="B12699" t="str">
        <f t="shared" si="2251"/>
        <v>(https://travis-ci.org/OctoMap/octomap)</v>
      </c>
      <c r="C12699" t="s">
        <v>4526</v>
      </c>
      <c r="D12699" t="s">
        <v>1119</v>
      </c>
      <c r="E12699" t="str">
        <f t="shared" si="2247"/>
        <v>travis-ci.org/OctoMap/octomap)</v>
      </c>
      <c r="F12699" t="str">
        <f t="shared" si="2248"/>
        <v>travis-ci.org</v>
      </c>
      <c r="I12699">
        <f t="shared" si="2254"/>
        <v>487</v>
      </c>
    </row>
    <row r="12700" spans="1:9">
      <c r="A12700" t="str">
        <f t="shared" si="2245"/>
        <v>![OriginalMask](https://raw.githubusercontent.com/mdbloice/AugmentorFiles/master/UsageGuide/original-with-mask.png</v>
      </c>
      <c r="C12700" t="s">
        <v>12224</v>
      </c>
      <c r="D12700" t="s">
        <v>1684</v>
      </c>
      <c r="E12700" t="str">
        <f t="shared" si="2247"/>
        <v/>
      </c>
      <c r="F12700" t="e">
        <f t="shared" si="2248"/>
        <v>#VALUE!</v>
      </c>
      <c r="H12700" t="s">
        <v>16464</v>
      </c>
    </row>
    <row r="12701" spans="1:9">
      <c r="A12701" t="str">
        <f t="shared" si="2245"/>
        <v>![AugmentedMask](https://raw.githubusercontent.com/mdbloice/AugmentorFiles/master/UsageGuide/ground-truth.gif</v>
      </c>
      <c r="C12701" t="s">
        <v>12225</v>
      </c>
      <c r="D12701" t="s">
        <v>1684</v>
      </c>
      <c r="E12701" t="str">
        <f t="shared" si="2247"/>
        <v/>
      </c>
      <c r="F12701" t="e">
        <f t="shared" si="2248"/>
        <v>#VALUE!</v>
      </c>
      <c r="H12701" t="s">
        <v>16464</v>
      </c>
    </row>
    <row r="12702" spans="1:9">
      <c r="A12702" t="str">
        <f t="shared" si="2245"/>
        <v>![MultipleMask](https://github.com/mdbloice/AugmentorFiles/blob/master/UsageGuide/merged-multi-mask.gif</v>
      </c>
      <c r="C12702" t="s">
        <v>12226</v>
      </c>
      <c r="D12702" t="s">
        <v>1684</v>
      </c>
      <c r="E12702" t="str">
        <f t="shared" si="2247"/>
        <v/>
      </c>
      <c r="F12702" t="e">
        <f t="shared" si="2248"/>
        <v>#VALUE!</v>
      </c>
      <c r="H12702" t="s">
        <v>16464</v>
      </c>
    </row>
    <row r="12703" spans="1:9">
      <c r="A12703" t="str">
        <f t="shared" si="2245"/>
        <v>![eight_hand_drawn_border](https://cloud.githubusercontent.com/assets/16042756/23697279/79850d52-03e7-11e7-9445-475316b702a3.png</v>
      </c>
      <c r="C12703" t="s">
        <v>12227</v>
      </c>
      <c r="D12703" t="s">
        <v>1684</v>
      </c>
      <c r="E12703" t="str">
        <f t="shared" si="2247"/>
        <v/>
      </c>
      <c r="F12703" t="e">
        <f t="shared" si="2248"/>
        <v>#VALUE!</v>
      </c>
      <c r="H12703" t="s">
        <v>16464</v>
      </c>
    </row>
    <row r="12704" spans="1:9">
      <c r="A12704" t="str">
        <f t="shared" si="2245"/>
        <v>![eights_border](https://cloud.githubusercontent.com/assets/16042756/23697283/802698a6-03e7-11e7-94b7-f0b61977ef33.gif</v>
      </c>
      <c r="C12704" t="s">
        <v>12228</v>
      </c>
      <c r="D12704" t="s">
        <v>1684</v>
      </c>
      <c r="E12704" t="str">
        <f t="shared" si="2247"/>
        <v/>
      </c>
      <c r="F12704" t="e">
        <f t="shared" si="2248"/>
        <v>#VALUE!</v>
      </c>
      <c r="H12704" t="s">
        <v>16464</v>
      </c>
    </row>
    <row r="12705" spans="1:8">
      <c r="A12705" t="str">
        <f t="shared" si="2245"/>
        <v>![Original](https://raw.githubusercontent.com/mdbloice/AugmentorFiles/master/UsageGuide/orig.png</v>
      </c>
      <c r="C12705" t="s">
        <v>12229</v>
      </c>
      <c r="D12705" t="s">
        <v>1684</v>
      </c>
      <c r="E12705" t="str">
        <f t="shared" si="2247"/>
        <v/>
      </c>
      <c r="F12705" t="e">
        <f t="shared" si="2248"/>
        <v>#VALUE!</v>
      </c>
      <c r="H12705" t="s">
        <v>16464</v>
      </c>
    </row>
    <row r="12706" spans="1:8">
      <c r="A12706" t="str">
        <f t="shared" si="2245"/>
        <v>![Distorted](https://raw.githubusercontent.com/mdbloice/AugmentorFiles/master/UsageGuide/distort.gif</v>
      </c>
      <c r="C12706" t="s">
        <v>12230</v>
      </c>
      <c r="D12706" t="s">
        <v>1684</v>
      </c>
      <c r="E12706" t="str">
        <f t="shared" si="2247"/>
        <v/>
      </c>
      <c r="F12706" t="e">
        <f t="shared" si="2248"/>
        <v>#VALUE!</v>
      </c>
      <c r="H12706" t="s">
        <v>16464</v>
      </c>
    </row>
    <row r="12707" spans="1:8">
      <c r="A12707" t="str">
        <f t="shared" si="2245"/>
        <v>![TiltLeft](https://raw.githubusercontent.com/mdbloice/AugmentorFiles/master/UsageGuide/TiltLeft_s.png</v>
      </c>
      <c r="C12707" t="s">
        <v>12231</v>
      </c>
      <c r="D12707" t="s">
        <v>1684</v>
      </c>
      <c r="E12707" t="str">
        <f t="shared" si="2247"/>
        <v/>
      </c>
      <c r="F12707" t="e">
        <f t="shared" si="2248"/>
        <v>#VALUE!</v>
      </c>
      <c r="H12707" t="s">
        <v>16464</v>
      </c>
    </row>
    <row r="12708" spans="1:8">
      <c r="A12708" t="str">
        <f t="shared" si="2245"/>
        <v>![Original](https://raw.githubusercontent.com/mdbloice/AugmentorFiles/master/UsageGuide/TiltRight_s.png</v>
      </c>
      <c r="C12708" t="s">
        <v>12232</v>
      </c>
      <c r="D12708" t="s">
        <v>1684</v>
      </c>
      <c r="E12708" t="str">
        <f t="shared" si="2247"/>
        <v/>
      </c>
      <c r="F12708" t="e">
        <f t="shared" si="2248"/>
        <v>#VALUE!</v>
      </c>
      <c r="H12708" t="s">
        <v>16464</v>
      </c>
    </row>
    <row r="12709" spans="1:8">
      <c r="A12709" t="str">
        <f t="shared" si="2245"/>
        <v>![Original](https://raw.githubusercontent.com/mdbloice/AugmentorFiles/master/UsageGuide/TiltForward_s.png</v>
      </c>
      <c r="C12709" t="s">
        <v>12233</v>
      </c>
      <c r="D12709" t="s">
        <v>1684</v>
      </c>
      <c r="E12709" t="str">
        <f t="shared" si="2247"/>
        <v/>
      </c>
      <c r="F12709" t="e">
        <f t="shared" si="2248"/>
        <v>#VALUE!</v>
      </c>
      <c r="H12709" t="s">
        <v>16464</v>
      </c>
    </row>
    <row r="12710" spans="1:8">
      <c r="A12710" t="str">
        <f t="shared" si="2245"/>
        <v>![Original](https://raw.githubusercontent.com/mdbloice/AugmentorFiles/master/UsageGuide/TiltBackward_s.png</v>
      </c>
      <c r="C12710" t="s">
        <v>12234</v>
      </c>
      <c r="D12710" t="s">
        <v>1684</v>
      </c>
      <c r="E12710" t="str">
        <f t="shared" si="2247"/>
        <v/>
      </c>
      <c r="F12710" t="e">
        <f t="shared" si="2248"/>
        <v>#VALUE!</v>
      </c>
      <c r="H12710" t="s">
        <v>16464</v>
      </c>
    </row>
    <row r="12711" spans="1:8">
      <c r="A12711" t="str">
        <f t="shared" si="2245"/>
        <v>![Skew0](https://raw.githubusercontent.com/mdbloice/AugmentorFiles/master/UsageGuide/Corner0_s.png</v>
      </c>
      <c r="C12711" t="s">
        <v>12235</v>
      </c>
      <c r="D12711" t="s">
        <v>1684</v>
      </c>
      <c r="E12711" t="str">
        <f t="shared" si="2247"/>
        <v/>
      </c>
      <c r="F12711" t="e">
        <f t="shared" si="2248"/>
        <v>#VALUE!</v>
      </c>
      <c r="H12711" t="s">
        <v>16464</v>
      </c>
    </row>
    <row r="12712" spans="1:8">
      <c r="A12712" t="str">
        <f t="shared" si="2245"/>
        <v>![Skew1](https://raw.githubusercontent.com/mdbloice/AugmentorFiles/master/UsageGuide/Corner1_s.png</v>
      </c>
      <c r="C12712" t="s">
        <v>12236</v>
      </c>
      <c r="D12712" t="s">
        <v>1684</v>
      </c>
      <c r="E12712" t="str">
        <f t="shared" si="2247"/>
        <v/>
      </c>
      <c r="F12712" t="e">
        <f t="shared" si="2248"/>
        <v>#VALUE!</v>
      </c>
      <c r="H12712" t="s">
        <v>16464</v>
      </c>
    </row>
    <row r="12713" spans="1:8">
      <c r="A12713" t="str">
        <f t="shared" si="2245"/>
        <v>![Skew2](https://raw.githubusercontent.com/mdbloice/AugmentorFiles/master/UsageGuide/Corner2_s.png</v>
      </c>
      <c r="C12713" t="s">
        <v>12237</v>
      </c>
      <c r="D12713" t="s">
        <v>1684</v>
      </c>
      <c r="E12713" t="str">
        <f t="shared" si="2247"/>
        <v/>
      </c>
      <c r="F12713" t="e">
        <f t="shared" si="2248"/>
        <v>#VALUE!</v>
      </c>
      <c r="H12713" t="s">
        <v>16464</v>
      </c>
    </row>
    <row r="12714" spans="1:8">
      <c r="A12714" t="str">
        <f t="shared" si="2245"/>
        <v>![Skew3](https://raw.githubusercontent.com/mdbloice/AugmentorFiles/master/UsageGuide/Corner3_s.png</v>
      </c>
      <c r="C12714" t="s">
        <v>12238</v>
      </c>
      <c r="D12714" t="s">
        <v>1684</v>
      </c>
      <c r="E12714" t="str">
        <f t="shared" si="2247"/>
        <v/>
      </c>
      <c r="F12714" t="e">
        <f t="shared" si="2248"/>
        <v>#VALUE!</v>
      </c>
      <c r="H12714" t="s">
        <v>16464</v>
      </c>
    </row>
    <row r="12715" spans="1:8">
      <c r="A12715" t="str">
        <f t="shared" si="2245"/>
        <v>![Skew4](https://raw.githubusercontent.com/mdbloice/AugmentorFiles/master/UsageGuide/Corner4_s.png</v>
      </c>
      <c r="C12715" t="s">
        <v>12239</v>
      </c>
      <c r="D12715" t="s">
        <v>1684</v>
      </c>
      <c r="E12715" t="str">
        <f t="shared" si="2247"/>
        <v/>
      </c>
      <c r="F12715" t="e">
        <f t="shared" si="2248"/>
        <v>#VALUE!</v>
      </c>
      <c r="H12715" t="s">
        <v>16464</v>
      </c>
    </row>
    <row r="12716" spans="1:8">
      <c r="A12716" t="str">
        <f t="shared" si="2245"/>
        <v>![Skew5](https://raw.githubusercontent.com/mdbloice/AugmentorFiles/master/UsageGuide/Corner5_s.png</v>
      </c>
      <c r="C12716" t="s">
        <v>12240</v>
      </c>
      <c r="D12716" t="s">
        <v>1684</v>
      </c>
      <c r="E12716" t="str">
        <f t="shared" si="2247"/>
        <v/>
      </c>
      <c r="F12716" t="e">
        <f t="shared" si="2248"/>
        <v>#VALUE!</v>
      </c>
      <c r="H12716" t="s">
        <v>16464</v>
      </c>
    </row>
    <row r="12717" spans="1:8">
      <c r="A12717" t="str">
        <f t="shared" si="2245"/>
        <v>![Skew6](https://raw.githubusercontent.com/mdbloice/AugmentorFiles/master/UsageGuide/Corner6_s.png</v>
      </c>
      <c r="C12717" t="s">
        <v>12241</v>
      </c>
      <c r="D12717" t="s">
        <v>1684</v>
      </c>
      <c r="E12717" t="str">
        <f t="shared" si="2247"/>
        <v/>
      </c>
      <c r="F12717" t="e">
        <f t="shared" si="2248"/>
        <v>#VALUE!</v>
      </c>
      <c r="H12717" t="s">
        <v>16464</v>
      </c>
    </row>
    <row r="12718" spans="1:8">
      <c r="A12718" t="str">
        <f t="shared" si="2245"/>
        <v>![Skew7](https://raw.githubusercontent.com/mdbloice/AugmentorFiles/master/UsageGuide/Corner7_s.png</v>
      </c>
      <c r="C12718" t="s">
        <v>12242</v>
      </c>
      <c r="D12718" t="s">
        <v>1684</v>
      </c>
      <c r="E12718" t="str">
        <f t="shared" si="2247"/>
        <v/>
      </c>
      <c r="F12718" t="e">
        <f t="shared" si="2248"/>
        <v>#VALUE!</v>
      </c>
      <c r="H12718" t="s">
        <v>16464</v>
      </c>
    </row>
    <row r="12719" spans="1:8">
      <c r="A12719" t="str">
        <f t="shared" si="2245"/>
        <v>![Original](https://raw.githubusercontent.com/mdbloice/AugmentorFiles/master/UsageGuide/orig.png</v>
      </c>
      <c r="C12719" t="s">
        <v>12229</v>
      </c>
      <c r="D12719" t="s">
        <v>1684</v>
      </c>
      <c r="E12719" t="str">
        <f t="shared" si="2247"/>
        <v/>
      </c>
      <c r="F12719" t="e">
        <f t="shared" si="2248"/>
        <v>#VALUE!</v>
      </c>
      <c r="H12719" t="s">
        <v>16464</v>
      </c>
    </row>
    <row r="12720" spans="1:8">
      <c r="A12720" t="str">
        <f t="shared" si="2245"/>
        <v>![Rotate](https://raw.githubusercontent.com/mdbloice/AugmentorFiles/master/UsageGuide/rotate_aug_b.png</v>
      </c>
      <c r="C12720" t="s">
        <v>12243</v>
      </c>
      <c r="D12720" t="s">
        <v>1684</v>
      </c>
      <c r="E12720" t="str">
        <f t="shared" si="2247"/>
        <v/>
      </c>
      <c r="F12720" t="e">
        <f t="shared" si="2248"/>
        <v>#VALUE!</v>
      </c>
      <c r="H12720" t="s">
        <v>16464</v>
      </c>
    </row>
    <row r="12721" spans="1:8">
      <c r="A12721" t="str">
        <f t="shared" si="2245"/>
        <v>![Original](https://raw.githubusercontent.com/mdbloice/AugmentorFiles/master/UsageGuide/orig.png</v>
      </c>
      <c r="C12721" t="s">
        <v>12229</v>
      </c>
      <c r="D12721" t="s">
        <v>1684</v>
      </c>
      <c r="E12721" t="str">
        <f t="shared" si="2247"/>
        <v/>
      </c>
      <c r="F12721" t="e">
        <f t="shared" si="2248"/>
        <v>#VALUE!</v>
      </c>
      <c r="H12721" t="s">
        <v>16464</v>
      </c>
    </row>
    <row r="12722" spans="1:8">
      <c r="A12722" t="str">
        <f t="shared" si="2245"/>
        <v>![Rotate](https://raw.githubusercontent.com/mdbloice/AugmentorFiles/master/UsageGuide/rotate.png</v>
      </c>
      <c r="C12722" t="s">
        <v>12244</v>
      </c>
      <c r="D12722" t="s">
        <v>1684</v>
      </c>
      <c r="E12722" t="str">
        <f t="shared" si="2247"/>
        <v/>
      </c>
      <c r="F12722" t="e">
        <f t="shared" si="2248"/>
        <v>#VALUE!</v>
      </c>
      <c r="H12722" t="s">
        <v>16464</v>
      </c>
    </row>
    <row r="12723" spans="1:8">
      <c r="A12723" t="str">
        <f t="shared" si="2245"/>
        <v>![Original](https://raw.githubusercontent.com/mdbloice/AugmentorFiles/master/UsageGuide/orig.png</v>
      </c>
      <c r="C12723" t="s">
        <v>12229</v>
      </c>
      <c r="D12723" t="s">
        <v>1684</v>
      </c>
      <c r="E12723" t="str">
        <f t="shared" si="2247"/>
        <v/>
      </c>
      <c r="F12723" t="e">
        <f t="shared" si="2248"/>
        <v>#VALUE!</v>
      </c>
      <c r="H12723" t="s">
        <v>16464</v>
      </c>
    </row>
    <row r="12724" spans="1:8">
      <c r="A12724" t="str">
        <f t="shared" si="2245"/>
        <v>![ShearX](https://raw.githubusercontent.com/mdbloice/AugmentorFiles/master/UsageGuide/shear_x_aug.png</v>
      </c>
      <c r="C12724" t="s">
        <v>12245</v>
      </c>
      <c r="D12724" t="s">
        <v>1684</v>
      </c>
      <c r="E12724" t="str">
        <f t="shared" si="2247"/>
        <v/>
      </c>
      <c r="F12724" t="e">
        <f t="shared" si="2248"/>
        <v>#VALUE!</v>
      </c>
      <c r="H12724" t="s">
        <v>16464</v>
      </c>
    </row>
    <row r="12725" spans="1:8">
      <c r="A12725" t="str">
        <f t="shared" si="2245"/>
        <v>![ShearY](https://raw.githubusercontent.com/mdbloice/AugmentorFiles/master/UsageGuide/shear_y_aug.png</v>
      </c>
      <c r="C12725" t="s">
        <v>12246</v>
      </c>
      <c r="D12725" t="s">
        <v>1684</v>
      </c>
      <c r="E12725" t="str">
        <f t="shared" si="2247"/>
        <v/>
      </c>
      <c r="F12725" t="e">
        <f t="shared" si="2248"/>
        <v>#VALUE!</v>
      </c>
      <c r="H12725" t="s">
        <v>16464</v>
      </c>
    </row>
    <row r="12726" spans="1:8">
      <c r="A12726" t="str">
        <f t="shared" si="2245"/>
        <v>![Original](https://raw.githubusercontent.com/mdbloice/AugmentorFiles/master/UsageGuide/orig.png</v>
      </c>
      <c r="C12726" t="s">
        <v>12229</v>
      </c>
      <c r="D12726" t="s">
        <v>1684</v>
      </c>
      <c r="E12726" t="str">
        <f t="shared" si="2247"/>
        <v/>
      </c>
      <c r="F12726" t="e">
        <f t="shared" si="2248"/>
        <v>#VALUE!</v>
      </c>
      <c r="H12726" t="s">
        <v>16464</v>
      </c>
    </row>
    <row r="12727" spans="1:8">
      <c r="A12727" t="str">
        <f t="shared" si="2245"/>
        <v>![ShearX](https://raw.githubusercontent.com/mdbloice/AugmentorFiles/master/UsageGuide/shear_x.png</v>
      </c>
      <c r="C12727" t="s">
        <v>12247</v>
      </c>
      <c r="D12727" t="s">
        <v>1684</v>
      </c>
      <c r="E12727" t="str">
        <f t="shared" si="2247"/>
        <v/>
      </c>
      <c r="F12727" t="e">
        <f t="shared" si="2248"/>
        <v>#VALUE!</v>
      </c>
      <c r="H12727" t="s">
        <v>16464</v>
      </c>
    </row>
    <row r="12728" spans="1:8">
      <c r="A12728" t="str">
        <f t="shared" si="2245"/>
        <v>![ShearY](https://raw.githubusercontent.com/mdbloice/AugmentorFiles/master/UsageGuide/shear_y.png</v>
      </c>
      <c r="C12728" t="s">
        <v>12248</v>
      </c>
      <c r="D12728" t="s">
        <v>1684</v>
      </c>
      <c r="E12728" t="str">
        <f t="shared" si="2247"/>
        <v/>
      </c>
      <c r="F12728" t="e">
        <f t="shared" si="2248"/>
        <v>#VALUE!</v>
      </c>
      <c r="H12728" t="s">
        <v>16464</v>
      </c>
    </row>
    <row r="12729" spans="1:8">
      <c r="A12729" t="str">
        <f t="shared" si="2245"/>
        <v>![Original](https://raw.githubusercontent.com/mdbloice/AugmentorFiles/master/UsageGuide/orig.png</v>
      </c>
      <c r="C12729" t="s">
        <v>12229</v>
      </c>
      <c r="D12729" t="s">
        <v>1684</v>
      </c>
      <c r="E12729" t="str">
        <f t="shared" si="2247"/>
        <v/>
      </c>
      <c r="F12729" t="e">
        <f t="shared" si="2248"/>
        <v>#VALUE!</v>
      </c>
      <c r="H12729" t="s">
        <v>16464</v>
      </c>
    </row>
    <row r="12730" spans="1:8">
      <c r="A12730" t="str">
        <f t="shared" ref="A12730:A12793" si="2255">LEFT(C12730,FIND(")",C12730)-1)</f>
        <v>![Original](https://raw.githubusercontent.com/mdbloice/AugmentorFiles/master/UsageGuide/crop_resize.gif</v>
      </c>
      <c r="C12730" t="s">
        <v>12249</v>
      </c>
      <c r="D12730" t="s">
        <v>1684</v>
      </c>
      <c r="E12730" t="str">
        <f t="shared" si="2247"/>
        <v/>
      </c>
      <c r="F12730" t="e">
        <f t="shared" si="2248"/>
        <v>#VALUE!</v>
      </c>
      <c r="H12730" t="s">
        <v>16464</v>
      </c>
    </row>
    <row r="12731" spans="1:8">
      <c r="A12731" t="str">
        <f t="shared" si="2255"/>
        <v>![Original](https://raw.githubusercontent.com/mdbloice/AugmentorFiles/master/UsageGuide/city-road-street-italy-scaled.jpg</v>
      </c>
      <c r="C12731" t="s">
        <v>12250</v>
      </c>
      <c r="D12731" t="s">
        <v>1684</v>
      </c>
      <c r="E12731" t="str">
        <f t="shared" si="2247"/>
        <v/>
      </c>
      <c r="F12731" t="e">
        <f t="shared" si="2248"/>
        <v>#VALUE!</v>
      </c>
      <c r="H12731" t="s">
        <v>16464</v>
      </c>
    </row>
    <row r="12732" spans="1:8">
      <c r="A12732" t="str">
        <f t="shared" si="2255"/>
        <v>![Original](https://raw.githubusercontent.com/mdbloice/AugmentorFiles/master/UsageGuide/city-road-street-italy-animation.gif</v>
      </c>
      <c r="C12732" t="s">
        <v>12251</v>
      </c>
      <c r="D12732" t="s">
        <v>1684</v>
      </c>
      <c r="E12732" t="str">
        <f t="shared" si="2247"/>
        <v/>
      </c>
      <c r="F12732" t="e">
        <f t="shared" si="2248"/>
        <v>#VALUE!</v>
      </c>
      <c r="H12732" t="s">
        <v>16464</v>
      </c>
    </row>
    <row r="12733" spans="1:8">
      <c r="A12733" t="str">
        <f t="shared" si="2255"/>
        <v>![Original](https://raw.githubusercontent.com/mdbloice/AugmentorFiles/master/UsageGuide/eight_200px.png</v>
      </c>
      <c r="C12733" t="s">
        <v>12252</v>
      </c>
      <c r="D12733" t="s">
        <v>1684</v>
      </c>
      <c r="E12733" t="str">
        <f t="shared" si="2247"/>
        <v/>
      </c>
      <c r="F12733" t="e">
        <f t="shared" si="2248"/>
        <v>#VALUE!</v>
      </c>
      <c r="H12733" t="s">
        <v>16464</v>
      </c>
    </row>
    <row r="12734" spans="1:8">
      <c r="A12734" t="str">
        <f t="shared" si="2255"/>
        <v>![DistortFlipFlop](https://raw.githubusercontent.com/mdbloice/AugmentorFiles/master/UsageGuide/flip_distort.gif</v>
      </c>
      <c r="C12734" t="s">
        <v>12253</v>
      </c>
      <c r="D12734" t="s">
        <v>1684</v>
      </c>
      <c r="E12734" t="str">
        <f t="shared" si="2247"/>
        <v/>
      </c>
      <c r="F12734" t="e">
        <f t="shared" si="2248"/>
        <v>#VALUE!</v>
      </c>
      <c r="H12734" t="s">
        <v>16464</v>
      </c>
    </row>
    <row r="12735" spans="1:8">
      <c r="A12735" t="str">
        <f t="shared" si="2255"/>
        <v>![Original](https://cloud.githubusercontent.com/assets/16042756/23019262/b696e3a6-f441-11e6-958d-17f18f2cd35e.jpg</v>
      </c>
      <c r="C12735" t="s">
        <v>12254</v>
      </c>
      <c r="D12735" t="s">
        <v>1684</v>
      </c>
      <c r="E12735" t="str">
        <f t="shared" si="2247"/>
        <v/>
      </c>
      <c r="F12735" t="e">
        <f t="shared" si="2248"/>
        <v>#VALUE!</v>
      </c>
      <c r="H12735" t="s">
        <v>16464</v>
      </c>
    </row>
    <row r="12736" spans="1:8">
      <c r="A12736" t="str">
        <f t="shared" si="2255"/>
        <v>![Augmented](https://cloud.githubusercontent.com/assets/16042756/23018832/cda6967e-f43f-11e6-9082-765c291f1fd6.gif</v>
      </c>
      <c r="C12736" t="s">
        <v>12944</v>
      </c>
      <c r="D12736" t="s">
        <v>1684</v>
      </c>
      <c r="E12736" t="str">
        <f t="shared" si="2247"/>
        <v/>
      </c>
      <c r="F12736" t="e">
        <f t="shared" si="2248"/>
        <v>#VALUE!</v>
      </c>
      <c r="H12736" t="s">
        <v>16464</v>
      </c>
    </row>
    <row r="12737" spans="1:9">
      <c r="A12737" t="str">
        <f t="shared" si="2255"/>
        <v>![Build Status](https://travis-ci.org/ulfjack/ryu.svg?branch=master</v>
      </c>
      <c r="B12737" t="str">
        <f t="shared" ref="B12737:B12746" si="2256">MID(C12737,FIND(")](",C12737)+2,1000)</f>
        <v>(https://travis-ci.org/ulfjack/ryu)</v>
      </c>
      <c r="C12737" t="s">
        <v>4528</v>
      </c>
      <c r="D12737" t="s">
        <v>1119</v>
      </c>
      <c r="E12737" t="str">
        <f t="shared" si="2247"/>
        <v>travis-ci.org/ulfjack/ryu)</v>
      </c>
      <c r="F12737" t="str">
        <f t="shared" si="2248"/>
        <v>travis-ci.org</v>
      </c>
      <c r="I12737">
        <f t="shared" ref="I12737:I12740" si="2257">COUNTIF(F:F,F12737)</f>
        <v>487</v>
      </c>
    </row>
    <row r="12738" spans="1:9">
      <c r="A12738" t="str">
        <f t="shared" si="2255"/>
        <v>![Build Status](https://secure.travis-ci.org/google/gemmlowp.png</v>
      </c>
      <c r="B12738" t="str">
        <f t="shared" si="2256"/>
        <v>(http://travis-ci.org/google/gemmlowp)</v>
      </c>
      <c r="C12738" t="s">
        <v>4530</v>
      </c>
      <c r="D12738" t="s">
        <v>1119</v>
      </c>
      <c r="E12738" t="str">
        <f t="shared" ref="E12738:E12801" si="2258">SUBSTITUTE(SUBSTITUTE(B12738,"(https://",""), "(http://", "")</f>
        <v>travis-ci.org/google/gemmlowp)</v>
      </c>
      <c r="F12738" t="str">
        <f t="shared" ref="F12738:F12801" si="2259">LEFT(E12738,FIND("/", E12738)-1)</f>
        <v>travis-ci.org</v>
      </c>
      <c r="I12738">
        <f t="shared" si="2257"/>
        <v>487</v>
      </c>
    </row>
    <row r="12739" spans="1:9">
      <c r="A12739" t="str">
        <f t="shared" si="2255"/>
        <v>![Build Status](https://travis-ci.org/LunarG/VulkanSamples.svg?branch=master</v>
      </c>
      <c r="B12739" t="str">
        <f t="shared" si="2256"/>
        <v xml:space="preserve">(https://travis-ci.org/LunarG/VulkanSamples)  Windows  </v>
      </c>
      <c r="C12739" t="s">
        <v>4090</v>
      </c>
      <c r="D12739" t="s">
        <v>1119</v>
      </c>
      <c r="E12739" t="str">
        <f t="shared" si="2258"/>
        <v xml:space="preserve">travis-ci.org/LunarG/VulkanSamples)  Windows  </v>
      </c>
      <c r="F12739" t="str">
        <f t="shared" si="2259"/>
        <v>travis-ci.org</v>
      </c>
      <c r="I12739">
        <f t="shared" si="2257"/>
        <v>487</v>
      </c>
    </row>
    <row r="12740" spans="1:9">
      <c r="A12740" t="str">
        <f t="shared" si="2255"/>
        <v>![Build Status](https://travis-ci.org/facebook/wdt.svg?branch=master</v>
      </c>
      <c r="B12740" t="str">
        <f t="shared" si="2256"/>
        <v xml:space="preserve">(https://travis-ci.org/facebook/wdt)# better-sqlite3 </v>
      </c>
      <c r="C12740" t="s">
        <v>3260</v>
      </c>
      <c r="D12740" t="s">
        <v>1119</v>
      </c>
      <c r="E12740" t="str">
        <f t="shared" si="2258"/>
        <v xml:space="preserve">travis-ci.org/facebook/wdt)# better-sqlite3 </v>
      </c>
      <c r="F12740" t="str">
        <f t="shared" si="2259"/>
        <v>travis-ci.org</v>
      </c>
      <c r="I12740">
        <f t="shared" si="2257"/>
        <v>487</v>
      </c>
    </row>
    <row r="12741" spans="1:9">
      <c r="A12741" t="str">
        <f t="shared" si="2255"/>
        <v>![build\_status](https://github.com/cleanlab/cleanlab/workflows/CI/badge.svg</v>
      </c>
      <c r="B12741" t="str">
        <f t="shared" si="2256"/>
        <v>(https://github.com/cleanlab/cleanlab/actions?query=workflow%3ACI)</v>
      </c>
      <c r="C12741" t="s">
        <v>11932</v>
      </c>
      <c r="D12741" t="s">
        <v>1684</v>
      </c>
      <c r="E12741" t="str">
        <f t="shared" si="2258"/>
        <v>github.com/cleanlab/cleanlab/actions?query=workflow%3ACI)</v>
      </c>
      <c r="F12741" t="str">
        <f t="shared" si="2259"/>
        <v>github.com</v>
      </c>
      <c r="G12741" t="s">
        <v>16451</v>
      </c>
      <c r="H12741" t="s">
        <v>16455</v>
      </c>
    </row>
    <row r="12742" spans="1:9">
      <c r="A12742" t="str">
        <f t="shared" si="2255"/>
        <v>![coverage](https://codecov.io/gh/cleanlab/cleanlab/branch/master/graph/badge.svg</v>
      </c>
      <c r="B12742" t="str">
        <f t="shared" si="2256"/>
        <v>(https://app.codecov.io/gh/cleanlab/cleanlab)</v>
      </c>
      <c r="C12742" t="s">
        <v>11933</v>
      </c>
      <c r="D12742" t="s">
        <v>1684</v>
      </c>
      <c r="E12742" t="str">
        <f t="shared" si="2258"/>
        <v>app.codecov.io/gh/cleanlab/cleanlab)</v>
      </c>
      <c r="F12742" t="str">
        <f t="shared" si="2259"/>
        <v>app.codecov.io</v>
      </c>
      <c r="H12742" t="s">
        <v>16457</v>
      </c>
    </row>
    <row r="12743" spans="1:9">
      <c r="A12743" t="str">
        <f t="shared" si="2255"/>
        <v>![Build Status](https://travis-ci.org/mapbox/tippecanoe.svg</v>
      </c>
      <c r="B12743" t="str">
        <f t="shared" si="2256"/>
        <v>(https://travis-ci.org/mapbox/tippecanoe)</v>
      </c>
      <c r="C12743" t="s">
        <v>3261</v>
      </c>
      <c r="D12743" t="s">
        <v>1119</v>
      </c>
      <c r="E12743" t="str">
        <f t="shared" si="2258"/>
        <v>travis-ci.org/mapbox/tippecanoe)</v>
      </c>
      <c r="F12743" t="str">
        <f t="shared" si="2259"/>
        <v>travis-ci.org</v>
      </c>
      <c r="I12743">
        <f t="shared" ref="I12743:I12744" si="2260">COUNTIF(F:F,F12743)</f>
        <v>487</v>
      </c>
    </row>
    <row r="12744" spans="1:9">
      <c r="A12744" t="str">
        <f t="shared" si="2255"/>
        <v>![Build Status](https://travis-ci.org/phpv8/v8js.svg?branch=master</v>
      </c>
      <c r="B12744" t="str">
        <f t="shared" si="2256"/>
        <v>(https://travis-ci.org/phpv8/v8js)</v>
      </c>
      <c r="C12744" t="s">
        <v>3262</v>
      </c>
      <c r="D12744" t="s">
        <v>1119</v>
      </c>
      <c r="E12744" t="str">
        <f t="shared" si="2258"/>
        <v>travis-ci.org/phpv8/v8js)</v>
      </c>
      <c r="F12744" t="str">
        <f t="shared" si="2259"/>
        <v>travis-ci.org</v>
      </c>
      <c r="I12744">
        <f t="shared" si="2260"/>
        <v>487</v>
      </c>
    </row>
    <row r="12745" spans="1:9">
      <c r="A12745" t="str">
        <f t="shared" si="2255"/>
        <v>![Twitter](https://img.shields.io/twitter/follow/CleanlabAI?style=social</v>
      </c>
      <c r="B12745" t="str">
        <f t="shared" si="2256"/>
        <v>(https://twitter.com/CleanlabAI)</v>
      </c>
      <c r="C12745" t="s">
        <v>11936</v>
      </c>
      <c r="D12745" t="s">
        <v>1684</v>
      </c>
      <c r="E12745" t="str">
        <f t="shared" si="2258"/>
        <v>twitter.com/CleanlabAI)</v>
      </c>
      <c r="F12745" t="str">
        <f t="shared" si="2259"/>
        <v>twitter.com</v>
      </c>
      <c r="H12745" t="s">
        <v>16460</v>
      </c>
    </row>
    <row r="12746" spans="1:9">
      <c r="A12746" t="str">
        <f t="shared" si="2255"/>
        <v>![Build Status](https://travis-ci.org/gongminmin/KlayGE.svg?branch=develop</v>
      </c>
      <c r="B12746" t="str">
        <f t="shared" si="2256"/>
        <v>(https://travis-ci.org/gongminmin/KlayGE)</v>
      </c>
      <c r="C12746" t="s">
        <v>4538</v>
      </c>
      <c r="D12746" t="s">
        <v>1119</v>
      </c>
      <c r="E12746" t="str">
        <f t="shared" si="2258"/>
        <v>travis-ci.org/gongminmin/KlayGE)</v>
      </c>
      <c r="F12746" t="str">
        <f t="shared" si="2259"/>
        <v>travis-ci.org</v>
      </c>
      <c r="I12746">
        <f>COUNTIF(F:F,F12746)</f>
        <v>487</v>
      </c>
    </row>
    <row r="12747" spans="1:9">
      <c r="A12747" t="str">
        <f t="shared" si="2255"/>
        <v>![](https://raw.githubusercontent.com/cleanlab/assets/master/cleanlab/label-errors-examples.png</v>
      </c>
      <c r="C12747" t="s">
        <v>2466</v>
      </c>
      <c r="D12747" t="s">
        <v>1684</v>
      </c>
      <c r="E12747" t="str">
        <f t="shared" si="2258"/>
        <v/>
      </c>
      <c r="F12747" t="e">
        <f t="shared" si="2259"/>
        <v>#VALUE!</v>
      </c>
      <c r="H12747" t="s">
        <v>16464</v>
      </c>
    </row>
    <row r="12748" spans="1:9">
      <c r="A12748" t="str">
        <f t="shared" si="2255"/>
        <v>![](https://raw.githubusercontent.com/cleanlab/assets/master/cleanlab/dcai_flowchart.png</v>
      </c>
      <c r="C12748" t="s">
        <v>2467</v>
      </c>
      <c r="D12748" t="s">
        <v>1684</v>
      </c>
      <c r="E12748" t="str">
        <f t="shared" si="2258"/>
        <v/>
      </c>
      <c r="F12748" t="e">
        <f t="shared" si="2259"/>
        <v>#VALUE!</v>
      </c>
      <c r="H12748" t="s">
        <v>16464</v>
      </c>
    </row>
    <row r="12749" spans="1:9">
      <c r="A12749" t="str">
        <f t="shared" si="2255"/>
        <v>![Let's hack together!](https://github.com/emacs-eaf/emacs-application-framework/wiki/Hacking</v>
      </c>
      <c r="C12749" t="s">
        <v>8422</v>
      </c>
      <c r="D12749" t="s">
        <v>1684</v>
      </c>
      <c r="E12749" t="str">
        <f t="shared" si="2258"/>
        <v/>
      </c>
      <c r="F12749" t="e">
        <f t="shared" si="2259"/>
        <v>#VALUE!</v>
      </c>
      <c r="H12749" t="s">
        <v>16464</v>
      </c>
    </row>
    <row r="12750" spans="1:9">
      <c r="A12750" t="str">
        <f t="shared" si="2255"/>
        <v>![Build Status](https://img.shields.io/github/actions/workflow/status/cookiecutter/cookiecutter-django/ci.yml?branch=master</v>
      </c>
      <c r="B12750" t="str">
        <f t="shared" ref="B12750:B12762" si="2261">MID(C12750,FIND(")](",C12750)+2,1000)</f>
        <v>(https://github.com/cookiecutter/cookiecutter-django/actions/workflows/ci.yml?query=branch%3Amaster)</v>
      </c>
      <c r="C12750" t="s">
        <v>10559</v>
      </c>
      <c r="D12750" t="s">
        <v>1684</v>
      </c>
      <c r="E12750" t="str">
        <f t="shared" si="2258"/>
        <v>github.com/cookiecutter/cookiecutter-django/actions/workflows/ci.yml?query=branch%3Amaster)</v>
      </c>
      <c r="F12750" t="str">
        <f t="shared" si="2259"/>
        <v>github.com</v>
      </c>
      <c r="G12750" t="s">
        <v>16451</v>
      </c>
      <c r="H12750" t="s">
        <v>16455</v>
      </c>
    </row>
    <row r="12751" spans="1:9">
      <c r="A12751" t="str">
        <f t="shared" si="2255"/>
        <v>![Travis Build Status](https://travis-ci.org/atom/node-keytar.svg?branch=master</v>
      </c>
      <c r="B12751" t="str">
        <f t="shared" si="2261"/>
        <v>(https://travis-ci.org/atom/node-keytar)</v>
      </c>
      <c r="C12751" t="s">
        <v>3266</v>
      </c>
      <c r="D12751" t="s">
        <v>1119</v>
      </c>
      <c r="E12751" t="str">
        <f t="shared" si="2258"/>
        <v>travis-ci.org/atom/node-keytar)</v>
      </c>
      <c r="F12751" t="str">
        <f t="shared" si="2259"/>
        <v>travis-ci.org</v>
      </c>
      <c r="I12751">
        <f t="shared" ref="I12751:I12752" si="2262">COUNTIF(F:F,F12751)</f>
        <v>487</v>
      </c>
    </row>
    <row r="12752" spans="1:9">
      <c r="A12752" t="str">
        <f t="shared" si="2255"/>
        <v>![Build Status](https://travis-matrix-badges.herokuapp.com/repos/abumq/easyloggingpp/branches/develop/3</v>
      </c>
      <c r="B12752" t="str">
        <f t="shared" si="2261"/>
        <v xml:space="preserve">(https://travis-ci.org/abumq/easyloggingpp)   </v>
      </c>
      <c r="C12752" t="s">
        <v>4554</v>
      </c>
      <c r="D12752" t="s">
        <v>1119</v>
      </c>
      <c r="E12752" t="str">
        <f t="shared" si="2258"/>
        <v xml:space="preserve">travis-ci.org/abumq/easyloggingpp)   </v>
      </c>
      <c r="F12752" t="str">
        <f t="shared" si="2259"/>
        <v>travis-ci.org</v>
      </c>
      <c r="I12752">
        <f t="shared" si="2262"/>
        <v>487</v>
      </c>
    </row>
    <row r="12753" spans="1:9">
      <c r="A12753" t="str">
        <f t="shared" si="2255"/>
        <v>![Code style: black](https://img.shields.io/badge/code%20style-black-000000.svg</v>
      </c>
      <c r="B12753" t="str">
        <f t="shared" si="2261"/>
        <v>(https://github.com/ambv/black)</v>
      </c>
      <c r="C12753" t="s">
        <v>8223</v>
      </c>
      <c r="D12753" t="s">
        <v>1684</v>
      </c>
      <c r="E12753" t="str">
        <f t="shared" si="2258"/>
        <v>github.com/ambv/black)</v>
      </c>
      <c r="F12753" t="str">
        <f t="shared" si="2259"/>
        <v>github.com</v>
      </c>
      <c r="G12753" t="s">
        <v>16451</v>
      </c>
      <c r="H12753" t="s">
        <v>16455</v>
      </c>
    </row>
    <row r="12754" spans="1:9">
      <c r="A12754" t="str">
        <f t="shared" si="2255"/>
        <v>![Build Status](https://travis-matrix-badges.herokuapp.com/repos/abumq/easyloggingpp/branches/develop/4</v>
      </c>
      <c r="B12754" t="str">
        <f t="shared" si="2261"/>
        <v xml:space="preserve">(https://travis-ci.org/abumq/easyloggingpp)   </v>
      </c>
      <c r="C12754" t="s">
        <v>4555</v>
      </c>
      <c r="D12754" t="s">
        <v>1119</v>
      </c>
      <c r="E12754" t="str">
        <f t="shared" si="2258"/>
        <v xml:space="preserve">travis-ci.org/abumq/easyloggingpp)   </v>
      </c>
      <c r="F12754" t="str">
        <f t="shared" si="2259"/>
        <v>travis-ci.org</v>
      </c>
      <c r="I12754">
        <f>COUNTIF(F:F,F12754)</f>
        <v>487</v>
      </c>
    </row>
    <row r="12755" spans="1:9">
      <c r="A12755" t="str">
        <f t="shared" si="2255"/>
        <v>![Join our Discord](https://img.shields.io/badge/Discord-cookiecutter-5865F2?style=flat&amp;logo=discord&amp;logoColor=white</v>
      </c>
      <c r="B12755" t="str">
        <f t="shared" si="2261"/>
        <v>(https://discord.gg/uFXweDQc5a)</v>
      </c>
      <c r="C12755" t="s">
        <v>10563</v>
      </c>
      <c r="D12755" t="s">
        <v>1684</v>
      </c>
      <c r="E12755" t="str">
        <f t="shared" si="2258"/>
        <v>discord.gg/uFXweDQc5a)</v>
      </c>
      <c r="F12755" t="str">
        <f t="shared" si="2259"/>
        <v>discord.gg</v>
      </c>
      <c r="H12755" t="s">
        <v>16460</v>
      </c>
    </row>
    <row r="12756" spans="1:9">
      <c r="A12756" t="str">
        <f t="shared" si="2255"/>
        <v>![Build Status](https://travis-matrix-badges.herokuapp.com/repos/abumq/easyloggingpp/branches/develop/5</v>
      </c>
      <c r="B12756" t="str">
        <f t="shared" si="2261"/>
        <v xml:space="preserve">(https://travis-ci.org/abumq/easyloggingpp)   </v>
      </c>
      <c r="C12756" t="s">
        <v>4540</v>
      </c>
      <c r="D12756" t="s">
        <v>1119</v>
      </c>
      <c r="E12756" t="str">
        <f t="shared" si="2258"/>
        <v xml:space="preserve">travis-ci.org/abumq/easyloggingpp)   </v>
      </c>
      <c r="F12756" t="str">
        <f t="shared" si="2259"/>
        <v>travis-ci.org</v>
      </c>
      <c r="I12756">
        <f>COUNTIF(F:F,F12756)</f>
        <v>487</v>
      </c>
    </row>
    <row r="12757" spans="1:9">
      <c r="A12757" t="str">
        <f t="shared" si="2255"/>
        <v>![banner](docs/readme-banner.png</v>
      </c>
      <c r="B12757" t="e">
        <f t="shared" si="2261"/>
        <v>#VALUE!</v>
      </c>
      <c r="C12757" t="s">
        <v>2468</v>
      </c>
      <c r="D12757" t="s">
        <v>1684</v>
      </c>
      <c r="E12757" t="e">
        <f t="shared" si="2258"/>
        <v>#VALUE!</v>
      </c>
      <c r="F12757" t="e">
        <f t="shared" si="2259"/>
        <v>#VALUE!</v>
      </c>
      <c r="H12757" t="s">
        <v>16464</v>
      </c>
    </row>
    <row r="12758" spans="1:9">
      <c r="A12758" t="str">
        <f t="shared" si="2255"/>
        <v>![Build Status](https://travis-matrix-badges.herokuapp.com/repos/abumq/easyloggingpp/branches/master/1</v>
      </c>
      <c r="B12758" t="str">
        <f t="shared" si="2261"/>
        <v xml:space="preserve">(https://travis-ci.org/abumq/easyloggingpp)   </v>
      </c>
      <c r="C12758" t="s">
        <v>4570</v>
      </c>
      <c r="D12758" t="s">
        <v>1119</v>
      </c>
      <c r="E12758" t="str">
        <f t="shared" si="2258"/>
        <v xml:space="preserve">travis-ci.org/abumq/easyloggingpp)   </v>
      </c>
      <c r="F12758" t="str">
        <f t="shared" si="2259"/>
        <v>travis-ci.org</v>
      </c>
      <c r="I12758">
        <f t="shared" ref="I12758:I12759" si="2263">COUNTIF(F:F,F12758)</f>
        <v>487</v>
      </c>
    </row>
    <row r="12759" spans="1:9">
      <c r="A12759" t="str">
        <f t="shared" si="2255"/>
        <v>![Build Status](https://travis-matrix-badges.herokuapp.com/repos/abumq/easyloggingpp/branches/master/2</v>
      </c>
      <c r="B12759" t="str">
        <f t="shared" si="2261"/>
        <v xml:space="preserve">(https://travis-ci.org/abumq/easyloggingpp) </v>
      </c>
      <c r="C12759" t="s">
        <v>4571</v>
      </c>
      <c r="D12759" t="s">
        <v>1119</v>
      </c>
      <c r="E12759" t="str">
        <f t="shared" si="2258"/>
        <v xml:space="preserve">travis-ci.org/abumq/easyloggingpp) </v>
      </c>
      <c r="F12759" t="str">
        <f t="shared" si="2259"/>
        <v>travis-ci.org</v>
      </c>
      <c r="I12759">
        <f t="shared" si="2263"/>
        <v>487</v>
      </c>
    </row>
    <row r="12760" spans="1:9">
      <c r="A12760" t="str">
        <f t="shared" si="2255"/>
        <v>![Releases](https://img.shields.io/github/v/release/TakWolf/ark-pixel-font</v>
      </c>
      <c r="B12760" t="str">
        <f t="shared" si="2261"/>
        <v>(https://github.com/TakWolf/ark-pixel-font/releases)</v>
      </c>
      <c r="C12760" t="s">
        <v>11939</v>
      </c>
      <c r="D12760" t="s">
        <v>1684</v>
      </c>
      <c r="E12760" t="str">
        <f t="shared" si="2258"/>
        <v>github.com/TakWolf/ark-pixel-font/releases)</v>
      </c>
      <c r="F12760" t="str">
        <f t="shared" si="2259"/>
        <v>github.com</v>
      </c>
      <c r="G12760" t="s">
        <v>16451</v>
      </c>
      <c r="H12760" t="s">
        <v>16455</v>
      </c>
    </row>
    <row r="12761" spans="1:9">
      <c r="A12761" t="str">
        <f t="shared" si="2255"/>
        <v>![Discord](https://img.shields.io/discord/949265373964947458?logo=discord&amp;logoColor=white&amp;label=discord</v>
      </c>
      <c r="B12761" t="str">
        <f t="shared" si="2261"/>
        <v>(https://discord.gg/3GKtPKtjdU)</v>
      </c>
      <c r="C12761" t="s">
        <v>11940</v>
      </c>
      <c r="D12761" t="s">
        <v>1684</v>
      </c>
      <c r="E12761" t="str">
        <f t="shared" si="2258"/>
        <v>discord.gg/3GKtPKtjdU)</v>
      </c>
      <c r="F12761" t="str">
        <f t="shared" si="2259"/>
        <v>discord.gg</v>
      </c>
      <c r="H12761" t="s">
        <v>16460</v>
      </c>
    </row>
    <row r="12762" spans="1:9">
      <c r="A12762" t="str">
        <f t="shared" si="2255"/>
        <v>![Build Status](https://travis-matrix-badges.herokuapp.com/repos/abumq/easyloggingpp/branches/master/3</v>
      </c>
      <c r="B12762" t="str">
        <f t="shared" si="2261"/>
        <v xml:space="preserve">(https://travis-ci.org/abumq/easyloggingpp)  </v>
      </c>
      <c r="C12762" t="s">
        <v>4572</v>
      </c>
      <c r="D12762" t="s">
        <v>1119</v>
      </c>
      <c r="E12762" t="str">
        <f t="shared" si="2258"/>
        <v xml:space="preserve">travis-ci.org/abumq/easyloggingpp)  </v>
      </c>
      <c r="F12762" t="str">
        <f t="shared" si="2259"/>
        <v>travis-ci.org</v>
      </c>
      <c r="I12762">
        <f>COUNTIF(F:F,F12762)</f>
        <v>487</v>
      </c>
    </row>
    <row r="12763" spans="1:9">
      <c r="A12763" t="str">
        <f t="shared" si="2255"/>
        <v>![preview-10px](docs/preview-10px.png</v>
      </c>
      <c r="C12763" t="s">
        <v>2469</v>
      </c>
      <c r="D12763" t="s">
        <v>1684</v>
      </c>
      <c r="E12763" t="str">
        <f t="shared" si="2258"/>
        <v/>
      </c>
      <c r="F12763" t="e">
        <f t="shared" si="2259"/>
        <v>#VALUE!</v>
      </c>
      <c r="H12763" t="s">
        <v>16464</v>
      </c>
    </row>
    <row r="12764" spans="1:9">
      <c r="A12764" t="str">
        <f t="shared" si="2255"/>
        <v>![preview-12px](docs/preview-12px.png</v>
      </c>
      <c r="C12764" t="s">
        <v>2470</v>
      </c>
      <c r="D12764" t="s">
        <v>1684</v>
      </c>
      <c r="E12764" t="str">
        <f t="shared" si="2258"/>
        <v/>
      </c>
      <c r="F12764" t="e">
        <f t="shared" si="2259"/>
        <v>#VALUE!</v>
      </c>
      <c r="H12764" t="s">
        <v>16464</v>
      </c>
    </row>
    <row r="12765" spans="1:9">
      <c r="A12765" t="str">
        <f t="shared" si="2255"/>
        <v>![preview-16px](docs/preview-16px.png</v>
      </c>
      <c r="C12765" t="s">
        <v>2471</v>
      </c>
      <c r="D12765" t="s">
        <v>1684</v>
      </c>
      <c r="E12765" t="str">
        <f t="shared" si="2258"/>
        <v/>
      </c>
      <c r="F12765" t="e">
        <f t="shared" si="2259"/>
        <v>#VALUE!</v>
      </c>
      <c r="H12765" t="s">
        <v>16464</v>
      </c>
    </row>
    <row r="12766" spans="1:9">
      <c r="A12766" t="str">
        <f t="shared" si="2255"/>
        <v>![Downloads@latest](https://img.shields.io/github/downloads/marticliment/elevenclock/3.6.0/total?label=downloads&amp;style=for-the-badge</v>
      </c>
      <c r="B12766" t="str">
        <f>MID(C12766,FIND(")](",C12766)+2,1000)</f>
        <v>(https://github.com/martinet101/ElevenClock/releases/latest/download/ElevenClock.Installer.exe)</v>
      </c>
      <c r="C12766" t="s">
        <v>11941</v>
      </c>
      <c r="D12766" t="s">
        <v>1684</v>
      </c>
      <c r="E12766" t="str">
        <f t="shared" si="2258"/>
        <v>github.com/martinet101/ElevenClock/releases/latest/download/ElevenClock.Installer.exe)</v>
      </c>
      <c r="F12766" t="str">
        <f t="shared" si="2259"/>
        <v>github.com</v>
      </c>
      <c r="G12766" t="s">
        <v>16451</v>
      </c>
      <c r="H12766" t="s">
        <v>16455</v>
      </c>
    </row>
    <row r="12767" spans="1:9">
      <c r="A12767" t="str">
        <f t="shared" si="2255"/>
        <v>![Release Version Badge](https://img.shields.io/github/v/release/martinet101/ElevenClock?style=for-the-badge</v>
      </c>
      <c r="B12767" t="str">
        <f>MID(C12767,FIND(")](",C12767)+2,1000)</f>
        <v>(https://github.com/martinet101/ElevenClock/releases)</v>
      </c>
      <c r="C12767" t="s">
        <v>11942</v>
      </c>
      <c r="D12767" t="s">
        <v>1684</v>
      </c>
      <c r="E12767" t="str">
        <f t="shared" si="2258"/>
        <v>github.com/martinet101/ElevenClock/releases)</v>
      </c>
      <c r="F12767" t="str">
        <f t="shared" si="2259"/>
        <v>github.com</v>
      </c>
      <c r="G12767" t="s">
        <v>16451</v>
      </c>
      <c r="H12767" t="s">
        <v>16455</v>
      </c>
    </row>
    <row r="12768" spans="1:9">
      <c r="A12768" t="str">
        <f t="shared" si="2255"/>
        <v>![Issues Badge](https://img.shields.io/github/issues/martinet101/ElevenClock?style=for-the-badge</v>
      </c>
      <c r="B12768" t="str">
        <f>MID(C12768,FIND(")](",C12768)+2,1000)</f>
        <v>(https://github.com/martinet101/ElevenClock/issues)</v>
      </c>
      <c r="C12768" t="s">
        <v>11943</v>
      </c>
      <c r="D12768" t="s">
        <v>1684</v>
      </c>
      <c r="E12768" t="str">
        <f t="shared" si="2258"/>
        <v>github.com/martinet101/ElevenClock/issues)</v>
      </c>
      <c r="F12768" t="str">
        <f t="shared" si="2259"/>
        <v>github.com</v>
      </c>
      <c r="G12768" t="s">
        <v>16451</v>
      </c>
      <c r="H12768" t="s">
        <v>16455</v>
      </c>
    </row>
    <row r="12769" spans="1:8">
      <c r="A12769" t="str">
        <f t="shared" si="2255"/>
        <v>![Closed Issues Badge](https://img.shields.io/github/issues-closed/martinet101/ElevenClock?color=%238256d0&amp;style=for-the-badge</v>
      </c>
      <c r="B12769" t="str">
        <f>MID(C12769,FIND(")](",C12769)+2,1000)</f>
        <v>(https://github.com/martinet101/ElevenClock/issues?q=is%3Aissue+is%3Aclosed)</v>
      </c>
      <c r="C12769" t="s">
        <v>11944</v>
      </c>
      <c r="D12769" t="s">
        <v>1684</v>
      </c>
      <c r="E12769" t="str">
        <f t="shared" si="2258"/>
        <v>github.com/martinet101/ElevenClock/issues?q=is%3Aissue+is%3Aclosed)</v>
      </c>
      <c r="F12769" t="str">
        <f t="shared" si="2259"/>
        <v>github.com</v>
      </c>
      <c r="G12769" t="s">
        <v>16451</v>
      </c>
      <c r="H12769" t="s">
        <v>16455</v>
      </c>
    </row>
    <row r="12770" spans="1:8">
      <c r="A12770" t="str">
        <f t="shared" si="2255"/>
        <v>![Status](https://img.shields.io/badge/Project%20current%20development%20status-Active-brightgreen?style=for-the-badge</v>
      </c>
      <c r="C12770" t="s">
        <v>8540</v>
      </c>
      <c r="D12770" t="s">
        <v>1684</v>
      </c>
      <c r="E12770" t="str">
        <f t="shared" si="2258"/>
        <v/>
      </c>
      <c r="F12770" t="e">
        <f t="shared" si="2259"/>
        <v>#VALUE!</v>
      </c>
      <c r="H12770" t="s">
        <v>16464</v>
      </c>
    </row>
    <row r="12771" spans="1:8">
      <c r="A12771" t="str">
        <f t="shared" si="2255"/>
        <v>![My dear contributors](https://contrib.rocks/image?repo=martinet101/ElevenClock</v>
      </c>
      <c r="B12771" t="str">
        <f>MID(C12771,FIND(")](",C12771)+2,1000)</f>
        <v>(https://github.com/martinet101/ElevenClock/graphs/contributors)</v>
      </c>
      <c r="C12771" t="s">
        <v>8541</v>
      </c>
      <c r="D12771" t="s">
        <v>1684</v>
      </c>
      <c r="E12771" t="str">
        <f t="shared" si="2258"/>
        <v>github.com/martinet101/ElevenClock/graphs/contributors)</v>
      </c>
      <c r="F12771" t="str">
        <f t="shared" si="2259"/>
        <v>github.com</v>
      </c>
      <c r="G12771" t="s">
        <v>16451</v>
      </c>
      <c r="H12771" t="s">
        <v>16455</v>
      </c>
    </row>
    <row r="12772" spans="1:8">
      <c r="A12772" t="str">
        <f t="shared" si="2255"/>
        <v>![](https://github.com/martinet101/ElevenClock/blob/main/media/img1.webp?raw=true</v>
      </c>
      <c r="C12772" t="s">
        <v>2472</v>
      </c>
      <c r="D12772" t="s">
        <v>1684</v>
      </c>
      <c r="E12772" t="str">
        <f t="shared" si="2258"/>
        <v/>
      </c>
      <c r="F12772" t="e">
        <f t="shared" si="2259"/>
        <v>#VALUE!</v>
      </c>
      <c r="H12772" t="s">
        <v>16464</v>
      </c>
    </row>
    <row r="12773" spans="1:8">
      <c r="A12773" t="str">
        <f t="shared" si="2255"/>
        <v>![](https://github.com/martinet101/ElevenClock/blob/main/media/img2.webp?raw=true</v>
      </c>
      <c r="C12773" t="s">
        <v>2473</v>
      </c>
      <c r="D12773" t="s">
        <v>1684</v>
      </c>
      <c r="E12773" t="str">
        <f t="shared" si="2258"/>
        <v/>
      </c>
      <c r="F12773" t="e">
        <f t="shared" si="2259"/>
        <v>#VALUE!</v>
      </c>
      <c r="H12773" t="s">
        <v>16464</v>
      </c>
    </row>
    <row r="12774" spans="1:8">
      <c r="A12774" t="str">
        <f t="shared" si="2255"/>
        <v>![](https://github.com/martinet101/ElevenClock/blob/main/media/img3.webp?raw=true</v>
      </c>
      <c r="C12774" t="s">
        <v>2474</v>
      </c>
      <c r="D12774" t="s">
        <v>1684</v>
      </c>
      <c r="E12774" t="str">
        <f t="shared" si="2258"/>
        <v/>
      </c>
      <c r="F12774" t="e">
        <f t="shared" si="2259"/>
        <v>#VALUE!</v>
      </c>
      <c r="H12774" t="s">
        <v>16464</v>
      </c>
    </row>
    <row r="12775" spans="1:8">
      <c r="A12775" t="str">
        <f t="shared" si="2255"/>
        <v>![](https://github.com/martinet101/ElevenClock/blob/main/media/img4.webp?raw=true</v>
      </c>
      <c r="C12775" t="s">
        <v>2475</v>
      </c>
      <c r="D12775" t="s">
        <v>1684</v>
      </c>
      <c r="E12775" t="str">
        <f t="shared" si="2258"/>
        <v/>
      </c>
      <c r="F12775" t="e">
        <f t="shared" si="2259"/>
        <v>#VALUE!</v>
      </c>
      <c r="H12775" t="s">
        <v>16464</v>
      </c>
    </row>
    <row r="12776" spans="1:8">
      <c r="A12776" t="str">
        <f t="shared" si="2255"/>
        <v>![](https://github.com/martinet101/ElevenClock/blob/main/media/img5.webp?raw=true</v>
      </c>
      <c r="C12776" t="s">
        <v>2476</v>
      </c>
      <c r="D12776" t="s">
        <v>1684</v>
      </c>
      <c r="E12776" t="str">
        <f t="shared" si="2258"/>
        <v/>
      </c>
      <c r="F12776" t="e">
        <f t="shared" si="2259"/>
        <v>#VALUE!</v>
      </c>
      <c r="H12776" t="s">
        <v>16464</v>
      </c>
    </row>
    <row r="12777" spans="1:8">
      <c r="A12777" t="str">
        <f t="shared" si="2255"/>
        <v>![](https://github.com/martinet101/ElevenClock/blob/main/media/img6.webp?raw=true</v>
      </c>
      <c r="C12777" t="s">
        <v>2477</v>
      </c>
      <c r="D12777" t="s">
        <v>1684</v>
      </c>
      <c r="E12777" t="str">
        <f t="shared" si="2258"/>
        <v/>
      </c>
      <c r="F12777" t="e">
        <f t="shared" si="2259"/>
        <v>#VALUE!</v>
      </c>
      <c r="H12777" t="s">
        <v>16464</v>
      </c>
    </row>
    <row r="12778" spans="1:8">
      <c r="A12778" t="str">
        <f t="shared" si="2255"/>
        <v>![](https://github.com/martinet101/ElevenClock/blob/main/media/img7.webp?raw=true</v>
      </c>
      <c r="C12778" t="s">
        <v>2478</v>
      </c>
      <c r="D12778" t="s">
        <v>1684</v>
      </c>
      <c r="E12778" t="str">
        <f t="shared" si="2258"/>
        <v/>
      </c>
      <c r="F12778" t="e">
        <f t="shared" si="2259"/>
        <v>#VALUE!</v>
      </c>
      <c r="H12778" t="s">
        <v>16464</v>
      </c>
    </row>
    <row r="12779" spans="1:8">
      <c r="A12779" t="str">
        <f t="shared" si="2255"/>
        <v>![](https://github.com/martinet101/ElevenClock/blob/main/media/img8.webp?raw=true</v>
      </c>
      <c r="C12779" t="s">
        <v>8542</v>
      </c>
      <c r="D12779" t="s">
        <v>1684</v>
      </c>
      <c r="E12779" t="str">
        <f t="shared" si="2258"/>
        <v/>
      </c>
      <c r="F12779" t="e">
        <f t="shared" si="2259"/>
        <v>#VALUE!</v>
      </c>
      <c r="H12779" t="s">
        <v>16464</v>
      </c>
    </row>
    <row r="12780" spans="1:8">
      <c r="A12780" t="str">
        <f t="shared" si="2255"/>
        <v>![image](https://user-images.githubusercontent.com/53119851/143274707-f7bc549c-de11-4745-b3b5-2e7b4b4b98a5.png</v>
      </c>
      <c r="C12780" t="s">
        <v>2479</v>
      </c>
      <c r="D12780" t="s">
        <v>1684</v>
      </c>
      <c r="E12780" t="str">
        <f t="shared" si="2258"/>
        <v/>
      </c>
      <c r="F12780" t="e">
        <f t="shared" si="2259"/>
        <v>#VALUE!</v>
      </c>
      <c r="H12780" t="s">
        <v>16464</v>
      </c>
    </row>
    <row r="12781" spans="1:8">
      <c r="A12781" t="str">
        <f t="shared" si="2255"/>
        <v>![image](https://user-images.githubusercontent.com/53119851/143274793-25718b30-5e0a-4d5e-b81c-f13e9187db0c.png</v>
      </c>
      <c r="C12781" t="s">
        <v>2480</v>
      </c>
      <c r="D12781" t="s">
        <v>1684</v>
      </c>
      <c r="E12781" t="str">
        <f t="shared" si="2258"/>
        <v/>
      </c>
      <c r="F12781" t="e">
        <f t="shared" si="2259"/>
        <v>#VALUE!</v>
      </c>
      <c r="H12781" t="s">
        <v>16464</v>
      </c>
    </row>
    <row r="12782" spans="1:8">
      <c r="A12782" t="str">
        <f t="shared" si="2255"/>
        <v>![image](https://user-images.githubusercontent.com/53119851/143274997-eb13bac7-e2fc-4521-a6bd-e56a7f19426e.png</v>
      </c>
      <c r="C12782" t="s">
        <v>2481</v>
      </c>
      <c r="D12782" t="s">
        <v>1684</v>
      </c>
      <c r="E12782" t="str">
        <f t="shared" si="2258"/>
        <v/>
      </c>
      <c r="F12782" t="e">
        <f t="shared" si="2259"/>
        <v>#VALUE!</v>
      </c>
      <c r="H12782" t="s">
        <v>16464</v>
      </c>
    </row>
    <row r="12783" spans="1:8">
      <c r="A12783" t="str">
        <f t="shared" si="2255"/>
        <v>![image](https://user-images.githubusercontent.com/53119851/143275189-cdfa92aa-7d57-441e-8cc5-3805bc5d2b63.png</v>
      </c>
      <c r="C12783" t="s">
        <v>2482</v>
      </c>
      <c r="D12783" t="s">
        <v>1684</v>
      </c>
      <c r="E12783" t="str">
        <f t="shared" si="2258"/>
        <v/>
      </c>
      <c r="F12783" t="e">
        <f t="shared" si="2259"/>
        <v>#VALUE!</v>
      </c>
      <c r="H12783" t="s">
        <v>16464</v>
      </c>
    </row>
    <row r="12784" spans="1:8">
      <c r="A12784" t="str">
        <f t="shared" si="2255"/>
        <v>![CI](https://github.com/redis/redis-py/workflows/CI/badge.svg?branch=master</v>
      </c>
      <c r="B12784" t="str">
        <f t="shared" ref="B12784:B12817" si="2264">MID(C12784,FIND(")](",C12784)+2,1000)</f>
        <v>(https://github.com/redis/redis-py/actions?query=workflow%3ACI+branch%3Amaster)</v>
      </c>
      <c r="C12784" t="s">
        <v>9250</v>
      </c>
      <c r="D12784" t="s">
        <v>1684</v>
      </c>
      <c r="E12784" t="str">
        <f t="shared" si="2258"/>
        <v>github.com/redis/redis-py/actions?query=workflow%3ACI+branch%3Amaster)</v>
      </c>
      <c r="F12784" t="str">
        <f t="shared" si="2259"/>
        <v>github.com</v>
      </c>
      <c r="G12784" t="s">
        <v>16451</v>
      </c>
      <c r="H12784" t="s">
        <v>16455</v>
      </c>
    </row>
    <row r="12785" spans="1:9">
      <c r="A12785" t="str">
        <f t="shared" si="2255"/>
        <v>![Build Status](https://travis-matrix-badges.herokuapp.com/repos/abumq/easyloggingpp/branches/master/4</v>
      </c>
      <c r="B12785" t="str">
        <f t="shared" si="2264"/>
        <v xml:space="preserve">(https://travis-ci.org/abumq/easyloggingpp)  </v>
      </c>
      <c r="C12785" t="s">
        <v>4573</v>
      </c>
      <c r="D12785" t="s">
        <v>1119</v>
      </c>
      <c r="E12785" t="str">
        <f t="shared" si="2258"/>
        <v xml:space="preserve">travis-ci.org/abumq/easyloggingpp)  </v>
      </c>
      <c r="F12785" t="str">
        <f t="shared" si="2259"/>
        <v>travis-ci.org</v>
      </c>
      <c r="I12785">
        <f t="shared" ref="I12785:I12787" si="2265">COUNTIF(F:F,F12785)</f>
        <v>487</v>
      </c>
    </row>
    <row r="12786" spans="1:9">
      <c r="A12786" t="str">
        <f t="shared" si="2255"/>
        <v>![Build Status](https://travis-matrix-badges.herokuapp.com/repos/abumq/easyloggingpp/branches/master/5</v>
      </c>
      <c r="B12786" t="str">
        <f t="shared" si="2264"/>
        <v xml:space="preserve">(https://travis-ci.org/abumq/easyloggingpp)   </v>
      </c>
      <c r="C12786" t="s">
        <v>4091</v>
      </c>
      <c r="D12786" t="s">
        <v>1119</v>
      </c>
      <c r="E12786" t="str">
        <f t="shared" si="2258"/>
        <v xml:space="preserve">travis-ci.org/abumq/easyloggingpp)   </v>
      </c>
      <c r="F12786" t="str">
        <f t="shared" si="2259"/>
        <v>travis-ci.org</v>
      </c>
      <c r="I12786">
        <f t="shared" si="2265"/>
        <v>487</v>
      </c>
    </row>
    <row r="12787" spans="1:9">
      <c r="A12787" t="str">
        <f t="shared" si="2255"/>
        <v>![Build Status](https://travis-ci.org/MailCore/mailcore2.png?branch=master</v>
      </c>
      <c r="B12787" t="str">
        <f t="shared" si="2264"/>
        <v xml:space="preserve">(https://travis-ci.org/MailCore/mailcore2)   </v>
      </c>
      <c r="C12787" t="s">
        <v>4539</v>
      </c>
      <c r="D12787" t="s">
        <v>1119</v>
      </c>
      <c r="E12787" t="str">
        <f t="shared" si="2258"/>
        <v xml:space="preserve">travis-ci.org/MailCore/mailcore2)   </v>
      </c>
      <c r="F12787" t="str">
        <f t="shared" si="2259"/>
        <v>travis-ci.org</v>
      </c>
      <c r="I12787">
        <f t="shared" si="2265"/>
        <v>487</v>
      </c>
    </row>
    <row r="12788" spans="1:9">
      <c r="A12788" t="str">
        <f t="shared" si="2255"/>
        <v>![pre-release](https://img.shields.io/github/v/release/redis/redis-py?include_prereleases&amp;label=latest-prerelease</v>
      </c>
      <c r="B12788" t="str">
        <f t="shared" si="2264"/>
        <v>(https://github.com/redis/redis-py/releases)</v>
      </c>
      <c r="C12788" t="s">
        <v>9254</v>
      </c>
      <c r="D12788" t="s">
        <v>1684</v>
      </c>
      <c r="E12788" t="str">
        <f t="shared" si="2258"/>
        <v>github.com/redis/redis-py/releases)</v>
      </c>
      <c r="F12788" t="str">
        <f t="shared" si="2259"/>
        <v>github.com</v>
      </c>
      <c r="G12788" t="s">
        <v>16451</v>
      </c>
      <c r="H12788" t="s">
        <v>16455</v>
      </c>
    </row>
    <row r="12789" spans="1:9">
      <c r="A12789" t="str">
        <f t="shared" si="2255"/>
        <v>![codecov](https://codecov.io/gh/redis/redis-py/branch/master/graph/badge.svg?token=yenl5fzxxr</v>
      </c>
      <c r="B12789" t="str">
        <f t="shared" si="2264"/>
        <v>(https://codecov.io/gh/redis/redis-py)Looking for a high-level library to handle object mapping? Seeredis-om-python](https://github.com/redis/redis-om-python)!&gt;&gt;&gt; pipe.set('blee', "hello world!")</v>
      </c>
      <c r="C12789" t="s">
        <v>12946</v>
      </c>
      <c r="D12789" t="s">
        <v>1684</v>
      </c>
      <c r="E12789" t="str">
        <f t="shared" si="2258"/>
        <v>codecov.io/gh/redis/redis-py)Looking for a high-level library to handle object mapping? Seeredis-om-python]github.com/redis/redis-om-python)!&gt;&gt;&gt; pipe.set('blee', "hello world!")</v>
      </c>
      <c r="F12789" t="str">
        <f t="shared" si="2259"/>
        <v>codecov.io</v>
      </c>
      <c r="H12789" t="s">
        <v>16457</v>
      </c>
    </row>
    <row r="12790" spans="1:9">
      <c r="A12790" t="str">
        <f t="shared" si="2255"/>
        <v>![Redis](./docs/logo-redis.png</v>
      </c>
      <c r="B12790" t="str">
        <f t="shared" si="2264"/>
        <v xml:space="preserve">(https://www.redis.com)  </v>
      </c>
      <c r="C12790" t="s">
        <v>12947</v>
      </c>
      <c r="D12790" t="s">
        <v>1684</v>
      </c>
      <c r="E12790" t="str">
        <f t="shared" si="2258"/>
        <v xml:space="preserve">www.redis.com)  </v>
      </c>
      <c r="F12790" t="e">
        <f t="shared" si="2259"/>
        <v>#VALUE!</v>
      </c>
      <c r="H12790" t="s">
        <v>16464</v>
      </c>
    </row>
    <row r="12791" spans="1:9">
      <c r="A12791" t="str">
        <f t="shared" si="2255"/>
        <v>![TravisCI](https://travis-ci.org/mpromonet/v4l2rtspserver.png</v>
      </c>
      <c r="B12791" t="str">
        <f t="shared" si="2264"/>
        <v>(https://travis-ci.org/mpromonet/v4l2rtspserver)</v>
      </c>
      <c r="C12791" t="s">
        <v>3268</v>
      </c>
      <c r="D12791" t="s">
        <v>1119</v>
      </c>
      <c r="E12791" t="str">
        <f t="shared" si="2258"/>
        <v>travis-ci.org/mpromonet/v4l2rtspserver)</v>
      </c>
      <c r="F12791" t="str">
        <f t="shared" si="2259"/>
        <v>travis-ci.org</v>
      </c>
      <c r="I12791">
        <f>COUNTIF(F:F,F12791)</f>
        <v>487</v>
      </c>
    </row>
    <row r="12792" spans="1:9">
      <c r="A12792" t="str">
        <f t="shared" si="2255"/>
        <v>![GitHub Repo stars](https://img.shields.io/github/stars/hpcaitech/ColossalAI?style=social</v>
      </c>
      <c r="B12792" t="str">
        <f t="shared" si="2264"/>
        <v xml:space="preserve">(https://github.com/hpcaitech/ColossalAI/stargazers)  </v>
      </c>
      <c r="C12792" t="s">
        <v>12948</v>
      </c>
      <c r="D12792" t="s">
        <v>1684</v>
      </c>
      <c r="E12792" t="str">
        <f t="shared" si="2258"/>
        <v xml:space="preserve">github.com/hpcaitech/ColossalAI/stargazers)  </v>
      </c>
      <c r="F12792" t="str">
        <f t="shared" si="2259"/>
        <v>github.com</v>
      </c>
      <c r="G12792" t="s">
        <v>16451</v>
      </c>
      <c r="H12792" t="s">
        <v>16455</v>
      </c>
    </row>
    <row r="12793" spans="1:9">
      <c r="A12793" t="str">
        <f t="shared" si="2255"/>
        <v>![Build](https://github.com/hpcaitech/ColossalAI/actions/workflows/build_on_schedule.yml/badge.svg</v>
      </c>
      <c r="B12793" t="str">
        <f t="shared" si="2264"/>
        <v xml:space="preserve">(https://github.com/hpcaitech/ColossalAI/actions/workflows/build_on_schedule.yml)  </v>
      </c>
      <c r="C12793" t="s">
        <v>12949</v>
      </c>
      <c r="D12793" t="s">
        <v>1684</v>
      </c>
      <c r="E12793" t="str">
        <f t="shared" si="2258"/>
        <v xml:space="preserve">github.com/hpcaitech/ColossalAI/actions/workflows/build_on_schedule.yml)  </v>
      </c>
      <c r="F12793" t="str">
        <f t="shared" si="2259"/>
        <v>github.com</v>
      </c>
      <c r="G12793" t="s">
        <v>16451</v>
      </c>
      <c r="H12793" t="s">
        <v>16455</v>
      </c>
    </row>
    <row r="12794" spans="1:9">
      <c r="A12794" t="str">
        <f t="shared" ref="A12794:A12857" si="2266">LEFT(C12794,FIND(")",C12794)-1)</f>
        <v>![Build Status](https://travis-ci.org/syoyo/tinygltf.svg?branch=devel</v>
      </c>
      <c r="B12794" t="str">
        <f t="shared" si="2264"/>
        <v>(https://travis-ci.org/syoyo/tinygltf)</v>
      </c>
      <c r="C12794" t="s">
        <v>3278</v>
      </c>
      <c r="D12794" t="s">
        <v>1119</v>
      </c>
      <c r="E12794" t="str">
        <f t="shared" si="2258"/>
        <v>travis-ci.org/syoyo/tinygltf)</v>
      </c>
      <c r="F12794" t="str">
        <f t="shared" si="2259"/>
        <v>travis-ci.org</v>
      </c>
      <c r="I12794">
        <f>COUNTIF(F:F,F12794)</f>
        <v>487</v>
      </c>
    </row>
    <row r="12795" spans="1:9">
      <c r="A12795" t="str">
        <f t="shared" si="2266"/>
        <v>![CodeFactor](https://www.codefactor.io/repository/github/hpcaitech/colossalai/badge</v>
      </c>
      <c r="B12795" t="str">
        <f t="shared" si="2264"/>
        <v xml:space="preserve">(https://www.codefactor.io/repository/github/hpcaitech/colossalai)  </v>
      </c>
      <c r="C12795" t="s">
        <v>12951</v>
      </c>
      <c r="D12795" t="s">
        <v>1684</v>
      </c>
      <c r="E12795" t="str">
        <f t="shared" si="2258"/>
        <v xml:space="preserve">www.codefactor.io/repository/github/hpcaitech/colossalai)  </v>
      </c>
      <c r="F12795" t="str">
        <f t="shared" si="2259"/>
        <v>www.codefactor.io</v>
      </c>
      <c r="H12795" t="s">
        <v>16458</v>
      </c>
    </row>
    <row r="12796" spans="1:9">
      <c r="A12796" t="str">
        <f t="shared" si="2266"/>
        <v>![Build Status](https://travis-ci.org/Bhupesh-V/30-seconds-of-cpp.svg?branch=master</v>
      </c>
      <c r="B12796" t="str">
        <f t="shared" si="2264"/>
        <v>(https://travis-ci.org/Bhupesh-V/30-seconds-of-cpp)</v>
      </c>
      <c r="C12796" t="s">
        <v>3282</v>
      </c>
      <c r="D12796" t="s">
        <v>1119</v>
      </c>
      <c r="E12796" t="str">
        <f t="shared" si="2258"/>
        <v>travis-ci.org/Bhupesh-V/30-seconds-of-cpp)</v>
      </c>
      <c r="F12796" t="str">
        <f t="shared" si="2259"/>
        <v>travis-ci.org</v>
      </c>
      <c r="I12796">
        <f>COUNTIF(F:F,F12796)</f>
        <v>487</v>
      </c>
    </row>
    <row r="12797" spans="1:9">
      <c r="A12797" t="str">
        <f t="shared" si="2266"/>
        <v>![slack badge](https://img.shields.io/badge/Slack-join-blueviolet?logo=slack&amp;amp</v>
      </c>
      <c r="B12797" t="str">
        <f t="shared" si="2264"/>
        <v xml:space="preserve">(https://join.slack.com/t/colossalaiworkspace/shared_invite/zt-z7b26eeb-CBp7jouvu~r0~lcFzX832w)  </v>
      </c>
      <c r="C12797" t="s">
        <v>12953</v>
      </c>
      <c r="D12797" t="s">
        <v>1684</v>
      </c>
      <c r="E12797" t="str">
        <f t="shared" si="2258"/>
        <v xml:space="preserve">join.slack.com/t/colossalaiworkspace/shared_invite/zt-z7b26eeb-CBp7jouvu~r0~lcFzX832w)  </v>
      </c>
      <c r="F12797" t="str">
        <f t="shared" si="2259"/>
        <v>join.slack.com</v>
      </c>
      <c r="H12797" t="s">
        <v>16460</v>
      </c>
    </row>
    <row r="12798" spans="1:9">
      <c r="A12798" t="str">
        <f t="shared" si="2266"/>
        <v>![Build Status](https://travis-ci.org/cocos2d/cocos2d-x.svg?branch=v4</v>
      </c>
      <c r="B12798" t="str">
        <f t="shared" si="2264"/>
        <v>(https://travis-ci.org/cocos2d/cocos2d-x)</v>
      </c>
      <c r="C12798" t="s">
        <v>3297</v>
      </c>
      <c r="D12798" t="s">
        <v>1119</v>
      </c>
      <c r="E12798" t="str">
        <f t="shared" si="2258"/>
        <v>travis-ci.org/cocos2d/cocos2d-x)</v>
      </c>
      <c r="F12798" t="str">
        <f t="shared" si="2259"/>
        <v>travis-ci.org</v>
      </c>
      <c r="I12798">
        <f t="shared" ref="I12798:I12802" si="2267">COUNTIF(F:F,F12798)</f>
        <v>487</v>
      </c>
    </row>
    <row r="12799" spans="1:9">
      <c r="A12799" t="str">
        <f t="shared" si="2266"/>
        <v>![Build Status](https://travis-ci.org/dropbox/lepton.svg?branch=master</v>
      </c>
      <c r="B12799" t="str">
        <f t="shared" si="2264"/>
        <v>(https://travis-ci.org/dropbox/lepton)</v>
      </c>
      <c r="C12799" t="s">
        <v>4557</v>
      </c>
      <c r="D12799" t="s">
        <v>1119</v>
      </c>
      <c r="E12799" t="str">
        <f t="shared" si="2258"/>
        <v>travis-ci.org/dropbox/lepton)</v>
      </c>
      <c r="F12799" t="str">
        <f t="shared" si="2259"/>
        <v>travis-ci.org</v>
      </c>
      <c r="I12799">
        <f t="shared" si="2267"/>
        <v>487</v>
      </c>
    </row>
    <row r="12800" spans="1:9">
      <c r="A12800" t="str">
        <f t="shared" si="2266"/>
        <v>![Build Status](https://travis-ci.org/Qihoo360/pika.svg?branch=master</v>
      </c>
      <c r="B12800" t="str">
        <f t="shared" si="2264"/>
        <v xml:space="preserve">(https://travis-ci.org/Qihoo360/pika) </v>
      </c>
      <c r="C12800" t="s">
        <v>3324</v>
      </c>
      <c r="D12800" t="s">
        <v>1119</v>
      </c>
      <c r="E12800" t="str">
        <f t="shared" si="2258"/>
        <v xml:space="preserve">travis-ci.org/Qihoo360/pika) </v>
      </c>
      <c r="F12800" t="str">
        <f t="shared" si="2259"/>
        <v>travis-ci.org</v>
      </c>
      <c r="I12800">
        <f t="shared" si="2267"/>
        <v>487</v>
      </c>
    </row>
    <row r="12801" spans="1:9">
      <c r="A12801" t="str">
        <f t="shared" si="2266"/>
        <v>![Build Status](https://travis-ci.org/Microsoft/ELL.svg?branch=master</v>
      </c>
      <c r="B12801" t="str">
        <f t="shared" si="2264"/>
        <v xml:space="preserve">(https://travis-ci.org/Microsoft/ELL)# LibreCAD </v>
      </c>
      <c r="C12801" t="s">
        <v>3330</v>
      </c>
      <c r="D12801" t="s">
        <v>1119</v>
      </c>
      <c r="E12801" t="str">
        <f t="shared" si="2258"/>
        <v xml:space="preserve">travis-ci.org/Microsoft/ELL)# LibreCAD </v>
      </c>
      <c r="F12801" t="str">
        <f t="shared" si="2259"/>
        <v>travis-ci.org</v>
      </c>
      <c r="I12801">
        <f t="shared" si="2267"/>
        <v>487</v>
      </c>
    </row>
    <row r="12802" spans="1:9">
      <c r="A12802" t="str">
        <f t="shared" si="2266"/>
        <v>![Build Status](https://travis-ci.org/LibreCAD/LibreCAD.svg?branch=master</v>
      </c>
      <c r="B12802" t="str">
        <f t="shared" si="2264"/>
        <v>(https://travis-ci.org/LibreCAD/LibreCAD)</v>
      </c>
      <c r="C12802" t="s">
        <v>4566</v>
      </c>
      <c r="D12802" t="s">
        <v>1119</v>
      </c>
      <c r="E12802" t="str">
        <f t="shared" ref="E12802:E12865" si="2268">SUBSTITUTE(SUBSTITUTE(B12802,"(https://",""), "(http://", "")</f>
        <v>travis-ci.org/LibreCAD/LibreCAD)</v>
      </c>
      <c r="F12802" t="str">
        <f t="shared" ref="F12802:F12865" si="2269">LEFT(E12802,FIND("/", E12802)-1)</f>
        <v>travis-ci.org</v>
      </c>
      <c r="I12802">
        <f t="shared" si="2267"/>
        <v>487</v>
      </c>
    </row>
    <row r="12803" spans="1:9">
      <c r="A12803" t="str">
        <f t="shared" si="2266"/>
        <v>![Feature Request](https://img.shields.io/badge/Open%20Issues-Feature%20Request-green.svg</v>
      </c>
      <c r="B12803" t="str">
        <f t="shared" si="2264"/>
        <v>(https://github.com/aws-ia/taskcat/issues/new/choose)</v>
      </c>
      <c r="C12803" t="s">
        <v>11947</v>
      </c>
      <c r="D12803" t="s">
        <v>1684</v>
      </c>
      <c r="E12803" t="str">
        <f t="shared" si="2268"/>
        <v>github.com/aws-ia/taskcat/issues/new/choose)</v>
      </c>
      <c r="F12803" t="str">
        <f t="shared" si="2269"/>
        <v>github.com</v>
      </c>
      <c r="G12803" t="s">
        <v>16451</v>
      </c>
      <c r="H12803" t="s">
        <v>16455</v>
      </c>
    </row>
    <row r="12804" spans="1:9">
      <c r="A12804" t="str">
        <f t="shared" si="2266"/>
        <v>![Report Bugs](https://img.shields.io/badge/Open%20Issue-Report%20Bug-red.svg</v>
      </c>
      <c r="B12804" t="str">
        <f t="shared" si="2264"/>
        <v>(https://github.com/aws-ia/taskcat/issues/new/choose)</v>
      </c>
      <c r="C12804" t="s">
        <v>11948</v>
      </c>
      <c r="D12804" t="s">
        <v>1684</v>
      </c>
      <c r="E12804" t="str">
        <f t="shared" si="2268"/>
        <v>github.com/aws-ia/taskcat/issues/new/choose)</v>
      </c>
      <c r="F12804" t="str">
        <f t="shared" si="2269"/>
        <v>github.com</v>
      </c>
      <c r="G12804" t="s">
        <v>16451</v>
      </c>
      <c r="H12804" t="s">
        <v>16455</v>
      </c>
    </row>
    <row r="12805" spans="1:9">
      <c r="A12805" t="str">
        <f t="shared" si="2266"/>
        <v>![GitHub stars](https://img.shields.io/github/stars/aws-ia/taskcat.svg?style=social&amp;label=Stars</v>
      </c>
      <c r="B12805" t="str">
        <f t="shared" si="2264"/>
        <v>(https://github.com/aws-ia/taskcat)</v>
      </c>
      <c r="C12805" t="s">
        <v>11949</v>
      </c>
      <c r="D12805" t="s">
        <v>1684</v>
      </c>
      <c r="E12805" t="str">
        <f t="shared" si="2268"/>
        <v>github.com/aws-ia/taskcat)</v>
      </c>
      <c r="F12805" t="str">
        <f t="shared" si="2269"/>
        <v>github.com</v>
      </c>
      <c r="G12805" t="s">
        <v>16451</v>
      </c>
      <c r="H12805" t="s">
        <v>16455</v>
      </c>
    </row>
    <row r="12806" spans="1:9">
      <c r="A12806" t="str">
        <f t="shared" si="2266"/>
        <v>![GitHub issues](https://img.shields.io/github/issues/aws-ia/taskcat.svg</v>
      </c>
      <c r="B12806" t="str">
        <f t="shared" si="2264"/>
        <v>(https://github.com/aws-ia/taskcat/issues)</v>
      </c>
      <c r="C12806" t="s">
        <v>11950</v>
      </c>
      <c r="D12806" t="s">
        <v>1684</v>
      </c>
      <c r="E12806" t="str">
        <f t="shared" si="2268"/>
        <v>github.com/aws-ia/taskcat/issues)</v>
      </c>
      <c r="F12806" t="str">
        <f t="shared" si="2269"/>
        <v>github.com</v>
      </c>
      <c r="G12806" t="s">
        <v>16451</v>
      </c>
      <c r="H12806" t="s">
        <v>16455</v>
      </c>
    </row>
    <row r="12807" spans="1:9">
      <c r="A12807" t="str">
        <f t="shared" si="2266"/>
        <v>![GitHub closed issues](https://img.shields.io/github/issues-closed-raw/aws-ia/taskcat.svg</v>
      </c>
      <c r="B12807" t="str">
        <f t="shared" si="2264"/>
        <v>(https://github.com/aws-ia/taskcat/issues?q=is%3Aissue+is%3Aclosed)</v>
      </c>
      <c r="C12807" t="s">
        <v>11951</v>
      </c>
      <c r="D12807" t="s">
        <v>1684</v>
      </c>
      <c r="E12807" t="str">
        <f t="shared" si="2268"/>
        <v>github.com/aws-ia/taskcat/issues?q=is%3Aissue+is%3Aclosed)</v>
      </c>
      <c r="F12807" t="str">
        <f t="shared" si="2269"/>
        <v>github.com</v>
      </c>
      <c r="G12807" t="s">
        <v>16451</v>
      </c>
      <c r="H12807" t="s">
        <v>16455</v>
      </c>
    </row>
    <row r="12808" spans="1:9">
      <c r="A12808" t="str">
        <f t="shared" si="2266"/>
        <v>![GitHub pull requests](https://img.shields.io/github/issues-pr/aws-ia/taskcat.svg</v>
      </c>
      <c r="B12808" t="str">
        <f t="shared" si="2264"/>
        <v>(https://github.com/aws-ia/taskcat/pulls)</v>
      </c>
      <c r="C12808" t="s">
        <v>11952</v>
      </c>
      <c r="D12808" t="s">
        <v>1684</v>
      </c>
      <c r="E12808" t="str">
        <f t="shared" si="2268"/>
        <v>github.com/aws-ia/taskcat/pulls)</v>
      </c>
      <c r="F12808" t="str">
        <f t="shared" si="2269"/>
        <v>github.com</v>
      </c>
      <c r="G12808" t="s">
        <v>16451</v>
      </c>
      <c r="H12808" t="s">
        <v>16455</v>
      </c>
    </row>
    <row r="12809" spans="1:9">
      <c r="A12809" t="str">
        <f t="shared" si="2266"/>
        <v>![GitHub closed pull requests](https://img.shields.io/github/issues-pr-closed-raw/aws-ia/taskcat.svg</v>
      </c>
      <c r="B12809" t="str">
        <f t="shared" si="2264"/>
        <v>(https://github.com/aws-ia/taskcat/pulls?q=is%3Apr+is%3Aclosed)</v>
      </c>
      <c r="C12809" t="s">
        <v>11953</v>
      </c>
      <c r="D12809" t="s">
        <v>1684</v>
      </c>
      <c r="E12809" t="str">
        <f t="shared" si="2268"/>
        <v>github.com/aws-ia/taskcat/pulls?q=is%3Apr+is%3Aclosed)</v>
      </c>
      <c r="F12809" t="str">
        <f t="shared" si="2269"/>
        <v>github.com</v>
      </c>
      <c r="G12809" t="s">
        <v>16451</v>
      </c>
      <c r="H12809" t="s">
        <v>16455</v>
      </c>
    </row>
    <row r="12810" spans="1:9">
      <c r="A12810" t="str">
        <f t="shared" si="2266"/>
        <v>![Build Status](https://travis-ci.org/LibreCAD/LibreCAD.svg?branch=2.0</v>
      </c>
      <c r="B12810" t="str">
        <f t="shared" si="2264"/>
        <v>(https://travis-ci.org/LibreCAD/LibreCAD)</v>
      </c>
      <c r="C12810" t="s">
        <v>3331</v>
      </c>
      <c r="D12810" t="s">
        <v>1119</v>
      </c>
      <c r="E12810" t="str">
        <f t="shared" si="2268"/>
        <v>travis-ci.org/LibreCAD/LibreCAD)</v>
      </c>
      <c r="F12810" t="str">
        <f t="shared" si="2269"/>
        <v>travis-ci.org</v>
      </c>
      <c r="I12810">
        <f t="shared" ref="I12810:I12811" si="2270">COUNTIF(F:F,F12810)</f>
        <v>487</v>
      </c>
    </row>
    <row r="12811" spans="1:9">
      <c r="A12811" t="str">
        <f t="shared" si="2266"/>
        <v>![Build Status](https://travis-ci.org/quickfix/quickfix.svg?branch=master</v>
      </c>
      <c r="B12811" t="str">
        <f t="shared" si="2264"/>
        <v>(https://travis-ci.org/quickfix/quickfix)</v>
      </c>
      <c r="C12811" t="s">
        <v>3347</v>
      </c>
      <c r="D12811" t="s">
        <v>1119</v>
      </c>
      <c r="E12811" t="str">
        <f t="shared" si="2268"/>
        <v>travis-ci.org/quickfix/quickfix)</v>
      </c>
      <c r="F12811" t="str">
        <f t="shared" si="2269"/>
        <v>travis-ci.org</v>
      </c>
      <c r="I12811">
        <f t="shared" si="2270"/>
        <v>487</v>
      </c>
    </row>
    <row r="12812" spans="1:9">
      <c r="A12812" t="str">
        <f t="shared" si="2266"/>
        <v>![Build Status](https://github.com/pyeventsourcing/eventsourcing/actions/workflows/runtests.yaml/badge.svg?branch=main</v>
      </c>
      <c r="B12812" t="str">
        <f t="shared" si="2264"/>
        <v>(https://github.com/pyeventsourcing/eventsourcing/tree/main)</v>
      </c>
      <c r="C12812" t="s">
        <v>11956</v>
      </c>
      <c r="D12812" t="s">
        <v>1684</v>
      </c>
      <c r="E12812" t="str">
        <f t="shared" si="2268"/>
        <v>github.com/pyeventsourcing/eventsourcing/tree/main)</v>
      </c>
      <c r="F12812" t="str">
        <f t="shared" si="2269"/>
        <v>github.com</v>
      </c>
      <c r="G12812" t="s">
        <v>16451</v>
      </c>
      <c r="H12812" t="s">
        <v>16455</v>
      </c>
    </row>
    <row r="12813" spans="1:9">
      <c r="A12813" t="str">
        <f t="shared" si="2266"/>
        <v>![Coverage Status](https://coveralls.io/repos/github/pyeventsourcing/eventsourcing/badge.svg?branch=main</v>
      </c>
      <c r="B12813" t="str">
        <f t="shared" si="2264"/>
        <v>(https://coveralls.io/github/pyeventsourcing/eventsourcing?branch=main)</v>
      </c>
      <c r="C12813" t="s">
        <v>11957</v>
      </c>
      <c r="D12813" t="s">
        <v>1684</v>
      </c>
      <c r="E12813" t="str">
        <f t="shared" si="2268"/>
        <v>coveralls.io/github/pyeventsourcing/eventsourcing?branch=main)</v>
      </c>
      <c r="F12813" t="str">
        <f t="shared" si="2269"/>
        <v>coveralls.io</v>
      </c>
      <c r="H12813" t="s">
        <v>16457</v>
      </c>
    </row>
    <row r="12814" spans="1:9">
      <c r="A12814" t="str">
        <f t="shared" si="2266"/>
        <v>![Build Status](https://travis-ci.org/fnc12/sqlite_orm.svg?branch=master</v>
      </c>
      <c r="B12814" t="str">
        <f t="shared" si="2264"/>
        <v xml:space="preserve">(https://travis-ci.org/fnc12/sqlite_orm)  </v>
      </c>
      <c r="C12814" t="s">
        <v>4103</v>
      </c>
      <c r="D12814" t="s">
        <v>1119</v>
      </c>
      <c r="E12814" t="str">
        <f t="shared" si="2268"/>
        <v xml:space="preserve">travis-ci.org/fnc12/sqlite_orm)  </v>
      </c>
      <c r="F12814" t="str">
        <f t="shared" si="2269"/>
        <v>travis-ci.org</v>
      </c>
      <c r="I12814">
        <f t="shared" ref="I12814:I12816" si="2271">COUNTIF(F:F,F12814)</f>
        <v>487</v>
      </c>
    </row>
    <row r="12815" spans="1:9">
      <c r="A12815" t="str">
        <f t="shared" si="2266"/>
        <v>![Build Status](https://travis-ci.org/fnc12/sqlite_orm.svg?branch=dev</v>
      </c>
      <c r="B12815" t="str">
        <f t="shared" si="2264"/>
        <v xml:space="preserve">(https://travis-ci.org/fnc12/sqlite_orm)  </v>
      </c>
      <c r="C12815" t="s">
        <v>4105</v>
      </c>
      <c r="D12815" t="s">
        <v>1119</v>
      </c>
      <c r="E12815" t="str">
        <f t="shared" si="2268"/>
        <v xml:space="preserve">travis-ci.org/fnc12/sqlite_orm)  </v>
      </c>
      <c r="F12815" t="str">
        <f t="shared" si="2269"/>
        <v>travis-ci.org</v>
      </c>
      <c r="I12815">
        <f t="shared" si="2271"/>
        <v>487</v>
      </c>
    </row>
    <row r="12816" spans="1:9">
      <c r="A12816" t="str">
        <f t="shared" si="2266"/>
        <v>![Build Status](https://travis-ci.org/equalsraf/neovim-qt.svg?branch=master</v>
      </c>
      <c r="B12816" t="str">
        <f t="shared" si="2264"/>
        <v>(https://travis-ci.org/equalsraf/neovim-qt)</v>
      </c>
      <c r="C12816" t="s">
        <v>3358</v>
      </c>
      <c r="D12816" t="s">
        <v>1119</v>
      </c>
      <c r="E12816" t="str">
        <f t="shared" si="2268"/>
        <v>travis-ci.org/equalsraf/neovim-qt)</v>
      </c>
      <c r="F12816" t="str">
        <f t="shared" si="2269"/>
        <v>travis-ci.org</v>
      </c>
      <c r="I12816">
        <f t="shared" si="2271"/>
        <v>487</v>
      </c>
    </row>
    <row r="12817" spans="1:9">
      <c r="A12817" t="str">
        <f t="shared" si="2266"/>
        <v>![Code Style: Black](https://img.shields.io/badge/code%20style-black-000000.svg</v>
      </c>
      <c r="B12817" t="str">
        <f t="shared" si="2264"/>
        <v>(https://github.com/psf/black)</v>
      </c>
      <c r="C12817" t="s">
        <v>8544</v>
      </c>
      <c r="D12817" t="s">
        <v>1684</v>
      </c>
      <c r="E12817" t="str">
        <f t="shared" si="2268"/>
        <v>github.com/psf/black)</v>
      </c>
      <c r="F12817" t="str">
        <f t="shared" si="2269"/>
        <v>github.com</v>
      </c>
      <c r="G12817" t="s">
        <v>16451</v>
      </c>
      <c r="H12817" t="s">
        <v>16455</v>
      </c>
    </row>
    <row r="12818" spans="1:9">
      <c r="A12818" t="str">
        <f t="shared" si="2266"/>
        <v>![dbt architecture](https://github.com/fishtown-analytics/dbt/blob/master/etc/dbt-arch.png?raw=true</v>
      </c>
      <c r="C12818" t="s">
        <v>2037</v>
      </c>
      <c r="D12818" t="s">
        <v>1684</v>
      </c>
      <c r="E12818" t="str">
        <f t="shared" si="2268"/>
        <v/>
      </c>
      <c r="F12818" t="e">
        <f t="shared" si="2269"/>
        <v>#VALUE!</v>
      </c>
      <c r="H12818" t="s">
        <v>16464</v>
      </c>
    </row>
    <row r="12819" spans="1:9">
      <c r="A12819" t="str">
        <f t="shared" si="2266"/>
        <v>![dbt dag](https://github.com/fishtown-analytics/dbt/blob/master/etc/dbt-dag.png?raw=true</v>
      </c>
      <c r="C12819" t="s">
        <v>2038</v>
      </c>
      <c r="D12819" t="s">
        <v>1684</v>
      </c>
      <c r="E12819" t="str">
        <f t="shared" si="2268"/>
        <v/>
      </c>
      <c r="F12819" t="e">
        <f t="shared" si="2269"/>
        <v>#VALUE!</v>
      </c>
      <c r="H12819" t="s">
        <v>16464</v>
      </c>
    </row>
    <row r="12820" spans="1:9">
      <c r="A12820" t="str">
        <f t="shared" si="2266"/>
        <v>![Travis Build Status](https://travis-ci.org/milkytracker/MilkyTracker.svg?branch=master</v>
      </c>
      <c r="B12820" t="str">
        <f t="shared" ref="B12820:B12826" si="2272">MID(C12820,FIND(")](",C12820)+2,1000)</f>
        <v>(https://travis-ci.org/milkytracker/MilkyTracker)</v>
      </c>
      <c r="C12820" t="s">
        <v>3362</v>
      </c>
      <c r="D12820" t="s">
        <v>1119</v>
      </c>
      <c r="E12820" t="str">
        <f t="shared" si="2268"/>
        <v>travis-ci.org/milkytracker/MilkyTracker)</v>
      </c>
      <c r="F12820" t="str">
        <f t="shared" si="2269"/>
        <v>travis-ci.org</v>
      </c>
      <c r="I12820">
        <f t="shared" ref="I12820:I12826" si="2273">COUNTIF(F:F,F12820)</f>
        <v>487</v>
      </c>
    </row>
    <row r="12821" spans="1:9">
      <c r="A12821" t="str">
        <f t="shared" si="2266"/>
        <v>![Build status](https://img.shields.io/travis/vshymanskyy/TinyGSM.svg</v>
      </c>
      <c r="B12821" t="str">
        <f t="shared" si="2272"/>
        <v>(https://travis-ci.org/vshymanskyy/TinyGSM)</v>
      </c>
      <c r="C12821" t="s">
        <v>3392</v>
      </c>
      <c r="D12821" t="s">
        <v>1119</v>
      </c>
      <c r="E12821" t="str">
        <f t="shared" si="2268"/>
        <v>travis-ci.org/vshymanskyy/TinyGSM)</v>
      </c>
      <c r="F12821" t="str">
        <f t="shared" si="2269"/>
        <v>travis-ci.org</v>
      </c>
      <c r="I12821">
        <f t="shared" si="2273"/>
        <v>487</v>
      </c>
    </row>
    <row r="12822" spans="1:9">
      <c r="A12822" t="str">
        <f t="shared" si="2266"/>
        <v>![Travis Build Status](https://travis-ci.org/tfussell/xlnt.svg?branch=master</v>
      </c>
      <c r="B12822" t="str">
        <f t="shared" si="2272"/>
        <v>(https://travis-ci.org/tfussell/xlnt)</v>
      </c>
      <c r="C12822" t="s">
        <v>3423</v>
      </c>
      <c r="D12822" t="s">
        <v>1119</v>
      </c>
      <c r="E12822" t="str">
        <f t="shared" si="2268"/>
        <v>travis-ci.org/tfussell/xlnt)</v>
      </c>
      <c r="F12822" t="str">
        <f t="shared" si="2269"/>
        <v>travis-ci.org</v>
      </c>
      <c r="I12822">
        <f t="shared" si="2273"/>
        <v>487</v>
      </c>
    </row>
    <row r="12823" spans="1:9">
      <c r="A12823" t="str">
        <f t="shared" si="2266"/>
        <v>![Travis status](https://travis-ci.org/rttrorg/rttr.svg?branch=master</v>
      </c>
      <c r="B12823" t="str">
        <f t="shared" si="2272"/>
        <v>(https://travis-ci.org/rttrorg/rttr)</v>
      </c>
      <c r="C12823" t="s">
        <v>3433</v>
      </c>
      <c r="D12823" t="s">
        <v>1119</v>
      </c>
      <c r="E12823" t="str">
        <f t="shared" si="2268"/>
        <v>travis-ci.org/rttrorg/rttr)</v>
      </c>
      <c r="F12823" t="str">
        <f t="shared" si="2269"/>
        <v>travis-ci.org</v>
      </c>
      <c r="I12823">
        <f t="shared" si="2273"/>
        <v>487</v>
      </c>
    </row>
    <row r="12824" spans="1:9">
      <c r="A12824" t="str">
        <f t="shared" si="2266"/>
        <v>![Build Status](https://travis-ci.org/apache/incubator-weex.svg?branch=master</v>
      </c>
      <c r="B12824" t="str">
        <f t="shared" si="2272"/>
        <v xml:space="preserve">(https://travis-ci.org/apache/incubator-weex/) </v>
      </c>
      <c r="C12824" t="s">
        <v>4636</v>
      </c>
      <c r="D12824" t="s">
        <v>1119</v>
      </c>
      <c r="E12824" t="str">
        <f t="shared" si="2268"/>
        <v xml:space="preserve">travis-ci.org/apache/incubator-weex/) </v>
      </c>
      <c r="F12824" t="str">
        <f t="shared" si="2269"/>
        <v>travis-ci.org</v>
      </c>
      <c r="I12824">
        <f t="shared" si="2273"/>
        <v>487</v>
      </c>
    </row>
    <row r="12825" spans="1:9">
      <c r="A12825" t="str">
        <f t="shared" si="2266"/>
        <v>![Build Status](https://travis-ci.org/hugoam/two.svg?branch=master</v>
      </c>
      <c r="B12825" t="str">
        <f t="shared" si="2272"/>
        <v xml:space="preserve">(https://travis-ci.org/hugoam/two) </v>
      </c>
      <c r="C12825" t="s">
        <v>3516</v>
      </c>
      <c r="D12825" t="s">
        <v>1119</v>
      </c>
      <c r="E12825" t="str">
        <f t="shared" si="2268"/>
        <v xml:space="preserve">travis-ci.org/hugoam/two) </v>
      </c>
      <c r="F12825" t="str">
        <f t="shared" si="2269"/>
        <v>travis-ci.org</v>
      </c>
      <c r="I12825">
        <f t="shared" si="2273"/>
        <v>487</v>
      </c>
    </row>
    <row r="12826" spans="1:9">
      <c r="A12826" t="str">
        <f t="shared" si="2266"/>
        <v>![Build Status](https://travis-ci.org/flexible-collision-library/fcl.svg?branch=master</v>
      </c>
      <c r="B12826" t="str">
        <f t="shared" si="2272"/>
        <v xml:space="preserve">(https://travis-ci.org/flexible-collision-library/fcl)Windows </v>
      </c>
      <c r="C12826" t="s">
        <v>3560</v>
      </c>
      <c r="D12826" t="s">
        <v>1119</v>
      </c>
      <c r="E12826" t="str">
        <f t="shared" si="2268"/>
        <v xml:space="preserve">travis-ci.org/flexible-collision-library/fcl)Windows </v>
      </c>
      <c r="F12826" t="str">
        <f t="shared" si="2269"/>
        <v>travis-ci.org</v>
      </c>
      <c r="I12826">
        <f t="shared" si="2273"/>
        <v>487</v>
      </c>
    </row>
    <row r="12827" spans="1:9">
      <c r="A12827" t="str">
        <f t="shared" si="2266"/>
        <v>![](https://i.imgur.com/pJfVsho.png</v>
      </c>
      <c r="C12827" t="s">
        <v>2483</v>
      </c>
      <c r="D12827" t="s">
        <v>1684</v>
      </c>
      <c r="E12827" t="str">
        <f t="shared" si="2268"/>
        <v/>
      </c>
      <c r="F12827" t="e">
        <f t="shared" si="2269"/>
        <v>#VALUE!</v>
      </c>
      <c r="H12827" t="s">
        <v>16464</v>
      </c>
    </row>
    <row r="12828" spans="1:9">
      <c r="A12828" t="str">
        <f t="shared" si="2266"/>
        <v>![Build Status](https://travis-ci.org/CoatiSoftware/Sourcetrail.svg?branch=master</v>
      </c>
      <c r="B12828" t="str">
        <f>MID(C12828,FIND(")](",C12828)+2,1000)</f>
        <v>(https://travis-ci.org/CoatiSoftware/Sourcetrail)</v>
      </c>
      <c r="C12828" t="s">
        <v>3571</v>
      </c>
      <c r="D12828" t="s">
        <v>1119</v>
      </c>
      <c r="E12828" t="str">
        <f t="shared" si="2268"/>
        <v>travis-ci.org/CoatiSoftware/Sourcetrail)</v>
      </c>
      <c r="F12828" t="str">
        <f t="shared" si="2269"/>
        <v>travis-ci.org</v>
      </c>
      <c r="I12828">
        <f t="shared" ref="I12828:I12829" si="2274">COUNTIF(F:F,F12828)</f>
        <v>487</v>
      </c>
    </row>
    <row r="12829" spans="1:9">
      <c r="A12829" t="str">
        <f t="shared" si="2266"/>
        <v>![Build Status](https://travis-ci.org/XiaoMi/mace.svg?branch=master</v>
      </c>
      <c r="B12829" t="str">
        <f>MID(C12829,FIND(")](",C12829)+2,1000)</f>
        <v>(https://travis-ci.org/XiaoMi/mace)</v>
      </c>
      <c r="C12829" t="s">
        <v>3598</v>
      </c>
      <c r="D12829" t="s">
        <v>1119</v>
      </c>
      <c r="E12829" t="str">
        <f t="shared" si="2268"/>
        <v>travis-ci.org/XiaoMi/mace)</v>
      </c>
      <c r="F12829" t="str">
        <f t="shared" si="2269"/>
        <v>travis-ci.org</v>
      </c>
      <c r="I12829">
        <f t="shared" si="2274"/>
        <v>487</v>
      </c>
    </row>
    <row r="12830" spans="1:9">
      <c r="A12830" t="str">
        <f t="shared" si="2266"/>
        <v>![Install with conda](https://anaconda.org/xformers/xformers/badges/installer/conda.svg</v>
      </c>
      <c r="C12830" t="s">
        <v>2484</v>
      </c>
      <c r="D12830" t="s">
        <v>1684</v>
      </c>
      <c r="E12830" t="str">
        <f t="shared" si="2268"/>
        <v/>
      </c>
      <c r="F12830" t="e">
        <f t="shared" si="2269"/>
        <v>#VALUE!</v>
      </c>
      <c r="H12830" t="s">
        <v>16464</v>
      </c>
    </row>
    <row r="12831" spans="1:9">
      <c r="A12831" t="str">
        <f t="shared" si="2266"/>
        <v>![Downloads](https://anaconda.org/xformers/xformers/badges/downloads.svg</v>
      </c>
      <c r="C12831" t="s">
        <v>2485</v>
      </c>
      <c r="D12831" t="s">
        <v>1684</v>
      </c>
      <c r="E12831" t="str">
        <f t="shared" si="2268"/>
        <v/>
      </c>
      <c r="F12831" t="e">
        <f t="shared" si="2269"/>
        <v>#VALUE!</v>
      </c>
      <c r="H12831" t="s">
        <v>16464</v>
      </c>
    </row>
    <row r="12832" spans="1:9">
      <c r="A12832" t="str">
        <f t="shared" si="2266"/>
        <v>![License](https://anaconda.org/xformers/xformers/badges/license.svg</v>
      </c>
      <c r="C12832" t="s">
        <v>2486</v>
      </c>
      <c r="D12832" t="s">
        <v>1684</v>
      </c>
      <c r="E12832" t="str">
        <f t="shared" si="2268"/>
        <v/>
      </c>
      <c r="F12832" t="e">
        <f t="shared" si="2269"/>
        <v>#VALUE!</v>
      </c>
      <c r="H12832" t="s">
        <v>16464</v>
      </c>
    </row>
    <row r="12833" spans="1:9">
      <c r="A12833" t="str">
        <f t="shared" si="2266"/>
        <v>![Build Status](https://travis-ci.org/HowardHinnant/date.svg?branch=master</v>
      </c>
      <c r="B12833" t="str">
        <f>MID(C12833,FIND(")](",C12833)+2,1000)</f>
        <v>(https://travis-ci.org/HowardHinnant/date)</v>
      </c>
      <c r="C12833" t="s">
        <v>3618</v>
      </c>
      <c r="D12833" t="s">
        <v>1119</v>
      </c>
      <c r="E12833" t="str">
        <f t="shared" si="2268"/>
        <v>travis-ci.org/HowardHinnant/date)</v>
      </c>
      <c r="F12833" t="str">
        <f t="shared" si="2269"/>
        <v>travis-ci.org</v>
      </c>
      <c r="I12833">
        <f>COUNTIF(F:F,F12833)</f>
        <v>487</v>
      </c>
    </row>
    <row r="12834" spans="1:9">
      <c r="A12834" t="str">
        <f t="shared" si="2266"/>
        <v>![PyPI](https://img.shields.io/pypi/v/xformers</v>
      </c>
      <c r="C12834" t="s">
        <v>2487</v>
      </c>
      <c r="D12834" t="s">
        <v>1684</v>
      </c>
      <c r="E12834" t="str">
        <f t="shared" si="2268"/>
        <v/>
      </c>
      <c r="F12834" t="e">
        <f t="shared" si="2269"/>
        <v>#VALUE!</v>
      </c>
      <c r="H12834" t="s">
        <v>16464</v>
      </c>
    </row>
    <row r="12835" spans="1:9">
      <c r="A12835" t="str">
        <f t="shared" si="2266"/>
        <v>![PyPI - License](https://img.shields.io/pypi/l/xformers</v>
      </c>
      <c r="C12835" t="s">
        <v>2488</v>
      </c>
      <c r="D12835" t="s">
        <v>1684</v>
      </c>
      <c r="E12835" t="str">
        <f t="shared" si="2268"/>
        <v/>
      </c>
      <c r="F12835" t="e">
        <f t="shared" si="2269"/>
        <v>#VALUE!</v>
      </c>
      <c r="H12835" t="s">
        <v>16464</v>
      </c>
    </row>
    <row r="12836" spans="1:9">
      <c r="A12836" t="str">
        <f t="shared" si="2266"/>
        <v>![Documentation Status](https://github.com/facebookresearch/xformers/actions/workflows/gh-pages.yml/badge.svg</v>
      </c>
      <c r="B12836" t="str">
        <f t="shared" ref="B12836:B12842" si="2275">MID(C12836,FIND(")](",C12836)+2,1000)</f>
        <v>(https://github.com/facebookresearch/xformers/actions/workflows/gh-pages.yml/badge.svg)</v>
      </c>
      <c r="C12836" t="s">
        <v>11968</v>
      </c>
      <c r="D12836" t="s">
        <v>1684</v>
      </c>
      <c r="E12836" t="str">
        <f t="shared" si="2268"/>
        <v>github.com/facebookresearch/xformers/actions/workflows/gh-pages.yml/badge.svg)</v>
      </c>
      <c r="F12836" t="str">
        <f t="shared" si="2269"/>
        <v>github.com</v>
      </c>
      <c r="G12836" t="s">
        <v>16451</v>
      </c>
      <c r="H12836" t="s">
        <v>16455</v>
      </c>
    </row>
    <row r="12837" spans="1:9">
      <c r="A12837" t="str">
        <f t="shared" si="2266"/>
        <v>![CircleCI](https://circleci.com/gh/facebookresearch/xformers.svg?style=shield</v>
      </c>
      <c r="B12837" t="str">
        <f t="shared" si="2275"/>
        <v>(https://app.circleci.com/pipelines/github/facebookresearch/xformers/)</v>
      </c>
      <c r="C12837" t="s">
        <v>11969</v>
      </c>
      <c r="D12837" t="s">
        <v>1684</v>
      </c>
      <c r="E12837" t="str">
        <f t="shared" si="2268"/>
        <v>app.circleci.com/pipelines/github/facebookresearch/xformers/)</v>
      </c>
      <c r="F12837" t="str">
        <f t="shared" si="2269"/>
        <v>app.circleci.com</v>
      </c>
      <c r="H12837" t="s">
        <v>16456</v>
      </c>
    </row>
    <row r="12838" spans="1:9">
      <c r="A12838" t="str">
        <f t="shared" si="2266"/>
        <v>![Codecov](https://codecov.io/gh/facebookresearch/xformers/branch/main/graph/badge.svg?token=PKGKDR4JQM</v>
      </c>
      <c r="B12838" t="str">
        <f t="shared" si="2275"/>
        <v>(https://codecov.io/gh/facebookresearch/xformers)</v>
      </c>
      <c r="C12838" t="s">
        <v>11970</v>
      </c>
      <c r="D12838" t="s">
        <v>1684</v>
      </c>
      <c r="E12838" t="str">
        <f t="shared" si="2268"/>
        <v>codecov.io/gh/facebookresearch/xformers)</v>
      </c>
      <c r="F12838" t="str">
        <f t="shared" si="2269"/>
        <v>codecov.io</v>
      </c>
      <c r="H12838" t="s">
        <v>16457</v>
      </c>
    </row>
    <row r="12839" spans="1:9">
      <c r="A12839" t="str">
        <f t="shared" si="2266"/>
        <v>![black](https://img.shields.io/badge/code%20style-black-000000.svg</v>
      </c>
      <c r="B12839" t="str">
        <f t="shared" si="2275"/>
        <v>(https://github.com/psf/black)</v>
      </c>
      <c r="C12839" t="s">
        <v>11971</v>
      </c>
      <c r="D12839" t="s">
        <v>1684</v>
      </c>
      <c r="E12839" t="str">
        <f t="shared" si="2268"/>
        <v>github.com/psf/black)</v>
      </c>
      <c r="F12839" t="str">
        <f t="shared" si="2269"/>
        <v>github.com</v>
      </c>
      <c r="G12839" t="s">
        <v>16451</v>
      </c>
      <c r="H12839" t="s">
        <v>16455</v>
      </c>
    </row>
    <row r="12840" spans="1:9">
      <c r="A12840" t="str">
        <f t="shared" si="2266"/>
        <v>![PRs welcome](https://img.shields.io/badge/PRs-welcome-brightgreen.svg</v>
      </c>
      <c r="B12840" t="str">
        <f t="shared" si="2275"/>
        <v>(CONTRIBUTING.md)</v>
      </c>
      <c r="C12840" t="s">
        <v>11972</v>
      </c>
      <c r="D12840" t="s">
        <v>1684</v>
      </c>
      <c r="E12840" t="str">
        <f t="shared" si="2268"/>
        <v>(CONTRIBUTING.md)</v>
      </c>
      <c r="F12840" t="e">
        <f t="shared" si="2269"/>
        <v>#VALUE!</v>
      </c>
      <c r="H12840" t="s">
        <v>16464</v>
      </c>
    </row>
    <row r="12841" spans="1:9">
      <c r="A12841" t="str">
        <f t="shared" si="2266"/>
        <v>![Build Status](https://travis-ci.org/hanickadot/compile-time-regular-expressions.svg?branch=master</v>
      </c>
      <c r="B12841" t="str">
        <f t="shared" si="2275"/>
        <v>(https://travis-ci.org/hanickadot/compile-time-regular-expressions)</v>
      </c>
      <c r="C12841" t="s">
        <v>3623</v>
      </c>
      <c r="D12841" t="s">
        <v>1119</v>
      </c>
      <c r="E12841" t="str">
        <f t="shared" si="2268"/>
        <v>travis-ci.org/hanickadot/compile-time-regular-expressions)</v>
      </c>
      <c r="F12841" t="str">
        <f t="shared" si="2269"/>
        <v>travis-ci.org</v>
      </c>
      <c r="I12841">
        <f t="shared" ref="I12841:I12842" si="2276">COUNTIF(F:F,F12841)</f>
        <v>487</v>
      </c>
    </row>
    <row r="12842" spans="1:9">
      <c r="A12842" t="str">
        <f t="shared" si="2266"/>
        <v>![Unix Build Status](https://travis-ci.org/Corvusoft/restbed.svg?branch=master</v>
      </c>
      <c r="B12842" t="str">
        <f t="shared" si="2275"/>
        <v>(https://travis-ci.org/Corvusoft/restbed)</v>
      </c>
      <c r="C12842" t="s">
        <v>3627</v>
      </c>
      <c r="D12842" t="s">
        <v>1119</v>
      </c>
      <c r="E12842" t="str">
        <f t="shared" si="2268"/>
        <v>travis-ci.org/Corvusoft/restbed)</v>
      </c>
      <c r="F12842" t="str">
        <f t="shared" si="2269"/>
        <v>travis-ci.org</v>
      </c>
      <c r="I12842">
        <f t="shared" si="2276"/>
        <v>487</v>
      </c>
    </row>
    <row r="12843" spans="1:9">
      <c r="A12843" t="str">
        <f t="shared" si="2266"/>
        <v>![](fengshen/examples/stable_diffusion_chinese/result_examples/tiema.png</v>
      </c>
      <c r="C12843" t="s">
        <v>12256</v>
      </c>
      <c r="D12843" t="s">
        <v>1684</v>
      </c>
      <c r="E12843" t="str">
        <f t="shared" si="2268"/>
        <v/>
      </c>
      <c r="F12843" t="e">
        <f t="shared" si="2269"/>
        <v>#VALUE!</v>
      </c>
      <c r="H12843" t="s">
        <v>16464</v>
      </c>
    </row>
    <row r="12844" spans="1:9">
      <c r="A12844" t="str">
        <f t="shared" si="2266"/>
        <v>![](fengshen/examples/stable_diffusion_chinese/result_examples/feiliu.png</v>
      </c>
      <c r="C12844" t="s">
        <v>12257</v>
      </c>
      <c r="D12844" t="s">
        <v>1684</v>
      </c>
      <c r="E12844" t="str">
        <f t="shared" si="2268"/>
        <v/>
      </c>
      <c r="F12844" t="e">
        <f t="shared" si="2269"/>
        <v>#VALUE!</v>
      </c>
      <c r="H12844" t="s">
        <v>16464</v>
      </c>
    </row>
    <row r="12845" spans="1:9">
      <c r="A12845" t="str">
        <f t="shared" si="2266"/>
        <v>![](fengshen/examples/stable_diffusion_chinese/result_examples/nvhai.jpg</v>
      </c>
      <c r="C12845" t="s">
        <v>12258</v>
      </c>
      <c r="D12845" t="s">
        <v>1684</v>
      </c>
      <c r="E12845" t="str">
        <f t="shared" si="2268"/>
        <v/>
      </c>
      <c r="F12845" t="e">
        <f t="shared" si="2269"/>
        <v>#VALUE!</v>
      </c>
      <c r="H12845" t="s">
        <v>16464</v>
      </c>
    </row>
    <row r="12846" spans="1:9">
      <c r="A12846" t="str">
        <f t="shared" si="2266"/>
        <v>![](fengshen/examples/stable_diffusion_chinese/result_examples/tiema2.jpg</v>
      </c>
      <c r="C12846" t="s">
        <v>12259</v>
      </c>
      <c r="D12846" t="s">
        <v>1684</v>
      </c>
      <c r="E12846" t="str">
        <f t="shared" si="2268"/>
        <v/>
      </c>
      <c r="F12846" t="e">
        <f t="shared" si="2269"/>
        <v>#VALUE!</v>
      </c>
      <c r="H12846" t="s">
        <v>16464</v>
      </c>
    </row>
    <row r="12847" spans="1:9">
      <c r="A12847" t="str">
        <f t="shared" si="2266"/>
        <v>![](fengshen/examples/stable_diffusion_chinese/result_examples/chengshi.jpg</v>
      </c>
      <c r="C12847" t="s">
        <v>12260</v>
      </c>
      <c r="D12847" t="s">
        <v>1684</v>
      </c>
      <c r="E12847" t="str">
        <f t="shared" si="2268"/>
        <v/>
      </c>
      <c r="F12847" t="e">
        <f t="shared" si="2269"/>
        <v>#VALUE!</v>
      </c>
      <c r="H12847" t="s">
        <v>16464</v>
      </c>
    </row>
    <row r="12848" spans="1:9">
      <c r="A12848" t="str">
        <f t="shared" si="2266"/>
        <v>![](fengshen/examples/stable_diffusion_chinese/result_examples/naren.jpg</v>
      </c>
      <c r="C12848" t="s">
        <v>12261</v>
      </c>
      <c r="D12848" t="s">
        <v>1684</v>
      </c>
      <c r="E12848" t="str">
        <f t="shared" si="2268"/>
        <v/>
      </c>
      <c r="F12848" t="e">
        <f t="shared" si="2269"/>
        <v>#VALUE!</v>
      </c>
      <c r="H12848" t="s">
        <v>16464</v>
      </c>
    </row>
    <row r="12849" spans="1:9">
      <c r="A12849" t="str">
        <f t="shared" si="2266"/>
        <v>![GitHub_Action_Linux_CI](https://github.com/AtsushiSakai/PythonRobotics/workflows/Linux_CI/badge.svg</v>
      </c>
      <c r="C12849" t="s">
        <v>2489</v>
      </c>
      <c r="D12849" t="s">
        <v>1684</v>
      </c>
      <c r="E12849" t="str">
        <f t="shared" si="2268"/>
        <v/>
      </c>
      <c r="F12849" t="e">
        <f t="shared" si="2269"/>
        <v>#VALUE!</v>
      </c>
      <c r="H12849" t="s">
        <v>16464</v>
      </c>
    </row>
    <row r="12850" spans="1:9">
      <c r="A12850" t="str">
        <f t="shared" si="2266"/>
        <v>![GitHub_Action_MacOS_CI](https://github.com/AtsushiSakai/PythonRobotics/workflows/MacOS_CI/badge.svg</v>
      </c>
      <c r="C12850" t="s">
        <v>2490</v>
      </c>
      <c r="D12850" t="s">
        <v>1684</v>
      </c>
      <c r="E12850" t="str">
        <f t="shared" si="2268"/>
        <v/>
      </c>
      <c r="F12850" t="e">
        <f t="shared" si="2269"/>
        <v>#VALUE!</v>
      </c>
      <c r="H12850" t="s">
        <v>16464</v>
      </c>
    </row>
    <row r="12851" spans="1:9">
      <c r="A12851" t="str">
        <f t="shared" si="2266"/>
        <v>![GitHub_Action_Windows_CI](https://github.com/AtsushiSakai/PythonRobotics/workflows/Windows_CI/badge.svg</v>
      </c>
      <c r="C12851" t="s">
        <v>2491</v>
      </c>
      <c r="D12851" t="s">
        <v>1684</v>
      </c>
      <c r="E12851" t="str">
        <f t="shared" si="2268"/>
        <v/>
      </c>
      <c r="F12851" t="e">
        <f t="shared" si="2269"/>
        <v>#VALUE!</v>
      </c>
      <c r="H12851" t="s">
        <v>16464</v>
      </c>
    </row>
    <row r="12852" spans="1:9">
      <c r="A12852" t="str">
        <f t="shared" si="2266"/>
        <v>![Travis Build Status](https://api.travis-ci.org/bulletphysics/bullet3.png?branch=master</v>
      </c>
      <c r="B12852" t="str">
        <f>MID(C12852,FIND(")](",C12852)+2,1000)</f>
        <v>(https://travis-ci.org/bulletphysics/bullet3)</v>
      </c>
      <c r="C12852" t="s">
        <v>3644</v>
      </c>
      <c r="D12852" t="s">
        <v>1119</v>
      </c>
      <c r="E12852" t="str">
        <f t="shared" si="2268"/>
        <v>travis-ci.org/bulletphysics/bullet3)</v>
      </c>
      <c r="F12852" t="str">
        <f t="shared" si="2269"/>
        <v>travis-ci.org</v>
      </c>
      <c r="I12852">
        <f>COUNTIF(F:F,F12852)</f>
        <v>487</v>
      </c>
    </row>
    <row r="12853" spans="1:9">
      <c r="A12853" t="str">
        <f t="shared" si="2266"/>
        <v>![codecov](https://codecov.io/gh/AtsushiSakai/PythonRobotics/branch/master/graph/badge.svg</v>
      </c>
      <c r="B12853" t="str">
        <f>MID(C12853,FIND(")](",C12853)+2,1000)</f>
        <v>(https://codecov.io/gh/AtsushiSakai/PythonRobotics)</v>
      </c>
      <c r="C12853" t="s">
        <v>8548</v>
      </c>
      <c r="D12853" t="s">
        <v>1684</v>
      </c>
      <c r="E12853" t="str">
        <f t="shared" si="2268"/>
        <v>codecov.io/gh/AtsushiSakai/PythonRobotics)</v>
      </c>
      <c r="F12853" t="str">
        <f t="shared" si="2269"/>
        <v>codecov.io</v>
      </c>
      <c r="H12853" t="s">
        <v>16457</v>
      </c>
    </row>
    <row r="12854" spans="1:9">
      <c r="A12854" t="str">
        <f t="shared" si="2266"/>
        <v>![2](https://github.com/AtsushiSakai/PythonRoboticsGifs/raw/master/Localization/particle_filter/animation.gif</v>
      </c>
      <c r="C12854" t="s">
        <v>2492</v>
      </c>
      <c r="D12854" t="s">
        <v>1684</v>
      </c>
      <c r="E12854" t="str">
        <f t="shared" si="2268"/>
        <v/>
      </c>
      <c r="F12854" t="e">
        <f t="shared" si="2269"/>
        <v>#VALUE!</v>
      </c>
      <c r="H12854" t="s">
        <v>16464</v>
      </c>
    </row>
    <row r="12855" spans="1:9">
      <c r="A12855" t="str">
        <f t="shared" si="2266"/>
        <v>![3](https://github.com/AtsushiSakai/PythonRoboticsGifs/raw/master/Localization/histogram_filter/animation.gif</v>
      </c>
      <c r="C12855" t="s">
        <v>2493</v>
      </c>
      <c r="D12855" t="s">
        <v>1684</v>
      </c>
      <c r="E12855" t="str">
        <f t="shared" si="2268"/>
        <v/>
      </c>
      <c r="F12855" t="e">
        <f t="shared" si="2269"/>
        <v>#VALUE!</v>
      </c>
      <c r="H12855" t="s">
        <v>16464</v>
      </c>
    </row>
    <row r="12856" spans="1:9">
      <c r="A12856" t="str">
        <f t="shared" si="2266"/>
        <v>![2](https://github.com/AtsushiSakai/PythonRoboticsGifs/raw/master/Mapping/gaussian_grid_map/animation.gif</v>
      </c>
      <c r="C12856" t="s">
        <v>2494</v>
      </c>
      <c r="D12856" t="s">
        <v>1684</v>
      </c>
      <c r="E12856" t="str">
        <f t="shared" si="2268"/>
        <v/>
      </c>
      <c r="F12856" t="e">
        <f t="shared" si="2269"/>
        <v>#VALUE!</v>
      </c>
      <c r="H12856" t="s">
        <v>16464</v>
      </c>
    </row>
    <row r="12857" spans="1:9">
      <c r="A12857" t="str">
        <f t="shared" si="2266"/>
        <v>![2](https://github.com/AtsushiSakai/PythonRoboticsGifs/raw/master/Mapping/raycasting_grid_map/animation.gif</v>
      </c>
      <c r="C12857" t="s">
        <v>2495</v>
      </c>
      <c r="D12857" t="s">
        <v>1684</v>
      </c>
      <c r="E12857" t="str">
        <f t="shared" si="2268"/>
        <v/>
      </c>
      <c r="F12857" t="e">
        <f t="shared" si="2269"/>
        <v>#VALUE!</v>
      </c>
      <c r="H12857" t="s">
        <v>16464</v>
      </c>
    </row>
    <row r="12858" spans="1:9">
      <c r="A12858" t="str">
        <f t="shared" ref="A12858:A12921" si="2277">LEFT(C12858,FIND(")",C12858)-1)</f>
        <v>![2](https://github.com/AtsushiSakai/PythonRoboticsGifs/raw/master/Mapping/lidar_to_grid_map/animation.gif</v>
      </c>
      <c r="C12858" t="s">
        <v>2496</v>
      </c>
      <c r="D12858" t="s">
        <v>1684</v>
      </c>
      <c r="E12858" t="str">
        <f t="shared" si="2268"/>
        <v/>
      </c>
      <c r="F12858" t="e">
        <f t="shared" si="2269"/>
        <v>#VALUE!</v>
      </c>
      <c r="H12858" t="s">
        <v>16464</v>
      </c>
    </row>
    <row r="12859" spans="1:9">
      <c r="A12859" t="str">
        <f t="shared" si="2277"/>
        <v>![2](https://github.com/AtsushiSakai/PythonRoboticsGifs/raw/master/Mapping/kmeans_clustering/animation.gif</v>
      </c>
      <c r="C12859" t="s">
        <v>2497</v>
      </c>
      <c r="D12859" t="s">
        <v>1684</v>
      </c>
      <c r="E12859" t="str">
        <f t="shared" si="2268"/>
        <v/>
      </c>
      <c r="F12859" t="e">
        <f t="shared" si="2269"/>
        <v>#VALUE!</v>
      </c>
      <c r="H12859" t="s">
        <v>16464</v>
      </c>
    </row>
    <row r="12860" spans="1:9">
      <c r="A12860" t="str">
        <f t="shared" si="2277"/>
        <v>![2](https://github.com/AtsushiSakai/PythonRoboticsGifs/raw/master/Mapping/rectangle_fitting/animation.gif</v>
      </c>
      <c r="C12860" t="s">
        <v>2498</v>
      </c>
      <c r="D12860" t="s">
        <v>1684</v>
      </c>
      <c r="E12860" t="str">
        <f t="shared" si="2268"/>
        <v/>
      </c>
      <c r="F12860" t="e">
        <f t="shared" si="2269"/>
        <v>#VALUE!</v>
      </c>
      <c r="H12860" t="s">
        <v>16464</v>
      </c>
    </row>
    <row r="12861" spans="1:9">
      <c r="A12861" t="str">
        <f t="shared" si="2277"/>
        <v>![3](https://github.com/AtsushiSakai/PythonRoboticsGifs/raw/master/SLAM/iterative_closest_point/animation.gif</v>
      </c>
      <c r="C12861" t="s">
        <v>2499</v>
      </c>
      <c r="D12861" t="s">
        <v>1684</v>
      </c>
      <c r="E12861" t="str">
        <f t="shared" si="2268"/>
        <v/>
      </c>
      <c r="F12861" t="e">
        <f t="shared" si="2269"/>
        <v>#VALUE!</v>
      </c>
      <c r="H12861" t="s">
        <v>16464</v>
      </c>
    </row>
    <row r="12862" spans="1:9">
      <c r="A12862" t="str">
        <f t="shared" si="2277"/>
        <v>![3](https://github.com/AtsushiSakai/PythonRoboticsGifs/raw/master/SLAM/FastSLAM1/animation.gif</v>
      </c>
      <c r="C12862" t="s">
        <v>2500</v>
      </c>
      <c r="D12862" t="s">
        <v>1684</v>
      </c>
      <c r="E12862" t="str">
        <f t="shared" si="2268"/>
        <v/>
      </c>
      <c r="F12862" t="e">
        <f t="shared" si="2269"/>
        <v>#VALUE!</v>
      </c>
      <c r="H12862" t="s">
        <v>16464</v>
      </c>
    </row>
    <row r="12863" spans="1:9">
      <c r="A12863" t="str">
        <f t="shared" si="2277"/>
        <v>![2](https://github.com/AtsushiSakai/PythonRoboticsGifs/raw/master/PathPlanning/DynamicWindowApproach/animation.gif</v>
      </c>
      <c r="C12863" t="s">
        <v>2501</v>
      </c>
      <c r="D12863" t="s">
        <v>1684</v>
      </c>
      <c r="E12863" t="str">
        <f t="shared" si="2268"/>
        <v/>
      </c>
      <c r="F12863" t="e">
        <f t="shared" si="2269"/>
        <v>#VALUE!</v>
      </c>
      <c r="H12863" t="s">
        <v>16464</v>
      </c>
    </row>
    <row r="12864" spans="1:9">
      <c r="A12864" t="str">
        <f t="shared" si="2277"/>
        <v>![PythonRobotics/figure_1.png at master · AtsushiSakai/PythonRobotics](https://github.com/AtsushiSakai/PythonRoboticsGifs/raw/master/PathPlanning/Dijkstra/animation.gif</v>
      </c>
      <c r="C12864" t="s">
        <v>2502</v>
      </c>
      <c r="D12864" t="s">
        <v>1684</v>
      </c>
      <c r="E12864" t="str">
        <f t="shared" si="2268"/>
        <v/>
      </c>
      <c r="F12864" t="e">
        <f t="shared" si="2269"/>
        <v>#VALUE!</v>
      </c>
      <c r="H12864" t="s">
        <v>16464</v>
      </c>
    </row>
    <row r="12865" spans="1:8">
      <c r="A12865" t="str">
        <f t="shared" si="2277"/>
        <v>![PythonRobotics/figure_1.png at master · AtsushiSakai/PythonRobotics](https://github.com/AtsushiSakai/PythonRoboticsGifs/raw/master/PathPlanning/AStar/animation.gif</v>
      </c>
      <c r="C12865" t="s">
        <v>2503</v>
      </c>
      <c r="D12865" t="s">
        <v>1684</v>
      </c>
      <c r="E12865" t="str">
        <f t="shared" si="2268"/>
        <v/>
      </c>
      <c r="F12865" t="e">
        <f t="shared" si="2269"/>
        <v>#VALUE!</v>
      </c>
      <c r="H12865" t="s">
        <v>16464</v>
      </c>
    </row>
    <row r="12866" spans="1:8">
      <c r="A12866" t="str">
        <f t="shared" si="2277"/>
        <v>![figure at master · nirnayroy/intelligentrobotics](https://github.com/AtsushiSakai/PythonRoboticsGifs/raw/master/PathPlanning/DStar/animation.gif</v>
      </c>
      <c r="C12866" t="s">
        <v>2504</v>
      </c>
      <c r="D12866" t="s">
        <v>1684</v>
      </c>
      <c r="E12866" t="str">
        <f t="shared" ref="E12866:E12929" si="2278">SUBSTITUTE(SUBSTITUTE(B12866,"(https://",""), "(http://", "")</f>
        <v/>
      </c>
      <c r="F12866" t="e">
        <f t="shared" ref="F12866:F12929" si="2279">LEFT(E12866,FIND("/", E12866)-1)</f>
        <v>#VALUE!</v>
      </c>
      <c r="H12866" t="s">
        <v>16464</v>
      </c>
    </row>
    <row r="12867" spans="1:8">
      <c r="A12867" t="str">
        <f t="shared" si="2277"/>
        <v>![D* Lite](https://github.com/AtsushiSakai/PythonRoboticsGifs/raw/master/PathPlanning/DStarLite/animation.gif</v>
      </c>
      <c r="C12867" t="s">
        <v>2505</v>
      </c>
      <c r="D12867" t="s">
        <v>1684</v>
      </c>
      <c r="E12867" t="str">
        <f t="shared" si="2278"/>
        <v/>
      </c>
      <c r="F12867" t="e">
        <f t="shared" si="2279"/>
        <v>#VALUE!</v>
      </c>
      <c r="H12867" t="s">
        <v>16464</v>
      </c>
    </row>
    <row r="12868" spans="1:8">
      <c r="A12868" t="str">
        <f t="shared" si="2277"/>
        <v>![PotentialField](https://github.com/AtsushiSakai/PythonRoboticsGifs/raw/master/PathPlanning/PotentialFieldPlanning/animation.gif</v>
      </c>
      <c r="C12868" t="s">
        <v>2506</v>
      </c>
      <c r="D12868" t="s">
        <v>1684</v>
      </c>
      <c r="E12868" t="str">
        <f t="shared" si="2278"/>
        <v/>
      </c>
      <c r="F12868" t="e">
        <f t="shared" si="2279"/>
        <v>#VALUE!</v>
      </c>
      <c r="H12868" t="s">
        <v>16464</v>
      </c>
    </row>
    <row r="12869" spans="1:8">
      <c r="A12869" t="str">
        <f t="shared" si="2277"/>
        <v>![PotentialField](https://github.com/AtsushiSakai/PythonRoboticsGifs/raw/master/PathPlanning/GridBasedSweepCPP/animation.gif</v>
      </c>
      <c r="C12869" t="s">
        <v>2507</v>
      </c>
      <c r="D12869" t="s">
        <v>1684</v>
      </c>
      <c r="E12869" t="str">
        <f t="shared" si="2278"/>
        <v/>
      </c>
      <c r="F12869" t="e">
        <f t="shared" si="2279"/>
        <v>#VALUE!</v>
      </c>
      <c r="H12869" t="s">
        <v>16464</v>
      </c>
    </row>
    <row r="12870" spans="1:8">
      <c r="A12870" t="str">
        <f t="shared" si="2277"/>
        <v>![PythonRobotics/figure_1.png at master · AtsushiSakai/PythonRobotics](https://github.com/AtsushiSakai/PythonRoboticsGifs/raw/master/PathPlanning/StateLatticePlanner/BiasedPolarSampling.gif</v>
      </c>
      <c r="C12870" t="s">
        <v>2508</v>
      </c>
      <c r="D12870" t="s">
        <v>1684</v>
      </c>
      <c r="E12870" t="str">
        <f t="shared" si="2278"/>
        <v/>
      </c>
      <c r="F12870" t="e">
        <f t="shared" si="2279"/>
        <v>#VALUE!</v>
      </c>
      <c r="H12870" t="s">
        <v>16464</v>
      </c>
    </row>
    <row r="12871" spans="1:8">
      <c r="A12871" t="str">
        <f t="shared" si="2277"/>
        <v>![PythonRobotics/figure_1.png at master · AtsushiSakai/PythonRobotics](https://github.com/AtsushiSakai/PythonRoboticsGifs/raw/master/PathPlanning/StateLatticePlanner/LaneSampling.gif</v>
      </c>
      <c r="C12871" t="s">
        <v>2509</v>
      </c>
      <c r="D12871" t="s">
        <v>1684</v>
      </c>
      <c r="E12871" t="str">
        <f t="shared" si="2278"/>
        <v/>
      </c>
      <c r="F12871" t="e">
        <f t="shared" si="2279"/>
        <v>#VALUE!</v>
      </c>
      <c r="H12871" t="s">
        <v>16464</v>
      </c>
    </row>
    <row r="12872" spans="1:8">
      <c r="A12872" t="str">
        <f t="shared" si="2277"/>
        <v>![PRM](https://github.com/AtsushiSakai/PythonRoboticsGifs/raw/master/PathPlanning/ProbabilisticRoadMap/animation.gif</v>
      </c>
      <c r="C12872" t="s">
        <v>2510</v>
      </c>
      <c r="D12872" t="s">
        <v>1684</v>
      </c>
      <c r="E12872" t="str">
        <f t="shared" si="2278"/>
        <v/>
      </c>
      <c r="F12872" t="e">
        <f t="shared" si="2279"/>
        <v>#VALUE!</v>
      </c>
      <c r="H12872" t="s">
        <v>16464</v>
      </c>
    </row>
    <row r="12873" spans="1:8">
      <c r="A12873" t="str">
        <f t="shared" si="2277"/>
        <v>![PythonRobotics/figure_1.png at master · AtsushiSakai/PythonRobotics](https://github.com/AtsushiSakai/PythonRoboticsGifs/raw/master/PathPlanning/RRTstar/animation.gif</v>
      </c>
      <c r="C12873" t="s">
        <v>2511</v>
      </c>
      <c r="D12873" t="s">
        <v>1684</v>
      </c>
      <c r="E12873" t="str">
        <f t="shared" si="2278"/>
        <v/>
      </c>
      <c r="F12873" t="e">
        <f t="shared" si="2279"/>
        <v>#VALUE!</v>
      </c>
      <c r="H12873" t="s">
        <v>16464</v>
      </c>
    </row>
    <row r="12874" spans="1:8">
      <c r="A12874" t="str">
        <f t="shared" si="2277"/>
        <v>![Robotics/animation.gif at master · AtsushiSakai/PythonRobotics](https://github.com/AtsushiSakai/PythonRoboticsGifs/raw/master/PathPlanning/RRTStarReedsShepp/animation.gif</v>
      </c>
      <c r="C12874" t="s">
        <v>2512</v>
      </c>
      <c r="D12874" t="s">
        <v>1684</v>
      </c>
      <c r="E12874" t="str">
        <f t="shared" si="2278"/>
        <v/>
      </c>
      <c r="F12874" t="e">
        <f t="shared" si="2279"/>
        <v>#VALUE!</v>
      </c>
      <c r="H12874" t="s">
        <v>16464</v>
      </c>
    </row>
    <row r="12875" spans="1:8">
      <c r="A12875" t="str">
        <f t="shared" si="2277"/>
        <v>![LQR_RRT](https://github.com/AtsushiSakai/PythonRoboticsGifs/raw/master/PathPlanning/LQRRRTStar/animation.gif</v>
      </c>
      <c r="C12875" t="s">
        <v>2513</v>
      </c>
      <c r="D12875" t="s">
        <v>1684</v>
      </c>
      <c r="E12875" t="str">
        <f t="shared" si="2278"/>
        <v/>
      </c>
      <c r="F12875" t="e">
        <f t="shared" si="2279"/>
        <v>#VALUE!</v>
      </c>
      <c r="H12875" t="s">
        <v>16464</v>
      </c>
    </row>
    <row r="12876" spans="1:8">
      <c r="A12876" t="str">
        <f t="shared" si="2277"/>
        <v>![2](https://github.com/AtsushiSakai/PythonRoboticsGifs/raw/master/PathPlanning/QuinticPolynomialsPlanner/animation.gif</v>
      </c>
      <c r="C12876" t="s">
        <v>2514</v>
      </c>
      <c r="D12876" t="s">
        <v>1684</v>
      </c>
      <c r="E12876" t="str">
        <f t="shared" si="2278"/>
        <v/>
      </c>
      <c r="F12876" t="e">
        <f t="shared" si="2279"/>
        <v>#VALUE!</v>
      </c>
      <c r="H12876" t="s">
        <v>16464</v>
      </c>
    </row>
    <row r="12877" spans="1:8">
      <c r="A12877" t="str">
        <f t="shared" si="2277"/>
        <v>![RSPlanning](https://github.com/AtsushiSakai/PythonRoboticsGifs/raw/master/PathPlanning/ReedsSheppPath/animation.gif?raw=true</v>
      </c>
      <c r="C12877" t="s">
        <v>2515</v>
      </c>
      <c r="D12877" t="s">
        <v>1684</v>
      </c>
      <c r="E12877" t="str">
        <f t="shared" si="2278"/>
        <v/>
      </c>
      <c r="F12877" t="e">
        <f t="shared" si="2279"/>
        <v>#VALUE!</v>
      </c>
      <c r="H12877" t="s">
        <v>16464</v>
      </c>
    </row>
    <row r="12878" spans="1:8">
      <c r="A12878" t="str">
        <f t="shared" si="2277"/>
        <v>![RSPlanning](https://github.com/AtsushiSakai/PythonRoboticsGifs/raw/master/PathPlanning/LQRPlanner/animation.gif?raw=true</v>
      </c>
      <c r="C12878" t="s">
        <v>2516</v>
      </c>
      <c r="D12878" t="s">
        <v>1684</v>
      </c>
      <c r="E12878" t="str">
        <f t="shared" si="2278"/>
        <v/>
      </c>
      <c r="F12878" t="e">
        <f t="shared" si="2279"/>
        <v>#VALUE!</v>
      </c>
      <c r="H12878" t="s">
        <v>16464</v>
      </c>
    </row>
    <row r="12879" spans="1:8">
      <c r="A12879" t="str">
        <f t="shared" si="2277"/>
        <v>![3](https://github.com/AtsushiSakai/PythonRoboticsGifs/raw/master/PathPlanning/FrenetOptimalTrajectory/animation.gif</v>
      </c>
      <c r="C12879" t="s">
        <v>2517</v>
      </c>
      <c r="D12879" t="s">
        <v>1684</v>
      </c>
      <c r="E12879" t="str">
        <f t="shared" si="2278"/>
        <v/>
      </c>
      <c r="F12879" t="e">
        <f t="shared" si="2279"/>
        <v>#VALUE!</v>
      </c>
      <c r="H12879" t="s">
        <v>16464</v>
      </c>
    </row>
    <row r="12880" spans="1:8">
      <c r="A12880" t="str">
        <f t="shared" si="2277"/>
        <v>![2](https://github.com/AtsushiSakai/PythonRoboticsGifs/raw/master/PathTracking/move_to_pose/animation.gif</v>
      </c>
      <c r="C12880" t="s">
        <v>2518</v>
      </c>
      <c r="D12880" t="s">
        <v>1684</v>
      </c>
      <c r="E12880" t="str">
        <f t="shared" si="2278"/>
        <v/>
      </c>
      <c r="F12880" t="e">
        <f t="shared" si="2279"/>
        <v>#VALUE!</v>
      </c>
      <c r="H12880" t="s">
        <v>16464</v>
      </c>
    </row>
    <row r="12881" spans="1:9">
      <c r="A12881" t="str">
        <f t="shared" si="2277"/>
        <v>![2](https://github.com/AtsushiSakai/PythonRoboticsGifs/raw/master/PathTracking/stanley_controller/animation.gif</v>
      </c>
      <c r="C12881" t="s">
        <v>2519</v>
      </c>
      <c r="D12881" t="s">
        <v>1684</v>
      </c>
      <c r="E12881" t="str">
        <f t="shared" si="2278"/>
        <v/>
      </c>
      <c r="F12881" t="e">
        <f t="shared" si="2279"/>
        <v>#VALUE!</v>
      </c>
      <c r="H12881" t="s">
        <v>16464</v>
      </c>
    </row>
    <row r="12882" spans="1:9">
      <c r="A12882" t="str">
        <f t="shared" si="2277"/>
        <v>![PythonRobotics/figure_1.png at master · AtsushiSakai/PythonRobotics](https://github.com/AtsushiSakai/PythonRoboticsGifs/raw/master/PathTracking/rear_wheel_feedback/animation.gif</v>
      </c>
      <c r="C12882" t="s">
        <v>2520</v>
      </c>
      <c r="D12882" t="s">
        <v>1684</v>
      </c>
      <c r="E12882" t="str">
        <f t="shared" si="2278"/>
        <v/>
      </c>
      <c r="F12882" t="e">
        <f t="shared" si="2279"/>
        <v>#VALUE!</v>
      </c>
      <c r="H12882" t="s">
        <v>16464</v>
      </c>
    </row>
    <row r="12883" spans="1:9">
      <c r="A12883" t="str">
        <f t="shared" si="2277"/>
        <v>![3](https://github.com/AtsushiSakai/PythonRoboticsGifs/raw/master/PathTracking/lqr_speed_steer_control/animation.gif</v>
      </c>
      <c r="C12883" t="s">
        <v>2521</v>
      </c>
      <c r="D12883" t="s">
        <v>1684</v>
      </c>
      <c r="E12883" t="str">
        <f t="shared" si="2278"/>
        <v/>
      </c>
      <c r="F12883" t="e">
        <f t="shared" si="2279"/>
        <v>#VALUE!</v>
      </c>
      <c r="H12883" t="s">
        <v>16464</v>
      </c>
    </row>
    <row r="12884" spans="1:9">
      <c r="A12884" t="str">
        <f t="shared" si="2277"/>
        <v>![3](https://github.com/AtsushiSakai/PythonRoboticsGifs/raw/master/PathTracking/cgmres_nmpc/animation.gif</v>
      </c>
      <c r="C12884" t="s">
        <v>2522</v>
      </c>
      <c r="D12884" t="s">
        <v>1684</v>
      </c>
      <c r="E12884" t="str">
        <f t="shared" si="2278"/>
        <v/>
      </c>
      <c r="F12884" t="e">
        <f t="shared" si="2279"/>
        <v>#VALUE!</v>
      </c>
      <c r="H12884" t="s">
        <v>16464</v>
      </c>
    </row>
    <row r="12885" spans="1:9">
      <c r="A12885" t="str">
        <f t="shared" si="2277"/>
        <v>![3](https://github.com/AtsushiSakai/PythonRoboticsGifs/raw/master/ArmNavigation/n_joint_arm_to_point_control/animation.gif</v>
      </c>
      <c r="C12885" t="s">
        <v>2523</v>
      </c>
      <c r="D12885" t="s">
        <v>1684</v>
      </c>
      <c r="E12885" t="str">
        <f t="shared" si="2278"/>
        <v/>
      </c>
      <c r="F12885" t="e">
        <f t="shared" si="2279"/>
        <v>#VALUE!</v>
      </c>
      <c r="H12885" t="s">
        <v>16464</v>
      </c>
    </row>
    <row r="12886" spans="1:9">
      <c r="A12886" t="str">
        <f t="shared" si="2277"/>
        <v>![3](https://github.com/AtsushiSakai/PythonRoboticsGifs/raw/master/ArmNavigation/arm_obstacle_navigation/animation.gif</v>
      </c>
      <c r="C12886" t="s">
        <v>2524</v>
      </c>
      <c r="D12886" t="s">
        <v>1684</v>
      </c>
      <c r="E12886" t="str">
        <f t="shared" si="2278"/>
        <v/>
      </c>
      <c r="F12886" t="e">
        <f t="shared" si="2279"/>
        <v>#VALUE!</v>
      </c>
      <c r="H12886" t="s">
        <v>16464</v>
      </c>
    </row>
    <row r="12887" spans="1:9">
      <c r="A12887" t="str">
        <f t="shared" si="2277"/>
        <v>![3](https://github.com/AtsushiSakai/PythonRoboticsGifs/raw/master/AerialNavigation/drone_3d_trajectory_following/animation.gif</v>
      </c>
      <c r="C12887" t="s">
        <v>2525</v>
      </c>
      <c r="D12887" t="s">
        <v>1684</v>
      </c>
      <c r="E12887" t="str">
        <f t="shared" si="2278"/>
        <v/>
      </c>
      <c r="F12887" t="e">
        <f t="shared" si="2279"/>
        <v>#VALUE!</v>
      </c>
      <c r="H12887" t="s">
        <v>16464</v>
      </c>
    </row>
    <row r="12888" spans="1:9">
      <c r="A12888" t="str">
        <f t="shared" si="2277"/>
        <v>![3](https://github.com/AtsushiSakai/PythonRoboticsGifs/raw/master/AerialNavigation/rocket_powered_landing/animation.gif</v>
      </c>
      <c r="C12888" t="s">
        <v>2526</v>
      </c>
      <c r="D12888" t="s">
        <v>1684</v>
      </c>
      <c r="E12888" t="str">
        <f t="shared" si="2278"/>
        <v/>
      </c>
      <c r="F12888" t="e">
        <f t="shared" si="2279"/>
        <v>#VALUE!</v>
      </c>
      <c r="H12888" t="s">
        <v>16464</v>
      </c>
    </row>
    <row r="12889" spans="1:9">
      <c r="A12889" t="str">
        <f t="shared" si="2277"/>
        <v>![3](https://github.com/AtsushiSakai/PythonRoboticsGifs/raw/master/Bipedal/bipedal_planner/animation.gif</v>
      </c>
      <c r="C12889" t="s">
        <v>2527</v>
      </c>
      <c r="D12889" t="s">
        <v>1684</v>
      </c>
      <c r="E12889" t="str">
        <f t="shared" si="2278"/>
        <v/>
      </c>
      <c r="F12889" t="e">
        <f t="shared" si="2279"/>
        <v>#VALUE!</v>
      </c>
      <c r="H12889" t="s">
        <v>16464</v>
      </c>
    </row>
    <row r="12890" spans="1:9">
      <c r="A12890" t="str">
        <f t="shared" si="2277"/>
        <v>![CodeQL](https://github.com/PowerDNS-Admin/PowerDNS-Admin/actions/workflows/codeql-analysis.yml/badge.svg?branch=master</v>
      </c>
      <c r="B12890" t="str">
        <f>MID(C12890,FIND(")](",C12890)+2,1000)</f>
        <v>(https://github.com/PowerDNS-Admin/PowerDNS-Admin/actions/workflows/codeql-analysis.yml)</v>
      </c>
      <c r="C12890" t="s">
        <v>11040</v>
      </c>
      <c r="D12890" t="s">
        <v>1684</v>
      </c>
      <c r="E12890" t="str">
        <f t="shared" si="2278"/>
        <v>github.com/PowerDNS-Admin/PowerDNS-Admin/actions/workflows/codeql-analysis.yml)</v>
      </c>
      <c r="F12890" t="str">
        <f t="shared" si="2279"/>
        <v>github.com</v>
      </c>
      <c r="G12890" t="s">
        <v>16451</v>
      </c>
      <c r="H12890" t="s">
        <v>16455</v>
      </c>
    </row>
    <row r="12891" spans="1:9">
      <c r="A12891" t="str">
        <f t="shared" si="2277"/>
        <v>![Docker Image](https://github.com/PowerDNS-Admin/PowerDNS-Admin/actions/workflows/build-and-publish.yml/badge.svg?branch=master</v>
      </c>
      <c r="B12891" t="str">
        <f>MID(C12891,FIND(")](",C12891)+2,1000)</f>
        <v>(https://github.com/PowerDNS-Admin/PowerDNS-Admin/actions/workflows/build-and-publish.yml)</v>
      </c>
      <c r="C12891" t="s">
        <v>8330</v>
      </c>
      <c r="D12891" t="s">
        <v>1684</v>
      </c>
      <c r="E12891" t="str">
        <f t="shared" si="2278"/>
        <v>github.com/PowerDNS-Admin/PowerDNS-Admin/actions/workflows/build-and-publish.yml)</v>
      </c>
      <c r="F12891" t="str">
        <f t="shared" si="2279"/>
        <v>github.com</v>
      </c>
      <c r="G12891" t="s">
        <v>16451</v>
      </c>
      <c r="H12891" t="s">
        <v>16455</v>
      </c>
    </row>
    <row r="12892" spans="1:9">
      <c r="A12892" t="str">
        <f t="shared" si="2277"/>
        <v>![dashboard](docs/screenshots/dashboard.png</v>
      </c>
      <c r="C12892" t="s">
        <v>13128</v>
      </c>
      <c r="D12892" t="s">
        <v>1684</v>
      </c>
      <c r="E12892" t="str">
        <f t="shared" si="2278"/>
        <v/>
      </c>
      <c r="F12892" t="e">
        <f t="shared" si="2279"/>
        <v>#VALUE!</v>
      </c>
      <c r="H12892" t="s">
        <v>16464</v>
      </c>
    </row>
    <row r="12893" spans="1:9">
      <c r="A12893" t="str">
        <f t="shared" si="2277"/>
        <v>![Build Status](https://travis-ci.org/CopernicaMarketingSoftware/PHP-CPP.svg?branch=master</v>
      </c>
      <c r="B12893" t="str">
        <f t="shared" ref="B12893:B12909" si="2280">MID(C12893,FIND(")](",C12893)+2,1000)</f>
        <v>(https://travis-ci.org/CopernicaMarketingSoftware/PHP-CPP)</v>
      </c>
      <c r="C12893" t="s">
        <v>4698</v>
      </c>
      <c r="D12893" t="s">
        <v>1119</v>
      </c>
      <c r="E12893" t="str">
        <f t="shared" si="2278"/>
        <v>travis-ci.org/CopernicaMarketingSoftware/PHP-CPP)</v>
      </c>
      <c r="F12893" t="str">
        <f t="shared" si="2279"/>
        <v>travis-ci.org</v>
      </c>
      <c r="I12893">
        <f>COUNTIF(F:F,F12893)</f>
        <v>487</v>
      </c>
    </row>
    <row r="12894" spans="1:9">
      <c r="A12894" t="str">
        <f t="shared" si="2277"/>
        <v>![Build Status](https://github.com/openwpm/OpenWPM/workflows/Tests%20and%20linting/badge.svg?branch=master</v>
      </c>
      <c r="B12894" t="str">
        <f t="shared" si="2280"/>
        <v>(https://github.com/openwpm/OpenWPM/actions?query=branch%3Amaster)</v>
      </c>
      <c r="C12894" t="s">
        <v>12631</v>
      </c>
      <c r="D12894" t="s">
        <v>1684</v>
      </c>
      <c r="E12894" t="str">
        <f t="shared" si="2278"/>
        <v>github.com/openwpm/OpenWPM/actions?query=branch%3Amaster)</v>
      </c>
      <c r="F12894" t="str">
        <f t="shared" si="2279"/>
        <v>github.com</v>
      </c>
      <c r="G12894" t="s">
        <v>16451</v>
      </c>
      <c r="H12894" t="s">
        <v>16455</v>
      </c>
    </row>
    <row r="12895" spans="1:9">
      <c r="A12895" t="str">
        <f t="shared" si="2277"/>
        <v>![Build status](https://travis-ci.org/yvt/openspades.svg?branch=master</v>
      </c>
      <c r="B12895" t="str">
        <f t="shared" si="2280"/>
        <v xml:space="preserve">(https://travis-ci.org/yvt/openspades) </v>
      </c>
      <c r="C12895" t="s">
        <v>3703</v>
      </c>
      <c r="D12895" t="s">
        <v>1119</v>
      </c>
      <c r="E12895" t="str">
        <f t="shared" si="2278"/>
        <v xml:space="preserve">travis-ci.org/yvt/openspades) </v>
      </c>
      <c r="F12895" t="str">
        <f t="shared" si="2279"/>
        <v>travis-ci.org</v>
      </c>
      <c r="I12895">
        <f t="shared" ref="I12895:I12897" si="2281">COUNTIF(F:F,F12895)</f>
        <v>487</v>
      </c>
    </row>
    <row r="12896" spans="1:9">
      <c r="A12896" t="str">
        <f t="shared" si="2277"/>
        <v>![Build Status](https://travis-ci.org/alicevision/AliceVision.png?branch=develop</v>
      </c>
      <c r="B12896" t="str">
        <f t="shared" si="2280"/>
        <v xml:space="preserve">(https://travis-ci.org/alicevision/AliceVision) </v>
      </c>
      <c r="C12896" t="s">
        <v>3770</v>
      </c>
      <c r="D12896" t="s">
        <v>1119</v>
      </c>
      <c r="E12896" t="str">
        <f t="shared" si="2278"/>
        <v xml:space="preserve">travis-ci.org/alicevision/AliceVision) </v>
      </c>
      <c r="F12896" t="str">
        <f t="shared" si="2279"/>
        <v>travis-ci.org</v>
      </c>
      <c r="I12896">
        <f t="shared" si="2281"/>
        <v>487</v>
      </c>
    </row>
    <row r="12897" spans="1:9">
      <c r="A12897" t="str">
        <f t="shared" si="2277"/>
        <v>![Build Status](https://travis-ci.org/carla-simulator/carla.svg?branch=master</v>
      </c>
      <c r="B12897" t="str">
        <f t="shared" si="2280"/>
        <v>(https://travis-ci.org/carla-simulator/carla)</v>
      </c>
      <c r="C12897" t="s">
        <v>3841</v>
      </c>
      <c r="D12897" t="s">
        <v>1119</v>
      </c>
      <c r="E12897" t="str">
        <f t="shared" si="2278"/>
        <v>travis-ci.org/carla-simulator/carla)</v>
      </c>
      <c r="F12897" t="str">
        <f t="shared" si="2279"/>
        <v>travis-ci.org</v>
      </c>
      <c r="I12897">
        <f t="shared" si="2281"/>
        <v>487</v>
      </c>
    </row>
    <row r="12898" spans="1:9">
      <c r="A12898" t="str">
        <f t="shared" si="2277"/>
        <v>![badge](https://github.com/open-mmlab/mmselfsup/workflows/build/badge.svg</v>
      </c>
      <c r="B12898" t="str">
        <f t="shared" si="2280"/>
        <v>(https://github.com/open-mmlab/mmselfsup/actions)</v>
      </c>
      <c r="C12898" t="s">
        <v>11977</v>
      </c>
      <c r="D12898" t="s">
        <v>1684</v>
      </c>
      <c r="E12898" t="str">
        <f t="shared" si="2278"/>
        <v>github.com/open-mmlab/mmselfsup/actions)</v>
      </c>
      <c r="F12898" t="str">
        <f t="shared" si="2279"/>
        <v>github.com</v>
      </c>
      <c r="G12898" t="s">
        <v>16451</v>
      </c>
      <c r="H12898" t="s">
        <v>16455</v>
      </c>
    </row>
    <row r="12899" spans="1:9">
      <c r="A12899" t="str">
        <f t="shared" si="2277"/>
        <v>![codecov](https://codecov.io/gh/open-mmlab/mmselfsup/branch/master/graph/badge.svg</v>
      </c>
      <c r="B12899" t="str">
        <f t="shared" si="2280"/>
        <v>(https://codecov.io/gh/open-mmlab/mmselfsup)</v>
      </c>
      <c r="C12899" t="s">
        <v>11978</v>
      </c>
      <c r="D12899" t="s">
        <v>1684</v>
      </c>
      <c r="E12899" t="str">
        <f t="shared" si="2278"/>
        <v>codecov.io/gh/open-mmlab/mmselfsup)</v>
      </c>
      <c r="F12899" t="str">
        <f t="shared" si="2279"/>
        <v>codecov.io</v>
      </c>
      <c r="H12899" t="s">
        <v>16457</v>
      </c>
    </row>
    <row r="12900" spans="1:9">
      <c r="A12900" t="str">
        <f t="shared" si="2277"/>
        <v>![license](https://img.shields.io/github/license/open-mmlab/mmselfsup.svg</v>
      </c>
      <c r="B12900" t="str">
        <f t="shared" si="2280"/>
        <v>(https://github.com/open-mmlab/mmselfsup/blob/master/LICENSE)</v>
      </c>
      <c r="C12900" t="s">
        <v>11979</v>
      </c>
      <c r="D12900" t="s">
        <v>1684</v>
      </c>
      <c r="E12900" t="str">
        <f t="shared" si="2278"/>
        <v>github.com/open-mmlab/mmselfsup/blob/master/LICENSE)</v>
      </c>
      <c r="F12900" t="str">
        <f t="shared" si="2279"/>
        <v>github.com</v>
      </c>
      <c r="G12900" t="s">
        <v>16451</v>
      </c>
      <c r="H12900" t="s">
        <v>16455</v>
      </c>
    </row>
    <row r="12901" spans="1:9">
      <c r="A12901" t="str">
        <f t="shared" si="2277"/>
        <v>![open issues](https://isitmaintained.com/badge/open/open-mmlab/mmselfsup.svg</v>
      </c>
      <c r="B12901" t="str">
        <f t="shared" si="2280"/>
        <v xml:space="preserve">(https://github.com/open-mmlab/mmselfsup/issues)Find more new features in1.x branch](https://github.com/open-mmlab/mmselfsup/tree/1.x). </v>
      </c>
      <c r="C12901" t="s">
        <v>12956</v>
      </c>
      <c r="D12901" t="s">
        <v>1684</v>
      </c>
      <c r="E12901" t="str">
        <f t="shared" si="2278"/>
        <v xml:space="preserve">github.com/open-mmlab/mmselfsup/issues)Find more new features in1.x branch]github.com/open-mmlab/mmselfsup/tree/1.x). </v>
      </c>
      <c r="F12901" t="str">
        <f t="shared" si="2279"/>
        <v>github.com</v>
      </c>
      <c r="G12901" t="s">
        <v>16451</v>
      </c>
      <c r="H12901" t="s">
        <v>16455</v>
      </c>
    </row>
    <row r="12902" spans="1:9">
      <c r="A12902" t="str">
        <f t="shared" si="2277"/>
        <v>![Pytest badge](https://github.com/Bycelium/PyFlow/actions/workflows/python-tests.yml/badge.svg?branch=master</v>
      </c>
      <c r="B12902" t="str">
        <f t="shared" si="2280"/>
        <v>(https://github.com/Bycelium/PyFlow/actions/workflows/python-tests.yml)</v>
      </c>
      <c r="C12902" t="s">
        <v>11980</v>
      </c>
      <c r="D12902" t="s">
        <v>1684</v>
      </c>
      <c r="E12902" t="str">
        <f t="shared" si="2278"/>
        <v>github.com/Bycelium/PyFlow/actions/workflows/python-tests.yml)</v>
      </c>
      <c r="F12902" t="str">
        <f t="shared" si="2279"/>
        <v>github.com</v>
      </c>
      <c r="G12902" t="s">
        <v>16451</v>
      </c>
      <c r="H12902" t="s">
        <v>16455</v>
      </c>
    </row>
    <row r="12903" spans="1:9">
      <c r="A12903" t="str">
        <f t="shared" si="2277"/>
        <v>![Codacy Badge](https://app.codacy.com/project/badge/Grade/9874915d70e440418447f371c4bd5061</v>
      </c>
      <c r="B12903" t="str">
        <f t="shared" si="2280"/>
        <v>(https://www.codacy.com/gh/Bycelium/PyFlow/dashboard?utm_source=github.com&amp;utm_medium=referral&amp;utm_content=Bycelium/PyFlow&amp;utm_campaign=Badge_Grade)</v>
      </c>
      <c r="C12903" t="s">
        <v>11981</v>
      </c>
      <c r="D12903" t="s">
        <v>1684</v>
      </c>
      <c r="E12903" t="str">
        <f t="shared" si="2278"/>
        <v>www.codacy.com/gh/Bycelium/PyFlow/dashboard?utm_source=github.com&amp;utm_medium=referral&amp;utm_content=Bycelium/PyFlow&amp;utm_campaign=Badge_Grade)</v>
      </c>
      <c r="F12903" t="str">
        <f t="shared" si="2279"/>
        <v>www.codacy.com</v>
      </c>
      <c r="H12903" t="s">
        <v>16457</v>
      </c>
    </row>
    <row r="12904" spans="1:9">
      <c r="A12904" t="str">
        <f t="shared" si="2277"/>
        <v>![Pylint badge](https://img.shields.io/endpoint?url=https%3A%2F%2Fgist.githubusercontent.com%2FMathisFederico%2F00ce73155619a4544884ca6d251954b3%2Fraw%2Fopencodeblocks_pylint_badge.json</v>
      </c>
      <c r="B12904" t="str">
        <f t="shared" si="2280"/>
        <v>(https://github.com/Bycelium/PyFlow/actions/workflows/python-pylint.yml)</v>
      </c>
      <c r="C12904" t="s">
        <v>11982</v>
      </c>
      <c r="D12904" t="s">
        <v>1684</v>
      </c>
      <c r="E12904" t="str">
        <f t="shared" si="2278"/>
        <v>github.com/Bycelium/PyFlow/actions/workflows/python-pylint.yml)</v>
      </c>
      <c r="F12904" t="str">
        <f t="shared" si="2279"/>
        <v>github.com</v>
      </c>
      <c r="G12904" t="s">
        <v>16451</v>
      </c>
      <c r="H12904" t="s">
        <v>16455</v>
      </c>
    </row>
    <row r="12905" spans="1:9">
      <c r="A12905" t="str">
        <f t="shared" si="2277"/>
        <v>![Codacy Badge](https://app.codacy.com/project/badge/Coverage/9874915d70e440418447f371c4bd5061</v>
      </c>
      <c r="B12905" t="str">
        <f t="shared" si="2280"/>
        <v>(https://www.codacy.com/gh/Bycelium/PyFlow/dashboard?utm_source=github.com&amp;utm_medium=referral&amp;utm_content=Bycelium/PyFlow&amp;utm_campaign=Badge_Coverage)</v>
      </c>
      <c r="C12905" t="s">
        <v>11983</v>
      </c>
      <c r="D12905" t="s">
        <v>1684</v>
      </c>
      <c r="E12905" t="str">
        <f t="shared" si="2278"/>
        <v>www.codacy.com/gh/Bycelium/PyFlow/dashboard?utm_source=github.com&amp;utm_medium=referral&amp;utm_content=Bycelium/PyFlow&amp;utm_campaign=Badge_Coverage)</v>
      </c>
      <c r="F12905" t="str">
        <f t="shared" si="2279"/>
        <v>www.codacy.com</v>
      </c>
      <c r="H12905" t="s">
        <v>16457</v>
      </c>
    </row>
    <row r="12906" spans="1:9">
      <c r="A12906" t="str">
        <f t="shared" si="2277"/>
        <v>![Unit coverage badge](https://img.shields.io/endpoint?url=https%3A%2F%2Fgist.githubusercontent.com%2FMathisFederico%2F00ce73155619a4544884ca6d251954b3%2Fraw%2Fopencodeblocks_unit_coverage_badge.json</v>
      </c>
      <c r="B12906" t="str">
        <f t="shared" si="2280"/>
        <v>(https://github.com/Bycelium/PyFlow/actions/workflows/python-coverage.yml)</v>
      </c>
      <c r="C12906" t="s">
        <v>11984</v>
      </c>
      <c r="D12906" t="s">
        <v>1684</v>
      </c>
      <c r="E12906" t="str">
        <f t="shared" si="2278"/>
        <v>github.com/Bycelium/PyFlow/actions/workflows/python-coverage.yml)</v>
      </c>
      <c r="F12906" t="str">
        <f t="shared" si="2279"/>
        <v>github.com</v>
      </c>
      <c r="G12906" t="s">
        <v>16451</v>
      </c>
      <c r="H12906" t="s">
        <v>16455</v>
      </c>
    </row>
    <row r="12907" spans="1:9">
      <c r="A12907" t="str">
        <f t="shared" si="2277"/>
        <v>![Integration coverage badge](https://img.shields.io/endpoint?url=https%3A%2F%2Fgist.githubusercontent.com%2FMathisFederico%2F00ce73155619a4544884ca6d251954b3%2Fraw%2Fopencodeblocks_integration_coverage_badge.json</v>
      </c>
      <c r="B12907" t="str">
        <f t="shared" si="2280"/>
        <v>(https://github.com/Bycelium/PyFlow/actions/workflows/python-coverage.yml)</v>
      </c>
      <c r="C12907" t="s">
        <v>11985</v>
      </c>
      <c r="D12907" t="s">
        <v>1684</v>
      </c>
      <c r="E12907" t="str">
        <f t="shared" si="2278"/>
        <v>github.com/Bycelium/PyFlow/actions/workflows/python-coverage.yml)</v>
      </c>
      <c r="F12907" t="str">
        <f t="shared" si="2279"/>
        <v>github.com</v>
      </c>
      <c r="G12907" t="s">
        <v>16451</v>
      </c>
      <c r="H12907" t="s">
        <v>16455</v>
      </c>
    </row>
    <row r="12908" spans="1:9">
      <c r="A12908" t="str">
        <f t="shared" si="2277"/>
        <v>![TravisCI build status](https://travis-ci.org/cnjinhao/nana.svg</v>
      </c>
      <c r="B12908" t="str">
        <f t="shared" si="2280"/>
        <v>(https://travis-ci.org/cnjinhao/nana)</v>
      </c>
      <c r="C12908" t="s">
        <v>4723</v>
      </c>
      <c r="D12908" t="s">
        <v>1119</v>
      </c>
      <c r="E12908" t="str">
        <f t="shared" si="2278"/>
        <v>travis-ci.org/cnjinhao/nana)</v>
      </c>
      <c r="F12908" t="str">
        <f t="shared" si="2279"/>
        <v>travis-ci.org</v>
      </c>
      <c r="I12908">
        <f>COUNTIF(F:F,F12908)</f>
        <v>487</v>
      </c>
    </row>
    <row r="12909" spans="1:9">
      <c r="A12909" t="str">
        <f t="shared" si="2277"/>
        <v>![PRs Welcome](https://img.shields.io/badge/PRs-welcome-brightgreen.svg</v>
      </c>
      <c r="B12909" t="str">
        <f t="shared" si="2280"/>
        <v>(CONTRIBUTING.md)</v>
      </c>
      <c r="C12909" t="s">
        <v>8549</v>
      </c>
      <c r="D12909" t="s">
        <v>1684</v>
      </c>
      <c r="E12909" t="str">
        <f t="shared" si="2278"/>
        <v>(CONTRIBUTING.md)</v>
      </c>
      <c r="F12909" t="e">
        <f t="shared" si="2279"/>
        <v>#VALUE!</v>
      </c>
      <c r="H12909" t="s">
        <v>16464</v>
      </c>
    </row>
    <row r="12910" spans="1:9">
      <c r="A12910" t="str">
        <f t="shared" si="2277"/>
        <v>![Hummingbot](https://i.ibb.co/X5zNkKw/blacklogo-with-text.png</v>
      </c>
      <c r="C12910" t="s">
        <v>2528</v>
      </c>
      <c r="D12910" t="s">
        <v>1684</v>
      </c>
      <c r="E12910" t="str">
        <f t="shared" si="2278"/>
        <v/>
      </c>
      <c r="F12910" t="e">
        <f t="shared" si="2279"/>
        <v>#VALUE!</v>
      </c>
      <c r="H12910" t="s">
        <v>16464</v>
      </c>
    </row>
    <row r="12911" spans="1:9">
      <c r="A12911" t="str">
        <f t="shared" si="2277"/>
        <v>![License](https://img.shields.io/badge/License-Apache%202.0-informational.svg</v>
      </c>
      <c r="B12911" t="str">
        <f>MID(C12911,FIND(")](",C12911)+2,1000)</f>
        <v>(https://github.com/hummingbot/hummingbot/blob/master/LICENSE)</v>
      </c>
      <c r="C12911" t="s">
        <v>11987</v>
      </c>
      <c r="D12911" t="s">
        <v>1684</v>
      </c>
      <c r="E12911" t="str">
        <f t="shared" si="2278"/>
        <v>github.com/hummingbot/hummingbot/blob/master/LICENSE)</v>
      </c>
      <c r="F12911" t="str">
        <f t="shared" si="2279"/>
        <v>github.com</v>
      </c>
      <c r="G12911" t="s">
        <v>16451</v>
      </c>
      <c r="H12911" t="s">
        <v>16455</v>
      </c>
    </row>
    <row r="12912" spans="1:9">
      <c r="A12912" t="str">
        <f t="shared" si="2277"/>
        <v>![Twitter](https://img.shields.io/twitter/url?url=https://twitter.com/_hummingbot?style=social&amp;label=_hummingbot</v>
      </c>
      <c r="B12912" t="str">
        <f>MID(C12912,FIND(")](",C12912)+2,1000)</f>
        <v>(https://twitter.com/_hummingbot)</v>
      </c>
      <c r="C12912" t="s">
        <v>11988</v>
      </c>
      <c r="D12912" t="s">
        <v>1684</v>
      </c>
      <c r="E12912" t="str">
        <f t="shared" si="2278"/>
        <v>twitter.com/_hummingbot)</v>
      </c>
      <c r="F12912" t="str">
        <f t="shared" si="2279"/>
        <v>twitter.com</v>
      </c>
      <c r="H12912" t="s">
        <v>16460</v>
      </c>
    </row>
    <row r="12913" spans="1:9">
      <c r="A12913" t="str">
        <f t="shared" si="2277"/>
        <v>![Build Status](https://travis-ci.org/madcowswe/ODrive.png?branch=master</v>
      </c>
      <c r="B12913" t="str">
        <f>MID(C12913,FIND(")](",C12913)+2,1000)</f>
        <v xml:space="preserve">(https://travis-ci.org/madcowswe/ODrive)  devel   </v>
      </c>
      <c r="C12913" t="s">
        <v>4213</v>
      </c>
      <c r="D12913" t="s">
        <v>1119</v>
      </c>
      <c r="E12913" t="str">
        <f t="shared" si="2278"/>
        <v xml:space="preserve">travis-ci.org/madcowswe/ODrive)  devel   </v>
      </c>
      <c r="F12913" t="str">
        <f t="shared" si="2279"/>
        <v>travis-ci.org</v>
      </c>
      <c r="I12913">
        <f>COUNTIF(F:F,F12913)</f>
        <v>487</v>
      </c>
    </row>
    <row r="12914" spans="1:9">
      <c r="A12914" t="str">
        <f t="shared" si="2277"/>
        <v>![Discord](https://img.shields.io/discord/530578568154054663?logo=discord&amp;logoColor=white&amp;style=flat-square</v>
      </c>
      <c r="B12914" t="str">
        <f>MID(C12914,FIND(")](",C12914)+2,1000)</f>
        <v xml:space="preserve">(https://discord.gg/hummingbot)*[Botcamp](https://hummingbot.org/botcamp/): Learn how build your own custom HFT strategy in Hummingbot with our hands-on bootcamp! </v>
      </c>
      <c r="C12914" t="s">
        <v>12262</v>
      </c>
      <c r="D12914" t="s">
        <v>1684</v>
      </c>
      <c r="E12914" t="str">
        <f t="shared" si="2278"/>
        <v xml:space="preserve">discord.gg/hummingbot)*[Botcamp]hummingbot.org/botcamp/): Learn how build your own custom HFT strategy in Hummingbot with our hands-on bootcamp! </v>
      </c>
      <c r="F12914" t="str">
        <f t="shared" si="2279"/>
        <v>discord.gg</v>
      </c>
      <c r="H12914" t="s">
        <v>16460</v>
      </c>
    </row>
    <row r="12915" spans="1:9">
      <c r="A12915" t="str">
        <f t="shared" si="2277"/>
        <v>![](https://img.shields.io/static/v1?label=Hummingbot&amp;message=GOLD&amp;color=yellow</v>
      </c>
      <c r="C12915" t="s">
        <v>12957</v>
      </c>
      <c r="D12915" t="s">
        <v>1684</v>
      </c>
      <c r="E12915" t="str">
        <f t="shared" si="2278"/>
        <v/>
      </c>
      <c r="F12915" t="e">
        <f t="shared" si="2279"/>
        <v>#VALUE!</v>
      </c>
      <c r="H12915" t="s">
        <v>16464</v>
      </c>
    </row>
    <row r="12916" spans="1:9">
      <c r="A12916" t="str">
        <f t="shared" si="2277"/>
        <v>![](https://img.shields.io/static/v1?label=Hummingbot&amp;message=GOLD&amp;color=yellow</v>
      </c>
      <c r="C12916" t="s">
        <v>12958</v>
      </c>
      <c r="D12916" t="s">
        <v>1684</v>
      </c>
      <c r="E12916" t="str">
        <f t="shared" si="2278"/>
        <v/>
      </c>
      <c r="F12916" t="e">
        <f t="shared" si="2279"/>
        <v>#VALUE!</v>
      </c>
      <c r="H12916" t="s">
        <v>16464</v>
      </c>
    </row>
    <row r="12917" spans="1:9">
      <c r="A12917" t="str">
        <f t="shared" si="2277"/>
        <v>![](https://img.shields.io/static/v1?label=Hummingbot&amp;message=GOLD&amp;color=yellow</v>
      </c>
      <c r="C12917" t="s">
        <v>12959</v>
      </c>
      <c r="D12917" t="s">
        <v>1684</v>
      </c>
      <c r="E12917" t="str">
        <f t="shared" si="2278"/>
        <v/>
      </c>
      <c r="F12917" t="e">
        <f t="shared" si="2279"/>
        <v>#VALUE!</v>
      </c>
      <c r="H12917" t="s">
        <v>16464</v>
      </c>
    </row>
    <row r="12918" spans="1:9">
      <c r="A12918" t="str">
        <f t="shared" si="2277"/>
        <v>![](https://img.shields.io/static/v1?label=Hummingbot&amp;message=SILVER&amp;color=silver</v>
      </c>
      <c r="C12918" t="s">
        <v>12960</v>
      </c>
      <c r="D12918" t="s">
        <v>1684</v>
      </c>
      <c r="E12918" t="str">
        <f t="shared" si="2278"/>
        <v/>
      </c>
      <c r="F12918" t="e">
        <f t="shared" si="2279"/>
        <v>#VALUE!</v>
      </c>
      <c r="H12918" t="s">
        <v>16464</v>
      </c>
    </row>
    <row r="12919" spans="1:9">
      <c r="A12919" t="str">
        <f t="shared" si="2277"/>
        <v>![](https://img.shields.io/static/v1?label=Hummingbot&amp;message=SILVER&amp;color=silver</v>
      </c>
      <c r="C12919" t="s">
        <v>12961</v>
      </c>
      <c r="D12919" t="s">
        <v>1684</v>
      </c>
      <c r="E12919" t="str">
        <f t="shared" si="2278"/>
        <v/>
      </c>
      <c r="F12919" t="e">
        <f t="shared" si="2279"/>
        <v>#VALUE!</v>
      </c>
      <c r="H12919" t="s">
        <v>16464</v>
      </c>
    </row>
    <row r="12920" spans="1:9">
      <c r="A12920" t="str">
        <f t="shared" si="2277"/>
        <v>![](https://img.shields.io/static/v1?label=Hummingbot&amp;message=SILVER&amp;color=silver</v>
      </c>
      <c r="C12920" t="s">
        <v>12962</v>
      </c>
      <c r="D12920" t="s">
        <v>1684</v>
      </c>
      <c r="E12920" t="str">
        <f t="shared" si="2278"/>
        <v/>
      </c>
      <c r="F12920" t="e">
        <f t="shared" si="2279"/>
        <v>#VALUE!</v>
      </c>
      <c r="H12920" t="s">
        <v>16464</v>
      </c>
    </row>
    <row r="12921" spans="1:9">
      <c r="A12921" t="str">
        <f t="shared" si="2277"/>
        <v>![](https://img.shields.io/static/v1?label=Hummingbot&amp;message=SILVER&amp;color=silver</v>
      </c>
      <c r="C12921" t="s">
        <v>12963</v>
      </c>
      <c r="D12921" t="s">
        <v>1684</v>
      </c>
      <c r="E12921" t="str">
        <f t="shared" si="2278"/>
        <v/>
      </c>
      <c r="F12921" t="e">
        <f t="shared" si="2279"/>
        <v>#VALUE!</v>
      </c>
      <c r="H12921" t="s">
        <v>16464</v>
      </c>
    </row>
    <row r="12922" spans="1:9">
      <c r="A12922" t="str">
        <f t="shared" ref="A12922:A12985" si="2282">LEFT(C12922,FIND(")",C12922)-1)</f>
        <v>![](https://img.shields.io/static/v1?label=Hummingbot&amp;message=SILVER&amp;color=silver</v>
      </c>
      <c r="C12922" t="s">
        <v>12964</v>
      </c>
      <c r="D12922" t="s">
        <v>1684</v>
      </c>
      <c r="E12922" t="str">
        <f t="shared" si="2278"/>
        <v/>
      </c>
      <c r="F12922" t="e">
        <f t="shared" si="2279"/>
        <v>#VALUE!</v>
      </c>
      <c r="H12922" t="s">
        <v>16464</v>
      </c>
    </row>
    <row r="12923" spans="1:9">
      <c r="A12923" t="str">
        <f t="shared" si="2282"/>
        <v>![](https://img.shields.io/static/v1?label=Hummingbot&amp;message=SILVER&amp;color=silver</v>
      </c>
      <c r="C12923" t="s">
        <v>12965</v>
      </c>
      <c r="D12923" t="s">
        <v>1684</v>
      </c>
      <c r="E12923" t="str">
        <f t="shared" si="2278"/>
        <v/>
      </c>
      <c r="F12923" t="e">
        <f t="shared" si="2279"/>
        <v>#VALUE!</v>
      </c>
      <c r="H12923" t="s">
        <v>16464</v>
      </c>
    </row>
    <row r="12924" spans="1:9">
      <c r="A12924" t="str">
        <f t="shared" si="2282"/>
        <v>![](https://img.shields.io/static/v1?label=Hummingbot&amp;message=SILVER&amp;color=silver</v>
      </c>
      <c r="C12924" t="s">
        <v>12966</v>
      </c>
      <c r="D12924" t="s">
        <v>1684</v>
      </c>
      <c r="E12924" t="str">
        <f t="shared" si="2278"/>
        <v/>
      </c>
      <c r="F12924" t="e">
        <f t="shared" si="2279"/>
        <v>#VALUE!</v>
      </c>
      <c r="H12924" t="s">
        <v>16464</v>
      </c>
    </row>
    <row r="12925" spans="1:9">
      <c r="A12925" t="str">
        <f t="shared" si="2282"/>
        <v>![](https://img.shields.io/static/v1?label=Hummingbot&amp;message=SILVER&amp;color=silver</v>
      </c>
      <c r="C12925" t="s">
        <v>12967</v>
      </c>
      <c r="D12925" t="s">
        <v>1684</v>
      </c>
      <c r="E12925" t="str">
        <f t="shared" si="2278"/>
        <v/>
      </c>
      <c r="F12925" t="e">
        <f t="shared" si="2279"/>
        <v>#VALUE!</v>
      </c>
      <c r="H12925" t="s">
        <v>16464</v>
      </c>
    </row>
    <row r="12926" spans="1:9">
      <c r="A12926" t="str">
        <f t="shared" si="2282"/>
        <v>![](https://img.shields.io/static/v1?label=Hummingbot&amp;message=BRONZE&amp;color=green</v>
      </c>
      <c r="C12926" t="s">
        <v>12968</v>
      </c>
      <c r="D12926" t="s">
        <v>1684</v>
      </c>
      <c r="E12926" t="str">
        <f t="shared" si="2278"/>
        <v/>
      </c>
      <c r="F12926" t="e">
        <f t="shared" si="2279"/>
        <v>#VALUE!</v>
      </c>
      <c r="H12926" t="s">
        <v>16464</v>
      </c>
    </row>
    <row r="12927" spans="1:9">
      <c r="A12927" t="str">
        <f t="shared" si="2282"/>
        <v>![](https://img.shields.io/static/v1?label=Hummingbot&amp;message=BRONZE&amp;color=green</v>
      </c>
      <c r="C12927" t="s">
        <v>12969</v>
      </c>
      <c r="D12927" t="s">
        <v>1684</v>
      </c>
      <c r="E12927" t="str">
        <f t="shared" si="2278"/>
        <v/>
      </c>
      <c r="F12927" t="e">
        <f t="shared" si="2279"/>
        <v>#VALUE!</v>
      </c>
      <c r="H12927" t="s">
        <v>16464</v>
      </c>
    </row>
    <row r="12928" spans="1:9">
      <c r="A12928" t="str">
        <f t="shared" si="2282"/>
        <v>![](https://img.shields.io/static/v1?label=Hummingbot&amp;message=BRONZE&amp;color=green</v>
      </c>
      <c r="C12928" t="s">
        <v>12970</v>
      </c>
      <c r="D12928" t="s">
        <v>1684</v>
      </c>
      <c r="E12928" t="str">
        <f t="shared" si="2278"/>
        <v/>
      </c>
      <c r="F12928" t="e">
        <f t="shared" si="2279"/>
        <v>#VALUE!</v>
      </c>
      <c r="H12928" t="s">
        <v>16464</v>
      </c>
    </row>
    <row r="12929" spans="1:9">
      <c r="A12929" t="str">
        <f t="shared" si="2282"/>
        <v>![](https://img.shields.io/static/v1?label=Hummingbot&amp;message=BRONZE&amp;color=green</v>
      </c>
      <c r="C12929" t="s">
        <v>12971</v>
      </c>
      <c r="D12929" t="s">
        <v>1684</v>
      </c>
      <c r="E12929" t="str">
        <f t="shared" si="2278"/>
        <v/>
      </c>
      <c r="F12929" t="e">
        <f t="shared" si="2279"/>
        <v>#VALUE!</v>
      </c>
      <c r="H12929" t="s">
        <v>16464</v>
      </c>
    </row>
    <row r="12930" spans="1:9">
      <c r="A12930" t="str">
        <f t="shared" si="2282"/>
        <v>![](https://img.shields.io/static/v1?label=Hummingbot&amp;message=BRONZE&amp;color=green</v>
      </c>
      <c r="C12930" t="s">
        <v>12972</v>
      </c>
      <c r="D12930" t="s">
        <v>1684</v>
      </c>
      <c r="E12930" t="str">
        <f t="shared" ref="E12930:E12993" si="2283">SUBSTITUTE(SUBSTITUTE(B12930,"(https://",""), "(http://", "")</f>
        <v/>
      </c>
      <c r="F12930" t="e">
        <f t="shared" ref="F12930:F12993" si="2284">LEFT(E12930,FIND("/", E12930)-1)</f>
        <v>#VALUE!</v>
      </c>
      <c r="H12930" t="s">
        <v>16464</v>
      </c>
    </row>
    <row r="12931" spans="1:9">
      <c r="A12931" t="str">
        <f t="shared" si="2282"/>
        <v>![](https://img.shields.io/static/v1?label=Hummingbot&amp;message=BRONZE&amp;color=green</v>
      </c>
      <c r="C12931" t="s">
        <v>12973</v>
      </c>
      <c r="D12931" t="s">
        <v>1684</v>
      </c>
      <c r="E12931" t="str">
        <f t="shared" si="2283"/>
        <v/>
      </c>
      <c r="F12931" t="e">
        <f t="shared" si="2284"/>
        <v>#VALUE!</v>
      </c>
      <c r="H12931" t="s">
        <v>16464</v>
      </c>
    </row>
    <row r="12932" spans="1:9">
      <c r="A12932" t="str">
        <f t="shared" si="2282"/>
        <v>![](https://img.shields.io/static/v1?label=Hummingbot&amp;message=BRONZE&amp;color=green</v>
      </c>
      <c r="C12932" t="s">
        <v>12974</v>
      </c>
      <c r="D12932" t="s">
        <v>1684</v>
      </c>
      <c r="E12932" t="str">
        <f t="shared" si="2283"/>
        <v/>
      </c>
      <c r="F12932" t="e">
        <f t="shared" si="2284"/>
        <v>#VALUE!</v>
      </c>
      <c r="H12932" t="s">
        <v>16464</v>
      </c>
    </row>
    <row r="12933" spans="1:9">
      <c r="A12933" t="str">
        <f t="shared" si="2282"/>
        <v>![](https://img.shields.io/static/v1?label=Hummingbot&amp;message=BRONZE&amp;color=green</v>
      </c>
      <c r="C12933" t="s">
        <v>12975</v>
      </c>
      <c r="D12933" t="s">
        <v>1684</v>
      </c>
      <c r="E12933" t="str">
        <f t="shared" si="2283"/>
        <v/>
      </c>
      <c r="F12933" t="e">
        <f t="shared" si="2284"/>
        <v>#VALUE!</v>
      </c>
      <c r="H12933" t="s">
        <v>16464</v>
      </c>
    </row>
    <row r="12934" spans="1:9">
      <c r="A12934" t="str">
        <f t="shared" si="2282"/>
        <v>![](https://img.shields.io/static/v1?label=Hummingbot&amp;message=BRONZE&amp;color=green</v>
      </c>
      <c r="C12934" t="s">
        <v>12976</v>
      </c>
      <c r="D12934" t="s">
        <v>1684</v>
      </c>
      <c r="E12934" t="str">
        <f t="shared" si="2283"/>
        <v/>
      </c>
      <c r="F12934" t="e">
        <f t="shared" si="2284"/>
        <v>#VALUE!</v>
      </c>
      <c r="H12934" t="s">
        <v>16464</v>
      </c>
    </row>
    <row r="12935" spans="1:9">
      <c r="A12935" t="str">
        <f t="shared" si="2282"/>
        <v>![](https://img.shields.io/static/v1?label=Hummingbot&amp;message=BRONZE&amp;color=green</v>
      </c>
      <c r="C12935" t="s">
        <v>12977</v>
      </c>
      <c r="D12935" t="s">
        <v>1684</v>
      </c>
      <c r="E12935" t="str">
        <f t="shared" si="2283"/>
        <v/>
      </c>
      <c r="F12935" t="e">
        <f t="shared" si="2284"/>
        <v>#VALUE!</v>
      </c>
      <c r="H12935" t="s">
        <v>16464</v>
      </c>
    </row>
    <row r="12936" spans="1:9">
      <c r="A12936" t="str">
        <f t="shared" si="2282"/>
        <v>![](https://img.shields.io/static/v1?label=Hummingbot&amp;message=BRONZE&amp;color=green</v>
      </c>
      <c r="C12936" t="s">
        <v>12978</v>
      </c>
      <c r="D12936" t="s">
        <v>1684</v>
      </c>
      <c r="E12936" t="str">
        <f t="shared" si="2283"/>
        <v/>
      </c>
      <c r="F12936" t="e">
        <f t="shared" si="2284"/>
        <v>#VALUE!</v>
      </c>
      <c r="H12936" t="s">
        <v>16464</v>
      </c>
    </row>
    <row r="12937" spans="1:9">
      <c r="A12937" t="str">
        <f t="shared" si="2282"/>
        <v>![Build Status](https://travis-ci.org/madcowswe/ODrive.png?branch=devel</v>
      </c>
      <c r="B12937" t="str">
        <f>MID(C12937,FIND(")](",C12937)+2,1000)</f>
        <v xml:space="preserve">(https://travis-ci.org/madcowswe/ODrive) </v>
      </c>
      <c r="C12937" t="s">
        <v>4214</v>
      </c>
      <c r="D12937" t="s">
        <v>1119</v>
      </c>
      <c r="E12937" t="str">
        <f t="shared" si="2283"/>
        <v xml:space="preserve">travis-ci.org/madcowswe/ODrive) </v>
      </c>
      <c r="F12937" t="str">
        <f t="shared" si="2284"/>
        <v>travis-ci.org</v>
      </c>
      <c r="I12937">
        <f>COUNTIF(F:F,F12937)</f>
        <v>487</v>
      </c>
    </row>
    <row r="12938" spans="1:9">
      <c r="A12938" t="str">
        <f t="shared" si="2282"/>
        <v>![](https://img.shields.io/static/v1?label=Hummingbot&amp;message=BRONZE&amp;color=green</v>
      </c>
      <c r="C12938" t="s">
        <v>12980</v>
      </c>
      <c r="D12938" t="s">
        <v>1684</v>
      </c>
      <c r="E12938" t="str">
        <f t="shared" si="2283"/>
        <v/>
      </c>
      <c r="F12938" t="e">
        <f t="shared" si="2284"/>
        <v>#VALUE!</v>
      </c>
      <c r="H12938" t="s">
        <v>16464</v>
      </c>
    </row>
    <row r="12939" spans="1:9">
      <c r="A12939" t="str">
        <f t="shared" si="2282"/>
        <v>![](https://img.shields.io/static/v1?label=Hummingbot&amp;message=BRONZE&amp;color=green</v>
      </c>
      <c r="C12939" t="s">
        <v>12981</v>
      </c>
      <c r="D12939" t="s">
        <v>1684</v>
      </c>
      <c r="E12939" t="str">
        <f t="shared" si="2283"/>
        <v/>
      </c>
      <c r="F12939" t="e">
        <f t="shared" si="2284"/>
        <v>#VALUE!</v>
      </c>
      <c r="H12939" t="s">
        <v>16464</v>
      </c>
    </row>
    <row r="12940" spans="1:9">
      <c r="A12940" t="str">
        <f t="shared" si="2282"/>
        <v>![](https://img.shields.io/static/v1?label=Hummingbot&amp;message=BRONZE&amp;color=green</v>
      </c>
      <c r="C12940" t="s">
        <v>12982</v>
      </c>
      <c r="D12940" t="s">
        <v>1684</v>
      </c>
      <c r="E12940" t="str">
        <f t="shared" si="2283"/>
        <v/>
      </c>
      <c r="F12940" t="e">
        <f t="shared" si="2284"/>
        <v>#VALUE!</v>
      </c>
      <c r="H12940" t="s">
        <v>16464</v>
      </c>
    </row>
    <row r="12941" spans="1:9">
      <c r="A12941" t="str">
        <f t="shared" si="2282"/>
        <v>![](https://img.shields.io/static/v1?label=Hummingbot&amp;message=BRONZE&amp;color=green</v>
      </c>
      <c r="C12941" t="s">
        <v>12983</v>
      </c>
      <c r="D12941" t="s">
        <v>1684</v>
      </c>
      <c r="E12941" t="str">
        <f t="shared" si="2283"/>
        <v/>
      </c>
      <c r="F12941" t="e">
        <f t="shared" si="2284"/>
        <v>#VALUE!</v>
      </c>
      <c r="H12941" t="s">
        <v>16464</v>
      </c>
    </row>
    <row r="12942" spans="1:9">
      <c r="A12942" t="str">
        <f t="shared" si="2282"/>
        <v>![](https://img.shields.io/static/v1?label=Hummingbot&amp;message=BRONZE&amp;color=green</v>
      </c>
      <c r="C12942" t="s">
        <v>12984</v>
      </c>
      <c r="D12942" t="s">
        <v>1684</v>
      </c>
      <c r="E12942" t="str">
        <f t="shared" si="2283"/>
        <v/>
      </c>
      <c r="F12942" t="e">
        <f t="shared" si="2284"/>
        <v>#VALUE!</v>
      </c>
      <c r="H12942" t="s">
        <v>16464</v>
      </c>
    </row>
    <row r="12943" spans="1:9">
      <c r="A12943" t="str">
        <f t="shared" si="2282"/>
        <v>![](https://img.shields.io/static/v1?label=Hummingbot&amp;message=BRONZE&amp;color=green</v>
      </c>
      <c r="C12943" t="s">
        <v>12985</v>
      </c>
      <c r="D12943" t="s">
        <v>1684</v>
      </c>
      <c r="E12943" t="str">
        <f t="shared" si="2283"/>
        <v/>
      </c>
      <c r="F12943" t="e">
        <f t="shared" si="2284"/>
        <v>#VALUE!</v>
      </c>
      <c r="H12943" t="s">
        <v>16464</v>
      </c>
    </row>
    <row r="12944" spans="1:9">
      <c r="A12944" t="str">
        <f t="shared" si="2282"/>
        <v>![](https://img.shields.io/static/v1?label=Hummingbot&amp;message=BRONZE&amp;color=green</v>
      </c>
      <c r="C12944" t="s">
        <v>12986</v>
      </c>
      <c r="D12944" t="s">
        <v>1684</v>
      </c>
      <c r="E12944" t="str">
        <f t="shared" si="2283"/>
        <v/>
      </c>
      <c r="F12944" t="e">
        <f t="shared" si="2284"/>
        <v>#VALUE!</v>
      </c>
      <c r="H12944" t="s">
        <v>16464</v>
      </c>
    </row>
    <row r="12945" spans="1:8">
      <c r="A12945" t="str">
        <f t="shared" si="2282"/>
        <v>![](https://img.shields.io/static/v1?label=Hummingbot&amp;message=BRONZE&amp;color=green</v>
      </c>
      <c r="C12945" t="s">
        <v>12987</v>
      </c>
      <c r="D12945" t="s">
        <v>1684</v>
      </c>
      <c r="E12945" t="str">
        <f t="shared" si="2283"/>
        <v/>
      </c>
      <c r="F12945" t="e">
        <f t="shared" si="2284"/>
        <v>#VALUE!</v>
      </c>
      <c r="H12945" t="s">
        <v>16464</v>
      </c>
    </row>
    <row r="12946" spans="1:8">
      <c r="A12946" t="str">
        <f t="shared" si="2282"/>
        <v>![](https://img.shields.io/static/v1?label=Hummingbot&amp;message=BRONZE&amp;color=green</v>
      </c>
      <c r="C12946" t="s">
        <v>12988</v>
      </c>
      <c r="D12946" t="s">
        <v>1684</v>
      </c>
      <c r="E12946" t="str">
        <f t="shared" si="2283"/>
        <v/>
      </c>
      <c r="F12946" t="e">
        <f t="shared" si="2284"/>
        <v>#VALUE!</v>
      </c>
      <c r="H12946" t="s">
        <v>16464</v>
      </c>
    </row>
    <row r="12947" spans="1:8">
      <c r="A12947" t="str">
        <f t="shared" si="2282"/>
        <v>![](https://img.shields.io/static/v1?label=Hummingbot&amp;message=BRONZE&amp;color=green</v>
      </c>
      <c r="C12947" t="s">
        <v>12989</v>
      </c>
      <c r="D12947" t="s">
        <v>1684</v>
      </c>
      <c r="E12947" t="str">
        <f t="shared" si="2283"/>
        <v/>
      </c>
      <c r="F12947" t="e">
        <f t="shared" si="2284"/>
        <v>#VALUE!</v>
      </c>
      <c r="H12947" t="s">
        <v>16464</v>
      </c>
    </row>
    <row r="12948" spans="1:8">
      <c r="A12948" t="str">
        <f t="shared" si="2282"/>
        <v>![](https://img.shields.io/static/v1?label=Hummingbot&amp;message=BRONZE&amp;color=green</v>
      </c>
      <c r="C12948" t="s">
        <v>12990</v>
      </c>
      <c r="D12948" t="s">
        <v>1684</v>
      </c>
      <c r="E12948" t="str">
        <f t="shared" si="2283"/>
        <v/>
      </c>
      <c r="F12948" t="e">
        <f t="shared" si="2284"/>
        <v>#VALUE!</v>
      </c>
      <c r="H12948" t="s">
        <v>16464</v>
      </c>
    </row>
    <row r="12949" spans="1:8">
      <c r="A12949" t="str">
        <f t="shared" si="2282"/>
        <v>![](https://img.shields.io/static/v1?label=Hummingbot&amp;message=BRONZE&amp;color=green</v>
      </c>
      <c r="C12949" t="s">
        <v>12991</v>
      </c>
      <c r="D12949" t="s">
        <v>1684</v>
      </c>
      <c r="E12949" t="str">
        <f t="shared" si="2283"/>
        <v/>
      </c>
      <c r="F12949" t="e">
        <f t="shared" si="2284"/>
        <v>#VALUE!</v>
      </c>
      <c r="H12949" t="s">
        <v>16464</v>
      </c>
    </row>
    <row r="12950" spans="1:8">
      <c r="A12950" t="str">
        <f t="shared" si="2282"/>
        <v>![](https://img.shields.io/static/v1?label=Hummingbot&amp;message=BRONZE&amp;color=green</v>
      </c>
      <c r="C12950" t="s">
        <v>12992</v>
      </c>
      <c r="D12950" t="s">
        <v>1684</v>
      </c>
      <c r="E12950" t="str">
        <f t="shared" si="2283"/>
        <v/>
      </c>
      <c r="F12950" t="e">
        <f t="shared" si="2284"/>
        <v>#VALUE!</v>
      </c>
      <c r="H12950" t="s">
        <v>16464</v>
      </c>
    </row>
    <row r="12951" spans="1:8">
      <c r="A12951" t="str">
        <f t="shared" si="2282"/>
        <v>![](https://img.shields.io/static/v1?label=Hummingbot&amp;message=BRONZE&amp;color=green</v>
      </c>
      <c r="C12951" t="s">
        <v>12993</v>
      </c>
      <c r="D12951" t="s">
        <v>1684</v>
      </c>
      <c r="E12951" t="str">
        <f t="shared" si="2283"/>
        <v/>
      </c>
      <c r="F12951" t="e">
        <f t="shared" si="2284"/>
        <v>#VALUE!</v>
      </c>
      <c r="H12951" t="s">
        <v>16464</v>
      </c>
    </row>
    <row r="12952" spans="1:8">
      <c r="A12952" t="str">
        <f t="shared" si="2282"/>
        <v>![](https://img.shields.io/static/v1?label=Hummingbot&amp;message=BRONZE&amp;color=green</v>
      </c>
      <c r="C12952" t="s">
        <v>12994</v>
      </c>
      <c r="D12952" t="s">
        <v>1684</v>
      </c>
      <c r="E12952" t="str">
        <f t="shared" si="2283"/>
        <v/>
      </c>
      <c r="F12952" t="e">
        <f t="shared" si="2284"/>
        <v>#VALUE!</v>
      </c>
      <c r="H12952" t="s">
        <v>16464</v>
      </c>
    </row>
    <row r="12953" spans="1:8">
      <c r="A12953" t="str">
        <f t="shared" si="2282"/>
        <v>![](https://img.shields.io/static/v1?label=Hummingbot&amp;message=BRONZE&amp;color=green</v>
      </c>
      <c r="C12953" t="s">
        <v>12995</v>
      </c>
      <c r="D12953" t="s">
        <v>1684</v>
      </c>
      <c r="E12953" t="str">
        <f t="shared" si="2283"/>
        <v/>
      </c>
      <c r="F12953" t="e">
        <f t="shared" si="2284"/>
        <v>#VALUE!</v>
      </c>
      <c r="H12953" t="s">
        <v>16464</v>
      </c>
    </row>
    <row r="12954" spans="1:8">
      <c r="A12954" t="str">
        <f t="shared" si="2282"/>
        <v>![](https://img.shields.io/static/v1?label=Hummingbot&amp;message=BRONZE&amp;color=green</v>
      </c>
      <c r="C12954" t="s">
        <v>12996</v>
      </c>
      <c r="D12954" t="s">
        <v>1684</v>
      </c>
      <c r="E12954" t="str">
        <f t="shared" si="2283"/>
        <v/>
      </c>
      <c r="F12954" t="e">
        <f t="shared" si="2284"/>
        <v>#VALUE!</v>
      </c>
      <c r="H12954" t="s">
        <v>16464</v>
      </c>
    </row>
    <row r="12955" spans="1:8">
      <c r="A12955" t="str">
        <f t="shared" si="2282"/>
        <v>![](https://img.shields.io/static/v1?label=Hummingbot&amp;message=BRONZE&amp;color=green</v>
      </c>
      <c r="C12955" t="s">
        <v>12997</v>
      </c>
      <c r="D12955" t="s">
        <v>1684</v>
      </c>
      <c r="E12955" t="str">
        <f t="shared" si="2283"/>
        <v/>
      </c>
      <c r="F12955" t="e">
        <f t="shared" si="2284"/>
        <v>#VALUE!</v>
      </c>
      <c r="H12955" t="s">
        <v>16464</v>
      </c>
    </row>
    <row r="12956" spans="1:8">
      <c r="A12956" t="str">
        <f t="shared" si="2282"/>
        <v>![](https://img.shields.io/static/v1?label=Hummingbot&amp;message=BRONZE&amp;color=green</v>
      </c>
      <c r="C12956" t="s">
        <v>12998</v>
      </c>
      <c r="D12956" t="s">
        <v>1684</v>
      </c>
      <c r="E12956" t="str">
        <f t="shared" si="2283"/>
        <v/>
      </c>
      <c r="F12956" t="e">
        <f t="shared" si="2284"/>
        <v>#VALUE!</v>
      </c>
      <c r="H12956" t="s">
        <v>16464</v>
      </c>
    </row>
    <row r="12957" spans="1:8">
      <c r="A12957" t="str">
        <f t="shared" si="2282"/>
        <v>![](https://img.shields.io/static/v1?label=Hummingbot&amp;message=BRONZE&amp;color=green</v>
      </c>
      <c r="C12957" t="s">
        <v>12999</v>
      </c>
      <c r="D12957" t="s">
        <v>1684</v>
      </c>
      <c r="E12957" t="str">
        <f t="shared" si="2283"/>
        <v/>
      </c>
      <c r="F12957" t="e">
        <f t="shared" si="2284"/>
        <v>#VALUE!</v>
      </c>
      <c r="H12957" t="s">
        <v>16464</v>
      </c>
    </row>
    <row r="12958" spans="1:8">
      <c r="A12958" t="str">
        <f t="shared" si="2282"/>
        <v>![](https://img.shields.io/static/v1?label=Hummingbot&amp;message=BRONZE&amp;color=green</v>
      </c>
      <c r="C12958" t="s">
        <v>13000</v>
      </c>
      <c r="D12958" t="s">
        <v>1684</v>
      </c>
      <c r="E12958" t="str">
        <f t="shared" si="2283"/>
        <v/>
      </c>
      <c r="F12958" t="e">
        <f t="shared" si="2284"/>
        <v>#VALUE!</v>
      </c>
      <c r="H12958" t="s">
        <v>16464</v>
      </c>
    </row>
    <row r="12959" spans="1:8">
      <c r="A12959" t="str">
        <f t="shared" si="2282"/>
        <v>![](https://img.shields.io/static/v1?label=Hummingbot&amp;message=BRONZE&amp;color=green</v>
      </c>
      <c r="C12959" t="s">
        <v>13001</v>
      </c>
      <c r="D12959" t="s">
        <v>1684</v>
      </c>
      <c r="E12959" t="str">
        <f t="shared" si="2283"/>
        <v/>
      </c>
      <c r="F12959" t="e">
        <f t="shared" si="2284"/>
        <v>#VALUE!</v>
      </c>
      <c r="H12959" t="s">
        <v>16464</v>
      </c>
    </row>
    <row r="12960" spans="1:8">
      <c r="A12960" t="str">
        <f t="shared" si="2282"/>
        <v>![](https://img.shields.io/static/v1?label=Hummingbot&amp;message=BRONZE&amp;color=green</v>
      </c>
      <c r="C12960" t="s">
        <v>13002</v>
      </c>
      <c r="D12960" t="s">
        <v>1684</v>
      </c>
      <c r="E12960" t="str">
        <f t="shared" si="2283"/>
        <v/>
      </c>
      <c r="F12960" t="e">
        <f t="shared" si="2284"/>
        <v>#VALUE!</v>
      </c>
      <c r="H12960" t="s">
        <v>16464</v>
      </c>
    </row>
    <row r="12961" spans="1:9">
      <c r="A12961" t="str">
        <f t="shared" si="2282"/>
        <v>![](https://img.shields.io/static/v1?label=Hummingbot&amp;message=BRONZE&amp;color=green</v>
      </c>
      <c r="C12961" t="s">
        <v>13003</v>
      </c>
      <c r="D12961" t="s">
        <v>1684</v>
      </c>
      <c r="E12961" t="str">
        <f t="shared" si="2283"/>
        <v/>
      </c>
      <c r="F12961" t="e">
        <f t="shared" si="2284"/>
        <v>#VALUE!</v>
      </c>
      <c r="H12961" t="s">
        <v>16464</v>
      </c>
    </row>
    <row r="12962" spans="1:9">
      <c r="A12962" t="str">
        <f t="shared" si="2282"/>
        <v>![](https://img.shields.io/static/v1?label=Hummingbot&amp;message=BRONZE&amp;color=green</v>
      </c>
      <c r="C12962" t="s">
        <v>13004</v>
      </c>
      <c r="D12962" t="s">
        <v>1684</v>
      </c>
      <c r="E12962" t="str">
        <f t="shared" si="2283"/>
        <v/>
      </c>
      <c r="F12962" t="e">
        <f t="shared" si="2284"/>
        <v>#VALUE!</v>
      </c>
      <c r="H12962" t="s">
        <v>16464</v>
      </c>
    </row>
    <row r="12963" spans="1:9">
      <c r="A12963" t="str">
        <f t="shared" si="2282"/>
        <v>![](https://img.shields.io/static/v1?label=Hummingbot&amp;message=BRONZE&amp;color=green</v>
      </c>
      <c r="C12963" t="s">
        <v>13005</v>
      </c>
      <c r="D12963" t="s">
        <v>1684</v>
      </c>
      <c r="E12963" t="str">
        <f t="shared" si="2283"/>
        <v/>
      </c>
      <c r="F12963" t="e">
        <f t="shared" si="2284"/>
        <v>#VALUE!</v>
      </c>
      <c r="H12963" t="s">
        <v>16464</v>
      </c>
    </row>
    <row r="12964" spans="1:9">
      <c r="A12964" t="str">
        <f t="shared" si="2282"/>
        <v>![](https://img.shields.io/static/v1?label=Hummingbot&amp;message=BRONZE&amp;color=green</v>
      </c>
      <c r="C12964" t="s">
        <v>13006</v>
      </c>
      <c r="D12964" t="s">
        <v>1684</v>
      </c>
      <c r="E12964" t="str">
        <f t="shared" si="2283"/>
        <v/>
      </c>
      <c r="F12964" t="e">
        <f t="shared" si="2284"/>
        <v>#VALUE!</v>
      </c>
      <c r="H12964" t="s">
        <v>16464</v>
      </c>
    </row>
    <row r="12965" spans="1:9">
      <c r="A12965" t="str">
        <f t="shared" si="2282"/>
        <v>![](https://img.shields.io/static/v1?label=Hummingbot&amp;message=BRONZE&amp;color=green</v>
      </c>
      <c r="C12965" t="s">
        <v>13007</v>
      </c>
      <c r="D12965" t="s">
        <v>1684</v>
      </c>
      <c r="E12965" t="str">
        <f t="shared" si="2283"/>
        <v/>
      </c>
      <c r="F12965" t="e">
        <f t="shared" si="2284"/>
        <v>#VALUE!</v>
      </c>
      <c r="H12965" t="s">
        <v>16464</v>
      </c>
    </row>
    <row r="12966" spans="1:9">
      <c r="A12966" t="str">
        <f t="shared" si="2282"/>
        <v>![](https://img.shields.io/static/v1?label=Hummingbot&amp;message=BRONZE&amp;color=green</v>
      </c>
      <c r="C12966" t="s">
        <v>13008</v>
      </c>
      <c r="D12966" t="s">
        <v>1684</v>
      </c>
      <c r="E12966" t="str">
        <f t="shared" si="2283"/>
        <v/>
      </c>
      <c r="F12966" t="e">
        <f t="shared" si="2284"/>
        <v>#VALUE!</v>
      </c>
      <c r="H12966" t="s">
        <v>16464</v>
      </c>
    </row>
    <row r="12967" spans="1:9">
      <c r="A12967" t="str">
        <f t="shared" si="2282"/>
        <v>![](https://img.shields.io/static/v1?label=Hummingbot&amp;message=BRONZE&amp;color=green</v>
      </c>
      <c r="C12967" t="s">
        <v>13009</v>
      </c>
      <c r="D12967" t="s">
        <v>1684</v>
      </c>
      <c r="E12967" t="str">
        <f t="shared" si="2283"/>
        <v/>
      </c>
      <c r="F12967" t="e">
        <f t="shared" si="2284"/>
        <v>#VALUE!</v>
      </c>
      <c r="H12967" t="s">
        <v>16464</v>
      </c>
    </row>
    <row r="12968" spans="1:9">
      <c r="A12968" t="str">
        <f t="shared" si="2282"/>
        <v>![](https://github.com/akfamily/akshare/blob/master/example/images/AKShare_logo.jpg</v>
      </c>
      <c r="C12968" t="s">
        <v>2233</v>
      </c>
      <c r="D12968" t="s">
        <v>1684</v>
      </c>
      <c r="E12968" t="str">
        <f t="shared" si="2283"/>
        <v/>
      </c>
      <c r="F12968" t="e">
        <f t="shared" si="2284"/>
        <v>#VALUE!</v>
      </c>
      <c r="H12968" t="s">
        <v>16464</v>
      </c>
    </row>
    <row r="12969" spans="1:9">
      <c r="A12969" t="str">
        <f t="shared" si="2282"/>
        <v>![Build Status](https://travis-ci.org/h2oai/datatable.svg?branch=main</v>
      </c>
      <c r="B12969" t="str">
        <f t="shared" ref="B12969:B12980" si="2285">MID(C12969,FIND(")](",C12969)+2,1000)</f>
        <v>(https://travis-ci.org/h2oai/datatable)</v>
      </c>
      <c r="C12969" t="s">
        <v>3871</v>
      </c>
      <c r="D12969" t="s">
        <v>1119</v>
      </c>
      <c r="E12969" t="str">
        <f t="shared" si="2283"/>
        <v>travis-ci.org/h2oai/datatable)</v>
      </c>
      <c r="F12969" t="str">
        <f t="shared" si="2284"/>
        <v>travis-ci.org</v>
      </c>
      <c r="I12969">
        <f t="shared" ref="I12969:I12972" si="2286">COUNTIF(F:F,F12969)</f>
        <v>487</v>
      </c>
    </row>
    <row r="12970" spans="1:9">
      <c r="A12970" t="str">
        <f t="shared" si="2282"/>
        <v>![Build Status](https://travis-ci.org/{ORG-or-USERNAME}/{REPO-NAME}.png?branch=master</v>
      </c>
      <c r="B12970" t="str">
        <f t="shared" si="2285"/>
        <v>(https://travis-ci.org/Artelnics/opennn)</v>
      </c>
      <c r="C12970" t="s">
        <v>4874</v>
      </c>
      <c r="D12970" t="s">
        <v>1119</v>
      </c>
      <c r="E12970" t="str">
        <f t="shared" si="2283"/>
        <v>travis-ci.org/Artelnics/opennn)</v>
      </c>
      <c r="F12970" t="str">
        <f t="shared" si="2284"/>
        <v>travis-ci.org</v>
      </c>
      <c r="I12970">
        <f t="shared" si="2286"/>
        <v>487</v>
      </c>
    </row>
    <row r="12971" spans="1:9">
      <c r="A12971" t="str">
        <f t="shared" si="2282"/>
        <v>![Linux Build status](https://travis-ci.org/rurban/smhasher.svg?branch=master</v>
      </c>
      <c r="B12971" t="str">
        <f t="shared" si="2285"/>
        <v xml:space="preserve">(https://travis-ci.org/rurban/smhasher/) </v>
      </c>
      <c r="C12971" t="s">
        <v>3883</v>
      </c>
      <c r="D12971" t="s">
        <v>1119</v>
      </c>
      <c r="E12971" t="str">
        <f t="shared" si="2283"/>
        <v xml:space="preserve">travis-ci.org/rurban/smhasher/) </v>
      </c>
      <c r="F12971" t="str">
        <f t="shared" si="2284"/>
        <v>travis-ci.org</v>
      </c>
      <c r="I12971">
        <f t="shared" si="2286"/>
        <v>487</v>
      </c>
    </row>
    <row r="12972" spans="1:9">
      <c r="A12972" t="str">
        <f t="shared" si="2282"/>
        <v>![Build Status](https://travis-ci.org/openscenegraph/OpenSceneGraph.svg?branch=master</v>
      </c>
      <c r="B12972" t="str">
        <f t="shared" si="2285"/>
        <v>(https://travis-ci.org/openscenegraph/OpenSceneGraph)</v>
      </c>
      <c r="C12972" t="s">
        <v>3937</v>
      </c>
      <c r="D12972" t="s">
        <v>1119</v>
      </c>
      <c r="E12972" t="str">
        <f t="shared" si="2283"/>
        <v>travis-ci.org/openscenegraph/OpenSceneGraph)</v>
      </c>
      <c r="F12972" t="str">
        <f t="shared" si="2284"/>
        <v>travis-ci.org</v>
      </c>
      <c r="I12972">
        <f t="shared" si="2286"/>
        <v>487</v>
      </c>
    </row>
    <row r="12973" spans="1:9">
      <c r="A12973" t="str">
        <f t="shared" si="2282"/>
        <v>![Code style: black](https://img.shields.io/badge/code%20style-black-000000.svg</v>
      </c>
      <c r="B12973" t="str">
        <f t="shared" si="2285"/>
        <v>(https://github.com/psf/black)</v>
      </c>
      <c r="C12973" t="s">
        <v>3254</v>
      </c>
      <c r="D12973" t="s">
        <v>1684</v>
      </c>
      <c r="E12973" t="str">
        <f t="shared" si="2283"/>
        <v>github.com/psf/black)</v>
      </c>
      <c r="F12973" t="str">
        <f t="shared" si="2284"/>
        <v>github.com</v>
      </c>
      <c r="G12973" t="s">
        <v>16451</v>
      </c>
      <c r="H12973" t="s">
        <v>16455</v>
      </c>
    </row>
    <row r="12974" spans="1:9">
      <c r="A12974" t="str">
        <f t="shared" si="2282"/>
        <v>![akshare](https://img.shields.io/badge/Data%20Science-AKShare-green</v>
      </c>
      <c r="B12974" t="str">
        <f t="shared" si="2285"/>
        <v>(https://github.com/akfamily/akshare)</v>
      </c>
      <c r="C12974" t="s">
        <v>11146</v>
      </c>
      <c r="D12974" t="s">
        <v>1684</v>
      </c>
      <c r="E12974" t="str">
        <f t="shared" si="2283"/>
        <v>github.com/akfamily/akshare)</v>
      </c>
      <c r="F12974" t="str">
        <f t="shared" si="2284"/>
        <v>github.com</v>
      </c>
      <c r="G12974" t="s">
        <v>16451</v>
      </c>
      <c r="H12974" t="s">
        <v>16455</v>
      </c>
    </row>
    <row r="12975" spans="1:9">
      <c r="A12975" t="str">
        <f t="shared" si="2282"/>
        <v>![Actions Status](https://github.com/akfamily/akshare/workflows/build/badge.svg</v>
      </c>
      <c r="B12975" t="str">
        <f t="shared" si="2285"/>
        <v>(https://github.com/akfamily/akshare/actions)</v>
      </c>
      <c r="C12975" t="s">
        <v>11147</v>
      </c>
      <c r="D12975" t="s">
        <v>1684</v>
      </c>
      <c r="E12975" t="str">
        <f t="shared" si="2283"/>
        <v>github.com/akfamily/akshare/actions)</v>
      </c>
      <c r="F12975" t="str">
        <f t="shared" si="2284"/>
        <v>github.com</v>
      </c>
      <c r="G12975" t="s">
        <v>16451</v>
      </c>
      <c r="H12975" t="s">
        <v>16455</v>
      </c>
    </row>
    <row r="12976" spans="1:9">
      <c r="A12976" t="str">
        <f t="shared" si="2282"/>
        <v>![MIT Licence](https://camo.githubusercontent.com/14a9abb7e83098f2949f26d2190e04fb1bd52c06/68747470733a2f2f626c61636b2e72656164746865646f63732e696f2f656e2f737461626c652f5f7374617469632f6c6963656e73652e737667</v>
      </c>
      <c r="B12976" t="str">
        <f t="shared" si="2285"/>
        <v>(https://github.com/akfamily/akshare/blob/master/LICENSE)</v>
      </c>
      <c r="C12976" t="s">
        <v>11148</v>
      </c>
      <c r="D12976" t="s">
        <v>1684</v>
      </c>
      <c r="E12976" t="str">
        <f t="shared" si="2283"/>
        <v>github.com/akfamily/akshare/blob/master/LICENSE)</v>
      </c>
      <c r="F12976" t="str">
        <f t="shared" si="2284"/>
        <v>github.com</v>
      </c>
      <c r="G12976" t="s">
        <v>16451</v>
      </c>
      <c r="H12976" t="s">
        <v>16455</v>
      </c>
    </row>
    <row r="12977" spans="1:9">
      <c r="A12977" t="str">
        <f t="shared" si="2282"/>
        <v>![](https://img.shields.io/github/forks/jindaxiang/akshare</v>
      </c>
      <c r="B12977" t="str">
        <f t="shared" si="2285"/>
        <v>(https://github.com/akfamily/akshare)</v>
      </c>
      <c r="C12977" t="s">
        <v>11149</v>
      </c>
      <c r="D12977" t="s">
        <v>1684</v>
      </c>
      <c r="E12977" t="str">
        <f t="shared" si="2283"/>
        <v>github.com/akfamily/akshare)</v>
      </c>
      <c r="F12977" t="str">
        <f t="shared" si="2284"/>
        <v>github.com</v>
      </c>
      <c r="G12977" t="s">
        <v>16451</v>
      </c>
      <c r="H12977" t="s">
        <v>16455</v>
      </c>
    </row>
    <row r="12978" spans="1:9">
      <c r="A12978" t="str">
        <f t="shared" si="2282"/>
        <v>![](https://img.shields.io/github/stars/jindaxiang/akshare</v>
      </c>
      <c r="B12978" t="str">
        <f t="shared" si="2285"/>
        <v>(https://github.com/akfamily/akshare)</v>
      </c>
      <c r="C12978" t="s">
        <v>11150</v>
      </c>
      <c r="D12978" t="s">
        <v>1684</v>
      </c>
      <c r="E12978" t="str">
        <f t="shared" si="2283"/>
        <v>github.com/akfamily/akshare)</v>
      </c>
      <c r="F12978" t="str">
        <f t="shared" si="2284"/>
        <v>github.com</v>
      </c>
      <c r="G12978" t="s">
        <v>16451</v>
      </c>
      <c r="H12978" t="s">
        <v>16455</v>
      </c>
    </row>
    <row r="12979" spans="1:9">
      <c r="A12979" t="str">
        <f t="shared" si="2282"/>
        <v>![](https://img.shields.io/github/issues/jindaxiang/akshare</v>
      </c>
      <c r="B12979" t="str">
        <f t="shared" si="2285"/>
        <v>(https://github.com/akfamily/akshare)</v>
      </c>
      <c r="C12979" t="s">
        <v>11151</v>
      </c>
      <c r="D12979" t="s">
        <v>1684</v>
      </c>
      <c r="E12979" t="str">
        <f t="shared" si="2283"/>
        <v>github.com/akfamily/akshare)</v>
      </c>
      <c r="F12979" t="str">
        <f t="shared" si="2284"/>
        <v>github.com</v>
      </c>
      <c r="G12979" t="s">
        <v>16451</v>
      </c>
      <c r="H12979" t="s">
        <v>16455</v>
      </c>
    </row>
    <row r="12980" spans="1:9">
      <c r="A12980" t="str">
        <f t="shared" si="2282"/>
        <v>![code style: prettier](https://img.shields.io/badge/code_style-prettier-ff69b4.svg?style=flat-square</v>
      </c>
      <c r="B12980" t="str">
        <f t="shared" si="2285"/>
        <v>(https://github.com/prettier/prettier)**Write less, get more!**</v>
      </c>
      <c r="C12980" t="s">
        <v>8550</v>
      </c>
      <c r="D12980" t="s">
        <v>1684</v>
      </c>
      <c r="E12980" t="str">
        <f t="shared" si="2283"/>
        <v>github.com/prettier/prettier)**Write less, get more!**</v>
      </c>
      <c r="F12980" t="str">
        <f t="shared" si="2284"/>
        <v>github.com</v>
      </c>
      <c r="G12980" t="s">
        <v>16451</v>
      </c>
      <c r="H12980" t="s">
        <v>16455</v>
      </c>
    </row>
    <row r="12981" spans="1:9">
      <c r="A12981" t="str">
        <f t="shared" si="2282"/>
        <v>![](https://github.com/akfamily/akshare/blob/master/example/images/AKShare.svg</v>
      </c>
      <c r="C12981" t="s">
        <v>2234</v>
      </c>
      <c r="D12981" t="s">
        <v>1684</v>
      </c>
      <c r="E12981" t="str">
        <f t="shared" si="2283"/>
        <v/>
      </c>
      <c r="F12981" t="e">
        <f t="shared" si="2284"/>
        <v>#VALUE!</v>
      </c>
      <c r="H12981" t="s">
        <v>16464</v>
      </c>
    </row>
    <row r="12982" spans="1:9">
      <c r="A12982" t="str">
        <f t="shared" si="2282"/>
        <v>![](https://jfds-1252952517.cos.ap-chengdu.myqcloud.com/akshare/readme/home/AAPL_candle.png</v>
      </c>
      <c r="C12982" t="s">
        <v>2235</v>
      </c>
      <c r="D12982" t="s">
        <v>1684</v>
      </c>
      <c r="E12982" t="str">
        <f t="shared" si="2283"/>
        <v/>
      </c>
      <c r="F12982" t="e">
        <f t="shared" si="2284"/>
        <v>#VALUE!</v>
      </c>
      <c r="H12982" t="s">
        <v>16464</v>
      </c>
    </row>
    <row r="12983" spans="1:9">
      <c r="A12983" t="str">
        <f t="shared" si="2282"/>
        <v>![](https://jfds-1252952517.cos.ap-chengdu.myqcloud.com/akshare/readme/qrcode/qr_code_1254836886.jpg</v>
      </c>
      <c r="C12983" t="s">
        <v>2236</v>
      </c>
      <c r="D12983" t="s">
        <v>1684</v>
      </c>
      <c r="E12983" t="str">
        <f t="shared" si="2283"/>
        <v/>
      </c>
      <c r="F12983" t="e">
        <f t="shared" si="2284"/>
        <v>#VALUE!</v>
      </c>
      <c r="H12983" t="s">
        <v>16464</v>
      </c>
    </row>
    <row r="12984" spans="1:9">
      <c r="A12984" t="str">
        <f t="shared" si="2282"/>
        <v>![Data: akshare](https://img.shields.io/badge/Data%20Science-AKShare-green</v>
      </c>
      <c r="B12984" t="str">
        <f t="shared" ref="B12984:B12991" si="2287">MID(C12984,FIND(")](",C12984)+2,1000)</f>
        <v>(https://github.com/akfamily/akshare)</v>
      </c>
      <c r="C12984" t="s">
        <v>11152</v>
      </c>
      <c r="D12984" t="s">
        <v>1684</v>
      </c>
      <c r="E12984" t="str">
        <f t="shared" si="2283"/>
        <v>github.com/akfamily/akshare)</v>
      </c>
      <c r="F12984" t="str">
        <f t="shared" si="2284"/>
        <v>github.com</v>
      </c>
      <c r="G12984" t="s">
        <v>16451</v>
      </c>
      <c r="H12984" t="s">
        <v>16455</v>
      </c>
    </row>
    <row r="12985" spans="1:9">
      <c r="A12985" t="str">
        <f t="shared" si="2282"/>
        <v>![Data: akshare](https://img.shields.io/badge/Data%20Science-AKShare-green</v>
      </c>
      <c r="B12985" t="str">
        <f t="shared" si="2287"/>
        <v>(https://github.com/akfamily/akshare)</v>
      </c>
      <c r="C12985" t="s">
        <v>11152</v>
      </c>
      <c r="D12985" t="s">
        <v>1684</v>
      </c>
      <c r="E12985" t="str">
        <f t="shared" si="2283"/>
        <v>github.com/akfamily/akshare)</v>
      </c>
      <c r="F12985" t="str">
        <f t="shared" si="2284"/>
        <v>github.com</v>
      </c>
      <c r="G12985" t="s">
        <v>16451</v>
      </c>
      <c r="H12985" t="s">
        <v>16455</v>
      </c>
    </row>
    <row r="12986" spans="1:9">
      <c r="A12986" t="str">
        <f t="shared" ref="A12986:A12991" si="2288">LEFT(C12986,FIND(")",C12986)-1)</f>
        <v>[Build Status](https://travis-ci.org/JabbR/JabbR.png</v>
      </c>
      <c r="B12986" t="str">
        <f t="shared" si="2287"/>
        <v>(https://travis-ci.org/JabbR/JabbR)</v>
      </c>
      <c r="C12986" t="s">
        <v>4964</v>
      </c>
      <c r="D12986" t="s">
        <v>1120</v>
      </c>
      <c r="E12986" t="str">
        <f t="shared" si="2283"/>
        <v>travis-ci.org/JabbR/JabbR)</v>
      </c>
      <c r="F12986" t="str">
        <f t="shared" si="2284"/>
        <v>travis-ci.org</v>
      </c>
      <c r="I12986">
        <f>COUNTIF(F:F,F12986)</f>
        <v>487</v>
      </c>
    </row>
    <row r="12987" spans="1:9">
      <c r="A12987" t="str">
        <f t="shared" si="2288"/>
        <v>![badge](https://github.com/open-mmlab/mmdeploy/workflows/build/badge.svg</v>
      </c>
      <c r="B12987" t="str">
        <f t="shared" si="2287"/>
        <v>(https://github.com/open-mmlab/mmdeploy/actions)</v>
      </c>
      <c r="C12987" t="s">
        <v>11991</v>
      </c>
      <c r="D12987" t="s">
        <v>1684</v>
      </c>
      <c r="E12987" t="str">
        <f t="shared" si="2283"/>
        <v>github.com/open-mmlab/mmdeploy/actions)</v>
      </c>
      <c r="F12987" t="str">
        <f t="shared" si="2284"/>
        <v>github.com</v>
      </c>
      <c r="G12987" t="s">
        <v>16451</v>
      </c>
      <c r="H12987" t="s">
        <v>16455</v>
      </c>
    </row>
    <row r="12988" spans="1:9">
      <c r="A12988" t="str">
        <f t="shared" si="2288"/>
        <v>![codecov](https://codecov.io/gh/open-mmlab/mmdeploy/branch/master/graph/badge.svg</v>
      </c>
      <c r="B12988" t="str">
        <f t="shared" si="2287"/>
        <v>(https://codecov.io/gh/open-mmlab/mmdeploy)</v>
      </c>
      <c r="C12988" t="s">
        <v>11992</v>
      </c>
      <c r="D12988" t="s">
        <v>1684</v>
      </c>
      <c r="E12988" t="str">
        <f t="shared" si="2283"/>
        <v>codecov.io/gh/open-mmlab/mmdeploy)</v>
      </c>
      <c r="F12988" t="str">
        <f t="shared" si="2284"/>
        <v>codecov.io</v>
      </c>
      <c r="H12988" t="s">
        <v>16457</v>
      </c>
    </row>
    <row r="12989" spans="1:9">
      <c r="A12989" t="str">
        <f t="shared" si="2288"/>
        <v>![license](https://img.shields.io/github/license/open-mmlab/mmdeploy.svg</v>
      </c>
      <c r="B12989" t="str">
        <f t="shared" si="2287"/>
        <v>(https://github.com/open-mmlab/mmdeploy/blob/master/LICENSE)</v>
      </c>
      <c r="C12989" t="s">
        <v>11993</v>
      </c>
      <c r="D12989" t="s">
        <v>1684</v>
      </c>
      <c r="E12989" t="str">
        <f t="shared" si="2283"/>
        <v>github.com/open-mmlab/mmdeploy/blob/master/LICENSE)</v>
      </c>
      <c r="F12989" t="str">
        <f t="shared" si="2284"/>
        <v>github.com</v>
      </c>
      <c r="G12989" t="s">
        <v>16451</v>
      </c>
      <c r="H12989" t="s">
        <v>16455</v>
      </c>
    </row>
    <row r="12990" spans="1:9">
      <c r="A12990" t="str">
        <f t="shared" si="2288"/>
        <v>![issue resolution](https://img.shields.io/github/issues-closed-raw/open-mmlab/mmdeploy</v>
      </c>
      <c r="B12990" t="str">
        <f t="shared" si="2287"/>
        <v>(https://github.com/open-mmlab/mmdeploy/issues)</v>
      </c>
      <c r="C12990" t="s">
        <v>11994</v>
      </c>
      <c r="D12990" t="s">
        <v>1684</v>
      </c>
      <c r="E12990" t="str">
        <f t="shared" si="2283"/>
        <v>github.com/open-mmlab/mmdeploy/issues)</v>
      </c>
      <c r="F12990" t="str">
        <f t="shared" si="2284"/>
        <v>github.com</v>
      </c>
      <c r="G12990" t="s">
        <v>16451</v>
      </c>
      <c r="H12990" t="s">
        <v>16455</v>
      </c>
    </row>
    <row r="12991" spans="1:9">
      <c r="A12991" t="str">
        <f t="shared" si="2288"/>
        <v>![open issues](https://img.shields.io/github/issues-raw/open-mmlab/mmdeploy</v>
      </c>
      <c r="B12991" t="str">
        <f t="shared" si="2287"/>
        <v xml:space="preserve">(https://github.com/open-mmlab/mmdeploy/issues) x86_64 CPU      </v>
      </c>
      <c r="C12991" t="s">
        <v>12263</v>
      </c>
      <c r="D12991" t="s">
        <v>1684</v>
      </c>
      <c r="E12991" t="str">
        <f t="shared" si="2283"/>
        <v xml:space="preserve">github.com/open-mmlab/mmdeploy/issues) x86_64 CPU      </v>
      </c>
      <c r="F12991" t="str">
        <f t="shared" si="2284"/>
        <v>github.com</v>
      </c>
      <c r="G12991" t="s">
        <v>16451</v>
      </c>
      <c r="H12991" t="s">
        <v>16455</v>
      </c>
    </row>
    <row r="12992" spans="1:9">
      <c r="C12992" t="s">
        <v>13086</v>
      </c>
      <c r="D12992" t="s">
        <v>1684</v>
      </c>
      <c r="E12992" t="str">
        <f t="shared" si="2283"/>
        <v/>
      </c>
      <c r="F12992" t="e">
        <f t="shared" si="2284"/>
        <v>#VALUE!</v>
      </c>
      <c r="H12992" t="s">
        <v>16464</v>
      </c>
    </row>
    <row r="12993" spans="1:9">
      <c r="C12993" t="s">
        <v>13087</v>
      </c>
      <c r="D12993" t="s">
        <v>1684</v>
      </c>
      <c r="E12993" t="str">
        <f t="shared" si="2283"/>
        <v/>
      </c>
      <c r="F12993" t="e">
        <f t="shared" si="2284"/>
        <v>#VALUE!</v>
      </c>
      <c r="H12993" t="s">
        <v>16464</v>
      </c>
    </row>
    <row r="12994" spans="1:9">
      <c r="C12994" t="s">
        <v>13088</v>
      </c>
      <c r="D12994" t="s">
        <v>1684</v>
      </c>
      <c r="E12994" t="str">
        <f t="shared" ref="E12994:E13057" si="2289">SUBSTITUTE(SUBSTITUTE(B12994,"(https://",""), "(http://", "")</f>
        <v/>
      </c>
      <c r="F12994" t="e">
        <f t="shared" ref="F12994:F13057" si="2290">LEFT(E12994,FIND("/", E12994)-1)</f>
        <v>#VALUE!</v>
      </c>
      <c r="H12994" t="s">
        <v>16464</v>
      </c>
    </row>
    <row r="12995" spans="1:9">
      <c r="C12995" t="s">
        <v>13089</v>
      </c>
      <c r="D12995" t="s">
        <v>1684</v>
      </c>
      <c r="E12995" t="str">
        <f t="shared" si="2289"/>
        <v/>
      </c>
      <c r="F12995" t="e">
        <f t="shared" si="2290"/>
        <v>#VALUE!</v>
      </c>
      <c r="H12995" t="s">
        <v>16464</v>
      </c>
    </row>
    <row r="12996" spans="1:9">
      <c r="C12996" t="s">
        <v>13090</v>
      </c>
      <c r="D12996" t="s">
        <v>1684</v>
      </c>
      <c r="E12996" t="str">
        <f t="shared" si="2289"/>
        <v/>
      </c>
      <c r="F12996" t="e">
        <f t="shared" si="2290"/>
        <v>#VALUE!</v>
      </c>
      <c r="H12996" t="s">
        <v>16464</v>
      </c>
    </row>
    <row r="12997" spans="1:9">
      <c r="C12997" t="s">
        <v>12264</v>
      </c>
      <c r="D12997" t="s">
        <v>1684</v>
      </c>
      <c r="E12997" t="str">
        <f t="shared" si="2289"/>
        <v/>
      </c>
      <c r="F12997" t="e">
        <f t="shared" si="2290"/>
        <v>#VALUE!</v>
      </c>
      <c r="H12997" t="s">
        <v>16464</v>
      </c>
    </row>
    <row r="12998" spans="1:9">
      <c r="C12998" t="s">
        <v>13091</v>
      </c>
      <c r="D12998" t="s">
        <v>1684</v>
      </c>
      <c r="E12998" t="str">
        <f t="shared" si="2289"/>
        <v/>
      </c>
      <c r="F12998" t="e">
        <f t="shared" si="2290"/>
        <v>#VALUE!</v>
      </c>
      <c r="H12998" t="s">
        <v>16464</v>
      </c>
    </row>
    <row r="12999" spans="1:9">
      <c r="C12999" t="s">
        <v>8551</v>
      </c>
      <c r="D12999" t="s">
        <v>1684</v>
      </c>
      <c r="E12999" t="str">
        <f t="shared" si="2289"/>
        <v/>
      </c>
      <c r="F12999" t="e">
        <f t="shared" si="2290"/>
        <v>#VALUE!</v>
      </c>
      <c r="H12999" t="s">
        <v>16464</v>
      </c>
    </row>
    <row r="13000" spans="1:9">
      <c r="A13000" t="str">
        <f t="shared" ref="A13000:A13031" si="2291">LEFT(C13000,FIND(")",C13000)-1)</f>
        <v xml:space="preserve"> ![Codacy Badge](https://app.codacy.com/project/badge/Grade/1f1d5f10f6294870aa0591235bebcc66</v>
      </c>
      <c r="B13000" t="str">
        <f>MID(C13000,FIND(")](",C13000)+2,1000)</f>
        <v>(https://app.codacy.com/gh/SamirPaul1/DSAlgo/dashboard) with a better one (better complexity).</v>
      </c>
      <c r="C13000" t="s">
        <v>8552</v>
      </c>
      <c r="D13000" t="s">
        <v>1684</v>
      </c>
      <c r="E13000" t="str">
        <f t="shared" si="2289"/>
        <v>app.codacy.com/gh/SamirPaul1/DSAlgo/dashboard) with a better one (better complexity).</v>
      </c>
      <c r="F13000" t="str">
        <f t="shared" si="2290"/>
        <v>app.codacy.com</v>
      </c>
      <c r="H13000" t="s">
        <v>16457</v>
      </c>
    </row>
    <row r="13001" spans="1:9">
      <c r="A13001" t="str">
        <f t="shared" si="2291"/>
        <v>![build](https://github.com/deepchecks/deepchecks/actions/workflows/build.yml/badge.svg</v>
      </c>
      <c r="C13001" t="s">
        <v>2529</v>
      </c>
      <c r="D13001" t="s">
        <v>1684</v>
      </c>
      <c r="E13001" t="str">
        <f t="shared" si="2289"/>
        <v/>
      </c>
      <c r="F13001" t="e">
        <f t="shared" si="2290"/>
        <v>#VALUE!</v>
      </c>
      <c r="H13001" t="s">
        <v>16464</v>
      </c>
    </row>
    <row r="13002" spans="1:9">
      <c r="A13002" t="str">
        <f t="shared" si="2291"/>
        <v>![pkgVersion](https://img.shields.io/pypi/v/deepchecks</v>
      </c>
      <c r="C13002" t="s">
        <v>2530</v>
      </c>
      <c r="D13002" t="s">
        <v>1684</v>
      </c>
      <c r="E13002" t="str">
        <f t="shared" si="2289"/>
        <v/>
      </c>
      <c r="F13002" t="e">
        <f t="shared" si="2290"/>
        <v>#VALUE!</v>
      </c>
      <c r="H13002" t="s">
        <v>16464</v>
      </c>
    </row>
    <row r="13003" spans="1:9">
      <c r="A13003" t="str">
        <f t="shared" si="2291"/>
        <v>![Maintainability](https://api.codeclimate.com/v1/badges/970b11794144139975fa/maintainability</v>
      </c>
      <c r="B13003" t="str">
        <f>MID(C13003,FIND(")](",C13003)+2,1000)</f>
        <v>(https://codeclimate.com/github/deepchecks/deepchecks/maintainability)</v>
      </c>
      <c r="C13003" t="s">
        <v>11995</v>
      </c>
      <c r="D13003" t="s">
        <v>1684</v>
      </c>
      <c r="E13003" t="str">
        <f t="shared" si="2289"/>
        <v>codeclimate.com/github/deepchecks/deepchecks/maintainability)</v>
      </c>
      <c r="F13003" t="str">
        <f t="shared" si="2290"/>
        <v>codeclimate.com</v>
      </c>
      <c r="H13003" t="s">
        <v>16458</v>
      </c>
    </row>
    <row r="13004" spans="1:9">
      <c r="A13004" t="str">
        <f t="shared" si="2291"/>
        <v>[Build Status](https://travis-ci.org/SirCmpwn/TrueCraft.svg?branch=master</v>
      </c>
      <c r="B13004" t="str">
        <f>MID(C13004,FIND(")](",C13004)+2,1000)</f>
        <v>(https://travis-ci.org/SirCmpwn/TrueCraft)</v>
      </c>
      <c r="C13004" t="s">
        <v>4966</v>
      </c>
      <c r="D13004" t="s">
        <v>1120</v>
      </c>
      <c r="E13004" t="str">
        <f t="shared" si="2289"/>
        <v>travis-ci.org/SirCmpwn/TrueCraft)</v>
      </c>
      <c r="F13004" t="str">
        <f t="shared" si="2290"/>
        <v>travis-ci.org</v>
      </c>
      <c r="I13004">
        <f>COUNTIF(F:F,F13004)</f>
        <v>487</v>
      </c>
    </row>
    <row r="13005" spans="1:9">
      <c r="A13005" t="str">
        <f t="shared" si="2291"/>
        <v>![pyVersions](https://img.shields.io/pypi/pyversions/deepchecks</v>
      </c>
      <c r="C13005" t="s">
        <v>2531</v>
      </c>
      <c r="D13005" t="s">
        <v>1684</v>
      </c>
      <c r="E13005" t="str">
        <f t="shared" si="2289"/>
        <v/>
      </c>
      <c r="F13005" t="e">
        <f t="shared" si="2290"/>
        <v>#VALUE!</v>
      </c>
      <c r="H13005" t="s">
        <v>16464</v>
      </c>
    </row>
    <row r="13006" spans="1:9">
      <c r="A13006" t="str">
        <f t="shared" si="2291"/>
        <v>[Build Status](https://travis-ci.org/Antaris/RazorEngine.svg?branch=master</v>
      </c>
      <c r="B13006" t="str">
        <f>MID(C13006,FIND(")](",C13006)+2,1000)</f>
        <v>(https://travis-ci.org/Antaris/RazorEngine)</v>
      </c>
      <c r="C13006" t="s">
        <v>4983</v>
      </c>
      <c r="D13006" t="s">
        <v>1120</v>
      </c>
      <c r="E13006" t="str">
        <f t="shared" si="2289"/>
        <v>travis-ci.org/Antaris/RazorEngine)</v>
      </c>
      <c r="F13006" t="str">
        <f t="shared" si="2290"/>
        <v>travis-ci.org</v>
      </c>
      <c r="I13006">
        <f t="shared" ref="I13006:I13008" si="2292">COUNTIF(F:F,F13006)</f>
        <v>487</v>
      </c>
    </row>
    <row r="13007" spans="1:9">
      <c r="A13007" t="str">
        <f t="shared" si="2291"/>
        <v>[Build Status](https://travis-ci.org/Antaris/RazorEngine.svg?branch=releases</v>
      </c>
      <c r="B13007" t="str">
        <f>MID(C13007,FIND(")](",C13007)+2,1000)</f>
        <v>(https://travis-ci.org/Antaris/RazorEngine)</v>
      </c>
      <c r="C13007" t="s">
        <v>4985</v>
      </c>
      <c r="D13007" t="s">
        <v>1120</v>
      </c>
      <c r="E13007" t="str">
        <f t="shared" si="2289"/>
        <v>travis-ci.org/Antaris/RazorEngine)</v>
      </c>
      <c r="F13007" t="str">
        <f t="shared" si="2290"/>
        <v>travis-ci.org</v>
      </c>
      <c r="I13007">
        <f t="shared" si="2292"/>
        <v>487</v>
      </c>
    </row>
    <row r="13008" spans="1:9">
      <c r="A13008" t="str">
        <f t="shared" si="2291"/>
        <v>[Build Status](https://travis-ci.org/NancyFx/Nancy.png?branch=master</v>
      </c>
      <c r="B13008" t="str">
        <f>MID(C13008,FIND(")](",C13008)+2,1000)</f>
        <v xml:space="preserve">(https://travis-ci.org/NancyFx/Nancy)                         </v>
      </c>
      <c r="C13008" t="s">
        <v>4990</v>
      </c>
      <c r="D13008" t="s">
        <v>1120</v>
      </c>
      <c r="E13008" t="str">
        <f t="shared" si="2289"/>
        <v xml:space="preserve">travis-ci.org/NancyFx/Nancy)                         </v>
      </c>
      <c r="F13008" t="str">
        <f t="shared" si="2290"/>
        <v>travis-ci.org</v>
      </c>
      <c r="I13008">
        <f t="shared" si="2292"/>
        <v>487</v>
      </c>
    </row>
    <row r="13009" spans="1:9">
      <c r="A13009" t="str">
        <f t="shared" si="2291"/>
        <v>![License](https://img.shields.io/badge/license-Apache%202.0-blue.svg</v>
      </c>
      <c r="B13009" t="str">
        <f>MID(C13009,FIND(")](",C13009)+2,1000)</f>
        <v>(https://github.com/kedro-org/kedro/blob/main/LICENSE.md)</v>
      </c>
      <c r="C13009" t="s">
        <v>11012</v>
      </c>
      <c r="D13009" t="s">
        <v>1684</v>
      </c>
      <c r="E13009" t="str">
        <f t="shared" si="2289"/>
        <v>github.com/kedro-org/kedro/blob/main/LICENSE.md)</v>
      </c>
      <c r="F13009" t="str">
        <f t="shared" si="2290"/>
        <v>github.com</v>
      </c>
      <c r="G13009" t="s">
        <v>16451</v>
      </c>
      <c r="H13009" t="s">
        <v>16455</v>
      </c>
    </row>
    <row r="13010" spans="1:9">
      <c r="A13010" t="str">
        <f t="shared" si="2291"/>
        <v>![Slack Organisation](https://img.shields.io/badge/slack-chat-blueviolet.svg?label=Kedro%20Slack&amp;logo=slack</v>
      </c>
      <c r="B13010" t="str">
        <f>MID(C13010,FIND(")](",C13010)+2,1000)</f>
        <v>(https://slack.kedro.org)</v>
      </c>
      <c r="C13010" t="s">
        <v>8326</v>
      </c>
      <c r="D13010" t="s">
        <v>1684</v>
      </c>
      <c r="E13010" t="str">
        <f t="shared" si="2289"/>
        <v>slack.kedro.org)</v>
      </c>
      <c r="F13010" t="e">
        <f t="shared" si="2290"/>
        <v>#VALUE!</v>
      </c>
      <c r="H13010" t="s">
        <v>16464</v>
      </c>
    </row>
    <row r="13011" spans="1:9">
      <c r="A13011" t="str">
        <f t="shared" si="2291"/>
        <v>![CircleCI - Main Branch](https://img.shields.io/circleci/build/github/kedro-org/kedro/main?label=main</v>
      </c>
      <c r="C13011" t="s">
        <v>2211</v>
      </c>
      <c r="D13011" t="s">
        <v>1684</v>
      </c>
      <c r="E13011" t="str">
        <f t="shared" si="2289"/>
        <v/>
      </c>
      <c r="F13011" t="e">
        <f t="shared" si="2290"/>
        <v>#VALUE!</v>
      </c>
      <c r="H13011" t="s">
        <v>16464</v>
      </c>
    </row>
    <row r="13012" spans="1:9">
      <c r="A13012" t="str">
        <f t="shared" si="2291"/>
        <v>![Develop Branch Build](https://img.shields.io/circleci/build/github/kedro-org/kedro/develop?label=develop</v>
      </c>
      <c r="C13012" t="s">
        <v>2212</v>
      </c>
      <c r="D13012" t="s">
        <v>1684</v>
      </c>
      <c r="E13012" t="str">
        <f t="shared" si="2289"/>
        <v/>
      </c>
      <c r="F13012" t="e">
        <f t="shared" si="2290"/>
        <v>#VALUE!</v>
      </c>
      <c r="H13012" t="s">
        <v>16464</v>
      </c>
    </row>
    <row r="13013" spans="1:9">
      <c r="A13013" t="str">
        <f t="shared" si="2291"/>
        <v>[*nix Build Status](http://img.shields.io/travis/scriptcs/scriptcs/dev.svg?style=flat-square&amp;label=linux-build</v>
      </c>
      <c r="B13013" t="str">
        <f>MID(C13013,FIND(")](",C13013)+2,1000)</f>
        <v xml:space="preserve">(https://travis-ci.org/scriptcs/scriptcs) </v>
      </c>
      <c r="C13013" t="s">
        <v>5030</v>
      </c>
      <c r="D13013" t="s">
        <v>1120</v>
      </c>
      <c r="E13013" t="str">
        <f t="shared" si="2289"/>
        <v xml:space="preserve">travis-ci.org/scriptcs/scriptcs) </v>
      </c>
      <c r="F13013" t="str">
        <f t="shared" si="2290"/>
        <v>travis-ci.org</v>
      </c>
      <c r="I13013">
        <f t="shared" ref="I13013:I13014" si="2293">COUNTIF(F:F,F13013)</f>
        <v>487</v>
      </c>
    </row>
    <row r="13014" spans="1:9">
      <c r="A13014" t="str">
        <f t="shared" si="2291"/>
        <v>[Linux+MacOS Build Status](https://travis-ci.org/bombomby/optick.svg</v>
      </c>
      <c r="B13014" t="str">
        <f>MID(C13014,FIND(")](",C13014)+2,1000)</f>
        <v xml:space="preserve">(https://travis-ci.org/bombomby/optick)  </v>
      </c>
      <c r="C13014" t="s">
        <v>6824</v>
      </c>
      <c r="D13014" t="s">
        <v>1120</v>
      </c>
      <c r="E13014" t="str">
        <f t="shared" si="2289"/>
        <v xml:space="preserve">travis-ci.org/bombomby/optick)  </v>
      </c>
      <c r="F13014" t="str">
        <f t="shared" si="2290"/>
        <v>travis-ci.org</v>
      </c>
      <c r="I13014">
        <f t="shared" si="2293"/>
        <v>487</v>
      </c>
    </row>
    <row r="13015" spans="1:9">
      <c r="A13015" t="str">
        <f t="shared" si="2291"/>
        <v>![Kedro-Viz Pipeline Visualisation](https://github.com/kedro-org/kedro-viz/blob/main/.github/img/banner.png</v>
      </c>
      <c r="C13015" t="s">
        <v>2213</v>
      </c>
      <c r="D13015" t="s">
        <v>1684</v>
      </c>
      <c r="E13015" t="str">
        <f t="shared" si="2289"/>
        <v/>
      </c>
      <c r="F13015" t="e">
        <f t="shared" si="2290"/>
        <v>#VALUE!</v>
      </c>
      <c r="H13015" t="s">
        <v>16464</v>
      </c>
    </row>
    <row r="13016" spans="1:9">
      <c r="A13016" t="str">
        <f t="shared" si="2291"/>
        <v>[Linux+MacOS Build Status](https://travis-ci.org/bombomby/optick.svg</v>
      </c>
      <c r="B13016" t="str">
        <f>MID(C13016,FIND(")](",C13016)+2,1000)</f>
        <v xml:space="preserve">(https://travis-ci.org/bombomby/optick)  </v>
      </c>
      <c r="C13016" t="s">
        <v>6824</v>
      </c>
      <c r="D13016" t="s">
        <v>1120</v>
      </c>
      <c r="E13016" t="str">
        <f t="shared" si="2289"/>
        <v xml:space="preserve">travis-ci.org/bombomby/optick)  </v>
      </c>
      <c r="F13016" t="str">
        <f t="shared" si="2290"/>
        <v>travis-ci.org</v>
      </c>
      <c r="I13016">
        <f>COUNTIF(F:F,F13016)</f>
        <v>487</v>
      </c>
    </row>
    <row r="13017" spans="1:9">
      <c r="A13017" t="str">
        <f t="shared" si="2291"/>
        <v>![codecov](https://codecov.io/gh/nicolas-chaulet/torch-points3d/branch/master/graph/badge.svg</v>
      </c>
      <c r="B13017" t="str">
        <f>MID(C13017,FIND(")](",C13017)+2,1000)</f>
        <v>(https://codecov.io/gh/nicolas-chaulet/torch-points3d)</v>
      </c>
      <c r="C13017" t="s">
        <v>12742</v>
      </c>
      <c r="D13017" t="s">
        <v>1684</v>
      </c>
      <c r="E13017" t="str">
        <f t="shared" si="2289"/>
        <v>codecov.io/gh/nicolas-chaulet/torch-points3d)</v>
      </c>
      <c r="F13017" t="str">
        <f t="shared" si="2290"/>
        <v>codecov.io</v>
      </c>
      <c r="H13017" t="s">
        <v>16457</v>
      </c>
    </row>
    <row r="13018" spans="1:9">
      <c r="A13018" t="str">
        <f t="shared" si="2291"/>
        <v>![Actions Status](https://github.com/nicolas-chaulet/torch-points3d/workflows/unittest/badge.svg</v>
      </c>
      <c r="B13018" t="str">
        <f>MID(C13018,FIND(")](",C13018)+2,1000)</f>
        <v>(https://github.com/nicolas-chaulet/torch-points3d/actions)</v>
      </c>
      <c r="C13018" t="s">
        <v>12743</v>
      </c>
      <c r="D13018" t="s">
        <v>1684</v>
      </c>
      <c r="E13018" t="str">
        <f t="shared" si="2289"/>
        <v>github.com/nicolas-chaulet/torch-points3d/actions)</v>
      </c>
      <c r="F13018" t="str">
        <f t="shared" si="2290"/>
        <v>github.com</v>
      </c>
      <c r="G13018" t="s">
        <v>16451</v>
      </c>
      <c r="H13018" t="s">
        <v>16455</v>
      </c>
    </row>
    <row r="13019" spans="1:9">
      <c r="A13019" t="str">
        <f t="shared" si="2291"/>
        <v>[Build Status](https://travis-ci.org/mbdavid/LiteDB.svg?branch=master</v>
      </c>
      <c r="B13019" t="str">
        <f>MID(C13019,FIND(")](",C13019)+2,1000)</f>
        <v>(https://travis-ci.org/mbdavid/LiteDB)</v>
      </c>
      <c r="C13019" t="s">
        <v>5220</v>
      </c>
      <c r="D13019" t="s">
        <v>1120</v>
      </c>
      <c r="E13019" t="str">
        <f t="shared" si="2289"/>
        <v>travis-ci.org/mbdavid/LiteDB)</v>
      </c>
      <c r="F13019" t="str">
        <f t="shared" si="2290"/>
        <v>travis-ci.org</v>
      </c>
      <c r="I13019">
        <f>COUNTIF(F:F,F13019)</f>
        <v>487</v>
      </c>
    </row>
    <row r="13020" spans="1:9">
      <c r="A13020" t="str">
        <f t="shared" si="2291"/>
        <v>![slack](https://img.shields.io/badge/slack-tp3d-brightgreen</v>
      </c>
      <c r="B13020" t="str">
        <f>MID(C13020,FIND(")](",C13020)+2,1000)</f>
        <v>(https://join.slack.com/t/torchgeometricco/shared_invite/zt-p6br3yuo-BxRoe36OHHLF6jYU8xHtBA)</v>
      </c>
      <c r="C13020" t="s">
        <v>8221</v>
      </c>
      <c r="D13020" t="s">
        <v>1684</v>
      </c>
      <c r="E13020" t="str">
        <f t="shared" si="2289"/>
        <v>join.slack.com/t/torchgeometricco/shared_invite/zt-p6br3yuo-BxRoe36OHHLF6jYU8xHtBA)</v>
      </c>
      <c r="F13020" t="str">
        <f t="shared" si="2290"/>
        <v>join.slack.com</v>
      </c>
      <c r="H13020" t="s">
        <v>16460</v>
      </c>
    </row>
    <row r="13021" spans="1:9">
      <c r="A13021" t="str">
        <f t="shared" si="2291"/>
        <v>![logging](https://raw.githubusercontent.com/nicolas-chaulet/torch-points3d/master/docs/imgs/logging.png</v>
      </c>
      <c r="C13021" t="s">
        <v>2127</v>
      </c>
      <c r="D13021" t="s">
        <v>1684</v>
      </c>
      <c r="E13021" t="str">
        <f t="shared" si="2289"/>
        <v/>
      </c>
      <c r="F13021" t="e">
        <f t="shared" si="2290"/>
        <v>#VALUE!</v>
      </c>
      <c r="H13021" t="s">
        <v>16464</v>
      </c>
    </row>
    <row r="13022" spans="1:9">
      <c r="A13022" t="str">
        <f t="shared" si="2291"/>
        <v>![resexplore](https://raw.githubusercontent.com/nicolas-chaulet/torch-points3d/master/docs/imgs/inference_demo.gif</v>
      </c>
      <c r="C13022" t="s">
        <v>2128</v>
      </c>
      <c r="D13022" t="s">
        <v>1684</v>
      </c>
      <c r="E13022" t="str">
        <f t="shared" si="2289"/>
        <v/>
      </c>
      <c r="F13022" t="e">
        <f t="shared" si="2290"/>
        <v>#VALUE!</v>
      </c>
      <c r="H13022" t="s">
        <v>16464</v>
      </c>
    </row>
    <row r="13023" spans="1:9">
      <c r="A13023" t="str">
        <f t="shared" si="2291"/>
        <v>![dashboard](https://raw.githubusercontent.com/nicolas-chaulet/torch-points3d/master/docs/imgs/Dashboard_demo.gif</v>
      </c>
      <c r="C13023" t="s">
        <v>2129</v>
      </c>
      <c r="D13023" t="s">
        <v>1684</v>
      </c>
      <c r="E13023" t="str">
        <f t="shared" si="2289"/>
        <v/>
      </c>
      <c r="F13023" t="e">
        <f t="shared" si="2290"/>
        <v>#VALUE!</v>
      </c>
      <c r="H13023" t="s">
        <v>16464</v>
      </c>
    </row>
    <row r="13024" spans="1:9">
      <c r="A13024" t="str">
        <f t="shared" si="2291"/>
        <v>[Build Status](https://travis-ci.org/accord-net/framework.svg?branch=development</v>
      </c>
      <c r="B13024" t="str">
        <f t="shared" ref="B13024:B13029" si="2294">MID(C13024,FIND(")](",C13024)+2,1000)</f>
        <v>(https://travis-ci.org/accord-net/framework)</v>
      </c>
      <c r="C13024" t="s">
        <v>5260</v>
      </c>
      <c r="D13024" t="s">
        <v>1120</v>
      </c>
      <c r="E13024" t="str">
        <f t="shared" si="2289"/>
        <v>travis-ci.org/accord-net/framework)</v>
      </c>
      <c r="F13024" t="str">
        <f t="shared" si="2290"/>
        <v>travis-ci.org</v>
      </c>
      <c r="I13024">
        <f t="shared" ref="I13024:I13026" si="2295">COUNTIF(F:F,F13024)</f>
        <v>487</v>
      </c>
    </row>
    <row r="13025" spans="1:9">
      <c r="A13025" t="str">
        <f t="shared" si="2291"/>
        <v>[Build Status](https://travis-ci.org/hbons/SparkleShare.svg?branch=master</v>
      </c>
      <c r="B13025" t="str">
        <f t="shared" si="2294"/>
        <v>(https://travis-ci.org/hbons/SparkleShare)</v>
      </c>
      <c r="C13025" t="s">
        <v>5309</v>
      </c>
      <c r="D13025" t="s">
        <v>1120</v>
      </c>
      <c r="E13025" t="str">
        <f t="shared" si="2289"/>
        <v>travis-ci.org/hbons/SparkleShare)</v>
      </c>
      <c r="F13025" t="str">
        <f t="shared" si="2290"/>
        <v>travis-ci.org</v>
      </c>
      <c r="I13025">
        <f t="shared" si="2295"/>
        <v>487</v>
      </c>
    </row>
    <row r="13026" spans="1:9">
      <c r="A13026" t="str">
        <f t="shared" si="2291"/>
        <v>[CI Status](http://img.shields.io/travis/inkle/ink.svg?style=flat</v>
      </c>
      <c r="B13026" t="str">
        <f t="shared" si="2294"/>
        <v xml:space="preserve">(https://travis-ci.org/inkle/ink)  </v>
      </c>
      <c r="C13026" t="s">
        <v>6856</v>
      </c>
      <c r="D13026" t="s">
        <v>1120</v>
      </c>
      <c r="E13026" t="str">
        <f t="shared" si="2289"/>
        <v xml:space="preserve">travis-ci.org/inkle/ink)  </v>
      </c>
      <c r="F13026" t="str">
        <f t="shared" si="2290"/>
        <v>travis-ci.org</v>
      </c>
      <c r="I13026">
        <f t="shared" si="2295"/>
        <v>487</v>
      </c>
    </row>
    <row r="13027" spans="1:9">
      <c r="A13027" t="str">
        <f t="shared" si="2291"/>
        <v>![codecov](https://img.shields.io/codecov/c/github/Textualize/rich?label=codecov&amp;logo=codecov</v>
      </c>
      <c r="B13027" t="str">
        <f t="shared" si="2294"/>
        <v>(https://codecov.io/gh/Textualize/rich)</v>
      </c>
      <c r="C13027" t="s">
        <v>10969</v>
      </c>
      <c r="D13027" t="s">
        <v>1684</v>
      </c>
      <c r="E13027" t="str">
        <f t="shared" si="2289"/>
        <v>codecov.io/gh/Textualize/rich)</v>
      </c>
      <c r="F13027" t="str">
        <f t="shared" si="2290"/>
        <v>codecov.io</v>
      </c>
      <c r="H13027" t="s">
        <v>16457</v>
      </c>
    </row>
    <row r="13028" spans="1:9">
      <c r="A13028" t="str">
        <f t="shared" si="2291"/>
        <v>[Travis](https://img.shields.io/travis/hirschmann/nbfc.svg</v>
      </c>
      <c r="B13028" t="str">
        <f t="shared" si="2294"/>
        <v xml:space="preserve">(https://travis-ci.org/hirschmann/nbfc) </v>
      </c>
      <c r="C13028" t="s">
        <v>7188</v>
      </c>
      <c r="D13028" t="s">
        <v>1120</v>
      </c>
      <c r="E13028" t="str">
        <f t="shared" si="2289"/>
        <v xml:space="preserve">travis-ci.org/hirschmann/nbfc) </v>
      </c>
      <c r="F13028" t="str">
        <f t="shared" si="2290"/>
        <v>travis-ci.org</v>
      </c>
      <c r="I13028">
        <f>COUNTIF(F:F,F13028)</f>
        <v>487</v>
      </c>
    </row>
    <row r="13029" spans="1:9">
      <c r="A13029" t="str">
        <f t="shared" si="2291"/>
        <v>![Twitter Follow](https://img.shields.io/twitter/follow/willmcgugan.svg?style=social</v>
      </c>
      <c r="B13029" t="str">
        <f t="shared" si="2294"/>
        <v>(https://twitter.com/willmcgugan)</v>
      </c>
      <c r="C13029" t="s">
        <v>8316</v>
      </c>
      <c r="D13029" t="s">
        <v>1684</v>
      </c>
      <c r="E13029" t="str">
        <f t="shared" si="2289"/>
        <v>twitter.com/willmcgugan)</v>
      </c>
      <c r="F13029" t="str">
        <f t="shared" si="2290"/>
        <v>twitter.com</v>
      </c>
      <c r="H13029" t="s">
        <v>16460</v>
      </c>
    </row>
    <row r="13030" spans="1:9">
      <c r="A13030" t="str">
        <f t="shared" si="2291"/>
        <v>![Logo](https://github.com/textualize/rich/raw/master/imgs/logo.svg</v>
      </c>
      <c r="C13030" t="s">
        <v>2201</v>
      </c>
      <c r="D13030" t="s">
        <v>1684</v>
      </c>
      <c r="E13030" t="str">
        <f t="shared" si="2289"/>
        <v/>
      </c>
      <c r="F13030" t="e">
        <f t="shared" si="2290"/>
        <v>#VALUE!</v>
      </c>
      <c r="H13030" t="s">
        <v>16464</v>
      </c>
    </row>
    <row r="13031" spans="1:9">
      <c r="A13031" t="str">
        <f t="shared" si="2291"/>
        <v>![Features](https://github.com/textualize/rich/raw/master/imgs/features.png</v>
      </c>
      <c r="C13031" t="s">
        <v>13010</v>
      </c>
      <c r="D13031" t="s">
        <v>1684</v>
      </c>
      <c r="E13031" t="str">
        <f t="shared" si="2289"/>
        <v/>
      </c>
      <c r="F13031" t="e">
        <f t="shared" si="2290"/>
        <v>#VALUE!</v>
      </c>
      <c r="H13031" t="s">
        <v>16464</v>
      </c>
    </row>
    <row r="13032" spans="1:9">
      <c r="A13032" t="str">
        <f t="shared" ref="A13032:A13059" si="2296">LEFT(C13032,FIND(")",C13032)-1)</f>
        <v>![Hello World](https://github.com/textualize/rich/raw/master/imgs/print.png</v>
      </c>
      <c r="C13032" t="s">
        <v>2203</v>
      </c>
      <c r="D13032" t="s">
        <v>1684</v>
      </c>
      <c r="E13032" t="str">
        <f t="shared" si="2289"/>
        <v/>
      </c>
      <c r="F13032" t="e">
        <f t="shared" si="2290"/>
        <v>#VALUE!</v>
      </c>
      <c r="H13032" t="s">
        <v>16464</v>
      </c>
    </row>
    <row r="13033" spans="1:9">
      <c r="A13033" t="str">
        <f t="shared" si="2296"/>
        <v>![REPL](https://github.com/textualize/rich/raw/master/imgs/repl.png</v>
      </c>
      <c r="C13033" t="s">
        <v>2204</v>
      </c>
      <c r="D13033" t="s">
        <v>1684</v>
      </c>
      <c r="E13033" t="str">
        <f t="shared" si="2289"/>
        <v/>
      </c>
      <c r="F13033" t="e">
        <f t="shared" si="2290"/>
        <v>#VALUE!</v>
      </c>
      <c r="H13033" t="s">
        <v>16464</v>
      </c>
    </row>
    <row r="13034" spans="1:9">
      <c r="A13034" t="str">
        <f t="shared" si="2296"/>
        <v>![Hello World](https://github.com/textualize/rich/raw/master/imgs/hello_world.png</v>
      </c>
      <c r="C13034" t="s">
        <v>2205</v>
      </c>
      <c r="D13034" t="s">
        <v>1684</v>
      </c>
      <c r="E13034" t="str">
        <f t="shared" si="2289"/>
        <v/>
      </c>
      <c r="F13034" t="e">
        <f t="shared" si="2290"/>
        <v>#VALUE!</v>
      </c>
      <c r="H13034" t="s">
        <v>16464</v>
      </c>
    </row>
    <row r="13035" spans="1:9">
      <c r="A13035" t="str">
        <f t="shared" si="2296"/>
        <v>![Console Markup](https://github.com/textualize/rich/raw/master/imgs/where_there_is_a_will.png</v>
      </c>
      <c r="C13035" t="s">
        <v>2206</v>
      </c>
      <c r="D13035" t="s">
        <v>1684</v>
      </c>
      <c r="E13035" t="str">
        <f t="shared" si="2289"/>
        <v/>
      </c>
      <c r="F13035" t="e">
        <f t="shared" si="2290"/>
        <v>#VALUE!</v>
      </c>
      <c r="H13035" t="s">
        <v>16464</v>
      </c>
    </row>
    <row r="13036" spans="1:9">
      <c r="A13036" t="str">
        <f t="shared" si="2296"/>
        <v>![Log](https://github.com/textualize/rich/raw/master/imgs/inspect.png</v>
      </c>
      <c r="C13036" t="s">
        <v>8554</v>
      </c>
      <c r="D13036" t="s">
        <v>1684</v>
      </c>
      <c r="E13036" t="str">
        <f t="shared" si="2289"/>
        <v/>
      </c>
      <c r="F13036" t="e">
        <f t="shared" si="2290"/>
        <v>#VALUE!</v>
      </c>
      <c r="H13036" t="s">
        <v>16464</v>
      </c>
    </row>
    <row r="13037" spans="1:9">
      <c r="A13037" t="str">
        <f t="shared" si="2296"/>
        <v>![Log](https://github.com/textualize/rich/raw/master/imgs/log.png</v>
      </c>
      <c r="C13037" t="s">
        <v>2532</v>
      </c>
      <c r="D13037" t="s">
        <v>1684</v>
      </c>
      <c r="E13037" t="str">
        <f t="shared" si="2289"/>
        <v/>
      </c>
      <c r="F13037" t="e">
        <f t="shared" si="2290"/>
        <v>#VALUE!</v>
      </c>
      <c r="H13037" t="s">
        <v>16464</v>
      </c>
    </row>
    <row r="13038" spans="1:9">
      <c r="A13038" t="str">
        <f t="shared" si="2296"/>
        <v>![Logging](https://github.com/textualize/rich/raw/master/imgs/logging.png</v>
      </c>
      <c r="C13038" t="s">
        <v>2533</v>
      </c>
      <c r="D13038" t="s">
        <v>1684</v>
      </c>
      <c r="E13038" t="str">
        <f t="shared" si="2289"/>
        <v/>
      </c>
      <c r="F13038" t="e">
        <f t="shared" si="2290"/>
        <v>#VALUE!</v>
      </c>
      <c r="H13038" t="s">
        <v>16464</v>
      </c>
    </row>
    <row r="13039" spans="1:9">
      <c r="A13039" t="str">
        <f t="shared" si="2296"/>
        <v>![table movie](https://github.com/textualize/rich/raw/master/imgs/table_movie.gif</v>
      </c>
      <c r="C13039" t="s">
        <v>2534</v>
      </c>
      <c r="D13039" t="s">
        <v>1684</v>
      </c>
      <c r="E13039" t="str">
        <f t="shared" si="2289"/>
        <v/>
      </c>
      <c r="F13039" t="e">
        <f t="shared" si="2290"/>
        <v>#VALUE!</v>
      </c>
      <c r="H13039" t="s">
        <v>16464</v>
      </c>
    </row>
    <row r="13040" spans="1:9">
      <c r="A13040" t="str">
        <f t="shared" si="2296"/>
        <v>![table](https://github.com/textualize/rich/raw/master/imgs/table.png</v>
      </c>
      <c r="C13040" t="s">
        <v>2535</v>
      </c>
      <c r="D13040" t="s">
        <v>1684</v>
      </c>
      <c r="E13040" t="str">
        <f t="shared" si="2289"/>
        <v/>
      </c>
      <c r="F13040" t="e">
        <f t="shared" si="2290"/>
        <v>#VALUE!</v>
      </c>
      <c r="H13040" t="s">
        <v>16464</v>
      </c>
    </row>
    <row r="13041" spans="1:9">
      <c r="A13041" t="str">
        <f t="shared" si="2296"/>
        <v>![table2](https://github.com/textualize/rich/raw/master/imgs/table2.png</v>
      </c>
      <c r="C13041" t="s">
        <v>2536</v>
      </c>
      <c r="D13041" t="s">
        <v>1684</v>
      </c>
      <c r="E13041" t="str">
        <f t="shared" si="2289"/>
        <v/>
      </c>
      <c r="F13041" t="e">
        <f t="shared" si="2290"/>
        <v>#VALUE!</v>
      </c>
      <c r="H13041" t="s">
        <v>16464</v>
      </c>
    </row>
    <row r="13042" spans="1:9">
      <c r="A13042" t="str">
        <f t="shared" si="2296"/>
        <v>![progress](https://github.com/textualize/rich/raw/master/imgs/progress.gif</v>
      </c>
      <c r="C13042" t="s">
        <v>2537</v>
      </c>
      <c r="D13042" t="s">
        <v>1684</v>
      </c>
      <c r="E13042" t="str">
        <f t="shared" si="2289"/>
        <v/>
      </c>
      <c r="F13042" t="e">
        <f t="shared" si="2290"/>
        <v>#VALUE!</v>
      </c>
      <c r="H13042" t="s">
        <v>16464</v>
      </c>
    </row>
    <row r="13043" spans="1:9">
      <c r="A13043" t="str">
        <f t="shared" si="2296"/>
        <v>![progress](https://github.com/textualize/rich/raw/master/imgs/downloader.gif</v>
      </c>
      <c r="C13043" t="s">
        <v>2538</v>
      </c>
      <c r="D13043" t="s">
        <v>1684</v>
      </c>
      <c r="E13043" t="str">
        <f t="shared" si="2289"/>
        <v/>
      </c>
      <c r="F13043" t="e">
        <f t="shared" si="2290"/>
        <v>#VALUE!</v>
      </c>
      <c r="H13043" t="s">
        <v>16464</v>
      </c>
    </row>
    <row r="13044" spans="1:9">
      <c r="A13044" t="str">
        <f t="shared" si="2296"/>
        <v>![status](https://github.com/textualize/rich/raw/master/imgs/status.gif</v>
      </c>
      <c r="C13044" t="s">
        <v>2539</v>
      </c>
      <c r="D13044" t="s">
        <v>1684</v>
      </c>
      <c r="E13044" t="str">
        <f t="shared" si="2289"/>
        <v/>
      </c>
      <c r="F13044" t="e">
        <f t="shared" si="2290"/>
        <v>#VALUE!</v>
      </c>
      <c r="H13044" t="s">
        <v>16464</v>
      </c>
    </row>
    <row r="13045" spans="1:9">
      <c r="A13045" t="str">
        <f t="shared" si="2296"/>
        <v>![spinners](https://github.com/textualize/rich/raw/master/imgs/spinners.gif</v>
      </c>
      <c r="C13045" t="s">
        <v>2540</v>
      </c>
      <c r="D13045" t="s">
        <v>1684</v>
      </c>
      <c r="E13045" t="str">
        <f t="shared" si="2289"/>
        <v/>
      </c>
      <c r="F13045" t="e">
        <f t="shared" si="2290"/>
        <v>#VALUE!</v>
      </c>
      <c r="H13045" t="s">
        <v>16464</v>
      </c>
    </row>
    <row r="13046" spans="1:9">
      <c r="A13046" t="str">
        <f t="shared" si="2296"/>
        <v>![markdown](https://github.com/textualize/rich/raw/master/imgs/tree.png</v>
      </c>
      <c r="C13046" t="s">
        <v>2541</v>
      </c>
      <c r="D13046" t="s">
        <v>1684</v>
      </c>
      <c r="E13046" t="str">
        <f t="shared" si="2289"/>
        <v/>
      </c>
      <c r="F13046" t="e">
        <f t="shared" si="2290"/>
        <v>#VALUE!</v>
      </c>
      <c r="H13046" t="s">
        <v>16464</v>
      </c>
    </row>
    <row r="13047" spans="1:9">
      <c r="A13047" t="str">
        <f t="shared" si="2296"/>
        <v>![columns](https://github.com/textualize/rich/raw/master/imgs/columns.png</v>
      </c>
      <c r="C13047" t="s">
        <v>2542</v>
      </c>
      <c r="D13047" t="s">
        <v>1684</v>
      </c>
      <c r="E13047" t="str">
        <f t="shared" si="2289"/>
        <v/>
      </c>
      <c r="F13047" t="e">
        <f t="shared" si="2290"/>
        <v>#VALUE!</v>
      </c>
      <c r="H13047" t="s">
        <v>16464</v>
      </c>
    </row>
    <row r="13048" spans="1:9">
      <c r="A13048" t="str">
        <f t="shared" si="2296"/>
        <v>![markdown](https://github.com/textualize/rich/raw/master/imgs/markdown.png</v>
      </c>
      <c r="C13048" t="s">
        <v>2543</v>
      </c>
      <c r="D13048" t="s">
        <v>1684</v>
      </c>
      <c r="E13048" t="str">
        <f t="shared" si="2289"/>
        <v/>
      </c>
      <c r="F13048" t="e">
        <f t="shared" si="2290"/>
        <v>#VALUE!</v>
      </c>
      <c r="H13048" t="s">
        <v>16464</v>
      </c>
    </row>
    <row r="13049" spans="1:9">
      <c r="A13049" t="str">
        <f t="shared" si="2296"/>
        <v>![syntax](https://github.com/textualize/rich/raw/master/imgs/syntax.png</v>
      </c>
      <c r="C13049" t="s">
        <v>2544</v>
      </c>
      <c r="D13049" t="s">
        <v>1684</v>
      </c>
      <c r="E13049" t="str">
        <f t="shared" si="2289"/>
        <v/>
      </c>
      <c r="F13049" t="e">
        <f t="shared" si="2290"/>
        <v>#VALUE!</v>
      </c>
      <c r="H13049" t="s">
        <v>16464</v>
      </c>
    </row>
    <row r="13050" spans="1:9">
      <c r="A13050" t="str">
        <f t="shared" si="2296"/>
        <v>![traceback](https://github.com/textualize/rich/raw/master/imgs/traceback.png</v>
      </c>
      <c r="C13050" t="s">
        <v>2545</v>
      </c>
      <c r="D13050" t="s">
        <v>1684</v>
      </c>
      <c r="E13050" t="str">
        <f t="shared" si="2289"/>
        <v/>
      </c>
      <c r="F13050" t="e">
        <f t="shared" si="2290"/>
        <v>#VALUE!</v>
      </c>
      <c r="H13050" t="s">
        <v>16464</v>
      </c>
    </row>
    <row r="13051" spans="1:9">
      <c r="A13051" t="str">
        <f t="shared" si="2296"/>
        <v>![Rich CLI](https://raw.githubusercontent.com/Textualize/rich-cli/main/imgs/rich-cli-splash.jpg</v>
      </c>
      <c r="C13051" t="s">
        <v>2546</v>
      </c>
      <c r="D13051" t="s">
        <v>1684</v>
      </c>
      <c r="E13051" t="str">
        <f t="shared" si="2289"/>
        <v/>
      </c>
      <c r="F13051" t="e">
        <f t="shared" si="2290"/>
        <v>#VALUE!</v>
      </c>
      <c r="H13051" t="s">
        <v>16464</v>
      </c>
    </row>
    <row r="13052" spans="1:9">
      <c r="A13052" t="str">
        <f t="shared" si="2296"/>
        <v>![Textual screenshot](https://raw.githubusercontent.com/Textualize/textual/main/imgs/textual.png</v>
      </c>
      <c r="C13052" t="s">
        <v>2547</v>
      </c>
      <c r="D13052" t="s">
        <v>1684</v>
      </c>
      <c r="E13052" t="str">
        <f t="shared" si="2289"/>
        <v/>
      </c>
      <c r="F13052" t="e">
        <f t="shared" si="2290"/>
        <v>#VALUE!</v>
      </c>
      <c r="H13052" t="s">
        <v>16464</v>
      </c>
    </row>
    <row r="13053" spans="1:9">
      <c r="A13053" t="str">
        <f t="shared" si="2296"/>
        <v>![Version](https://img.shields.io/github/v/tag/someengineering/resoto?label=latest</v>
      </c>
      <c r="B13053" t="str">
        <f t="shared" ref="B13053:B13063" si="2297">MID(C13053,FIND(")](",C13053)+2,1000)</f>
        <v>(https://github.com/someengineering/resoto/tags/)</v>
      </c>
      <c r="C13053" t="s">
        <v>11996</v>
      </c>
      <c r="D13053" t="s">
        <v>1684</v>
      </c>
      <c r="E13053" t="str">
        <f t="shared" si="2289"/>
        <v>github.com/someengineering/resoto/tags/)</v>
      </c>
      <c r="F13053" t="str">
        <f t="shared" si="2290"/>
        <v>github.com</v>
      </c>
      <c r="G13053" t="s">
        <v>16451</v>
      </c>
      <c r="H13053" t="s">
        <v>16455</v>
      </c>
    </row>
    <row r="13054" spans="1:9">
      <c r="A13054" t="str">
        <f t="shared" si="2296"/>
        <v>![Build](https://img.shields.io/github/actions/workflow/status/someengineering/resoto/docker-build.yml</v>
      </c>
      <c r="B13054" t="str">
        <f t="shared" si="2297"/>
        <v>(https://github.com/someengineering/resoto/commits/main)</v>
      </c>
      <c r="C13054" t="s">
        <v>11997</v>
      </c>
      <c r="D13054" t="s">
        <v>1684</v>
      </c>
      <c r="E13054" t="str">
        <f t="shared" si="2289"/>
        <v>github.com/someengineering/resoto/commits/main)</v>
      </c>
      <c r="F13054" t="str">
        <f t="shared" si="2290"/>
        <v>github.com</v>
      </c>
      <c r="G13054" t="s">
        <v>16451</v>
      </c>
      <c r="H13054" t="s">
        <v>16455</v>
      </c>
    </row>
    <row r="13055" spans="1:9">
      <c r="A13055" t="str">
        <f t="shared" si="2296"/>
        <v>[Build Status](https://travis-ci.org/ElectronNET/Electron.NET.svg?branch=master</v>
      </c>
      <c r="B13055" t="str">
        <f t="shared" si="2297"/>
        <v>(https://travis-ci.org/ElectronNET/Electron.NET)</v>
      </c>
      <c r="C13055" t="s">
        <v>7197</v>
      </c>
      <c r="D13055" t="s">
        <v>1120</v>
      </c>
      <c r="E13055" t="str">
        <f t="shared" si="2289"/>
        <v>travis-ci.org/ElectronNET/Electron.NET)</v>
      </c>
      <c r="F13055" t="str">
        <f t="shared" si="2290"/>
        <v>travis-ci.org</v>
      </c>
      <c r="I13055">
        <f>COUNTIF(F:F,F13055)</f>
        <v>487</v>
      </c>
    </row>
    <row r="13056" spans="1:9">
      <c r="A13056" t="str">
        <f t="shared" si="2296"/>
        <v>![Discord](https://img.shields.io/discord/778029408132923432?label=discord</v>
      </c>
      <c r="B13056" t="str">
        <f t="shared" si="2297"/>
        <v>(https://discord.gg/someengineering)</v>
      </c>
      <c r="C13056" t="s">
        <v>11999</v>
      </c>
      <c r="D13056" t="s">
        <v>1684</v>
      </c>
      <c r="E13056" t="str">
        <f t="shared" si="2289"/>
        <v>discord.gg/someengineering)</v>
      </c>
      <c r="F13056" t="str">
        <f t="shared" si="2290"/>
        <v>discord.gg</v>
      </c>
      <c r="H13056" t="s">
        <v>16460</v>
      </c>
    </row>
    <row r="13057" spans="1:9">
      <c r="A13057" t="str">
        <f t="shared" si="2296"/>
        <v>[Build Status](https://travis-ci.org/simplcommerce/SimplCommerce.svg?branch=master</v>
      </c>
      <c r="B13057" t="str">
        <f t="shared" si="2297"/>
        <v xml:space="preserve">(https://travis-ci.org/simplcommerce/SimplCommerce) </v>
      </c>
      <c r="C13057" t="s">
        <v>6939</v>
      </c>
      <c r="D13057" t="s">
        <v>1120</v>
      </c>
      <c r="E13057" t="str">
        <f t="shared" si="2289"/>
        <v xml:space="preserve">travis-ci.org/simplcommerce/SimplCommerce) </v>
      </c>
      <c r="F13057" t="str">
        <f t="shared" si="2290"/>
        <v>travis-ci.org</v>
      </c>
      <c r="I13057">
        <f>COUNTIF(F:F,F13057)</f>
        <v>487</v>
      </c>
    </row>
    <row r="13058" spans="1:9">
      <c r="A13058" t="str">
        <f t="shared" si="2296"/>
        <v>![CodeCoverage](https://img.shields.io/codecov/c/github/someengineering/resoto?token=ZEZW5JAR5J</v>
      </c>
      <c r="B13058" t="str">
        <f t="shared" si="2297"/>
        <v>(https://app.codecov.io/gh/someengineering/resoto/)</v>
      </c>
      <c r="C13058" t="s">
        <v>8555</v>
      </c>
      <c r="D13058" t="s">
        <v>1684</v>
      </c>
      <c r="E13058" t="str">
        <f t="shared" ref="E13058:E13121" si="2298">SUBSTITUTE(SUBSTITUTE(B13058,"(https://",""), "(http://", "")</f>
        <v>app.codecov.io/gh/someengineering/resoto/)</v>
      </c>
      <c r="F13058" t="str">
        <f t="shared" ref="F13058:F13121" si="2299">LEFT(E13058,FIND("/", E13058)-1)</f>
        <v>app.codecov.io</v>
      </c>
      <c r="H13058" t="s">
        <v>16457</v>
      </c>
    </row>
    <row r="13059" spans="1:9">
      <c r="A13059" t="str">
        <f t="shared" si="2296"/>
        <v>[Build Status](https://travis-ci.org/tModLoader/tModLoader.svg?branch=master</v>
      </c>
      <c r="B13059" t="str">
        <f t="shared" si="2297"/>
        <v xml:space="preserve">(https://travis-ci.org/tModLoader/tModLoader) </v>
      </c>
      <c r="C13059" t="s">
        <v>6328</v>
      </c>
      <c r="D13059" t="s">
        <v>1120</v>
      </c>
      <c r="E13059" t="str">
        <f t="shared" si="2298"/>
        <v xml:space="preserve">travis-ci.org/tModLoader/tModLoader) </v>
      </c>
      <c r="F13059" t="str">
        <f t="shared" si="2299"/>
        <v>travis-ci.org</v>
      </c>
      <c r="I13059">
        <f t="shared" ref="I13059:I13063" si="2300">COUNTIF(F:F,F13059)</f>
        <v>487</v>
      </c>
    </row>
    <row r="13060" spans="1:9">
      <c r="A13060" t="str">
        <f>LEFT(C13060,FIND(")]",C13060)-1)</f>
        <v>![Build Status](https://travis-ci.org/bslatkin/dpxdt.svg?branch=master</v>
      </c>
      <c r="B13060" t="str">
        <f t="shared" si="2297"/>
        <v>(https://travis-ci.org/bslatkin/dpxdt)</v>
      </c>
      <c r="C13060" t="s">
        <v>8800</v>
      </c>
      <c r="D13060" t="s">
        <v>1684</v>
      </c>
      <c r="E13060" t="str">
        <f t="shared" si="2298"/>
        <v>travis-ci.org/bslatkin/dpxdt)</v>
      </c>
      <c r="F13060" t="str">
        <f t="shared" si="2299"/>
        <v>travis-ci.org</v>
      </c>
      <c r="I13060">
        <f t="shared" si="2300"/>
        <v>487</v>
      </c>
    </row>
    <row r="13061" spans="1:9">
      <c r="A13061" t="str">
        <f>LEFT(C13061,FIND(")]",C13061)-1)</f>
        <v>![Travis branch](https://img.shields.io/travis/fossasia/open-event-orga-server/master.svg?style=flat-square</v>
      </c>
      <c r="B13061" t="str">
        <f t="shared" si="2297"/>
        <v>(https://travis-ci.org/fossasia/open-event-orga-server)</v>
      </c>
      <c r="C13061" t="s">
        <v>8804</v>
      </c>
      <c r="D13061" t="s">
        <v>1684</v>
      </c>
      <c r="E13061" t="str">
        <f t="shared" si="2298"/>
        <v>travis-ci.org/fossasia/open-event-orga-server)</v>
      </c>
      <c r="F13061" t="str">
        <f t="shared" si="2299"/>
        <v>travis-ci.org</v>
      </c>
      <c r="I13061">
        <f t="shared" si="2300"/>
        <v>487</v>
      </c>
    </row>
    <row r="13062" spans="1:9">
      <c r="A13062" t="str">
        <f>LEFT(C13062,FIND(")]",C13062)-1)</f>
        <v>![Build Status](https://travis-ci.org/dmlc/minpy.svg?branch=master</v>
      </c>
      <c r="B13062" t="str">
        <f t="shared" si="2297"/>
        <v>(https://travis-ci.org/dmlc/minpy)</v>
      </c>
      <c r="C13062" t="s">
        <v>8809</v>
      </c>
      <c r="D13062" t="s">
        <v>1684</v>
      </c>
      <c r="E13062" t="str">
        <f t="shared" si="2298"/>
        <v>travis-ci.org/dmlc/minpy)</v>
      </c>
      <c r="F13062" t="str">
        <f t="shared" si="2299"/>
        <v>travis-ci.org</v>
      </c>
      <c r="I13062">
        <f t="shared" si="2300"/>
        <v>487</v>
      </c>
    </row>
    <row r="13063" spans="1:9">
      <c r="A13063" t="str">
        <f>LEFT(C13063,FIND(")]",C13063)-1)</f>
        <v>![Build Status](https://travis-ci.org/RocketMap/RocketMap.svg?branch=develop</v>
      </c>
      <c r="B13063" t="str">
        <f t="shared" si="2297"/>
        <v>(https://travis-ci.org/RocketMap/RocketMap)</v>
      </c>
      <c r="C13063" t="s">
        <v>7401</v>
      </c>
      <c r="D13063" t="s">
        <v>1684</v>
      </c>
      <c r="E13063" t="str">
        <f t="shared" si="2298"/>
        <v>travis-ci.org/RocketMap/RocketMap)</v>
      </c>
      <c r="F13063" t="str">
        <f t="shared" si="2299"/>
        <v>travis-ci.org</v>
      </c>
      <c r="I13063">
        <f t="shared" si="2300"/>
        <v>487</v>
      </c>
    </row>
    <row r="13064" spans="1:9">
      <c r="A13064" t="str">
        <f>LEFT(C13064,FIND(")",C13064)-1)</f>
        <v>![Build status](https://kantord.semaphoreci.com/badges/LibreLingo.svg?style=shields "Build status"</v>
      </c>
      <c r="C13064" t="s">
        <v>2341</v>
      </c>
      <c r="D13064" t="s">
        <v>1684</v>
      </c>
      <c r="E13064" t="str">
        <f t="shared" si="2298"/>
        <v/>
      </c>
      <c r="F13064" t="e">
        <f t="shared" si="2299"/>
        <v>#VALUE!</v>
      </c>
      <c r="H13064" t="s">
        <v>16464</v>
      </c>
    </row>
    <row r="13065" spans="1:9">
      <c r="A13065" t="str">
        <f>LEFT(C13065,FIND(")",C13065)-1)</f>
        <v>![ Sponsors](https://img.shields.io/github/sponsors/kantord?color=darkcyan</v>
      </c>
      <c r="B13065" t="str">
        <f t="shared" ref="B13065:B13073" si="2301">MID(C13065,FIND(")](",C13065)+2,1000)</f>
        <v>(https://github.com/sponsors/kantord)</v>
      </c>
      <c r="C13065" t="s">
        <v>8455</v>
      </c>
      <c r="D13065" t="s">
        <v>1684</v>
      </c>
      <c r="E13065" t="str">
        <f t="shared" si="2298"/>
        <v>github.com/sponsors/kantord)</v>
      </c>
      <c r="F13065" t="str">
        <f t="shared" si="2299"/>
        <v>github.com</v>
      </c>
      <c r="G13065" t="s">
        <v>16451</v>
      </c>
      <c r="H13065" t="s">
        <v>16455</v>
      </c>
    </row>
    <row r="13066" spans="1:9">
      <c r="A13066" t="str">
        <f>LEFT(C13066,FIND(")]",C13066)-1)</f>
        <v>![Build Status](https://travis-ci.org/guillermooo/Vintageous.svg?branch=master</v>
      </c>
      <c r="B13066" t="str">
        <f t="shared" si="2301"/>
        <v>(https://travis-ci.org/guillermooo/Vintageous)</v>
      </c>
      <c r="C13066" t="s">
        <v>12430</v>
      </c>
      <c r="D13066" t="s">
        <v>1684</v>
      </c>
      <c r="E13066" t="str">
        <f t="shared" si="2298"/>
        <v>travis-ci.org/guillermooo/Vintageous)</v>
      </c>
      <c r="F13066" t="str">
        <f t="shared" si="2299"/>
        <v>travis-ci.org</v>
      </c>
      <c r="I13066">
        <f t="shared" ref="I13066:I13068" si="2302">COUNTIF(F:F,F13066)</f>
        <v>487</v>
      </c>
    </row>
    <row r="13067" spans="1:9">
      <c r="A13067" t="str">
        <f>LEFT(C13067,FIND(")]",C13067)-1)</f>
        <v>![Build Status](https://travis-ci.org/chaosbot/Chaos.svg?branch=master</v>
      </c>
      <c r="B13067" t="str">
        <f t="shared" si="2301"/>
        <v>(https://travis-ci.org/chaosbot/Chaos)</v>
      </c>
      <c r="C13067" t="s">
        <v>8811</v>
      </c>
      <c r="D13067" t="s">
        <v>1684</v>
      </c>
      <c r="E13067" t="str">
        <f t="shared" si="2298"/>
        <v>travis-ci.org/chaosbot/Chaos)</v>
      </c>
      <c r="F13067" t="str">
        <f t="shared" si="2299"/>
        <v>travis-ci.org</v>
      </c>
      <c r="I13067">
        <f t="shared" si="2302"/>
        <v>487</v>
      </c>
    </row>
    <row r="13068" spans="1:9">
      <c r="A13068" t="str">
        <f>LEFT(C13068,FIND(")]",C13068)-1)</f>
        <v>![Build Status](https://travis-ci.org/NetEaseGame/ATX.svg?branch=master</v>
      </c>
      <c r="B13068" t="str">
        <f t="shared" si="2301"/>
        <v>(https://travis-ci.org/NetEaseGame/ATX)</v>
      </c>
      <c r="C13068" t="s">
        <v>8815</v>
      </c>
      <c r="D13068" t="s">
        <v>1684</v>
      </c>
      <c r="E13068" t="str">
        <f t="shared" si="2298"/>
        <v>travis-ci.org/NetEaseGame/ATX)</v>
      </c>
      <c r="F13068" t="str">
        <f t="shared" si="2299"/>
        <v>travis-ci.org</v>
      </c>
      <c r="I13068">
        <f t="shared" si="2302"/>
        <v>487</v>
      </c>
    </row>
    <row r="13069" spans="1:9">
      <c r="A13069" t="str">
        <f>LEFT(C13069,FIND(")",C13069)-1)</f>
        <v>![All Contributors](https://img.shields.io/badge/all_contributors-90-orange.svg?style=flat-square</v>
      </c>
      <c r="B13069" t="str">
        <f t="shared" si="2301"/>
        <v>(#contributors-)</v>
      </c>
      <c r="C13069" t="s">
        <v>8556</v>
      </c>
      <c r="D13069" t="s">
        <v>1684</v>
      </c>
      <c r="E13069" t="str">
        <f t="shared" si="2298"/>
        <v>(#contributors-)</v>
      </c>
      <c r="F13069" t="e">
        <f t="shared" si="2299"/>
        <v>#VALUE!</v>
      </c>
      <c r="H13069" t="s">
        <v>16464</v>
      </c>
    </row>
    <row r="13070" spans="1:9">
      <c r="A13070" t="str">
        <f>LEFT(C13070,FIND(")]",C13070)-1)</f>
        <v>![Build Status](https://travis-ci.org/ansible/ansible-container.svg?branch=develop</v>
      </c>
      <c r="B13070" t="str">
        <f t="shared" si="2301"/>
        <v>(https://travis-ci.org/ansible/ansible-container)</v>
      </c>
      <c r="C13070" t="s">
        <v>8820</v>
      </c>
      <c r="D13070" t="s">
        <v>1684</v>
      </c>
      <c r="E13070" t="str">
        <f t="shared" si="2298"/>
        <v>travis-ci.org/ansible/ansible-container)</v>
      </c>
      <c r="F13070" t="str">
        <f t="shared" si="2299"/>
        <v>travis-ci.org</v>
      </c>
      <c r="I13070">
        <f>COUNTIF(F:F,F13070)</f>
        <v>487</v>
      </c>
    </row>
    <row r="13071" spans="1:9">
      <c r="A13071" t="str">
        <f>LEFT(C13071,FIND(")",C13071)-1)</f>
        <v>![ Sponsors](https://img.shields.io/github/sponsors/kantord?color=darkcyan</v>
      </c>
      <c r="B13071" t="str">
        <f t="shared" si="2301"/>
        <v>(https://github.com/sponsors/kantord)</v>
      </c>
      <c r="C13071" t="s">
        <v>8455</v>
      </c>
      <c r="D13071" t="s">
        <v>1684</v>
      </c>
      <c r="E13071" t="str">
        <f t="shared" si="2298"/>
        <v>github.com/sponsors/kantord)</v>
      </c>
      <c r="F13071" t="str">
        <f t="shared" si="2299"/>
        <v>github.com</v>
      </c>
      <c r="G13071" t="s">
        <v>16451</v>
      </c>
      <c r="H13071" t="s">
        <v>16455</v>
      </c>
    </row>
    <row r="13072" spans="1:9">
      <c r="A13072" t="str">
        <f>LEFT(C13072,FIND(")]",C13072)-1)</f>
        <v>![Build Status](https://img.shields.io/travis/mantl/mantl.svg</v>
      </c>
      <c r="B13072" t="str">
        <f t="shared" si="2301"/>
        <v>(https://travis-ci.org/mantl/mantl)</v>
      </c>
      <c r="C13072" t="s">
        <v>8824</v>
      </c>
      <c r="D13072" t="s">
        <v>1684</v>
      </c>
      <c r="E13072" t="str">
        <f t="shared" si="2298"/>
        <v>travis-ci.org/mantl/mantl)</v>
      </c>
      <c r="F13072" t="str">
        <f t="shared" si="2299"/>
        <v>travis-ci.org</v>
      </c>
      <c r="I13072">
        <f t="shared" ref="I13072:I13073" si="2303">COUNTIF(F:F,F13072)</f>
        <v>487</v>
      </c>
    </row>
    <row r="13073" spans="1:9">
      <c r="A13073" t="str">
        <f>LEFT(C13073,FIND(")]",C13073)-1)</f>
        <v>![Travis branch](https://img.shields.io/travis/fossasia/open-event-legacy/master.svg?style=flat-square</v>
      </c>
      <c r="B13073" t="str">
        <f t="shared" si="2301"/>
        <v>(https://travis-ci.org/fossasia/open-event-legacy)</v>
      </c>
      <c r="C13073" t="s">
        <v>8826</v>
      </c>
      <c r="D13073" t="s">
        <v>1684</v>
      </c>
      <c r="E13073" t="str">
        <f t="shared" si="2298"/>
        <v>travis-ci.org/fossasia/open-event-legacy)</v>
      </c>
      <c r="F13073" t="str">
        <f t="shared" si="2299"/>
        <v>travis-ci.org</v>
      </c>
      <c r="I13073">
        <f t="shared" si="2303"/>
        <v>487</v>
      </c>
    </row>
    <row r="13074" spans="1:9">
      <c r="A13074" t="str">
        <f t="shared" ref="A13074:A13090" si="2304">LEFT(C13074,FIND(")",C13074)-1)</f>
        <v>![catuserbot logo](https://graph.org/file/4860c8e1a5a56d0616b79.png</v>
      </c>
      <c r="C13074" t="s">
        <v>2548</v>
      </c>
      <c r="D13074" t="s">
        <v>1684</v>
      </c>
      <c r="E13074" t="str">
        <f t="shared" si="2298"/>
        <v/>
      </c>
      <c r="F13074" t="e">
        <f t="shared" si="2299"/>
        <v>#VALUE!</v>
      </c>
      <c r="H13074" t="s">
        <v>16464</v>
      </c>
    </row>
    <row r="13075" spans="1:9">
      <c r="A13075" t="str">
        <f t="shared" si="2304"/>
        <v>![Hits](https://hits.seeyoufarm.com/api/count/incr/badge.svg?url=https%3A%2F%2Fgithub.com%2Fsandy1709%2Fcatuserbot&amp;count_bg=%2379C83D&amp;title_bg=%23555555&amp;icon=&amp;icon_color=%23E7E7E7&amp;title=hits&amp;edge_flat=false</v>
      </c>
      <c r="B13075" t="str">
        <f>MID(C13075,FIND(")](",C13075)+2,1000)</f>
        <v>(https://github.com/TgCatUB/catuserbot)</v>
      </c>
      <c r="C13075" t="s">
        <v>12003</v>
      </c>
      <c r="D13075" t="s">
        <v>1684</v>
      </c>
      <c r="E13075" t="str">
        <f t="shared" si="2298"/>
        <v>github.com/TgCatUB/catuserbot)</v>
      </c>
      <c r="F13075" t="str">
        <f t="shared" si="2299"/>
        <v>github.com</v>
      </c>
      <c r="G13075" t="s">
        <v>16451</v>
      </c>
      <c r="H13075" t="s">
        <v>16455</v>
      </c>
    </row>
    <row r="13076" spans="1:9">
      <c r="A13076" t="str">
        <f t="shared" si="2304"/>
        <v>![CodeFactor](https://www.codefactor.io/repository/github/TgCatUB/catuserbot/badge?&amp;style=flat-square</v>
      </c>
      <c r="B13076" t="str">
        <f>MID(C13076,FIND(")](",C13076)+2,1000)</f>
        <v>(https://www.codefactor.io/repository/github/TgCatUB/catuserbot)</v>
      </c>
      <c r="C13076" t="s">
        <v>12004</v>
      </c>
      <c r="D13076" t="s">
        <v>1684</v>
      </c>
      <c r="E13076" t="str">
        <f t="shared" si="2298"/>
        <v>www.codefactor.io/repository/github/TgCatUB/catuserbot)</v>
      </c>
      <c r="F13076" t="str">
        <f t="shared" si="2299"/>
        <v>www.codefactor.io</v>
      </c>
      <c r="H13076" t="s">
        <v>16458</v>
      </c>
    </row>
    <row r="13077" spans="1:9">
      <c r="A13077" t="str">
        <f t="shared" si="2304"/>
        <v>![Open Source Love](https://badges.frapsoft.com/os/v2/open-source.png?v=103</v>
      </c>
      <c r="B13077" t="str">
        <f>MID(C13077,FIND(")](",C13077)+2,1000)</f>
        <v>(https://github.com/ellerbrock/open-source-badges/)</v>
      </c>
      <c r="C13077" t="s">
        <v>12005</v>
      </c>
      <c r="D13077" t="s">
        <v>1684</v>
      </c>
      <c r="E13077" t="str">
        <f t="shared" si="2298"/>
        <v>github.com/ellerbrock/open-source-badges/)</v>
      </c>
      <c r="F13077" t="str">
        <f t="shared" si="2299"/>
        <v>github.com</v>
      </c>
      <c r="G13077" t="s">
        <v>16451</v>
      </c>
      <c r="H13077" t="s">
        <v>16455</v>
      </c>
    </row>
    <row r="13078" spans="1:9">
      <c r="A13078" t="str">
        <f t="shared" si="2304"/>
        <v>![Maintenance](https://img.shields.io/badge/Maintained%3F-yes-green?&amp;style=flat-square</v>
      </c>
      <c r="B13078" t="str">
        <f>MID(C13078,FIND(")](",C13078)+2,1000)</f>
        <v>(https://GitHub.com/TgCatUB/catuserbot/graphs/commit-activity)</v>
      </c>
      <c r="C13078" t="s">
        <v>8558</v>
      </c>
      <c r="D13078" t="s">
        <v>1684</v>
      </c>
      <c r="E13078" t="str">
        <f t="shared" si="2298"/>
        <v>GitHub.com/TgCatUB/catuserbot/graphs/commit-activity)</v>
      </c>
      <c r="F13078" t="str">
        <f t="shared" si="2299"/>
        <v>GitHub.com</v>
      </c>
      <c r="G13078" t="s">
        <v>16451</v>
      </c>
      <c r="H13078" t="s">
        <v>16455</v>
      </c>
    </row>
    <row r="13079" spans="1:9">
      <c r="A13079" t="str">
        <f t="shared" si="2304"/>
        <v>![Repo Size](https://img.shields.io/github/repo-size/TgCatUB/catuserbot?&amp;style=flat-square&amp;logo=github</v>
      </c>
      <c r="C13079" t="s">
        <v>2549</v>
      </c>
      <c r="D13079" t="s">
        <v>1684</v>
      </c>
      <c r="E13079" t="str">
        <f t="shared" si="2298"/>
        <v/>
      </c>
      <c r="F13079" t="e">
        <f t="shared" si="2299"/>
        <v>#VALUE!</v>
      </c>
      <c r="H13079" t="s">
        <v>16464</v>
      </c>
    </row>
    <row r="13080" spans="1:9">
      <c r="A13080" t="str">
        <f t="shared" si="2304"/>
        <v>![GitHub license](https://img.shields.io/github/license/TgCatUB/catuserbot?&amp;style=flat-square&amp;logo=github</v>
      </c>
      <c r="B13080" t="str">
        <f t="shared" ref="B13080:B13094" si="2305">MID(C13080,FIND(")](",C13080)+2,1000)</f>
        <v>(https://github.com/TgCatUB/catuserbot/blob/master/LICENSE)</v>
      </c>
      <c r="C13080" t="s">
        <v>12006</v>
      </c>
      <c r="D13080" t="s">
        <v>1684</v>
      </c>
      <c r="E13080" t="str">
        <f t="shared" si="2298"/>
        <v>github.com/TgCatUB/catuserbot/blob/master/LICENSE)</v>
      </c>
      <c r="F13080" t="str">
        <f t="shared" si="2299"/>
        <v>github.com</v>
      </c>
      <c r="G13080" t="s">
        <v>16451</v>
      </c>
      <c r="H13080" t="s">
        <v>16455</v>
      </c>
    </row>
    <row r="13081" spans="1:9">
      <c r="A13081" t="str">
        <f t="shared" si="2304"/>
        <v>![GitHub issues](https://img.shields.io/github/issues/TgCatUB/catuserbot?&amp;style=flat-square&amp;logo=github</v>
      </c>
      <c r="B13081" t="str">
        <f t="shared" si="2305"/>
        <v>(https://github.com/TgCatUB/catuserbot/issues)</v>
      </c>
      <c r="C13081" t="s">
        <v>12007</v>
      </c>
      <c r="D13081" t="s">
        <v>1684</v>
      </c>
      <c r="E13081" t="str">
        <f t="shared" si="2298"/>
        <v>github.com/TgCatUB/catuserbot/issues)</v>
      </c>
      <c r="F13081" t="str">
        <f t="shared" si="2299"/>
        <v>github.com</v>
      </c>
      <c r="G13081" t="s">
        <v>16451</v>
      </c>
      <c r="H13081" t="s">
        <v>16455</v>
      </c>
    </row>
    <row r="13082" spans="1:9">
      <c r="A13082" t="str">
        <f t="shared" si="2304"/>
        <v>![PR Open](https://img.shields.io/github/issues-pr/TgCatUB/catuserbot?&amp;style=flat-square&amp;logo=github</v>
      </c>
      <c r="B13082" t="str">
        <f t="shared" si="2305"/>
        <v>(https://github.com/TgCatUB/catuserbot/pulls)</v>
      </c>
      <c r="C13082" t="s">
        <v>12008</v>
      </c>
      <c r="D13082" t="s">
        <v>1684</v>
      </c>
      <c r="E13082" t="str">
        <f t="shared" si="2298"/>
        <v>github.com/TgCatUB/catuserbot/pulls)</v>
      </c>
      <c r="F13082" t="str">
        <f t="shared" si="2299"/>
        <v>github.com</v>
      </c>
      <c r="G13082" t="s">
        <v>16451</v>
      </c>
      <c r="H13082" t="s">
        <v>16455</v>
      </c>
    </row>
    <row r="13083" spans="1:9">
      <c r="A13083" t="str">
        <f t="shared" si="2304"/>
        <v>![PR Closed](https://img.shields.io/github/issues-pr-closed/TgCatUB/catuserbot?&amp;style=flat-square&amp;logo=github</v>
      </c>
      <c r="B13083" t="str">
        <f t="shared" si="2305"/>
        <v>(https://github.com/TgCatUB/catuserbot/pulls?q=is:closed)</v>
      </c>
      <c r="C13083" t="s">
        <v>12009</v>
      </c>
      <c r="D13083" t="s">
        <v>1684</v>
      </c>
      <c r="E13083" t="str">
        <f t="shared" si="2298"/>
        <v>github.com/TgCatUB/catuserbot/pulls?q=is:closed)</v>
      </c>
      <c r="F13083" t="str">
        <f t="shared" si="2299"/>
        <v>github.com</v>
      </c>
      <c r="G13083" t="s">
        <v>16451</v>
      </c>
      <c r="H13083" t="s">
        <v>16455</v>
      </c>
    </row>
    <row r="13084" spans="1:9">
      <c r="A13084" t="str">
        <f t="shared" si="2304"/>
        <v>![GitHub contributors](https://img.shields.io/github/contributors/TgCatUB/catuserbot?&amp;style=flat-square&amp;logo=github</v>
      </c>
      <c r="B13084" t="str">
        <f t="shared" si="2305"/>
        <v>(https://GitHub.com/TgCatUB/catuserbot/graphs/contributors/)</v>
      </c>
      <c r="C13084" t="s">
        <v>12010</v>
      </c>
      <c r="D13084" t="s">
        <v>1684</v>
      </c>
      <c r="E13084" t="str">
        <f t="shared" si="2298"/>
        <v>GitHub.com/TgCatUB/catuserbot/graphs/contributors/)</v>
      </c>
      <c r="F13084" t="str">
        <f t="shared" si="2299"/>
        <v>GitHub.com</v>
      </c>
      <c r="G13084" t="s">
        <v>16451</v>
      </c>
      <c r="H13084" t="s">
        <v>16455</v>
      </c>
    </row>
    <row r="13085" spans="1:9">
      <c r="A13085" t="str">
        <f t="shared" si="2304"/>
        <v>![GitHub commit activity](https://img.shields.io/github/commit-activity/m/TgCatUB/catuserbot?&amp;style=flat-square&amp;logo=github</v>
      </c>
      <c r="B13085" t="str">
        <f t="shared" si="2305"/>
        <v>(https://github.com/TgCatUB/catuserbot/graphs/commit-activity)</v>
      </c>
      <c r="C13085" t="s">
        <v>12011</v>
      </c>
      <c r="D13085" t="s">
        <v>1684</v>
      </c>
      <c r="E13085" t="str">
        <f t="shared" si="2298"/>
        <v>github.com/TgCatUB/catuserbot/graphs/commit-activity)</v>
      </c>
      <c r="F13085" t="str">
        <f t="shared" si="2299"/>
        <v>github.com</v>
      </c>
      <c r="G13085" t="s">
        <v>16451</v>
      </c>
      <c r="H13085" t="s">
        <v>16455</v>
      </c>
    </row>
    <row r="13086" spans="1:9">
      <c r="A13086" t="str">
        <f t="shared" si="2304"/>
        <v>![GitHub forks](https://img.shields.io/github/forks/TgCatUB/catuserbot?&amp;style=flat-square&amp;logo=github</v>
      </c>
      <c r="B13086" t="str">
        <f t="shared" si="2305"/>
        <v>(https://github.com/TgCatUB/catuserbot/fork)</v>
      </c>
      <c r="C13086" t="s">
        <v>12012</v>
      </c>
      <c r="D13086" t="s">
        <v>1684</v>
      </c>
      <c r="E13086" t="str">
        <f t="shared" si="2298"/>
        <v>github.com/TgCatUB/catuserbot/fork)</v>
      </c>
      <c r="F13086" t="str">
        <f t="shared" si="2299"/>
        <v>github.com</v>
      </c>
      <c r="G13086" t="s">
        <v>16451</v>
      </c>
      <c r="H13086" t="s">
        <v>16455</v>
      </c>
    </row>
    <row r="13087" spans="1:9">
      <c r="A13087" t="str">
        <f t="shared" si="2304"/>
        <v>![GitHub stars](https://img.shields.io/github/stars/TgCatUB/catuserbot?&amp;style=flat-square&amp;logo=github</v>
      </c>
      <c r="B13087" t="str">
        <f t="shared" si="2305"/>
        <v>(https://github.com/TgCatUB/catuserbot/stargazers)-</v>
      </c>
      <c r="C13087" t="s">
        <v>13012</v>
      </c>
      <c r="D13087" t="s">
        <v>1684</v>
      </c>
      <c r="E13087" t="str">
        <f t="shared" si="2298"/>
        <v>github.com/TgCatUB/catuserbot/stargazers)-</v>
      </c>
      <c r="F13087" t="str">
        <f t="shared" si="2299"/>
        <v>github.com</v>
      </c>
      <c r="G13087" t="s">
        <v>16451</v>
      </c>
      <c r="H13087" t="s">
        <v>16455</v>
      </c>
    </row>
    <row r="13088" spans="1:9">
      <c r="A13088" t="str">
        <f t="shared" si="2304"/>
        <v>![Deploy To Heroku](https://www.herokucdn.com/deploy/button.svg</v>
      </c>
      <c r="B13088" t="str">
        <f t="shared" si="2305"/>
        <v>(https://github.com/TgCatUB/nekopack)</v>
      </c>
      <c r="C13088" t="s">
        <v>12013</v>
      </c>
      <c r="D13088" t="s">
        <v>1684</v>
      </c>
      <c r="E13088" t="str">
        <f t="shared" si="2298"/>
        <v>github.com/TgCatUB/nekopack)</v>
      </c>
      <c r="F13088" t="str">
        <f t="shared" si="2299"/>
        <v>github.com</v>
      </c>
      <c r="G13088" t="s">
        <v>16451</v>
      </c>
      <c r="H13088" t="s">
        <v>16455</v>
      </c>
    </row>
    <row r="13089" spans="1:9">
      <c r="A13089" t="str">
        <f t="shared" si="2304"/>
        <v>![CI](https://github.com/alpa-projects/alpa/actions/workflows/ci.yml/badge.svg</v>
      </c>
      <c r="B13089" t="str">
        <f t="shared" si="2305"/>
        <v>(https://github.com/alpa-projects/alpa/actions/workflows/ci.yml)</v>
      </c>
      <c r="C13089" t="s">
        <v>12014</v>
      </c>
      <c r="D13089" t="s">
        <v>1684</v>
      </c>
      <c r="E13089" t="str">
        <f t="shared" si="2298"/>
        <v>github.com/alpa-projects/alpa/actions/workflows/ci.yml)</v>
      </c>
      <c r="F13089" t="str">
        <f t="shared" si="2299"/>
        <v>github.com</v>
      </c>
      <c r="G13089" t="s">
        <v>16451</v>
      </c>
      <c r="H13089" t="s">
        <v>16455</v>
      </c>
    </row>
    <row r="13090" spans="1:9">
      <c r="A13090" t="str">
        <f t="shared" si="2304"/>
        <v>![Build Jaxlib](https://github.com/alpa-projects/alpa/actions/workflows/build_jaxlib.yml/badge.svg</v>
      </c>
      <c r="B13090" t="str">
        <f t="shared" si="2305"/>
        <v>(https://github.com/alpa-projects/alpa/actions/workflows/build_jaxlib.yml)</v>
      </c>
      <c r="C13090" t="s">
        <v>12015</v>
      </c>
      <c r="D13090" t="s">
        <v>1684</v>
      </c>
      <c r="E13090" t="str">
        <f t="shared" si="2298"/>
        <v>github.com/alpa-projects/alpa/actions/workflows/build_jaxlib.yml)</v>
      </c>
      <c r="F13090" t="str">
        <f t="shared" si="2299"/>
        <v>github.com</v>
      </c>
      <c r="G13090" t="s">
        <v>16451</v>
      </c>
      <c r="H13090" t="s">
        <v>16455</v>
      </c>
    </row>
    <row r="13091" spans="1:9">
      <c r="A13091" t="str">
        <f>LEFT(C13091,FIND(")]",C13091)-1)</f>
        <v>![Build Status](https://travis-ci.org/bread-and-pepper/django-userena.svg</v>
      </c>
      <c r="B13091" t="str">
        <f t="shared" si="2305"/>
        <v>(https://travis-ci.org/bread-and-pepper/django-userena)</v>
      </c>
      <c r="C13091" t="s">
        <v>8831</v>
      </c>
      <c r="D13091" t="s">
        <v>1684</v>
      </c>
      <c r="E13091" t="str">
        <f t="shared" si="2298"/>
        <v>travis-ci.org/bread-and-pepper/django-userena)</v>
      </c>
      <c r="F13091" t="str">
        <f t="shared" si="2299"/>
        <v>travis-ci.org</v>
      </c>
      <c r="I13091">
        <f t="shared" ref="I13091:I13093" si="2306">COUNTIF(F:F,F13091)</f>
        <v>487</v>
      </c>
    </row>
    <row r="13092" spans="1:9">
      <c r="A13092" t="str">
        <f>LEFT(C13092,FIND(")]",C13092)-1)</f>
        <v>![Build Status](https://travis-ci.org/programa-stic/barf-project.svg?branch=master</v>
      </c>
      <c r="B13092" t="str">
        <f t="shared" si="2305"/>
        <v>(https://travis-ci.org/programa-stic/barf-project)</v>
      </c>
      <c r="C13092" t="s">
        <v>8834</v>
      </c>
      <c r="D13092" t="s">
        <v>1684</v>
      </c>
      <c r="E13092" t="str">
        <f t="shared" si="2298"/>
        <v>travis-ci.org/programa-stic/barf-project)</v>
      </c>
      <c r="F13092" t="str">
        <f t="shared" si="2299"/>
        <v>travis-ci.org</v>
      </c>
      <c r="I13092">
        <f t="shared" si="2306"/>
        <v>487</v>
      </c>
    </row>
    <row r="13093" spans="1:9">
      <c r="A13093" t="str">
        <f>LEFT(C13093,FIND(")]",C13093)-1)</f>
        <v>![Build Status](https://travis-ci.org/fossasia/meilix.svg?branch=master</v>
      </c>
      <c r="B13093" t="str">
        <f t="shared" si="2305"/>
        <v>(https://travis-ci.org/fossasia/meilix)</v>
      </c>
      <c r="C13093" t="s">
        <v>12101</v>
      </c>
      <c r="D13093" t="s">
        <v>1684</v>
      </c>
      <c r="E13093" t="str">
        <f t="shared" si="2298"/>
        <v>travis-ci.org/fossasia/meilix)</v>
      </c>
      <c r="F13093" t="str">
        <f t="shared" si="2299"/>
        <v>travis-ci.org</v>
      </c>
      <c r="I13093">
        <f t="shared" si="2306"/>
        <v>487</v>
      </c>
    </row>
    <row r="13094" spans="1:9">
      <c r="A13094" t="str">
        <f>LEFT(C13094,FIND(")",C13094)-1)</f>
        <v>![python style: black](https://img.shields.io/badge/python%20style-black-000000.svg?style=flat-square</v>
      </c>
      <c r="B13094" t="str">
        <f t="shared" si="2305"/>
        <v>(https://github.com/psf/black)</v>
      </c>
      <c r="C13094" t="s">
        <v>8559</v>
      </c>
      <c r="D13094" t="s">
        <v>1684</v>
      </c>
      <c r="E13094" t="str">
        <f t="shared" si="2298"/>
        <v>github.com/psf/black)</v>
      </c>
      <c r="F13094" t="str">
        <f t="shared" si="2299"/>
        <v>github.com</v>
      </c>
      <c r="G13094" t="s">
        <v>16451</v>
      </c>
      <c r="H13094" t="s">
        <v>16455</v>
      </c>
    </row>
    <row r="13095" spans="1:9">
      <c r="A13095" t="str">
        <f>LEFT(C13095,FIND(")",C13095)-1)</f>
        <v>![Vantage Picture](https://uploads-ssl.webflow.com/5f9ba05ba40d6414f341df34/5f9bb1764b6670c6f7739564_moutain-scene.svg</v>
      </c>
      <c r="C13095" t="s">
        <v>2550</v>
      </c>
      <c r="D13095" t="s">
        <v>1684</v>
      </c>
      <c r="E13095" t="str">
        <f t="shared" si="2298"/>
        <v/>
      </c>
      <c r="F13095" t="e">
        <f t="shared" si="2299"/>
        <v>#VALUE!</v>
      </c>
      <c r="H13095" t="s">
        <v>16464</v>
      </c>
    </row>
    <row r="13096" spans="1:9">
      <c r="A13096" t="str">
        <f>LEFT(C13096,FIND(")]",C13096)-1)</f>
        <v>![travis](https://travis-ci.org/chainer/chainercv.svg?branch=master</v>
      </c>
      <c r="B13096" t="str">
        <f>MID(C13096,FIND(")](",C13096)+2,1000)</f>
        <v>(https://travis-ci.org/chainer/chainercv)</v>
      </c>
      <c r="C13096" t="s">
        <v>8838</v>
      </c>
      <c r="D13096" t="s">
        <v>1684</v>
      </c>
      <c r="E13096" t="str">
        <f t="shared" si="2298"/>
        <v>travis-ci.org/chainer/chainercv)</v>
      </c>
      <c r="F13096" t="str">
        <f t="shared" si="2299"/>
        <v>travis-ci.org</v>
      </c>
      <c r="I13096">
        <f>COUNTIF(F:F,F13096)</f>
        <v>487</v>
      </c>
    </row>
    <row r="13097" spans="1:9">
      <c r="C13097" t="s">
        <v>16217</v>
      </c>
      <c r="D13097" t="s">
        <v>1684</v>
      </c>
      <c r="E13097" t="str">
        <f t="shared" si="2298"/>
        <v/>
      </c>
      <c r="F13097" t="e">
        <f t="shared" si="2299"/>
        <v>#VALUE!</v>
      </c>
      <c r="H13097" t="s">
        <v>16464</v>
      </c>
    </row>
    <row r="13098" spans="1:9">
      <c r="A13098" t="str">
        <f>LEFT(C13098,FIND(")]",C13098)-1)</f>
        <v>![Build Status](https://travis-ci.org/Lawouach/WebSocket-for-Python.svg?branch=master</v>
      </c>
      <c r="B13098" t="str">
        <f>MID(C13098,FIND(")](",C13098)+2,1000)</f>
        <v>(https://travis-ci.org/Lawouach/WebSocket-for-Python)</v>
      </c>
      <c r="C13098" t="s">
        <v>8840</v>
      </c>
      <c r="D13098" t="s">
        <v>1684</v>
      </c>
      <c r="E13098" t="str">
        <f t="shared" si="2298"/>
        <v>travis-ci.org/Lawouach/WebSocket-for-Python)</v>
      </c>
      <c r="F13098" t="str">
        <f t="shared" si="2299"/>
        <v>travis-ci.org</v>
      </c>
      <c r="I13098">
        <f t="shared" ref="I13098:I13099" si="2307">COUNTIF(F:F,F13098)</f>
        <v>487</v>
      </c>
    </row>
    <row r="13099" spans="1:9">
      <c r="A13099" t="str">
        <f>LEFT(C13099,FIND(")]",C13099)-1)</f>
        <v>![Build Status Master](https://travis-ci.org/devsnd/cherrymusic.png?branch=master</v>
      </c>
      <c r="B13099" t="str">
        <f>MID(C13099,FIND(")](",C13099)+2,1000)</f>
        <v>(https://travis-ci.org/devsnd/cherrymusic)</v>
      </c>
      <c r="C13099" t="s">
        <v>12103</v>
      </c>
      <c r="D13099" t="s">
        <v>1684</v>
      </c>
      <c r="E13099" t="str">
        <f t="shared" si="2298"/>
        <v>travis-ci.org/devsnd/cherrymusic)</v>
      </c>
      <c r="F13099" t="str">
        <f t="shared" si="2299"/>
        <v>travis-ci.org</v>
      </c>
      <c r="I13099">
        <f t="shared" si="2307"/>
        <v>487</v>
      </c>
    </row>
    <row r="13100" spans="1:9">
      <c r="A13100" t="str">
        <f t="shared" ref="A13100:A13110" si="2308">LEFT(C13100,FIND(")",C13100)-1)</f>
        <v>![Discussions](https://img.shields.io/badge/Discussions-gray.svg</v>
      </c>
      <c r="B13100" t="str">
        <f>MID(C13100,FIND(")](",C13100)+2,1000)</f>
        <v>(https://github.com/ansible/ansible-lint/discussions)</v>
      </c>
      <c r="C13100" t="s">
        <v>11162</v>
      </c>
      <c r="D13100" t="s">
        <v>1684</v>
      </c>
      <c r="E13100" t="str">
        <f t="shared" si="2298"/>
        <v>github.com/ansible/ansible-lint/discussions)</v>
      </c>
      <c r="F13100" t="str">
        <f t="shared" si="2299"/>
        <v>github.com</v>
      </c>
      <c r="G13100" t="s">
        <v>16451</v>
      </c>
      <c r="H13100" t="s">
        <v>16455</v>
      </c>
    </row>
    <row r="13101" spans="1:9">
      <c r="A13101" t="str">
        <f t="shared" si="2308"/>
        <v>![GitHub Actions CI/CD](https://github.com/ansible/ansible-lint/workflows/gh/badge.svg</v>
      </c>
      <c r="B13101" t="str">
        <f>MID(C13101,FIND(")](",C13101)+2,1000)</f>
        <v>(https://github.com/ansible/ansible-lint/actions?query=workflow%3Agh+branch%3Amain+event%3Apush)</v>
      </c>
      <c r="C13101" t="s">
        <v>11163</v>
      </c>
      <c r="D13101" t="s">
        <v>1684</v>
      </c>
      <c r="E13101" t="str">
        <f t="shared" si="2298"/>
        <v>github.com/ansible/ansible-lint/actions?query=workflow%3Agh+branch%3Amain+event%3Apush)</v>
      </c>
      <c r="F13101" t="str">
        <f t="shared" si="2299"/>
        <v>github.com</v>
      </c>
      <c r="G13101" t="s">
        <v>16451</v>
      </c>
      <c r="H13101" t="s">
        <v>16455</v>
      </c>
    </row>
    <row r="13102" spans="1:9">
      <c r="A13102" t="str">
        <f t="shared" si="2308"/>
        <v>![pre-commit](https://img.shields.io/badge/pre--commit-enabled-brightgreen?logo=pre-commit&amp;logoColor=white</v>
      </c>
      <c r="B13102" t="str">
        <f>MID(C13102,FIND(")](",C13102)+2,1000)</f>
        <v>(https://github.com/pre-commit/pre-commit)</v>
      </c>
      <c r="C13102" t="s">
        <v>3984</v>
      </c>
      <c r="D13102" t="s">
        <v>1684</v>
      </c>
      <c r="E13102" t="str">
        <f t="shared" si="2298"/>
        <v>github.com/pre-commit/pre-commit)</v>
      </c>
      <c r="F13102" t="str">
        <f t="shared" si="2299"/>
        <v>github.com</v>
      </c>
      <c r="G13102" t="s">
        <v>16451</v>
      </c>
      <c r="H13102" t="s">
        <v>16455</v>
      </c>
    </row>
    <row r="13103" spans="1:9">
      <c r="A13103" t="str">
        <f t="shared" si="2308"/>
        <v>![](https://img.shields.io/badge/Kubernetes-1.27-326de6.svg</v>
      </c>
      <c r="C13103" t="s">
        <v>2210</v>
      </c>
      <c r="D13103" t="s">
        <v>1684</v>
      </c>
      <c r="E13103" t="str">
        <f t="shared" si="2298"/>
        <v/>
      </c>
      <c r="F13103" t="e">
        <f t="shared" si="2299"/>
        <v>#VALUE!</v>
      </c>
      <c r="H13103" t="s">
        <v>16464</v>
      </c>
    </row>
    <row r="13104" spans="1:9">
      <c r="A13104" t="str">
        <f t="shared" si="2308"/>
        <v>![GitHub license](https://img.shields.io/github/license/Evil0ctal/Douyin_TikTok_Download_API?style=flat-square</v>
      </c>
      <c r="B13104" t="str">
        <f t="shared" ref="B13104:B13109" si="2309">MID(C13104,FIND(")](",C13104)+2,1000)</f>
        <v>(LICENSE)</v>
      </c>
      <c r="C13104" t="s">
        <v>12018</v>
      </c>
      <c r="D13104" t="s">
        <v>1684</v>
      </c>
      <c r="E13104" t="str">
        <f t="shared" si="2298"/>
        <v>(LICENSE)</v>
      </c>
      <c r="F13104" t="e">
        <f t="shared" si="2299"/>
        <v>#VALUE!</v>
      </c>
      <c r="H13104" t="s">
        <v>16464</v>
      </c>
    </row>
    <row r="13105" spans="1:9">
      <c r="A13105" t="str">
        <f t="shared" si="2308"/>
        <v>![Release Version](https://img.shields.io/github/v/release/Evil0ctal/Douyin_TikTok_Download_API?style=flat-square</v>
      </c>
      <c r="B13105" t="str">
        <f t="shared" si="2309"/>
        <v>(https://github.com/Evil0ctal/Douyin_TikTok_Download_API/releases/latest)</v>
      </c>
      <c r="C13105" t="s">
        <v>12019</v>
      </c>
      <c r="D13105" t="s">
        <v>1684</v>
      </c>
      <c r="E13105" t="str">
        <f t="shared" si="2298"/>
        <v>github.com/Evil0ctal/Douyin_TikTok_Download_API/releases/latest)</v>
      </c>
      <c r="F13105" t="str">
        <f t="shared" si="2299"/>
        <v>github.com</v>
      </c>
      <c r="G13105" t="s">
        <v>16451</v>
      </c>
      <c r="H13105" t="s">
        <v>16455</v>
      </c>
    </row>
    <row r="13106" spans="1:9">
      <c r="A13106" t="str">
        <f t="shared" si="2308"/>
        <v>![GitHub Star](https://img.shields.io/github/stars/Evil0ctal/Douyin_TikTok_Download_API?style=flat-square</v>
      </c>
      <c r="B13106" t="str">
        <f t="shared" si="2309"/>
        <v>(https://github.com/Evil0ctal/Douyin_TikTok_Download_API/stargazers)</v>
      </c>
      <c r="C13106" t="s">
        <v>12020</v>
      </c>
      <c r="D13106" t="s">
        <v>1684</v>
      </c>
      <c r="E13106" t="str">
        <f t="shared" si="2298"/>
        <v>github.com/Evil0ctal/Douyin_TikTok_Download_API/stargazers)</v>
      </c>
      <c r="F13106" t="str">
        <f t="shared" si="2299"/>
        <v>github.com</v>
      </c>
      <c r="G13106" t="s">
        <v>16451</v>
      </c>
      <c r="H13106" t="s">
        <v>16455</v>
      </c>
    </row>
    <row r="13107" spans="1:9">
      <c r="A13107" t="str">
        <f t="shared" si="2308"/>
        <v>![GitHub Fork](https://img.shields.io/github/forks/Evil0ctal/Douyin_TikTok_Download_API?style=flat-square</v>
      </c>
      <c r="B13107" t="str">
        <f t="shared" si="2309"/>
        <v>(https://github.com/Evil0ctal/Douyin_TikTok_Download_API/network/members)</v>
      </c>
      <c r="C13107" t="s">
        <v>12021</v>
      </c>
      <c r="D13107" t="s">
        <v>1684</v>
      </c>
      <c r="E13107" t="str">
        <f t="shared" si="2298"/>
        <v>github.com/Evil0ctal/Douyin_TikTok_Download_API/network/members)</v>
      </c>
      <c r="F13107" t="str">
        <f t="shared" si="2299"/>
        <v>github.com</v>
      </c>
      <c r="G13107" t="s">
        <v>16451</v>
      </c>
      <c r="H13107" t="s">
        <v>16455</v>
      </c>
    </row>
    <row r="13108" spans="1:9">
      <c r="A13108" t="str">
        <f t="shared" si="2308"/>
        <v>![GitHub issues](https://img.shields.io/github/issues/Evil0ctal/Douyin_TikTok_Download_API?style=flat-square</v>
      </c>
      <c r="B13108" t="str">
        <f t="shared" si="2309"/>
        <v>(https://github.com/Evil0ctal/Douyin_TikTok_Download_API/issues)</v>
      </c>
      <c r="C13108" t="s">
        <v>12022</v>
      </c>
      <c r="D13108" t="s">
        <v>1684</v>
      </c>
      <c r="E13108" t="str">
        <f t="shared" si="2298"/>
        <v>github.com/Evil0ctal/Douyin_TikTok_Download_API/issues)</v>
      </c>
      <c r="F13108" t="str">
        <f t="shared" si="2299"/>
        <v>github.com</v>
      </c>
      <c r="G13108" t="s">
        <v>16451</v>
      </c>
      <c r="H13108" t="s">
        <v>16455</v>
      </c>
    </row>
    <row r="13109" spans="1:9">
      <c r="A13109" t="str">
        <f t="shared" si="2308"/>
        <v>![GitHub closed issues](https://img.shields.io/github/issues-closed/Evil0ctal/Douyin_TikTok_Download_API?style=flat-square</v>
      </c>
      <c r="B13109" t="str">
        <f t="shared" si="2309"/>
        <v>(https://github.com/Evil0ctal/Douyin_TikTok_Download_API/issues?q=is%3Aissue+is%3Aclosed)</v>
      </c>
      <c r="C13109" t="s">
        <v>8561</v>
      </c>
      <c r="D13109" t="s">
        <v>1684</v>
      </c>
      <c r="E13109" t="str">
        <f t="shared" si="2298"/>
        <v>github.com/Evil0ctal/Douyin_TikTok_Download_API/issues?q=is%3Aissue+is%3Aclosed)</v>
      </c>
      <c r="F13109" t="str">
        <f t="shared" si="2299"/>
        <v>github.com</v>
      </c>
      <c r="G13109" t="s">
        <v>16451</v>
      </c>
      <c r="H13109" t="s">
        <v>16455</v>
      </c>
    </row>
    <row r="13110" spans="1:9">
      <c r="A13110" t="str">
        <f t="shared" si="2308"/>
        <v>![GitHub Repo size](https://img.shields.io/github/repo-size/Evil0ctal/Douyin_TikTok_Download_API?style=flat-square&amp;color=3cb371</v>
      </c>
      <c r="C13110" t="s">
        <v>2551</v>
      </c>
      <c r="D13110" t="s">
        <v>1684</v>
      </c>
      <c r="E13110" t="str">
        <f t="shared" si="2298"/>
        <v/>
      </c>
      <c r="F13110" t="e">
        <f t="shared" si="2299"/>
        <v>#VALUE!</v>
      </c>
      <c r="H13110" t="s">
        <v>16464</v>
      </c>
    </row>
    <row r="13111" spans="1:9">
      <c r="A13111" t="str">
        <f t="shared" ref="A13111:A13119" si="2310">LEFT(C13111,FIND(")]",C13111)-1)</f>
        <v>![Build Status Devel](https://travis-ci.org/devsnd/cherrymusic.png?branch=devel</v>
      </c>
      <c r="B13111" t="str">
        <f t="shared" ref="B13111:B13125" si="2311">MID(C13111,FIND(")](",C13111)+2,1000)</f>
        <v>(https://travis-ci.org/devsnd/cherrymusic)</v>
      </c>
      <c r="C13111" t="s">
        <v>7411</v>
      </c>
      <c r="D13111" t="s">
        <v>1684</v>
      </c>
      <c r="E13111" t="str">
        <f t="shared" si="2298"/>
        <v>travis-ci.org/devsnd/cherrymusic)</v>
      </c>
      <c r="F13111" t="str">
        <f t="shared" si="2299"/>
        <v>travis-ci.org</v>
      </c>
      <c r="I13111">
        <f t="shared" ref="I13111:I13119" si="2312">COUNTIF(F:F,F13111)</f>
        <v>487</v>
      </c>
    </row>
    <row r="13112" spans="1:9">
      <c r="A13112" t="str">
        <f t="shared" si="2310"/>
        <v>![Build Status](https://travis-ci.org/WhaleShark-Team/cobra.svg?branch=master</v>
      </c>
      <c r="B13112" t="str">
        <f t="shared" si="2311"/>
        <v>(https://travis-ci.org/WhaleShark-Team/cobra)</v>
      </c>
      <c r="C13112" t="s">
        <v>8841</v>
      </c>
      <c r="D13112" t="s">
        <v>1684</v>
      </c>
      <c r="E13112" t="str">
        <f t="shared" si="2298"/>
        <v>travis-ci.org/WhaleShark-Team/cobra)</v>
      </c>
      <c r="F13112" t="str">
        <f t="shared" si="2299"/>
        <v>travis-ci.org</v>
      </c>
      <c r="I13112">
        <f t="shared" si="2312"/>
        <v>487</v>
      </c>
    </row>
    <row r="13113" spans="1:9">
      <c r="A13113" t="str">
        <f t="shared" si="2310"/>
        <v>![Travis status](https://travis-ci.org/miyakogi/pyppeteer.svg</v>
      </c>
      <c r="B13113" t="str">
        <f t="shared" si="2311"/>
        <v>(https://travis-ci.org/miyakogi/pyppeteer)</v>
      </c>
      <c r="C13113" t="s">
        <v>8854</v>
      </c>
      <c r="D13113" t="s">
        <v>1684</v>
      </c>
      <c r="E13113" t="str">
        <f t="shared" si="2298"/>
        <v>travis-ci.org/miyakogi/pyppeteer)</v>
      </c>
      <c r="F13113" t="str">
        <f t="shared" si="2299"/>
        <v>travis-ci.org</v>
      </c>
      <c r="I13113">
        <f t="shared" si="2312"/>
        <v>487</v>
      </c>
    </row>
    <row r="13114" spans="1:9">
      <c r="A13114" t="str">
        <f t="shared" si="2310"/>
        <v>![Build Status](https://travis-ci.org/ClimbsRocks/auto_ml.svg?branch=master</v>
      </c>
      <c r="B13114" t="str">
        <f t="shared" si="2311"/>
        <v>(https://travis-ci.org/ClimbsRocks/auto_ml)</v>
      </c>
      <c r="C13114" t="s">
        <v>8857</v>
      </c>
      <c r="D13114" t="s">
        <v>1684</v>
      </c>
      <c r="E13114" t="str">
        <f t="shared" si="2298"/>
        <v>travis-ci.org/ClimbsRocks/auto_ml)</v>
      </c>
      <c r="F13114" t="str">
        <f t="shared" si="2299"/>
        <v>travis-ci.org</v>
      </c>
      <c r="I13114">
        <f t="shared" si="2312"/>
        <v>487</v>
      </c>
    </row>
    <row r="13115" spans="1:9">
      <c r="A13115" t="str">
        <f t="shared" si="2310"/>
        <v>![Build Status](https://travis-ci.org/Kozea/wdb.svg?branch=master</v>
      </c>
      <c r="B13115" t="str">
        <f t="shared" si="2311"/>
        <v>(https://travis-ci.org/Kozea/wdb)</v>
      </c>
      <c r="C13115" t="s">
        <v>8864</v>
      </c>
      <c r="D13115" t="s">
        <v>1684</v>
      </c>
      <c r="E13115" t="str">
        <f t="shared" si="2298"/>
        <v>travis-ci.org/Kozea/wdb)</v>
      </c>
      <c r="F13115" t="str">
        <f t="shared" si="2299"/>
        <v>travis-ci.org</v>
      </c>
      <c r="I13115">
        <f t="shared" si="2312"/>
        <v>487</v>
      </c>
    </row>
    <row r="13116" spans="1:9">
      <c r="A13116" t="str">
        <f t="shared" si="2310"/>
        <v>![Build Status](https://travis-ci.org/opsschool/curriculum.svg?branch=master</v>
      </c>
      <c r="B13116" t="str">
        <f t="shared" si="2311"/>
        <v>(https://travis-ci.org/opsschool/curriculum)</v>
      </c>
      <c r="C13116" t="s">
        <v>8869</v>
      </c>
      <c r="D13116" t="s">
        <v>1684</v>
      </c>
      <c r="E13116" t="str">
        <f t="shared" si="2298"/>
        <v>travis-ci.org/opsschool/curriculum)</v>
      </c>
      <c r="F13116" t="str">
        <f t="shared" si="2299"/>
        <v>travis-ci.org</v>
      </c>
      <c r="I13116">
        <f t="shared" si="2312"/>
        <v>487</v>
      </c>
    </row>
    <row r="13117" spans="1:9">
      <c r="A13117" t="str">
        <f t="shared" si="2310"/>
        <v>![Build Status](https://travis-ci.org/NTMC-Community/MatchZoo.svg?branch=master</v>
      </c>
      <c r="B13117" t="str">
        <f t="shared" si="2311"/>
        <v>(https://travis-ci.org/NTMC-Community/MatchZoo/)</v>
      </c>
      <c r="C13117" t="s">
        <v>8874</v>
      </c>
      <c r="D13117" t="s">
        <v>1684</v>
      </c>
      <c r="E13117" t="str">
        <f t="shared" si="2298"/>
        <v>travis-ci.org/NTMC-Community/MatchZoo/)</v>
      </c>
      <c r="F13117" t="str">
        <f t="shared" si="2299"/>
        <v>travis-ci.org</v>
      </c>
      <c r="I13117">
        <f t="shared" si="2312"/>
        <v>487</v>
      </c>
    </row>
    <row r="13118" spans="1:9">
      <c r="A13118" t="str">
        <f t="shared" si="2310"/>
        <v>![Build Status](https://travis-ci.org/euske/pdfminer.svg?branch=master</v>
      </c>
      <c r="B13118" t="str">
        <f t="shared" si="2311"/>
        <v>(https://travis-ci.org/euske/pdfminer)</v>
      </c>
      <c r="C13118" t="s">
        <v>8877</v>
      </c>
      <c r="D13118" t="s">
        <v>1684</v>
      </c>
      <c r="E13118" t="str">
        <f t="shared" si="2298"/>
        <v>travis-ci.org/euske/pdfminer)</v>
      </c>
      <c r="F13118" t="str">
        <f t="shared" si="2299"/>
        <v>travis-ci.org</v>
      </c>
      <c r="I13118">
        <f t="shared" si="2312"/>
        <v>487</v>
      </c>
    </row>
    <row r="13119" spans="1:9">
      <c r="A13119" t="str">
        <f t="shared" si="2310"/>
        <v>![Build Status](https://travis-ci.org/asciidisco/plugin.video.netflix.svg?branch=master</v>
      </c>
      <c r="B13119" t="str">
        <f t="shared" si="2311"/>
        <v>(https://travis-ci.org/asciidisco/plugin.video.netflix)</v>
      </c>
      <c r="C13119" t="s">
        <v>8880</v>
      </c>
      <c r="D13119" t="s">
        <v>1684</v>
      </c>
      <c r="E13119" t="str">
        <f t="shared" si="2298"/>
        <v>travis-ci.org/asciidisco/plugin.video.netflix)</v>
      </c>
      <c r="F13119" t="str">
        <f t="shared" si="2299"/>
        <v>travis-ci.org</v>
      </c>
      <c r="I13119">
        <f t="shared" si="2312"/>
        <v>487</v>
      </c>
    </row>
    <row r="13120" spans="1:9">
      <c r="A13120" t="str">
        <f t="shared" ref="A13120:A13131" si="2313">LEFT(C13120,FIND(")",C13120)-1)</f>
        <v>![](https://github.com/Evil0ctal.png?size=50</v>
      </c>
      <c r="B13120" t="str">
        <f t="shared" si="2311"/>
        <v>(https://github.com/Evil0ctal)</v>
      </c>
      <c r="C13120" t="s">
        <v>12032</v>
      </c>
      <c r="D13120" t="s">
        <v>1684</v>
      </c>
      <c r="E13120" t="str">
        <f t="shared" si="2298"/>
        <v>github.com/Evil0ctal)</v>
      </c>
      <c r="F13120" t="str">
        <f t="shared" si="2299"/>
        <v>github.com</v>
      </c>
      <c r="G13120" t="s">
        <v>16451</v>
      </c>
      <c r="H13120" t="s">
        <v>16455</v>
      </c>
    </row>
    <row r="13121" spans="1:9">
      <c r="A13121" t="str">
        <f t="shared" si="2313"/>
        <v>![](https://github.com/jw-star.png?size=50</v>
      </c>
      <c r="B13121" t="str">
        <f t="shared" si="2311"/>
        <v>(https://github.com/jw-star)</v>
      </c>
      <c r="C13121" t="s">
        <v>12033</v>
      </c>
      <c r="D13121" t="s">
        <v>1684</v>
      </c>
      <c r="E13121" t="str">
        <f t="shared" si="2298"/>
        <v>github.com/jw-star)</v>
      </c>
      <c r="F13121" t="str">
        <f t="shared" si="2299"/>
        <v>github.com</v>
      </c>
      <c r="G13121" t="s">
        <v>16451</v>
      </c>
      <c r="H13121" t="s">
        <v>16455</v>
      </c>
    </row>
    <row r="13122" spans="1:9">
      <c r="A13122" t="str">
        <f t="shared" si="2313"/>
        <v>![](https://github.com/Jeffrey-deng.png?size=50</v>
      </c>
      <c r="B13122" t="str">
        <f t="shared" si="2311"/>
        <v>(https://github.com/Jeffrey-deng)</v>
      </c>
      <c r="C13122" t="s">
        <v>12034</v>
      </c>
      <c r="D13122" t="s">
        <v>1684</v>
      </c>
      <c r="E13122" t="str">
        <f t="shared" ref="E13122:E13185" si="2314">SUBSTITUTE(SUBSTITUTE(B13122,"(https://",""), "(http://", "")</f>
        <v>github.com/Jeffrey-deng)</v>
      </c>
      <c r="F13122" t="str">
        <f t="shared" ref="F13122:F13185" si="2315">LEFT(E13122,FIND("/", E13122)-1)</f>
        <v>github.com</v>
      </c>
      <c r="G13122" t="s">
        <v>16451</v>
      </c>
      <c r="H13122" t="s">
        <v>16455</v>
      </c>
    </row>
    <row r="13123" spans="1:9">
      <c r="A13123" t="str">
        <f t="shared" si="2313"/>
        <v>![](https://github.com/chris-ss.png?size=50</v>
      </c>
      <c r="B13123" t="str">
        <f t="shared" si="2311"/>
        <v>(https://github.com/chris-ss)</v>
      </c>
      <c r="C13123" t="s">
        <v>12035</v>
      </c>
      <c r="D13123" t="s">
        <v>1684</v>
      </c>
      <c r="E13123" t="str">
        <f t="shared" si="2314"/>
        <v>github.com/chris-ss)</v>
      </c>
      <c r="F13123" t="str">
        <f t="shared" si="2315"/>
        <v>github.com</v>
      </c>
      <c r="G13123" t="s">
        <v>16451</v>
      </c>
      <c r="H13123" t="s">
        <v>16455</v>
      </c>
    </row>
    <row r="13124" spans="1:9">
      <c r="A13124" t="str">
        <f t="shared" si="2313"/>
        <v>![](https://github.com/weixuan00.png?size=50</v>
      </c>
      <c r="B13124" t="str">
        <f t="shared" si="2311"/>
        <v>(https://github.com/weixuan00)</v>
      </c>
      <c r="C13124" t="s">
        <v>12036</v>
      </c>
      <c r="D13124" t="s">
        <v>1684</v>
      </c>
      <c r="E13124" t="str">
        <f t="shared" si="2314"/>
        <v>github.com/weixuan00)</v>
      </c>
      <c r="F13124" t="str">
        <f t="shared" si="2315"/>
        <v>github.com</v>
      </c>
      <c r="G13124" t="s">
        <v>16451</v>
      </c>
      <c r="H13124" t="s">
        <v>16455</v>
      </c>
    </row>
    <row r="13125" spans="1:9">
      <c r="A13125" t="str">
        <f t="shared" si="2313"/>
        <v>![](https://github.com/Tairraos.png?size=50</v>
      </c>
      <c r="B13125" t="str">
        <f t="shared" si="2311"/>
        <v>(https://github.com/Tairraos)</v>
      </c>
      <c r="C13125" t="s">
        <v>8562</v>
      </c>
      <c r="D13125" t="s">
        <v>1684</v>
      </c>
      <c r="E13125" t="str">
        <f t="shared" si="2314"/>
        <v>github.com/Tairraos)</v>
      </c>
      <c r="F13125" t="str">
        <f t="shared" si="2315"/>
        <v>github.com</v>
      </c>
      <c r="G13125" t="s">
        <v>16451</v>
      </c>
      <c r="H13125" t="s">
        <v>16455</v>
      </c>
    </row>
    <row r="13126" spans="1:9">
      <c r="A13126" t="str">
        <f t="shared" si="2313"/>
        <v>![](https://github.com/Evil0ctal/Douyin_TikTok_Download_API/blob/main/Screenshots/benchmarks/Douyin_API.png?raw=true</v>
      </c>
      <c r="C13126" t="s">
        <v>2552</v>
      </c>
      <c r="D13126" t="s">
        <v>1684</v>
      </c>
      <c r="E13126" t="str">
        <f t="shared" si="2314"/>
        <v/>
      </c>
      <c r="F13126" t="e">
        <f t="shared" si="2315"/>
        <v>#VALUE!</v>
      </c>
      <c r="H13126" t="s">
        <v>16464</v>
      </c>
    </row>
    <row r="13127" spans="1:9">
      <c r="A13127" t="str">
        <f t="shared" si="2313"/>
        <v>![](https://github.com/Evil0ctal/Douyin_TikTok_Download_API/blob/main/Screenshots/benchmarks/Douyin_API_Douyin_wtf.png?raw=true</v>
      </c>
      <c r="C13127" t="s">
        <v>2553</v>
      </c>
      <c r="D13127" t="s">
        <v>1684</v>
      </c>
      <c r="E13127" t="str">
        <f t="shared" si="2314"/>
        <v/>
      </c>
      <c r="F13127" t="e">
        <f t="shared" si="2315"/>
        <v>#VALUE!</v>
      </c>
      <c r="H13127" t="s">
        <v>16464</v>
      </c>
    </row>
    <row r="13128" spans="1:9">
      <c r="A13128" t="str">
        <f t="shared" si="2313"/>
        <v>![](https://github.com/Evil0ctal/Douyin_TikTok_Download_API/blob/main/Screenshots/benchmarks/TikTok_API.png?raw=true</v>
      </c>
      <c r="C13128" t="s">
        <v>2554</v>
      </c>
      <c r="D13128" t="s">
        <v>1684</v>
      </c>
      <c r="E13128" t="str">
        <f t="shared" si="2314"/>
        <v/>
      </c>
      <c r="F13128" t="e">
        <f t="shared" si="2315"/>
        <v>#VALUE!</v>
      </c>
      <c r="H13128" t="s">
        <v>16464</v>
      </c>
    </row>
    <row r="13129" spans="1:9">
      <c r="A13129" t="str">
        <f t="shared" si="2313"/>
        <v>![](https://github.com/Evil0ctal/Douyin_TikTok_Download_API/blob/main/Screenshots/benchmarks/TikTok_API_Douyin_wtf.png?raw=true</v>
      </c>
      <c r="C13129" t="s">
        <v>2555</v>
      </c>
      <c r="D13129" t="s">
        <v>1684</v>
      </c>
      <c r="E13129" t="str">
        <f t="shared" si="2314"/>
        <v/>
      </c>
      <c r="F13129" t="e">
        <f t="shared" si="2315"/>
        <v>#VALUE!</v>
      </c>
      <c r="H13129" t="s">
        <v>16464</v>
      </c>
    </row>
    <row r="13130" spans="1:9">
      <c r="A13130" t="str">
        <f t="shared" si="2313"/>
        <v>![](https://github.com/Evil0ctal/Douyin_TikTok_Download_API/blob/main/Screenshots/v3_screenshots/Home.png?raw=true</v>
      </c>
      <c r="C13130" t="s">
        <v>2556</v>
      </c>
      <c r="D13130" t="s">
        <v>1684</v>
      </c>
      <c r="E13130" t="str">
        <f t="shared" si="2314"/>
        <v/>
      </c>
      <c r="F13130" t="e">
        <f t="shared" si="2315"/>
        <v>#VALUE!</v>
      </c>
      <c r="H13130" t="s">
        <v>16464</v>
      </c>
    </row>
    <row r="13131" spans="1:9">
      <c r="A13131" t="str">
        <f t="shared" si="2313"/>
        <v>![](https://github.com/Evil0ctal/Douyin_TikTok_Download_API/blob/main/Screenshots/v3_screenshots/Home_en.png?raw=true</v>
      </c>
      <c r="C13131" t="s">
        <v>2557</v>
      </c>
      <c r="D13131" t="s">
        <v>1684</v>
      </c>
      <c r="E13131" t="str">
        <f t="shared" si="2314"/>
        <v/>
      </c>
      <c r="F13131" t="e">
        <f t="shared" si="2315"/>
        <v>#VALUE!</v>
      </c>
      <c r="H13131" t="s">
        <v>16464</v>
      </c>
    </row>
    <row r="13132" spans="1:9">
      <c r="A13132" t="str">
        <f>LEFT(C13132,FIND(")]",C13132)-1)</f>
        <v>![](https://travis-ci.org/SpiderClub/weibospider.svg?branch=master</v>
      </c>
      <c r="B13132" t="str">
        <f>MID(C13132,FIND(")](",C13132)+2,1000)</f>
        <v>(https://travis-ci.org/SpiderClub/weibospider)</v>
      </c>
      <c r="C13132" t="s">
        <v>8887</v>
      </c>
      <c r="D13132" t="s">
        <v>1684</v>
      </c>
      <c r="E13132" t="str">
        <f t="shared" si="2314"/>
        <v>travis-ci.org/SpiderClub/weibospider)</v>
      </c>
      <c r="F13132" t="str">
        <f t="shared" si="2315"/>
        <v>travis-ci.org</v>
      </c>
      <c r="I13132">
        <f>COUNTIF(F:F,F13132)</f>
        <v>487</v>
      </c>
    </row>
    <row r="13133" spans="1:9">
      <c r="A13133" t="str">
        <f>LEFT(C13133,FIND(")",C13133)-1)</f>
        <v>![GitHub release](https://img.shields.io/github/release/OpenBB-finance/OpenBBTerminal.svg?maxAge=3600</v>
      </c>
      <c r="B13133" t="str">
        <f>MID(C13133,FIND(")](",C13133)+2,1000)</f>
        <v>(https://github.com/OpenBB-finance/OpenBBTerminal/releases)</v>
      </c>
      <c r="C13133" t="s">
        <v>11847</v>
      </c>
      <c r="D13133" t="s">
        <v>1684</v>
      </c>
      <c r="E13133" t="str">
        <f t="shared" si="2314"/>
        <v>github.com/OpenBB-finance/OpenBBTerminal/releases)</v>
      </c>
      <c r="F13133" t="str">
        <f t="shared" si="2315"/>
        <v>github.com</v>
      </c>
      <c r="G13133" t="s">
        <v>16451</v>
      </c>
      <c r="H13133" t="s">
        <v>16455</v>
      </c>
    </row>
    <row r="13134" spans="1:9">
      <c r="A13134" t="str">
        <f>LEFT(C13134,FIND(")",C13134)-1)</f>
        <v>![Code style: black](https://img.shields.io/badge/code%20style-black-000000.svg</v>
      </c>
      <c r="B13134" t="str">
        <f>MID(C13134,FIND(")](",C13134)+2,1000)</f>
        <v>(https://github.com/psf/black)</v>
      </c>
      <c r="C13134" t="s">
        <v>3254</v>
      </c>
      <c r="D13134" t="s">
        <v>1684</v>
      </c>
      <c r="E13134" t="str">
        <f t="shared" si="2314"/>
        <v>github.com/psf/black)</v>
      </c>
      <c r="F13134" t="str">
        <f t="shared" si="2315"/>
        <v>github.com</v>
      </c>
      <c r="G13134" t="s">
        <v>16451</v>
      </c>
      <c r="H13134" t="s">
        <v>16455</v>
      </c>
    </row>
    <row r="13135" spans="1:9">
      <c r="A13135" t="str">
        <f>LEFT(C13135,FIND(")]",C13135)-1)</f>
        <v>![Build Status](https://travis-ci.org/fossasia/susi_linux.svg?branch=master</v>
      </c>
      <c r="B13135" t="str">
        <f>MID(C13135,FIND(")](",C13135)+2,1000)</f>
        <v>(https://travis-ci.org/fossasia/susi_linux)</v>
      </c>
      <c r="C13135" t="s">
        <v>8893</v>
      </c>
      <c r="D13135" t="s">
        <v>1684</v>
      </c>
      <c r="E13135" t="str">
        <f t="shared" si="2314"/>
        <v>travis-ci.org/fossasia/susi_linux)</v>
      </c>
      <c r="F13135" t="str">
        <f t="shared" si="2315"/>
        <v>travis-ci.org</v>
      </c>
      <c r="I13135">
        <f>COUNTIF(F:F,F13135)</f>
        <v>487</v>
      </c>
    </row>
    <row r="13136" spans="1:9">
      <c r="A13136" t="str">
        <f>LEFT(C13136,FIND(")",C13136)-1)</f>
        <v>![Discord Shield](https://discordapp.com/api/guilds/831165782750789672/widget.png?style=shield</v>
      </c>
      <c r="C13136" t="s">
        <v>2389</v>
      </c>
      <c r="D13136" t="s">
        <v>1684</v>
      </c>
      <c r="E13136" t="str">
        <f t="shared" si="2314"/>
        <v/>
      </c>
      <c r="F13136" t="e">
        <f t="shared" si="2315"/>
        <v>#VALUE!</v>
      </c>
      <c r="H13136" t="s">
        <v>16464</v>
      </c>
    </row>
    <row r="13137" spans="1:9">
      <c r="A13137" t="str">
        <f>LEFT(C13137,FIND(")",C13137)-1)</f>
        <v>![Twitter](https://img.shields.io/twitter/url/https/twitter.com/openbb_finance.svg?style=social&amp;label=Follow%20%40openbb_finance</v>
      </c>
      <c r="B13137" t="str">
        <f t="shared" ref="B13137:B13146" si="2316">MID(C13137,FIND(")](",C13137)+2,1000)</f>
        <v>(https://twitter.com/openbb_finance)</v>
      </c>
      <c r="C13137" t="s">
        <v>11848</v>
      </c>
      <c r="D13137" t="s">
        <v>1684</v>
      </c>
      <c r="E13137" t="str">
        <f t="shared" si="2314"/>
        <v>twitter.com/openbb_finance)</v>
      </c>
      <c r="F13137" t="str">
        <f t="shared" si="2315"/>
        <v>twitter.com</v>
      </c>
      <c r="H13137" t="s">
        <v>16460</v>
      </c>
    </row>
    <row r="13138" spans="1:9">
      <c r="A13138" t="str">
        <f>LEFT(C13138,FIND(")]",C13138)-1)</f>
        <v>![Build Status](https://travis-ci.org/scrapinghub/frontera.svg?branch=master</v>
      </c>
      <c r="B13138" t="str">
        <f t="shared" si="2316"/>
        <v>(https://travis-ci.org/scrapinghub/frontera)</v>
      </c>
      <c r="C13138" t="s">
        <v>8898</v>
      </c>
      <c r="D13138" t="s">
        <v>1684</v>
      </c>
      <c r="E13138" t="str">
        <f t="shared" si="2314"/>
        <v>travis-ci.org/scrapinghub/frontera)</v>
      </c>
      <c r="F13138" t="str">
        <f t="shared" si="2315"/>
        <v>travis-ci.org</v>
      </c>
      <c r="I13138">
        <f t="shared" ref="I13138:I13140" si="2317">COUNTIF(F:F,F13138)</f>
        <v>487</v>
      </c>
    </row>
    <row r="13139" spans="1:9">
      <c r="A13139" t="str">
        <f>LEFT(C13139,FIND(")]",C13139)-1)</f>
        <v>![Build Status](https://travis-ci.org/wifiphisher/wifiphisher.svg?branch=master</v>
      </c>
      <c r="B13139" t="str">
        <f t="shared" si="2316"/>
        <v>(https://travis-ci.org/wifiphisher/wifiphisher)</v>
      </c>
      <c r="C13139" t="s">
        <v>8899</v>
      </c>
      <c r="D13139" t="s">
        <v>1684</v>
      </c>
      <c r="E13139" t="str">
        <f t="shared" si="2314"/>
        <v>travis-ci.org/wifiphisher/wifiphisher)</v>
      </c>
      <c r="F13139" t="str">
        <f t="shared" si="2315"/>
        <v>travis-ci.org</v>
      </c>
      <c r="I13139">
        <f t="shared" si="2317"/>
        <v>487</v>
      </c>
    </row>
    <row r="13140" spans="1:9">
      <c r="A13140" t="str">
        <f>LEFT(C13140,FIND(")]",C13140)-1)</f>
        <v>![Build Status](https://travis-ci.org/tschellenbach/Stream-Framework.svg?branch=master</v>
      </c>
      <c r="B13140" t="str">
        <f t="shared" si="2316"/>
        <v>(https://travis-ci.org/tschellenbach/Stream-Framework)</v>
      </c>
      <c r="C13140" t="s">
        <v>8909</v>
      </c>
      <c r="D13140" t="s">
        <v>1684</v>
      </c>
      <c r="E13140" t="str">
        <f t="shared" si="2314"/>
        <v>travis-ci.org/tschellenbach/Stream-Framework)</v>
      </c>
      <c r="F13140" t="str">
        <f t="shared" si="2315"/>
        <v>travis-ci.org</v>
      </c>
      <c r="I13140">
        <f t="shared" si="2317"/>
        <v>487</v>
      </c>
    </row>
    <row r="13141" spans="1:9">
      <c r="A13141" t="str">
        <f t="shared" ref="A13141:A13159" si="2318">LEFT(C13141,FIND(")",C13141)-1)</f>
        <v>![ci](https://github.com/paperless-ngx/paperless-ngx/workflows/ci/badge.svg</v>
      </c>
      <c r="B13141" t="str">
        <f t="shared" si="2316"/>
        <v>(https://github.com/paperless-ngx/paperless-ngx/actions)</v>
      </c>
      <c r="C13141" t="s">
        <v>12039</v>
      </c>
      <c r="D13141" t="s">
        <v>1684</v>
      </c>
      <c r="E13141" t="str">
        <f t="shared" si="2314"/>
        <v>github.com/paperless-ngx/paperless-ngx/actions)</v>
      </c>
      <c r="F13141" t="str">
        <f t="shared" si="2315"/>
        <v>github.com</v>
      </c>
      <c r="G13141" t="s">
        <v>16451</v>
      </c>
      <c r="H13141" t="s">
        <v>16455</v>
      </c>
    </row>
    <row r="13142" spans="1:9">
      <c r="A13142" t="str">
        <f t="shared" si="2318"/>
        <v>![Build Status](https://travis-ci.org/epinna/weevely3.svg?branch=master</v>
      </c>
      <c r="B13142" t="str">
        <f t="shared" si="2316"/>
        <v>(https://travis-ci.org/epinna/weevely3)</v>
      </c>
      <c r="C13142" t="s">
        <v>8916</v>
      </c>
      <c r="D13142" t="s">
        <v>1684</v>
      </c>
      <c r="E13142" t="str">
        <f t="shared" si="2314"/>
        <v>travis-ci.org/epinna/weevely3)</v>
      </c>
      <c r="F13142" t="str">
        <f t="shared" si="2315"/>
        <v>travis-ci.org</v>
      </c>
      <c r="I13142">
        <f>COUNTIF(F:F,F13142)</f>
        <v>487</v>
      </c>
    </row>
    <row r="13143" spans="1:9">
      <c r="A13143" t="str">
        <f t="shared" si="2318"/>
        <v>![Documentation Status](https://img.shields.io/github/deployments/paperless-ngx/paperless-ngx/github-pages?label=docs</v>
      </c>
      <c r="B13143" t="str">
        <f t="shared" si="2316"/>
        <v>(https://docs.paperless-ngx.com)</v>
      </c>
      <c r="C13143" t="s">
        <v>12041</v>
      </c>
      <c r="D13143" t="s">
        <v>1684</v>
      </c>
      <c r="E13143" t="str">
        <f t="shared" si="2314"/>
        <v>docs.paperless-ngx.com)</v>
      </c>
      <c r="F13143" t="e">
        <f t="shared" si="2315"/>
        <v>#VALUE!</v>
      </c>
      <c r="H13143" t="s">
        <v>16464</v>
      </c>
    </row>
    <row r="13144" spans="1:9">
      <c r="A13144" t="str">
        <f t="shared" si="2318"/>
        <v>![codecov](https://codecov.io/gh/paperless-ngx/paperless-ngx/branch/main/graph/badge.svg?token=VK6OUPJ3TY</v>
      </c>
      <c r="B13144" t="str">
        <f t="shared" si="2316"/>
        <v>(https://codecov.io/gh/paperless-ngx/paperless-ngx)</v>
      </c>
      <c r="C13144" t="s">
        <v>12042</v>
      </c>
      <c r="D13144" t="s">
        <v>1684</v>
      </c>
      <c r="E13144" t="str">
        <f t="shared" si="2314"/>
        <v>codecov.io/gh/paperless-ngx/paperless-ngx)</v>
      </c>
      <c r="F13144" t="str">
        <f t="shared" si="2315"/>
        <v>codecov.io</v>
      </c>
      <c r="H13144" t="s">
        <v>16457</v>
      </c>
    </row>
    <row r="13145" spans="1:9">
      <c r="A13145" t="str">
        <f t="shared" si="2318"/>
        <v>![Build Status](https://travis-ci.org/asyml/texar.svg?branch=master</v>
      </c>
      <c r="B13145" t="str">
        <f t="shared" si="2316"/>
        <v>(https://travis-ci.org/asyml/texar)</v>
      </c>
      <c r="C13145" t="s">
        <v>8921</v>
      </c>
      <c r="D13145" t="s">
        <v>1684</v>
      </c>
      <c r="E13145" t="str">
        <f t="shared" si="2314"/>
        <v>travis-ci.org/asyml/texar)</v>
      </c>
      <c r="F13145" t="str">
        <f t="shared" si="2315"/>
        <v>travis-ci.org</v>
      </c>
      <c r="I13145">
        <f>COUNTIF(F:F,F13145)</f>
        <v>487</v>
      </c>
    </row>
    <row r="13146" spans="1:9">
      <c r="A13146" t="str">
        <f t="shared" si="2318"/>
        <v>![demo](https://cronitor.io/badges/ve7ItY/production/W5E_B9jkelG9ZbDiNHUPQEVH3MY.svg</v>
      </c>
      <c r="B13146" t="str">
        <f t="shared" si="2316"/>
        <v>(https://demo.paperless-ngx.com)</v>
      </c>
      <c r="C13146" t="s">
        <v>8563</v>
      </c>
      <c r="D13146" t="s">
        <v>1684</v>
      </c>
      <c r="E13146" t="str">
        <f t="shared" si="2314"/>
        <v>demo.paperless-ngx.com)</v>
      </c>
      <c r="F13146" t="e">
        <f t="shared" si="2315"/>
        <v>#VALUE!</v>
      </c>
      <c r="H13146" t="s">
        <v>16464</v>
      </c>
    </row>
    <row r="13147" spans="1:9">
      <c r="A13147" t="str">
        <f t="shared" si="2318"/>
        <v>![Dashboard](https://raw.githubusercontent.com/paperless-ngx/paperless-ngx/main/docs/assets/screenshots/documents-smallcards.png#gh-light-mode-only</v>
      </c>
      <c r="C13147" t="s">
        <v>2558</v>
      </c>
      <c r="D13147" t="s">
        <v>1684</v>
      </c>
      <c r="E13147" t="str">
        <f t="shared" si="2314"/>
        <v/>
      </c>
      <c r="F13147" t="e">
        <f t="shared" si="2315"/>
        <v>#VALUE!</v>
      </c>
      <c r="H13147" t="s">
        <v>16464</v>
      </c>
    </row>
    <row r="13148" spans="1:9">
      <c r="A13148" t="str">
        <f t="shared" si="2318"/>
        <v>![Dashboard](https://raw.githubusercontent.com/paperless-ngx/paperless-ngx/main/docs/assets/screenshots/documents-smallcards-dark.png#gh-dark-mode-only</v>
      </c>
      <c r="C13148" t="s">
        <v>2559</v>
      </c>
      <c r="D13148" t="s">
        <v>1684</v>
      </c>
      <c r="E13148" t="str">
        <f t="shared" si="2314"/>
        <v/>
      </c>
      <c r="F13148" t="e">
        <f t="shared" si="2315"/>
        <v>#VALUE!</v>
      </c>
      <c r="H13148" t="s">
        <v>16464</v>
      </c>
    </row>
    <row r="13149" spans="1:9">
      <c r="A13149" t="str">
        <f t="shared" si="2318"/>
        <v>![OS Linux](https://img.shields.io/badge/OS-Linux-blue</v>
      </c>
      <c r="C13149" t="s">
        <v>2560</v>
      </c>
      <c r="D13149" t="s">
        <v>1684</v>
      </c>
      <c r="E13149" t="str">
        <f t="shared" si="2314"/>
        <v/>
      </c>
      <c r="F13149" t="e">
        <f t="shared" si="2315"/>
        <v>#VALUE!</v>
      </c>
      <c r="H13149" t="s">
        <v>16464</v>
      </c>
    </row>
    <row r="13150" spans="1:9">
      <c r="A13150" t="str">
        <f t="shared" si="2318"/>
        <v>![OS MacOS](https://img.shields.io/badge/OS-MacOs-blue</v>
      </c>
      <c r="C13150" t="s">
        <v>2561</v>
      </c>
      <c r="D13150" t="s">
        <v>1684</v>
      </c>
      <c r="E13150" t="str">
        <f t="shared" si="2314"/>
        <v/>
      </c>
      <c r="F13150" t="e">
        <f t="shared" si="2315"/>
        <v>#VALUE!</v>
      </c>
      <c r="H13150" t="s">
        <v>16464</v>
      </c>
    </row>
    <row r="13151" spans="1:9">
      <c r="A13151" t="str">
        <f t="shared" si="2318"/>
        <v>![PyPI - Python Version](https://img.shields.io/pypi/pyversions/memray</v>
      </c>
      <c r="C13151" t="s">
        <v>2562</v>
      </c>
      <c r="D13151" t="s">
        <v>1684</v>
      </c>
      <c r="E13151" t="str">
        <f t="shared" si="2314"/>
        <v/>
      </c>
      <c r="F13151" t="e">
        <f t="shared" si="2315"/>
        <v>#VALUE!</v>
      </c>
      <c r="H13151" t="s">
        <v>16464</v>
      </c>
    </row>
    <row r="13152" spans="1:9">
      <c r="A13152" t="str">
        <f t="shared" si="2318"/>
        <v>![PyPI - Implementation](https://img.shields.io/pypi/implementation/memray</v>
      </c>
      <c r="C13152" t="s">
        <v>2563</v>
      </c>
      <c r="D13152" t="s">
        <v>1684</v>
      </c>
      <c r="E13152" t="str">
        <f t="shared" si="2314"/>
        <v/>
      </c>
      <c r="F13152" t="e">
        <f t="shared" si="2315"/>
        <v>#VALUE!</v>
      </c>
      <c r="H13152" t="s">
        <v>16464</v>
      </c>
    </row>
    <row r="13153" spans="1:9">
      <c r="A13153" t="str">
        <f t="shared" si="2318"/>
        <v>![PyPI](https://img.shields.io/pypi/v/memray</v>
      </c>
      <c r="C13153" t="s">
        <v>2564</v>
      </c>
      <c r="D13153" t="s">
        <v>1684</v>
      </c>
      <c r="E13153" t="str">
        <f t="shared" si="2314"/>
        <v/>
      </c>
      <c r="F13153" t="e">
        <f t="shared" si="2315"/>
        <v>#VALUE!</v>
      </c>
      <c r="H13153" t="s">
        <v>16464</v>
      </c>
    </row>
    <row r="13154" spans="1:9">
      <c r="A13154" t="str">
        <f t="shared" si="2318"/>
        <v>![PyPI - Downloads](https://img.shields.io/pypi/dm/memray</v>
      </c>
      <c r="C13154" t="s">
        <v>2565</v>
      </c>
      <c r="D13154" t="s">
        <v>1684</v>
      </c>
      <c r="E13154" t="str">
        <f t="shared" si="2314"/>
        <v/>
      </c>
      <c r="F13154" t="e">
        <f t="shared" si="2315"/>
        <v>#VALUE!</v>
      </c>
      <c r="H13154" t="s">
        <v>16464</v>
      </c>
    </row>
    <row r="13155" spans="1:9">
      <c r="A13155" t="str">
        <f t="shared" si="2318"/>
        <v>![Build Status](https://travis-ci.org/jay0lee/got-your-back.svg?branch=master</v>
      </c>
      <c r="B13155" t="str">
        <f>MID(C13155,FIND(")](",C13155)+2,1000)</f>
        <v>(https://travis-ci.org/jay0lee/got-your-back)</v>
      </c>
      <c r="C13155" t="s">
        <v>7422</v>
      </c>
      <c r="D13155" t="s">
        <v>1684</v>
      </c>
      <c r="E13155" t="str">
        <f t="shared" si="2314"/>
        <v>travis-ci.org/jay0lee/got-your-back)</v>
      </c>
      <c r="F13155" t="str">
        <f t="shared" si="2315"/>
        <v>travis-ci.org</v>
      </c>
      <c r="I13155">
        <f>COUNTIF(F:F,F13155)</f>
        <v>487</v>
      </c>
    </row>
    <row r="13156" spans="1:9">
      <c r="A13156" t="str">
        <f t="shared" si="2318"/>
        <v>![Tests](https://github.com/bloomberg/memray/actions/workflows/build.yml/badge.svg</v>
      </c>
      <c r="B13156" t="str">
        <f>MID(C13156,FIND(")](",C13156)+2,1000)</f>
        <v>(https://github.com/bloomberg/memray/actions/workflows/build.yml)</v>
      </c>
      <c r="C13156" t="s">
        <v>8564</v>
      </c>
      <c r="D13156" t="s">
        <v>1684</v>
      </c>
      <c r="E13156" t="str">
        <f t="shared" si="2314"/>
        <v>github.com/bloomberg/memray/actions/workflows/build.yml)</v>
      </c>
      <c r="F13156" t="str">
        <f t="shared" si="2315"/>
        <v>github.com</v>
      </c>
      <c r="G13156" t="s">
        <v>16451</v>
      </c>
      <c r="H13156" t="s">
        <v>16455</v>
      </c>
    </row>
    <row r="13157" spans="1:9">
      <c r="A13157" t="str">
        <f t="shared" si="2318"/>
        <v>![Code Style](https://img.shields.io/badge/code%20style-black-000000.svg</v>
      </c>
      <c r="C13157" t="s">
        <v>2566</v>
      </c>
      <c r="D13157" t="s">
        <v>1684</v>
      </c>
      <c r="E13157" t="str">
        <f t="shared" si="2314"/>
        <v/>
      </c>
      <c r="F13157" t="e">
        <f t="shared" si="2315"/>
        <v>#VALUE!</v>
      </c>
      <c r="H13157" t="s">
        <v>16464</v>
      </c>
    </row>
    <row r="13158" spans="1:9">
      <c r="A13158" t="str">
        <f t="shared" si="2318"/>
        <v>![Tube Archivist](assets/tube-archivist-banner.jpg?raw=true "Tube Archivist Banner"</v>
      </c>
      <c r="C13158" t="s">
        <v>2567</v>
      </c>
      <c r="D13158" t="s">
        <v>1684</v>
      </c>
      <c r="E13158" t="str">
        <f t="shared" si="2314"/>
        <v/>
      </c>
      <c r="F13158" t="e">
        <f t="shared" si="2315"/>
        <v>#VALUE!</v>
      </c>
      <c r="H13158" t="s">
        <v>16464</v>
      </c>
    </row>
    <row r="13159" spans="1:9">
      <c r="A13159" t="str">
        <f t="shared" si="2318"/>
        <v>![home screenshot](assets/tube-archivist-screenshot-home.png?raw=true "Tube Archivist Home"</v>
      </c>
      <c r="C13159" t="s">
        <v>2568</v>
      </c>
      <c r="D13159" t="s">
        <v>1684</v>
      </c>
      <c r="E13159" t="str">
        <f t="shared" si="2314"/>
        <v/>
      </c>
      <c r="F13159" t="e">
        <f t="shared" si="2315"/>
        <v>#VALUE!</v>
      </c>
      <c r="H13159" t="s">
        <v>16464</v>
      </c>
    </row>
    <row r="13160" spans="1:9">
      <c r="A13160" t="str">
        <f>LEFT(C13160,FIND(")]",C13160)-1)</f>
        <v>![Build Status](https://travis-ci.org/CamDavidsonPilon/lifetimes.svg?branch=master</v>
      </c>
      <c r="B13160" t="str">
        <f t="shared" ref="B13160:B13170" si="2319">MID(C13160,FIND(")](",C13160)+2,1000)</f>
        <v>(https://travis-ci.org/CamDavidsonPilon/lifetimes)</v>
      </c>
      <c r="C13160" t="s">
        <v>8946</v>
      </c>
      <c r="D13160" t="s">
        <v>1684</v>
      </c>
      <c r="E13160" t="str">
        <f t="shared" si="2314"/>
        <v>travis-ci.org/CamDavidsonPilon/lifetimes)</v>
      </c>
      <c r="F13160" t="str">
        <f t="shared" si="2315"/>
        <v>travis-ci.org</v>
      </c>
      <c r="I13160">
        <f t="shared" ref="I13160:I13162" si="2320">COUNTIF(F:F,F13160)</f>
        <v>487</v>
      </c>
    </row>
    <row r="13161" spans="1:9">
      <c r="A13161" t="str">
        <f>LEFT(C13161,FIND(")]",C13161)-1)</f>
        <v>![Build Status](https://travis-ci.org/TheAlgorithms/Python.svg</v>
      </c>
      <c r="B13161" t="str">
        <f t="shared" si="2319"/>
        <v xml:space="preserve">(https://travis-ci.org/TheAlgorithms/Python) --&gt; **Linux CPU**  master </v>
      </c>
      <c r="C13161" t="s">
        <v>12452</v>
      </c>
      <c r="D13161" t="s">
        <v>1684</v>
      </c>
      <c r="E13161" t="str">
        <f t="shared" si="2314"/>
        <v xml:space="preserve">travis-ci.org/TheAlgorithms/Python) --&gt; **Linux CPU**  master </v>
      </c>
      <c r="F13161" t="str">
        <f t="shared" si="2315"/>
        <v>travis-ci.org</v>
      </c>
      <c r="I13161">
        <f t="shared" si="2320"/>
        <v>487</v>
      </c>
    </row>
    <row r="13162" spans="1:9">
      <c r="A13162" t="str">
        <f>LEFT(C13162,FIND(")]",C13162)-1)</f>
        <v>![Build Status](https://travis-ci.org/fizyr/keras-retinanet.svg?branch=master</v>
      </c>
      <c r="B13162" t="str">
        <f t="shared" si="2319"/>
        <v>(https://travis-ci.org/fizyr/keras-retinanet)</v>
      </c>
      <c r="C13162" t="s">
        <v>12453</v>
      </c>
      <c r="D13162" t="s">
        <v>1684</v>
      </c>
      <c r="E13162" t="str">
        <f t="shared" si="2314"/>
        <v>travis-ci.org/fizyr/keras-retinanet)</v>
      </c>
      <c r="F13162" t="str">
        <f t="shared" si="2315"/>
        <v>travis-ci.org</v>
      </c>
      <c r="I13162">
        <f t="shared" si="2320"/>
        <v>487</v>
      </c>
    </row>
    <row r="13163" spans="1:9">
      <c r="A13163" t="str">
        <f>LEFT(C13163,FIND(")",C13163)-1)</f>
        <v>![GitHub last commit](https://img.shields.io/github/last-commit/py-pdf/pypdf</v>
      </c>
      <c r="B13163" t="str">
        <f t="shared" si="2319"/>
        <v>(https://github.com/py-pdf/pypdf)</v>
      </c>
      <c r="C13163" t="s">
        <v>12048</v>
      </c>
      <c r="D13163" t="s">
        <v>1684</v>
      </c>
      <c r="E13163" t="str">
        <f t="shared" si="2314"/>
        <v>github.com/py-pdf/pypdf)</v>
      </c>
      <c r="F13163" t="str">
        <f t="shared" si="2315"/>
        <v>github.com</v>
      </c>
      <c r="G13163" t="s">
        <v>16451</v>
      </c>
      <c r="H13163" t="s">
        <v>16455</v>
      </c>
    </row>
    <row r="13164" spans="1:9">
      <c r="A13164" t="str">
        <f>LEFT(C13164,FIND(")",C13164)-1)</f>
        <v>![codecov](https://codecov.io/gh/py-pdf/pypdf/branch/main/graph/badge.svg?token=id42cGNZ5Z</v>
      </c>
      <c r="B13164" t="str">
        <f t="shared" si="2319"/>
        <v>(https://codecov.io/gh/py-pdf/pypdf)</v>
      </c>
      <c r="C13164" t="s">
        <v>8565</v>
      </c>
      <c r="D13164" t="s">
        <v>1684</v>
      </c>
      <c r="E13164" t="str">
        <f t="shared" si="2314"/>
        <v>codecov.io/gh/py-pdf/pypdf)</v>
      </c>
      <c r="F13164" t="str">
        <f t="shared" si="2315"/>
        <v>codecov.io</v>
      </c>
      <c r="H13164" t="s">
        <v>16457</v>
      </c>
    </row>
    <row r="13165" spans="1:9">
      <c r="A13165" t="str">
        <f>LEFT(C13165,FIND(")",C13165)-1)</f>
        <v>![LICENSE](https://img.shields.io/github/license/xinntao/basicsr.svg</v>
      </c>
      <c r="B13165" t="str">
        <f t="shared" si="2319"/>
        <v>(https://github.com/xinntao/BasicSR/blob/master/LICENSE.txt)</v>
      </c>
      <c r="C13165" t="s">
        <v>12049</v>
      </c>
      <c r="D13165" t="s">
        <v>1684</v>
      </c>
      <c r="E13165" t="str">
        <f t="shared" si="2314"/>
        <v>github.com/xinntao/BasicSR/blob/master/LICENSE.txt)</v>
      </c>
      <c r="F13165" t="str">
        <f t="shared" si="2315"/>
        <v>github.com</v>
      </c>
      <c r="G13165" t="s">
        <v>16451</v>
      </c>
      <c r="H13165" t="s">
        <v>16455</v>
      </c>
    </row>
    <row r="13166" spans="1:9">
      <c r="A13166" t="str">
        <f>LEFT(C13166,FIND(")]",C13166)-1)</f>
        <v>![Build Status](https://travis-ci.org/vim-vdebug/vdebug.png?branch=master</v>
      </c>
      <c r="B13166" t="str">
        <f t="shared" si="2319"/>
        <v>(https://travis-ci.org/vim-vdebug/vdebug)</v>
      </c>
      <c r="C13166" t="s">
        <v>8949</v>
      </c>
      <c r="D13166" t="s">
        <v>1684</v>
      </c>
      <c r="E13166" t="str">
        <f t="shared" si="2314"/>
        <v>travis-ci.org/vim-vdebug/vdebug)</v>
      </c>
      <c r="F13166" t="str">
        <f t="shared" si="2315"/>
        <v>travis-ci.org</v>
      </c>
      <c r="I13166">
        <f t="shared" ref="I13166:I13167" si="2321">COUNTIF(F:F,F13166)</f>
        <v>487</v>
      </c>
    </row>
    <row r="13167" spans="1:9">
      <c r="A13167" t="str">
        <f>LEFT(C13167,FIND(")]",C13167)-1)</f>
        <v>![Build Status](https://travis-ci.org/sovereign/sovereign.svg?branch=master</v>
      </c>
      <c r="B13167" t="str">
        <f t="shared" si="2319"/>
        <v>(https://travis-ci.org/sovereign/sovereign)</v>
      </c>
      <c r="C13167" t="s">
        <v>8950</v>
      </c>
      <c r="D13167" t="s">
        <v>1684</v>
      </c>
      <c r="E13167" t="str">
        <f t="shared" si="2314"/>
        <v>travis-ci.org/sovereign/sovereign)</v>
      </c>
      <c r="F13167" t="str">
        <f t="shared" si="2315"/>
        <v>travis-ci.org</v>
      </c>
      <c r="I13167">
        <f t="shared" si="2321"/>
        <v>487</v>
      </c>
    </row>
    <row r="13168" spans="1:9">
      <c r="A13168" t="str">
        <f>LEFT(C13168,FIND(")",C13168)-1)</f>
        <v>![python lint](https://github.com/xinntao/BasicSR/actions/workflows/pylint.yml/badge.svg</v>
      </c>
      <c r="B13168" t="str">
        <f t="shared" si="2319"/>
        <v>(https://github.com/xinntao/BasicSR/blob/master/.github/workflows/pylint.yml)</v>
      </c>
      <c r="C13168" t="s">
        <v>12052</v>
      </c>
      <c r="D13168" t="s">
        <v>1684</v>
      </c>
      <c r="E13168" t="str">
        <f t="shared" si="2314"/>
        <v>github.com/xinntao/BasicSR/blob/master/.github/workflows/pylint.yml)</v>
      </c>
      <c r="F13168" t="str">
        <f t="shared" si="2315"/>
        <v>github.com</v>
      </c>
      <c r="G13168" t="s">
        <v>16451</v>
      </c>
      <c r="H13168" t="s">
        <v>16455</v>
      </c>
    </row>
    <row r="13169" spans="1:9">
      <c r="A13169" t="str">
        <f>LEFT(C13169,FIND(")",C13169)-1)</f>
        <v>![Publish-pip](https://github.com/xinntao/BasicSR/actions/workflows/publish-pip.yml/badge.svg</v>
      </c>
      <c r="B13169" t="str">
        <f t="shared" si="2319"/>
        <v>(https://github.com/xinntao/BasicSR/blob/master/.github/workflows/publish-pip.yml)</v>
      </c>
      <c r="C13169" t="s">
        <v>12053</v>
      </c>
      <c r="D13169" t="s">
        <v>1684</v>
      </c>
      <c r="E13169" t="str">
        <f t="shared" si="2314"/>
        <v>github.com/xinntao/BasicSR/blob/master/.github/workflows/publish-pip.yml)</v>
      </c>
      <c r="F13169" t="str">
        <f t="shared" si="2315"/>
        <v>github.com</v>
      </c>
      <c r="G13169" t="s">
        <v>16451</v>
      </c>
      <c r="H13169" t="s">
        <v>16455</v>
      </c>
    </row>
    <row r="13170" spans="1:9">
      <c r="A13170" t="str">
        <f>LEFT(C13170,FIND(")",C13170)-1)</f>
        <v>![gitee mirror](https://github.com/xinntao/BasicSR/actions/workflows/gitee-mirror.yml/badge.svg</v>
      </c>
      <c r="B13170" t="str">
        <f t="shared" si="2319"/>
        <v>(https://github.com/xinntao/BasicSR/blob/master/.github/workflows/gitee-mirror.yml)</v>
      </c>
      <c r="C13170" t="s">
        <v>8566</v>
      </c>
      <c r="D13170" t="s">
        <v>1684</v>
      </c>
      <c r="E13170" t="str">
        <f t="shared" si="2314"/>
        <v>github.com/xinntao/BasicSR/blob/master/.github/workflows/gitee-mirror.yml)</v>
      </c>
      <c r="F13170" t="str">
        <f t="shared" si="2315"/>
        <v>github.com</v>
      </c>
      <c r="G13170" t="s">
        <v>16451</v>
      </c>
      <c r="H13170" t="s">
        <v>16455</v>
      </c>
    </row>
    <row r="13171" spans="1:9">
      <c r="A13171" t="str">
        <f>LEFT(C13171,FIND(")",C13171)-1)</f>
        <v>![visitors](https://visitor-badge.glitch.me/badge?page_id=XPixelGroup/BasicSR</v>
      </c>
      <c r="C13171" t="s">
        <v>8567</v>
      </c>
      <c r="D13171" t="s">
        <v>1684</v>
      </c>
      <c r="E13171" t="str">
        <f t="shared" si="2314"/>
        <v/>
      </c>
      <c r="F13171" t="e">
        <f t="shared" si="2315"/>
        <v>#VALUE!</v>
      </c>
      <c r="H13171" t="s">
        <v>16464</v>
      </c>
    </row>
    <row r="13172" spans="1:9">
      <c r="A13172" t="str">
        <f>LEFT(C13172,FIND(")",C13172)-1)</f>
        <v>![Build Status](https://github.com/ydataai/pandas-profiling/actions/workflows/tests.yml/badge.svg?branch=master</v>
      </c>
      <c r="B13172" t="str">
        <f t="shared" ref="B13172:B13178" si="2322">MID(C13172,FIND(")](",C13172)+2,1000)</f>
        <v>(https://github.com/ydataai/pandas-profiling/actions/workflows/tests.yml)</v>
      </c>
      <c r="C13172" t="s">
        <v>12054</v>
      </c>
      <c r="D13172" t="s">
        <v>1684</v>
      </c>
      <c r="E13172" t="str">
        <f t="shared" si="2314"/>
        <v>github.com/ydataai/pandas-profiling/actions/workflows/tests.yml)</v>
      </c>
      <c r="F13172" t="str">
        <f t="shared" si="2315"/>
        <v>github.com</v>
      </c>
      <c r="G13172" t="s">
        <v>16451</v>
      </c>
      <c r="H13172" t="s">
        <v>16455</v>
      </c>
    </row>
    <row r="13173" spans="1:9">
      <c r="A13173" t="str">
        <f>LEFT(C13173,FIND(")]",C13173)-1)</f>
        <v>![Build Status](https://travis-ci.org/billryan/algorithm-exercise.svg?branch=master</v>
      </c>
      <c r="B13173" t="str">
        <f t="shared" si="2322"/>
        <v>(https://travis-ci.org/billryan/algorithm-exercise)</v>
      </c>
      <c r="C13173" t="s">
        <v>8953</v>
      </c>
      <c r="D13173" t="s">
        <v>1684</v>
      </c>
      <c r="E13173" t="str">
        <f t="shared" si="2314"/>
        <v>travis-ci.org/billryan/algorithm-exercise)</v>
      </c>
      <c r="F13173" t="str">
        <f t="shared" si="2315"/>
        <v>travis-ci.org</v>
      </c>
      <c r="I13173">
        <f t="shared" ref="I13173:I13174" si="2323">COUNTIF(F:F,F13173)</f>
        <v>487</v>
      </c>
    </row>
    <row r="13174" spans="1:9">
      <c r="A13174" t="str">
        <f>LEFT(C13174,FIND(")]",C13174)-1)</f>
        <v>![Build Status](https://travis-ci.org/tankywoo/simiki.svg</v>
      </c>
      <c r="B13174" t="str">
        <f t="shared" si="2322"/>
        <v>(https://travis-ci.org/tankywoo/simiki)</v>
      </c>
      <c r="C13174" t="s">
        <v>8967</v>
      </c>
      <c r="D13174" t="s">
        <v>1684</v>
      </c>
      <c r="E13174" t="str">
        <f t="shared" si="2314"/>
        <v>travis-ci.org/tankywoo/simiki)</v>
      </c>
      <c r="F13174" t="str">
        <f t="shared" si="2315"/>
        <v>travis-ci.org</v>
      </c>
      <c r="I13174">
        <f t="shared" si="2323"/>
        <v>487</v>
      </c>
    </row>
    <row r="13175" spans="1:9">
      <c r="A13175" t="str">
        <f>LEFT(C13175,FIND(")",C13175)-1)</f>
        <v>![Code Coverage](https://codecov.io/gh/ydataai/pandas-profiling/branch/master/graph/badge.svg?token=gMptB4YUnF</v>
      </c>
      <c r="B13175" t="str">
        <f t="shared" si="2322"/>
        <v>(https://codecov.io/gh/ydataai/pandas-profiling)</v>
      </c>
      <c r="C13175" t="s">
        <v>12057</v>
      </c>
      <c r="D13175" t="s">
        <v>1684</v>
      </c>
      <c r="E13175" t="str">
        <f t="shared" si="2314"/>
        <v>codecov.io/gh/ydataai/pandas-profiling)</v>
      </c>
      <c r="F13175" t="str">
        <f t="shared" si="2315"/>
        <v>codecov.io</v>
      </c>
      <c r="H13175" t="s">
        <v>16457</v>
      </c>
    </row>
    <row r="13176" spans="1:9">
      <c r="A13176" t="str">
        <f>LEFT(C13176,FIND(")",C13176)-1)</f>
        <v>![Release Version](https://img.shields.io/github/release/ydataai/pandas-profiling.svg</v>
      </c>
      <c r="B13176" t="str">
        <f t="shared" si="2322"/>
        <v>(https://github.com/ydataai/pandas-profiling/releases)</v>
      </c>
      <c r="C13176" t="s">
        <v>12058</v>
      </c>
      <c r="D13176" t="s">
        <v>1684</v>
      </c>
      <c r="E13176" t="str">
        <f t="shared" si="2314"/>
        <v>github.com/ydataai/pandas-profiling/releases)</v>
      </c>
      <c r="F13176" t="str">
        <f t="shared" si="2315"/>
        <v>github.com</v>
      </c>
      <c r="G13176" t="s">
        <v>16451</v>
      </c>
      <c r="H13176" t="s">
        <v>16455</v>
      </c>
    </row>
    <row r="13177" spans="1:9">
      <c r="A13177" t="str">
        <f>LEFT(C13177,FIND(")]",C13177)-1)</f>
        <v>![Build Status](https://travis-ci.org/aleju/imgaug.svg?branch=master</v>
      </c>
      <c r="B13177" t="str">
        <f t="shared" si="2322"/>
        <v>(https://travis-ci.org/aleju/imgaug)</v>
      </c>
      <c r="C13177" t="s">
        <v>8969</v>
      </c>
      <c r="D13177" t="s">
        <v>1684</v>
      </c>
      <c r="E13177" t="str">
        <f t="shared" si="2314"/>
        <v>travis-ci.org/aleju/imgaug)</v>
      </c>
      <c r="F13177" t="str">
        <f t="shared" si="2315"/>
        <v>travis-ci.org</v>
      </c>
      <c r="I13177">
        <f>COUNTIF(F:F,F13177)</f>
        <v>487</v>
      </c>
    </row>
    <row r="13178" spans="1:9">
      <c r="A13178" t="str">
        <f>LEFT(C13178,FIND(")",C13178)-1)</f>
        <v>![Code style: black](https://img.shields.io/badge/code%20style-black-000000.svg</v>
      </c>
      <c r="B13178" t="str">
        <f t="shared" si="2322"/>
        <v xml:space="preserve">(https://github.com/python/black)  </v>
      </c>
      <c r="C13178" t="s">
        <v>8568</v>
      </c>
      <c r="D13178" t="s">
        <v>1684</v>
      </c>
      <c r="E13178" t="str">
        <f t="shared" si="2314"/>
        <v xml:space="preserve">github.com/python/black)  </v>
      </c>
      <c r="F13178" t="str">
        <f t="shared" si="2315"/>
        <v>github.com</v>
      </c>
      <c r="G13178" t="s">
        <v>16451</v>
      </c>
      <c r="H13178" t="s">
        <v>16455</v>
      </c>
    </row>
    <row r="13179" spans="1:9">
      <c r="A13179" t="str">
        <f>LEFT(C13179,FIND(")",C13179)-1)</f>
        <v>![Check current work in progress!](https://github.com/ydataai/ydata-profiling/projects/3</v>
      </c>
      <c r="C13179" t="s">
        <v>8569</v>
      </c>
      <c r="D13179" t="s">
        <v>1684</v>
      </c>
      <c r="E13179" t="str">
        <f t="shared" si="2314"/>
        <v/>
      </c>
      <c r="F13179" t="e">
        <f t="shared" si="2315"/>
        <v>#VALUE!</v>
      </c>
      <c r="H13179" t="s">
        <v>16464</v>
      </c>
    </row>
    <row r="13180" spans="1:9">
      <c r="A13180" t="str">
        <f>LEFT(C13180,FIND(")",C13180)-1)</f>
        <v>![Open In Colab](https://camo.githubusercontent.com/52feade06f2fecbf006889a904d221e6a730c194/68747470733a2f2f636f6c61622e72657365617263682e676f6f676c652e636f6d2f6173736574732f636f6c61622d62616467652e737667</v>
      </c>
      <c r="C13180" t="s">
        <v>8570</v>
      </c>
      <c r="D13180" t="s">
        <v>1684</v>
      </c>
      <c r="E13180" t="str">
        <f t="shared" si="2314"/>
        <v/>
      </c>
      <c r="F13180" t="e">
        <f t="shared" si="2315"/>
        <v>#VALUE!</v>
      </c>
      <c r="H13180" t="s">
        <v>16464</v>
      </c>
    </row>
    <row r="13181" spans="1:9">
      <c r="A13181" t="str">
        <f>LEFT(C13181,FIND(")",C13181)-1)</f>
        <v>![Binder](https://camo.githubusercontent.com/483bae47a175c24dfbfc57390edd8b6982ac5fb3/68747470733a2f2f6d7962696e6465722e6f72672f62616467655f6c6f676f2e737667</v>
      </c>
      <c r="C13181" t="s">
        <v>8571</v>
      </c>
      <c r="D13181" t="s">
        <v>1684</v>
      </c>
      <c r="E13181" t="str">
        <f t="shared" si="2314"/>
        <v/>
      </c>
      <c r="F13181" t="e">
        <f t="shared" si="2315"/>
        <v>#VALUE!</v>
      </c>
      <c r="H13181" t="s">
        <v>16464</v>
      </c>
    </row>
    <row r="13182" spans="1:9">
      <c r="A13182" t="str">
        <f>LEFT(C13182,FIND(")]",C13182)-1)</f>
        <v>![Build Status](https://travis-ci.org/DamnWidget/anaconda.svg?branch=master</v>
      </c>
      <c r="B13182" t="str">
        <f>MID(C13182,FIND(")](",C13182)+2,1000)</f>
        <v>(https://travis-ci.org/DamnWidget/anaconda)</v>
      </c>
      <c r="C13182" t="s">
        <v>8974</v>
      </c>
      <c r="D13182" t="s">
        <v>1684</v>
      </c>
      <c r="E13182" t="str">
        <f t="shared" si="2314"/>
        <v>travis-ci.org/DamnWidget/anaconda)</v>
      </c>
      <c r="F13182" t="str">
        <f t="shared" si="2315"/>
        <v>travis-ci.org</v>
      </c>
      <c r="I13182">
        <f>COUNTIF(F:F,F13182)</f>
        <v>487</v>
      </c>
    </row>
    <row r="13183" spans="1:9">
      <c r="A13183" t="str">
        <f>LEFT(C13183,FIND(")",C13183)-1)</f>
        <v>![Binder](https://camo.githubusercontent.com/483bae47a175c24dfbfc57390edd8b6982ac5fb3/68747470733a2f2f6d7962696e6465722e6f72672f62616467655f6c6f676f2e737667</v>
      </c>
      <c r="C13183" t="s">
        <v>8571</v>
      </c>
      <c r="D13183" t="s">
        <v>1684</v>
      </c>
      <c r="E13183" t="str">
        <f t="shared" si="2314"/>
        <v/>
      </c>
      <c r="F13183" t="e">
        <f t="shared" si="2315"/>
        <v>#VALUE!</v>
      </c>
      <c r="H13183" t="s">
        <v>16464</v>
      </c>
    </row>
    <row r="13184" spans="1:9">
      <c r="A13184" t="str">
        <f t="shared" ref="A13184:A13189" si="2324">LEFT(C13184,FIND(")]",C13184)-1)</f>
        <v>![Build Status](https://travis-ci.org/DamnWidget/anaconda.svg?branch=master</v>
      </c>
      <c r="B13184" t="str">
        <f t="shared" ref="B13184:B13189" si="2325">MID(C13184,FIND(")](",C13184)+2,1000)</f>
        <v>(https://travis-ci.org/DamnWidget/anaconda)</v>
      </c>
      <c r="C13184" t="s">
        <v>8974</v>
      </c>
      <c r="D13184" t="s">
        <v>1684</v>
      </c>
      <c r="E13184" t="str">
        <f t="shared" si="2314"/>
        <v>travis-ci.org/DamnWidget/anaconda)</v>
      </c>
      <c r="F13184" t="str">
        <f t="shared" si="2315"/>
        <v>travis-ci.org</v>
      </c>
      <c r="I13184">
        <f t="shared" ref="I13184:I13189" si="2326">COUNTIF(F:F,F13184)</f>
        <v>487</v>
      </c>
    </row>
    <row r="13185" spans="1:9">
      <c r="A13185" t="str">
        <f t="shared" si="2324"/>
        <v>![Linux](https://travis-ci.org/Microsoft/MMdnn.svg?branch=master</v>
      </c>
      <c r="B13185" t="str">
        <f t="shared" si="2325"/>
        <v>(https://travis-ci.org/Microsoft/MMdnn)</v>
      </c>
      <c r="C13185" t="s">
        <v>8987</v>
      </c>
      <c r="D13185" t="s">
        <v>1684</v>
      </c>
      <c r="E13185" t="str">
        <f t="shared" si="2314"/>
        <v>travis-ci.org/Microsoft/MMdnn)</v>
      </c>
      <c r="F13185" t="str">
        <f t="shared" si="2315"/>
        <v>travis-ci.org</v>
      </c>
      <c r="I13185">
        <f t="shared" si="2326"/>
        <v>487</v>
      </c>
    </row>
    <row r="13186" spans="1:9">
      <c r="A13186" t="str">
        <f t="shared" si="2324"/>
        <v>![Build Status](https://travis-ci.org/hugapi/hug.svg?branch=develop</v>
      </c>
      <c r="B13186" t="str">
        <f t="shared" si="2325"/>
        <v>(https://travis-ci.org/hugapi/hug)</v>
      </c>
      <c r="C13186" t="s">
        <v>8991</v>
      </c>
      <c r="D13186" t="s">
        <v>1684</v>
      </c>
      <c r="E13186" t="str">
        <f t="shared" ref="E13186:E13249" si="2327">SUBSTITUTE(SUBSTITUTE(B13186,"(https://",""), "(http://", "")</f>
        <v>travis-ci.org/hugapi/hug)</v>
      </c>
      <c r="F13186" t="str">
        <f t="shared" ref="F13186:F13249" si="2328">LEFT(E13186,FIND("/", E13186)-1)</f>
        <v>travis-ci.org</v>
      </c>
      <c r="I13186">
        <f t="shared" si="2326"/>
        <v>487</v>
      </c>
    </row>
    <row r="13187" spans="1:9">
      <c r="A13187" t="str">
        <f t="shared" si="2324"/>
        <v>![Build Status](https://travis-ci.org/pixie-lang/pixie.svg?branch=master</v>
      </c>
      <c r="B13187" t="str">
        <f t="shared" si="2325"/>
        <v>(https://travis-ci.org/pixie-lang/pixie)</v>
      </c>
      <c r="C13187" t="s">
        <v>9008</v>
      </c>
      <c r="D13187" t="s">
        <v>1684</v>
      </c>
      <c r="E13187" t="str">
        <f t="shared" si="2327"/>
        <v>travis-ci.org/pixie-lang/pixie)</v>
      </c>
      <c r="F13187" t="str">
        <f t="shared" si="2328"/>
        <v>travis-ci.org</v>
      </c>
      <c r="I13187">
        <f t="shared" si="2326"/>
        <v>487</v>
      </c>
    </row>
    <row r="13188" spans="1:9">
      <c r="A13188" t="str">
        <f t="shared" si="2324"/>
        <v>![Travis CI](https://travis-ci.org/dephell/dephell.svg?branch=master</v>
      </c>
      <c r="B13188" t="str">
        <f t="shared" si="2325"/>
        <v>(https://travis-ci.org/dephell/dephell)</v>
      </c>
      <c r="C13188" t="s">
        <v>9019</v>
      </c>
      <c r="D13188" t="s">
        <v>1684</v>
      </c>
      <c r="E13188" t="str">
        <f t="shared" si="2327"/>
        <v>travis-ci.org/dephell/dephell)</v>
      </c>
      <c r="F13188" t="str">
        <f t="shared" si="2328"/>
        <v>travis-ci.org</v>
      </c>
      <c r="I13188">
        <f t="shared" si="2326"/>
        <v>487</v>
      </c>
    </row>
    <row r="13189" spans="1:9">
      <c r="A13189" t="str">
        <f t="shared" si="2324"/>
        <v>![Build Status](https://travis-ci.org/Netflix/security_monkey.svg?branch=develop</v>
      </c>
      <c r="B13189" t="str">
        <f t="shared" si="2325"/>
        <v xml:space="preserve">(https://travis-ci.org/Netflix/security_monkey)  </v>
      </c>
      <c r="C13189" t="s">
        <v>12461</v>
      </c>
      <c r="D13189" t="s">
        <v>1684</v>
      </c>
      <c r="E13189" t="str">
        <f t="shared" si="2327"/>
        <v xml:space="preserve">travis-ci.org/Netflix/security_monkey)  </v>
      </c>
      <c r="F13189" t="str">
        <f t="shared" si="2328"/>
        <v>travis-ci.org</v>
      </c>
      <c r="I13189">
        <f t="shared" si="2326"/>
        <v>487</v>
      </c>
    </row>
    <row r="13190" spans="1:9">
      <c r="A13190" t="str">
        <f>LEFT(C13190,FIND(")",C13190)-1)</f>
        <v>![Netlify Status](https://api.netlify.com/api/v1/badges/2eae6a1a-d7a3-437e-a700-61e32d7d991b/deploy-status</v>
      </c>
      <c r="C13190" t="s">
        <v>1965</v>
      </c>
      <c r="D13190" t="s">
        <v>1684</v>
      </c>
      <c r="E13190" t="str">
        <f t="shared" si="2327"/>
        <v/>
      </c>
      <c r="F13190" t="e">
        <f t="shared" si="2328"/>
        <v>#VALUE!</v>
      </c>
      <c r="H13190" t="s">
        <v>16464</v>
      </c>
    </row>
    <row r="13191" spans="1:9">
      <c r="A13191" t="str">
        <f>LEFT(C13191,FIND(")]",C13191)-1)</f>
        <v>![Build Status](https://travis-ci.org/Netflix/security_monkey.svg?branch=master</v>
      </c>
      <c r="B13191" t="str">
        <f>MID(C13191,FIND(")](",C13191)+2,1000)</f>
        <v xml:space="preserve">(https://travis-ci.org/Netflix/security_monkey)  </v>
      </c>
      <c r="C13191" t="s">
        <v>12462</v>
      </c>
      <c r="D13191" t="s">
        <v>1684</v>
      </c>
      <c r="E13191" t="str">
        <f t="shared" si="2327"/>
        <v xml:space="preserve">travis-ci.org/Netflix/security_monkey)  </v>
      </c>
      <c r="F13191" t="str">
        <f t="shared" si="2328"/>
        <v>travis-ci.org</v>
      </c>
      <c r="I13191">
        <f>COUNTIF(F:F,F13191)</f>
        <v>487</v>
      </c>
    </row>
    <row r="13192" spans="1:9">
      <c r="A13192" t="str">
        <f>LEFT(C13192,FIND(")",C13192)-1)</f>
        <v>![Binder](https://user-images.githubusercontent.com/13643239/39412757-a518d416-4c21-11e8-9dad-8b4cc14737bc.png</v>
      </c>
      <c r="C13192" t="s">
        <v>1966</v>
      </c>
      <c r="D13192" t="s">
        <v>1684</v>
      </c>
      <c r="E13192" t="str">
        <f t="shared" si="2327"/>
        <v/>
      </c>
      <c r="F13192" t="e">
        <f t="shared" si="2328"/>
        <v>#VALUE!</v>
      </c>
      <c r="H13192" t="s">
        <v>16464</v>
      </c>
    </row>
    <row r="13193" spans="1:9">
      <c r="A13193" t="str">
        <f>LEFT(C13193,FIND(")]",C13193)-1)</f>
        <v>![Build Status](https://travis-ci.org/DedSecInside/TorBot.svg?branch=dev</v>
      </c>
      <c r="B13193" t="str">
        <f t="shared" ref="B13193:B13199" si="2329">MID(C13193,FIND(")](",C13193)+2,1000)</f>
        <v>(https://travis-ci.org/DedSecInside/TorBoT)</v>
      </c>
      <c r="C13193" t="s">
        <v>9026</v>
      </c>
      <c r="D13193" t="s">
        <v>1684</v>
      </c>
      <c r="E13193" t="str">
        <f t="shared" si="2327"/>
        <v>travis-ci.org/DedSecInside/TorBoT)</v>
      </c>
      <c r="F13193" t="str">
        <f t="shared" si="2328"/>
        <v>travis-ci.org</v>
      </c>
      <c r="I13193">
        <f>COUNTIF(F:F,F13193)</f>
        <v>487</v>
      </c>
    </row>
    <row r="13194" spans="1:9">
      <c r="A13194" t="str">
        <f>LEFT(C13194,FIND(")",C13194)-1)</f>
        <v>![Coverage Status](https://img.shields.io/endpoint?url=https://gist.githubusercontent.com/andyi2it/5174bd748ac63a6e4803afea902e9810/raw/coverage.json</v>
      </c>
      <c r="B13194" t="str">
        <f t="shared" si="2329"/>
        <v>(https://github.com/kserve/kserve/actions/workflows/go.yml)</v>
      </c>
      <c r="C13194" t="s">
        <v>12062</v>
      </c>
      <c r="D13194" t="s">
        <v>1684</v>
      </c>
      <c r="E13194" t="str">
        <f t="shared" si="2327"/>
        <v>github.com/kserve/kserve/actions/workflows/go.yml)</v>
      </c>
      <c r="F13194" t="str">
        <f t="shared" si="2328"/>
        <v>github.com</v>
      </c>
      <c r="G13194" t="s">
        <v>16451</v>
      </c>
      <c r="H13194" t="s">
        <v>16455</v>
      </c>
    </row>
    <row r="13195" spans="1:9">
      <c r="A13195" t="str">
        <f>LEFT(C13195,FIND(")]",C13195)-1)</f>
        <v>![Build Status](https://travis-ci.org/mwrlabs/drozer.svg?branch=develop</v>
      </c>
      <c r="B13195" t="str">
        <f t="shared" si="2329"/>
        <v>(https://travis-ci.org/mwrlabs/drozer)</v>
      </c>
      <c r="C13195" t="s">
        <v>9028</v>
      </c>
      <c r="D13195" t="s">
        <v>1684</v>
      </c>
      <c r="E13195" t="str">
        <f t="shared" si="2327"/>
        <v>travis-ci.org/mwrlabs/drozer)</v>
      </c>
      <c r="F13195" t="str">
        <f t="shared" si="2328"/>
        <v>travis-ci.org</v>
      </c>
      <c r="I13195">
        <f t="shared" ref="I13195:I13196" si="2330">COUNTIF(F:F,F13195)</f>
        <v>487</v>
      </c>
    </row>
    <row r="13196" spans="1:9">
      <c r="A13196" t="str">
        <f>LEFT(C13196,FIND(")]",C13196)-1)</f>
        <v>![Build Status](https://travis-ci.org/mwrlabs/drozer.svg?branch=master</v>
      </c>
      <c r="B13196" t="str">
        <f t="shared" si="2329"/>
        <v>(https://travis-ci.org/mwrlabs/drozer)</v>
      </c>
      <c r="C13196" t="s">
        <v>9029</v>
      </c>
      <c r="D13196" t="s">
        <v>1684</v>
      </c>
      <c r="E13196" t="str">
        <f t="shared" si="2327"/>
        <v>travis-ci.org/mwrlabs/drozer)</v>
      </c>
      <c r="F13196" t="str">
        <f t="shared" si="2328"/>
        <v>travis-ci.org</v>
      </c>
      <c r="I13196">
        <f t="shared" si="2330"/>
        <v>487</v>
      </c>
    </row>
    <row r="13197" spans="1:9">
      <c r="A13197" t="str">
        <f t="shared" ref="A13197:A13203" si="2331">LEFT(C13197,FIND(")",C13197)-1)</f>
        <v>![Releases](https://img.shields.io/github/release-pre/kserve/kserve.svg?sort=semver</v>
      </c>
      <c r="B13197" t="str">
        <f t="shared" si="2329"/>
        <v>(https://github.com/kserve/kserve/releases)</v>
      </c>
      <c r="C13197" t="s">
        <v>12065</v>
      </c>
      <c r="D13197" t="s">
        <v>1684</v>
      </c>
      <c r="E13197" t="str">
        <f t="shared" si="2327"/>
        <v>github.com/kserve/kserve/releases)</v>
      </c>
      <c r="F13197" t="str">
        <f t="shared" si="2328"/>
        <v>github.com</v>
      </c>
      <c r="G13197" t="s">
        <v>16451</v>
      </c>
      <c r="H13197" t="s">
        <v>16455</v>
      </c>
    </row>
    <row r="13198" spans="1:9">
      <c r="A13198" t="str">
        <f t="shared" si="2331"/>
        <v>![LICENSE](https://img.shields.io/github/license/kserve/kserve.svg</v>
      </c>
      <c r="B13198" t="str">
        <f t="shared" si="2329"/>
        <v>(https://github.com/kserve/kserve/blob/master/LICENSE)</v>
      </c>
      <c r="C13198" t="s">
        <v>12066</v>
      </c>
      <c r="D13198" t="s">
        <v>1684</v>
      </c>
      <c r="E13198" t="str">
        <f t="shared" si="2327"/>
        <v>github.com/kserve/kserve/blob/master/LICENSE)</v>
      </c>
      <c r="F13198" t="str">
        <f t="shared" si="2328"/>
        <v>github.com</v>
      </c>
      <c r="G13198" t="s">
        <v>16451</v>
      </c>
      <c r="H13198" t="s">
        <v>16455</v>
      </c>
    </row>
    <row r="13199" spans="1:9">
      <c r="A13199" t="str">
        <f t="shared" si="2331"/>
        <v>![Slack Status](https://img.shields.io/badge/slack-join_chat-white.svg?logo=slack&amp;style=social</v>
      </c>
      <c r="B13199" t="str">
        <f t="shared" si="2329"/>
        <v>(https://kubeflow.slack.com/archives/CH6E58LNP)</v>
      </c>
      <c r="C13199" t="s">
        <v>8572</v>
      </c>
      <c r="D13199" t="s">
        <v>1684</v>
      </c>
      <c r="E13199" t="str">
        <f t="shared" si="2327"/>
        <v>kubeflow.slack.com/archives/CH6E58LNP)</v>
      </c>
      <c r="F13199" t="str">
        <f t="shared" si="2328"/>
        <v>kubeflow.slack.com</v>
      </c>
      <c r="H13199" t="s">
        <v>16460</v>
      </c>
    </row>
    <row r="13200" spans="1:9">
      <c r="A13200" t="str">
        <f t="shared" si="2331"/>
        <v>![KServe](/docs/diagrams/kserve.png</v>
      </c>
      <c r="C13200" t="s">
        <v>2569</v>
      </c>
      <c r="D13200" t="s">
        <v>1684</v>
      </c>
      <c r="E13200" t="str">
        <f t="shared" si="2327"/>
        <v/>
      </c>
      <c r="F13200" t="e">
        <f t="shared" si="2328"/>
        <v>#VALUE!</v>
      </c>
      <c r="H13200" t="s">
        <v>16464</v>
      </c>
    </row>
    <row r="13201" spans="1:9">
      <c r="A13201" t="str">
        <f t="shared" si="2331"/>
        <v>![lewisthumbnail](https://user-images.githubusercontent.com/6053155/173631669-1d1b14ad-c478-4010-b57d-d79592a789f2.png</v>
      </c>
      <c r="C13201" t="s">
        <v>12265</v>
      </c>
      <c r="D13201" t="s">
        <v>1684</v>
      </c>
      <c r="E13201" t="str">
        <f t="shared" si="2327"/>
        <v/>
      </c>
      <c r="F13201" t="e">
        <f t="shared" si="2328"/>
        <v>#VALUE!</v>
      </c>
      <c r="H13201" t="s">
        <v>16464</v>
      </c>
    </row>
    <row r="13202" spans="1:9">
      <c r="A13202" t="str">
        <f t="shared" si="2331"/>
        <v>![Settings](./assets/screenshot1.png</v>
      </c>
      <c r="C13202" t="s">
        <v>12266</v>
      </c>
      <c r="D13202" t="s">
        <v>1684</v>
      </c>
      <c r="E13202" t="str">
        <f t="shared" si="2327"/>
        <v/>
      </c>
      <c r="F13202" t="e">
        <f t="shared" si="2328"/>
        <v>#VALUE!</v>
      </c>
      <c r="H13202" t="s">
        <v>16464</v>
      </c>
    </row>
    <row r="13203" spans="1:9">
      <c r="A13203" t="str">
        <f t="shared" si="2331"/>
        <v>![Converting](./assets/screenshot2.png</v>
      </c>
      <c r="C13203" t="s">
        <v>12067</v>
      </c>
      <c r="D13203" t="s">
        <v>1684</v>
      </c>
      <c r="E13203" t="str">
        <f t="shared" si="2327"/>
        <v/>
      </c>
      <c r="F13203" t="e">
        <f t="shared" si="2328"/>
        <v>#VALUE!</v>
      </c>
      <c r="H13203" t="s">
        <v>16464</v>
      </c>
    </row>
    <row r="13204" spans="1:9">
      <c r="A13204" t="str">
        <f>LEFT(C13204,FIND(")]",C13204)-1)</f>
        <v>![Build Status](https://secure.travis-ci.org/graphite-project/carbon.png?branch=master</v>
      </c>
      <c r="B13204" t="str">
        <f t="shared" ref="B13204:B13227" si="2332">MID(C13204,FIND(")](",C13204)+2,1000)</f>
        <v>(http://travis-ci.org/graphite-project/carbon)</v>
      </c>
      <c r="C13204" t="s">
        <v>9031</v>
      </c>
      <c r="D13204" t="s">
        <v>1684</v>
      </c>
      <c r="E13204" t="str">
        <f t="shared" si="2327"/>
        <v>travis-ci.org/graphite-project/carbon)</v>
      </c>
      <c r="F13204" t="str">
        <f t="shared" si="2328"/>
        <v>travis-ci.org</v>
      </c>
      <c r="I13204">
        <f t="shared" ref="I13204:I13206" si="2333">COUNTIF(F:F,F13204)</f>
        <v>487</v>
      </c>
    </row>
    <row r="13205" spans="1:9">
      <c r="A13205" t="str">
        <f>LEFT(C13205,FIND(")]",C13205)-1)</f>
        <v>![Build Status](https://travis-ci.org/april/http-observatory.svg?branch=master</v>
      </c>
      <c r="B13205" t="str">
        <f t="shared" si="2332"/>
        <v>(https://travis-ci.org/april/http-observatory)</v>
      </c>
      <c r="C13205" t="s">
        <v>12468</v>
      </c>
      <c r="D13205" t="s">
        <v>1684</v>
      </c>
      <c r="E13205" t="str">
        <f t="shared" si="2327"/>
        <v>travis-ci.org/april/http-observatory)</v>
      </c>
      <c r="F13205" t="str">
        <f t="shared" si="2328"/>
        <v>travis-ci.org</v>
      </c>
      <c r="I13205">
        <f t="shared" si="2333"/>
        <v>487</v>
      </c>
    </row>
    <row r="13206" spans="1:9">
      <c r="A13206" t="str">
        <f>LEFT(C13206,FIND(")]",C13206)-1)</f>
        <v>![Build Status](https://travis-ci.org/thtrieu/darkflow.svg?branch=master</v>
      </c>
      <c r="B13206" t="str">
        <f t="shared" si="2332"/>
        <v>(https://travis-ci.org/thtrieu/darkflow)</v>
      </c>
      <c r="C13206" t="s">
        <v>12469</v>
      </c>
      <c r="D13206" t="s">
        <v>1684</v>
      </c>
      <c r="E13206" t="str">
        <f t="shared" si="2327"/>
        <v>travis-ci.org/thtrieu/darkflow)</v>
      </c>
      <c r="F13206" t="str">
        <f t="shared" si="2328"/>
        <v>travis-ci.org</v>
      </c>
      <c r="I13206">
        <f t="shared" si="2333"/>
        <v>487</v>
      </c>
    </row>
    <row r="13207" spans="1:9">
      <c r="A13207" t="str">
        <f>LEFT(C13207,FIND(")",C13207)-1)</f>
        <v>![codecov](https://codecov.io/gh/Lightning-Universe/lightning-bolts/branch/master/graph/badge.svg?token=O8p0qhvj90</v>
      </c>
      <c r="B13207" t="str">
        <f t="shared" si="2332"/>
        <v>(https://codecov.io/gh/Lightning-Universe/lightning-bolts)</v>
      </c>
      <c r="C13207" t="s">
        <v>8700</v>
      </c>
      <c r="D13207" t="s">
        <v>1684</v>
      </c>
      <c r="E13207" t="str">
        <f t="shared" si="2327"/>
        <v>codecov.io/gh/Lightning-Universe/lightning-bolts)</v>
      </c>
      <c r="F13207" t="str">
        <f t="shared" si="2328"/>
        <v>codecov.io</v>
      </c>
      <c r="H13207" t="s">
        <v>16457</v>
      </c>
    </row>
    <row r="13208" spans="1:9">
      <c r="A13208" t="str">
        <f>LEFT(C13208,FIND(")]",C13208)-1)</f>
        <v>![Build Status](https://travis-ci.org/rembo10/headphones.svg?branch=master</v>
      </c>
      <c r="B13208" t="str">
        <f t="shared" si="2332"/>
        <v>(https://travis-ci.org/rembo10/headphones)</v>
      </c>
      <c r="C13208" t="s">
        <v>9070</v>
      </c>
      <c r="D13208" t="s">
        <v>1684</v>
      </c>
      <c r="E13208" t="str">
        <f t="shared" si="2327"/>
        <v>travis-ci.org/rembo10/headphones)</v>
      </c>
      <c r="F13208" t="str">
        <f t="shared" si="2328"/>
        <v>travis-ci.org</v>
      </c>
      <c r="I13208">
        <f t="shared" ref="I13208:I13209" si="2334">COUNTIF(F:F,F13208)</f>
        <v>487</v>
      </c>
    </row>
    <row r="13209" spans="1:9">
      <c r="A13209" t="str">
        <f>LEFT(C13209,FIND(")]",C13209)-1)</f>
        <v>![Build Status](https://img.shields.io/travis/rembo10/headphones/develop.svg?label=develop%20branch%20build</v>
      </c>
      <c r="B13209" t="str">
        <f t="shared" si="2332"/>
        <v>(https://travis-ci.org/rembo10/headphones)</v>
      </c>
      <c r="C13209" t="s">
        <v>7462</v>
      </c>
      <c r="D13209" t="s">
        <v>1684</v>
      </c>
      <c r="E13209" t="str">
        <f t="shared" si="2327"/>
        <v>travis-ci.org/rembo10/headphones)</v>
      </c>
      <c r="F13209" t="str">
        <f t="shared" si="2328"/>
        <v>travis-ci.org</v>
      </c>
      <c r="I13209">
        <f t="shared" si="2334"/>
        <v>487</v>
      </c>
    </row>
    <row r="13210" spans="1:9">
      <c r="A13210" t="str">
        <f>LEFT(C13210,FIND(")",C13210)-1)</f>
        <v>![license](https://img.shields.io/badge/License-Apache%202.0-blue.svg</v>
      </c>
      <c r="B13210" t="str">
        <f t="shared" si="2332"/>
        <v>(https://github.com/PytorchLightning/lightning-bolts/blob/master/LICENSE)</v>
      </c>
      <c r="C13210" t="s">
        <v>11793</v>
      </c>
      <c r="D13210" t="s">
        <v>1684</v>
      </c>
      <c r="E13210" t="str">
        <f t="shared" si="2327"/>
        <v>github.com/PytorchLightning/lightning-bolts/blob/master/LICENSE)</v>
      </c>
      <c r="F13210" t="str">
        <f t="shared" si="2328"/>
        <v>github.com</v>
      </c>
      <c r="G13210" t="s">
        <v>16451</v>
      </c>
      <c r="H13210" t="s">
        <v>16455</v>
      </c>
    </row>
    <row r="13211" spans="1:9">
      <c r="A13211" t="str">
        <f>LEFT(C13211,FIND(")]",C13211)-1)</f>
        <v>![Travis](https://img.shields.io/travis/shidenggui/easytrader.svg</v>
      </c>
      <c r="B13211" t="str">
        <f t="shared" si="2332"/>
        <v>(https://travis-ci.org/shidenggui/easytrader)</v>
      </c>
      <c r="C13211" t="s">
        <v>9100</v>
      </c>
      <c r="D13211" t="s">
        <v>1684</v>
      </c>
      <c r="E13211" t="str">
        <f t="shared" si="2327"/>
        <v>travis-ci.org/shidenggui/easytrader)</v>
      </c>
      <c r="F13211" t="str">
        <f t="shared" si="2328"/>
        <v>travis-ci.org</v>
      </c>
      <c r="I13211">
        <f t="shared" ref="I13211:I13214" si="2335">COUNTIF(F:F,F13211)</f>
        <v>487</v>
      </c>
    </row>
    <row r="13212" spans="1:9">
      <c r="A13212" t="str">
        <f>LEFT(C13212,FIND(")]",C13212)-1)</f>
        <v>![Travis Build Status](https://img.shields.io/travis/gitless-vcs/gitless/master.svg</v>
      </c>
      <c r="B13212" t="str">
        <f t="shared" si="2332"/>
        <v>(https://travis-ci.org/gitless-vcs/gitless "Travis Build Status")</v>
      </c>
      <c r="C13212" t="s">
        <v>9119</v>
      </c>
      <c r="D13212" t="s">
        <v>1684</v>
      </c>
      <c r="E13212" t="str">
        <f t="shared" si="2327"/>
        <v>travis-ci.org/gitless-vcs/gitless "Travis Build Status")</v>
      </c>
      <c r="F13212" t="str">
        <f t="shared" si="2328"/>
        <v>travis-ci.org</v>
      </c>
      <c r="I13212">
        <f t="shared" si="2335"/>
        <v>487</v>
      </c>
    </row>
    <row r="13213" spans="1:9">
      <c r="A13213" t="str">
        <f>LEFT(C13213,FIND(")]",C13213)-1)</f>
        <v>![Build Status](https://travis-ci.org/tflearn/tflearn.svg?branch=master</v>
      </c>
      <c r="B13213" t="str">
        <f t="shared" si="2332"/>
        <v>(https://travis-ci.org/tflearn/tflearn)</v>
      </c>
      <c r="C13213" t="s">
        <v>9121</v>
      </c>
      <c r="D13213" t="s">
        <v>1684</v>
      </c>
      <c r="E13213" t="str">
        <f t="shared" si="2327"/>
        <v>travis-ci.org/tflearn/tflearn)</v>
      </c>
      <c r="F13213" t="str">
        <f t="shared" si="2328"/>
        <v>travis-ci.org</v>
      </c>
      <c r="I13213">
        <f t="shared" si="2335"/>
        <v>487</v>
      </c>
    </row>
    <row r="13214" spans="1:9">
      <c r="A13214" t="str">
        <f>LEFT(C13214,FIND(")]",C13214)-1)</f>
        <v>![Build Status](https://travis-ci.org/CouchPotato/CouchPotatoServer.svg?branch=master</v>
      </c>
      <c r="B13214" t="str">
        <f t="shared" si="2332"/>
        <v>(https://travis-ci.org/CouchPotato/CouchPotatoServer)</v>
      </c>
      <c r="C13214" t="s">
        <v>9129</v>
      </c>
      <c r="D13214" t="s">
        <v>1684</v>
      </c>
      <c r="E13214" t="str">
        <f t="shared" si="2327"/>
        <v>travis-ci.org/CouchPotato/CouchPotatoServer)</v>
      </c>
      <c r="F13214" t="str">
        <f t="shared" si="2328"/>
        <v>travis-ci.org</v>
      </c>
      <c r="I13214">
        <f t="shared" si="2335"/>
        <v>487</v>
      </c>
    </row>
    <row r="13215" spans="1:9">
      <c r="A13215" t="str">
        <f>LEFT(C13215,FIND(")",C13215)-1)</f>
        <v>![license](https://img.shields.io/badge/License-Apache%202.0-blue.svg</v>
      </c>
      <c r="B13215" t="str">
        <f t="shared" si="2332"/>
        <v>(https://github.com/Lightning-AI/pytorch-lightning/blob/master/LICENSE)</v>
      </c>
      <c r="C13215" t="s">
        <v>11407</v>
      </c>
      <c r="D13215" t="s">
        <v>1684</v>
      </c>
      <c r="E13215" t="str">
        <f t="shared" si="2327"/>
        <v>github.com/Lightning-AI/pytorch-lightning/blob/master/LICENSE)</v>
      </c>
      <c r="F13215" t="str">
        <f t="shared" si="2328"/>
        <v>github.com</v>
      </c>
      <c r="G13215" t="s">
        <v>16451</v>
      </c>
      <c r="H13215" t="s">
        <v>16455</v>
      </c>
    </row>
    <row r="13216" spans="1:9">
      <c r="A13216" t="str">
        <f>LEFT(C13216,FIND(")",C13216)-1)</f>
        <v>![CI testing](https://github.com/Lightning-Universe/lightning-flash/actions/workflows/ci-testing.yml/badge.svg?event=push</v>
      </c>
      <c r="B13216" t="str">
        <f t="shared" si="2332"/>
        <v>(https://github.com/Lightning-Universe/lightning-flash/actions/workflows/ci-testing.yml)</v>
      </c>
      <c r="C13216" t="s">
        <v>11408</v>
      </c>
      <c r="D13216" t="s">
        <v>1684</v>
      </c>
      <c r="E13216" t="str">
        <f t="shared" si="2327"/>
        <v>github.com/Lightning-Universe/lightning-flash/actions/workflows/ci-testing.yml)</v>
      </c>
      <c r="F13216" t="str">
        <f t="shared" si="2328"/>
        <v>github.com</v>
      </c>
      <c r="G13216" t="s">
        <v>16451</v>
      </c>
      <c r="H13216" t="s">
        <v>16455</v>
      </c>
    </row>
    <row r="13217" spans="1:9">
      <c r="A13217" t="str">
        <f>LEFT(C13217,FIND(")",C13217)-1)</f>
        <v>![codecov](https://codecov.io/gh/Lightning-Universe/lightning-flash/branch/master/graph/badge.svg?token=oLuUr9q1vt</v>
      </c>
      <c r="B13217" t="str">
        <f t="shared" si="2332"/>
        <v>(https://codecov.io/gh/Lightning-Universe/lightning-flash)</v>
      </c>
      <c r="C13217" t="s">
        <v>11409</v>
      </c>
      <c r="D13217" t="s">
        <v>1684</v>
      </c>
      <c r="E13217" t="str">
        <f t="shared" si="2327"/>
        <v>codecov.io/gh/Lightning-Universe/lightning-flash)</v>
      </c>
      <c r="F13217" t="str">
        <f t="shared" si="2328"/>
        <v>codecov.io</v>
      </c>
      <c r="H13217" t="s">
        <v>16457</v>
      </c>
    </row>
    <row r="13218" spans="1:9">
      <c r="A13218" t="str">
        <f t="shared" ref="A13218:A13224" si="2336">LEFT(C13218,FIND(")]",C13218)-1)</f>
        <v>![Build Status](https://travis-ci.org/QingdaoU/OnlineJudge.svg?branch=master</v>
      </c>
      <c r="B13218" t="str">
        <f t="shared" si="2332"/>
        <v>(https://travis-ci.org/QingdaoU/OnlineJudge)</v>
      </c>
      <c r="C13218" t="s">
        <v>7474</v>
      </c>
      <c r="D13218" t="s">
        <v>1684</v>
      </c>
      <c r="E13218" t="str">
        <f t="shared" si="2327"/>
        <v>travis-ci.org/QingdaoU/OnlineJudge)</v>
      </c>
      <c r="F13218" t="str">
        <f t="shared" si="2328"/>
        <v>travis-ci.org</v>
      </c>
      <c r="I13218">
        <f t="shared" ref="I13218:I13224" si="2337">COUNTIF(F:F,F13218)</f>
        <v>487</v>
      </c>
    </row>
    <row r="13219" spans="1:9">
      <c r="A13219" t="str">
        <f t="shared" si="2336"/>
        <v>![Build Status](https://travis-ci.org/flask-restful/flask-restful.svg?branch=master</v>
      </c>
      <c r="B13219" t="str">
        <f t="shared" si="2332"/>
        <v>(http://travis-ci.org/flask-restful/flask-restful)</v>
      </c>
      <c r="C13219" t="s">
        <v>9137</v>
      </c>
      <c r="D13219" t="s">
        <v>1684</v>
      </c>
      <c r="E13219" t="str">
        <f t="shared" si="2327"/>
        <v>travis-ci.org/flask-restful/flask-restful)</v>
      </c>
      <c r="F13219" t="str">
        <f t="shared" si="2328"/>
        <v>travis-ci.org</v>
      </c>
      <c r="I13219">
        <f t="shared" si="2337"/>
        <v>487</v>
      </c>
    </row>
    <row r="13220" spans="1:9">
      <c r="A13220" t="str">
        <f t="shared" si="2336"/>
        <v>![TravisCI build status](https://img.shields.io/travis/jupyter/nbviewer/master?logo=travis</v>
      </c>
      <c r="B13220" t="str">
        <f t="shared" si="2332"/>
        <v>(https://travis-ci.org/jupyter/nbviewer)</v>
      </c>
      <c r="C13220" t="s">
        <v>9141</v>
      </c>
      <c r="D13220" t="s">
        <v>1684</v>
      </c>
      <c r="E13220" t="str">
        <f t="shared" si="2327"/>
        <v>travis-ci.org/jupyter/nbviewer)</v>
      </c>
      <c r="F13220" t="str">
        <f t="shared" si="2328"/>
        <v>travis-ci.org</v>
      </c>
      <c r="I13220">
        <f t="shared" si="2337"/>
        <v>487</v>
      </c>
    </row>
    <row r="13221" spans="1:9">
      <c r="A13221" t="str">
        <f t="shared" si="2336"/>
        <v>![Build Status](http://img.shields.io/travis/clips/pattern/master.svg?style=flat</v>
      </c>
      <c r="B13221" t="str">
        <f t="shared" si="2332"/>
        <v>(https://travis-ci.org/clips/pattern/branches)</v>
      </c>
      <c r="C13221" t="s">
        <v>9146</v>
      </c>
      <c r="D13221" t="s">
        <v>1684</v>
      </c>
      <c r="E13221" t="str">
        <f t="shared" si="2327"/>
        <v>travis-ci.org/clips/pattern/branches)</v>
      </c>
      <c r="F13221" t="str">
        <f t="shared" si="2328"/>
        <v>travis-ci.org</v>
      </c>
      <c r="I13221">
        <f t="shared" si="2337"/>
        <v>487</v>
      </c>
    </row>
    <row r="13222" spans="1:9">
      <c r="A13222" t="str">
        <f t="shared" si="2336"/>
        <v>![Build Status](https://travis-ci.org/christabor/flask_jsondash.svg?branch=master</v>
      </c>
      <c r="B13222" t="str">
        <f t="shared" si="2332"/>
        <v>(https://travis-ci.org/christabor/flask_jsondash)</v>
      </c>
      <c r="C13222" t="s">
        <v>9153</v>
      </c>
      <c r="D13222" t="s">
        <v>1684</v>
      </c>
      <c r="E13222" t="str">
        <f t="shared" si="2327"/>
        <v>travis-ci.org/christabor/flask_jsondash)</v>
      </c>
      <c r="F13222" t="str">
        <f t="shared" si="2328"/>
        <v>travis-ci.org</v>
      </c>
      <c r="I13222">
        <f t="shared" si="2337"/>
        <v>487</v>
      </c>
    </row>
    <row r="13223" spans="1:9">
      <c r="A13223" t="str">
        <f t="shared" si="2336"/>
        <v>![Build Status](https://travis-ci.org/keras-team/keras-contrib.svg?branch=master</v>
      </c>
      <c r="B13223" t="str">
        <f t="shared" si="2332"/>
        <v>(https://travis-ci.org/keras-team/keras-contrib)</v>
      </c>
      <c r="C13223" t="s">
        <v>13029</v>
      </c>
      <c r="D13223" t="s">
        <v>1684</v>
      </c>
      <c r="E13223" t="str">
        <f t="shared" si="2327"/>
        <v>travis-ci.org/keras-team/keras-contrib)</v>
      </c>
      <c r="F13223" t="str">
        <f t="shared" si="2328"/>
        <v>travis-ci.org</v>
      </c>
      <c r="I13223">
        <f t="shared" si="2337"/>
        <v>487</v>
      </c>
    </row>
    <row r="13224" spans="1:9">
      <c r="A13224" t="str">
        <f t="shared" si="2336"/>
        <v>![Build Status](https://travis-ci.org/kozec/sc-controller.svg?branch=master</v>
      </c>
      <c r="B13224" t="str">
        <f t="shared" si="2332"/>
        <v>(https://travis-ci.org/kozec/sc-controller)</v>
      </c>
      <c r="C13224" t="s">
        <v>9168</v>
      </c>
      <c r="D13224" t="s">
        <v>1684</v>
      </c>
      <c r="E13224" t="str">
        <f t="shared" si="2327"/>
        <v>travis-ci.org/kozec/sc-controller)</v>
      </c>
      <c r="F13224" t="str">
        <f t="shared" si="2328"/>
        <v>travis-ci.org</v>
      </c>
      <c r="I13224">
        <f t="shared" si="2337"/>
        <v>487</v>
      </c>
    </row>
    <row r="13225" spans="1:9">
      <c r="A13225" t="str">
        <f>LEFT(C13225,FIND(")",C13225)-1)</f>
        <v>![Twitter logo](resource_images/twitter.svg</v>
      </c>
      <c r="B13225" t="str">
        <f t="shared" si="2332"/>
        <v>(https://twitter.com/DeOldify).[</v>
      </c>
      <c r="C13225" t="s">
        <v>8575</v>
      </c>
      <c r="D13225" t="s">
        <v>1684</v>
      </c>
      <c r="E13225" t="str">
        <f t="shared" si="2327"/>
        <v>twitter.com/DeOldify).[</v>
      </c>
      <c r="F13225" t="str">
        <f t="shared" si="2328"/>
        <v>twitter.com</v>
      </c>
      <c r="H13225" t="s">
        <v>16460</v>
      </c>
    </row>
    <row r="13226" spans="1:9">
      <c r="A13226" t="str">
        <f>LEFT(C13226,FIND(")]",C13226)-1)</f>
        <v>![Build Status](https://secure.travis-ci.org/Alir3z4/html2text.png</v>
      </c>
      <c r="B13226" t="str">
        <f t="shared" si="2332"/>
        <v>(https://travis-ci.org/Alir3z4/html2text)</v>
      </c>
      <c r="C13226" t="s">
        <v>9169</v>
      </c>
      <c r="D13226" t="s">
        <v>1684</v>
      </c>
      <c r="E13226" t="str">
        <f t="shared" si="2327"/>
        <v>travis-ci.org/Alir3z4/html2text)</v>
      </c>
      <c r="F13226" t="str">
        <f t="shared" si="2328"/>
        <v>travis-ci.org</v>
      </c>
      <c r="I13226">
        <f t="shared" ref="I13226:I13227" si="2338">COUNTIF(F:F,F13226)</f>
        <v>487</v>
      </c>
    </row>
    <row r="13227" spans="1:9">
      <c r="A13227" t="str">
        <f>LEFT(C13227,FIND(")]",C13227)-1)</f>
        <v>![Build Status](https://travis-ci.org/numenta/nupic.png?branch=master</v>
      </c>
      <c r="B13227" t="str">
        <f t="shared" si="2332"/>
        <v>(https://travis-ci.org/numenta/nupic)</v>
      </c>
      <c r="C13227" t="s">
        <v>9191</v>
      </c>
      <c r="D13227" t="s">
        <v>1684</v>
      </c>
      <c r="E13227" t="str">
        <f t="shared" si="2327"/>
        <v>travis-ci.org/numenta/nupic)</v>
      </c>
      <c r="F13227" t="str">
        <f t="shared" si="2328"/>
        <v>travis-ci.org</v>
      </c>
      <c r="I13227">
        <f t="shared" si="2338"/>
        <v>487</v>
      </c>
    </row>
    <row r="13228" spans="1:9">
      <c r="A13228" t="str">
        <f t="shared" ref="A13228:A13243" si="2339">LEFT(C13228,FIND(")",C13228)-1)</f>
        <v>![Migrant Mother](https://i.imgur.com/Bt0vnke.jpg</v>
      </c>
      <c r="C13228" t="s">
        <v>2570</v>
      </c>
      <c r="D13228" t="s">
        <v>1684</v>
      </c>
      <c r="E13228" t="str">
        <f t="shared" si="2327"/>
        <v/>
      </c>
      <c r="F13228" t="e">
        <f t="shared" si="2328"/>
        <v>#VALUE!</v>
      </c>
      <c r="H13228" t="s">
        <v>16464</v>
      </c>
    </row>
    <row r="13229" spans="1:9">
      <c r="A13229" t="str">
        <f t="shared" si="2339"/>
        <v>![Sweden Living Room](https://i.imgur.com/158d0oU.jpg</v>
      </c>
      <c r="C13229" t="s">
        <v>2571</v>
      </c>
      <c r="D13229" t="s">
        <v>1684</v>
      </c>
      <c r="E13229" t="str">
        <f t="shared" si="2327"/>
        <v/>
      </c>
      <c r="F13229" t="e">
        <f t="shared" si="2328"/>
        <v>#VALUE!</v>
      </c>
      <c r="H13229" t="s">
        <v>16464</v>
      </c>
    </row>
    <row r="13230" spans="1:9">
      <c r="A13230" t="str">
        <f t="shared" si="2339"/>
        <v>![Class Divide](https://i.imgur.com/VYuav4I.jpg</v>
      </c>
      <c r="C13230" t="s">
        <v>2572</v>
      </c>
      <c r="D13230" t="s">
        <v>1684</v>
      </c>
      <c r="E13230" t="str">
        <f t="shared" si="2327"/>
        <v/>
      </c>
      <c r="F13230" t="e">
        <f t="shared" si="2328"/>
        <v>#VALUE!</v>
      </c>
      <c r="H13230" t="s">
        <v>16464</v>
      </c>
    </row>
    <row r="13231" spans="1:9">
      <c r="A13231" t="str">
        <f t="shared" si="2339"/>
        <v>![Thanksgiving Maskers](https://i.imgur.com/n8qVJ5c.jpg</v>
      </c>
      <c r="C13231" t="s">
        <v>2573</v>
      </c>
      <c r="D13231" t="s">
        <v>1684</v>
      </c>
      <c r="E13231" t="str">
        <f t="shared" si="2327"/>
        <v/>
      </c>
      <c r="F13231" t="e">
        <f t="shared" si="2328"/>
        <v>#VALUE!</v>
      </c>
      <c r="H13231" t="s">
        <v>16464</v>
      </c>
    </row>
    <row r="13232" spans="1:9">
      <c r="A13232" t="str">
        <f t="shared" si="2339"/>
        <v>![Gypsy Camp](https://i.imgur.com/1oYrJRI.jpg</v>
      </c>
      <c r="C13232" t="s">
        <v>2574</v>
      </c>
      <c r="D13232" t="s">
        <v>1684</v>
      </c>
      <c r="E13232" t="str">
        <f t="shared" si="2327"/>
        <v/>
      </c>
      <c r="F13232" t="e">
        <f t="shared" si="2328"/>
        <v>#VALUE!</v>
      </c>
      <c r="H13232" t="s">
        <v>16464</v>
      </c>
    </row>
    <row r="13233" spans="1:9">
      <c r="A13233" t="str">
        <f t="shared" si="2339"/>
        <v>![Georgia Farmhouse](https://i.imgur.com/I2j8ynm.jpg</v>
      </c>
      <c r="C13233" t="s">
        <v>2575</v>
      </c>
      <c r="D13233" t="s">
        <v>1684</v>
      </c>
      <c r="E13233" t="str">
        <f t="shared" si="2327"/>
        <v/>
      </c>
      <c r="F13233" t="e">
        <f t="shared" si="2328"/>
        <v>#VALUE!</v>
      </c>
      <c r="H13233" t="s">
        <v>16464</v>
      </c>
    </row>
    <row r="13234" spans="1:9">
      <c r="A13234" t="str">
        <f t="shared" si="2339"/>
        <v>![Golden Gate Bridge](https://i.imgur.com/6SbFjfq.jpg</v>
      </c>
      <c r="C13234" t="s">
        <v>2576</v>
      </c>
      <c r="D13234" t="s">
        <v>1684</v>
      </c>
      <c r="E13234" t="str">
        <f t="shared" si="2327"/>
        <v/>
      </c>
      <c r="F13234" t="e">
        <f t="shared" si="2328"/>
        <v>#VALUE!</v>
      </c>
      <c r="H13234" t="s">
        <v>16464</v>
      </c>
    </row>
    <row r="13235" spans="1:9">
      <c r="A13235" t="str">
        <f t="shared" si="2339"/>
        <v>![Cafe Paris](https://i.imgur.com/WprQwP5.jpg</v>
      </c>
      <c r="C13235" t="s">
        <v>2577</v>
      </c>
      <c r="D13235" t="s">
        <v>1684</v>
      </c>
      <c r="E13235" t="str">
        <f t="shared" si="2327"/>
        <v/>
      </c>
      <c r="F13235" t="e">
        <f t="shared" si="2328"/>
        <v>#VALUE!</v>
      </c>
      <c r="H13235" t="s">
        <v>16464</v>
      </c>
    </row>
    <row r="13236" spans="1:9">
      <c r="A13236" t="str">
        <f t="shared" si="2339"/>
        <v>![Norwegian Bride](https://i.imgur.com/MmtvrZm.jpg</v>
      </c>
      <c r="C13236" t="s">
        <v>2578</v>
      </c>
      <c r="D13236" t="s">
        <v>1684</v>
      </c>
      <c r="E13236" t="str">
        <f t="shared" si="2327"/>
        <v/>
      </c>
      <c r="F13236" t="e">
        <f t="shared" si="2328"/>
        <v>#VALUE!</v>
      </c>
      <c r="H13236" t="s">
        <v>16464</v>
      </c>
    </row>
    <row r="13237" spans="1:9">
      <c r="A13237" t="str">
        <f t="shared" si="2339"/>
        <v>![Native Woman](https://i.imgur.com/zIGM043.jpg</v>
      </c>
      <c r="C13237" t="s">
        <v>2579</v>
      </c>
      <c r="D13237" t="s">
        <v>1684</v>
      </c>
      <c r="E13237" t="str">
        <f t="shared" si="2327"/>
        <v/>
      </c>
      <c r="F13237" t="e">
        <f t="shared" si="2328"/>
        <v>#VALUE!</v>
      </c>
      <c r="H13237" t="s">
        <v>16464</v>
      </c>
    </row>
    <row r="13238" spans="1:9">
      <c r="A13238" t="str">
        <f t="shared" si="2339"/>
        <v>![Opium Real](https://i.imgur.com/lVGq8Vq.jpg</v>
      </c>
      <c r="C13238" t="s">
        <v>2580</v>
      </c>
      <c r="D13238" t="s">
        <v>1684</v>
      </c>
      <c r="E13238" t="str">
        <f t="shared" si="2327"/>
        <v/>
      </c>
      <c r="F13238" t="e">
        <f t="shared" si="2328"/>
        <v>#VALUE!</v>
      </c>
      <c r="H13238" t="s">
        <v>16464</v>
      </c>
    </row>
    <row r="13239" spans="1:9">
      <c r="A13239" t="str">
        <f t="shared" si="2339"/>
        <v>![Metropolis Special FX](https://thumbs.gfycat.com/HeavyLoneBlowfish-size_restricted.gif</v>
      </c>
      <c r="C13239" t="s">
        <v>2581</v>
      </c>
      <c r="D13239" t="s">
        <v>1684</v>
      </c>
      <c r="E13239" t="str">
        <f t="shared" si="2327"/>
        <v/>
      </c>
      <c r="F13239" t="e">
        <f t="shared" si="2328"/>
        <v>#VALUE!</v>
      </c>
      <c r="H13239" t="s">
        <v>16464</v>
      </c>
    </row>
    <row r="13240" spans="1:9">
      <c r="A13240" t="str">
        <f t="shared" si="2339"/>
        <v>![Moving Scene Example](https://thumbs.gfycat.com/FamiliarJubilantAsp-size_restricted.gif</v>
      </c>
      <c r="C13240" t="s">
        <v>2582</v>
      </c>
      <c r="D13240" t="s">
        <v>1684</v>
      </c>
      <c r="E13240" t="str">
        <f t="shared" si="2327"/>
        <v/>
      </c>
      <c r="F13240" t="e">
        <f t="shared" si="2328"/>
        <v>#VALUE!</v>
      </c>
      <c r="H13240" t="s">
        <v>16464</v>
      </c>
    </row>
    <row r="13241" spans="1:9">
      <c r="A13241" t="str">
        <f t="shared" si="2339"/>
        <v>![Zombie Hand Example](https://thumbs.gfycat.com/ThriftyInferiorIsabellinewheatear-size_restricted.gif</v>
      </c>
      <c r="C13241" t="s">
        <v>2583</v>
      </c>
      <c r="D13241" t="s">
        <v>1684</v>
      </c>
      <c r="E13241" t="str">
        <f t="shared" si="2327"/>
        <v/>
      </c>
      <c r="F13241" t="e">
        <f t="shared" si="2328"/>
        <v>#VALUE!</v>
      </c>
      <c r="H13241" t="s">
        <v>16464</v>
      </c>
    </row>
    <row r="13242" spans="1:9">
      <c r="A13242" t="str">
        <f t="shared" si="2339"/>
        <v>![Before Flicker](https://thumbs.gfycat.com/CoordinatedVeneratedHogget-size_restricted.gif</v>
      </c>
      <c r="C13242" t="s">
        <v>2584</v>
      </c>
      <c r="D13242" t="s">
        <v>1684</v>
      </c>
      <c r="E13242" t="str">
        <f t="shared" si="2327"/>
        <v/>
      </c>
      <c r="F13242" t="e">
        <f t="shared" si="2328"/>
        <v>#VALUE!</v>
      </c>
      <c r="H13242" t="s">
        <v>16464</v>
      </c>
    </row>
    <row r="13243" spans="1:9">
      <c r="A13243" t="str">
        <f t="shared" si="2339"/>
        <v>![After Flicker](https://thumbs.gfycat.com/OilyBlackArctichare-size_restricted.gif</v>
      </c>
      <c r="C13243" t="s">
        <v>8577</v>
      </c>
      <c r="D13243" t="s">
        <v>1684</v>
      </c>
      <c r="E13243" t="str">
        <f t="shared" si="2327"/>
        <v/>
      </c>
      <c r="F13243" t="e">
        <f t="shared" si="2328"/>
        <v>#VALUE!</v>
      </c>
      <c r="H13243" t="s">
        <v>16464</v>
      </c>
    </row>
    <row r="13244" spans="1:9">
      <c r="A13244" t="str">
        <f>LEFT(C13244,FIND(")]",C13244)-1)</f>
        <v>![Travis](https://img.shields.io/travis/tensorflow/tensor2tensor.svg</v>
      </c>
      <c r="B13244" t="str">
        <f>MID(C13244,FIND(")](",C13244)+2,1000)</f>
        <v>(https://travis-ci.org/tensorflow/tensor2tensor)</v>
      </c>
      <c r="C13244" t="s">
        <v>9196</v>
      </c>
      <c r="D13244" t="s">
        <v>1684</v>
      </c>
      <c r="E13244" t="str">
        <f t="shared" si="2327"/>
        <v>travis-ci.org/tensorflow/tensor2tensor)</v>
      </c>
      <c r="F13244" t="str">
        <f t="shared" si="2328"/>
        <v>travis-ci.org</v>
      </c>
      <c r="I13244">
        <f t="shared" ref="I13244:I13245" si="2340">COUNTIF(F:F,F13244)</f>
        <v>487</v>
      </c>
    </row>
    <row r="13245" spans="1:9">
      <c r="A13245" t="str">
        <f>LEFT(C13245,FIND(")]",C13245)-1)</f>
        <v>![Build Status](https://travis-ci.org/Palashio/libra.svg?branch=master</v>
      </c>
      <c r="B13245" t="str">
        <f>MID(C13245,FIND(")](",C13245)+2,1000)</f>
        <v>(https://travis-ci.org/Palashio/libra)</v>
      </c>
      <c r="C13245" t="s">
        <v>9200</v>
      </c>
      <c r="D13245" t="s">
        <v>1684</v>
      </c>
      <c r="E13245" t="str">
        <f t="shared" si="2327"/>
        <v>travis-ci.org/Palashio/libra)</v>
      </c>
      <c r="F13245" t="str">
        <f t="shared" si="2328"/>
        <v>travis-ci.org</v>
      </c>
      <c r="I13245">
        <f t="shared" si="2340"/>
        <v>487</v>
      </c>
    </row>
    <row r="13246" spans="1:9">
      <c r="A13246" t="str">
        <f>LEFT(C13246,FIND(")",C13246)-1)</f>
        <v>![License: AGPLv3](https://img.shields.io/github/license/GreaterWMS/GreaterWMS</v>
      </c>
      <c r="C13246" t="s">
        <v>2585</v>
      </c>
      <c r="D13246" t="s">
        <v>1684</v>
      </c>
      <c r="E13246" t="str">
        <f t="shared" si="2327"/>
        <v/>
      </c>
      <c r="F13246" t="e">
        <f t="shared" si="2328"/>
        <v>#VALUE!</v>
      </c>
      <c r="H13246" t="s">
        <v>16464</v>
      </c>
    </row>
    <row r="13247" spans="1:9">
      <c r="A13247" t="str">
        <f>LEFT(C13247,FIND(")]",C13247)-1)</f>
        <v>![Build Status](https://travis-ci.org/kalliope-project/kalliope.svg?branch=master</v>
      </c>
      <c r="B13247" t="str">
        <f>MID(C13247,FIND(")](",C13247)+2,1000)</f>
        <v>(https://travis-ci.org/kalliope-project/kalliope)</v>
      </c>
      <c r="C13247" t="s">
        <v>9206</v>
      </c>
      <c r="D13247" t="s">
        <v>1684</v>
      </c>
      <c r="E13247" t="str">
        <f t="shared" si="2327"/>
        <v>travis-ci.org/kalliope-project/kalliope)</v>
      </c>
      <c r="F13247" t="str">
        <f t="shared" si="2328"/>
        <v>travis-ci.org</v>
      </c>
      <c r="I13247">
        <f>COUNTIF(F:F,F13247)</f>
        <v>487</v>
      </c>
    </row>
    <row r="13248" spans="1:9">
      <c r="A13248" t="str">
        <f t="shared" ref="A13248:A13262" si="2341">LEFT(C13248,FIND(")",C13248)-1)</f>
        <v>![QR Code Support](https://img.shields.io/badge/QR--Code-Support-orange.svg</v>
      </c>
      <c r="C13248" t="s">
        <v>2246</v>
      </c>
      <c r="D13248" t="s">
        <v>1684</v>
      </c>
      <c r="E13248" t="str">
        <f t="shared" si="2327"/>
        <v/>
      </c>
      <c r="F13248" t="e">
        <f t="shared" si="2328"/>
        <v>#VALUE!</v>
      </c>
      <c r="H13248" t="s">
        <v>16464</v>
      </c>
    </row>
    <row r="13249" spans="1:9">
      <c r="A13249" t="str">
        <f t="shared" si="2341"/>
        <v>![Docker Support](https://img.shields.io/badge/Docker-Support-orange.svg</v>
      </c>
      <c r="C13249" t="s">
        <v>2247</v>
      </c>
      <c r="D13249" t="s">
        <v>1684</v>
      </c>
      <c r="E13249" t="str">
        <f t="shared" si="2327"/>
        <v/>
      </c>
      <c r="F13249" t="e">
        <f t="shared" si="2328"/>
        <v>#VALUE!</v>
      </c>
      <c r="H13249" t="s">
        <v>16464</v>
      </c>
    </row>
    <row r="13250" spans="1:9">
      <c r="A13250" t="str">
        <f t="shared" si="2341"/>
        <v>![i18n Support](https://img.shields.io/badge/i18n-Support-orange.svg</v>
      </c>
      <c r="C13250" t="s">
        <v>2248</v>
      </c>
      <c r="D13250" t="s">
        <v>1684</v>
      </c>
      <c r="E13250" t="str">
        <f t="shared" ref="E13250:E13313" si="2342">SUBSTITUTE(SUBSTITUTE(B13250,"(https://",""), "(http://", "")</f>
        <v/>
      </c>
      <c r="F13250" t="e">
        <f t="shared" ref="F13250:F13313" si="2343">LEFT(E13250,FIND("/", E13250)-1)</f>
        <v>#VALUE!</v>
      </c>
      <c r="H13250" t="s">
        <v>16464</v>
      </c>
    </row>
    <row r="13251" spans="1:9">
      <c r="A13251" t="str">
        <f t="shared" si="2341"/>
        <v>![repo size](https://img.shields.io/github/repo-size/GreaterWMS/GreaterWMS</v>
      </c>
      <c r="C13251" t="s">
        <v>2249</v>
      </c>
      <c r="D13251" t="s">
        <v>1684</v>
      </c>
      <c r="E13251" t="str">
        <f t="shared" si="2342"/>
        <v/>
      </c>
      <c r="F13251" t="e">
        <f t="shared" si="2343"/>
        <v>#VALUE!</v>
      </c>
      <c r="H13251" t="s">
        <v>16464</v>
      </c>
    </row>
    <row r="13252" spans="1:9">
      <c r="A13252" t="str">
        <f t="shared" si="2341"/>
        <v>![GitHub commit activity](https://img.shields.io/github/commit-activity/m/GreaterWMS/GreaterWMS</v>
      </c>
      <c r="C13252" t="s">
        <v>2250</v>
      </c>
      <c r="D13252" t="s">
        <v>1684</v>
      </c>
      <c r="E13252" t="str">
        <f t="shared" si="2342"/>
        <v/>
      </c>
      <c r="F13252" t="e">
        <f t="shared" si="2343"/>
        <v>#VALUE!</v>
      </c>
      <c r="H13252" t="s">
        <v>16464</v>
      </c>
    </row>
    <row r="13253" spans="1:9">
      <c r="A13253" t="str">
        <f t="shared" si="2341"/>
        <v>![Contributors](https://img.shields.io/github/contributors/GreaterWMS/GreaterWMS?color=blue</v>
      </c>
      <c r="C13253" t="s">
        <v>2251</v>
      </c>
      <c r="D13253" t="s">
        <v>1684</v>
      </c>
      <c r="E13253" t="str">
        <f t="shared" si="2342"/>
        <v/>
      </c>
      <c r="F13253" t="e">
        <f t="shared" si="2343"/>
        <v>#VALUE!</v>
      </c>
      <c r="H13253" t="s">
        <v>16464</v>
      </c>
    </row>
    <row r="13254" spans="1:9">
      <c r="A13254" t="str">
        <f t="shared" si="2341"/>
        <v>![GitHub Org's stars](https://img.shields.io/github/stars/GreaterWMS?style=social</v>
      </c>
      <c r="C13254" t="s">
        <v>2252</v>
      </c>
      <c r="D13254" t="s">
        <v>1684</v>
      </c>
      <c r="E13254" t="str">
        <f t="shared" si="2342"/>
        <v/>
      </c>
      <c r="F13254" t="e">
        <f t="shared" si="2343"/>
        <v>#VALUE!</v>
      </c>
      <c r="H13254" t="s">
        <v>16464</v>
      </c>
    </row>
    <row r="13255" spans="1:9">
      <c r="A13255" t="str">
        <f t="shared" si="2341"/>
        <v>![GitHub Follows](https://img.shields.io/github/followers/Singosgu?style=social</v>
      </c>
      <c r="C13255" t="s">
        <v>2253</v>
      </c>
      <c r="D13255" t="s">
        <v>1684</v>
      </c>
      <c r="E13255" t="str">
        <f t="shared" si="2342"/>
        <v/>
      </c>
      <c r="F13255" t="e">
        <f t="shared" si="2343"/>
        <v>#VALUE!</v>
      </c>
      <c r="H13255" t="s">
        <v>16464</v>
      </c>
    </row>
    <row r="13256" spans="1:9">
      <c r="A13256" t="str">
        <f t="shared" si="2341"/>
        <v>![GitHub Forks](https://img.shields.io/github/forks/GreaterWMS/GreaterWMS?style=social</v>
      </c>
      <c r="C13256" t="s">
        <v>2254</v>
      </c>
      <c r="D13256" t="s">
        <v>1684</v>
      </c>
      <c r="E13256" t="str">
        <f t="shared" si="2342"/>
        <v/>
      </c>
      <c r="F13256" t="e">
        <f t="shared" si="2343"/>
        <v>#VALUE!</v>
      </c>
      <c r="H13256" t="s">
        <v>16464</v>
      </c>
    </row>
    <row r="13257" spans="1:9">
      <c r="A13257" t="str">
        <f t="shared" si="2341"/>
        <v>![GitHub Watch](https://img.shields.io/github/watchers/GreaterWMS/GreaterWMS?style=social</v>
      </c>
      <c r="C13257" t="s">
        <v>2255</v>
      </c>
      <c r="D13257" t="s">
        <v>1684</v>
      </c>
      <c r="E13257" t="str">
        <f t="shared" si="2342"/>
        <v/>
      </c>
      <c r="F13257" t="e">
        <f t="shared" si="2343"/>
        <v>#VALUE!</v>
      </c>
      <c r="H13257" t="s">
        <v>16464</v>
      </c>
    </row>
    <row r="13258" spans="1:9">
      <c r="A13258" t="str">
        <f t="shared" si="2341"/>
        <v>![Python](https://img.shields.io/badge/Python-3.8.10-yellowgreen</v>
      </c>
      <c r="C13258" t="s">
        <v>2586</v>
      </c>
      <c r="D13258" t="s">
        <v>1684</v>
      </c>
      <c r="E13258" t="str">
        <f t="shared" si="2342"/>
        <v/>
      </c>
      <c r="F13258" t="e">
        <f t="shared" si="2343"/>
        <v>#VALUE!</v>
      </c>
      <c r="H13258" t="s">
        <v>16464</v>
      </c>
    </row>
    <row r="13259" spans="1:9">
      <c r="A13259" t="str">
        <f t="shared" si="2341"/>
        <v>![Django](https://img.shields.io/badge/Django-4.1.2-yellowgreen</v>
      </c>
      <c r="C13259" t="s">
        <v>2257</v>
      </c>
      <c r="D13259" t="s">
        <v>1684</v>
      </c>
      <c r="E13259" t="str">
        <f t="shared" si="2342"/>
        <v/>
      </c>
      <c r="F13259" t="e">
        <f t="shared" si="2343"/>
        <v>#VALUE!</v>
      </c>
      <c r="H13259" t="s">
        <v>16464</v>
      </c>
    </row>
    <row r="13260" spans="1:9">
      <c r="A13260" t="str">
        <f t="shared" si="2341"/>
        <v>![Quasar Cli](https://img.shields.io/badge/Quasar/cli-1.2.1-yellowgreen</v>
      </c>
      <c r="C13260" t="s">
        <v>2258</v>
      </c>
      <c r="D13260" t="s">
        <v>1684</v>
      </c>
      <c r="E13260" t="str">
        <f t="shared" si="2342"/>
        <v/>
      </c>
      <c r="F13260" t="e">
        <f t="shared" si="2343"/>
        <v>#VALUE!</v>
      </c>
      <c r="H13260" t="s">
        <v>16464</v>
      </c>
    </row>
    <row r="13261" spans="1:9">
      <c r="A13261" t="str">
        <f t="shared" si="2341"/>
        <v>![Vue](https://img.shields.io/badge/Vue-2.6.0-yellowgreen</v>
      </c>
      <c r="C13261" t="s">
        <v>2259</v>
      </c>
      <c r="D13261" t="s">
        <v>1684</v>
      </c>
      <c r="E13261" t="str">
        <f t="shared" si="2342"/>
        <v/>
      </c>
      <c r="F13261" t="e">
        <f t="shared" si="2343"/>
        <v>#VALUE!</v>
      </c>
      <c r="H13261" t="s">
        <v>16464</v>
      </c>
    </row>
    <row r="13262" spans="1:9">
      <c r="A13262" t="str">
        <f t="shared" si="2341"/>
        <v>![NodeJS](https://img.shields.io/badge/NodeJS-14.19.3-yellowgreen</v>
      </c>
      <c r="C13262" t="s">
        <v>2260</v>
      </c>
      <c r="D13262" t="s">
        <v>1684</v>
      </c>
      <c r="E13262" t="str">
        <f t="shared" si="2342"/>
        <v/>
      </c>
      <c r="F13262" t="e">
        <f t="shared" si="2343"/>
        <v>#VALUE!</v>
      </c>
      <c r="H13262" t="s">
        <v>16464</v>
      </c>
    </row>
    <row r="13263" spans="1:9">
      <c r="A13263" t="str">
        <f>LEFT(C13263,FIND(")]",C13263)-1)</f>
        <v>![Build Status](https://travis-ci.org/neovim/pynvim.svg?branch=master</v>
      </c>
      <c r="B13263" t="str">
        <f>MID(C13263,FIND(")](",C13263)+2,1000)</f>
        <v>(https://travis-ci.org/neovim/pynvim)</v>
      </c>
      <c r="C13263" t="s">
        <v>9213</v>
      </c>
      <c r="D13263" t="s">
        <v>1684</v>
      </c>
      <c r="E13263" t="str">
        <f t="shared" si="2342"/>
        <v>travis-ci.org/neovim/pynvim)</v>
      </c>
      <c r="F13263" t="str">
        <f t="shared" si="2343"/>
        <v>travis-ci.org</v>
      </c>
      <c r="I13263">
        <f t="shared" ref="I13263:I13267" si="2344">COUNTIF(F:F,F13263)</f>
        <v>487</v>
      </c>
    </row>
    <row r="13264" spans="1:9">
      <c r="A13264" t="str">
        <f>LEFT(C13264,FIND(")]",C13264)-1)</f>
        <v>![Build Status](https://travis-ci.org/cpfair/tapiriik.svg?branch=master</v>
      </c>
      <c r="B13264" t="str">
        <f>MID(C13264,FIND(")](",C13264)+2,1000)</f>
        <v>(https://travis-ci.org/cpfair/tapiriik)</v>
      </c>
      <c r="C13264" t="s">
        <v>7494</v>
      </c>
      <c r="D13264" t="s">
        <v>1684</v>
      </c>
      <c r="E13264" t="str">
        <f t="shared" si="2342"/>
        <v>travis-ci.org/cpfair/tapiriik)</v>
      </c>
      <c r="F13264" t="str">
        <f t="shared" si="2343"/>
        <v>travis-ci.org</v>
      </c>
      <c r="I13264">
        <f t="shared" si="2344"/>
        <v>487</v>
      </c>
    </row>
    <row r="13265" spans="1:9">
      <c r="A13265" t="str">
        <f>LEFT(C13265,FIND(")]",C13265)-1)</f>
        <v>![Build Status](https://travis-ci.org/keon/algorithms.svg?branch=master</v>
      </c>
      <c r="B13265" t="str">
        <f>MID(C13265,FIND(")](",C13265)+2,1000)</f>
        <v>(https://travis-ci.org/keon/algorithms)</v>
      </c>
      <c r="C13265" t="s">
        <v>9221</v>
      </c>
      <c r="D13265" t="s">
        <v>1684</v>
      </c>
      <c r="E13265" t="str">
        <f t="shared" si="2342"/>
        <v>travis-ci.org/keon/algorithms)</v>
      </c>
      <c r="F13265" t="str">
        <f t="shared" si="2343"/>
        <v>travis-ci.org</v>
      </c>
      <c r="I13265">
        <f t="shared" si="2344"/>
        <v>487</v>
      </c>
    </row>
    <row r="13266" spans="1:9">
      <c r="A13266" t="str">
        <f>LEFT(C13266,FIND(")]",C13266)-1)</f>
        <v>![Build Status](https://travis-ci.org/didi/delta.svg?branch=master</v>
      </c>
      <c r="B13266" t="str">
        <f>MID(C13266,FIND(")](",C13266)+2,1000)</f>
        <v>(https://travis-ci.org/didi/delta)</v>
      </c>
      <c r="C13266" t="s">
        <v>9222</v>
      </c>
      <c r="D13266" t="s">
        <v>1684</v>
      </c>
      <c r="E13266" t="str">
        <f t="shared" si="2342"/>
        <v>travis-ci.org/didi/delta)</v>
      </c>
      <c r="F13266" t="str">
        <f t="shared" si="2343"/>
        <v>travis-ci.org</v>
      </c>
      <c r="I13266">
        <f t="shared" si="2344"/>
        <v>487</v>
      </c>
    </row>
    <row r="13267" spans="1:9">
      <c r="A13267" t="str">
        <f>LEFT(C13267,FIND(")]",C13267)-1)</f>
        <v>![Build Status](https://travis-ci.org/xmendez/wfuzz.svg?branch=master</v>
      </c>
      <c r="B13267" t="str">
        <f>MID(C13267,FIND(")](",C13267)+2,1000)</f>
        <v>(https://travis-ci.org/xmendez/wfuzz)</v>
      </c>
      <c r="C13267" t="s">
        <v>9257</v>
      </c>
      <c r="D13267" t="s">
        <v>1684</v>
      </c>
      <c r="E13267" t="str">
        <f t="shared" si="2342"/>
        <v>travis-ci.org/xmendez/wfuzz)</v>
      </c>
      <c r="F13267" t="str">
        <f t="shared" si="2343"/>
        <v>travis-ci.org</v>
      </c>
      <c r="I13267">
        <f t="shared" si="2344"/>
        <v>487</v>
      </c>
    </row>
    <row r="13268" spans="1:9">
      <c r="A13268" t="str">
        <f>LEFT(C13268,FIND(")",C13268)-1)</f>
        <v>![Conda](https://img.shields.io/conda/dn/conda-forge/torchmetrics</v>
      </c>
      <c r="C13268" t="s">
        <v>2587</v>
      </c>
      <c r="D13268" t="s">
        <v>1684</v>
      </c>
      <c r="E13268" t="str">
        <f t="shared" si="2342"/>
        <v/>
      </c>
      <c r="F13268" t="e">
        <f t="shared" si="2343"/>
        <v>#VALUE!</v>
      </c>
      <c r="H13268" t="s">
        <v>16464</v>
      </c>
    </row>
    <row r="13269" spans="1:9">
      <c r="A13269" t="str">
        <f>LEFT(C13269,FIND(")",C13269)-1)</f>
        <v>![license](https://img.shields.io/badge/License-Apache%202.0-blue.svg</v>
      </c>
      <c r="B13269" t="str">
        <f t="shared" ref="B13269:B13281" si="2345">MID(C13269,FIND(")](",C13269)+2,1000)</f>
        <v>(https://github.com/Lightning-AI/torchmetrics/blob/master/LICENSE)</v>
      </c>
      <c r="C13269" t="s">
        <v>8584</v>
      </c>
      <c r="D13269" t="s">
        <v>1684</v>
      </c>
      <c r="E13269" t="str">
        <f t="shared" si="2342"/>
        <v>github.com/Lightning-AI/torchmetrics/blob/master/LICENSE)</v>
      </c>
      <c r="F13269" t="str">
        <f t="shared" si="2343"/>
        <v>github.com</v>
      </c>
      <c r="G13269" t="s">
        <v>16451</v>
      </c>
      <c r="H13269" t="s">
        <v>16455</v>
      </c>
    </row>
    <row r="13270" spans="1:9">
      <c r="A13270" t="str">
        <f>LEFT(C13270,FIND(")",C13270)-1)</f>
        <v>![CI testing - complete](https://github.com/Lightning-AI/torchmetrics/actions/workflows/ci-tests-full.yml/badge.svg?event=push</v>
      </c>
      <c r="B13270" t="str">
        <f t="shared" si="2345"/>
        <v>(https://github.com/Lightning-AI/torchmetrics/actions/workflows/ci-tests-full.yml)</v>
      </c>
      <c r="C13270" t="s">
        <v>8585</v>
      </c>
      <c r="D13270" t="s">
        <v>1684</v>
      </c>
      <c r="E13270" t="str">
        <f t="shared" si="2342"/>
        <v>github.com/Lightning-AI/torchmetrics/actions/workflows/ci-tests-full.yml)</v>
      </c>
      <c r="F13270" t="str">
        <f t="shared" si="2343"/>
        <v>github.com</v>
      </c>
      <c r="G13270" t="s">
        <v>16451</v>
      </c>
      <c r="H13270" t="s">
        <v>16455</v>
      </c>
    </row>
    <row r="13271" spans="1:9">
      <c r="A13271" t="str">
        <f>LEFT(C13271,FIND(")]",C13271)-1)</f>
        <v>![Build Status](https://travis-ci.org/RomelTorres/alpha_vantage.png?branch=master</v>
      </c>
      <c r="B13271" t="str">
        <f t="shared" si="2345"/>
        <v>(https://travis-ci.org/RomelTorres/alpha_vantage)</v>
      </c>
      <c r="C13271" t="s">
        <v>9267</v>
      </c>
      <c r="D13271" t="s">
        <v>1684</v>
      </c>
      <c r="E13271" t="str">
        <f t="shared" si="2342"/>
        <v>travis-ci.org/RomelTorres/alpha_vantage)</v>
      </c>
      <c r="F13271" t="str">
        <f t="shared" si="2343"/>
        <v>travis-ci.org</v>
      </c>
      <c r="I13271">
        <f>COUNTIF(F:F,F13271)</f>
        <v>487</v>
      </c>
    </row>
    <row r="13272" spans="1:9">
      <c r="A13272" t="str">
        <f>LEFT(C13272,FIND(")",C13272)-1)</f>
        <v>![codecov](https://codecov.io/gh/Lightning-AI/torchmetrics/branch/master/graph/badge.svg?token=NER6LPI3HS</v>
      </c>
      <c r="B13272" t="str">
        <f t="shared" si="2345"/>
        <v>(https://codecov.io/gh/Lightning-AI/torchmetrics)</v>
      </c>
      <c r="C13272" t="s">
        <v>8587</v>
      </c>
      <c r="D13272" t="s">
        <v>1684</v>
      </c>
      <c r="E13272" t="str">
        <f t="shared" si="2342"/>
        <v>codecov.io/gh/Lightning-AI/torchmetrics)</v>
      </c>
      <c r="F13272" t="str">
        <f t="shared" si="2343"/>
        <v>codecov.io</v>
      </c>
      <c r="H13272" t="s">
        <v>16457</v>
      </c>
    </row>
    <row r="13273" spans="1:9">
      <c r="A13273" t="str">
        <f>LEFT(C13273,FIND(")]",C13273)-1)</f>
        <v>![Build Status](https://travis-ci.org/sashs/Ropper.svg?branch=master</v>
      </c>
      <c r="B13273" t="str">
        <f t="shared" si="2345"/>
        <v>(https://travis-ci.org/sashs/Ropper)</v>
      </c>
      <c r="C13273" t="s">
        <v>9279</v>
      </c>
      <c r="D13273" t="s">
        <v>1684</v>
      </c>
      <c r="E13273" t="str">
        <f t="shared" si="2342"/>
        <v>travis-ci.org/sashs/Ropper)</v>
      </c>
      <c r="F13273" t="str">
        <f t="shared" si="2343"/>
        <v>travis-ci.org</v>
      </c>
      <c r="I13273">
        <f t="shared" ref="I13273:I13274" si="2346">COUNTIF(F:F,F13273)</f>
        <v>487</v>
      </c>
    </row>
    <row r="13274" spans="1:9">
      <c r="A13274" t="str">
        <f>LEFT(C13274,FIND(")]",C13274)-1)</f>
        <v>![Build Status](https://travis-ci.org/threat9/routersploit.svg?branch=master</v>
      </c>
      <c r="B13274" t="str">
        <f t="shared" si="2345"/>
        <v>(https://travis-ci.org/threat9/routersploit)</v>
      </c>
      <c r="C13274" t="s">
        <v>9298</v>
      </c>
      <c r="D13274" t="s">
        <v>1684</v>
      </c>
      <c r="E13274" t="str">
        <f t="shared" si="2342"/>
        <v>travis-ci.org/threat9/routersploit)</v>
      </c>
      <c r="F13274" t="str">
        <f t="shared" si="2343"/>
        <v>travis-ci.org</v>
      </c>
      <c r="I13274">
        <f t="shared" si="2346"/>
        <v>487</v>
      </c>
    </row>
    <row r="13275" spans="1:9">
      <c r="A13275" t="str">
        <f>LEFT(C13275,FIND(")",C13275)-1)</f>
        <v>![Discord](https://img.shields.io/discord/1077906959069626439?style=plastic</v>
      </c>
      <c r="B13275" t="str">
        <f t="shared" si="2345"/>
        <v>(https://discord.gg/VptPCZkGNa)</v>
      </c>
      <c r="C13275" t="s">
        <v>8456</v>
      </c>
      <c r="D13275" t="s">
        <v>1684</v>
      </c>
      <c r="E13275" t="str">
        <f t="shared" si="2342"/>
        <v>discord.gg/VptPCZkGNa)</v>
      </c>
      <c r="F13275" t="str">
        <f t="shared" si="2343"/>
        <v>discord.gg</v>
      </c>
      <c r="H13275" t="s">
        <v>16460</v>
      </c>
    </row>
    <row r="13276" spans="1:9">
      <c r="A13276" t="str">
        <f>LEFT(C13276,FIND(")]",C13276)-1)</f>
        <v>![Build Status](https://travis-ci.org/donnemartin/gitsome.svg?branch=master</v>
      </c>
      <c r="B13276" t="str">
        <f t="shared" si="2345"/>
        <v>(https://travis-ci.org/donnemartin/gitsome)</v>
      </c>
      <c r="C13276" t="s">
        <v>12499</v>
      </c>
      <c r="D13276" t="s">
        <v>1684</v>
      </c>
      <c r="E13276" t="str">
        <f t="shared" si="2342"/>
        <v>travis-ci.org/donnemartin/gitsome)</v>
      </c>
      <c r="F13276" t="str">
        <f t="shared" si="2343"/>
        <v>travis-ci.org</v>
      </c>
      <c r="I13276">
        <f t="shared" ref="I13276:I13277" si="2347">COUNTIF(F:F,F13276)</f>
        <v>487</v>
      </c>
    </row>
    <row r="13277" spans="1:9">
      <c r="A13277" t="str">
        <f>LEFT(C13277,FIND(")]",C13277)-1)</f>
        <v>![Build Status](https://travis-ci.org/donnemartin/gitsome.svg?branch=master</v>
      </c>
      <c r="B13277" t="str">
        <f t="shared" si="2345"/>
        <v>(https://travis-ci.org/donnemartin/gitsome)</v>
      </c>
      <c r="C13277" t="s">
        <v>13039</v>
      </c>
      <c r="D13277" t="s">
        <v>1684</v>
      </c>
      <c r="E13277" t="str">
        <f t="shared" si="2342"/>
        <v>travis-ci.org/donnemartin/gitsome)</v>
      </c>
      <c r="F13277" t="str">
        <f t="shared" si="2343"/>
        <v>travis-ci.org</v>
      </c>
      <c r="I13277">
        <f t="shared" si="2347"/>
        <v>487</v>
      </c>
    </row>
    <row r="13278" spans="1:9">
      <c r="A13278" t="str">
        <f>LEFT(C13278,FIND(")",C13278)-1)</f>
        <v>![GitHub issues](https://img.shields.io/github/issues/kraanzu/dooit?color=red&amp;style=for-the-badge</v>
      </c>
      <c r="B13278" t="str">
        <f t="shared" si="2345"/>
        <v>(https://github.com/kraanzu/doit/issues)</v>
      </c>
      <c r="C13278" t="s">
        <v>8592</v>
      </c>
      <c r="D13278" t="s">
        <v>1684</v>
      </c>
      <c r="E13278" t="str">
        <f t="shared" si="2342"/>
        <v>github.com/kraanzu/doit/issues)</v>
      </c>
      <c r="F13278" t="str">
        <f t="shared" si="2343"/>
        <v>github.com</v>
      </c>
      <c r="G13278" t="s">
        <v>16451</v>
      </c>
      <c r="H13278" t="s">
        <v>16455</v>
      </c>
    </row>
    <row r="13279" spans="1:9">
      <c r="A13279" t="str">
        <f>LEFT(C13279,FIND(")",C13279)-1)</f>
        <v>![GitHub stars](https://img.shields.io/github/stars/kraanzu/dooit?color=green&amp;style=for-the-badge</v>
      </c>
      <c r="B13279" t="str">
        <f t="shared" si="2345"/>
        <v>(https://github.com/kraanzu/doit/stargazers)</v>
      </c>
      <c r="C13279" t="s">
        <v>8593</v>
      </c>
      <c r="D13279" t="s">
        <v>1684</v>
      </c>
      <c r="E13279" t="str">
        <f t="shared" si="2342"/>
        <v>github.com/kraanzu/doit/stargazers)</v>
      </c>
      <c r="F13279" t="str">
        <f t="shared" si="2343"/>
        <v>github.com</v>
      </c>
      <c r="G13279" t="s">
        <v>16451</v>
      </c>
      <c r="H13279" t="s">
        <v>16455</v>
      </c>
    </row>
    <row r="13280" spans="1:9">
      <c r="A13280" t="str">
        <f>LEFT(C13280,FIND(")",C13280)-1)</f>
        <v>![GitHub license](https://img.shields.io/github/license/kraanzu/dooit?color=yellow&amp;style=for-the-badge</v>
      </c>
      <c r="B13280" t="str">
        <f t="shared" si="2345"/>
        <v>(https://github.com/kraanzu/doit/blob/main/LICENSE)</v>
      </c>
      <c r="C13280" t="s">
        <v>8594</v>
      </c>
      <c r="D13280" t="s">
        <v>1684</v>
      </c>
      <c r="E13280" t="str">
        <f t="shared" si="2342"/>
        <v>github.com/kraanzu/doit/blob/main/LICENSE)</v>
      </c>
      <c r="F13280" t="str">
        <f t="shared" si="2343"/>
        <v>github.com</v>
      </c>
      <c r="G13280" t="s">
        <v>16451</v>
      </c>
      <c r="H13280" t="s">
        <v>16455</v>
      </c>
    </row>
    <row r="13281" spans="1:9">
      <c r="A13281" t="str">
        <f>LEFT(C13281,FIND(")",C13281)-1)</f>
        <v>![Support Server](https://img.shields.io/discord/989186205025464390.svg?label=Discord&amp;logo=Discord&amp;colorB=7289da&amp;style=for-the-badge</v>
      </c>
      <c r="B13281" t="str">
        <f t="shared" si="2345"/>
        <v>(https://discord.gg/WA2ER9MBWa)</v>
      </c>
      <c r="C13281" t="s">
        <v>8595</v>
      </c>
      <c r="D13281" t="s">
        <v>1684</v>
      </c>
      <c r="E13281" t="str">
        <f t="shared" si="2342"/>
        <v>discord.gg/WA2ER9MBWa)</v>
      </c>
      <c r="F13281" t="str">
        <f t="shared" si="2343"/>
        <v>discord.gg</v>
      </c>
      <c r="H13281" t="s">
        <v>16460</v>
      </c>
    </row>
    <row r="13282" spans="1:9">
      <c r="A13282" t="str">
        <f>LEFT(C13282,FIND(")",C13282)-1)</f>
        <v>![Screenshot](https://user-images.githubusercontent.com/97718086/221467485-fae198f7-51b1-4a71-91d9-88b51897aeeb.png</v>
      </c>
      <c r="C13282" t="s">
        <v>2588</v>
      </c>
      <c r="D13282" t="s">
        <v>1684</v>
      </c>
      <c r="E13282" t="str">
        <f t="shared" si="2342"/>
        <v/>
      </c>
      <c r="F13282" t="e">
        <f t="shared" si="2343"/>
        <v>#VALUE!</v>
      </c>
      <c r="H13282" t="s">
        <v>16464</v>
      </c>
    </row>
    <row r="13283" spans="1:9">
      <c r="A13283" t="str">
        <f>LEFT(C13283,FIND(")]",C13283)-1)</f>
        <v>![Build Status](https://travis-ci.org/tgalal/yowsup.svg?branch=master</v>
      </c>
      <c r="B13283" t="str">
        <f t="shared" ref="B13283:B13289" si="2348">MID(C13283,FIND(")](",C13283)+2,1000)</f>
        <v>(https://travis-ci.org/tgalal/yowsup)</v>
      </c>
      <c r="C13283" t="s">
        <v>9300</v>
      </c>
      <c r="D13283" t="s">
        <v>1684</v>
      </c>
      <c r="E13283" t="str">
        <f t="shared" si="2342"/>
        <v>travis-ci.org/tgalal/yowsup)</v>
      </c>
      <c r="F13283" t="str">
        <f t="shared" si="2343"/>
        <v>travis-ci.org</v>
      </c>
      <c r="I13283">
        <f t="shared" ref="I13283:I13287" si="2349">COUNTIF(F:F,F13283)</f>
        <v>487</v>
      </c>
    </row>
    <row r="13284" spans="1:9">
      <c r="A13284" t="str">
        <f>LEFT(C13284,FIND(")]",C13284)-1)</f>
        <v>![Build Status](https://travis-ci.org/n1nj4sec/pupy.svg?branch=master</v>
      </c>
      <c r="B13284" t="str">
        <f t="shared" si="2348"/>
        <v>(https://travis-ci.org/n1nj4sec/pupy)</v>
      </c>
      <c r="C13284" t="s">
        <v>7511</v>
      </c>
      <c r="D13284" t="s">
        <v>1684</v>
      </c>
      <c r="E13284" t="str">
        <f t="shared" si="2342"/>
        <v>travis-ci.org/n1nj4sec/pupy)</v>
      </c>
      <c r="F13284" t="str">
        <f t="shared" si="2343"/>
        <v>travis-ci.org</v>
      </c>
      <c r="I13284">
        <f t="shared" si="2349"/>
        <v>487</v>
      </c>
    </row>
    <row r="13285" spans="1:9">
      <c r="A13285" t="str">
        <f>LEFT(C13285,FIND(")]",C13285)-1)</f>
        <v>![Build Status](https://travis-ci.org/eudicots/Cactus.svg?branch=master</v>
      </c>
      <c r="B13285" t="str">
        <f t="shared" si="2348"/>
        <v>(https://travis-ci.org/eudicots/Cactus)</v>
      </c>
      <c r="C13285" t="s">
        <v>9308</v>
      </c>
      <c r="D13285" t="s">
        <v>1684</v>
      </c>
      <c r="E13285" t="str">
        <f t="shared" si="2342"/>
        <v>travis-ci.org/eudicots/Cactus)</v>
      </c>
      <c r="F13285" t="str">
        <f t="shared" si="2343"/>
        <v>travis-ci.org</v>
      </c>
      <c r="I13285">
        <f t="shared" si="2349"/>
        <v>487</v>
      </c>
    </row>
    <row r="13286" spans="1:9">
      <c r="A13286" t="str">
        <f>LEFT(C13286,FIND(")]",C13286)-1)</f>
        <v>![Build Status](https://travis-ci.org/openatx/uiautomator2.svg?branch=master</v>
      </c>
      <c r="B13286" t="str">
        <f t="shared" si="2348"/>
        <v>(https://travis-ci.org/openatx/uiautomator2)</v>
      </c>
      <c r="C13286" t="s">
        <v>12503</v>
      </c>
      <c r="D13286" t="s">
        <v>1684</v>
      </c>
      <c r="E13286" t="str">
        <f t="shared" si="2342"/>
        <v>travis-ci.org/openatx/uiautomator2)</v>
      </c>
      <c r="F13286" t="str">
        <f t="shared" si="2343"/>
        <v>travis-ci.org</v>
      </c>
      <c r="I13286">
        <f t="shared" si="2349"/>
        <v>487</v>
      </c>
    </row>
    <row r="13287" spans="1:9">
      <c r="A13287" t="str">
        <f>LEFT(C13287,FIND(")]",C13287)-1)</f>
        <v>![Build Status](https://travis-ci.org/nithinmurali/pygsheets.svg?branch=staging</v>
      </c>
      <c r="B13287" t="str">
        <f t="shared" si="2348"/>
        <v xml:space="preserve">(https://travis-ci.org/nithinmurali/pygsheets) </v>
      </c>
      <c r="C13287" t="s">
        <v>12509</v>
      </c>
      <c r="D13287" t="s">
        <v>1684</v>
      </c>
      <c r="E13287" t="str">
        <f t="shared" si="2342"/>
        <v xml:space="preserve">travis-ci.org/nithinmurali/pygsheets) </v>
      </c>
      <c r="F13287" t="str">
        <f t="shared" si="2343"/>
        <v>travis-ci.org</v>
      </c>
      <c r="I13287">
        <f t="shared" si="2349"/>
        <v>487</v>
      </c>
    </row>
    <row r="13288" spans="1:9">
      <c r="A13288" t="str">
        <f t="shared" ref="A13288:A13303" si="2350">LEFT(C13288,FIND(")",C13288)-1)</f>
        <v>![codecov](https://codecov.io/gh/Lightning-AI/lightning/branch/master/graph/badge.svg?token=SmzX8mnKlA</v>
      </c>
      <c r="B13288" t="str">
        <f t="shared" si="2348"/>
        <v>(https://codecov.io/gh/Lightning-AI/lightning)</v>
      </c>
      <c r="C13288" t="s">
        <v>8601</v>
      </c>
      <c r="D13288" t="s">
        <v>1684</v>
      </c>
      <c r="E13288" t="str">
        <f t="shared" si="2342"/>
        <v>codecov.io/gh/Lightning-AI/lightning)</v>
      </c>
      <c r="F13288" t="str">
        <f t="shared" si="2343"/>
        <v>codecov.io</v>
      </c>
      <c r="H13288" t="s">
        <v>16457</v>
      </c>
    </row>
    <row r="13289" spans="1:9">
      <c r="A13289" t="str">
        <f t="shared" si="2350"/>
        <v>![Discord](https://img.shields.io/discord/1077906959069626439?style=plastic</v>
      </c>
      <c r="B13289" t="str">
        <f t="shared" si="2348"/>
        <v>(https://discord.gg/VptPCZkGNa)</v>
      </c>
      <c r="C13289" t="s">
        <v>8456</v>
      </c>
      <c r="D13289" t="s">
        <v>1684</v>
      </c>
      <c r="E13289" t="str">
        <f t="shared" si="2342"/>
        <v>discord.gg/VptPCZkGNa)</v>
      </c>
      <c r="F13289" t="str">
        <f t="shared" si="2343"/>
        <v>discord.gg</v>
      </c>
      <c r="H13289" t="s">
        <v>16460</v>
      </c>
    </row>
    <row r="13290" spans="1:9">
      <c r="A13290" t="str">
        <f t="shared" si="2350"/>
        <v>![GitHub commit activity](https://img.shields.io/github/commit-activity/w/lightning-ai/lightning</v>
      </c>
      <c r="C13290" t="s">
        <v>2342</v>
      </c>
      <c r="D13290" t="s">
        <v>1684</v>
      </c>
      <c r="E13290" t="str">
        <f t="shared" si="2342"/>
        <v/>
      </c>
      <c r="F13290" t="e">
        <f t="shared" si="2343"/>
        <v>#VALUE!</v>
      </c>
      <c r="H13290" t="s">
        <v>16464</v>
      </c>
    </row>
    <row r="13291" spans="1:9">
      <c r="A13291" t="str">
        <f t="shared" si="2350"/>
        <v>![license](https://img.shields.io/badge/License-Apache%202.0-blue.svg</v>
      </c>
      <c r="B13291" t="str">
        <f t="shared" ref="B13291:B13308" si="2351">MID(C13291,FIND(")](",C13291)+2,1000)</f>
        <v>(https://github.com/Lightning-AI/lightning/blob/master/LICENSE)</v>
      </c>
      <c r="C13291" t="s">
        <v>11433</v>
      </c>
      <c r="D13291" t="s">
        <v>1684</v>
      </c>
      <c r="E13291" t="str">
        <f t="shared" si="2342"/>
        <v>github.com/Lightning-AI/lightning/blob/master/LICENSE)</v>
      </c>
      <c r="F13291" t="str">
        <f t="shared" si="2343"/>
        <v>github.com</v>
      </c>
      <c r="G13291" t="s">
        <v>16451</v>
      </c>
      <c r="H13291" t="s">
        <v>16455</v>
      </c>
    </row>
    <row r="13292" spans="1:9">
      <c r="A13292" t="str">
        <f t="shared" si="2350"/>
        <v>![CodeFactor](https://www.codefactor.io/repository/github/Lightning-AI/lightning/badge</v>
      </c>
      <c r="B13292" t="str">
        <f t="shared" si="2351"/>
        <v xml:space="preserve">(https://www.codefactor.io/repository/github/Lightning-AI/lightning)  Linux (multiple Python versions) </v>
      </c>
      <c r="C13292" t="s">
        <v>12267</v>
      </c>
      <c r="D13292" t="s">
        <v>1684</v>
      </c>
      <c r="E13292" t="str">
        <f t="shared" si="2342"/>
        <v xml:space="preserve">www.codefactor.io/repository/github/Lightning-AI/lightning)  Linux (multiple Python versions) </v>
      </c>
      <c r="F13292" t="str">
        <f t="shared" si="2343"/>
        <v>www.codefactor.io</v>
      </c>
      <c r="H13292" t="s">
        <v>16458</v>
      </c>
    </row>
    <row r="13293" spans="1:9">
      <c r="A13293" t="str">
        <f t="shared" si="2350"/>
        <v>![Test PyTorch](https://github.com/Lightning-AI/lightning/actions/workflows/ci-tests-pytorch.yml/badge.svg</v>
      </c>
      <c r="B13293" t="str">
        <f t="shared" si="2351"/>
        <v xml:space="preserve">(https://github.com/Lightning-AI/lightning/actions/workflows/ci-tests-pytorch.yml)               </v>
      </c>
      <c r="C13293" t="s">
        <v>8459</v>
      </c>
      <c r="D13293" t="s">
        <v>1684</v>
      </c>
      <c r="E13293" t="str">
        <f t="shared" si="2342"/>
        <v xml:space="preserve">github.com/Lightning-AI/lightning/actions/workflows/ci-tests-pytorch.yml)               </v>
      </c>
      <c r="F13293" t="str">
        <f t="shared" si="2343"/>
        <v>github.com</v>
      </c>
      <c r="G13293" t="s">
        <v>16451</v>
      </c>
      <c r="H13293" t="s">
        <v>16455</v>
      </c>
    </row>
    <row r="13294" spans="1:9">
      <c r="A13294" t="str">
        <f t="shared" si="2350"/>
        <v>![Test PyTorch](https://github.com/Lightning-AI/lightning/actions/workflows/ci-tests-pytorch.yml/badge.svg</v>
      </c>
      <c r="B13294" t="str">
        <f t="shared" si="2351"/>
        <v xml:space="preserve">(https://github.com/Lightning-AI/lightning/actions/workflows/ci-tests-pytorch.yml)             </v>
      </c>
      <c r="C13294" t="s">
        <v>8602</v>
      </c>
      <c r="D13294" t="s">
        <v>1684</v>
      </c>
      <c r="E13294" t="str">
        <f t="shared" si="2342"/>
        <v xml:space="preserve">github.com/Lightning-AI/lightning/actions/workflows/ci-tests-pytorch.yml)             </v>
      </c>
      <c r="F13294" t="str">
        <f t="shared" si="2343"/>
        <v>github.com</v>
      </c>
      <c r="G13294" t="s">
        <v>16451</v>
      </c>
      <c r="H13294" t="s">
        <v>16455</v>
      </c>
    </row>
    <row r="13295" spans="1:9">
      <c r="A13295" t="str">
        <f t="shared" si="2350"/>
        <v>![Test PyTorch](https://github.com/Lightning-AI/lightning/actions/workflows/ci-tests-pytorch.yml/badge.svg</v>
      </c>
      <c r="B13295" t="str">
        <f t="shared" si="2351"/>
        <v xml:space="preserve">(https://github.com/Lightning-AI/lightning/actions/workflows/ci-tests-pytorch.yml)                               </v>
      </c>
      <c r="C13295" t="s">
        <v>8603</v>
      </c>
      <c r="D13295" t="s">
        <v>1684</v>
      </c>
      <c r="E13295" t="str">
        <f t="shared" si="2342"/>
        <v xml:space="preserve">github.com/Lightning-AI/lightning/actions/workflows/ci-tests-pytorch.yml)                               </v>
      </c>
      <c r="F13295" t="str">
        <f t="shared" si="2343"/>
        <v>github.com</v>
      </c>
      <c r="G13295" t="s">
        <v>16451</v>
      </c>
      <c r="H13295" t="s">
        <v>16455</v>
      </c>
    </row>
    <row r="13296" spans="1:9">
      <c r="A13296" t="str">
        <f t="shared" si="2350"/>
        <v>![Test PyTorch](https://github.com/Lightning-AI/lightning/actions/workflows/ci-tests-pytorch.yml/badge.svg</v>
      </c>
      <c r="B13296" t="str">
        <f t="shared" si="2351"/>
        <v xml:space="preserve">(https://github.com/Lightning-AI/lightning/actions/workflows/ci-tests-pytorch.yml)           </v>
      </c>
      <c r="C13296" t="s">
        <v>12211</v>
      </c>
      <c r="D13296" t="s">
        <v>1684</v>
      </c>
      <c r="E13296" t="str">
        <f t="shared" si="2342"/>
        <v xml:space="preserve">github.com/Lightning-AI/lightning/actions/workflows/ci-tests-pytorch.yml)           </v>
      </c>
      <c r="F13296" t="str">
        <f t="shared" si="2343"/>
        <v>github.com</v>
      </c>
      <c r="G13296" t="s">
        <v>16451</v>
      </c>
      <c r="H13296" t="s">
        <v>16455</v>
      </c>
    </row>
    <row r="13297" spans="1:9">
      <c r="A13297" t="str">
        <f t="shared" si="2350"/>
        <v>![Test PyTorch](https://github.com/Lightning-AI/lightning/actions/workflows/ci-tests-pytorch.yml/badge.svg</v>
      </c>
      <c r="B13297" t="str">
        <f t="shared" si="2351"/>
        <v xml:space="preserve">(https://github.com/Lightning-AI/lightning/actions/workflows/ci-tests-pytorch.yml)   </v>
      </c>
      <c r="C13297" t="s">
        <v>8604</v>
      </c>
      <c r="D13297" t="s">
        <v>1684</v>
      </c>
      <c r="E13297" t="str">
        <f t="shared" si="2342"/>
        <v xml:space="preserve">github.com/Lightning-AI/lightning/actions/workflows/ci-tests-pytorch.yml)   </v>
      </c>
      <c r="F13297" t="str">
        <f t="shared" si="2343"/>
        <v>github.com</v>
      </c>
      <c r="G13297" t="s">
        <v>16451</v>
      </c>
      <c r="H13297" t="s">
        <v>16455</v>
      </c>
    </row>
    <row r="13298" spans="1:9">
      <c r="A13298" t="str">
        <f t="shared" si="2350"/>
        <v>![Test PyTorch](https://github.com/Lightning-AI/lightning/actions/workflows/ci-tests-pytorch.yml/badge.svg</v>
      </c>
      <c r="B13298" t="str">
        <f t="shared" si="2351"/>
        <v xml:space="preserve">(https://github.com/Lightning-AI/lightning/actions/workflows/ci-tests-pytorch.yml)                   </v>
      </c>
      <c r="C13298" t="s">
        <v>8605</v>
      </c>
      <c r="D13298" t="s">
        <v>1684</v>
      </c>
      <c r="E13298" t="str">
        <f t="shared" si="2342"/>
        <v xml:space="preserve">github.com/Lightning-AI/lightning/actions/workflows/ci-tests-pytorch.yml)                   </v>
      </c>
      <c r="F13298" t="str">
        <f t="shared" si="2343"/>
        <v>github.com</v>
      </c>
      <c r="G13298" t="s">
        <v>16451</v>
      </c>
      <c r="H13298" t="s">
        <v>16455</v>
      </c>
    </row>
    <row r="13299" spans="1:9">
      <c r="A13299" t="str">
        <f t="shared" si="2350"/>
        <v>![Test PyTorch](https://github.com/Lightning-AI/lightning/actions/workflows/ci-tests-pytorch.yml/badge.svg</v>
      </c>
      <c r="B13299" t="str">
        <f t="shared" si="2351"/>
        <v xml:space="preserve">(https://github.com/Lightning-AI/lightning/actions/workflows/ci-tests-pytorch.yml) </v>
      </c>
      <c r="C13299" t="s">
        <v>8606</v>
      </c>
      <c r="D13299" t="s">
        <v>1684</v>
      </c>
      <c r="E13299" t="str">
        <f t="shared" si="2342"/>
        <v xml:space="preserve">github.com/Lightning-AI/lightning/actions/workflows/ci-tests-pytorch.yml) </v>
      </c>
      <c r="F13299" t="str">
        <f t="shared" si="2343"/>
        <v>github.com</v>
      </c>
      <c r="G13299" t="s">
        <v>16451</v>
      </c>
      <c r="H13299" t="s">
        <v>16455</v>
      </c>
    </row>
    <row r="13300" spans="1:9">
      <c r="A13300" t="str">
        <f t="shared" si="2350"/>
        <v>![Test PyTorch](https://github.com/Lightning-AI/lightning/actions/workflows/ci-tests-pytorch.yml/badge.svg</v>
      </c>
      <c r="B13300" t="str">
        <f t="shared" si="2351"/>
        <v xml:space="preserve">(https://github.com/Lightning-AI/lightning/actions/workflows/ci-tests-pytorch.yml)     </v>
      </c>
      <c r="C13300" t="s">
        <v>8458</v>
      </c>
      <c r="D13300" t="s">
        <v>1684</v>
      </c>
      <c r="E13300" t="str">
        <f t="shared" si="2342"/>
        <v xml:space="preserve">github.com/Lightning-AI/lightning/actions/workflows/ci-tests-pytorch.yml)     </v>
      </c>
      <c r="F13300" t="str">
        <f t="shared" si="2343"/>
        <v>github.com</v>
      </c>
      <c r="G13300" t="s">
        <v>16451</v>
      </c>
      <c r="H13300" t="s">
        <v>16455</v>
      </c>
    </row>
    <row r="13301" spans="1:9">
      <c r="A13301" t="str">
        <f t="shared" si="2350"/>
        <v>![Test PyTorch](https://github.com/Lightning-AI/lightning/actions/workflows/ci-tests-pytorch.yml/badge.svg</v>
      </c>
      <c r="B13301" t="str">
        <f t="shared" si="2351"/>
        <v xml:space="preserve">(https://github.com/Lightning-AI/lightning/actions/workflows/ci-tests-pytorch.yml)                </v>
      </c>
      <c r="C13301" t="s">
        <v>8461</v>
      </c>
      <c r="D13301" t="s">
        <v>1684</v>
      </c>
      <c r="E13301" t="str">
        <f t="shared" si="2342"/>
        <v xml:space="preserve">github.com/Lightning-AI/lightning/actions/workflows/ci-tests-pytorch.yml)                </v>
      </c>
      <c r="F13301" t="str">
        <f t="shared" si="2343"/>
        <v>github.com</v>
      </c>
      <c r="G13301" t="s">
        <v>16451</v>
      </c>
      <c r="H13301" t="s">
        <v>16455</v>
      </c>
    </row>
    <row r="13302" spans="1:9">
      <c r="A13302" t="str">
        <f t="shared" si="2350"/>
        <v>![Latest Release](https://img.shields.io/github/v/release/grafana/oncall?display_name=tag&amp;sort=semver</v>
      </c>
      <c r="B13302" t="str">
        <f t="shared" si="2351"/>
        <v>(https://github.com/grafana/oncall/releases)</v>
      </c>
      <c r="C13302" t="s">
        <v>12070</v>
      </c>
      <c r="D13302" t="s">
        <v>1684</v>
      </c>
      <c r="E13302" t="str">
        <f t="shared" si="2342"/>
        <v>github.com/grafana/oncall/releases)</v>
      </c>
      <c r="F13302" t="str">
        <f t="shared" si="2343"/>
        <v>github.com</v>
      </c>
      <c r="G13302" t="s">
        <v>16451</v>
      </c>
      <c r="H13302" t="s">
        <v>16455</v>
      </c>
    </row>
    <row r="13303" spans="1:9">
      <c r="A13303" t="str">
        <f t="shared" si="2350"/>
        <v>![License](https://img.shields.io/github/license/grafana/oncall</v>
      </c>
      <c r="B13303" t="str">
        <f t="shared" si="2351"/>
        <v>(https://github.com/grafana/oncall/blob/dev/LICENSE)</v>
      </c>
      <c r="C13303" t="s">
        <v>12071</v>
      </c>
      <c r="D13303" t="s">
        <v>1684</v>
      </c>
      <c r="E13303" t="str">
        <f t="shared" si="2342"/>
        <v>github.com/grafana/oncall/blob/dev/LICENSE)</v>
      </c>
      <c r="F13303" t="str">
        <f t="shared" si="2343"/>
        <v>github.com</v>
      </c>
      <c r="G13303" t="s">
        <v>16451</v>
      </c>
      <c r="H13303" t="s">
        <v>16455</v>
      </c>
    </row>
    <row r="13304" spans="1:9">
      <c r="A13304" t="str">
        <f>LEFT(C13304,FIND(")]",C13304)-1)</f>
        <v>![Build Status](https://travis-ci.org/facebook/PathPicker.svg?branch=master</v>
      </c>
      <c r="B13304" t="str">
        <f t="shared" si="2351"/>
        <v>(https://travis-ci.org/facebook/PathPicker)</v>
      </c>
      <c r="C13304" t="s">
        <v>9323</v>
      </c>
      <c r="D13304" t="s">
        <v>1684</v>
      </c>
      <c r="E13304" t="str">
        <f t="shared" si="2342"/>
        <v>travis-ci.org/facebook/PathPicker)</v>
      </c>
      <c r="F13304" t="str">
        <f t="shared" si="2343"/>
        <v>travis-ci.org</v>
      </c>
      <c r="I13304">
        <f t="shared" ref="I13304:I13305" si="2352">COUNTIF(F:F,F13304)</f>
        <v>487</v>
      </c>
    </row>
    <row r="13305" spans="1:9">
      <c r="A13305" t="str">
        <f>LEFT(C13305,FIND(")]",C13305)-1)</f>
        <v>![Build Status](https://travis-ci.org/donnemartin/haxor-news.svg?branch=master</v>
      </c>
      <c r="B13305" t="str">
        <f t="shared" si="2351"/>
        <v>(https://travis-ci.org/donnemartin/haxor-news)</v>
      </c>
      <c r="C13305" t="s">
        <v>9328</v>
      </c>
      <c r="D13305" t="s">
        <v>1684</v>
      </c>
      <c r="E13305" t="str">
        <f t="shared" si="2342"/>
        <v>travis-ci.org/donnemartin/haxor-news)</v>
      </c>
      <c r="F13305" t="str">
        <f t="shared" si="2343"/>
        <v>travis-ci.org</v>
      </c>
      <c r="I13305">
        <f t="shared" si="2352"/>
        <v>487</v>
      </c>
    </row>
    <row r="13306" spans="1:9">
      <c r="A13306" t="str">
        <f>LEFT(C13306,FIND(")",C13306)-1)</f>
        <v>![Discussion](https://img.shields.io/badge/discuss-oncall%20forum-orange.svg</v>
      </c>
      <c r="B13306" t="str">
        <f t="shared" si="2351"/>
        <v>(https://github.com/grafana/oncall/discussions)</v>
      </c>
      <c r="C13306" t="s">
        <v>12074</v>
      </c>
      <c r="D13306" t="s">
        <v>1684</v>
      </c>
      <c r="E13306" t="str">
        <f t="shared" si="2342"/>
        <v>github.com/grafana/oncall/discussions)</v>
      </c>
      <c r="F13306" t="str">
        <f t="shared" si="2343"/>
        <v>github.com</v>
      </c>
      <c r="G13306" t="s">
        <v>16451</v>
      </c>
      <c r="H13306" t="s">
        <v>16455</v>
      </c>
    </row>
    <row r="13307" spans="1:9">
      <c r="A13307" t="str">
        <f>LEFT(C13307,FIND(")]",C13307)-1)</f>
        <v>![Build Status](https://travis-ci.org/donnemartin/haxor-news.svg?branch=master</v>
      </c>
      <c r="B13307" t="str">
        <f t="shared" si="2351"/>
        <v>(https://travis-ci.org/donnemartin/haxor-news)</v>
      </c>
      <c r="C13307" t="s">
        <v>9328</v>
      </c>
      <c r="D13307" t="s">
        <v>1684</v>
      </c>
      <c r="E13307" t="str">
        <f t="shared" si="2342"/>
        <v>travis-ci.org/donnemartin/haxor-news)</v>
      </c>
      <c r="F13307" t="str">
        <f t="shared" si="2343"/>
        <v>travis-ci.org</v>
      </c>
      <c r="I13307">
        <f t="shared" ref="I13307:I13308" si="2353">COUNTIF(F:F,F13307)</f>
        <v>487</v>
      </c>
    </row>
    <row r="13308" spans="1:9">
      <c r="A13308" t="str">
        <f>LEFT(C13308,FIND(")]",C13308)-1)</f>
        <v>![Build Status](https://travis-ci.org/gbeced/pyalgotrade.png?branch=master</v>
      </c>
      <c r="B13308" t="str">
        <f t="shared" si="2351"/>
        <v>(https://travis-ci.org/gbeced/pyalgotrade)</v>
      </c>
      <c r="C13308" t="s">
        <v>9331</v>
      </c>
      <c r="D13308" t="s">
        <v>1684</v>
      </c>
      <c r="E13308" t="str">
        <f t="shared" si="2342"/>
        <v>travis-ci.org/gbeced/pyalgotrade)</v>
      </c>
      <c r="F13308" t="str">
        <f t="shared" si="2343"/>
        <v>travis-ci.org</v>
      </c>
      <c r="I13308">
        <f t="shared" si="2353"/>
        <v>487</v>
      </c>
    </row>
    <row r="13309" spans="1:9">
      <c r="A13309" t="str">
        <f t="shared" ref="A13309:A13320" si="2354">LEFT(C13309,FIND(")",C13309)-1)</f>
        <v>![Supported Python versions](https://img.shields.io/badge/python-3.7+-blue.svg</v>
      </c>
      <c r="C13309" t="s">
        <v>13017</v>
      </c>
      <c r="D13309" t="s">
        <v>1684</v>
      </c>
      <c r="E13309" t="str">
        <f t="shared" si="2342"/>
        <v/>
      </c>
      <c r="F13309" t="e">
        <f t="shared" si="2343"/>
        <v>#VALUE!</v>
      </c>
      <c r="H13309" t="s">
        <v>16464</v>
      </c>
    </row>
    <row r="13310" spans="1:9">
      <c r="A13310" t="str">
        <f t="shared" si="2354"/>
        <v>![Twitter](https://img.shields.io/twitter/follow/byt3bl33d3r?label=byt3bl33d3r&amp;style=social</v>
      </c>
      <c r="B13310" t="str">
        <f>MID(C13310,FIND(")](",C13310)+2,1000)</f>
        <v>(https://twitter.com/intent/follow?screen_name=byt3bl33d3r)</v>
      </c>
      <c r="C13310" t="s">
        <v>13018</v>
      </c>
      <c r="D13310" t="s">
        <v>1684</v>
      </c>
      <c r="E13310" t="str">
        <f t="shared" si="2342"/>
        <v>twitter.com/intent/follow?screen_name=byt3bl33d3r)</v>
      </c>
      <c r="F13310" t="str">
        <f t="shared" si="2343"/>
        <v>twitter.com</v>
      </c>
      <c r="H13310" t="s">
        <v>16460</v>
      </c>
    </row>
    <row r="13311" spans="1:9">
      <c r="A13311" t="str">
        <f t="shared" si="2354"/>
        <v>![Twitter](https://img.shields.io/twitter/follow/mpgn_x64?label=mpgn_x64&amp;style=social</v>
      </c>
      <c r="B13311" t="str">
        <f>MID(C13311,FIND(")](",C13311)+2,1000)</f>
        <v>(https://twitter.com/intent/follow?screen_name=mpgn_x64)</v>
      </c>
      <c r="C13311" t="s">
        <v>12075</v>
      </c>
      <c r="D13311" t="s">
        <v>1684</v>
      </c>
      <c r="E13311" t="str">
        <f t="shared" si="2342"/>
        <v>twitter.com/intent/follow?screen_name=mpgn_x64)</v>
      </c>
      <c r="F13311" t="str">
        <f t="shared" si="2343"/>
        <v>twitter.com</v>
      </c>
      <c r="H13311" t="s">
        <v>16460</v>
      </c>
    </row>
    <row r="13312" spans="1:9">
      <c r="A13312" t="str">
        <f t="shared" si="2354"/>
        <v>![Porchetta Industries](https://discordapp.com/api/guilds/736724457258745996/widget.png?style=banner3</v>
      </c>
      <c r="B13312" t="str">
        <f>MID(C13312,FIND(")](",C13312)+2,1000)</f>
        <v>(https://discord.gg/ycGXUxy)</v>
      </c>
      <c r="C13312" t="s">
        <v>8609</v>
      </c>
      <c r="D13312" t="s">
        <v>1684</v>
      </c>
      <c r="E13312" t="str">
        <f t="shared" si="2342"/>
        <v>discord.gg/ycGXUxy)</v>
      </c>
      <c r="F13312" t="str">
        <f t="shared" si="2343"/>
        <v>discord.gg</v>
      </c>
      <c r="H13312" t="s">
        <v>16460</v>
      </c>
    </row>
    <row r="13313" spans="1:9">
      <c r="A13313" t="str">
        <f t="shared" si="2354"/>
        <v>![Test](https://github.com/RsaCtfTool/RsaCtfTool/actions/workflows/test.yml/badge.svg</v>
      </c>
      <c r="B13313" t="str">
        <f>MID(C13313,FIND(")](",C13313)+2,1000)</f>
        <v>(https://github.com/RsaCtfTool/RsaCtfTool/actions/workflows/test.yml)</v>
      </c>
      <c r="C13313" t="s">
        <v>7535</v>
      </c>
      <c r="D13313" t="s">
        <v>1684</v>
      </c>
      <c r="E13313" t="str">
        <f t="shared" si="2342"/>
        <v>github.com/RsaCtfTool/RsaCtfTool/actions/workflows/test.yml)</v>
      </c>
      <c r="F13313" t="str">
        <f t="shared" si="2343"/>
        <v>github.com</v>
      </c>
      <c r="G13313" t="s">
        <v>16451</v>
      </c>
      <c r="H13313" t="s">
        <v>16455</v>
      </c>
    </row>
    <row r="13314" spans="1:9">
      <c r="A13314" t="str">
        <f t="shared" si="2354"/>
        <v>![lint_python](https://github.com/RsaCtfTool/RsaCtfTool/workflows/lint_python/badge.svg</v>
      </c>
      <c r="C13314" t="s">
        <v>1875</v>
      </c>
      <c r="D13314" t="s">
        <v>1684</v>
      </c>
      <c r="E13314" t="str">
        <f t="shared" ref="E13314:E13377" si="2355">SUBSTITUTE(SUBSTITUTE(B13314,"(https://",""), "(http://", "")</f>
        <v/>
      </c>
      <c r="F13314" t="e">
        <f t="shared" ref="F13314:F13377" si="2356">LEFT(E13314,FIND("/", E13314)-1)</f>
        <v>#VALUE!</v>
      </c>
      <c r="H13314" t="s">
        <v>16464</v>
      </c>
    </row>
    <row r="13315" spans="1:9">
      <c r="A13315" t="str">
        <f t="shared" si="2354"/>
        <v>![CodeQL](https://github.com/RsaCtfTool/RsaCtfTool/workflows/CodeQL/badge.svg</v>
      </c>
      <c r="C13315" t="s">
        <v>1876</v>
      </c>
      <c r="D13315" t="s">
        <v>1684</v>
      </c>
      <c r="E13315" t="str">
        <f t="shared" si="2355"/>
        <v/>
      </c>
      <c r="F13315" t="e">
        <f t="shared" si="2356"/>
        <v>#VALUE!</v>
      </c>
      <c r="H13315" t="s">
        <v>16464</v>
      </c>
    </row>
    <row r="13316" spans="1:9">
      <c r="A13316" t="str">
        <f t="shared" si="2354"/>
        <v>![GitHub issues](https://img.shields.io/github/issues/RsaCtfTool/RsaCtfTool.svg</v>
      </c>
      <c r="B13316" t="str">
        <f t="shared" ref="B13316:B13325" si="2357">MID(C13316,FIND(")](",C13316)+2,1000)</f>
        <v>(https://github.com/RsaCtfTool/RsaCtfTool/issues)</v>
      </c>
      <c r="C13316" t="s">
        <v>8610</v>
      </c>
      <c r="D13316" t="s">
        <v>1684</v>
      </c>
      <c r="E13316" t="str">
        <f t="shared" si="2355"/>
        <v>github.com/RsaCtfTool/RsaCtfTool/issues)</v>
      </c>
      <c r="F13316" t="str">
        <f t="shared" si="2356"/>
        <v>github.com</v>
      </c>
      <c r="G13316" t="s">
        <v>16451</v>
      </c>
      <c r="H13316" t="s">
        <v>16455</v>
      </c>
    </row>
    <row r="13317" spans="1:9">
      <c r="A13317" t="str">
        <f t="shared" si="2354"/>
        <v>![GitHub forks](https://img.shields.io/github/forks/RsaCtfTool/RsaCtfTool.svg</v>
      </c>
      <c r="B13317" t="str">
        <f t="shared" si="2357"/>
        <v>(https://github.com/RsaCtfTool/RsaCtfTool/network)</v>
      </c>
      <c r="C13317" t="s">
        <v>8611</v>
      </c>
      <c r="D13317" t="s">
        <v>1684</v>
      </c>
      <c r="E13317" t="str">
        <f t="shared" si="2355"/>
        <v>github.com/RsaCtfTool/RsaCtfTool/network)</v>
      </c>
      <c r="F13317" t="str">
        <f t="shared" si="2356"/>
        <v>github.com</v>
      </c>
      <c r="G13317" t="s">
        <v>16451</v>
      </c>
      <c r="H13317" t="s">
        <v>16455</v>
      </c>
    </row>
    <row r="13318" spans="1:9">
      <c r="A13318" t="str">
        <f t="shared" si="2354"/>
        <v>![GitHub stars](https://img.shields.io/github/stars/RsaCtfTool/RsaCtfTool.svg</v>
      </c>
      <c r="B13318" t="str">
        <f t="shared" si="2357"/>
        <v>(https://github.com/RsaCtfTool/RsaCtfTool/stargazers)</v>
      </c>
      <c r="C13318" t="s">
        <v>8612</v>
      </c>
      <c r="D13318" t="s">
        <v>1684</v>
      </c>
      <c r="E13318" t="str">
        <f t="shared" si="2355"/>
        <v>github.com/RsaCtfTool/RsaCtfTool/stargazers)</v>
      </c>
      <c r="F13318" t="str">
        <f t="shared" si="2356"/>
        <v>github.com</v>
      </c>
      <c r="G13318" t="s">
        <v>16451</v>
      </c>
      <c r="H13318" t="s">
        <v>16455</v>
      </c>
    </row>
    <row r="13319" spans="1:9">
      <c r="A13319" t="str">
        <f t="shared" si="2354"/>
        <v>![GitHub license](https://img.shields.io/github/license/RsaCtfTool/RsaCtfTool.svg</v>
      </c>
      <c r="B13319" t="str">
        <f t="shared" si="2357"/>
        <v>(https://github.com/RsaCtfTool/RsaCtfTool)</v>
      </c>
      <c r="C13319" t="s">
        <v>8613</v>
      </c>
      <c r="D13319" t="s">
        <v>1684</v>
      </c>
      <c r="E13319" t="str">
        <f t="shared" si="2355"/>
        <v>github.com/RsaCtfTool/RsaCtfTool)</v>
      </c>
      <c r="F13319" t="str">
        <f t="shared" si="2356"/>
        <v>github.com</v>
      </c>
      <c r="G13319" t="s">
        <v>16451</v>
      </c>
      <c r="H13319" t="s">
        <v>16455</v>
      </c>
    </row>
    <row r="13320" spans="1:9">
      <c r="A13320" t="str">
        <f t="shared" si="2354"/>
        <v>![GitHub contributors](https://img.shields.io/github/contributors/RsaCtfTool/RsaCtfTool.svg</v>
      </c>
      <c r="B13320" t="str">
        <f t="shared" si="2357"/>
        <v>(https://github.com/RsaCtfTool/RsaCtfTool/contributors)</v>
      </c>
      <c r="C13320" t="s">
        <v>8614</v>
      </c>
      <c r="D13320" t="s">
        <v>1684</v>
      </c>
      <c r="E13320" t="str">
        <f t="shared" si="2355"/>
        <v>github.com/RsaCtfTool/RsaCtfTool/contributors)</v>
      </c>
      <c r="F13320" t="str">
        <f t="shared" si="2356"/>
        <v>github.com</v>
      </c>
      <c r="G13320" t="s">
        <v>16451</v>
      </c>
      <c r="H13320" t="s">
        <v>16455</v>
      </c>
    </row>
    <row r="13321" spans="1:9">
      <c r="A13321" t="str">
        <f>LEFT(C13321,FIND(")]",C13321)-1)</f>
        <v>![Build Status](https://travis-ci.org/nyaadevs/nyaa.svg?branch=master</v>
      </c>
      <c r="B13321" t="str">
        <f t="shared" si="2357"/>
        <v>(https://travis-ci.org/nyaadevs/nyaa)</v>
      </c>
      <c r="C13321" t="s">
        <v>9334</v>
      </c>
      <c r="D13321" t="s">
        <v>1684</v>
      </c>
      <c r="E13321" t="str">
        <f t="shared" si="2355"/>
        <v>travis-ci.org/nyaadevs/nyaa)</v>
      </c>
      <c r="F13321" t="str">
        <f t="shared" si="2356"/>
        <v>travis-ci.org</v>
      </c>
      <c r="I13321">
        <f>COUNTIF(F:F,F13321)</f>
        <v>487</v>
      </c>
    </row>
    <row r="13322" spans="1:9">
      <c r="A13322" t="str">
        <f>LEFT(C13322,FIND(")",C13322)-1)</f>
        <v>![Python application](https://github.com/FlagAI-Open/FlagAI/actions/workflows/python-app.yml/badge.svg</v>
      </c>
      <c r="B13322" t="str">
        <f t="shared" si="2357"/>
        <v>(https://github.com/FlagAI-Open/FlagAI/actions/workflows/python-app.yml)</v>
      </c>
      <c r="C13322" t="s">
        <v>8616</v>
      </c>
      <c r="D13322" t="s">
        <v>1684</v>
      </c>
      <c r="E13322" t="str">
        <f t="shared" si="2355"/>
        <v>github.com/FlagAI-Open/FlagAI/actions/workflows/python-app.yml)</v>
      </c>
      <c r="F13322" t="str">
        <f t="shared" si="2356"/>
        <v>github.com</v>
      </c>
      <c r="G13322" t="s">
        <v>16451</v>
      </c>
      <c r="H13322" t="s">
        <v>16455</v>
      </c>
    </row>
    <row r="13323" spans="1:9">
      <c r="A13323" t="str">
        <f>LEFT(C13323,FIND(")]",C13323)-1)</f>
        <v>![Build Status](https://travis-ci.org/tryolabs/luminoth.svg?branch=master</v>
      </c>
      <c r="B13323" t="str">
        <f t="shared" si="2357"/>
        <v>(https://travis-ci.org/tryolabs/luminoth)</v>
      </c>
      <c r="C13323" t="s">
        <v>9345</v>
      </c>
      <c r="D13323" t="s">
        <v>1684</v>
      </c>
      <c r="E13323" t="str">
        <f t="shared" si="2355"/>
        <v>travis-ci.org/tryolabs/luminoth)</v>
      </c>
      <c r="F13323" t="str">
        <f t="shared" si="2356"/>
        <v>travis-ci.org</v>
      </c>
      <c r="I13323">
        <f>COUNTIF(F:F,F13323)</f>
        <v>487</v>
      </c>
    </row>
    <row r="13324" spans="1:9">
      <c r="A13324" t="str">
        <f>LEFT(C13324,FIND(")",C13324)-1)</f>
        <v>![Stargazers repo roster for @FlagAI-Open/FlagAI](https://reporoster.com/stars/FlagAI-Open/FlagAI</v>
      </c>
      <c r="B13324" t="str">
        <f t="shared" si="2357"/>
        <v>(https://github.com/FlagAI-Open/FlagAI/stargazers)</v>
      </c>
      <c r="C13324" t="s">
        <v>8617</v>
      </c>
      <c r="D13324" t="s">
        <v>1684</v>
      </c>
      <c r="E13324" t="str">
        <f t="shared" si="2355"/>
        <v>github.com/FlagAI-Open/FlagAI/stargazers)</v>
      </c>
      <c r="F13324" t="str">
        <f t="shared" si="2356"/>
        <v>github.com</v>
      </c>
      <c r="G13324" t="s">
        <v>16451</v>
      </c>
      <c r="H13324" t="s">
        <v>16455</v>
      </c>
    </row>
    <row r="13325" spans="1:9">
      <c r="A13325" t="str">
        <f>LEFT(C13325,FIND(")",C13325)-1)</f>
        <v>![Forkers repo roster for @FlagAI-Open/FlagAI](https://reporoster.com/forks/FlagAI-Open/FlagAI</v>
      </c>
      <c r="B13325" t="str">
        <f t="shared" si="2357"/>
        <v>(https://github.com/FlagAI-Open/FlagAI/network/members)</v>
      </c>
      <c r="C13325" t="s">
        <v>8618</v>
      </c>
      <c r="D13325" t="s">
        <v>1684</v>
      </c>
      <c r="E13325" t="str">
        <f t="shared" si="2355"/>
        <v>github.com/FlagAI-Open/FlagAI/network/members)</v>
      </c>
      <c r="F13325" t="str">
        <f t="shared" si="2356"/>
        <v>github.com</v>
      </c>
      <c r="G13325" t="s">
        <v>16451</v>
      </c>
      <c r="H13325" t="s">
        <v>16455</v>
      </c>
    </row>
    <row r="13326" spans="1:9">
      <c r="A13326" t="str">
        <f>LEFT(C13326,FIND(")",C13326)-1)</f>
        <v>![Star History Chart](https://api.star-history.com/svg?repos=FlagAI-Open/FlagAI&amp;type=Date</v>
      </c>
      <c r="C13326" t="s">
        <v>2590</v>
      </c>
      <c r="D13326" t="s">
        <v>1684</v>
      </c>
      <c r="E13326" t="str">
        <f t="shared" si="2355"/>
        <v/>
      </c>
      <c r="F13326" t="e">
        <f t="shared" si="2356"/>
        <v>#VALUE!</v>
      </c>
      <c r="H13326" t="s">
        <v>16464</v>
      </c>
    </row>
    <row r="13327" spans="1:9">
      <c r="A13327" t="str">
        <f>LEFT(C13327,FIND(")",C13327)-1)</f>
        <v>![Alt](https://repobeats.axiom.co/api/embed/408c31cc31b6650e1e5c00414ec4a77b0277cf99.svg "Repobeats analytics image"</v>
      </c>
      <c r="C13327" t="s">
        <v>2591</v>
      </c>
      <c r="D13327" t="s">
        <v>1684</v>
      </c>
      <c r="E13327" t="str">
        <f t="shared" si="2355"/>
        <v/>
      </c>
      <c r="F13327" t="e">
        <f t="shared" si="2356"/>
        <v>#VALUE!</v>
      </c>
      <c r="H13327" t="s">
        <v>16464</v>
      </c>
    </row>
    <row r="13328" spans="1:9">
      <c r="A13328" t="str">
        <f>LEFT(C13328,FIND(")",C13328)-1)</f>
        <v>![CI Build](https://github.com/pandera-dev/pandera/workflows/CI%20Tests/badge.svg?branch=main</v>
      </c>
      <c r="B13328" t="str">
        <f>MID(C13328,FIND(")](",C13328)+2,1000)</f>
        <v>(https://github.com/pandera-dev/pandera/actions?query=workflow%3A%22CI+Tests%22+branch%3Amain)</v>
      </c>
      <c r="C13328" t="s">
        <v>8619</v>
      </c>
      <c r="D13328" t="s">
        <v>1684</v>
      </c>
      <c r="E13328" t="str">
        <f t="shared" si="2355"/>
        <v>github.com/pandera-dev/pandera/actions?query=workflow%3A%22CI+Tests%22+branch%3Amain)</v>
      </c>
      <c r="F13328" t="str">
        <f t="shared" si="2356"/>
        <v>github.com</v>
      </c>
      <c r="G13328" t="s">
        <v>16451</v>
      </c>
      <c r="H13328" t="s">
        <v>16455</v>
      </c>
    </row>
    <row r="13329" spans="1:9">
      <c r="A13329" t="str">
        <f>LEFT(C13329,FIND(")]",C13329)-1)</f>
        <v>![Build Status](https://travis-ci.org/Kozea/pygal.svg?branch=master</v>
      </c>
      <c r="B13329" t="str">
        <f>MID(C13329,FIND(")](",C13329)+2,1000)</f>
        <v>(https://travis-ci.org/Kozea/pygal)</v>
      </c>
      <c r="C13329" t="s">
        <v>9348</v>
      </c>
      <c r="D13329" t="s">
        <v>1684</v>
      </c>
      <c r="E13329" t="str">
        <f t="shared" si="2355"/>
        <v>travis-ci.org/Kozea/pygal)</v>
      </c>
      <c r="F13329" t="str">
        <f t="shared" si="2356"/>
        <v>travis-ci.org</v>
      </c>
      <c r="I13329">
        <f t="shared" ref="I13329:I13331" si="2358">COUNTIF(F:F,F13329)</f>
        <v>487</v>
      </c>
    </row>
    <row r="13330" spans="1:9">
      <c r="A13330" t="str">
        <f>LEFT(C13330,FIND(")]",C13330)-1)</f>
        <v>![Build Status](https://travis-ci.org/shmilylty/OneForAll.svg?branch=master</v>
      </c>
      <c r="B13330" t="str">
        <f>MID(C13330,FIND(")](",C13330)+2,1000)</f>
        <v>(https://travis-ci.org/shmilylty/OneForAll)</v>
      </c>
      <c r="C13330" t="s">
        <v>9388</v>
      </c>
      <c r="D13330" t="s">
        <v>1684</v>
      </c>
      <c r="E13330" t="str">
        <f t="shared" si="2355"/>
        <v>travis-ci.org/shmilylty/OneForAll)</v>
      </c>
      <c r="F13330" t="str">
        <f t="shared" si="2356"/>
        <v>travis-ci.org</v>
      </c>
      <c r="I13330">
        <f t="shared" si="2358"/>
        <v>487</v>
      </c>
    </row>
    <row r="13331" spans="1:9">
      <c r="A13331" t="str">
        <f>LEFT(C13331,FIND(")]",C13331)-1)</f>
        <v>![Build Status](https://travis-ci.org/Grokzen/redis-py-cluster.svg?branch=master</v>
      </c>
      <c r="B13331" t="str">
        <f>MID(C13331,FIND(")](",C13331)+2,1000)</f>
        <v>(https://travis-ci.org/Grokzen/redis-py-cluster)</v>
      </c>
      <c r="C13331" t="s">
        <v>12513</v>
      </c>
      <c r="D13331" t="s">
        <v>1684</v>
      </c>
      <c r="E13331" t="str">
        <f t="shared" si="2355"/>
        <v>travis-ci.org/Grokzen/redis-py-cluster)</v>
      </c>
      <c r="F13331" t="str">
        <f t="shared" si="2356"/>
        <v>travis-ci.org</v>
      </c>
      <c r="I13331">
        <f t="shared" si="2358"/>
        <v>487</v>
      </c>
    </row>
    <row r="13332" spans="1:9">
      <c r="A13332" t="str">
        <f>LEFT(C13332,FIND(")",C13332)-1)</f>
        <v>![pyOpenSci](https://tinyurl.com/y22nb8up</v>
      </c>
      <c r="B13332" t="str">
        <f>MID(C13332,FIND(")](",C13332)+2,1000)</f>
        <v>(https://github.com/pyOpenSci/software-review/issues/12)</v>
      </c>
      <c r="C13332" t="s">
        <v>8623</v>
      </c>
      <c r="D13332" t="s">
        <v>1684</v>
      </c>
      <c r="E13332" t="str">
        <f t="shared" si="2355"/>
        <v>github.com/pyOpenSci/software-review/issues/12)</v>
      </c>
      <c r="F13332" t="str">
        <f t="shared" si="2356"/>
        <v>github.com</v>
      </c>
      <c r="G13332" t="s">
        <v>16451</v>
      </c>
      <c r="H13332" t="s">
        <v>16455</v>
      </c>
    </row>
    <row r="13333" spans="1:9">
      <c r="A13333" t="e">
        <f>LEFT(C13333,FIND(")",C13333)-1)</f>
        <v>#VALUE!</v>
      </c>
      <c r="C13333" t="s">
        <v>8624</v>
      </c>
      <c r="D13333" t="s">
        <v>1684</v>
      </c>
      <c r="E13333" t="str">
        <f t="shared" si="2355"/>
        <v/>
      </c>
      <c r="F13333" t="e">
        <f t="shared" si="2356"/>
        <v>#VALUE!</v>
      </c>
      <c r="H13333" t="s">
        <v>16464</v>
      </c>
    </row>
    <row r="13334" spans="1:9">
      <c r="A13334" t="str">
        <f>LEFT(C13334,FIND(")]",C13334)-1)</f>
        <v>![Build Status](https://secure.travis-ci.org/gabrielfalcao/lettuce.png</v>
      </c>
      <c r="B13334" t="str">
        <f t="shared" ref="B13334:B13351" si="2359">MID(C13334,FIND(")](",C13334)+2,1000)</f>
        <v>(http://travis-ci.org/gabrielfalcao/lettuce)</v>
      </c>
      <c r="C13334" t="s">
        <v>9404</v>
      </c>
      <c r="D13334" t="s">
        <v>1684</v>
      </c>
      <c r="E13334" t="str">
        <f t="shared" si="2355"/>
        <v>travis-ci.org/gabrielfalcao/lettuce)</v>
      </c>
      <c r="F13334" t="str">
        <f t="shared" si="2356"/>
        <v>travis-ci.org</v>
      </c>
      <c r="I13334">
        <f>COUNTIF(F:F,F13334)</f>
        <v>487</v>
      </c>
    </row>
    <row r="13335" spans="1:9">
      <c r="A13335" t="str">
        <f>LEFT(C13335,FIND(")",C13335)-1)</f>
        <v>![codecov](https://codecov.io/gh/unionai-oss/pandera/branch/main/graph/badge.svg</v>
      </c>
      <c r="B13335" t="str">
        <f t="shared" si="2359"/>
        <v>(https://codecov.io/gh/pandera-dev/pandera)</v>
      </c>
      <c r="C13335" t="s">
        <v>8626</v>
      </c>
      <c r="D13335" t="s">
        <v>1684</v>
      </c>
      <c r="E13335" t="str">
        <f t="shared" si="2355"/>
        <v>codecov.io/gh/pandera-dev/pandera)</v>
      </c>
      <c r="F13335" t="str">
        <f t="shared" si="2356"/>
        <v>codecov.io</v>
      </c>
      <c r="H13335" t="s">
        <v>16457</v>
      </c>
    </row>
    <row r="13336" spans="1:9">
      <c r="A13336" t="str">
        <f t="shared" ref="A13336:A13341" si="2360">LEFT(C13336,FIND(")]",C13336)-1)</f>
        <v>![Build Status](https://travis-ci.org/donnemartin/awesome-aws.svg?branch=master</v>
      </c>
      <c r="B13336" t="str">
        <f t="shared" si="2359"/>
        <v>(https://travis-ci.org/donnemartin/awesome-aws)</v>
      </c>
      <c r="C13336" t="s">
        <v>12520</v>
      </c>
      <c r="D13336" t="s">
        <v>1684</v>
      </c>
      <c r="E13336" t="str">
        <f t="shared" si="2355"/>
        <v>travis-ci.org/donnemartin/awesome-aws)</v>
      </c>
      <c r="F13336" t="str">
        <f t="shared" si="2356"/>
        <v>travis-ci.org</v>
      </c>
      <c r="I13336">
        <f t="shared" ref="I13336:I13341" si="2361">COUNTIF(F:F,F13336)</f>
        <v>487</v>
      </c>
    </row>
    <row r="13337" spans="1:9">
      <c r="A13337" t="str">
        <f t="shared" si="2360"/>
        <v>![Build Status](https://img.shields.io/travis/okfn-brasil/serenata-de-amor/master.svg</v>
      </c>
      <c r="B13337" t="str">
        <f t="shared" si="2359"/>
        <v>(https://travis-ci.org/okfn-brasil/serenata-de-amor)</v>
      </c>
      <c r="C13337" t="s">
        <v>9439</v>
      </c>
      <c r="D13337" t="s">
        <v>1684</v>
      </c>
      <c r="E13337" t="str">
        <f t="shared" si="2355"/>
        <v>travis-ci.org/okfn-brasil/serenata-de-amor)</v>
      </c>
      <c r="F13337" t="str">
        <f t="shared" si="2356"/>
        <v>travis-ci.org</v>
      </c>
      <c r="I13337">
        <f t="shared" si="2361"/>
        <v>487</v>
      </c>
    </row>
    <row r="13338" spans="1:9">
      <c r="A13338" t="str">
        <f t="shared" si="2360"/>
        <v>![Build Status](https://travis-ci.org/ab77/netflix-proxy.svg?branch=master</v>
      </c>
      <c r="B13338" t="str">
        <f t="shared" si="2359"/>
        <v>(https://travis-ci.org/ab77/netflix-proxy)</v>
      </c>
      <c r="C13338" t="s">
        <v>12524</v>
      </c>
      <c r="D13338" t="s">
        <v>1684</v>
      </c>
      <c r="E13338" t="str">
        <f t="shared" si="2355"/>
        <v>travis-ci.org/ab77/netflix-proxy)</v>
      </c>
      <c r="F13338" t="str">
        <f t="shared" si="2356"/>
        <v>travis-ci.org</v>
      </c>
      <c r="I13338">
        <f t="shared" si="2361"/>
        <v>487</v>
      </c>
    </row>
    <row r="13339" spans="1:9">
      <c r="A13339" t="str">
        <f t="shared" si="2360"/>
        <v>![travis-devel](https://travis-ci.org/SheffieldML/GPy.svg?branch=devel</v>
      </c>
      <c r="B13339" t="str">
        <f t="shared" si="2359"/>
        <v xml:space="preserve">(https://travis-ci.org/SheffieldML/GPy/branches) </v>
      </c>
      <c r="C13339" t="s">
        <v>12540</v>
      </c>
      <c r="D13339" t="s">
        <v>1684</v>
      </c>
      <c r="E13339" t="str">
        <f t="shared" si="2355"/>
        <v xml:space="preserve">travis-ci.org/SheffieldML/GPy/branches) </v>
      </c>
      <c r="F13339" t="str">
        <f t="shared" si="2356"/>
        <v>travis-ci.org</v>
      </c>
      <c r="I13339">
        <f t="shared" si="2361"/>
        <v>487</v>
      </c>
    </row>
    <row r="13340" spans="1:9">
      <c r="A13340" t="str">
        <f t="shared" si="2360"/>
        <v>![travis-deploy](https://travis-ci.org/SheffieldML/GPy.svg?branch=deploy</v>
      </c>
      <c r="B13340" t="str">
        <f t="shared" si="2359"/>
        <v xml:space="preserve">(https://travis-ci.org/SheffieldML/GPy/branches) </v>
      </c>
      <c r="C13340" t="s">
        <v>12543</v>
      </c>
      <c r="D13340" t="s">
        <v>1684</v>
      </c>
      <c r="E13340" t="str">
        <f t="shared" si="2355"/>
        <v xml:space="preserve">travis-ci.org/SheffieldML/GPy/branches) </v>
      </c>
      <c r="F13340" t="str">
        <f t="shared" si="2356"/>
        <v>travis-ci.org</v>
      </c>
      <c r="I13340">
        <f t="shared" si="2361"/>
        <v>487</v>
      </c>
    </row>
    <row r="13341" spans="1:9">
      <c r="A13341" t="str">
        <f t="shared" si="2360"/>
        <v>![Build Status](https://secure.travis-ci.org/graphite-project/whisper.png</v>
      </c>
      <c r="B13341" t="str">
        <f t="shared" si="2359"/>
        <v>(http://travis-ci.org/graphite-project/whisper)</v>
      </c>
      <c r="C13341" t="s">
        <v>9467</v>
      </c>
      <c r="D13341" t="s">
        <v>1684</v>
      </c>
      <c r="E13341" t="str">
        <f t="shared" si="2355"/>
        <v>travis-ci.org/graphite-project/whisper)</v>
      </c>
      <c r="F13341" t="str">
        <f t="shared" si="2356"/>
        <v>travis-ci.org</v>
      </c>
      <c r="I13341">
        <f t="shared" si="2361"/>
        <v>487</v>
      </c>
    </row>
    <row r="13342" spans="1:9">
      <c r="A13342" t="str">
        <f>LEFT(C13342,FIND(")",C13342)-1)</f>
        <v>![Discord](https://img.shields.io/badge/discord-chat-purple?color=%235765F2&amp;label=discord&amp;logo=discord</v>
      </c>
      <c r="B13342" t="str">
        <f t="shared" si="2359"/>
        <v xml:space="preserve">(https://discord.gg/vyanhWuaKB)## Contributing to pandera </v>
      </c>
      <c r="C13342" t="s">
        <v>8633</v>
      </c>
      <c r="D13342" t="s">
        <v>1684</v>
      </c>
      <c r="E13342" t="str">
        <f t="shared" si="2355"/>
        <v xml:space="preserve">discord.gg/vyanhWuaKB)## Contributing to pandera </v>
      </c>
      <c r="F13342" t="str">
        <f t="shared" si="2356"/>
        <v>discord.gg</v>
      </c>
      <c r="H13342" t="s">
        <v>16460</v>
      </c>
    </row>
    <row r="13343" spans="1:9">
      <c r="A13343" t="str">
        <f>LEFT(C13343,FIND(")",C13343)-1)</f>
        <v>![GitHub contributors](https://img.shields.io/github/contributors/pandera-dev/pandera.svg</v>
      </c>
      <c r="B13343" t="str">
        <f t="shared" si="2359"/>
        <v>(https://github.com/pandera-dev/pandera/graphs/contributors)</v>
      </c>
      <c r="C13343" t="s">
        <v>8634</v>
      </c>
      <c r="D13343" t="s">
        <v>1684</v>
      </c>
      <c r="E13343" t="str">
        <f t="shared" si="2355"/>
        <v>github.com/pandera-dev/pandera/graphs/contributors)</v>
      </c>
      <c r="F13343" t="str">
        <f t="shared" si="2356"/>
        <v>github.com</v>
      </c>
      <c r="G13343" t="s">
        <v>16451</v>
      </c>
      <c r="H13343" t="s">
        <v>16455</v>
      </c>
    </row>
    <row r="13344" spans="1:9">
      <c r="A13344" t="str">
        <f>LEFT(C13344,FIND(")]",C13344)-1)</f>
        <v>![Build Status](https://travis-ci.org/gunthercox/ChatterBot.svg?branch=master</v>
      </c>
      <c r="B13344" t="str">
        <f t="shared" si="2359"/>
        <v>(https://travis-ci.org/gunthercox/ChatterBot)</v>
      </c>
      <c r="C13344" t="s">
        <v>9473</v>
      </c>
      <c r="D13344" t="s">
        <v>1684</v>
      </c>
      <c r="E13344" t="str">
        <f t="shared" si="2355"/>
        <v>travis-ci.org/gunthercox/ChatterBot)</v>
      </c>
      <c r="F13344" t="str">
        <f t="shared" si="2356"/>
        <v>travis-ci.org</v>
      </c>
      <c r="I13344">
        <f>COUNTIF(F:F,F13344)</f>
        <v>487</v>
      </c>
    </row>
    <row r="13345" spans="1:9">
      <c r="A13345" t="str">
        <f>LEFT(C13345,FIND(")",C13345)-1)</f>
        <v>![CI](https://github.com/pydantic/pydantic/workflows/CI/badge.svg?event=push</v>
      </c>
      <c r="B13345" t="str">
        <f t="shared" si="2359"/>
        <v>(https://github.com/pydantic/pydantic/actions?query=event%3Apush+branch%3Amain+workflow%3ACI)</v>
      </c>
      <c r="C13345" t="s">
        <v>8635</v>
      </c>
      <c r="D13345" t="s">
        <v>1684</v>
      </c>
      <c r="E13345" t="str">
        <f t="shared" si="2355"/>
        <v>github.com/pydantic/pydantic/actions?query=event%3Apush+branch%3Amain+workflow%3ACI)</v>
      </c>
      <c r="F13345" t="str">
        <f t="shared" si="2356"/>
        <v>github.com</v>
      </c>
      <c r="G13345" t="s">
        <v>16451</v>
      </c>
      <c r="H13345" t="s">
        <v>16455</v>
      </c>
    </row>
    <row r="13346" spans="1:9">
      <c r="A13346" t="str">
        <f>LEFT(C13346,FIND(")]",C13346)-1)</f>
        <v>![Linux Tests](https://travis-ci.org/pywinauto/pywinauto.svg?branch=master</v>
      </c>
      <c r="B13346" t="str">
        <f t="shared" si="2359"/>
        <v>(https://travis-ci.org/pywinauto/pywinauto)</v>
      </c>
      <c r="C13346" t="s">
        <v>9482</v>
      </c>
      <c r="D13346" t="s">
        <v>1684</v>
      </c>
      <c r="E13346" t="str">
        <f t="shared" si="2355"/>
        <v>travis-ci.org/pywinauto/pywinauto)</v>
      </c>
      <c r="F13346" t="str">
        <f t="shared" si="2356"/>
        <v>travis-ci.org</v>
      </c>
      <c r="I13346">
        <f t="shared" ref="I13346:I13349" si="2362">COUNTIF(F:F,F13346)</f>
        <v>487</v>
      </c>
    </row>
    <row r="13347" spans="1:9">
      <c r="A13347" t="str">
        <f>LEFT(C13347,FIND(")]",C13347)-1)</f>
        <v>![Build Status](https://travis-ci.org/jupyter-incubator/sparkmagic.svg?branch=master</v>
      </c>
      <c r="B13347" t="str">
        <f t="shared" si="2359"/>
        <v>(https://travis-ci.org/jupyter-incubator/sparkmagic)</v>
      </c>
      <c r="C13347" t="s">
        <v>12548</v>
      </c>
      <c r="D13347" t="s">
        <v>1684</v>
      </c>
      <c r="E13347" t="str">
        <f t="shared" si="2355"/>
        <v>travis-ci.org/jupyter-incubator/sparkmagic)</v>
      </c>
      <c r="F13347" t="str">
        <f t="shared" si="2356"/>
        <v>travis-ci.org</v>
      </c>
      <c r="I13347">
        <f t="shared" si="2362"/>
        <v>487</v>
      </c>
    </row>
    <row r="13348" spans="1:9">
      <c r="A13348" t="str">
        <f>LEFT(C13348,FIND(")]",C13348)-1)</f>
        <v>![Build Status](https://travis-ci.org/requests/httpbin.svg?branch=master</v>
      </c>
      <c r="B13348" t="str">
        <f t="shared" si="2359"/>
        <v>(https://travis-ci.org/requests/httpbin)</v>
      </c>
      <c r="C13348" t="s">
        <v>9496</v>
      </c>
      <c r="D13348" t="s">
        <v>1684</v>
      </c>
      <c r="E13348" t="str">
        <f t="shared" si="2355"/>
        <v>travis-ci.org/requests/httpbin)</v>
      </c>
      <c r="F13348" t="str">
        <f t="shared" si="2356"/>
        <v>travis-ci.org</v>
      </c>
      <c r="I13348">
        <f t="shared" si="2362"/>
        <v>487</v>
      </c>
    </row>
    <row r="13349" spans="1:9">
      <c r="A13349" t="str">
        <f>LEFT(C13349,FIND(")]",C13349)-1)</f>
        <v>![Build Status](https://travis-ci.org/coursera-dl/coursera-dl.svg?branch=master</v>
      </c>
      <c r="B13349" t="str">
        <f t="shared" si="2359"/>
        <v>(https://travis-ci.org/coursera-dl/coursera-dl)</v>
      </c>
      <c r="C13349" t="s">
        <v>9500</v>
      </c>
      <c r="D13349" t="s">
        <v>1684</v>
      </c>
      <c r="E13349" t="str">
        <f t="shared" si="2355"/>
        <v>travis-ci.org/coursera-dl/coursera-dl)</v>
      </c>
      <c r="F13349" t="str">
        <f t="shared" si="2356"/>
        <v>travis-ci.org</v>
      </c>
      <c r="I13349">
        <f t="shared" si="2362"/>
        <v>487</v>
      </c>
    </row>
    <row r="13350" spans="1:9">
      <c r="A13350" t="str">
        <f>LEFT(C13350,FIND(")",C13350)-1)</f>
        <v>![versions](https://img.shields.io/pypi/pyversions/pydantic.svg</v>
      </c>
      <c r="B13350" t="str">
        <f t="shared" si="2359"/>
        <v>(https://github.com/pydantic/pydantic)</v>
      </c>
      <c r="C13350" t="s">
        <v>8640</v>
      </c>
      <c r="D13350" t="s">
        <v>1684</v>
      </c>
      <c r="E13350" t="str">
        <f t="shared" si="2355"/>
        <v>github.com/pydantic/pydantic)</v>
      </c>
      <c r="F13350" t="str">
        <f t="shared" si="2356"/>
        <v>github.com</v>
      </c>
      <c r="G13350" t="s">
        <v>16451</v>
      </c>
      <c r="H13350" t="s">
        <v>16455</v>
      </c>
    </row>
    <row r="13351" spans="1:9">
      <c r="A13351" t="str">
        <f>LEFT(C13351,FIND(")",C13351)-1)</f>
        <v>![license](https://img.shields.io/github/license/pydantic/pydantic.svg</v>
      </c>
      <c r="B13351" t="str">
        <f t="shared" si="2359"/>
        <v>(https://github.com/pydantic/pydantic/blob/main/LICENSE)</v>
      </c>
      <c r="C13351" t="s">
        <v>8641</v>
      </c>
      <c r="D13351" t="s">
        <v>1684</v>
      </c>
      <c r="E13351" t="str">
        <f t="shared" si="2355"/>
        <v>github.com/pydantic/pydantic/blob/main/LICENSE)</v>
      </c>
      <c r="F13351" t="str">
        <f t="shared" si="2356"/>
        <v>github.com</v>
      </c>
      <c r="G13351" t="s">
        <v>16451</v>
      </c>
      <c r="H13351" t="s">
        <v>16455</v>
      </c>
    </row>
    <row r="13352" spans="1:9">
      <c r="A13352" t="str">
        <f>LEFT(C13352,FIND(")",C13352)-1)</f>
        <v>![AWS SDK for pandas](docs/source/_static/logo2.png?raw=true "AWS SDK for pandas"</v>
      </c>
      <c r="C13352" t="s">
        <v>2273</v>
      </c>
      <c r="D13352" t="s">
        <v>1684</v>
      </c>
      <c r="E13352" t="str">
        <f t="shared" si="2355"/>
        <v/>
      </c>
      <c r="F13352" t="e">
        <f t="shared" si="2356"/>
        <v>#VALUE!</v>
      </c>
      <c r="H13352" t="s">
        <v>16464</v>
      </c>
    </row>
    <row r="13353" spans="1:9">
      <c r="A13353" t="str">
        <f>LEFT(C13353,FIND(")",C13353)-1)</f>
        <v>![tracker](https://d3tiqpr4kkkomd.cloudfront.net/img/pixel.png?asset=GVOYN2BOOQ573LTVIHEW</v>
      </c>
      <c r="C13353" t="s">
        <v>2274</v>
      </c>
      <c r="D13353" t="s">
        <v>1684</v>
      </c>
      <c r="E13353" t="str">
        <f t="shared" si="2355"/>
        <v/>
      </c>
      <c r="F13353" t="e">
        <f t="shared" si="2356"/>
        <v>#VALUE!</v>
      </c>
      <c r="H13353" t="s">
        <v>16464</v>
      </c>
    </row>
    <row r="13354" spans="1:9">
      <c r="A13354" t="str">
        <f>LEFT(C13354,FIND(")]",C13354)-1)</f>
        <v>![Build Status](https://travis-ci.org/istresearch/scrapy-cluster.svg?branch=master</v>
      </c>
      <c r="B13354" t="str">
        <f>MID(C13354,FIND(")](",C13354)+2,1000)</f>
        <v>(https://travis-ci.org/istresearch/scrapy-cluster)</v>
      </c>
      <c r="C13354" t="s">
        <v>12550</v>
      </c>
      <c r="D13354" t="s">
        <v>1684</v>
      </c>
      <c r="E13354" t="str">
        <f t="shared" si="2355"/>
        <v>travis-ci.org/istresearch/scrapy-cluster)</v>
      </c>
      <c r="F13354" t="str">
        <f t="shared" si="2356"/>
        <v>travis-ci.org</v>
      </c>
      <c r="I13354">
        <f t="shared" ref="I13354:I13355" si="2363">COUNTIF(F:F,F13354)</f>
        <v>487</v>
      </c>
    </row>
    <row r="13355" spans="1:9">
      <c r="A13355" t="str">
        <f>LEFT(C13355,FIND(")]",C13355)-1)</f>
        <v>![Build Status](https://travis-ci.org/tensorlayer/tensorlayer.svg?branch=master</v>
      </c>
      <c r="B13355" t="str">
        <f>MID(C13355,FIND(")](",C13355)+2,1000)</f>
        <v>(https://travis-ci.org/tensorlayer/tensorlayer)</v>
      </c>
      <c r="C13355" t="s">
        <v>9917</v>
      </c>
      <c r="D13355" t="s">
        <v>1684</v>
      </c>
      <c r="E13355" t="str">
        <f t="shared" si="2355"/>
        <v>travis-ci.org/tensorlayer/tensorlayer)</v>
      </c>
      <c r="F13355" t="str">
        <f t="shared" si="2356"/>
        <v>travis-ci.org</v>
      </c>
      <c r="I13355">
        <f t="shared" si="2363"/>
        <v>487</v>
      </c>
    </row>
    <row r="13356" spans="1:9">
      <c r="A13356" t="str">
        <f>LEFT(C13356,FIND(")",C13356)-1)</f>
        <v>![Code style: black](https://img.shields.io/badge/code%20style-black-000000.svg</v>
      </c>
      <c r="B13356" t="str">
        <f>MID(C13356,FIND(")](",C13356)+2,1000)</f>
        <v>(https://github.com/psf/black)</v>
      </c>
      <c r="C13356" t="s">
        <v>3254</v>
      </c>
      <c r="D13356" t="s">
        <v>1684</v>
      </c>
      <c r="E13356" t="str">
        <f t="shared" si="2355"/>
        <v>github.com/psf/black)</v>
      </c>
      <c r="F13356" t="str">
        <f t="shared" si="2356"/>
        <v>github.com</v>
      </c>
      <c r="G13356" t="s">
        <v>16451</v>
      </c>
      <c r="H13356" t="s">
        <v>16455</v>
      </c>
    </row>
    <row r="13357" spans="1:9">
      <c r="A13357" t="str">
        <f>LEFT(C13357,FIND(")]",C13357)-1)</f>
        <v>![alt text](https://travis-ci.org/houtianze/bypy.svg "Build status"</v>
      </c>
      <c r="B13357" t="str">
        <f>MID(C13357,FIND(")](",C13357)+2,1000)</f>
        <v>(https://travis-ci.org/houtianze/bypy)</v>
      </c>
      <c r="C13357" t="s">
        <v>9925</v>
      </c>
      <c r="D13357" t="s">
        <v>1684</v>
      </c>
      <c r="E13357" t="str">
        <f t="shared" si="2355"/>
        <v>travis-ci.org/houtianze/bypy)</v>
      </c>
      <c r="F13357" t="str">
        <f t="shared" si="2356"/>
        <v>travis-ci.org</v>
      </c>
      <c r="I13357">
        <f t="shared" ref="I13357:I13358" si="2364">COUNTIF(F:F,F13357)</f>
        <v>487</v>
      </c>
    </row>
    <row r="13358" spans="1:9">
      <c r="A13358" t="str">
        <f>LEFT(C13358,FIND(")]",C13358)-1)</f>
        <v>![Build Status](https://travis-ci.com/tensortrade-org/tensortrade.svg?branch=master</v>
      </c>
      <c r="B13358" t="str">
        <f>MID(C13358,FIND(")](",C13358)+2,1000)</f>
        <v>(https://travis-ci.org/tensortrade-org/tensortrade)</v>
      </c>
      <c r="C13358" t="s">
        <v>9933</v>
      </c>
      <c r="D13358" t="s">
        <v>1684</v>
      </c>
      <c r="E13358" t="str">
        <f t="shared" si="2355"/>
        <v>travis-ci.org/tensortrade-org/tensortrade)</v>
      </c>
      <c r="F13358" t="str">
        <f t="shared" si="2356"/>
        <v>travis-ci.org</v>
      </c>
      <c r="I13358">
        <f t="shared" si="2364"/>
        <v>487</v>
      </c>
    </row>
    <row r="13359" spans="1:9">
      <c r="A13359" t="str">
        <f>LEFT(C13359,FIND(")",C13359)-1)</f>
        <v>![Static Checking](https://github.com/aws/aws-sdk-pandas/workflows/Static%20Checking/badge.svg?branch=main</v>
      </c>
      <c r="C13359" t="s">
        <v>2275</v>
      </c>
      <c r="D13359" t="s">
        <v>1684</v>
      </c>
      <c r="E13359" t="str">
        <f t="shared" si="2355"/>
        <v/>
      </c>
      <c r="F13359" t="e">
        <f t="shared" si="2356"/>
        <v>#VALUE!</v>
      </c>
      <c r="H13359" t="s">
        <v>16464</v>
      </c>
    </row>
    <row r="13360" spans="1:9">
      <c r="A13360" t="str">
        <f>LEFT(C13360,FIND(")]",C13360)-1)</f>
        <v>![Build Status](https://travis-ci.org/FreeOpcUa/python-opcua.svg?branch=master</v>
      </c>
      <c r="B13360" t="str">
        <f>MID(C13360,FIND(")](",C13360)+2,1000)</f>
        <v>(https://travis-ci.org/FreeOpcUa/python-opcua)</v>
      </c>
      <c r="C13360" t="s">
        <v>9950</v>
      </c>
      <c r="D13360" t="s">
        <v>1684</v>
      </c>
      <c r="E13360" t="str">
        <f t="shared" si="2355"/>
        <v>travis-ci.org/FreeOpcUa/python-opcua)</v>
      </c>
      <c r="F13360" t="str">
        <f t="shared" si="2356"/>
        <v>travis-ci.org</v>
      </c>
      <c r="I13360">
        <f t="shared" ref="I13360:I13362" si="2365">COUNTIF(F:F,F13360)</f>
        <v>487</v>
      </c>
    </row>
    <row r="13361" spans="1:9">
      <c r="A13361" t="str">
        <f>LEFT(C13361,FIND(")]",C13361)-1)</f>
        <v>![build status](https://secure.travis-ci.org/webpy/webpy.svg?branch=master</v>
      </c>
      <c r="B13361" t="str">
        <f>MID(C13361,FIND(")](",C13361)+2,1000)</f>
        <v>(https://travis-ci.org/webpy/webpy)</v>
      </c>
      <c r="C13361" t="s">
        <v>9964</v>
      </c>
      <c r="D13361" t="s">
        <v>1684</v>
      </c>
      <c r="E13361" t="str">
        <f t="shared" si="2355"/>
        <v>travis-ci.org/webpy/webpy)</v>
      </c>
      <c r="F13361" t="str">
        <f t="shared" si="2356"/>
        <v>travis-ci.org</v>
      </c>
      <c r="I13361">
        <f t="shared" si="2365"/>
        <v>487</v>
      </c>
    </row>
    <row r="13362" spans="1:9">
      <c r="A13362" t="str">
        <f>LEFT(C13362,FIND(")]",C13362)-1)</f>
        <v>![Build Status](https://travis-ci.org/ctf-wiki/ctf-wiki.svg?branch=master</v>
      </c>
      <c r="B13362" t="str">
        <f>MID(C13362,FIND(")](",C13362)+2,1000)</f>
        <v>(https://travis-ci.org/ctf-wiki/ctf-wiki)</v>
      </c>
      <c r="C13362" t="s">
        <v>9965</v>
      </c>
      <c r="D13362" t="s">
        <v>1684</v>
      </c>
      <c r="E13362" t="str">
        <f t="shared" si="2355"/>
        <v>travis-ci.org/ctf-wiki/ctf-wiki)</v>
      </c>
      <c r="F13362" t="str">
        <f t="shared" si="2356"/>
        <v>travis-ci.org</v>
      </c>
      <c r="I13362">
        <f t="shared" si="2365"/>
        <v>487</v>
      </c>
    </row>
    <row r="13363" spans="1:9">
      <c r="A13363" t="str">
        <f t="shared" ref="A13363:A13371" si="2366">LEFT(C13363,FIND(")",C13363)-1)</f>
        <v>![bbot_banner](https://user-images.githubusercontent.com/20261699/158000235-6c1ace81-a267-4f8e-90a1-f4c16884ebac.png</v>
      </c>
      <c r="C13363" t="s">
        <v>2592</v>
      </c>
      <c r="D13363" t="s">
        <v>1684</v>
      </c>
      <c r="E13363" t="str">
        <f t="shared" si="2355"/>
        <v/>
      </c>
      <c r="F13363" t="e">
        <f t="shared" si="2356"/>
        <v>#VALUE!</v>
      </c>
      <c r="H13363" t="s">
        <v>16464</v>
      </c>
    </row>
    <row r="13364" spans="1:9">
      <c r="A13364" t="str">
        <f t="shared" si="2366"/>
        <v>![Python Version](https://img.shields.io/badge/python-3.9+-FF8400</v>
      </c>
      <c r="B13364" t="str">
        <f>MID(C13364,FIND(")](",C13364)+2,1000)</f>
        <v xml:space="preserve">(https://www.python.org) </v>
      </c>
      <c r="C13364" t="s">
        <v>8645</v>
      </c>
      <c r="D13364" t="s">
        <v>1684</v>
      </c>
      <c r="E13364" t="str">
        <f t="shared" si="2355"/>
        <v xml:space="preserve">www.python.org) </v>
      </c>
      <c r="F13364" t="e">
        <f t="shared" si="2356"/>
        <v>#VALUE!</v>
      </c>
      <c r="H13364" t="s">
        <v>16464</v>
      </c>
    </row>
    <row r="13365" spans="1:9">
      <c r="A13365" t="str">
        <f t="shared" si="2366"/>
        <v>![Black](https://img.shields.io/badge/code%20style-black-000000.svg</v>
      </c>
      <c r="B13365" t="str">
        <f>MID(C13365,FIND(")](",C13365)+2,1000)</f>
        <v xml:space="preserve">(https://github.com/psf/black) </v>
      </c>
      <c r="C13365" t="s">
        <v>8646</v>
      </c>
      <c r="D13365" t="s">
        <v>1684</v>
      </c>
      <c r="E13365" t="str">
        <f t="shared" si="2355"/>
        <v xml:space="preserve">github.com/psf/black) </v>
      </c>
      <c r="F13365" t="str">
        <f t="shared" si="2356"/>
        <v>github.com</v>
      </c>
      <c r="G13365" t="s">
        <v>16451</v>
      </c>
      <c r="H13365" t="s">
        <v>16455</v>
      </c>
    </row>
    <row r="13366" spans="1:9">
      <c r="A13366" t="str">
        <f t="shared" si="2366"/>
        <v>![License](https://img.shields.io/badge/license-GPLv3-FF8400.svg</v>
      </c>
      <c r="B13366" t="str">
        <f>MID(C13366,FIND(")](",C13366)+2,1000)</f>
        <v xml:space="preserve">(https://github.com/blacklanternsecurity/bbot/blob/dev/LICENSE) </v>
      </c>
      <c r="C13366" t="s">
        <v>8647</v>
      </c>
      <c r="D13366" t="s">
        <v>1684</v>
      </c>
      <c r="E13366" t="str">
        <f t="shared" si="2355"/>
        <v xml:space="preserve">github.com/blacklanternsecurity/bbot/blob/dev/LICENSE) </v>
      </c>
      <c r="F13366" t="str">
        <f t="shared" si="2356"/>
        <v>github.com</v>
      </c>
      <c r="G13366" t="s">
        <v>16451</v>
      </c>
      <c r="H13366" t="s">
        <v>16455</v>
      </c>
    </row>
    <row r="13367" spans="1:9">
      <c r="A13367" t="str">
        <f t="shared" si="2366"/>
        <v>![Tests](https://github.com/blacklanternsecurity/bbot/actions/workflows/tests.yml/badge.svg?branch=stable</v>
      </c>
      <c r="B13367" t="str">
        <f>MID(C13367,FIND(")](",C13367)+2,1000)</f>
        <v xml:space="preserve">(https://github.com/blacklanternsecurity/bbot/actions?query=workflow%3A"tests") </v>
      </c>
      <c r="C13367" t="s">
        <v>8648</v>
      </c>
      <c r="D13367" t="s">
        <v>1684</v>
      </c>
      <c r="E13367" t="str">
        <f t="shared" si="2355"/>
        <v xml:space="preserve">github.com/blacklanternsecurity/bbot/actions?query=workflow%3A"tests") </v>
      </c>
      <c r="F13367" t="str">
        <f t="shared" si="2356"/>
        <v>github.com</v>
      </c>
      <c r="G13367" t="s">
        <v>16451</v>
      </c>
      <c r="H13367" t="s">
        <v>16455</v>
      </c>
    </row>
    <row r="13368" spans="1:9">
      <c r="A13368" t="str">
        <f t="shared" si="2366"/>
        <v>![Codecov](https://codecov.io/gh/blacklanternsecurity/bbot/branch/dev/graph/badge.svg?token=IR5AZBDM5K</v>
      </c>
      <c r="B13368" t="str">
        <f>MID(C13368,FIND(")](",C13368)+2,1000)</f>
        <v>(https://codecov.io/gh/blacklanternsecurity/bbot)</v>
      </c>
      <c r="C13368" t="s">
        <v>8649</v>
      </c>
      <c r="D13368" t="s">
        <v>1684</v>
      </c>
      <c r="E13368" t="str">
        <f t="shared" si="2355"/>
        <v>codecov.io/gh/blacklanternsecurity/bbot)</v>
      </c>
      <c r="F13368" t="str">
        <f t="shared" si="2356"/>
        <v>codecov.io</v>
      </c>
      <c r="H13368" t="s">
        <v>16457</v>
      </c>
    </row>
    <row r="13369" spans="1:9">
      <c r="A13369" t="str">
        <f t="shared" si="2366"/>
        <v>![bbot-demo](https://user-images.githubusercontent.com/20261699/217346759-d5bf56c3-3936-43f7-ad14-4d73d2cd1417.gif</v>
      </c>
      <c r="C13369" t="s">
        <v>2593</v>
      </c>
      <c r="D13369" t="s">
        <v>1684</v>
      </c>
      <c r="E13369" t="str">
        <f t="shared" si="2355"/>
        <v/>
      </c>
      <c r="F13369" t="e">
        <f t="shared" si="2356"/>
        <v>#VALUE!</v>
      </c>
      <c r="H13369" t="s">
        <v>16464</v>
      </c>
    </row>
    <row r="13370" spans="1:9">
      <c r="A13370" t="str">
        <f t="shared" si="2366"/>
        <v>![graphs-small](https://user-images.githubusercontent.com/20261699/199602154-14c71a93-57aa-4ac0-ad81-87ce64fbffc7.png</v>
      </c>
      <c r="C13370" t="s">
        <v>2594</v>
      </c>
      <c r="D13370" t="s">
        <v>1684</v>
      </c>
      <c r="E13370" t="str">
        <f t="shared" si="2355"/>
        <v/>
      </c>
      <c r="F13370" t="e">
        <f t="shared" si="2356"/>
        <v>#VALUE!</v>
      </c>
      <c r="H13370" t="s">
        <v>16464</v>
      </c>
    </row>
    <row r="13371" spans="1:9">
      <c r="A13371" t="str">
        <f t="shared" si="2366"/>
        <v>![neo4j](https://user-images.githubusercontent.com/20261699/182398274-729f3c48-c23c-4db0-8c2e-8b403c1bf790.png</v>
      </c>
      <c r="C13371" t="s">
        <v>2595</v>
      </c>
      <c r="D13371" t="s">
        <v>1684</v>
      </c>
      <c r="E13371" t="str">
        <f t="shared" si="2355"/>
        <v/>
      </c>
      <c r="F13371" t="e">
        <f t="shared" si="2356"/>
        <v>#VALUE!</v>
      </c>
      <c r="H13371" t="s">
        <v>16464</v>
      </c>
    </row>
    <row r="13372" spans="1:9">
      <c r="A13372" t="str">
        <f>LEFT(C13372,FIND(")]",C13372)-1)</f>
        <v>![Build Status](https://travis-ci.org/chen3feng/blade-build.svg?branch=master</v>
      </c>
      <c r="B13372" t="str">
        <f t="shared" ref="B13372:B13389" si="2367">MID(C13372,FIND(")](",C13372)+2,1000)</f>
        <v>(https://travis-ci.org/chen3feng/blade-build)</v>
      </c>
      <c r="C13372" t="s">
        <v>9971</v>
      </c>
      <c r="D13372" t="s">
        <v>1684</v>
      </c>
      <c r="E13372" t="str">
        <f t="shared" si="2355"/>
        <v>travis-ci.org/chen3feng/blade-build)</v>
      </c>
      <c r="F13372" t="str">
        <f t="shared" si="2356"/>
        <v>travis-ci.org</v>
      </c>
      <c r="I13372">
        <f t="shared" ref="I13372:I13373" si="2368">COUNTIF(F:F,F13372)</f>
        <v>487</v>
      </c>
    </row>
    <row r="13373" spans="1:9">
      <c r="A13373" t="str">
        <f>LEFT(C13373,FIND(")]",C13373)-1)</f>
        <v>![Build Status](https://travis-ci.com/DataDog/dd-agent.svg?branch=master</v>
      </c>
      <c r="B13373" t="str">
        <f t="shared" si="2367"/>
        <v>(https://travis-ci.org/DataDog/dd-agent)</v>
      </c>
      <c r="C13373" t="s">
        <v>9997</v>
      </c>
      <c r="D13373" t="s">
        <v>1684</v>
      </c>
      <c r="E13373" t="str">
        <f t="shared" si="2355"/>
        <v>travis-ci.org/DataDog/dd-agent)</v>
      </c>
      <c r="F13373" t="str">
        <f t="shared" si="2356"/>
        <v>travis-ci.org</v>
      </c>
      <c r="I13373">
        <f t="shared" si="2368"/>
        <v>487</v>
      </c>
    </row>
    <row r="13374" spans="1:9">
      <c r="A13374" t="str">
        <f>LEFT(C13374,FIND(")",C13374)-1)</f>
        <v>![Document Build](https://github.com/OWASP/owasp-mastg/workflows/Document%20Build/badge.svg</v>
      </c>
      <c r="B13374" t="str">
        <f t="shared" si="2367"/>
        <v>(https://github.com/OWASP/owasp-mastg/actions?query=workflow%3A%22Document+Build%22)</v>
      </c>
      <c r="C13374" t="s">
        <v>8652</v>
      </c>
      <c r="D13374" t="s">
        <v>1684</v>
      </c>
      <c r="E13374" t="str">
        <f t="shared" si="2355"/>
        <v>github.com/OWASP/owasp-mastg/actions?query=workflow%3A%22Document+Build%22)</v>
      </c>
      <c r="F13374" t="str">
        <f t="shared" si="2356"/>
        <v>github.com</v>
      </c>
      <c r="G13374" t="s">
        <v>16451</v>
      </c>
      <c r="H13374" t="s">
        <v>16455</v>
      </c>
    </row>
    <row r="13375" spans="1:9">
      <c r="A13375" t="str">
        <f>LEFT(C13375,FIND(")",C13375)-1)</f>
        <v>![Markdown Linter](https://github.com/OWASP/owasp-mastg/workflows/Markdown%20Linter/badge.svg</v>
      </c>
      <c r="B13375" t="str">
        <f t="shared" si="2367"/>
        <v>(https://github.com/OWASP/owasp-mastg/actions?query=workflow%3A%22Markdown+Linter%22)</v>
      </c>
      <c r="C13375" t="s">
        <v>8653</v>
      </c>
      <c r="D13375" t="s">
        <v>1684</v>
      </c>
      <c r="E13375" t="str">
        <f t="shared" si="2355"/>
        <v>github.com/OWASP/owasp-mastg/actions?query=workflow%3A%22Markdown+Linter%22)</v>
      </c>
      <c r="F13375" t="str">
        <f t="shared" si="2356"/>
        <v>github.com</v>
      </c>
      <c r="G13375" t="s">
        <v>16451</v>
      </c>
      <c r="H13375" t="s">
        <v>16455</v>
      </c>
    </row>
    <row r="13376" spans="1:9">
      <c r="A13376" t="str">
        <f>LEFT(C13376,FIND(")",C13376)-1)</f>
        <v>![URL Checker](https://github.com/OWASP/owasp-mastg/workflows/URL%20Checker/badge.svg</v>
      </c>
      <c r="B13376" t="str">
        <f t="shared" si="2367"/>
        <v>(https://github.com/OWASP/owasp-mastg/actions?query=workflow%3A%22URL+Checker%22)</v>
      </c>
      <c r="C13376" t="s">
        <v>8536</v>
      </c>
      <c r="D13376" t="s">
        <v>1684</v>
      </c>
      <c r="E13376" t="str">
        <f t="shared" si="2355"/>
        <v>github.com/OWASP/owasp-mastg/actions?query=workflow%3A%22URL+Checker%22)</v>
      </c>
      <c r="F13376" t="str">
        <f t="shared" si="2356"/>
        <v>github.com</v>
      </c>
      <c r="G13376" t="s">
        <v>16451</v>
      </c>
      <c r="H13376" t="s">
        <v>16455</v>
      </c>
    </row>
    <row r="13377" spans="1:9">
      <c r="A13377" t="str">
        <f>LEFT(C13377,FIND(")]",C13377)-1)</f>
        <v>![Build Status](https://travis-ci.org/python/pythondotorg.svg?branch=main</v>
      </c>
      <c r="B13377" t="str">
        <f t="shared" si="2367"/>
        <v>(https://travis-ci.org/python/pythondotorg)</v>
      </c>
      <c r="C13377" t="s">
        <v>9998</v>
      </c>
      <c r="D13377" t="s">
        <v>1684</v>
      </c>
      <c r="E13377" t="str">
        <f t="shared" si="2355"/>
        <v>travis-ci.org/python/pythondotorg)</v>
      </c>
      <c r="F13377" t="str">
        <f t="shared" si="2356"/>
        <v>travis-ci.org</v>
      </c>
      <c r="I13377">
        <f t="shared" ref="I13377:I13380" si="2369">COUNTIF(F:F,F13377)</f>
        <v>487</v>
      </c>
    </row>
    <row r="13378" spans="1:9">
      <c r="A13378" t="str">
        <f>LEFT(C13378,FIND(")]",C13378)-1)</f>
        <v>![Build Status](https://travis-ci.org/donnemartin/saws.svg?branch=master</v>
      </c>
      <c r="B13378" t="str">
        <f t="shared" si="2367"/>
        <v>(https://travis-ci.org/donnemartin/saws)</v>
      </c>
      <c r="C13378" t="s">
        <v>10013</v>
      </c>
      <c r="D13378" t="s">
        <v>1684</v>
      </c>
      <c r="E13378" t="str">
        <f t="shared" ref="E13378:E13441" si="2370">SUBSTITUTE(SUBSTITUTE(B13378,"(https://",""), "(http://", "")</f>
        <v>travis-ci.org/donnemartin/saws)</v>
      </c>
      <c r="F13378" t="str">
        <f t="shared" ref="F13378:F13441" si="2371">LEFT(E13378,FIND("/", E13378)-1)</f>
        <v>travis-ci.org</v>
      </c>
      <c r="I13378">
        <f t="shared" si="2369"/>
        <v>487</v>
      </c>
    </row>
    <row r="13379" spans="1:9">
      <c r="A13379" t="str">
        <f>LEFT(C13379,FIND(")]",C13379)-1)</f>
        <v>![Build Status](https://travis-ci.org/donnemartin/saws.svg?branch=master</v>
      </c>
      <c r="B13379" t="str">
        <f t="shared" si="2367"/>
        <v>(https://travis-ci.org/donnemartin/saws)</v>
      </c>
      <c r="C13379" t="s">
        <v>10013</v>
      </c>
      <c r="D13379" t="s">
        <v>1684</v>
      </c>
      <c r="E13379" t="str">
        <f t="shared" si="2370"/>
        <v>travis-ci.org/donnemartin/saws)</v>
      </c>
      <c r="F13379" t="str">
        <f t="shared" si="2371"/>
        <v>travis-ci.org</v>
      </c>
      <c r="I13379">
        <f t="shared" si="2369"/>
        <v>487</v>
      </c>
    </row>
    <row r="13380" spans="1:9">
      <c r="A13380" t="str">
        <f>LEFT(C13380,FIND(")]",C13380)-1)</f>
        <v>![Build Status](https://travis-ci.org/taoufik07/responder.svg?branch=master</v>
      </c>
      <c r="B13380" t="str">
        <f t="shared" si="2367"/>
        <v>(https://travis-ci.org/taoufik07/responder)</v>
      </c>
      <c r="C13380" t="s">
        <v>10020</v>
      </c>
      <c r="D13380" t="s">
        <v>1684</v>
      </c>
      <c r="E13380" t="str">
        <f t="shared" si="2370"/>
        <v>travis-ci.org/taoufik07/responder)</v>
      </c>
      <c r="F13380" t="str">
        <f t="shared" si="2371"/>
        <v>travis-ci.org</v>
      </c>
      <c r="I13380">
        <f t="shared" si="2369"/>
        <v>487</v>
      </c>
    </row>
    <row r="13381" spans="1:9">
      <c r="A13381" t="str">
        <f>LEFT(C13381,FIND(")",C13381)-1)</f>
        <v>![GitHub stars](https://img.shields.io/github/stars/nschloe/tikzplotlib.svg?style=flat-square&amp;logo=github&amp;label=Stars&amp;logoColor=white</v>
      </c>
      <c r="B13381" t="str">
        <f t="shared" si="2367"/>
        <v>(https://github.com/nschloe/tikzplotlib)</v>
      </c>
      <c r="C13381" t="s">
        <v>8658</v>
      </c>
      <c r="D13381" t="s">
        <v>1684</v>
      </c>
      <c r="E13381" t="str">
        <f t="shared" si="2370"/>
        <v>github.com/nschloe/tikzplotlib)</v>
      </c>
      <c r="F13381" t="str">
        <f t="shared" si="2371"/>
        <v>github.com</v>
      </c>
      <c r="G13381" t="s">
        <v>16451</v>
      </c>
      <c r="H13381" t="s">
        <v>16455</v>
      </c>
    </row>
    <row r="13382" spans="1:9">
      <c r="A13382" t="str">
        <f>LEFT(C13382,FIND(")]",C13382)-1)</f>
        <v>![Build Status](https://travis-ci.org/awesto/django-shop.svg?branch=master</v>
      </c>
      <c r="B13382" t="str">
        <f t="shared" si="2367"/>
        <v>(https://travis-ci.org/awesto/django-shop?branch=master)</v>
      </c>
      <c r="C13382" t="s">
        <v>10026</v>
      </c>
      <c r="D13382" t="s">
        <v>1684</v>
      </c>
      <c r="E13382" t="str">
        <f t="shared" si="2370"/>
        <v>travis-ci.org/awesto/django-shop?branch=master)</v>
      </c>
      <c r="F13382" t="str">
        <f t="shared" si="2371"/>
        <v>travis-ci.org</v>
      </c>
      <c r="I13382">
        <f t="shared" ref="I13382:I13384" si="2372">COUNTIF(F:F,F13382)</f>
        <v>487</v>
      </c>
    </row>
    <row r="13383" spans="1:9">
      <c r="A13383" t="str">
        <f>LEFT(C13383,FIND(")]",C13383)-1)</f>
        <v>![Travis status](https://travis-ci.org/miyakogi/pyppeteer.svg</v>
      </c>
      <c r="B13383" t="str">
        <f t="shared" si="2367"/>
        <v>(https://travis-ci.org/miyakogi/pyppeteer)</v>
      </c>
      <c r="C13383" t="s">
        <v>8854</v>
      </c>
      <c r="D13383" t="s">
        <v>1684</v>
      </c>
      <c r="E13383" t="str">
        <f t="shared" si="2370"/>
        <v>travis-ci.org/miyakogi/pyppeteer)</v>
      </c>
      <c r="F13383" t="str">
        <f t="shared" si="2371"/>
        <v>travis-ci.org</v>
      </c>
      <c r="I13383">
        <f t="shared" si="2372"/>
        <v>487</v>
      </c>
    </row>
    <row r="13384" spans="1:9">
      <c r="A13384" t="str">
        <f>LEFT(C13384,FIND(")]",C13384)-1)</f>
        <v>![Build Status](https://travis-ci.org/sukeesh/Jarvis.svg?branch=master</v>
      </c>
      <c r="B13384" t="str">
        <f t="shared" si="2367"/>
        <v>(https://travis-ci.org/sukeesh/Jarvis)</v>
      </c>
      <c r="C13384" t="s">
        <v>12596</v>
      </c>
      <c r="D13384" t="s">
        <v>1684</v>
      </c>
      <c r="E13384" t="str">
        <f t="shared" si="2370"/>
        <v>travis-ci.org/sukeesh/Jarvis)</v>
      </c>
      <c r="F13384" t="str">
        <f t="shared" si="2371"/>
        <v>travis-ci.org</v>
      </c>
      <c r="I13384">
        <f t="shared" si="2372"/>
        <v>487</v>
      </c>
    </row>
    <row r="13385" spans="1:9">
      <c r="A13385" t="str">
        <f>LEFT(C13385,FIND(")",C13385)-1)</f>
        <v>![awesome](https://img.shields.io/badge/awesome-yes-brightgreen.svg?style=flat-square</v>
      </c>
      <c r="B13385" t="str">
        <f t="shared" si="2367"/>
        <v>(https://github.com/nschloe/tikzplotlib)</v>
      </c>
      <c r="C13385" t="s">
        <v>8662</v>
      </c>
      <c r="D13385" t="s">
        <v>1684</v>
      </c>
      <c r="E13385" t="str">
        <f t="shared" si="2370"/>
        <v>github.com/nschloe/tikzplotlib)</v>
      </c>
      <c r="F13385" t="str">
        <f t="shared" si="2371"/>
        <v>github.com</v>
      </c>
      <c r="G13385" t="s">
        <v>16451</v>
      </c>
      <c r="H13385" t="s">
        <v>16455</v>
      </c>
    </row>
    <row r="13386" spans="1:9">
      <c r="A13386" t="str">
        <f>LEFT(C13386,FIND(")",C13386)-1)</f>
        <v>![gh-actions](https://img.shields.io/github/workflow/status/nschloe/tikzplotlib/ci?style=flat-square</v>
      </c>
      <c r="B13386" t="str">
        <f t="shared" si="2367"/>
        <v>(https://github.com/nschloe/tikzplotlib/actions?query=workflow%3Aci)</v>
      </c>
      <c r="C13386" t="s">
        <v>8663</v>
      </c>
      <c r="D13386" t="s">
        <v>1684</v>
      </c>
      <c r="E13386" t="str">
        <f t="shared" si="2370"/>
        <v>github.com/nschloe/tikzplotlib/actions?query=workflow%3Aci)</v>
      </c>
      <c r="F13386" t="str">
        <f t="shared" si="2371"/>
        <v>github.com</v>
      </c>
      <c r="G13386" t="s">
        <v>16451</v>
      </c>
      <c r="H13386" t="s">
        <v>16455</v>
      </c>
    </row>
    <row r="13387" spans="1:9">
      <c r="A13387" t="str">
        <f>LEFT(C13387,FIND(")",C13387)-1)</f>
        <v>![codecov](https://img.shields.io/codecov/c/github/nschloe/tikzplotlib.svg?style=flat-square</v>
      </c>
      <c r="B13387" t="str">
        <f t="shared" si="2367"/>
        <v>(https://codecov.io/gh/nschloe/tikzplotlib)</v>
      </c>
      <c r="C13387" t="s">
        <v>11402</v>
      </c>
      <c r="D13387" t="s">
        <v>1684</v>
      </c>
      <c r="E13387" t="str">
        <f t="shared" si="2370"/>
        <v>codecov.io/gh/nschloe/tikzplotlib)</v>
      </c>
      <c r="F13387" t="str">
        <f t="shared" si="2371"/>
        <v>codecov.io</v>
      </c>
      <c r="H13387" t="s">
        <v>16457</v>
      </c>
    </row>
    <row r="13388" spans="1:9">
      <c r="A13388" t="str">
        <f>LEFT(C13388,FIND(")]",C13388)-1)</f>
        <v>![Build status](https://travis-ci.org/AirtestProject/Airtest.svg?branch=master</v>
      </c>
      <c r="B13388" t="str">
        <f t="shared" si="2367"/>
        <v>(https://travis-ci.org/AirtestProject/Airtest)</v>
      </c>
      <c r="C13388" t="s">
        <v>7994</v>
      </c>
      <c r="D13388" t="s">
        <v>1684</v>
      </c>
      <c r="E13388" t="str">
        <f t="shared" si="2370"/>
        <v>travis-ci.org/AirtestProject/Airtest)</v>
      </c>
      <c r="F13388" t="str">
        <f t="shared" si="2371"/>
        <v>travis-ci.org</v>
      </c>
      <c r="I13388">
        <f>COUNTIF(F:F,F13388)</f>
        <v>487</v>
      </c>
    </row>
    <row r="13389" spans="1:9">
      <c r="A13389" t="str">
        <f>LEFT(C13389,FIND(")",C13389)-1)</f>
        <v>![Code style: black](https://img.shields.io/badge/code%20style-black-000000.svg?style=flat-square</v>
      </c>
      <c r="B13389" t="str">
        <f t="shared" si="2367"/>
        <v>(https://github.com/psf/black)</v>
      </c>
      <c r="C13389" t="s">
        <v>8427</v>
      </c>
      <c r="D13389" t="s">
        <v>1684</v>
      </c>
      <c r="E13389" t="str">
        <f t="shared" si="2370"/>
        <v>github.com/psf/black)</v>
      </c>
      <c r="F13389" t="str">
        <f t="shared" si="2371"/>
        <v>github.com</v>
      </c>
      <c r="G13389" t="s">
        <v>16451</v>
      </c>
      <c r="H13389" t="s">
        <v>16455</v>
      </c>
    </row>
    <row r="13390" spans="1:9">
      <c r="A13390" t="str">
        <f>LEFT(C13390,FIND(")",C13390)-1)</f>
        <v>![](https://nschloe.github.io/tikzplotlib/example.png</v>
      </c>
      <c r="C13390" t="s">
        <v>2321</v>
      </c>
      <c r="D13390" t="s">
        <v>1684</v>
      </c>
      <c r="E13390" t="str">
        <f t="shared" si="2370"/>
        <v/>
      </c>
      <c r="F13390" t="e">
        <f t="shared" si="2371"/>
        <v>#VALUE!</v>
      </c>
      <c r="H13390" t="s">
        <v>16464</v>
      </c>
    </row>
    <row r="13391" spans="1:9">
      <c r="A13391" t="str">
        <f>LEFT(C13391,FIND(")]",C13391)-1)</f>
        <v>![build status](https://img.shields.io/travis/chartbeat-labs/textacy/master.svg?style=flat-square</v>
      </c>
      <c r="B13391" t="str">
        <f>MID(C13391,FIND(")](",C13391)+2,1000)</f>
        <v>(https://travis-ci.org/chartbeat-labs/textacy)</v>
      </c>
      <c r="C13391" t="s">
        <v>10074</v>
      </c>
      <c r="D13391" t="s">
        <v>1684</v>
      </c>
      <c r="E13391" t="str">
        <f t="shared" si="2370"/>
        <v>travis-ci.org/chartbeat-labs/textacy)</v>
      </c>
      <c r="F13391" t="str">
        <f t="shared" si="2371"/>
        <v>travis-ci.org</v>
      </c>
      <c r="I13391">
        <f t="shared" ref="I13391:I13395" si="2373">COUNTIF(F:F,F13391)</f>
        <v>487</v>
      </c>
    </row>
    <row r="13392" spans="1:9">
      <c r="A13392" t="str">
        <f>LEFT(C13392,FIND(")]",C13392)-1)</f>
        <v>![Build status on Travis](https://travis-ci.org/mypaint/mypaint.svg?branch=master</v>
      </c>
      <c r="B13392" t="str">
        <f>MID(C13392,FIND(")](",C13392)+2,1000)</f>
        <v>(https://travis-ci.org/mypaint/mypaint)</v>
      </c>
      <c r="C13392" t="s">
        <v>12624</v>
      </c>
      <c r="D13392" t="s">
        <v>1684</v>
      </c>
      <c r="E13392" t="str">
        <f t="shared" si="2370"/>
        <v>travis-ci.org/mypaint/mypaint)</v>
      </c>
      <c r="F13392" t="str">
        <f t="shared" si="2371"/>
        <v>travis-ci.org</v>
      </c>
      <c r="I13392">
        <f t="shared" si="2373"/>
        <v>487</v>
      </c>
    </row>
    <row r="13393" spans="1:9">
      <c r="A13393" t="str">
        <f>LEFT(C13393,FIND(")",C13393)-1)</f>
        <v>![Build Status](https://travis-ci.org/ranger/ranger.svg?branch=master</v>
      </c>
      <c r="B13393" t="str">
        <f>MID(C13393,FIND(")](",C13393)+2,1000)</f>
        <v>(https://travis-ci.org/ranger/ranger)</v>
      </c>
      <c r="C13393" t="s">
        <v>8046</v>
      </c>
      <c r="D13393" t="s">
        <v>1684</v>
      </c>
      <c r="E13393" t="str">
        <f t="shared" si="2370"/>
        <v>travis-ci.org/ranger/ranger)</v>
      </c>
      <c r="F13393" t="str">
        <f t="shared" si="2371"/>
        <v>travis-ci.org</v>
      </c>
      <c r="I13393">
        <f t="shared" si="2373"/>
        <v>487</v>
      </c>
    </row>
    <row r="13394" spans="1:9">
      <c r="A13394" t="str">
        <f>LEFT(C13394,FIND(")]",C13394)-1)</f>
        <v>![Build Status](https://travis-ci.org/watson-developer-cloud/python-sdk.svg?branch=master</v>
      </c>
      <c r="B13394" t="str">
        <f>MID(C13394,FIND(")](",C13394)+2,1000)</f>
        <v>(https://travis-ci.org/watson-developer-cloud/python-sdk)</v>
      </c>
      <c r="C13394" t="s">
        <v>10169</v>
      </c>
      <c r="D13394" t="s">
        <v>1684</v>
      </c>
      <c r="E13394" t="str">
        <f t="shared" si="2370"/>
        <v>travis-ci.org/watson-developer-cloud/python-sdk)</v>
      </c>
      <c r="F13394" t="str">
        <f t="shared" si="2371"/>
        <v>travis-ci.org</v>
      </c>
      <c r="I13394">
        <f t="shared" si="2373"/>
        <v>487</v>
      </c>
    </row>
    <row r="13395" spans="1:9">
      <c r="A13395" t="str">
        <f t="shared" ref="A13395:A13426" si="2374">LEFT(C13395,FIND(")",C13395)-1)</f>
        <v>![Build Status](https://travis-ci.org/ReFirmLabs/binwalk.svg?branch=master</v>
      </c>
      <c r="B13395" t="str">
        <f>MID(C13395,FIND(")](",C13395)+2,1000)</f>
        <v>(https://travis-ci.org/ReFirmLabs/binwalk)</v>
      </c>
      <c r="C13395" t="s">
        <v>10177</v>
      </c>
      <c r="D13395" t="s">
        <v>1684</v>
      </c>
      <c r="E13395" t="str">
        <f t="shared" si="2370"/>
        <v>travis-ci.org/ReFirmLabs/binwalk)</v>
      </c>
      <c r="F13395" t="str">
        <f t="shared" si="2371"/>
        <v>travis-ci.org</v>
      </c>
      <c r="I13395">
        <f t="shared" si="2373"/>
        <v>487</v>
      </c>
    </row>
    <row r="13396" spans="1:9">
      <c r="A13396" t="str">
        <f t="shared" si="2374"/>
        <v>![[train-test]](https://ts.gluon.ai/static/README/forecasts.png</v>
      </c>
      <c r="C13396" t="s">
        <v>2180</v>
      </c>
      <c r="D13396" t="s">
        <v>1684</v>
      </c>
      <c r="E13396" t="str">
        <f t="shared" si="2370"/>
        <v/>
      </c>
      <c r="F13396" t="e">
        <f t="shared" si="2371"/>
        <v>#VALUE!</v>
      </c>
      <c r="H13396" t="s">
        <v>16464</v>
      </c>
    </row>
    <row r="13397" spans="1:9">
      <c r="A13397" t="str">
        <f t="shared" si="2374"/>
        <v>![release](https://img.shields.io/github/release/guohongze/adminset.svg</v>
      </c>
      <c r="B13397" t="str">
        <f>MID(C13397,FIND(")](",C13397)+2,1000)</f>
        <v>(https://github.com/guohongze/adminset/releases)</v>
      </c>
      <c r="C13397" t="s">
        <v>9394</v>
      </c>
      <c r="D13397" t="s">
        <v>1684</v>
      </c>
      <c r="E13397" t="str">
        <f t="shared" si="2370"/>
        <v>github.com/guohongze/adminset/releases)</v>
      </c>
      <c r="F13397" t="str">
        <f t="shared" si="2371"/>
        <v>github.com</v>
      </c>
      <c r="G13397" t="s">
        <v>16451</v>
      </c>
      <c r="H13397" t="s">
        <v>16455</v>
      </c>
    </row>
    <row r="13398" spans="1:9">
      <c r="A13398" t="str">
        <f t="shared" si="2374"/>
        <v>![Code Style](https://github.com/themix-project/oomox/actions/workflows/ci.yml/badge.svg</v>
      </c>
      <c r="B13398" t="str">
        <f>MID(C13398,FIND(")](",C13398)+2,1000)</f>
        <v>(https://github.com/themix-project/oomox/actions/workflows/ci.yml)</v>
      </c>
      <c r="C13398" t="s">
        <v>12719</v>
      </c>
      <c r="D13398" t="s">
        <v>1684</v>
      </c>
      <c r="E13398" t="str">
        <f t="shared" si="2370"/>
        <v>github.com/themix-project/oomox/actions/workflows/ci.yml)</v>
      </c>
      <c r="F13398" t="str">
        <f t="shared" si="2371"/>
        <v>github.com</v>
      </c>
      <c r="G13398" t="s">
        <v>16451</v>
      </c>
      <c r="H13398" t="s">
        <v>16455</v>
      </c>
    </row>
    <row r="13399" spans="1:9">
      <c r="A13399" t="str">
        <f t="shared" si="2374"/>
        <v>![Commit Activity](https://img.shields.io/github/commit-activity/y/themix-project/themix-gui?color=pink&amp;logo=amp&amp;logoColor=pink</v>
      </c>
      <c r="B13399" t="str">
        <f>MID(C13399,FIND(")](",C13399)+2,1000)</f>
        <v>(https://github.com/themix-project/themix-gui/graphs/commit-activity)</v>
      </c>
      <c r="C13399" t="s">
        <v>8175</v>
      </c>
      <c r="D13399" t="s">
        <v>1684</v>
      </c>
      <c r="E13399" t="str">
        <f t="shared" si="2370"/>
        <v>github.com/themix-project/themix-gui/graphs/commit-activity)</v>
      </c>
      <c r="F13399" t="str">
        <f t="shared" si="2371"/>
        <v>github.com</v>
      </c>
      <c r="G13399" t="s">
        <v>16451</v>
      </c>
      <c r="H13399" t="s">
        <v>16455</v>
      </c>
    </row>
    <row r="13400" spans="1:9">
      <c r="A13400" t="str">
        <f t="shared" si="2374"/>
        <v>![Screenshot image import](https://raw.githubusercontent.com/themix-project/oomox/master/screenshots/pokedex_dawn.png "Screenshot image import"</v>
      </c>
      <c r="C13400" t="s">
        <v>2066</v>
      </c>
      <c r="D13400" t="s">
        <v>1684</v>
      </c>
      <c r="E13400" t="str">
        <f t="shared" si="2370"/>
        <v/>
      </c>
      <c r="F13400" t="e">
        <f t="shared" si="2371"/>
        <v>#VALUE!</v>
      </c>
      <c r="H13400" t="s">
        <v>16464</v>
      </c>
    </row>
    <row r="13401" spans="1:9">
      <c r="A13401" t="str">
        <f t="shared" si="2374"/>
        <v>![Screenshot GUI](https://raw.githubusercontent.com/themix-project/oomox/master/screenshots/screenshot_gui.png "Screenshot GUI"</v>
      </c>
      <c r="C13401" t="s">
        <v>2067</v>
      </c>
      <c r="D13401" t="s">
        <v>1684</v>
      </c>
      <c r="E13401" t="str">
        <f t="shared" si="2370"/>
        <v/>
      </c>
      <c r="F13401" t="e">
        <f t="shared" si="2371"/>
        <v>#VALUE!</v>
      </c>
      <c r="H13401" t="s">
        <v>16464</v>
      </c>
    </row>
    <row r="13402" spans="1:9">
      <c r="A13402" t="str">
        <f t="shared" si="2374"/>
        <v>![travis](https://img.shields.io/travis/chainer/chainer/master.svg</v>
      </c>
      <c r="B13402" t="str">
        <f t="shared" ref="B13402:B13409" si="2375">MID(C13402,FIND(")](",C13402)+2,1000)</f>
        <v>(https://travis-ci.org/chainer/chainer)</v>
      </c>
      <c r="C13402" t="s">
        <v>10239</v>
      </c>
      <c r="D13402" t="s">
        <v>1684</v>
      </c>
      <c r="E13402" t="str">
        <f t="shared" si="2370"/>
        <v>travis-ci.org/chainer/chainer)</v>
      </c>
      <c r="F13402" t="str">
        <f t="shared" si="2371"/>
        <v>travis-ci.org</v>
      </c>
      <c r="I13402">
        <f t="shared" ref="I13402:I13406" si="2376">COUNTIF(F:F,F13402)</f>
        <v>487</v>
      </c>
    </row>
    <row r="13403" spans="1:9">
      <c r="A13403" t="str">
        <f t="shared" si="2374"/>
        <v>![Build Status](https://travis-ci.org/kubernetes-client/python.svg?branch=master</v>
      </c>
      <c r="B13403" t="str">
        <f t="shared" si="2375"/>
        <v>(https://travis-ci.org/kubernetes-client/python)</v>
      </c>
      <c r="C13403" t="s">
        <v>10255</v>
      </c>
      <c r="D13403" t="s">
        <v>1684</v>
      </c>
      <c r="E13403" t="str">
        <f t="shared" si="2370"/>
        <v>travis-ci.org/kubernetes-client/python)</v>
      </c>
      <c r="F13403" t="str">
        <f t="shared" si="2371"/>
        <v>travis-ci.org</v>
      </c>
      <c r="I13403">
        <f t="shared" si="2376"/>
        <v>487</v>
      </c>
    </row>
    <row r="13404" spans="1:9">
      <c r="A13404" t="str">
        <f t="shared" si="2374"/>
        <v>![Build Status](https://travis-ci.org/openshift/openshift-ansible.svg?branch=master</v>
      </c>
      <c r="B13404" t="str">
        <f t="shared" si="2375"/>
        <v>(https://travis-ci.org/openshift/openshift-ansible)</v>
      </c>
      <c r="C13404" t="s">
        <v>10337</v>
      </c>
      <c r="D13404" t="s">
        <v>1684</v>
      </c>
      <c r="E13404" t="str">
        <f t="shared" si="2370"/>
        <v>travis-ci.org/openshift/openshift-ansible)</v>
      </c>
      <c r="F13404" t="str">
        <f t="shared" si="2371"/>
        <v>travis-ci.org</v>
      </c>
      <c r="I13404">
        <f t="shared" si="2376"/>
        <v>487</v>
      </c>
    </row>
    <row r="13405" spans="1:9">
      <c r="A13405" t="str">
        <f t="shared" si="2374"/>
        <v>![Build Status](https://travis-ci.org/LoRexxar/Kunlun-M.svg?branch=master</v>
      </c>
      <c r="B13405" t="str">
        <f t="shared" si="2375"/>
        <v>(https://travis-ci.org/LoRexxar/Cobra-W)</v>
      </c>
      <c r="C13405" t="s">
        <v>8098</v>
      </c>
      <c r="D13405" t="s">
        <v>1684</v>
      </c>
      <c r="E13405" t="str">
        <f t="shared" si="2370"/>
        <v>travis-ci.org/LoRexxar/Cobra-W)</v>
      </c>
      <c r="F13405" t="str">
        <f t="shared" si="2371"/>
        <v>travis-ci.org</v>
      </c>
      <c r="I13405">
        <f t="shared" si="2376"/>
        <v>487</v>
      </c>
    </row>
    <row r="13406" spans="1:9">
      <c r="A13406" t="str">
        <f t="shared" si="2374"/>
        <v>![Build Status](https://travis-ci.org/cea-sec/miasm.svg</v>
      </c>
      <c r="B13406" t="str">
        <f t="shared" si="2375"/>
        <v>(https://travis-ci.org/cea-sec/miasm)</v>
      </c>
      <c r="C13406" t="s">
        <v>10433</v>
      </c>
      <c r="D13406" t="s">
        <v>1684</v>
      </c>
      <c r="E13406" t="str">
        <f t="shared" si="2370"/>
        <v>travis-ci.org/cea-sec/miasm)</v>
      </c>
      <c r="F13406" t="str">
        <f t="shared" si="2371"/>
        <v>travis-ci.org</v>
      </c>
      <c r="I13406">
        <f t="shared" si="2376"/>
        <v>487</v>
      </c>
    </row>
    <row r="13407" spans="1:9">
      <c r="A13407" t="str">
        <f t="shared" si="2374"/>
        <v>![Discord](https://img.shields.io/discord/1026957040133873745?color=teal&amp;label=discord</v>
      </c>
      <c r="B13407" t="str">
        <f t="shared" si="2375"/>
        <v>(https://discord.gg/uVVsEAcfyF)</v>
      </c>
      <c r="C13407" t="s">
        <v>8669</v>
      </c>
      <c r="D13407" t="s">
        <v>1684</v>
      </c>
      <c r="E13407" t="str">
        <f t="shared" si="2370"/>
        <v>discord.gg/uVVsEAcfyF)</v>
      </c>
      <c r="F13407" t="str">
        <f t="shared" si="2371"/>
        <v>discord.gg</v>
      </c>
      <c r="H13407" t="s">
        <v>16460</v>
      </c>
    </row>
    <row r="13408" spans="1:9">
      <c r="A13408" t="str">
        <f t="shared" si="2374"/>
        <v>![Travis](https://travis-ci.org/the-paperless-project/paperless.svg?branch=master</v>
      </c>
      <c r="B13408" t="str">
        <f t="shared" si="2375"/>
        <v>(https://travis-ci.org/the-paperless-project/paperless)</v>
      </c>
      <c r="C13408" t="s">
        <v>10485</v>
      </c>
      <c r="D13408" t="s">
        <v>1684</v>
      </c>
      <c r="E13408" t="str">
        <f t="shared" si="2370"/>
        <v>travis-ci.org/the-paperless-project/paperless)</v>
      </c>
      <c r="F13408" t="str">
        <f t="shared" si="2371"/>
        <v>travis-ci.org</v>
      </c>
      <c r="I13408">
        <f>COUNTIF(F:F,F13408)</f>
        <v>487</v>
      </c>
    </row>
    <row r="13409" spans="1:9">
      <c r="A13409" t="str">
        <f t="shared" si="2374"/>
        <v>![Blog CalculatedContent](https://img.shields.io/badge/Blog-teal</v>
      </c>
      <c r="B13409" t="str">
        <f t="shared" si="2375"/>
        <v>(https://www.calculatedcontent.com)</v>
      </c>
      <c r="C13409" t="s">
        <v>8671</v>
      </c>
      <c r="D13409" t="s">
        <v>1684</v>
      </c>
      <c r="E13409" t="str">
        <f t="shared" si="2370"/>
        <v>www.calculatedcontent.com)</v>
      </c>
      <c r="F13409" t="e">
        <f t="shared" si="2371"/>
        <v>#VALUE!</v>
      </c>
      <c r="H13409" t="s">
        <v>16464</v>
      </c>
    </row>
    <row r="13410" spans="1:9">
      <c r="A13410" t="str">
        <f t="shared" si="2374"/>
        <v>![kod](https://user-images.githubusercontent.com/4510758/212907070-602d61fe-708d-4a39-aaa2-0e84fcf88dcf.png</v>
      </c>
      <c r="C13410" t="s">
        <v>2596</v>
      </c>
      <c r="D13410" t="s">
        <v>1684</v>
      </c>
      <c r="E13410" t="str">
        <f t="shared" si="2370"/>
        <v/>
      </c>
      <c r="F13410" t="e">
        <f t="shared" si="2371"/>
        <v>#VALUE!</v>
      </c>
      <c r="H13410" t="s">
        <v>16464</v>
      </c>
    </row>
    <row r="13411" spans="1:9">
      <c r="A13411" t="str">
        <f t="shared" si="2374"/>
        <v>![Build Status](https://travis-ci.org/jupyter/nbdime.svg?branch=master</v>
      </c>
      <c r="B13411" t="str">
        <f t="shared" ref="B13411:B13421" si="2377">MID(C13411,FIND(")](",C13411)+2,1000)</f>
        <v>(https://travis-ci.org/jupyter/nbdime)</v>
      </c>
      <c r="C13411" t="s">
        <v>10511</v>
      </c>
      <c r="D13411" t="s">
        <v>1684</v>
      </c>
      <c r="E13411" t="str">
        <f t="shared" si="2370"/>
        <v>travis-ci.org/jupyter/nbdime)</v>
      </c>
      <c r="F13411" t="str">
        <f t="shared" si="2371"/>
        <v>travis-ci.org</v>
      </c>
      <c r="I13411">
        <f t="shared" ref="I13411:I13414" si="2378">COUNTIF(F:F,F13411)</f>
        <v>487</v>
      </c>
    </row>
    <row r="13412" spans="1:9">
      <c r="A13412" t="str">
        <f t="shared" si="2374"/>
        <v>![Build Status](https://travis-ci.org/google/TensorNetwork.svg?branch=master</v>
      </c>
      <c r="B13412" t="str">
        <f t="shared" si="2377"/>
        <v>(https://travis-ci.org/google/TensorNetwork)&lt;!--</v>
      </c>
      <c r="C13412" t="s">
        <v>12709</v>
      </c>
      <c r="D13412" t="s">
        <v>1684</v>
      </c>
      <c r="E13412" t="str">
        <f t="shared" si="2370"/>
        <v>travis-ci.org/google/TensorNetwork)&lt;!--</v>
      </c>
      <c r="F13412" t="str">
        <f t="shared" si="2371"/>
        <v>travis-ci.org</v>
      </c>
      <c r="I13412">
        <f t="shared" si="2378"/>
        <v>487</v>
      </c>
    </row>
    <row r="13413" spans="1:9">
      <c r="A13413" t="str">
        <f t="shared" si="2374"/>
        <v>![Build Status](https://travis-ci.org/guanguans/favorite-link.svg?branch=master</v>
      </c>
      <c r="B13413" t="str">
        <f t="shared" si="2377"/>
        <v>(https://travis-ci.org/guanguans/favorite-link)</v>
      </c>
      <c r="C13413" t="s">
        <v>10597</v>
      </c>
      <c r="D13413" t="s">
        <v>1684</v>
      </c>
      <c r="E13413" t="str">
        <f t="shared" si="2370"/>
        <v>travis-ci.org/guanguans/favorite-link)</v>
      </c>
      <c r="F13413" t="str">
        <f t="shared" si="2371"/>
        <v>travis-ci.org</v>
      </c>
      <c r="I13413">
        <f t="shared" si="2378"/>
        <v>487</v>
      </c>
    </row>
    <row r="13414" spans="1:9">
      <c r="A13414" t="str">
        <f t="shared" si="2374"/>
        <v>![Build Status](https://travis-ci.org/alicevision/meshroom.svg?branch=develop</v>
      </c>
      <c r="B13414" t="str">
        <f t="shared" si="2377"/>
        <v>(https://travis-ci.org/alicevision/meshroom)</v>
      </c>
      <c r="C13414" t="s">
        <v>8233</v>
      </c>
      <c r="D13414" t="s">
        <v>1684</v>
      </c>
      <c r="E13414" t="str">
        <f t="shared" si="2370"/>
        <v>travis-ci.org/alicevision/meshroom)</v>
      </c>
      <c r="F13414" t="str">
        <f t="shared" si="2371"/>
        <v>travis-ci.org</v>
      </c>
      <c r="I13414">
        <f t="shared" si="2378"/>
        <v>487</v>
      </c>
    </row>
    <row r="13415" spans="1:9">
      <c r="A13415" t="str">
        <f t="shared" si="2374"/>
        <v>![license](https://img.shields.io/github/license/modelscope/modelscope.svg</v>
      </c>
      <c r="B13415" t="str">
        <f t="shared" si="2377"/>
        <v>(https://github.com/modelscope/modelscope/blob/master/LICENSE)</v>
      </c>
      <c r="C13415" t="s">
        <v>8675</v>
      </c>
      <c r="D13415" t="s">
        <v>1684</v>
      </c>
      <c r="E13415" t="str">
        <f t="shared" si="2370"/>
        <v>github.com/modelscope/modelscope/blob/master/LICENSE)</v>
      </c>
      <c r="F13415" t="str">
        <f t="shared" si="2371"/>
        <v>github.com</v>
      </c>
      <c r="G13415" t="s">
        <v>16451</v>
      </c>
      <c r="H13415" t="s">
        <v>16455</v>
      </c>
    </row>
    <row r="13416" spans="1:9">
      <c r="A13416" t="str">
        <f t="shared" si="2374"/>
        <v>![open issues](https://isitmaintained.com/badge/open/modelscope/modelscope.svg</v>
      </c>
      <c r="B13416" t="str">
        <f t="shared" si="2377"/>
        <v>(https://github.com/modelscope/modelscope/issues)</v>
      </c>
      <c r="C13416" t="s">
        <v>8676</v>
      </c>
      <c r="D13416" t="s">
        <v>1684</v>
      </c>
      <c r="E13416" t="str">
        <f t="shared" si="2370"/>
        <v>github.com/modelscope/modelscope/issues)</v>
      </c>
      <c r="F13416" t="str">
        <f t="shared" si="2371"/>
        <v>github.com</v>
      </c>
      <c r="G13416" t="s">
        <v>16451</v>
      </c>
      <c r="H13416" t="s">
        <v>16455</v>
      </c>
    </row>
    <row r="13417" spans="1:9">
      <c r="A13417" t="str">
        <f t="shared" si="2374"/>
        <v>![GitHub pull-requests](https://img.shields.io/github/issues-pr/modelscope/modelscope.svg</v>
      </c>
      <c r="B13417" t="str">
        <f t="shared" si="2377"/>
        <v>(https://GitHub.com/modelscope/modelscope/pull/)</v>
      </c>
      <c r="C13417" t="s">
        <v>8677</v>
      </c>
      <c r="D13417" t="s">
        <v>1684</v>
      </c>
      <c r="E13417" t="str">
        <f t="shared" si="2370"/>
        <v>GitHub.com/modelscope/modelscope/pull/)</v>
      </c>
      <c r="F13417" t="str">
        <f t="shared" si="2371"/>
        <v>GitHub.com</v>
      </c>
      <c r="G13417" t="s">
        <v>16451</v>
      </c>
      <c r="H13417" t="s">
        <v>16455</v>
      </c>
    </row>
    <row r="13418" spans="1:9">
      <c r="A13418" t="str">
        <f t="shared" si="2374"/>
        <v>![GitHub latest commit](https://badgen.net/github/last-commit/modelscope/modelscope</v>
      </c>
      <c r="B13418" t="str">
        <f t="shared" si="2377"/>
        <v>(https://GitHub.com/modelscope/modelscope/commit/)</v>
      </c>
      <c r="C13418" t="s">
        <v>8678</v>
      </c>
      <c r="D13418" t="s">
        <v>1684</v>
      </c>
      <c r="E13418" t="str">
        <f t="shared" si="2370"/>
        <v>GitHub.com/modelscope/modelscope/commit/)</v>
      </c>
      <c r="F13418" t="str">
        <f t="shared" si="2371"/>
        <v>GitHub.com</v>
      </c>
      <c r="G13418" t="s">
        <v>16451</v>
      </c>
      <c r="H13418" t="s">
        <v>16455</v>
      </c>
    </row>
    <row r="13419" spans="1:9">
      <c r="A13419" t="str">
        <f t="shared" si="2374"/>
        <v>![Travis](https://img.shields.io/travis/pyupio/safety.svg</v>
      </c>
      <c r="B13419" t="str">
        <f t="shared" si="2377"/>
        <v>(https://travis-ci.org/pyupio/safety)</v>
      </c>
      <c r="C13419" t="s">
        <v>10814</v>
      </c>
      <c r="D13419" t="s">
        <v>1684</v>
      </c>
      <c r="E13419" t="str">
        <f t="shared" si="2370"/>
        <v>travis-ci.org/pyupio/safety)</v>
      </c>
      <c r="F13419" t="str">
        <f t="shared" si="2371"/>
        <v>travis-ci.org</v>
      </c>
      <c r="I13419">
        <f>COUNTIF(F:F,F13419)</f>
        <v>487</v>
      </c>
    </row>
    <row r="13420" spans="1:9">
      <c r="A13420" t="str">
        <f t="shared" si="2374"/>
        <v>![GitHub contributors](https://img.shields.io/github/contributors/modelscope/modelscope.svg</v>
      </c>
      <c r="B13420" t="str">
        <f t="shared" si="2377"/>
        <v xml:space="preserve">(https://GitHub.com/modelscope/modelscope/graphs/contributors/) </v>
      </c>
      <c r="C13420" t="s">
        <v>8680</v>
      </c>
      <c r="D13420" t="s">
        <v>1684</v>
      </c>
      <c r="E13420" t="str">
        <f t="shared" si="2370"/>
        <v xml:space="preserve">GitHub.com/modelscope/modelscope/graphs/contributors/) </v>
      </c>
      <c r="F13420" t="str">
        <f t="shared" si="2371"/>
        <v>GitHub.com</v>
      </c>
      <c r="G13420" t="s">
        <v>16451</v>
      </c>
      <c r="H13420" t="s">
        <v>16455</v>
      </c>
    </row>
    <row r="13421" spans="1:9">
      <c r="A13421" t="str">
        <f t="shared" si="2374"/>
        <v>![PRs Welcome](https://img.shields.io/badge/PRs-welcome-brightgreen.svg?style=flat-square</v>
      </c>
      <c r="B13421" t="str">
        <f t="shared" si="2377"/>
        <v xml:space="preserve">(http://makeapullrequest.com) </v>
      </c>
      <c r="C13421" t="s">
        <v>8681</v>
      </c>
      <c r="D13421" t="s">
        <v>1684</v>
      </c>
      <c r="E13421" t="str">
        <f t="shared" si="2370"/>
        <v xml:space="preserve">makeapullrequest.com) </v>
      </c>
      <c r="F13421" t="e">
        <f t="shared" si="2371"/>
        <v>#VALUE!</v>
      </c>
      <c r="H13421" t="s">
        <v>16464</v>
      </c>
    </row>
    <row r="13422" spans="1:9">
      <c r="A13422" t="str">
        <f t="shared" si="2374"/>
        <v>![image](data/resource/portrait_input.png</v>
      </c>
      <c r="C13422" t="s">
        <v>2598</v>
      </c>
      <c r="D13422" t="s">
        <v>1684</v>
      </c>
      <c r="E13422" t="str">
        <f t="shared" si="2370"/>
        <v/>
      </c>
      <c r="F13422" t="e">
        <f t="shared" si="2371"/>
        <v>#VALUE!</v>
      </c>
      <c r="H13422" t="s">
        <v>16464</v>
      </c>
    </row>
    <row r="13423" spans="1:9">
      <c r="A13423" t="str">
        <f t="shared" si="2374"/>
        <v>![image](data/resource/portrait_output.png</v>
      </c>
      <c r="C13423" t="s">
        <v>2599</v>
      </c>
      <c r="D13423" t="s">
        <v>1684</v>
      </c>
      <c r="E13423" t="str">
        <f t="shared" si="2370"/>
        <v/>
      </c>
      <c r="F13423" t="e">
        <f t="shared" si="2371"/>
        <v>#VALUE!</v>
      </c>
      <c r="H13423" t="s">
        <v>16464</v>
      </c>
    </row>
    <row r="13424" spans="1:9">
      <c r="A13424" t="str">
        <f t="shared" si="2374"/>
        <v>![Tests](https://github.com/plamere/spotipy/workflows/Tests/badge.svg?branch=master</v>
      </c>
      <c r="C13424" t="s">
        <v>8682</v>
      </c>
      <c r="D13424" t="s">
        <v>1684</v>
      </c>
      <c r="E13424" t="str">
        <f t="shared" si="2370"/>
        <v/>
      </c>
      <c r="F13424" t="e">
        <f t="shared" si="2371"/>
        <v>#VALUE!</v>
      </c>
      <c r="H13424" t="s">
        <v>16464</v>
      </c>
    </row>
    <row r="13425" spans="1:9">
      <c r="A13425" t="str">
        <f t="shared" si="2374"/>
        <v>![Build Status](https://travis-ci.org/Yelp/elastalert.svg</v>
      </c>
      <c r="B13425" t="str">
        <f>MID(C13425,FIND(")](",C13425)+2,1000)</f>
        <v>(https://travis-ci.org/Yelp/elastalert)</v>
      </c>
      <c r="C13425" t="s">
        <v>10857</v>
      </c>
      <c r="D13425" t="s">
        <v>1684</v>
      </c>
      <c r="E13425" t="str">
        <f t="shared" si="2370"/>
        <v>travis-ci.org/Yelp/elastalert)</v>
      </c>
      <c r="F13425" t="str">
        <f t="shared" si="2371"/>
        <v>travis-ci.org</v>
      </c>
      <c r="I13425">
        <f>COUNTIF(F:F,F13425)</f>
        <v>487</v>
      </c>
    </row>
    <row r="13426" spans="1:9">
      <c r="A13426" t="str">
        <f t="shared" si="2374"/>
        <v>![Generic badge](https://flat.badgen.net/discord/members/ttM8Tm6wge?icon=discord</v>
      </c>
      <c r="B13426" t="str">
        <f>MID(C13426,FIND(")](",C13426)+2,1000)</f>
        <v>(https://discord.gg/ttM8Tm6wge)</v>
      </c>
      <c r="C13426" t="s">
        <v>8684</v>
      </c>
      <c r="D13426" t="s">
        <v>1684</v>
      </c>
      <c r="E13426" t="str">
        <f t="shared" si="2370"/>
        <v>discord.gg/ttM8Tm6wge)</v>
      </c>
      <c r="F13426" t="str">
        <f t="shared" si="2371"/>
        <v>discord.gg</v>
      </c>
      <c r="H13426" t="s">
        <v>16460</v>
      </c>
    </row>
    <row r="13427" spans="1:9">
      <c r="A13427" t="str">
        <f t="shared" ref="A13427:A13458" si="2379">LEFT(C13427,FIND(")",C13427)-1)</f>
        <v>![ZeroCool940711's avatar](https://avatars.githubusercontent.com/u/5977640?s=40&amp;v=4</v>
      </c>
      <c r="C13427" t="s">
        <v>12076</v>
      </c>
      <c r="D13427" t="s">
        <v>1684</v>
      </c>
      <c r="E13427" t="str">
        <f t="shared" si="2370"/>
        <v/>
      </c>
      <c r="F13427" t="e">
        <f t="shared" si="2371"/>
        <v>#VALUE!</v>
      </c>
      <c r="H13427" t="s">
        <v>16464</v>
      </c>
    </row>
    <row r="13428" spans="1:9">
      <c r="A13428" t="str">
        <f t="shared" si="2379"/>
        <v>![Kasiya13's avatar](https://avatars.githubusercontent.com/u/26075839?s=40&amp;v=4</v>
      </c>
      <c r="C13428" t="s">
        <v>12077</v>
      </c>
      <c r="D13428" t="s">
        <v>1684</v>
      </c>
      <c r="E13428" t="str">
        <f t="shared" si="2370"/>
        <v/>
      </c>
      <c r="F13428" t="e">
        <f t="shared" si="2371"/>
        <v>#VALUE!</v>
      </c>
      <c r="H13428" t="s">
        <v>16464</v>
      </c>
    </row>
    <row r="13429" spans="1:9">
      <c r="A13429" t="str">
        <f t="shared" si="2379"/>
        <v>![Build Status](https://travis-ci.org/FederatedAI/FATE.svg?branch=master</v>
      </c>
      <c r="B13429" t="str">
        <f t="shared" ref="B13429:B13456" si="2380">MID(C13429,FIND(")](",C13429)+2,1000)</f>
        <v>(https://travis-ci.org/FederatedAI/FATE)</v>
      </c>
      <c r="C13429" t="s">
        <v>11016</v>
      </c>
      <c r="D13429" t="s">
        <v>1684</v>
      </c>
      <c r="E13429" t="str">
        <f t="shared" si="2370"/>
        <v>travis-ci.org/FederatedAI/FATE)</v>
      </c>
      <c r="F13429" t="str">
        <f t="shared" si="2371"/>
        <v>travis-ci.org</v>
      </c>
      <c r="I13429">
        <f>COUNTIF(F:F,F13429)</f>
        <v>487</v>
      </c>
    </row>
    <row r="13430" spans="1:9">
      <c r="A13430" t="str">
        <f t="shared" si="2379"/>
        <v>![Tweet](https://img.shields.io/twitter/url/http/shields.io.svg?style=social</v>
      </c>
      <c r="B13430" t="str">
        <f t="shared" si="2380"/>
        <v xml:space="preserve">(https://twitter.com/intent/tweet?text=Statistical%20Forecasting%20Algorithms%20by%20Nixtla%20&amp;url=https://github.com/Nixtla/neuralforecast&amp;via=nixtlainc&amp;hashtags=StatisticalModels,TimeSeries,Forecasting) </v>
      </c>
      <c r="C13430" t="s">
        <v>8686</v>
      </c>
      <c r="D13430" t="s">
        <v>1684</v>
      </c>
      <c r="E13430" t="str">
        <f t="shared" si="2370"/>
        <v xml:space="preserve">twitter.com/intent/tweet?text=Statistical%20Forecasting%20Algorithms%20by%20Nixtla%20&amp;url=https://github.com/Nixtla/neuralforecast&amp;via=nixtlainc&amp;hashtags=StatisticalModels,TimeSeries,Forecasting) </v>
      </c>
      <c r="F13430" t="str">
        <f t="shared" si="2371"/>
        <v>twitter.com</v>
      </c>
      <c r="H13430" t="s">
        <v>16460</v>
      </c>
    </row>
    <row r="13431" spans="1:9">
      <c r="A13431" t="str">
        <f t="shared" si="2379"/>
        <v>![Slack](https://img.shields.io/badge/Slack-4A154B?&amp;logo=slack&amp;logoColor=white</v>
      </c>
      <c r="B13431" t="str">
        <f t="shared" si="2380"/>
        <v>(https://join.slack.com/t/nixtlacommunity/shared_invite/zt-1pmhan9j5-F54XR20edHk0UtYAPcW4KQ)</v>
      </c>
      <c r="C13431" t="s">
        <v>8687</v>
      </c>
      <c r="D13431" t="s">
        <v>1684</v>
      </c>
      <c r="E13431" t="str">
        <f t="shared" si="2370"/>
        <v>join.slack.com/t/nixtlacommunity/shared_invite/zt-1pmhan9j5-F54XR20edHk0UtYAPcW4KQ)</v>
      </c>
      <c r="F13431" t="str">
        <f t="shared" si="2371"/>
        <v>join.slack.com</v>
      </c>
      <c r="H13431" t="s">
        <v>16460</v>
      </c>
    </row>
    <row r="13432" spans="1:9">
      <c r="A13432" t="str">
        <f t="shared" si="2379"/>
        <v>![CI](https://github.com/Nixtla/neuralforecast/actions/workflows/ci.yaml/badge.svg?branch=main</v>
      </c>
      <c r="B13432" t="str">
        <f t="shared" si="2380"/>
        <v>(https://github.com/Nixtla/neuralforecast/actions/workflows/ci.yaml)</v>
      </c>
      <c r="C13432" t="s">
        <v>12078</v>
      </c>
      <c r="D13432" t="s">
        <v>1684</v>
      </c>
      <c r="E13432" t="str">
        <f t="shared" si="2370"/>
        <v>github.com/Nixtla/neuralforecast/actions/workflows/ci.yaml)</v>
      </c>
      <c r="F13432" t="str">
        <f t="shared" si="2371"/>
        <v>github.com</v>
      </c>
      <c r="G13432" t="s">
        <v>16451</v>
      </c>
      <c r="H13432" t="s">
        <v>16455</v>
      </c>
    </row>
    <row r="13433" spans="1:9">
      <c r="A13433" t="str">
        <f t="shared" si="2379"/>
        <v>![Build Status](https://travis-ci.org/autorope/donkeycar.svg?branch=dev</v>
      </c>
      <c r="B13433" t="str">
        <f t="shared" si="2380"/>
        <v>(https://travis-ci.org/autorope/donkeycar)</v>
      </c>
      <c r="C13433" t="s">
        <v>11028</v>
      </c>
      <c r="D13433" t="s">
        <v>1684</v>
      </c>
      <c r="E13433" t="str">
        <f t="shared" si="2370"/>
        <v>travis-ci.org/autorope/donkeycar)</v>
      </c>
      <c r="F13433" t="str">
        <f t="shared" si="2371"/>
        <v>travis-ci.org</v>
      </c>
      <c r="I13433">
        <f t="shared" ref="I13433:I13435" si="2381">COUNTIF(F:F,F13433)</f>
        <v>487</v>
      </c>
    </row>
    <row r="13434" spans="1:9">
      <c r="A13434" t="str">
        <f t="shared" si="2379"/>
        <v>![Build Status](https://travis-ci.org/osmr/imgclsmob.svg?branch=master</v>
      </c>
      <c r="B13434" t="str">
        <f t="shared" si="2380"/>
        <v>(https://travis-ci.org/osmr/imgclsmob)</v>
      </c>
      <c r="C13434" t="s">
        <v>11033</v>
      </c>
      <c r="D13434" t="s">
        <v>1684</v>
      </c>
      <c r="E13434" t="str">
        <f t="shared" si="2370"/>
        <v>travis-ci.org/osmr/imgclsmob)</v>
      </c>
      <c r="F13434" t="str">
        <f t="shared" si="2371"/>
        <v>travis-ci.org</v>
      </c>
      <c r="I13434">
        <f t="shared" si="2381"/>
        <v>487</v>
      </c>
    </row>
    <row r="13435" spans="1:9">
      <c r="A13435" t="str">
        <f t="shared" si="2379"/>
        <v>![Build Status](https://travis-ci.org/Cloud-CV/EvalAI.svg?branch=master</v>
      </c>
      <c r="B13435" t="str">
        <f t="shared" si="2380"/>
        <v>(https://travis-ci.org/Cloud-CV/EvalAI)</v>
      </c>
      <c r="C13435" t="s">
        <v>11304</v>
      </c>
      <c r="D13435" t="s">
        <v>1684</v>
      </c>
      <c r="E13435" t="str">
        <f t="shared" si="2370"/>
        <v>travis-ci.org/Cloud-CV/EvalAI)</v>
      </c>
      <c r="F13435" t="str">
        <f t="shared" si="2371"/>
        <v>travis-ci.org</v>
      </c>
      <c r="I13435">
        <f t="shared" si="2381"/>
        <v>487</v>
      </c>
    </row>
    <row r="13436" spans="1:9">
      <c r="A13436" t="str">
        <f t="shared" si="2379"/>
        <v>![License](https://img.shields.io/badge/License-Apache_2.0-blue.svg</v>
      </c>
      <c r="B13436" t="str">
        <f t="shared" si="2380"/>
        <v>(https://github.com/Nixtla/neuralforecast/blob/main/LICENSE)</v>
      </c>
      <c r="C13436" t="s">
        <v>12082</v>
      </c>
      <c r="D13436" t="s">
        <v>1684</v>
      </c>
      <c r="E13436" t="str">
        <f t="shared" si="2370"/>
        <v>github.com/Nixtla/neuralforecast/blob/main/LICENSE)</v>
      </c>
      <c r="F13436" t="str">
        <f t="shared" si="2371"/>
        <v>github.com</v>
      </c>
      <c r="G13436" t="s">
        <v>16451</v>
      </c>
      <c r="H13436" t="s">
        <v>16455</v>
      </c>
    </row>
    <row r="13437" spans="1:9">
      <c r="A13437" t="str">
        <f t="shared" si="2379"/>
        <v>![Build Status](https://travis-ci.org/microservices-demo/microservices-demo.svg?branch=master</v>
      </c>
      <c r="B13437" t="str">
        <f t="shared" si="2380"/>
        <v>(https://travis-ci.org/microservices-demo/microservices-demo)</v>
      </c>
      <c r="C13437" t="s">
        <v>8477</v>
      </c>
      <c r="D13437" t="s">
        <v>1684</v>
      </c>
      <c r="E13437" t="str">
        <f t="shared" si="2370"/>
        <v>travis-ci.org/microservices-demo/microservices-demo)</v>
      </c>
      <c r="F13437" t="str">
        <f t="shared" si="2371"/>
        <v>travis-ci.org</v>
      </c>
      <c r="I13437">
        <f t="shared" ref="I13437:I13441" si="2382">COUNTIF(F:F,F13437)</f>
        <v>487</v>
      </c>
    </row>
    <row r="13438" spans="1:9">
      <c r="A13438" t="str">
        <f t="shared" si="2379"/>
        <v>![](https://img.shields.io/travis/damianmoore/photonix/master.svg</v>
      </c>
      <c r="B13438" t="str">
        <f t="shared" si="2380"/>
        <v>(https://travis-ci.org/damianmoore/photonix/branches)</v>
      </c>
      <c r="C13438" t="s">
        <v>12932</v>
      </c>
      <c r="D13438" t="s">
        <v>1684</v>
      </c>
      <c r="E13438" t="str">
        <f t="shared" si="2370"/>
        <v>travis-ci.org/damianmoore/photonix/branches)</v>
      </c>
      <c r="F13438" t="str">
        <f t="shared" si="2371"/>
        <v>travis-ci.org</v>
      </c>
      <c r="I13438">
        <f t="shared" si="2382"/>
        <v>487</v>
      </c>
    </row>
    <row r="13439" spans="1:9">
      <c r="A13439" t="str">
        <f t="shared" si="2379"/>
        <v>![Build Status](https://travis-ci.org/WhaleShark-Team/cobra.svg?branch=master</v>
      </c>
      <c r="B13439" t="str">
        <f t="shared" si="2380"/>
        <v>(https://travis-ci.org/WhaleShark-Team/cobra)</v>
      </c>
      <c r="C13439" t="s">
        <v>8841</v>
      </c>
      <c r="D13439" t="s">
        <v>1684</v>
      </c>
      <c r="E13439" t="str">
        <f t="shared" si="2370"/>
        <v>travis-ci.org/WhaleShark-Team/cobra)</v>
      </c>
      <c r="F13439" t="str">
        <f t="shared" si="2371"/>
        <v>travis-ci.org</v>
      </c>
      <c r="I13439">
        <f t="shared" si="2382"/>
        <v>487</v>
      </c>
    </row>
    <row r="13440" spans="1:9">
      <c r="A13440" t="str">
        <f t="shared" si="2379"/>
        <v>![Build Status](https://travis-ci.org/jay0lee/got-your-back.svg?branch=master</v>
      </c>
      <c r="B13440" t="str">
        <f t="shared" si="2380"/>
        <v>(https://travis-ci.org/jay0lee/got-your-back)</v>
      </c>
      <c r="C13440" t="s">
        <v>7422</v>
      </c>
      <c r="D13440" t="s">
        <v>1684</v>
      </c>
      <c r="E13440" t="str">
        <f t="shared" si="2370"/>
        <v>travis-ci.org/jay0lee/got-your-back)</v>
      </c>
      <c r="F13440" t="str">
        <f t="shared" si="2371"/>
        <v>travis-ci.org</v>
      </c>
      <c r="I13440">
        <f t="shared" si="2382"/>
        <v>487</v>
      </c>
    </row>
    <row r="13441" spans="1:9">
      <c r="A13441" t="str">
        <f t="shared" si="2379"/>
        <v>![Build Status](https://travis-ci.org/mwrlabs/drozer.svg?branch=develop</v>
      </c>
      <c r="B13441" t="str">
        <f t="shared" si="2380"/>
        <v>(https://travis-ci.org/mwrlabs/drozer)</v>
      </c>
      <c r="C13441" t="s">
        <v>9028</v>
      </c>
      <c r="D13441" t="s">
        <v>1684</v>
      </c>
      <c r="E13441" t="str">
        <f t="shared" si="2370"/>
        <v>travis-ci.org/mwrlabs/drozer)</v>
      </c>
      <c r="F13441" t="str">
        <f t="shared" si="2371"/>
        <v>travis-ci.org</v>
      </c>
      <c r="I13441">
        <f t="shared" si="2382"/>
        <v>487</v>
      </c>
    </row>
    <row r="13442" spans="1:9">
      <c r="A13442" t="str">
        <f t="shared" si="2379"/>
        <v>![Tweet](https://img.shields.io/twitter/url/http/shields.io.svg?style=social</v>
      </c>
      <c r="B13442" t="str">
        <f t="shared" si="2380"/>
        <v xml:space="preserve">(https://twitter.com/intent/tweet?text=Statistical%20Forecasting%20Algorithms%20by%20Nixtla%20&amp;url=https://github.com/Nixtla/statsforecast&amp;via=nixtlainc&amp;hashtags=StatisticalModels,TimeSeries,Forecasting) </v>
      </c>
      <c r="C13442" t="s">
        <v>8693</v>
      </c>
      <c r="D13442" t="s">
        <v>1684</v>
      </c>
      <c r="E13442" t="str">
        <f t="shared" ref="E13442:E13505" si="2383">SUBSTITUTE(SUBSTITUTE(B13442,"(https://",""), "(http://", "")</f>
        <v xml:space="preserve">twitter.com/intent/tweet?text=Statistical%20Forecasting%20Algorithms%20by%20Nixtla%20&amp;url=https://github.com/Nixtla/statsforecast&amp;via=nixtlainc&amp;hashtags=StatisticalModels,TimeSeries,Forecasting) </v>
      </c>
      <c r="F13442" t="str">
        <f t="shared" ref="F13442:F13505" si="2384">LEFT(E13442,FIND("/", E13442)-1)</f>
        <v>twitter.com</v>
      </c>
      <c r="H13442" t="s">
        <v>16460</v>
      </c>
    </row>
    <row r="13443" spans="1:9">
      <c r="A13443" t="str">
        <f t="shared" si="2379"/>
        <v>![Slack](https://img.shields.io/badge/Slack-4A154B?&amp;logo=slack&amp;logoColor=white</v>
      </c>
      <c r="B13443" t="str">
        <f t="shared" si="2380"/>
        <v xml:space="preserve">(https://join.slack.com/t/nixtlacommunity/shared_invite/zt-1pmhan9j5-F54XR20edHk0UtYAPcW4KQ) </v>
      </c>
      <c r="C13443" t="s">
        <v>8694</v>
      </c>
      <c r="D13443" t="s">
        <v>1684</v>
      </c>
      <c r="E13443" t="str">
        <f t="shared" si="2383"/>
        <v xml:space="preserve">join.slack.com/t/nixtlacommunity/shared_invite/zt-1pmhan9j5-F54XR20edHk0UtYAPcW4KQ) </v>
      </c>
      <c r="F13443" t="str">
        <f t="shared" si="2384"/>
        <v>join.slack.com</v>
      </c>
      <c r="H13443" t="s">
        <v>16460</v>
      </c>
    </row>
    <row r="13444" spans="1:9">
      <c r="A13444" t="str">
        <f t="shared" si="2379"/>
        <v>![All Contributors](https://img.shields.io/badge/all_contributors-28-orange.svg?style=flat-square</v>
      </c>
      <c r="B13444" t="str">
        <f t="shared" si="2380"/>
        <v xml:space="preserve">(#contributors-)&lt;!-- ALL-CONTRIBUTORS-BADGE:END </v>
      </c>
      <c r="C13444" t="s">
        <v>8695</v>
      </c>
      <c r="D13444" t="s">
        <v>1684</v>
      </c>
      <c r="E13444" t="str">
        <f t="shared" si="2383"/>
        <v xml:space="preserve">(#contributors-)&lt;!-- ALL-CONTRIBUTORS-BADGE:END </v>
      </c>
      <c r="F13444" t="e">
        <f t="shared" si="2384"/>
        <v>#VALUE!</v>
      </c>
      <c r="H13444" t="s">
        <v>16464</v>
      </c>
    </row>
    <row r="13445" spans="1:9">
      <c r="A13445" t="str">
        <f t="shared" si="2379"/>
        <v>![CI](https://github.com/Nixtla/statsforecast/actions/workflows/ci.yaml/badge.svg?branch=main</v>
      </c>
      <c r="B13445" t="str">
        <f t="shared" si="2380"/>
        <v>(https://github.com/Nixtla/statsforecast/actions/workflows/ci.yaml)</v>
      </c>
      <c r="C13445" t="s">
        <v>8696</v>
      </c>
      <c r="D13445" t="s">
        <v>1684</v>
      </c>
      <c r="E13445" t="str">
        <f t="shared" si="2383"/>
        <v>github.com/Nixtla/statsforecast/actions/workflows/ci.yaml)</v>
      </c>
      <c r="F13445" t="str">
        <f t="shared" si="2384"/>
        <v>github.com</v>
      </c>
      <c r="G13445" t="s">
        <v>16451</v>
      </c>
      <c r="H13445" t="s">
        <v>16455</v>
      </c>
    </row>
    <row r="13446" spans="1:9">
      <c r="A13446" t="str">
        <f t="shared" si="2379"/>
        <v>![Build Status](https://travis-ci.org/mwrlabs/drozer.svg?branch=master</v>
      </c>
      <c r="B13446" t="str">
        <f t="shared" si="2380"/>
        <v>(https://travis-ci.org/mwrlabs/drozer)</v>
      </c>
      <c r="C13446" t="s">
        <v>9029</v>
      </c>
      <c r="D13446" t="s">
        <v>1684</v>
      </c>
      <c r="E13446" t="str">
        <f t="shared" si="2383"/>
        <v>travis-ci.org/mwrlabs/drozer)</v>
      </c>
      <c r="F13446" t="str">
        <f t="shared" si="2384"/>
        <v>travis-ci.org</v>
      </c>
      <c r="I13446">
        <f t="shared" ref="I13446:I13448" si="2385">COUNTIF(F:F,F13446)</f>
        <v>487</v>
      </c>
    </row>
    <row r="13447" spans="1:9">
      <c r="A13447" t="str">
        <f t="shared" si="2379"/>
        <v>![Build Status](https://secure.travis-ci.org/yui/yuicompressor.svg?branch=master</v>
      </c>
      <c r="B13447" t="str">
        <f t="shared" si="2380"/>
        <v>(http://travis-ci.org/yui/yuicompressor)</v>
      </c>
      <c r="C13447" t="s">
        <v>15647</v>
      </c>
      <c r="D13447" t="s">
        <v>1683</v>
      </c>
      <c r="E13447" t="str">
        <f t="shared" si="2383"/>
        <v>travis-ci.org/yui/yuicompressor)</v>
      </c>
      <c r="F13447" t="str">
        <f t="shared" si="2384"/>
        <v>travis-ci.org</v>
      </c>
      <c r="I13447">
        <f t="shared" si="2385"/>
        <v>487</v>
      </c>
    </row>
    <row r="13448" spans="1:9">
      <c r="A13448" t="str">
        <f t="shared" si="2379"/>
        <v>![Master Build Status](https://travis-ci.org/apache/hive.svg?branch=master</v>
      </c>
      <c r="B13448" t="str">
        <f t="shared" si="2380"/>
        <v>(https://travis-ci.org/apache/hive/branches)[</v>
      </c>
      <c r="C13448" t="s">
        <v>13140</v>
      </c>
      <c r="D13448" t="s">
        <v>1683</v>
      </c>
      <c r="E13448" t="str">
        <f t="shared" si="2383"/>
        <v>travis-ci.org/apache/hive/branches)[</v>
      </c>
      <c r="F13448" t="str">
        <f t="shared" si="2384"/>
        <v>travis-ci.org</v>
      </c>
      <c r="I13448">
        <f t="shared" si="2385"/>
        <v>487</v>
      </c>
    </row>
    <row r="13449" spans="1:9">
      <c r="A13449" t="str">
        <f t="shared" si="2379"/>
        <v>![License](https://img.shields.io/badge/License-Apache_2.0-blue.svg</v>
      </c>
      <c r="B13449" t="str">
        <f t="shared" si="2380"/>
        <v>(https://github.com/Nixtla/statsforecast/blob/main/LICENSE)</v>
      </c>
      <c r="C13449" t="s">
        <v>12086</v>
      </c>
      <c r="D13449" t="s">
        <v>1684</v>
      </c>
      <c r="E13449" t="str">
        <f t="shared" si="2383"/>
        <v>github.com/Nixtla/statsforecast/blob/main/LICENSE)</v>
      </c>
      <c r="F13449" t="str">
        <f t="shared" si="2384"/>
        <v>github.com</v>
      </c>
      <c r="G13449" t="s">
        <v>16451</v>
      </c>
      <c r="H13449" t="s">
        <v>16455</v>
      </c>
    </row>
    <row r="13450" spans="1:9">
      <c r="A13450" t="str">
        <f t="shared" si="2379"/>
        <v>![Build Status](https://travis-ci.org/aws/aws-sdk-java.png?branch=master</v>
      </c>
      <c r="B13450" t="str">
        <f t="shared" si="2380"/>
        <v>(https://travis-ci.org/aws/aws-sdk-java)* And more!&lt;!--Copyright (c) 2010 Yahoo! Inc., 2012 - 2016 YCSB contributors.[</v>
      </c>
      <c r="C13450" t="s">
        <v>13173</v>
      </c>
      <c r="D13450" t="s">
        <v>1683</v>
      </c>
      <c r="E13450" t="str">
        <f t="shared" si="2383"/>
        <v>travis-ci.org/aws/aws-sdk-java)* And more!&lt;!--Copyright (c) 2010 Yahoo! Inc., 2012 - 2016 YCSB contributors.[</v>
      </c>
      <c r="F13450" t="str">
        <f t="shared" si="2384"/>
        <v>travis-ci.org</v>
      </c>
      <c r="I13450">
        <f t="shared" ref="I13450:I13456" si="2386">COUNTIF(F:F,F13450)</f>
        <v>487</v>
      </c>
    </row>
    <row r="13451" spans="1:9">
      <c r="A13451" t="str">
        <f t="shared" si="2379"/>
        <v>![Build Status](https://travis-ci.org/brianfrankcooper/YCSB.png?branch=master</v>
      </c>
      <c r="B13451" t="str">
        <f t="shared" si="2380"/>
        <v>(https://travis-ci.org/brianfrankcooper/YCSB)</v>
      </c>
      <c r="C13451" t="s">
        <v>13174</v>
      </c>
      <c r="D13451" t="s">
        <v>1683</v>
      </c>
      <c r="E13451" t="str">
        <f t="shared" si="2383"/>
        <v>travis-ci.org/brianfrankcooper/YCSB)</v>
      </c>
      <c r="F13451" t="str">
        <f t="shared" si="2384"/>
        <v>travis-ci.org</v>
      </c>
      <c r="I13451">
        <f t="shared" si="2386"/>
        <v>487</v>
      </c>
    </row>
    <row r="13452" spans="1:9">
      <c r="A13452" t="str">
        <f t="shared" si="2379"/>
        <v>![Build Status](https://travis-ci.org/p6spy/p6spy.svg?branch=master</v>
      </c>
      <c r="B13452" t="str">
        <f t="shared" si="2380"/>
        <v>(https://travis-ci.org/p6spy/p6spy)[</v>
      </c>
      <c r="C13452" t="s">
        <v>13217</v>
      </c>
      <c r="D13452" t="s">
        <v>1683</v>
      </c>
      <c r="E13452" t="str">
        <f t="shared" si="2383"/>
        <v>travis-ci.org/p6spy/p6spy)[</v>
      </c>
      <c r="F13452" t="str">
        <f t="shared" si="2384"/>
        <v>travis-ci.org</v>
      </c>
      <c r="I13452">
        <f t="shared" si="2386"/>
        <v>487</v>
      </c>
    </row>
    <row r="13453" spans="1:9">
      <c r="A13453" t="str">
        <f t="shared" si="2379"/>
        <v>![Build Status](https://travis-ci.org/json-path/JsonPath.svg?branch=master</v>
      </c>
      <c r="B13453" t="str">
        <f t="shared" si="2380"/>
        <v>(https://travis-ci.org/json-path/JsonPath)</v>
      </c>
      <c r="C13453" t="s">
        <v>13226</v>
      </c>
      <c r="D13453" t="s">
        <v>1683</v>
      </c>
      <c r="E13453" t="str">
        <f t="shared" si="2383"/>
        <v>travis-ci.org/json-path/JsonPath)</v>
      </c>
      <c r="F13453" t="str">
        <f t="shared" si="2384"/>
        <v>travis-ci.org</v>
      </c>
      <c r="I13453">
        <f t="shared" si="2386"/>
        <v>487</v>
      </c>
    </row>
    <row r="13454" spans="1:9">
      <c r="A13454" t="str">
        <f t="shared" si="2379"/>
        <v>![Build Status](https://travis-ci.org/android-async-http/android-async-http.png?branch=master</v>
      </c>
      <c r="B13454" t="str">
        <f t="shared" si="2380"/>
        <v>(https://travis-ci.org/android-async-http/android-async-http)</v>
      </c>
      <c r="C13454" t="s">
        <v>13232</v>
      </c>
      <c r="D13454" t="s">
        <v>1683</v>
      </c>
      <c r="E13454" t="str">
        <f t="shared" si="2383"/>
        <v>travis-ci.org/android-async-http/android-async-http)</v>
      </c>
      <c r="F13454" t="str">
        <f t="shared" si="2384"/>
        <v>travis-ci.org</v>
      </c>
      <c r="I13454">
        <f t="shared" si="2386"/>
        <v>487</v>
      </c>
    </row>
    <row r="13455" spans="1:9">
      <c r="A13455" t="str">
        <f t="shared" si="2379"/>
        <v>![](https://img.shields.io/travis/perwendel/spark.svg</v>
      </c>
      <c r="B13455" t="str">
        <f t="shared" si="2380"/>
        <v>(https://travis-ci.org/perwendel/spark)[</v>
      </c>
      <c r="C13455" t="s">
        <v>13245</v>
      </c>
      <c r="D13455" t="s">
        <v>1683</v>
      </c>
      <c r="E13455" t="str">
        <f t="shared" si="2383"/>
        <v>travis-ci.org/perwendel/spark)[</v>
      </c>
      <c r="F13455" t="str">
        <f t="shared" si="2384"/>
        <v>travis-ci.org</v>
      </c>
      <c r="I13455">
        <f t="shared" si="2386"/>
        <v>487</v>
      </c>
    </row>
    <row r="13456" spans="1:9">
      <c r="A13456" t="str">
        <f t="shared" si="2379"/>
        <v>![Build Status](https://travis-ci.org/aaberg/sql2o.svg?branch=master</v>
      </c>
      <c r="B13456" t="str">
        <f t="shared" si="2380"/>
        <v>(https://travis-ci.org/aaberg/sql2o) [</v>
      </c>
      <c r="C13456" t="s">
        <v>13250</v>
      </c>
      <c r="D13456" t="s">
        <v>1683</v>
      </c>
      <c r="E13456" t="str">
        <f t="shared" si="2383"/>
        <v>travis-ci.org/aaberg/sql2o) [</v>
      </c>
      <c r="F13456" t="str">
        <f t="shared" si="2384"/>
        <v>travis-ci.org</v>
      </c>
      <c r="I13456">
        <f t="shared" si="2386"/>
        <v>487</v>
      </c>
    </row>
    <row r="13457" spans="1:9">
      <c r="A13457" t="str">
        <f t="shared" si="2379"/>
        <v>![Four Keys](images/fourkeys_wide.svg</v>
      </c>
      <c r="C13457" t="s">
        <v>2156</v>
      </c>
      <c r="D13457" t="s">
        <v>1684</v>
      </c>
      <c r="E13457" t="str">
        <f t="shared" si="2383"/>
        <v/>
      </c>
      <c r="F13457" t="e">
        <f t="shared" si="2384"/>
        <v>#VALUE!</v>
      </c>
      <c r="H13457" t="s">
        <v>16464</v>
      </c>
    </row>
    <row r="13458" spans="1:9">
      <c r="A13458" t="str">
        <f t="shared" si="2379"/>
        <v>![Build Status](https://travis-ci.org/DiUS/java-faker.svg?branch=master</v>
      </c>
      <c r="B13458" t="str">
        <f>MID(C13458,FIND(")](",C13458)+2,1000)</f>
        <v>(https://travis-ci.org/DiUS/java-faker)[</v>
      </c>
      <c r="C13458" t="s">
        <v>13254</v>
      </c>
      <c r="D13458" t="s">
        <v>1683</v>
      </c>
      <c r="E13458" t="str">
        <f t="shared" si="2383"/>
        <v>travis-ci.org/DiUS/java-faker)[</v>
      </c>
      <c r="F13458" t="str">
        <f t="shared" si="2384"/>
        <v>travis-ci.org</v>
      </c>
      <c r="I13458">
        <f>COUNTIF(F:F,F13458)</f>
        <v>487</v>
      </c>
    </row>
    <row r="13459" spans="1:9">
      <c r="A13459" t="str">
        <f t="shared" ref="A13459:A13490" si="2387">LEFT(C13459,FIND(")",C13459)-1)</f>
        <v>![Diagram of the FourKeys Design](images/fourkeys-design.png</v>
      </c>
      <c r="C13459" t="s">
        <v>2157</v>
      </c>
      <c r="D13459" t="s">
        <v>1684</v>
      </c>
      <c r="E13459" t="str">
        <f t="shared" si="2383"/>
        <v/>
      </c>
      <c r="F13459" t="e">
        <f t="shared" si="2384"/>
        <v>#VALUE!</v>
      </c>
      <c r="H13459" t="s">
        <v>16464</v>
      </c>
    </row>
    <row r="13460" spans="1:9">
      <c r="A13460" t="str">
        <f t="shared" si="2387"/>
        <v>![Image of the Four Keys dashboard.](images/dashboard.png</v>
      </c>
      <c r="C13460" t="s">
        <v>2158</v>
      </c>
      <c r="D13460" t="s">
        <v>1684</v>
      </c>
      <c r="E13460" t="str">
        <f t="shared" si="2383"/>
        <v/>
      </c>
      <c r="F13460" t="e">
        <f t="shared" si="2384"/>
        <v>#VALUE!</v>
      </c>
      <c r="H13460" t="s">
        <v>16464</v>
      </c>
    </row>
    <row r="13461" spans="1:9">
      <c r="A13461" t="str">
        <f t="shared" si="2387"/>
        <v>![Image of chart from the State of DevOps Report, showing the range of each key metric for elite, high, medium, and low software delivery performers.](images/dora-chart.png</v>
      </c>
      <c r="C13461" t="s">
        <v>8698</v>
      </c>
      <c r="D13461" t="s">
        <v>1684</v>
      </c>
      <c r="E13461" t="str">
        <f t="shared" si="2383"/>
        <v/>
      </c>
      <c r="F13461" t="e">
        <f t="shared" si="2384"/>
        <v>#VALUE!</v>
      </c>
      <c r="H13461" t="s">
        <v>16464</v>
      </c>
    </row>
    <row r="13462" spans="1:9">
      <c r="A13462" t="str">
        <f t="shared" si="2387"/>
        <v>![Build Status](https://travis-ci.org/Netflix/Priam.svg?branch=2.x</v>
      </c>
      <c r="B13462" t="str">
        <f t="shared" ref="B13462:B13475" si="2388">MID(C13462,FIND(")](",C13462)+2,1000)</f>
        <v>(https://travis-ci.org/Netflix/Priam)[</v>
      </c>
      <c r="C13462" t="s">
        <v>13282</v>
      </c>
      <c r="D13462" t="s">
        <v>1683</v>
      </c>
      <c r="E13462" t="str">
        <f t="shared" si="2383"/>
        <v>travis-ci.org/Netflix/Priam)[</v>
      </c>
      <c r="F13462" t="str">
        <f t="shared" si="2384"/>
        <v>travis-ci.org</v>
      </c>
      <c r="I13462">
        <f t="shared" ref="I13462:I13463" si="2389">COUNTIF(F:F,F13462)</f>
        <v>487</v>
      </c>
    </row>
    <row r="13463" spans="1:9">
      <c r="A13463" t="str">
        <f t="shared" si="2387"/>
        <v>![Build Status](https://travis-ci.org/Netflix/Priam.svg?branch=3.x</v>
      </c>
      <c r="B13463" t="str">
        <f t="shared" si="2388"/>
        <v>(https://travis-ci.org/Netflix/Priam)</v>
      </c>
      <c r="C13463" t="s">
        <v>13283</v>
      </c>
      <c r="D13463" t="s">
        <v>1683</v>
      </c>
      <c r="E13463" t="str">
        <f t="shared" si="2383"/>
        <v>travis-ci.org/Netflix/Priam)</v>
      </c>
      <c r="F13463" t="str">
        <f t="shared" si="2384"/>
        <v>travis-ci.org</v>
      </c>
      <c r="I13463">
        <f t="shared" si="2389"/>
        <v>487</v>
      </c>
    </row>
    <row r="13464" spans="1:9">
      <c r="A13464" t="str">
        <f t="shared" si="2387"/>
        <v>![Document Build](https://github.com/OWASP/owasp-masvs/workflows/Document%20Build/badge.svg</v>
      </c>
      <c r="B13464" t="str">
        <f t="shared" si="2388"/>
        <v>(https://github.com/OWASP/owasp-masvs/actions?query=workflow%3A%22CI+Build%22)</v>
      </c>
      <c r="C13464" t="s">
        <v>12094</v>
      </c>
      <c r="D13464" t="s">
        <v>1684</v>
      </c>
      <c r="E13464" t="str">
        <f t="shared" si="2383"/>
        <v>github.com/OWASP/owasp-masvs/actions?query=workflow%3A%22CI+Build%22)</v>
      </c>
      <c r="F13464" t="str">
        <f t="shared" si="2384"/>
        <v>github.com</v>
      </c>
      <c r="G13464" t="s">
        <v>16451</v>
      </c>
      <c r="H13464" t="s">
        <v>16455</v>
      </c>
    </row>
    <row r="13465" spans="1:9">
      <c r="A13465" t="str">
        <f t="shared" si="2387"/>
        <v>![Check Markdown Markup](https://github.com/OWASP/owasp-masvs/workflows/Check%20Markdown%20Markup/badge.svg</v>
      </c>
      <c r="B13465" t="str">
        <f t="shared" si="2388"/>
        <v>(https://github.com/OWASP/owasp-masvs/actions?query=workflow%3A%22Check+Markdown+markup%22)</v>
      </c>
      <c r="C13465" t="s">
        <v>12095</v>
      </c>
      <c r="D13465" t="s">
        <v>1684</v>
      </c>
      <c r="E13465" t="str">
        <f t="shared" si="2383"/>
        <v>github.com/OWASP/owasp-masvs/actions?query=workflow%3A%22Check+Markdown+markup%22)</v>
      </c>
      <c r="F13465" t="str">
        <f t="shared" si="2384"/>
        <v>github.com</v>
      </c>
      <c r="G13465" t="s">
        <v>16451</v>
      </c>
      <c r="H13465" t="s">
        <v>16455</v>
      </c>
    </row>
    <row r="13466" spans="1:9">
      <c r="A13466" t="str">
        <f t="shared" si="2387"/>
        <v>![Check Markdown Links](https://github.com/OWASP/owasp-masvs/workflows/Check%20Markdown%20Links/badge.svg</v>
      </c>
      <c r="B13466" t="str">
        <f t="shared" si="2388"/>
        <v>(https://github.com/OWASP/owasp-masvs/actions?query=workflow%3A%22Check+Markdown+Links%22)- ⚡Contribute!](#how-to-contribute)</v>
      </c>
      <c r="C13466" t="s">
        <v>13019</v>
      </c>
      <c r="D13466" t="s">
        <v>1684</v>
      </c>
      <c r="E13466" t="str">
        <f t="shared" si="2383"/>
        <v>github.com/OWASP/owasp-masvs/actions?query=workflow%3A%22Check+Markdown+Links%22)- ⚡Contribute!](#how-to-contribute)</v>
      </c>
      <c r="F13466" t="str">
        <f t="shared" si="2384"/>
        <v>github.com</v>
      </c>
      <c r="G13466" t="s">
        <v>16451</v>
      </c>
      <c r="H13466" t="s">
        <v>16455</v>
      </c>
    </row>
    <row r="13467" spans="1:9">
      <c r="A13467" t="str">
        <f t="shared" si="2387"/>
        <v>![Build Status](https://travis-ci.org/pockethub/PocketHub.svg?branch=master</v>
      </c>
      <c r="B13467" t="str">
        <f t="shared" si="2388"/>
        <v>(https://travis-ci.org/pockethub/PocketHub)</v>
      </c>
      <c r="C13467" t="s">
        <v>13291</v>
      </c>
      <c r="D13467" t="s">
        <v>1683</v>
      </c>
      <c r="E13467" t="str">
        <f t="shared" si="2383"/>
        <v>travis-ci.org/pockethub/PocketHub)</v>
      </c>
      <c r="F13467" t="str">
        <f t="shared" si="2384"/>
        <v>travis-ci.org</v>
      </c>
      <c r="I13467">
        <f t="shared" ref="I13467:I13469" si="2390">COUNTIF(F:F,F13467)</f>
        <v>487</v>
      </c>
    </row>
    <row r="13468" spans="1:9">
      <c r="A13468" t="str">
        <f t="shared" si="2387"/>
        <v>![Build Status](https://secure.travis-ci.org/opensagres/xdocreport.png</v>
      </c>
      <c r="B13468" t="str">
        <f t="shared" si="2388"/>
        <v>(http://travis-ci.org/opensagres/xdocreport)</v>
      </c>
      <c r="C13468" t="s">
        <v>13293</v>
      </c>
      <c r="D13468" t="s">
        <v>1683</v>
      </c>
      <c r="E13468" t="str">
        <f t="shared" si="2383"/>
        <v>travis-ci.org/opensagres/xdocreport)</v>
      </c>
      <c r="F13468" t="str">
        <f t="shared" si="2384"/>
        <v>travis-ci.org</v>
      </c>
      <c r="I13468">
        <f t="shared" si="2390"/>
        <v>487</v>
      </c>
    </row>
    <row r="13469" spans="1:9">
      <c r="A13469" t="str">
        <f t="shared" si="2387"/>
        <v>![Build Status](https://travis-ci.org/greenrobot/greenDAO.svg?branch=master</v>
      </c>
      <c r="B13469" t="str">
        <f t="shared" si="2388"/>
        <v>(https://travis-ci.org/greenrobot/greenDAO)[</v>
      </c>
      <c r="C13469" t="s">
        <v>13299</v>
      </c>
      <c r="D13469" t="s">
        <v>1683</v>
      </c>
      <c r="E13469" t="str">
        <f t="shared" si="2383"/>
        <v>travis-ci.org/greenrobot/greenDAO)[</v>
      </c>
      <c r="F13469" t="str">
        <f t="shared" si="2384"/>
        <v>travis-ci.org</v>
      </c>
      <c r="I13469">
        <f t="shared" si="2390"/>
        <v>487</v>
      </c>
    </row>
    <row r="13470" spans="1:9">
      <c r="A13470" t="str">
        <f t="shared" si="2387"/>
        <v>![license](https://img.shields.io/badge/License-Apache%202.0-blue.svg</v>
      </c>
      <c r="B13470" t="str">
        <f t="shared" si="2388"/>
        <v>(https://github.com/Lightning-AI/pytorch-lightning/blob/master/LICENSE)</v>
      </c>
      <c r="C13470" t="s">
        <v>11407</v>
      </c>
      <c r="D13470" t="s">
        <v>1684</v>
      </c>
      <c r="E13470" t="str">
        <f t="shared" si="2383"/>
        <v>github.com/Lightning-AI/pytorch-lightning/blob/master/LICENSE)</v>
      </c>
      <c r="F13470" t="str">
        <f t="shared" si="2384"/>
        <v>github.com</v>
      </c>
      <c r="G13470" t="s">
        <v>16451</v>
      </c>
      <c r="H13470" t="s">
        <v>16455</v>
      </c>
    </row>
    <row r="13471" spans="1:9">
      <c r="A13471" t="str">
        <f t="shared" si="2387"/>
        <v>![CI testing](https://github.com/Lightning-Universe/lightning-flash/actions/workflows/ci-testing.yml/badge.svg?event=push</v>
      </c>
      <c r="B13471" t="str">
        <f t="shared" si="2388"/>
        <v>(https://github.com/Lightning-Universe/lightning-flash/actions/workflows/ci-testing.yml)</v>
      </c>
      <c r="C13471" t="s">
        <v>11408</v>
      </c>
      <c r="D13471" t="s">
        <v>1684</v>
      </c>
      <c r="E13471" t="str">
        <f t="shared" si="2383"/>
        <v>github.com/Lightning-Universe/lightning-flash/actions/workflows/ci-testing.yml)</v>
      </c>
      <c r="F13471" t="str">
        <f t="shared" si="2384"/>
        <v>github.com</v>
      </c>
      <c r="G13471" t="s">
        <v>16451</v>
      </c>
      <c r="H13471" t="s">
        <v>16455</v>
      </c>
    </row>
    <row r="13472" spans="1:9">
      <c r="A13472" t="str">
        <f t="shared" si="2387"/>
        <v>![codecov](https://codecov.io/gh/Lightning-Universe/lightning-flash/branch/master/graph/badge.svg?token=oLuUr9q1vt</v>
      </c>
      <c r="B13472" t="str">
        <f t="shared" si="2388"/>
        <v>(https://codecov.io/gh/Lightning-Universe/lightning-flash)</v>
      </c>
      <c r="C13472" t="s">
        <v>11409</v>
      </c>
      <c r="D13472" t="s">
        <v>1684</v>
      </c>
      <c r="E13472" t="str">
        <f t="shared" si="2383"/>
        <v>codecov.io/gh/Lightning-Universe/lightning-flash)</v>
      </c>
      <c r="F13472" t="str">
        <f t="shared" si="2384"/>
        <v>codecov.io</v>
      </c>
      <c r="H13472" t="s">
        <v>16457</v>
      </c>
    </row>
    <row r="13473" spans="1:9">
      <c r="A13473" t="str">
        <f t="shared" si="2387"/>
        <v>![Build Status](https://travis-ci.org/chewiebug/GCViewer.svg?branch=develop</v>
      </c>
      <c r="B13473" t="str">
        <f t="shared" si="2388"/>
        <v>(https://travis-ci.org/chewiebug/GCViewer)[</v>
      </c>
      <c r="C13473" t="s">
        <v>13306</v>
      </c>
      <c r="D13473" t="s">
        <v>1683</v>
      </c>
      <c r="E13473" t="str">
        <f t="shared" si="2383"/>
        <v>travis-ci.org/chewiebug/GCViewer)[</v>
      </c>
      <c r="F13473" t="str">
        <f t="shared" si="2384"/>
        <v>travis-ci.org</v>
      </c>
      <c r="I13473">
        <f t="shared" ref="I13473:I13474" si="2391">COUNTIF(F:F,F13473)</f>
        <v>487</v>
      </c>
    </row>
    <row r="13474" spans="1:9">
      <c r="A13474" t="str">
        <f t="shared" si="2387"/>
        <v>![Travis CI](https://travis-ci.org/mitreid-connect/OpenID-Connect-Java-Spring-Server.svg?branch=master</v>
      </c>
      <c r="B13474" t="str">
        <f t="shared" si="2388"/>
        <v>(https://travis-ci.org/mitreid-connect/OpenID-Connect-Java-Spring-Server)  [</v>
      </c>
      <c r="C13474" t="s">
        <v>13313</v>
      </c>
      <c r="D13474" t="s">
        <v>1683</v>
      </c>
      <c r="E13474" t="str">
        <f t="shared" si="2383"/>
        <v>travis-ci.org/mitreid-connect/OpenID-Connect-Java-Spring-Server)  [</v>
      </c>
      <c r="F13474" t="str">
        <f t="shared" si="2384"/>
        <v>travis-ci.org</v>
      </c>
      <c r="I13474">
        <f t="shared" si="2391"/>
        <v>487</v>
      </c>
    </row>
    <row r="13475" spans="1:9">
      <c r="A13475" t="str">
        <f t="shared" si="2387"/>
        <v>![License](https://img.shields.io/github/license/Ice9Coffee/HoshinoBot</v>
      </c>
      <c r="B13475" t="str">
        <f t="shared" si="2388"/>
        <v>(LICENSE)</v>
      </c>
      <c r="C13475" t="s">
        <v>8058</v>
      </c>
      <c r="D13475" t="s">
        <v>1684</v>
      </c>
      <c r="E13475" t="str">
        <f t="shared" si="2383"/>
        <v>(LICENSE)</v>
      </c>
      <c r="F13475" t="e">
        <f t="shared" si="2384"/>
        <v>#VALUE!</v>
      </c>
      <c r="H13475" t="s">
        <v>16464</v>
      </c>
    </row>
    <row r="13476" spans="1:9">
      <c r="A13476" t="str">
        <f t="shared" si="2387"/>
        <v>![Python Version](https://img.shields.io/badge/python-3.8+-blue</v>
      </c>
      <c r="C13476" t="s">
        <v>1998</v>
      </c>
      <c r="D13476" t="s">
        <v>1684</v>
      </c>
      <c r="E13476" t="str">
        <f t="shared" si="2383"/>
        <v/>
      </c>
      <c r="F13476" t="e">
        <f t="shared" si="2384"/>
        <v>#VALUE!</v>
      </c>
      <c r="H13476" t="s">
        <v>16464</v>
      </c>
    </row>
    <row r="13477" spans="1:9">
      <c r="A13477" t="str">
        <f t="shared" si="2387"/>
        <v>![Nonebot Version](https://img.shields.io/badge/nonebot-1.6.0%2B%2C%202.0.0---blue</v>
      </c>
      <c r="C13477" t="s">
        <v>1999</v>
      </c>
      <c r="D13477" t="s">
        <v>1684</v>
      </c>
      <c r="E13477" t="str">
        <f t="shared" si="2383"/>
        <v/>
      </c>
      <c r="F13477" t="e">
        <f t="shared" si="2384"/>
        <v>#VALUE!</v>
      </c>
      <c r="H13477" t="s">
        <v>16464</v>
      </c>
    </row>
    <row r="13478" spans="1:9">
      <c r="A13478" t="str">
        <f t="shared" si="2387"/>
        <v>![Build Status](https://travis-ci.org/nostra13/Android-Universal-Image-Loader.svg?branch=master</v>
      </c>
      <c r="B13478" t="str">
        <f t="shared" ref="B13478:B13490" si="2392">MID(C13478,FIND(")](",C13478)+2,1000)</f>
        <v>(https://travis-ci.org/nostra13/Android-Universal-Image-Loader) [</v>
      </c>
      <c r="C13478" t="s">
        <v>13332</v>
      </c>
      <c r="D13478" t="s">
        <v>1683</v>
      </c>
      <c r="E13478" t="str">
        <f t="shared" si="2383"/>
        <v>travis-ci.org/nostra13/Android-Universal-Image-Loader) [</v>
      </c>
      <c r="F13478" t="str">
        <f t="shared" si="2384"/>
        <v>travis-ci.org</v>
      </c>
      <c r="I13478">
        <f t="shared" ref="I13478:I13485" si="2393">COUNTIF(F:F,F13478)</f>
        <v>487</v>
      </c>
    </row>
    <row r="13479" spans="1:9">
      <c r="A13479" t="str">
        <f t="shared" si="2387"/>
        <v>![Build Status](https://travis-ci.org/lightbend/config.svg?branch=master</v>
      </c>
      <c r="B13479" t="str">
        <f t="shared" si="2392"/>
        <v>(https://travis-ci.org/lightbend/config)[</v>
      </c>
      <c r="C13479" t="s">
        <v>13336</v>
      </c>
      <c r="D13479" t="s">
        <v>1683</v>
      </c>
      <c r="E13479" t="str">
        <f t="shared" si="2383"/>
        <v>travis-ci.org/lightbend/config)[</v>
      </c>
      <c r="F13479" t="str">
        <f t="shared" si="2384"/>
        <v>travis-ci.org</v>
      </c>
      <c r="I13479">
        <f t="shared" si="2393"/>
        <v>487</v>
      </c>
    </row>
    <row r="13480" spans="1:9">
      <c r="A13480" t="str">
        <f t="shared" si="2387"/>
        <v>![Build Status](https://secure.travis-ci.org/jmxtrans/jmxtrans.png?branch=master</v>
      </c>
      <c r="B13480" t="str">
        <f t="shared" si="2392"/>
        <v>(http://travis-ci.org/jmxtrans/jmxtrans)[</v>
      </c>
      <c r="C13480" t="s">
        <v>13340</v>
      </c>
      <c r="D13480" t="s">
        <v>1683</v>
      </c>
      <c r="E13480" t="str">
        <f t="shared" si="2383"/>
        <v>travis-ci.org/jmxtrans/jmxtrans)[</v>
      </c>
      <c r="F13480" t="str">
        <f t="shared" si="2384"/>
        <v>travis-ci.org</v>
      </c>
      <c r="I13480">
        <f t="shared" si="2393"/>
        <v>487</v>
      </c>
    </row>
    <row r="13481" spans="1:9">
      <c r="A13481" t="str">
        <f t="shared" si="2387"/>
        <v>![Build Status](https://travis-ci.org/Netflix/servo.svg</v>
      </c>
      <c r="B13481" t="str">
        <f t="shared" si="2392"/>
        <v>(https://travis-ci.org/Netflix/servo/builds)* Google Group: [Netflix Atlas](https://groups.google.com/forum/!forum/netflix-atlas)[</v>
      </c>
      <c r="C13481" t="s">
        <v>13353</v>
      </c>
      <c r="D13481" t="s">
        <v>1683</v>
      </c>
      <c r="E13481" t="str">
        <f t="shared" si="2383"/>
        <v>travis-ci.org/Netflix/servo/builds)* Google Group: [Netflix Atlas]groups.google.com/forum/!forum/netflix-atlas)[</v>
      </c>
      <c r="F13481" t="str">
        <f t="shared" si="2384"/>
        <v>travis-ci.org</v>
      </c>
      <c r="I13481">
        <f t="shared" si="2393"/>
        <v>487</v>
      </c>
    </row>
    <row r="13482" spans="1:9">
      <c r="A13482" t="str">
        <f t="shared" si="2387"/>
        <v>![Build Status](https://travis-ci.org/yasserg/crawler4j.svg?branch=master</v>
      </c>
      <c r="B13482" t="str">
        <f t="shared" si="2392"/>
        <v>(https://travis-ci.org/yasserg/crawler4j)[</v>
      </c>
      <c r="C13482" t="s">
        <v>13359</v>
      </c>
      <c r="D13482" t="s">
        <v>1683</v>
      </c>
      <c r="E13482" t="str">
        <f t="shared" si="2383"/>
        <v>travis-ci.org/yasserg/crawler4j)[</v>
      </c>
      <c r="F13482" t="str">
        <f t="shared" si="2384"/>
        <v>travis-ci.org</v>
      </c>
      <c r="I13482">
        <f t="shared" si="2393"/>
        <v>487</v>
      </c>
    </row>
    <row r="13483" spans="1:9">
      <c r="A13483" t="str">
        <f t="shared" si="2387"/>
        <v>![Build Status](https://travis-ci.org/androidannotations/androidannotations.svg?branch=develop</v>
      </c>
      <c r="B13483" t="str">
        <f t="shared" si="2392"/>
        <v>(https://travis-ci.org/androidannotations/androidannotations/builds) [</v>
      </c>
      <c r="C13483" t="s">
        <v>13363</v>
      </c>
      <c r="D13483" t="s">
        <v>1683</v>
      </c>
      <c r="E13483" t="str">
        <f t="shared" si="2383"/>
        <v>travis-ci.org/androidannotations/androidannotations/builds) [</v>
      </c>
      <c r="F13483" t="str">
        <f t="shared" si="2384"/>
        <v>travis-ci.org</v>
      </c>
      <c r="I13483">
        <f t="shared" si="2393"/>
        <v>487</v>
      </c>
    </row>
    <row r="13484" spans="1:9">
      <c r="A13484" t="str">
        <f t="shared" si="2387"/>
        <v>![Build Status](https://travis-ci.org/soabase/exhibitor.svg?branch=master</v>
      </c>
      <c r="B13484" t="str">
        <f t="shared" si="2392"/>
        <v>(https://travis-ci.org/soabase/exhibitor) [</v>
      </c>
      <c r="C13484" t="s">
        <v>13366</v>
      </c>
      <c r="D13484" t="s">
        <v>1683</v>
      </c>
      <c r="E13484" t="str">
        <f t="shared" si="2383"/>
        <v>travis-ci.org/soabase/exhibitor) [</v>
      </c>
      <c r="F13484" t="str">
        <f t="shared" si="2384"/>
        <v>travis-ci.org</v>
      </c>
      <c r="I13484">
        <f t="shared" si="2393"/>
        <v>487</v>
      </c>
    </row>
    <row r="13485" spans="1:9">
      <c r="A13485" t="str">
        <f t="shared" si="2387"/>
        <v>![Build Status](https://api.travis-ci.org/springside/springside4.png?branch=master</v>
      </c>
      <c r="B13485" t="str">
        <f t="shared" si="2392"/>
        <v>(https://travis-ci.org/springside/springside4/)</v>
      </c>
      <c r="C13485" t="s">
        <v>13382</v>
      </c>
      <c r="D13485" t="s">
        <v>1683</v>
      </c>
      <c r="E13485" t="str">
        <f t="shared" si="2383"/>
        <v>travis-ci.org/springside/springside4/)</v>
      </c>
      <c r="F13485" t="str">
        <f t="shared" si="2384"/>
        <v>travis-ci.org</v>
      </c>
      <c r="I13485">
        <f t="shared" si="2393"/>
        <v>487</v>
      </c>
    </row>
    <row r="13486" spans="1:9">
      <c r="A13486" t="str">
        <f t="shared" si="2387"/>
        <v>![codecov](https://codecov.io/gh/Lightning-Universe/lightning-bolts/branch/master/graph/badge.svg?token=O8p0qhvj90</v>
      </c>
      <c r="B13486" t="str">
        <f t="shared" si="2392"/>
        <v>(https://codecov.io/gh/Lightning-Universe/lightning-bolts)</v>
      </c>
      <c r="C13486" t="s">
        <v>8700</v>
      </c>
      <c r="D13486" t="s">
        <v>1684</v>
      </c>
      <c r="E13486" t="str">
        <f t="shared" si="2383"/>
        <v>codecov.io/gh/Lightning-Universe/lightning-bolts)</v>
      </c>
      <c r="F13486" t="str">
        <f t="shared" si="2384"/>
        <v>codecov.io</v>
      </c>
      <c r="H13486" t="s">
        <v>16457</v>
      </c>
    </row>
    <row r="13487" spans="1:9">
      <c r="A13487" t="str">
        <f t="shared" si="2387"/>
        <v>![Build Status](https://travis-ci.org/Prototik/HoloEverywhere.png?branch=master</v>
      </c>
      <c r="B13487" t="str">
        <f t="shared" si="2392"/>
        <v>(https://travis-ci.org/Prototik/HoloEverywhere)  [</v>
      </c>
      <c r="C13487" t="s">
        <v>13384</v>
      </c>
      <c r="D13487" t="s">
        <v>1683</v>
      </c>
      <c r="E13487" t="str">
        <f t="shared" si="2383"/>
        <v>travis-ci.org/Prototik/HoloEverywhere)  [</v>
      </c>
      <c r="F13487" t="str">
        <f t="shared" si="2384"/>
        <v>travis-ci.org</v>
      </c>
      <c r="I13487">
        <f t="shared" ref="I13487:I13488" si="2394">COUNTIF(F:F,F13487)</f>
        <v>487</v>
      </c>
    </row>
    <row r="13488" spans="1:9">
      <c r="A13488" t="str">
        <f t="shared" si="2387"/>
        <v>![Build Status](https://travis-ci.org/hamcrest/JavaHamcrest.png?branch=master</v>
      </c>
      <c r="B13488" t="str">
        <f t="shared" si="2392"/>
        <v>(https://travis-ci.org/hamcrest/JavaHamcrest) [</v>
      </c>
      <c r="C13488" t="s">
        <v>13398</v>
      </c>
      <c r="D13488" t="s">
        <v>1683</v>
      </c>
      <c r="E13488" t="str">
        <f t="shared" si="2383"/>
        <v>travis-ci.org/hamcrest/JavaHamcrest) [</v>
      </c>
      <c r="F13488" t="str">
        <f t="shared" si="2384"/>
        <v>travis-ci.org</v>
      </c>
      <c r="I13488">
        <f t="shared" si="2394"/>
        <v>487</v>
      </c>
    </row>
    <row r="13489" spans="1:9">
      <c r="A13489" t="str">
        <f t="shared" si="2387"/>
        <v>![license](https://img.shields.io/badge/License-Apache%202.0-blue.svg</v>
      </c>
      <c r="B13489" t="str">
        <f t="shared" si="2392"/>
        <v>(https://github.com/PytorchLightning/lightning-bolts/blob/master/LICENSE)</v>
      </c>
      <c r="C13489" t="s">
        <v>11793</v>
      </c>
      <c r="D13489" t="s">
        <v>1684</v>
      </c>
      <c r="E13489" t="str">
        <f t="shared" si="2383"/>
        <v>github.com/PytorchLightning/lightning-bolts/blob/master/LICENSE)</v>
      </c>
      <c r="F13489" t="str">
        <f t="shared" si="2384"/>
        <v>github.com</v>
      </c>
      <c r="G13489" t="s">
        <v>16451</v>
      </c>
      <c r="H13489" t="s">
        <v>16455</v>
      </c>
    </row>
    <row r="13490" spans="1:9">
      <c r="A13490" t="str">
        <f t="shared" si="2387"/>
        <v>![Build Status](https://travis-ci.org/searchbox-io/Jest.svg?branch=master</v>
      </c>
      <c r="B13490" t="str">
        <f t="shared" si="2392"/>
        <v>(https://travis-ci.org/searchbox-io/Jest)[</v>
      </c>
      <c r="C13490" t="s">
        <v>13423</v>
      </c>
      <c r="D13490" t="s">
        <v>1683</v>
      </c>
      <c r="E13490" t="str">
        <f t="shared" si="2383"/>
        <v>travis-ci.org/searchbox-io/Jest)[</v>
      </c>
      <c r="F13490" t="str">
        <f t="shared" si="2384"/>
        <v>travis-ci.org</v>
      </c>
      <c r="I13490">
        <f>COUNTIF(F:F,F13490)</f>
        <v>487</v>
      </c>
    </row>
    <row r="13491" spans="1:9">
      <c r="A13491" t="str">
        <f t="shared" ref="A13491:A13522" si="2395">LEFT(C13491,FIND(")",C13491)-1)</f>
        <v>![image](https://user-images.githubusercontent.com/1633844/200368737-7fe322de-00d6-4b28-a321-5e09f072d397.png</v>
      </c>
      <c r="C13491" t="s">
        <v>2600</v>
      </c>
      <c r="D13491" t="s">
        <v>1684</v>
      </c>
      <c r="E13491" t="str">
        <f t="shared" si="2383"/>
        <v/>
      </c>
      <c r="F13491" t="e">
        <f t="shared" si="2384"/>
        <v>#VALUE!</v>
      </c>
      <c r="H13491" t="s">
        <v>16464</v>
      </c>
    </row>
    <row r="13492" spans="1:9">
      <c r="A13492" t="str">
        <f t="shared" si="2395"/>
        <v>![Build Status](https://travis-ci.org/sarxos/webcam-capture.svg?branch=master</v>
      </c>
      <c r="B13492" t="str">
        <f t="shared" ref="B13492:B13497" si="2396">MID(C13492,FIND(")](",C13492)+2,1000)</f>
        <v>(https://travis-ci.org/sarxos/webcam-capture)[</v>
      </c>
      <c r="C13492" t="s">
        <v>13426</v>
      </c>
      <c r="D13492" t="s">
        <v>1683</v>
      </c>
      <c r="E13492" t="str">
        <f t="shared" si="2383"/>
        <v>travis-ci.org/sarxos/webcam-capture)[</v>
      </c>
      <c r="F13492" t="str">
        <f t="shared" si="2384"/>
        <v>travis-ci.org</v>
      </c>
      <c r="I13492">
        <f t="shared" ref="I13492:I13497" si="2397">COUNTIF(F:F,F13492)</f>
        <v>487</v>
      </c>
    </row>
    <row r="13493" spans="1:9">
      <c r="A13493" t="str">
        <f t="shared" si="2395"/>
        <v>![Build Status](https://travis-ci.org/Netflix/SimianArmy.svg?branch=master</v>
      </c>
      <c r="B13493" t="str">
        <f t="shared" si="2396"/>
        <v>(https://travis-ci.org/Netflix/SimianArmy)[</v>
      </c>
      <c r="C13493" t="s">
        <v>13453</v>
      </c>
      <c r="D13493" t="s">
        <v>1683</v>
      </c>
      <c r="E13493" t="str">
        <f t="shared" si="2383"/>
        <v>travis-ci.org/Netflix/SimianArmy)[</v>
      </c>
      <c r="F13493" t="str">
        <f t="shared" si="2384"/>
        <v>travis-ci.org</v>
      </c>
      <c r="I13493">
        <f t="shared" si="2397"/>
        <v>487</v>
      </c>
    </row>
    <row r="13494" spans="1:9">
      <c r="A13494" t="str">
        <f t="shared" si="2395"/>
        <v>![Build Status](https://api.travis-ci.org/NanoHttpd/nanohttpd.png</v>
      </c>
      <c r="B13494" t="str">
        <f t="shared" si="2396"/>
        <v xml:space="preserve">(https://travis-ci.org/NanoHttpd/nanohttpd) </v>
      </c>
      <c r="C13494" t="s">
        <v>13481</v>
      </c>
      <c r="D13494" t="s">
        <v>1683</v>
      </c>
      <c r="E13494" t="str">
        <f t="shared" si="2383"/>
        <v xml:space="preserve">travis-ci.org/NanoHttpd/nanohttpd) </v>
      </c>
      <c r="F13494" t="str">
        <f t="shared" si="2384"/>
        <v>travis-ci.org</v>
      </c>
      <c r="I13494">
        <f t="shared" si="2397"/>
        <v>487</v>
      </c>
    </row>
    <row r="13495" spans="1:9">
      <c r="A13495" t="str">
        <f t="shared" si="2395"/>
        <v>![Build Status on Travis:](https://travis-ci.org/roboguice/roboguice.svg?branch=master</v>
      </c>
      <c r="B13495" t="str">
        <f t="shared" si="2396"/>
        <v>(https://travis-ci.org/roboguice/roboguice) [</v>
      </c>
      <c r="C13495" t="s">
        <v>13484</v>
      </c>
      <c r="D13495" t="s">
        <v>1683</v>
      </c>
      <c r="E13495" t="str">
        <f t="shared" si="2383"/>
        <v>travis-ci.org/roboguice/roboguice) [</v>
      </c>
      <c r="F13495" t="str">
        <f t="shared" si="2384"/>
        <v>travis-ci.org</v>
      </c>
      <c r="I13495">
        <f t="shared" si="2397"/>
        <v>487</v>
      </c>
    </row>
    <row r="13496" spans="1:9">
      <c r="A13496" t="str">
        <f t="shared" si="2395"/>
        <v>![Build Status](https://travis-ci.org/jankotek/mapdb.svg?branch=master</v>
      </c>
      <c r="B13496" t="str">
        <f t="shared" si="2396"/>
        <v>(https://travis-ci.org/jankotek/mapdb)[</v>
      </c>
      <c r="C13496" t="s">
        <v>13486</v>
      </c>
      <c r="D13496" t="s">
        <v>1683</v>
      </c>
      <c r="E13496" t="str">
        <f t="shared" si="2383"/>
        <v>travis-ci.org/jankotek/mapdb)[</v>
      </c>
      <c r="F13496" t="str">
        <f t="shared" si="2384"/>
        <v>travis-ci.org</v>
      </c>
      <c r="I13496">
        <f t="shared" si="2397"/>
        <v>487</v>
      </c>
    </row>
    <row r="13497" spans="1:9">
      <c r="A13497" t="str">
        <f t="shared" si="2395"/>
        <v>![1.X Build Status](https://travis-ci.org/NLPchina/ansj_seg.svg?branch=master</v>
      </c>
      <c r="B13497" t="str">
        <f t="shared" si="2396"/>
        <v>(https://travis-ci.org/NLPchina/ansj_seg) [</v>
      </c>
      <c r="C13497" t="s">
        <v>13489</v>
      </c>
      <c r="D13497" t="s">
        <v>1683</v>
      </c>
      <c r="E13497" t="str">
        <f t="shared" si="2383"/>
        <v>travis-ci.org/NLPchina/ansj_seg) [</v>
      </c>
      <c r="F13497" t="str">
        <f t="shared" si="2384"/>
        <v>travis-ci.org</v>
      </c>
      <c r="I13497">
        <f t="shared" si="2397"/>
        <v>487</v>
      </c>
    </row>
    <row r="13498" spans="1:9">
      <c r="A13498" t="str">
        <f t="shared" si="2395"/>
        <v>![image](https://user-images.githubusercontent.com/1633844/200369076-8debef69-4b95-4341-83ac-cbbb02ee02f6.png</v>
      </c>
      <c r="C13498" t="s">
        <v>2601</v>
      </c>
      <c r="D13498" t="s">
        <v>1684</v>
      </c>
      <c r="E13498" t="str">
        <f t="shared" si="2383"/>
        <v/>
      </c>
      <c r="F13498" t="e">
        <f t="shared" si="2384"/>
        <v>#VALUE!</v>
      </c>
      <c r="H13498" t="s">
        <v>16464</v>
      </c>
    </row>
    <row r="13499" spans="1:9">
      <c r="A13499" t="str">
        <f t="shared" si="2395"/>
        <v>![Build Status](https://travis-ci.org/fossasia/phimpme-android.svg?branch=master</v>
      </c>
      <c r="B13499" t="str">
        <f>MID(C13499,FIND(")](",C13499)+2,1000)</f>
        <v>(https://travis-ci.org/fossasia/phimpme-android)  [</v>
      </c>
      <c r="C13499" t="s">
        <v>15668</v>
      </c>
      <c r="D13499" t="s">
        <v>1683</v>
      </c>
      <c r="E13499" t="str">
        <f t="shared" si="2383"/>
        <v>travis-ci.org/fossasia/phimpme-android)  [</v>
      </c>
      <c r="F13499" t="str">
        <f t="shared" si="2384"/>
        <v>travis-ci.org</v>
      </c>
      <c r="I13499">
        <f>COUNTIF(F:F,F13499)</f>
        <v>487</v>
      </c>
    </row>
    <row r="13500" spans="1:9">
      <c r="A13500" t="str">
        <f t="shared" si="2395"/>
        <v>![](https://github.com/jmschrei/pomegranate/actions/workflows/python-package.yml/badge.svg</v>
      </c>
      <c r="C13500" t="s">
        <v>8709</v>
      </c>
      <c r="D13500" t="s">
        <v>1684</v>
      </c>
      <c r="E13500" t="str">
        <f t="shared" si="2383"/>
        <v/>
      </c>
      <c r="F13500" t="e">
        <f t="shared" si="2384"/>
        <v>#VALUE!</v>
      </c>
      <c r="H13500" t="s">
        <v>16464</v>
      </c>
    </row>
    <row r="13501" spans="1:9">
      <c r="A13501" t="str">
        <f t="shared" si="2395"/>
        <v>![](https://readthedocs.org/projects/pomegranate/badge/?version=latest</v>
      </c>
      <c r="C13501" t="s">
        <v>8710</v>
      </c>
      <c r="D13501" t="s">
        <v>1684</v>
      </c>
      <c r="E13501" t="str">
        <f t="shared" si="2383"/>
        <v/>
      </c>
      <c r="F13501" t="e">
        <f t="shared" si="2384"/>
        <v>#VALUE!</v>
      </c>
      <c r="H13501" t="s">
        <v>16464</v>
      </c>
    </row>
    <row r="13502" spans="1:9">
      <c r="A13502" t="str">
        <f t="shared" si="2395"/>
        <v>![image](https://user-images.githubusercontent.com/3916816/232371843-66b9d326-b4de-4da0-bbb1-5eab5f9a4492.png</v>
      </c>
      <c r="C13502" t="s">
        <v>2602</v>
      </c>
      <c r="D13502" t="s">
        <v>1684</v>
      </c>
      <c r="E13502" t="str">
        <f t="shared" si="2383"/>
        <v/>
      </c>
      <c r="F13502" t="e">
        <f t="shared" si="2384"/>
        <v>#VALUE!</v>
      </c>
      <c r="H13502" t="s">
        <v>16464</v>
      </c>
    </row>
    <row r="13503" spans="1:9">
      <c r="A13503" t="str">
        <f t="shared" si="2395"/>
        <v>![image](https://user-images.githubusercontent.com/3916816/232370752-58969609-5ee4-417f-a0da-1fbb83763d63.png</v>
      </c>
      <c r="C13503" t="s">
        <v>2603</v>
      </c>
      <c r="D13503" t="s">
        <v>1684</v>
      </c>
      <c r="E13503" t="str">
        <f t="shared" si="2383"/>
        <v/>
      </c>
      <c r="F13503" t="e">
        <f t="shared" si="2384"/>
        <v>#VALUE!</v>
      </c>
      <c r="H13503" t="s">
        <v>16464</v>
      </c>
    </row>
    <row r="13504" spans="1:9">
      <c r="A13504" t="str">
        <f t="shared" si="2395"/>
        <v>![image](https://user-images.githubusercontent.com/3916816/232371006-20a82e07-3553-4257-987b-d8e9b333933a.png</v>
      </c>
      <c r="C13504" t="s">
        <v>2604</v>
      </c>
      <c r="D13504" t="s">
        <v>1684</v>
      </c>
      <c r="E13504" t="str">
        <f t="shared" si="2383"/>
        <v/>
      </c>
      <c r="F13504" t="e">
        <f t="shared" si="2384"/>
        <v>#VALUE!</v>
      </c>
      <c r="H13504" t="s">
        <v>16464</v>
      </c>
    </row>
    <row r="13505" spans="1:9">
      <c r="A13505" t="str">
        <f t="shared" si="2395"/>
        <v>![image](https://user-images.githubusercontent.com/3916816/232394045-e9a13fd6-19b3-4e78-80ce-734b383157a6.png</v>
      </c>
      <c r="C13505" t="s">
        <v>2605</v>
      </c>
      <c r="D13505" t="s">
        <v>1684</v>
      </c>
      <c r="E13505" t="str">
        <f t="shared" si="2383"/>
        <v/>
      </c>
      <c r="F13505" t="e">
        <f t="shared" si="2384"/>
        <v>#VALUE!</v>
      </c>
      <c r="H13505" t="s">
        <v>16464</v>
      </c>
    </row>
    <row r="13506" spans="1:9">
      <c r="A13506" t="str">
        <f t="shared" si="2395"/>
        <v>![image](https://user-images.githubusercontent.com/3916816/232370594-e89e66a8-d9d9-4369-ba64-8902d8ec2fcc.png</v>
      </c>
      <c r="C13506" t="s">
        <v>8711</v>
      </c>
      <c r="D13506" t="s">
        <v>1684</v>
      </c>
      <c r="E13506" t="str">
        <f t="shared" ref="E13506:E13569" si="2398">SUBSTITUTE(SUBSTITUTE(B13506,"(https://",""), "(http://", "")</f>
        <v/>
      </c>
      <c r="F13506" t="e">
        <f t="shared" ref="F13506:F13569" si="2399">LEFT(E13506,FIND("/", E13506)-1)</f>
        <v>#VALUE!</v>
      </c>
      <c r="H13506" t="s">
        <v>16464</v>
      </c>
    </row>
    <row r="13507" spans="1:9">
      <c r="A13507" t="str">
        <f t="shared" si="2395"/>
        <v>![image](https://user-images.githubusercontent.com/3916816/232370632-199d5e99-0cd5-415e-9c72-c4ec9fb7a44c.png</v>
      </c>
      <c r="C13507" t="s">
        <v>2606</v>
      </c>
      <c r="D13507" t="s">
        <v>1684</v>
      </c>
      <c r="E13507" t="str">
        <f t="shared" si="2398"/>
        <v/>
      </c>
      <c r="F13507" t="e">
        <f t="shared" si="2399"/>
        <v>#VALUE!</v>
      </c>
      <c r="H13507" t="s">
        <v>16464</v>
      </c>
    </row>
    <row r="13508" spans="1:9">
      <c r="A13508" t="str">
        <f t="shared" si="2395"/>
        <v>![image](https://user-images.githubusercontent.com/3916816/232373036-39d591e2-e673-450e-ab1c-98e47f0fa6aa.png</v>
      </c>
      <c r="C13508" t="s">
        <v>2607</v>
      </c>
      <c r="D13508" t="s">
        <v>1684</v>
      </c>
      <c r="E13508" t="str">
        <f t="shared" si="2398"/>
        <v/>
      </c>
      <c r="F13508" t="e">
        <f t="shared" si="2399"/>
        <v>#VALUE!</v>
      </c>
      <c r="H13508" t="s">
        <v>16464</v>
      </c>
    </row>
    <row r="13509" spans="1:9">
      <c r="A13509" t="str">
        <f t="shared" si="2395"/>
        <v>![Build Status](https://github.com/ydataai/pandas-profiling/actions/workflows/tests.yml/badge.svg?branch=master</v>
      </c>
      <c r="B13509" t="str">
        <f t="shared" ref="B13509:B13532" si="2400">MID(C13509,FIND(")](",C13509)+2,1000)</f>
        <v>(https://github.com/ydataai/pandas-profiling/actions/workflows/tests.yml)</v>
      </c>
      <c r="C13509" t="s">
        <v>12054</v>
      </c>
      <c r="D13509" t="s">
        <v>1684</v>
      </c>
      <c r="E13509" t="str">
        <f t="shared" si="2398"/>
        <v>github.com/ydataai/pandas-profiling/actions/workflows/tests.yml)</v>
      </c>
      <c r="F13509" t="str">
        <f t="shared" si="2399"/>
        <v>github.com</v>
      </c>
      <c r="G13509" t="s">
        <v>16451</v>
      </c>
      <c r="H13509" t="s">
        <v>16455</v>
      </c>
    </row>
    <row r="13510" spans="1:9">
      <c r="A13510" t="str">
        <f t="shared" si="2395"/>
        <v>![Build Status](https://travis-ci.org/fossasia/phimpme-android.svg?branch=development</v>
      </c>
      <c r="B13510" t="str">
        <f t="shared" si="2400"/>
        <v>(https://travis-ci.org/fossasia/phimpme-android)  [</v>
      </c>
      <c r="C13510" t="s">
        <v>15669</v>
      </c>
      <c r="D13510" t="s">
        <v>1683</v>
      </c>
      <c r="E13510" t="str">
        <f t="shared" si="2398"/>
        <v>travis-ci.org/fossasia/phimpme-android)  [</v>
      </c>
      <c r="F13510" t="str">
        <f t="shared" si="2399"/>
        <v>travis-ci.org</v>
      </c>
      <c r="I13510">
        <f t="shared" ref="I13510:I13511" si="2401">COUNTIF(F:F,F13510)</f>
        <v>487</v>
      </c>
    </row>
    <row r="13511" spans="1:9">
      <c r="A13511" t="str">
        <f t="shared" si="2395"/>
        <v>![Build Status on Travis:](https://travis-ci.org/stephanenicolas/robospice.png</v>
      </c>
      <c r="B13511" t="str">
        <f t="shared" si="2400"/>
        <v>(https://travis-ci.org/stephanenicolas/robospice) [</v>
      </c>
      <c r="C13511" t="s">
        <v>13513</v>
      </c>
      <c r="D13511" t="s">
        <v>1683</v>
      </c>
      <c r="E13511" t="str">
        <f t="shared" si="2398"/>
        <v>travis-ci.org/stephanenicolas/robospice) [</v>
      </c>
      <c r="F13511" t="str">
        <f t="shared" si="2399"/>
        <v>travis-ci.org</v>
      </c>
      <c r="I13511">
        <f t="shared" si="2401"/>
        <v>487</v>
      </c>
    </row>
    <row r="13512" spans="1:9">
      <c r="A13512" t="str">
        <f t="shared" si="2395"/>
        <v>![Code Coverage](https://codecov.io/gh/ydataai/pandas-profiling/branch/master/graph/badge.svg?token=gMptB4YUnF</v>
      </c>
      <c r="B13512" t="str">
        <f t="shared" si="2400"/>
        <v>(https://codecov.io/gh/ydataai/pandas-profiling)</v>
      </c>
      <c r="C13512" t="s">
        <v>12057</v>
      </c>
      <c r="D13512" t="s">
        <v>1684</v>
      </c>
      <c r="E13512" t="str">
        <f t="shared" si="2398"/>
        <v>codecov.io/gh/ydataai/pandas-profiling)</v>
      </c>
      <c r="F13512" t="str">
        <f t="shared" si="2399"/>
        <v>codecov.io</v>
      </c>
      <c r="H13512" t="s">
        <v>16457</v>
      </c>
    </row>
    <row r="13513" spans="1:9">
      <c r="A13513" t="str">
        <f t="shared" si="2395"/>
        <v>![Release Version](https://img.shields.io/github/release/ydataai/pandas-profiling.svg</v>
      </c>
      <c r="B13513" t="str">
        <f t="shared" si="2400"/>
        <v>(https://github.com/ydataai/pandas-profiling/releases)</v>
      </c>
      <c r="C13513" t="s">
        <v>12058</v>
      </c>
      <c r="D13513" t="s">
        <v>1684</v>
      </c>
      <c r="E13513" t="str">
        <f t="shared" si="2398"/>
        <v>github.com/ydataai/pandas-profiling/releases)</v>
      </c>
      <c r="F13513" t="str">
        <f t="shared" si="2399"/>
        <v>github.com</v>
      </c>
      <c r="G13513" t="s">
        <v>16451</v>
      </c>
      <c r="H13513" t="s">
        <v>16455</v>
      </c>
    </row>
    <row r="13514" spans="1:9">
      <c r="A13514" t="str">
        <f t="shared" si="2395"/>
        <v>![Build Status](https://secure.travis-ci.org/linkedin/parseq.png?branch=master</v>
      </c>
      <c r="B13514" t="str">
        <f t="shared" si="2400"/>
        <v>(http://travis-ci.org/linkedin/parseq)Google Page: &lt;!doctype html&gt;&lt;html&gt;...</v>
      </c>
      <c r="C13514" t="s">
        <v>13516</v>
      </c>
      <c r="D13514" t="s">
        <v>1683</v>
      </c>
      <c r="E13514" t="str">
        <f t="shared" si="2398"/>
        <v>travis-ci.org/linkedin/parseq)Google Page: &lt;!doctype html&gt;&lt;html&gt;...</v>
      </c>
      <c r="F13514" t="str">
        <f t="shared" si="2399"/>
        <v>travis-ci.org</v>
      </c>
      <c r="I13514">
        <f>COUNTIF(F:F,F13514)</f>
        <v>487</v>
      </c>
    </row>
    <row r="13515" spans="1:9">
      <c r="A13515" t="str">
        <f t="shared" si="2395"/>
        <v>![Code style: black](https://img.shields.io/badge/code%20style-black-000000.svg</v>
      </c>
      <c r="B13515" t="str">
        <f t="shared" si="2400"/>
        <v xml:space="preserve">(https://github.com/python/black)Check current work in progress!](https://github.com/ydataai/ydata-profiling/projects/3).*[NASA Meteorites](https://ydata-profiling.ydata.ai/examples/master/meteorites/meteorites_report.html) (comprehensive set of meteorite landing - object properties and locations) </v>
      </c>
      <c r="C13515" t="s">
        <v>12096</v>
      </c>
      <c r="D13515" t="s">
        <v>1684</v>
      </c>
      <c r="E13515" t="str">
        <f t="shared" si="2398"/>
        <v xml:space="preserve">github.com/python/black)Check current work in progress!]github.com/ydataai/ydata-profiling/projects/3).*[NASA Meteorites]ydata-profiling.ydata.ai/examples/master/meteorites/meteorites_report.html) (comprehensive set of meteorite landing - object properties and locations) </v>
      </c>
      <c r="F13515" t="str">
        <f t="shared" si="2399"/>
        <v>github.com</v>
      </c>
      <c r="G13515" t="s">
        <v>16451</v>
      </c>
      <c r="H13515" t="s">
        <v>16455</v>
      </c>
    </row>
    <row r="13516" spans="1:9">
      <c r="A13516" t="str">
        <f t="shared" si="2395"/>
        <v>![Build Status](https://secure.travis-ci.org/orika-mapper/orika.png</v>
      </c>
      <c r="B13516" t="str">
        <f t="shared" si="2400"/>
        <v>(http://travis-ci.org/orika-mapper/orika)[</v>
      </c>
      <c r="C13516" t="s">
        <v>13557</v>
      </c>
      <c r="D13516" t="s">
        <v>1683</v>
      </c>
      <c r="E13516" t="str">
        <f t="shared" si="2398"/>
        <v>travis-ci.org/orika-mapper/orika)[</v>
      </c>
      <c r="F13516" t="str">
        <f t="shared" si="2399"/>
        <v>travis-ci.org</v>
      </c>
      <c r="I13516">
        <f t="shared" ref="I13516:I13524" si="2402">COUNTIF(F:F,F13516)</f>
        <v>487</v>
      </c>
    </row>
    <row r="13517" spans="1:9">
      <c r="A13517" t="str">
        <f t="shared" si="2395"/>
        <v>![Build Status](https://travis-ci.org/openpnp/openpnp.svg?branch=develop</v>
      </c>
      <c r="B13517" t="str">
        <f t="shared" si="2400"/>
        <v>(https://travis-ci.org/openpnp/openpnp)[</v>
      </c>
      <c r="C13517" t="s">
        <v>13594</v>
      </c>
      <c r="D13517" t="s">
        <v>1683</v>
      </c>
      <c r="E13517" t="str">
        <f t="shared" si="2398"/>
        <v>travis-ci.org/openpnp/openpnp)[</v>
      </c>
      <c r="F13517" t="str">
        <f t="shared" si="2399"/>
        <v>travis-ci.org</v>
      </c>
      <c r="I13517">
        <f t="shared" si="2402"/>
        <v>487</v>
      </c>
    </row>
    <row r="13518" spans="1:9">
      <c r="A13518" t="str">
        <f t="shared" si="2395"/>
        <v>![Build Status](https://travis-ci.org/redsolution/xabber-android.svg?branch=develop</v>
      </c>
      <c r="B13518" t="str">
        <f t="shared" si="2400"/>
        <v xml:space="preserve">(https://travis-ci.org/redsolution/xabber-android) </v>
      </c>
      <c r="C13518" t="s">
        <v>13607</v>
      </c>
      <c r="D13518" t="s">
        <v>1683</v>
      </c>
      <c r="E13518" t="str">
        <f t="shared" si="2398"/>
        <v xml:space="preserve">travis-ci.org/redsolution/xabber-android) </v>
      </c>
      <c r="F13518" t="str">
        <f t="shared" si="2399"/>
        <v>travis-ci.org</v>
      </c>
      <c r="I13518">
        <f t="shared" si="2402"/>
        <v>487</v>
      </c>
    </row>
    <row r="13519" spans="1:9">
      <c r="A13519" t="str">
        <f t="shared" si="2395"/>
        <v>![Build Status](https://travis-ci.org/puniverse/quasar.svg?branch=master</v>
      </c>
      <c r="B13519" t="str">
        <f t="shared" si="2400"/>
        <v>(https://travis-ci.org/puniverse/quasar) [</v>
      </c>
      <c r="C13519" t="s">
        <v>13653</v>
      </c>
      <c r="D13519" t="s">
        <v>1683</v>
      </c>
      <c r="E13519" t="str">
        <f t="shared" si="2398"/>
        <v>travis-ci.org/puniverse/quasar) [</v>
      </c>
      <c r="F13519" t="str">
        <f t="shared" si="2399"/>
        <v>travis-ci.org</v>
      </c>
      <c r="I13519">
        <f t="shared" si="2402"/>
        <v>487</v>
      </c>
    </row>
    <row r="13520" spans="1:9">
      <c r="A13520" t="str">
        <f t="shared" si="2395"/>
        <v>![Build Status](https://travis-ci.org/ff4j/ff4j.svg?branch=master</v>
      </c>
      <c r="B13520" t="str">
        <f t="shared" si="2400"/>
        <v>(https://travis-ci.org/ff4j/ff4j)[</v>
      </c>
      <c r="C13520" t="s">
        <v>13696</v>
      </c>
      <c r="D13520" t="s">
        <v>1683</v>
      </c>
      <c r="E13520" t="str">
        <f t="shared" si="2398"/>
        <v>travis-ci.org/ff4j/ff4j)[</v>
      </c>
      <c r="F13520" t="str">
        <f t="shared" si="2399"/>
        <v>travis-ci.org</v>
      </c>
      <c r="I13520">
        <f t="shared" si="2402"/>
        <v>487</v>
      </c>
    </row>
    <row r="13521" spans="1:9">
      <c r="A13521" t="str">
        <f t="shared" si="2395"/>
        <v>![Build Status](https://travis-ci.org/stagemonitor/stagemonitor.svg?branch=master</v>
      </c>
      <c r="B13521" t="str">
        <f t="shared" si="2400"/>
        <v>(https://travis-ci.org/stagemonitor/stagemonitor)[</v>
      </c>
      <c r="C13521" t="s">
        <v>13712</v>
      </c>
      <c r="D13521" t="s">
        <v>1683</v>
      </c>
      <c r="E13521" t="str">
        <f t="shared" si="2398"/>
        <v>travis-ci.org/stagemonitor/stagemonitor)[</v>
      </c>
      <c r="F13521" t="str">
        <f t="shared" si="2399"/>
        <v>travis-ci.org</v>
      </c>
      <c r="I13521">
        <f t="shared" si="2402"/>
        <v>487</v>
      </c>
    </row>
    <row r="13522" spans="1:9">
      <c r="A13522" t="str">
        <f t="shared" si="2395"/>
        <v>![Build Status](https://travis-ci.org/Bilibili/DanmakuFlameMaster.png?branch=master</v>
      </c>
      <c r="B13522" t="str">
        <f t="shared" si="2400"/>
        <v>(https://travis-ci.org/Bilibili/DanmakuFlameMaster)[</v>
      </c>
      <c r="C13522" t="s">
        <v>13719</v>
      </c>
      <c r="D13522" t="s">
        <v>1683</v>
      </c>
      <c r="E13522" t="str">
        <f t="shared" si="2398"/>
        <v>travis-ci.org/Bilibili/DanmakuFlameMaster)[</v>
      </c>
      <c r="F13522" t="str">
        <f t="shared" si="2399"/>
        <v>travis-ci.org</v>
      </c>
      <c r="I13522">
        <f t="shared" si="2402"/>
        <v>487</v>
      </c>
    </row>
    <row r="13523" spans="1:9">
      <c r="A13523" t="str">
        <f t="shared" ref="A13523:A13554" si="2403">LEFT(C13523,FIND(")",C13523)-1)</f>
        <v>![Build Status](https://travis-ci.org/sannies/mp4parser.svg?branch=master</v>
      </c>
      <c r="B13523" t="str">
        <f t="shared" si="2400"/>
        <v xml:space="preserve">(https://travis-ci.org/sannies/mp4parser)           </v>
      </c>
      <c r="C13523" t="s">
        <v>13750</v>
      </c>
      <c r="D13523" t="s">
        <v>1683</v>
      </c>
      <c r="E13523" t="str">
        <f t="shared" si="2398"/>
        <v xml:space="preserve">travis-ci.org/sannies/mp4parser)           </v>
      </c>
      <c r="F13523" t="str">
        <f t="shared" si="2399"/>
        <v>travis-ci.org</v>
      </c>
      <c r="I13523">
        <f t="shared" si="2402"/>
        <v>487</v>
      </c>
    </row>
    <row r="13524" spans="1:9">
      <c r="A13524" t="str">
        <f t="shared" si="2403"/>
        <v>![Build Status](https://travis-ci.org/galenframework/galen.svg?branch=master</v>
      </c>
      <c r="B13524" t="str">
        <f t="shared" si="2400"/>
        <v>(https://travis-ci.org/galenframework/galen)Travis master: [</v>
      </c>
      <c r="C13524" t="s">
        <v>13753</v>
      </c>
      <c r="D13524" t="s">
        <v>1683</v>
      </c>
      <c r="E13524" t="str">
        <f t="shared" si="2398"/>
        <v>travis-ci.org/galenframework/galen)Travis master: [</v>
      </c>
      <c r="F13524" t="str">
        <f t="shared" si="2399"/>
        <v>travis-ci.org</v>
      </c>
      <c r="I13524">
        <f t="shared" si="2402"/>
        <v>487</v>
      </c>
    </row>
    <row r="13525" spans="1:9">
      <c r="A13525" t="str">
        <f t="shared" si="2403"/>
        <v>![issues](https://img.shields.io/github/issues/KHwang9883/MobileModels?color=green</v>
      </c>
      <c r="B13525" t="str">
        <f t="shared" si="2400"/>
        <v>(https://github.com/KHwang9883/MobileModels/issues)</v>
      </c>
      <c r="C13525" t="s">
        <v>8720</v>
      </c>
      <c r="D13525" t="s">
        <v>1684</v>
      </c>
      <c r="E13525" t="str">
        <f t="shared" si="2398"/>
        <v>github.com/KHwang9883/MobileModels/issues)</v>
      </c>
      <c r="F13525" t="str">
        <f t="shared" si="2399"/>
        <v>github.com</v>
      </c>
      <c r="G13525" t="s">
        <v>16451</v>
      </c>
      <c r="H13525" t="s">
        <v>16455</v>
      </c>
    </row>
    <row r="13526" spans="1:9">
      <c r="A13526" t="str">
        <f t="shared" si="2403"/>
        <v>![prs](https://img.shields.io/badge/PRs-welcome-brightgreen.svg</v>
      </c>
      <c r="B13526" t="str">
        <f t="shared" si="2400"/>
        <v>(https://github.com/KHwang9883/MobileModels/pulls)</v>
      </c>
      <c r="C13526" t="s">
        <v>8721</v>
      </c>
      <c r="D13526" t="s">
        <v>1684</v>
      </c>
      <c r="E13526" t="str">
        <f t="shared" si="2398"/>
        <v>github.com/KHwang9883/MobileModels/pulls)</v>
      </c>
      <c r="F13526" t="str">
        <f t="shared" si="2399"/>
        <v>github.com</v>
      </c>
      <c r="G13526" t="s">
        <v>16451</v>
      </c>
      <c r="H13526" t="s">
        <v>16455</v>
      </c>
    </row>
    <row r="13527" spans="1:9">
      <c r="A13527" t="str">
        <f t="shared" si="2403"/>
        <v>![stars](https://img.shields.io/github/stars/KHwang9883/MobileModels.svg?color=yellow</v>
      </c>
      <c r="B13527" t="str">
        <f t="shared" si="2400"/>
        <v>(https://github.com/KHwang9883/MobileModels)</v>
      </c>
      <c r="C13527" t="s">
        <v>8722</v>
      </c>
      <c r="D13527" t="s">
        <v>1684</v>
      </c>
      <c r="E13527" t="str">
        <f t="shared" si="2398"/>
        <v>github.com/KHwang9883/MobileModels)</v>
      </c>
      <c r="F13527" t="str">
        <f t="shared" si="2399"/>
        <v>github.com</v>
      </c>
      <c r="G13527" t="s">
        <v>16451</v>
      </c>
      <c r="H13527" t="s">
        <v>16455</v>
      </c>
    </row>
    <row r="13528" spans="1:9">
      <c r="A13528" t="str">
        <f t="shared" si="2403"/>
        <v>![forks](https://img.shields.io/github/forks/KHwang9883/MobileModels.svg?color=orange</v>
      </c>
      <c r="B13528" t="str">
        <f t="shared" si="2400"/>
        <v>(https://github.com/KHwang9883/MobileModels)</v>
      </c>
      <c r="C13528" t="s">
        <v>8723</v>
      </c>
      <c r="D13528" t="s">
        <v>1684</v>
      </c>
      <c r="E13528" t="str">
        <f t="shared" si="2398"/>
        <v>github.com/KHwang9883/MobileModels)</v>
      </c>
      <c r="F13528" t="str">
        <f t="shared" si="2399"/>
        <v>github.com</v>
      </c>
      <c r="G13528" t="s">
        <v>16451</v>
      </c>
      <c r="H13528" t="s">
        <v>16455</v>
      </c>
    </row>
    <row r="13529" spans="1:9">
      <c r="A13529" t="str">
        <f t="shared" si="2403"/>
        <v>![Build Status](https://travis-ci.org/gabrielemariotti/cardslib.svg?branch=master</v>
      </c>
      <c r="B13529" t="str">
        <f t="shared" si="2400"/>
        <v>(https://travis-ci.org/gabrielemariotti/cardslib)Travis dev: [</v>
      </c>
      <c r="C13529" t="s">
        <v>13754</v>
      </c>
      <c r="D13529" t="s">
        <v>1683</v>
      </c>
      <c r="E13529" t="str">
        <f t="shared" si="2398"/>
        <v>travis-ci.org/gabrielemariotti/cardslib)Travis dev: [</v>
      </c>
      <c r="F13529" t="str">
        <f t="shared" si="2399"/>
        <v>travis-ci.org</v>
      </c>
      <c r="I13529">
        <f>COUNTIF(F:F,F13529)</f>
        <v>487</v>
      </c>
    </row>
    <row r="13530" spans="1:9">
      <c r="A13530" t="str">
        <f t="shared" si="2403"/>
        <v>![english](https://img.shields.io/badge/-English-blue.svg</v>
      </c>
      <c r="B13530" t="str">
        <f t="shared" si="2400"/>
        <v>(README_en.md)</v>
      </c>
      <c r="C13530" t="s">
        <v>8725</v>
      </c>
      <c r="D13530" t="s">
        <v>1684</v>
      </c>
      <c r="E13530" t="str">
        <f t="shared" si="2398"/>
        <v>(README_en.md)</v>
      </c>
      <c r="F13530" t="e">
        <f t="shared" si="2399"/>
        <v>#VALUE!</v>
      </c>
      <c r="H13530" t="s">
        <v>16464</v>
      </c>
    </row>
    <row r="13531" spans="1:9">
      <c r="A13531" t="str">
        <f t="shared" si="2403"/>
        <v>![Build Status](https://travis-ci.org/gabrielemariotti/cardslib.svg?branch=dev</v>
      </c>
      <c r="B13531" t="str">
        <f t="shared" si="2400"/>
        <v>(https://travis-ci.org/gabrielemariotti/cardslib)</v>
      </c>
      <c r="C13531" t="s">
        <v>13755</v>
      </c>
      <c r="D13531" t="s">
        <v>1683</v>
      </c>
      <c r="E13531" t="str">
        <f t="shared" si="2398"/>
        <v>travis-ci.org/gabrielemariotti/cardslib)</v>
      </c>
      <c r="F13531" t="str">
        <f t="shared" si="2399"/>
        <v>travis-ci.org</v>
      </c>
      <c r="I13531">
        <f>COUNTIF(F:F,F13531)</f>
        <v>487</v>
      </c>
    </row>
    <row r="13532" spans="1:9">
      <c r="A13532" t="str">
        <f t="shared" si="2403"/>
        <v>![Discord Follow](https://dcbadge.vercel.app/api/server/7hNdF7yu8r?style=flat</v>
      </c>
      <c r="B13532" t="str">
        <f t="shared" si="2400"/>
        <v>(https://discord.gg/7hNdF7yu8r)</v>
      </c>
      <c r="C13532" t="s">
        <v>12097</v>
      </c>
      <c r="D13532" t="s">
        <v>1684</v>
      </c>
      <c r="E13532" t="str">
        <f t="shared" si="2398"/>
        <v>discord.gg/7hNdF7yu8r)</v>
      </c>
      <c r="F13532" t="str">
        <f t="shared" si="2399"/>
        <v>discord.gg</v>
      </c>
      <c r="H13532" t="s">
        <v>16460</v>
      </c>
    </row>
    <row r="13533" spans="1:9">
      <c r="A13533" t="str">
        <f t="shared" si="2403"/>
        <v>![DockerHub Pulls][docker-pull-img]][docker-pull][Join here!](https://app.klu.so/signup?utm_source=github_gerevai</v>
      </c>
      <c r="C13533" t="s">
        <v>8727</v>
      </c>
      <c r="D13533" t="s">
        <v>1684</v>
      </c>
      <c r="E13533" t="str">
        <f t="shared" si="2398"/>
        <v/>
      </c>
      <c r="F13533" t="e">
        <f t="shared" si="2399"/>
        <v>#VALUE!</v>
      </c>
      <c r="H13533" t="s">
        <v>16464</v>
      </c>
    </row>
    <row r="13534" spans="1:9">
      <c r="A13534" t="str">
        <f t="shared" si="2403"/>
        <v>![fourth image](./images/sql-card.png</v>
      </c>
      <c r="C13534" t="s">
        <v>2608</v>
      </c>
      <c r="D13534" t="s">
        <v>1684</v>
      </c>
      <c r="E13534" t="str">
        <f t="shared" si="2398"/>
        <v/>
      </c>
      <c r="F13534" t="e">
        <f t="shared" si="2399"/>
        <v>#VALUE!</v>
      </c>
      <c r="H13534" t="s">
        <v>16464</v>
      </c>
    </row>
    <row r="13535" spans="1:9">
      <c r="A13535" t="str">
        <f t="shared" si="2403"/>
        <v>![second image](./images/product-example.png</v>
      </c>
      <c r="C13535" t="s">
        <v>2609</v>
      </c>
      <c r="D13535" t="s">
        <v>1684</v>
      </c>
      <c r="E13535" t="str">
        <f t="shared" si="2398"/>
        <v/>
      </c>
      <c r="F13535" t="e">
        <f t="shared" si="2399"/>
        <v>#VALUE!</v>
      </c>
      <c r="H13535" t="s">
        <v>16464</v>
      </c>
    </row>
    <row r="13536" spans="1:9">
      <c r="A13536" t="str">
        <f t="shared" si="2403"/>
        <v>![first image](./images/bill.png</v>
      </c>
      <c r="C13536" t="s">
        <v>2610</v>
      </c>
      <c r="D13536" t="s">
        <v>1684</v>
      </c>
      <c r="E13536" t="str">
        <f t="shared" si="2398"/>
        <v/>
      </c>
      <c r="F13536" t="e">
        <f t="shared" si="2399"/>
        <v>#VALUE!</v>
      </c>
      <c r="H13536" t="s">
        <v>16464</v>
      </c>
    </row>
    <row r="13537" spans="1:9">
      <c r="A13537" t="str">
        <f t="shared" si="2403"/>
        <v>![image](https://jupyterlite.rtfd.io/en/latest/_static/badge.svg</v>
      </c>
      <c r="B13537" t="str">
        <f t="shared" ref="B13537:B13554" si="2404">MID(C13537,FIND(")](",C13537)+2,1000)</f>
        <v>(https://demo.leafmap.org)</v>
      </c>
      <c r="C13537" t="s">
        <v>11859</v>
      </c>
      <c r="D13537" t="s">
        <v>1684</v>
      </c>
      <c r="E13537" t="str">
        <f t="shared" si="2398"/>
        <v>demo.leafmap.org)</v>
      </c>
      <c r="F13537" t="e">
        <f t="shared" si="2399"/>
        <v>#VALUE!</v>
      </c>
      <c r="H13537" t="s">
        <v>16464</v>
      </c>
    </row>
    <row r="13538" spans="1:9">
      <c r="A13538" t="str">
        <f t="shared" si="2403"/>
        <v>![Build Status](https://travis-ci.org/torakiki/pdfsam.png</v>
      </c>
      <c r="B13538" t="str">
        <f t="shared" si="2404"/>
        <v>(https://travis-ci.org/torakiki/pdfsam)[</v>
      </c>
      <c r="C13538" t="s">
        <v>13760</v>
      </c>
      <c r="D13538" t="s">
        <v>1683</v>
      </c>
      <c r="E13538" t="str">
        <f t="shared" si="2398"/>
        <v>travis-ci.org/torakiki/pdfsam)[</v>
      </c>
      <c r="F13538" t="str">
        <f t="shared" si="2399"/>
        <v>travis-ci.org</v>
      </c>
      <c r="I13538">
        <f t="shared" ref="I13538:I13544" si="2405">COUNTIF(F:F,F13538)</f>
        <v>487</v>
      </c>
    </row>
    <row r="13539" spans="1:9">
      <c r="A13539" t="str">
        <f t="shared" si="2403"/>
        <v>![Build Status](https://travis-ci.org/syncany/syncany.svg?branch=master</v>
      </c>
      <c r="B13539" t="str">
        <f t="shared" si="2404"/>
        <v>(https://travis-ci.org/syncany/syncany) [</v>
      </c>
      <c r="C13539" t="s">
        <v>13763</v>
      </c>
      <c r="D13539" t="s">
        <v>1683</v>
      </c>
      <c r="E13539" t="str">
        <f t="shared" si="2398"/>
        <v>travis-ci.org/syncany/syncany) [</v>
      </c>
      <c r="F13539" t="str">
        <f t="shared" si="2399"/>
        <v>travis-ci.org</v>
      </c>
      <c r="I13539">
        <f t="shared" si="2405"/>
        <v>487</v>
      </c>
    </row>
    <row r="13540" spans="1:9">
      <c r="A13540" t="str">
        <f t="shared" si="2403"/>
        <v>![Build Status](https://travis-ci.org/fayder/restcountries.svg?branch=master</v>
      </c>
      <c r="B13540" t="str">
        <f t="shared" si="2404"/>
        <v>(https://travis-ci.org/fayder/restcountries)Donate</v>
      </c>
      <c r="C13540" t="s">
        <v>13797</v>
      </c>
      <c r="D13540" t="s">
        <v>1683</v>
      </c>
      <c r="E13540" t="str">
        <f t="shared" si="2398"/>
        <v>travis-ci.org/fayder/restcountries)Donate</v>
      </c>
      <c r="F13540" t="str">
        <f t="shared" si="2399"/>
        <v>travis-ci.org</v>
      </c>
      <c r="I13540">
        <f t="shared" si="2405"/>
        <v>487</v>
      </c>
    </row>
    <row r="13541" spans="1:9">
      <c r="A13541" t="str">
        <f t="shared" si="2403"/>
        <v>![Build Status](https://travis-ci.org/jphp-group/jphp.svg?branch=master</v>
      </c>
      <c r="B13541" t="str">
        <f t="shared" si="2404"/>
        <v>(https://travis-ci.org/jphp-group/jphp)[</v>
      </c>
      <c r="C13541" t="s">
        <v>13798</v>
      </c>
      <c r="D13541" t="s">
        <v>1683</v>
      </c>
      <c r="E13541" t="str">
        <f t="shared" si="2398"/>
        <v>travis-ci.org/jphp-group/jphp)[</v>
      </c>
      <c r="F13541" t="str">
        <f t="shared" si="2399"/>
        <v>travis-ci.org</v>
      </c>
      <c r="I13541">
        <f t="shared" si="2405"/>
        <v>487</v>
      </c>
    </row>
    <row r="13542" spans="1:9">
      <c r="A13542" t="str">
        <f t="shared" si="2403"/>
        <v>![Build Status](https://travis-ci.org/CalebFenton/simplify.svg?branch=master</v>
      </c>
      <c r="B13542" t="str">
        <f t="shared" si="2404"/>
        <v>(https://travis-ci.org/CalebFenton/simplify) [</v>
      </c>
      <c r="C13542" t="s">
        <v>13831</v>
      </c>
      <c r="D13542" t="s">
        <v>1683</v>
      </c>
      <c r="E13542" t="str">
        <f t="shared" si="2398"/>
        <v>travis-ci.org/CalebFenton/simplify) [</v>
      </c>
      <c r="F13542" t="str">
        <f t="shared" si="2399"/>
        <v>travis-ci.org</v>
      </c>
      <c r="I13542">
        <f t="shared" si="2405"/>
        <v>487</v>
      </c>
    </row>
    <row r="13543" spans="1:9">
      <c r="A13543" t="str">
        <f t="shared" si="2403"/>
        <v>![Build Status](https://img.shields.io/travis/vavr-io/vavr.svg?branch=master&amp;style=flat-square</v>
      </c>
      <c r="B13543" t="str">
        <f t="shared" si="2404"/>
        <v>(https://travis-ci.org/vavr-io/vavr)[</v>
      </c>
      <c r="C13543" t="s">
        <v>13838</v>
      </c>
      <c r="D13543" t="s">
        <v>1683</v>
      </c>
      <c r="E13543" t="str">
        <f t="shared" si="2398"/>
        <v>travis-ci.org/vavr-io/vavr)[</v>
      </c>
      <c r="F13543" t="str">
        <f t="shared" si="2399"/>
        <v>travis-ci.org</v>
      </c>
      <c r="I13543">
        <f t="shared" si="2405"/>
        <v>487</v>
      </c>
    </row>
    <row r="13544" spans="1:9">
      <c r="A13544" t="str">
        <f t="shared" si="2403"/>
        <v>![Build](https://travis-ci.org/MyCollab/mycollab.svg</v>
      </c>
      <c r="B13544" t="str">
        <f t="shared" si="2404"/>
        <v>(https://travis-ci.org/MyCollab/mycollab)[</v>
      </c>
      <c r="C13544" t="s">
        <v>13845</v>
      </c>
      <c r="D13544" t="s">
        <v>1683</v>
      </c>
      <c r="E13544" t="str">
        <f t="shared" si="2398"/>
        <v>travis-ci.org/MyCollab/mycollab)[</v>
      </c>
      <c r="F13544" t="str">
        <f t="shared" si="2399"/>
        <v>travis-ci.org</v>
      </c>
      <c r="I13544">
        <f t="shared" si="2405"/>
        <v>487</v>
      </c>
    </row>
    <row r="13545" spans="1:9">
      <c r="A13545" t="str">
        <f t="shared" si="2403"/>
        <v>![image](https://github.com/opengeos/leafmap/workflows/docs/badge.svg</v>
      </c>
      <c r="B13545" t="str">
        <f t="shared" si="2404"/>
        <v>(https://leafmap.org)</v>
      </c>
      <c r="C13545" t="s">
        <v>11867</v>
      </c>
      <c r="D13545" t="s">
        <v>1684</v>
      </c>
      <c r="E13545" t="str">
        <f t="shared" si="2398"/>
        <v>leafmap.org)</v>
      </c>
      <c r="F13545" t="e">
        <f t="shared" si="2399"/>
        <v>#VALUE!</v>
      </c>
      <c r="H13545" t="s">
        <v>16464</v>
      </c>
    </row>
    <row r="13546" spans="1:9">
      <c r="A13546" t="str">
        <f t="shared" si="2403"/>
        <v>![image](https://github.com/opengeos/leafmap/workflows/Linux%20build/badge.svg</v>
      </c>
      <c r="B13546" t="str">
        <f t="shared" si="2404"/>
        <v>(https://github.com/opengeos/leafmap/actions)</v>
      </c>
      <c r="C13546" t="s">
        <v>11868</v>
      </c>
      <c r="D13546" t="s">
        <v>1684</v>
      </c>
      <c r="E13546" t="str">
        <f t="shared" si="2398"/>
        <v>github.com/opengeos/leafmap/actions)</v>
      </c>
      <c r="F13546" t="str">
        <f t="shared" si="2399"/>
        <v>github.com</v>
      </c>
      <c r="G13546" t="s">
        <v>16451</v>
      </c>
      <c r="H13546" t="s">
        <v>16455</v>
      </c>
    </row>
    <row r="13547" spans="1:9">
      <c r="A13547" t="str">
        <f t="shared" si="2403"/>
        <v>![Build Status](https://travis-ci.org/jvm-profiling-tools/honest-profiler.svg?branch=master</v>
      </c>
      <c r="B13547" t="str">
        <f t="shared" si="2404"/>
        <v>(https://travis-ci.org/jvm-profiling-tools/honest-profiler)[</v>
      </c>
      <c r="C13547" t="s">
        <v>13862</v>
      </c>
      <c r="D13547" t="s">
        <v>1683</v>
      </c>
      <c r="E13547" t="str">
        <f t="shared" si="2398"/>
        <v>travis-ci.org/jvm-profiling-tools/honest-profiler)[</v>
      </c>
      <c r="F13547" t="str">
        <f t="shared" si="2399"/>
        <v>travis-ci.org</v>
      </c>
      <c r="I13547">
        <f t="shared" ref="I13547:I13549" si="2406">COUNTIF(F:F,F13547)</f>
        <v>487</v>
      </c>
    </row>
    <row r="13548" spans="1:9">
      <c r="A13548" t="str">
        <f t="shared" si="2403"/>
        <v>![Build Status](https://api.travis-ci.org/osmdroid/osmdroid.svg?branch=master</v>
      </c>
      <c r="B13548" t="str">
        <f t="shared" si="2404"/>
        <v>(https://travis-ci.org/osmdroid/osmdroid) [</v>
      </c>
      <c r="C13548" t="s">
        <v>13866</v>
      </c>
      <c r="D13548" t="s">
        <v>1683</v>
      </c>
      <c r="E13548" t="str">
        <f t="shared" si="2398"/>
        <v>travis-ci.org/osmdroid/osmdroid) [</v>
      </c>
      <c r="F13548" t="str">
        <f t="shared" si="2399"/>
        <v>travis-ci.org</v>
      </c>
      <c r="I13548">
        <f t="shared" si="2406"/>
        <v>487</v>
      </c>
    </row>
    <row r="13549" spans="1:9">
      <c r="A13549" t="str">
        <f t="shared" si="2403"/>
        <v>![Build Status](https://travis-ci.org/cglib/cglib.svg?branch=master</v>
      </c>
      <c r="B13549" t="str">
        <f t="shared" si="2404"/>
        <v xml:space="preserve">(https://travis-ci.org/cglib/cglib)Rapidoid </v>
      </c>
      <c r="C13549" t="s">
        <v>13885</v>
      </c>
      <c r="D13549" t="s">
        <v>1683</v>
      </c>
      <c r="E13549" t="str">
        <f t="shared" si="2398"/>
        <v xml:space="preserve">travis-ci.org/cglib/cglib)Rapidoid </v>
      </c>
      <c r="F13549" t="str">
        <f t="shared" si="2399"/>
        <v>travis-ci.org</v>
      </c>
      <c r="I13549">
        <f t="shared" si="2406"/>
        <v>487</v>
      </c>
    </row>
    <row r="13550" spans="1:9">
      <c r="A13550" t="str">
        <f t="shared" si="2403"/>
        <v>![logo](https://i.imgur.com/tekMHkz.png</v>
      </c>
      <c r="B13550" t="str">
        <f t="shared" si="2404"/>
        <v>(https://github.com/opengeos/leafmap/blob/master/docs/assets/logo.png)</v>
      </c>
      <c r="C13550" t="s">
        <v>11872</v>
      </c>
      <c r="D13550" t="s">
        <v>1684</v>
      </c>
      <c r="E13550" t="str">
        <f t="shared" si="2398"/>
        <v>github.com/opengeos/leafmap/blob/master/docs/assets/logo.png)</v>
      </c>
      <c r="F13550" t="str">
        <f t="shared" si="2399"/>
        <v>github.com</v>
      </c>
      <c r="G13550" t="s">
        <v>16451</v>
      </c>
      <c r="H13550" t="s">
        <v>16455</v>
      </c>
    </row>
    <row r="13551" spans="1:9">
      <c r="A13551" t="str">
        <f t="shared" si="2403"/>
        <v>![image](https://jupyterlite.rtfd.io/en/latest/_static/badge.svg</v>
      </c>
      <c r="B13551" t="str">
        <f t="shared" si="2404"/>
        <v>(https://demo.leafmap.org)</v>
      </c>
      <c r="C13551" t="s">
        <v>11859</v>
      </c>
      <c r="D13551" t="s">
        <v>1684</v>
      </c>
      <c r="E13551" t="str">
        <f t="shared" si="2398"/>
        <v>demo.leafmap.org)</v>
      </c>
      <c r="F13551" t="e">
        <f t="shared" si="2399"/>
        <v>#VALUE!</v>
      </c>
      <c r="H13551" t="s">
        <v>16464</v>
      </c>
    </row>
    <row r="13552" spans="1:9">
      <c r="A13552" t="str">
        <f t="shared" si="2403"/>
        <v>![Build Status](https://travis-ci.org/pinterest/secor.svg</v>
      </c>
      <c r="B13552" t="str">
        <f t="shared" si="2404"/>
        <v>(https://travis-ci.org/pinterest/secor)If you have any questions or comments, you can reach us at [secor-users@googlegroups.com](https://groups.google.com/forum/!forum/secor-users)[</v>
      </c>
      <c r="C13552" t="s">
        <v>13887</v>
      </c>
      <c r="D13552" t="s">
        <v>1683</v>
      </c>
      <c r="E13552" t="str">
        <f t="shared" si="2398"/>
        <v>travis-ci.org/pinterest/secor)If you have any questions or comments, you can reach us at [secor-users@googlegroups.com]groups.google.com/forum/!forum/secor-users)[</v>
      </c>
      <c r="F13552" t="str">
        <f t="shared" si="2399"/>
        <v>travis-ci.org</v>
      </c>
      <c r="I13552">
        <f t="shared" ref="I13552:I13554" si="2407">COUNTIF(F:F,F13552)</f>
        <v>487</v>
      </c>
    </row>
    <row r="13553" spans="1:9">
      <c r="A13553" t="str">
        <f t="shared" si="2403"/>
        <v>![Build Status](http://img.shields.io/travis/puniverse/capsule.svg?style=flat</v>
      </c>
      <c r="B13553" t="str">
        <f t="shared" si="2404"/>
        <v>(https://travis-ci.org/puniverse/capsule) [</v>
      </c>
      <c r="C13553" t="s">
        <v>13892</v>
      </c>
      <c r="D13553" t="s">
        <v>1683</v>
      </c>
      <c r="E13553" t="str">
        <f t="shared" si="2398"/>
        <v>travis-ci.org/puniverse/capsule) [</v>
      </c>
      <c r="F13553" t="str">
        <f t="shared" si="2399"/>
        <v>travis-ci.org</v>
      </c>
      <c r="I13553">
        <f t="shared" si="2407"/>
        <v>487</v>
      </c>
    </row>
    <row r="13554" spans="1:9">
      <c r="A13554" t="str">
        <f t="shared" si="2403"/>
        <v>![Build Status](https://travis-ci.org/ethereum/ethereumj.svg?branch=master</v>
      </c>
      <c r="B13554" t="str">
        <f t="shared" si="2404"/>
        <v>(https://travis-ci.org/ethereum/ethereumj)[</v>
      </c>
      <c r="C13554" t="s">
        <v>13974</v>
      </c>
      <c r="D13554" t="s">
        <v>1683</v>
      </c>
      <c r="E13554" t="str">
        <f t="shared" si="2398"/>
        <v>travis-ci.org/ethereum/ethereumj)[</v>
      </c>
      <c r="F13554" t="str">
        <f t="shared" si="2399"/>
        <v>travis-ci.org</v>
      </c>
      <c r="I13554">
        <f t="shared" si="2407"/>
        <v>487</v>
      </c>
    </row>
    <row r="13555" spans="1:9">
      <c r="A13555" t="str">
        <f t="shared" ref="A13555:A13583" si="2408">LEFT(C13555,FIND(")",C13555)-1)</f>
        <v>![](https://i.imgur.com/abd8pTH.gif</v>
      </c>
      <c r="C13555" t="s">
        <v>2611</v>
      </c>
      <c r="D13555" t="s">
        <v>1684</v>
      </c>
      <c r="E13555" t="str">
        <f t="shared" si="2398"/>
        <v/>
      </c>
      <c r="F13555" t="e">
        <f t="shared" si="2399"/>
        <v>#VALUE!</v>
      </c>
      <c r="H13555" t="s">
        <v>16464</v>
      </c>
    </row>
    <row r="13556" spans="1:9">
      <c r="A13556" t="str">
        <f t="shared" si="2408"/>
        <v>![](https://wetlands.io/file/images/leafmap_demo.gif</v>
      </c>
      <c r="C13556" t="s">
        <v>2612</v>
      </c>
      <c r="D13556" t="s">
        <v>1684</v>
      </c>
      <c r="E13556" t="str">
        <f t="shared" si="2398"/>
        <v/>
      </c>
      <c r="F13556" t="e">
        <f t="shared" si="2399"/>
        <v>#VALUE!</v>
      </c>
      <c r="H13556" t="s">
        <v>16464</v>
      </c>
    </row>
    <row r="13557" spans="1:9">
      <c r="A13557" t="str">
        <f t="shared" si="2408"/>
        <v>![Build Status](https://travis-ci.org/powermock/powermock.svg?branch=master</v>
      </c>
      <c r="B13557" t="str">
        <f t="shared" ref="B13557:B13568" si="2409">MID(C13557,FIND(")](",C13557)+2,1000)</f>
        <v>(https://travis-ci.org/powermock/powermock)[</v>
      </c>
      <c r="C13557" t="s">
        <v>13996</v>
      </c>
      <c r="D13557" t="s">
        <v>1683</v>
      </c>
      <c r="E13557" t="str">
        <f t="shared" si="2398"/>
        <v>travis-ci.org/powermock/powermock)[</v>
      </c>
      <c r="F13557" t="str">
        <f t="shared" si="2399"/>
        <v>travis-ci.org</v>
      </c>
      <c r="I13557">
        <f t="shared" ref="I13557:I13559" si="2410">COUNTIF(F:F,F13557)</f>
        <v>487</v>
      </c>
    </row>
    <row r="13558" spans="1:9">
      <c r="A13558" t="str">
        <f t="shared" si="2408"/>
        <v>![Build Status](https://travis-ci.org/knightliao/disconf.svg?branch=master</v>
      </c>
      <c r="B13558" t="str">
        <f t="shared" si="2409"/>
        <v>(https://travis-ci.org/knightliao/disconf) [</v>
      </c>
      <c r="C13558" t="s">
        <v>14004</v>
      </c>
      <c r="D13558" t="s">
        <v>1683</v>
      </c>
      <c r="E13558" t="str">
        <f t="shared" si="2398"/>
        <v>travis-ci.org/knightliao/disconf) [</v>
      </c>
      <c r="F13558" t="str">
        <f t="shared" si="2399"/>
        <v>travis-ci.org</v>
      </c>
      <c r="I13558">
        <f t="shared" si="2410"/>
        <v>487</v>
      </c>
    </row>
    <row r="13559" spans="1:9">
      <c r="A13559" t="str">
        <f t="shared" si="2408"/>
        <v>![Build Status](https://travis-ci.org/cymcsg/UltimateAndroid.svg?branch=master</v>
      </c>
      <c r="B13559" t="str">
        <f t="shared" si="2409"/>
        <v>(https://travis-ci.org/cymcsg/UltimateAndroid) Dev branch:[</v>
      </c>
      <c r="C13559" t="s">
        <v>14014</v>
      </c>
      <c r="D13559" t="s">
        <v>1683</v>
      </c>
      <c r="E13559" t="str">
        <f t="shared" si="2398"/>
        <v>travis-ci.org/cymcsg/UltimateAndroid) Dev branch:[</v>
      </c>
      <c r="F13559" t="str">
        <f t="shared" si="2399"/>
        <v>travis-ci.org</v>
      </c>
      <c r="I13559">
        <f t="shared" si="2410"/>
        <v>487</v>
      </c>
    </row>
    <row r="13560" spans="1:9">
      <c r="A13560" t="str">
        <f t="shared" si="2408"/>
        <v>![Build Status](https://github.com/open-mmlab/mmclassification/workflows/build/badge.svg</v>
      </c>
      <c r="B13560" t="str">
        <f t="shared" si="2409"/>
        <v>(https://github.com/open-mmlab/mmclassification/actions)</v>
      </c>
      <c r="C13560" t="s">
        <v>10648</v>
      </c>
      <c r="D13560" t="s">
        <v>1684</v>
      </c>
      <c r="E13560" t="str">
        <f t="shared" si="2398"/>
        <v>github.com/open-mmlab/mmclassification/actions)</v>
      </c>
      <c r="F13560" t="str">
        <f t="shared" si="2399"/>
        <v>github.com</v>
      </c>
      <c r="G13560" t="s">
        <v>16451</v>
      </c>
      <c r="H13560" t="s">
        <v>16455</v>
      </c>
    </row>
    <row r="13561" spans="1:9">
      <c r="A13561" t="str">
        <f t="shared" si="2408"/>
        <v>![codecov](https://codecov.io/gh/open-mmlab/mmclassification/branch/master/graph/badge.svg</v>
      </c>
      <c r="B13561" t="str">
        <f t="shared" si="2409"/>
        <v>(https://codecov.io/gh/open-mmlab/mmclassification)</v>
      </c>
      <c r="C13561" t="s">
        <v>10649</v>
      </c>
      <c r="D13561" t="s">
        <v>1684</v>
      </c>
      <c r="E13561" t="str">
        <f t="shared" si="2398"/>
        <v>codecov.io/gh/open-mmlab/mmclassification)</v>
      </c>
      <c r="F13561" t="str">
        <f t="shared" si="2399"/>
        <v>codecov.io</v>
      </c>
      <c r="H13561" t="s">
        <v>16457</v>
      </c>
    </row>
    <row r="13562" spans="1:9">
      <c r="A13562" t="str">
        <f t="shared" si="2408"/>
        <v>![license](https://img.shields.io/github/license/open-mmlab/mmclassification.svg</v>
      </c>
      <c r="B13562" t="str">
        <f t="shared" si="2409"/>
        <v>(https://github.com/open-mmlab/mmclassification/blob/master/LICENSE)</v>
      </c>
      <c r="C13562" t="s">
        <v>10650</v>
      </c>
      <c r="D13562" t="s">
        <v>1684</v>
      </c>
      <c r="E13562" t="str">
        <f t="shared" si="2398"/>
        <v>github.com/open-mmlab/mmclassification/blob/master/LICENSE)</v>
      </c>
      <c r="F13562" t="str">
        <f t="shared" si="2399"/>
        <v>github.com</v>
      </c>
      <c r="G13562" t="s">
        <v>16451</v>
      </c>
      <c r="H13562" t="s">
        <v>16455</v>
      </c>
    </row>
    <row r="13563" spans="1:9">
      <c r="A13563" t="str">
        <f t="shared" si="2408"/>
        <v>![open issues](https://isitmaintained.com/badge/open/open-mmlab/mmclassification.svg</v>
      </c>
      <c r="B13563" t="str">
        <f t="shared" si="2409"/>
        <v>(https://github.com/open-mmlab/mmclassification/issues)</v>
      </c>
      <c r="C13563" t="s">
        <v>10651</v>
      </c>
      <c r="D13563" t="s">
        <v>1684</v>
      </c>
      <c r="E13563" t="str">
        <f t="shared" si="2398"/>
        <v>github.com/open-mmlab/mmclassification/issues)</v>
      </c>
      <c r="F13563" t="str">
        <f t="shared" si="2399"/>
        <v>github.com</v>
      </c>
      <c r="G13563" t="s">
        <v>16451</v>
      </c>
      <c r="H13563" t="s">
        <v>16455</v>
      </c>
    </row>
    <row r="13564" spans="1:9">
      <c r="A13564" t="str">
        <f t="shared" si="2408"/>
        <v>![issue resolution](https://isitmaintained.com/badge/resolution/open-mmlab/mmclassification.svg</v>
      </c>
      <c r="B13564" t="str">
        <f t="shared" si="2409"/>
        <v>(https://github.com/open-mmlab/mmclassification/issues)</v>
      </c>
      <c r="C13564" t="s">
        <v>8185</v>
      </c>
      <c r="D13564" t="s">
        <v>1684</v>
      </c>
      <c r="E13564" t="str">
        <f t="shared" si="2398"/>
        <v>github.com/open-mmlab/mmclassification/issues)</v>
      </c>
      <c r="F13564" t="str">
        <f t="shared" si="2399"/>
        <v>github.com</v>
      </c>
      <c r="G13564" t="s">
        <v>16451</v>
      </c>
      <c r="H13564" t="s">
        <v>16455</v>
      </c>
    </row>
    <row r="13565" spans="1:9">
      <c r="A13565" t="str">
        <f t="shared" si="2408"/>
        <v>![Build Status](https://travis-ci.org/cymcsg/UltimateAndroid.svg?branch=dev</v>
      </c>
      <c r="B13565" t="str">
        <f t="shared" si="2409"/>
        <v>(https://travis-ci.org/cymcsg/UltimateAndroid)</v>
      </c>
      <c r="C13565" t="s">
        <v>14015</v>
      </c>
      <c r="D13565" t="s">
        <v>1683</v>
      </c>
      <c r="E13565" t="str">
        <f t="shared" si="2398"/>
        <v>travis-ci.org/cymcsg/UltimateAndroid)</v>
      </c>
      <c r="F13565" t="str">
        <f t="shared" si="2399"/>
        <v>travis-ci.org</v>
      </c>
      <c r="I13565">
        <f t="shared" ref="I13565:I13568" si="2411">COUNTIF(F:F,F13565)</f>
        <v>487</v>
      </c>
    </row>
    <row r="13566" spans="1:9">
      <c r="A13566" t="str">
        <f t="shared" si="2408"/>
        <v>![Build Status](https://travis-ci.org/OryxProject/oryx.svg?branch=master</v>
      </c>
      <c r="B13566" t="str">
        <f t="shared" si="2409"/>
        <v>(https://travis-ci.org/OryxProject/oryx)[</v>
      </c>
      <c r="C13566" t="s">
        <v>14040</v>
      </c>
      <c r="D13566" t="s">
        <v>1683</v>
      </c>
      <c r="E13566" t="str">
        <f t="shared" si="2398"/>
        <v>travis-ci.org/OryxProject/oryx)[</v>
      </c>
      <c r="F13566" t="str">
        <f t="shared" si="2399"/>
        <v>travis-ci.org</v>
      </c>
      <c r="I13566">
        <f t="shared" si="2411"/>
        <v>487</v>
      </c>
    </row>
    <row r="13567" spans="1:9">
      <c r="A13567" t="str">
        <f t="shared" si="2408"/>
        <v>![Build Status](https://travis-ci.org/jmrozanec/cron-utils.png?branch=master</v>
      </c>
      <c r="B13567" t="str">
        <f t="shared" si="2409"/>
        <v>(https://travis-ci.org/jmrozanec/cron-utils)[</v>
      </c>
      <c r="C13567" t="s">
        <v>14051</v>
      </c>
      <c r="D13567" t="s">
        <v>1683</v>
      </c>
      <c r="E13567" t="str">
        <f t="shared" si="2398"/>
        <v>travis-ci.org/jmrozanec/cron-utils)[</v>
      </c>
      <c r="F13567" t="str">
        <f t="shared" si="2399"/>
        <v>travis-ci.org</v>
      </c>
      <c r="I13567">
        <f t="shared" si="2411"/>
        <v>487</v>
      </c>
    </row>
    <row r="13568" spans="1:9">
      <c r="A13568" t="str">
        <f t="shared" si="2408"/>
        <v>![Build Status](https://travis-ci.org/classgraph/classgraph.png?branch=master</v>
      </c>
      <c r="B13568" t="str">
        <f t="shared" si="2409"/>
        <v>(https://travis-ci.org/classgraph/classgraph)[</v>
      </c>
      <c r="C13568" t="s">
        <v>14056</v>
      </c>
      <c r="D13568" t="s">
        <v>1683</v>
      </c>
      <c r="E13568" t="str">
        <f t="shared" si="2398"/>
        <v>travis-ci.org/classgraph/classgraph)[</v>
      </c>
      <c r="F13568" t="str">
        <f t="shared" si="2399"/>
        <v>travis-ci.org</v>
      </c>
      <c r="I13568">
        <f t="shared" si="2411"/>
        <v>487</v>
      </c>
    </row>
    <row r="13569" spans="1:9">
      <c r="A13569" t="str">
        <f t="shared" si="2408"/>
        <v>![Sennheiser HD 800](./results/oratory1990/over-ear/Sennheiser%20HD%20800/Sennheiser%20HD%20800.png</v>
      </c>
      <c r="C13569" t="s">
        <v>2613</v>
      </c>
      <c r="D13569" t="s">
        <v>1684</v>
      </c>
      <c r="E13569" t="str">
        <f t="shared" si="2398"/>
        <v/>
      </c>
      <c r="F13569" t="e">
        <f t="shared" si="2399"/>
        <v>#VALUE!</v>
      </c>
      <c r="H13569" t="s">
        <v>16464</v>
      </c>
    </row>
    <row r="13570" spans="1:9">
      <c r="A13570" t="str">
        <f t="shared" si="2408"/>
        <v>![Master branch build status](https://travis-ci.org/pushtorefresh/storio.svg?branch=master</v>
      </c>
      <c r="B13570" t="str">
        <f>MID(C13570,FIND(")](",C13570)+2,1000)</f>
        <v>(https://travis-ci.org/pushtorefresh/storio)SpongeAPI [</v>
      </c>
      <c r="C13570" t="s">
        <v>14071</v>
      </c>
      <c r="D13570" t="s">
        <v>1683</v>
      </c>
      <c r="E13570" t="str">
        <f t="shared" ref="E13570:E13633" si="2412">SUBSTITUTE(SUBSTITUTE(B13570,"(https://",""), "(http://", "")</f>
        <v>travis-ci.org/pushtorefresh/storio)SpongeAPI [</v>
      </c>
      <c r="F13570" t="str">
        <f t="shared" ref="F13570:F13633" si="2413">LEFT(E13570,FIND("/", E13570)-1)</f>
        <v>travis-ci.org</v>
      </c>
      <c r="I13570">
        <f>COUNTIF(F:F,F13570)</f>
        <v>487</v>
      </c>
    </row>
    <row r="13571" spans="1:9">
      <c r="A13571" t="str">
        <f t="shared" si="2408"/>
        <v>![Wakapi Count](https://wakapi.dev/api/badge/RockChinQ/interval:any/project:QChatGPT</v>
      </c>
      <c r="C13571" t="s">
        <v>2614</v>
      </c>
      <c r="D13571" t="s">
        <v>1684</v>
      </c>
      <c r="E13571" t="str">
        <f t="shared" si="2412"/>
        <v/>
      </c>
      <c r="F13571" t="e">
        <f t="shared" si="2413"/>
        <v>#VALUE!</v>
      </c>
      <c r="H13571" t="s">
        <v>16464</v>
      </c>
    </row>
    <row r="13572" spans="1:9">
      <c r="A13572" t="str">
        <f t="shared" si="2408"/>
        <v>![Docker](https://github.com/Kav-K/GPTDiscord/actions/workflows/build-and-publish-docker.yml/badge.svg</v>
      </c>
      <c r="C13572" t="s">
        <v>2615</v>
      </c>
      <c r="D13572" t="s">
        <v>1684</v>
      </c>
      <c r="E13572" t="str">
        <f t="shared" si="2412"/>
        <v/>
      </c>
      <c r="F13572" t="e">
        <f t="shared" si="2413"/>
        <v>#VALUE!</v>
      </c>
      <c r="H13572" t="s">
        <v>16464</v>
      </c>
    </row>
    <row r="13573" spans="1:9">
      <c r="A13573" t="str">
        <f t="shared" si="2408"/>
        <v>![PyPi](https://github.com/Kav-K/GPTDiscord/actions/workflows/pypi_upload.yml/badge.svg</v>
      </c>
      <c r="C13573" t="s">
        <v>2616</v>
      </c>
      <c r="D13573" t="s">
        <v>1684</v>
      </c>
      <c r="E13573" t="str">
        <f t="shared" si="2412"/>
        <v/>
      </c>
      <c r="F13573" t="e">
        <f t="shared" si="2413"/>
        <v>#VALUE!</v>
      </c>
      <c r="H13573" t="s">
        <v>16464</v>
      </c>
    </row>
    <row r="13574" spans="1:9">
      <c r="A13574" t="str">
        <f t="shared" si="2408"/>
        <v>![Build](https://github.com/Kav-K/GPTDiscord/actions/workflows/build.yml/badge.svg</v>
      </c>
      <c r="C13574" t="s">
        <v>13021</v>
      </c>
      <c r="D13574" t="s">
        <v>1684</v>
      </c>
      <c r="E13574" t="str">
        <f t="shared" si="2412"/>
        <v/>
      </c>
      <c r="F13574" t="e">
        <f t="shared" si="2413"/>
        <v>#VALUE!</v>
      </c>
      <c r="H13574" t="s">
        <v>16464</v>
      </c>
    </row>
    <row r="13575" spans="1:9">
      <c r="A13575" t="str">
        <f t="shared" si="2408"/>
        <v>![Build Status](https://travis-ci.org/SpongePowered/SpongeAPI.svg?branch=master</v>
      </c>
      <c r="B13575" t="str">
        <f t="shared" ref="B13575:B13583" si="2414">MID(C13575,FIND(")](",C13575)+2,1000)</f>
        <v>(https://travis-ci.org/SpongePowered/SpongeAPI)Are you a talented programmer looking to contribute some code? We'd love the help!SpongeForge [</v>
      </c>
      <c r="C13575" t="s">
        <v>14072</v>
      </c>
      <c r="D13575" t="s">
        <v>1683</v>
      </c>
      <c r="E13575" t="str">
        <f t="shared" si="2412"/>
        <v>travis-ci.org/SpongePowered/SpongeAPI)Are you a talented programmer looking to contribute some code? We'd love the help!SpongeForge [</v>
      </c>
      <c r="F13575" t="str">
        <f t="shared" si="2413"/>
        <v>travis-ci.org</v>
      </c>
      <c r="I13575">
        <f>COUNTIF(F:F,F13575)</f>
        <v>487</v>
      </c>
    </row>
    <row r="13576" spans="1:9">
      <c r="A13576" t="str">
        <f t="shared" si="2408"/>
        <v>![Latest release](https://badgen.net/github/release/Kav-K/GPTDiscord</v>
      </c>
      <c r="B13576" t="str">
        <f t="shared" si="2414"/>
        <v xml:space="preserve">(https://github.com/Kav-K/GPTDiscord/releases) </v>
      </c>
      <c r="C13576" t="s">
        <v>13023</v>
      </c>
      <c r="D13576" t="s">
        <v>1684</v>
      </c>
      <c r="E13576" t="str">
        <f t="shared" si="2412"/>
        <v xml:space="preserve">github.com/Kav-K/GPTDiscord/releases) </v>
      </c>
      <c r="F13576" t="str">
        <f t="shared" si="2413"/>
        <v>github.com</v>
      </c>
      <c r="G13576" t="s">
        <v>16451</v>
      </c>
      <c r="H13576" t="s">
        <v>16455</v>
      </c>
    </row>
    <row r="13577" spans="1:9">
      <c r="A13577" t="str">
        <f t="shared" si="2408"/>
        <v>![Maintenance](https://img.shields.io/badge/Maintained%3F-yes-green.svg</v>
      </c>
      <c r="B13577" t="str">
        <f t="shared" si="2414"/>
        <v xml:space="preserve">(https://GitHub.com/Kav-K/GPTDiscord/graphs/commit-activity) </v>
      </c>
      <c r="C13577" t="s">
        <v>13024</v>
      </c>
      <c r="D13577" t="s">
        <v>1684</v>
      </c>
      <c r="E13577" t="str">
        <f t="shared" si="2412"/>
        <v xml:space="preserve">GitHub.com/Kav-K/GPTDiscord/graphs/commit-activity) </v>
      </c>
      <c r="F13577" t="str">
        <f t="shared" si="2413"/>
        <v>GitHub.com</v>
      </c>
      <c r="G13577" t="s">
        <v>16451</v>
      </c>
      <c r="H13577" t="s">
        <v>16455</v>
      </c>
    </row>
    <row r="13578" spans="1:9">
      <c r="A13578" t="str">
        <f t="shared" si="2408"/>
        <v>![GitHub license](https://img.shields.io/github/license/Kav-K/GPTDiscord</v>
      </c>
      <c r="B13578" t="str">
        <f t="shared" si="2414"/>
        <v xml:space="preserve">(https://github.com/Kav-K/GPTDiscord/blob/master/LICENSE) </v>
      </c>
      <c r="C13578" t="s">
        <v>13025</v>
      </c>
      <c r="D13578" t="s">
        <v>1684</v>
      </c>
      <c r="E13578" t="str">
        <f t="shared" si="2412"/>
        <v xml:space="preserve">github.com/Kav-K/GPTDiscord/blob/master/LICENSE) </v>
      </c>
      <c r="F13578" t="str">
        <f t="shared" si="2413"/>
        <v>github.com</v>
      </c>
      <c r="G13578" t="s">
        <v>16451</v>
      </c>
      <c r="H13578" t="s">
        <v>16455</v>
      </c>
    </row>
    <row r="13579" spans="1:9">
      <c r="A13579" t="str">
        <f t="shared" si="2408"/>
        <v>![PRs Welcome](https://img.shields.io/badge/PRs-welcome-brightgreen.svg?style=flat-square</v>
      </c>
      <c r="B13579" t="str">
        <f t="shared" si="2414"/>
        <v>(http://makeapullrequest.com</v>
      </c>
      <c r="C13579" t="s">
        <v>8731</v>
      </c>
      <c r="D13579" t="s">
        <v>1684</v>
      </c>
      <c r="E13579" t="str">
        <f t="shared" si="2412"/>
        <v>makeapullrequest.com</v>
      </c>
      <c r="F13579" t="e">
        <f t="shared" si="2413"/>
        <v>#VALUE!</v>
      </c>
      <c r="H13579" t="s">
        <v>16464</v>
      </c>
    </row>
    <row r="13580" spans="1:9">
      <c r="A13580" t="str">
        <f t="shared" si="2408"/>
        <v>[CI Status](https://github.com/junit-team/junit4/workflows/CI/badge.svg</v>
      </c>
      <c r="B13580" t="str">
        <f t="shared" si="2414"/>
        <v>(https://github.com/junit-team/junit4/actions)YUI Compressor - The Yahoo! JavaScript and CSS Compressor[</v>
      </c>
      <c r="C13580" t="s">
        <v>13130</v>
      </c>
      <c r="D13580" t="s">
        <v>1683</v>
      </c>
      <c r="E13580" t="str">
        <f t="shared" si="2412"/>
        <v>github.com/junit-team/junit4/actions)YUI Compressor - The Yahoo! JavaScript and CSS Compressor[</v>
      </c>
      <c r="F13580" t="str">
        <f t="shared" si="2413"/>
        <v>github.com</v>
      </c>
      <c r="G13580" t="s">
        <v>16451</v>
      </c>
      <c r="H13580" t="s">
        <v>16455</v>
      </c>
    </row>
    <row r="13581" spans="1:9">
      <c r="A13581" t="str">
        <f t="shared" si="2408"/>
        <v>![Build Status](https://travis-ci.org/SpongePowered/SpongeForge.svg?branch=master</v>
      </c>
      <c r="B13581" t="str">
        <f t="shared" si="2414"/>
        <v>(https://travis-ci.org/SpongePowered/SpongeForge)</v>
      </c>
      <c r="C13581" t="s">
        <v>14073</v>
      </c>
      <c r="D13581" t="s">
        <v>1683</v>
      </c>
      <c r="E13581" t="str">
        <f t="shared" si="2412"/>
        <v>travis-ci.org/SpongePowered/SpongeForge)</v>
      </c>
      <c r="F13581" t="str">
        <f t="shared" si="2413"/>
        <v>travis-ci.org</v>
      </c>
      <c r="I13581">
        <f>COUNTIF(F:F,F13581)</f>
        <v>487</v>
      </c>
    </row>
    <row r="13582" spans="1:9">
      <c r="A13582" t="str">
        <f t="shared" si="2408"/>
        <v>![maven central](https://maven-badges.herokuapp.com/maven-central/org.fitnesse/fitnesse/badge.svg?style=flat</v>
      </c>
      <c r="B13582" t="str">
        <f t="shared" si="2414"/>
        <v>(https://maven-badges.herokuapp.com/maven-central/org.fitnesse/fitnesse) [</v>
      </c>
      <c r="C13582" t="s">
        <v>13131</v>
      </c>
      <c r="D13582" t="s">
        <v>1683</v>
      </c>
      <c r="E13582" t="str">
        <f t="shared" si="2412"/>
        <v>maven-badges.herokuapp.com/maven-central/org.fitnesse/fitnesse) [</v>
      </c>
      <c r="F13582" t="str">
        <f t="shared" si="2413"/>
        <v>maven-badges.herokuapp.com</v>
      </c>
      <c r="H13582" t="s">
        <v>16461</v>
      </c>
    </row>
    <row r="13583" spans="1:9">
      <c r="A13583" t="str">
        <f t="shared" si="2408"/>
        <v>![Build Status](https://travis-ci.org/speedment/speedment.svg?branch=develop-3.0</v>
      </c>
      <c r="B13583" t="str">
        <f t="shared" si="2414"/>
        <v>(https://travis-ci.org/speedment/speedment)[</v>
      </c>
      <c r="C13583" t="s">
        <v>14098</v>
      </c>
      <c r="D13583" t="s">
        <v>1683</v>
      </c>
      <c r="E13583" t="str">
        <f t="shared" si="2412"/>
        <v>travis-ci.org/speedment/speedment)[</v>
      </c>
      <c r="F13583" t="str">
        <f t="shared" si="2413"/>
        <v>travis-ci.org</v>
      </c>
      <c r="I13583">
        <f>COUNTIF(F:F,F13583)</f>
        <v>487</v>
      </c>
    </row>
    <row r="13584" spans="1:9">
      <c r="C13584" t="s">
        <v>13132</v>
      </c>
      <c r="D13584" t="s">
        <v>1683</v>
      </c>
      <c r="E13584" t="str">
        <f t="shared" si="2412"/>
        <v/>
      </c>
      <c r="F13584" t="e">
        <f t="shared" si="2413"/>
        <v>#VALUE!</v>
      </c>
      <c r="H13584" t="s">
        <v>16464</v>
      </c>
    </row>
    <row r="13585" spans="1:9">
      <c r="C13585" t="s">
        <v>13133</v>
      </c>
      <c r="D13585" t="s">
        <v>1683</v>
      </c>
      <c r="E13585" t="str">
        <f t="shared" si="2412"/>
        <v/>
      </c>
      <c r="F13585" t="e">
        <f t="shared" si="2413"/>
        <v>#VALUE!</v>
      </c>
      <c r="H13585" t="s">
        <v>16464</v>
      </c>
    </row>
    <row r="13586" spans="1:9">
      <c r="C13586" t="s">
        <v>13134</v>
      </c>
      <c r="D13586" t="s">
        <v>1683</v>
      </c>
      <c r="E13586" t="str">
        <f t="shared" si="2412"/>
        <v/>
      </c>
      <c r="F13586" t="e">
        <f t="shared" si="2413"/>
        <v>#VALUE!</v>
      </c>
      <c r="H13586" t="s">
        <v>16464</v>
      </c>
    </row>
    <row r="13587" spans="1:9">
      <c r="A13587" t="str">
        <f t="shared" ref="A13587:A13607" si="2415">LEFT(C13587,FIND(")",C13587)-1)</f>
        <v>![License][liBadge]][liLink]We always welcome new contributors to the project! See [How to Contribute](https://cwiki.apache.org/confluence/display/ZOOKEEPER/HowToContribute</v>
      </c>
      <c r="C13587" t="s">
        <v>16184</v>
      </c>
      <c r="D13587" t="s">
        <v>1683</v>
      </c>
      <c r="E13587" t="str">
        <f t="shared" si="2412"/>
        <v/>
      </c>
      <c r="F13587" t="e">
        <f t="shared" si="2413"/>
        <v>#VALUE!</v>
      </c>
      <c r="H13587" t="s">
        <v>16464</v>
      </c>
    </row>
    <row r="13588" spans="1:9">
      <c r="A13588" t="str">
        <f t="shared" si="2415"/>
        <v>![Maven Central](https://maven-badges.herokuapp.com/maven-central/org.apache.camel/apache-camel/badge.svg?style=flat-square</v>
      </c>
      <c r="B13588" t="str">
        <f t="shared" ref="B13588:B13594" si="2416">MID(C13588,FIND(")](",C13588)+2,1000)</f>
        <v>(https://maven-badges.herokuapp.com/maven-central/org.apache.camel/apache-camel)[</v>
      </c>
      <c r="C13588" t="s">
        <v>13135</v>
      </c>
      <c r="D13588" t="s">
        <v>1683</v>
      </c>
      <c r="E13588" t="str">
        <f t="shared" si="2412"/>
        <v>maven-badges.herokuapp.com/maven-central/org.apache.camel/apache-camel)[</v>
      </c>
      <c r="F13588" t="str">
        <f t="shared" si="2413"/>
        <v>maven-badges.herokuapp.com</v>
      </c>
      <c r="H13588" t="s">
        <v>16461</v>
      </c>
    </row>
    <row r="13589" spans="1:9">
      <c r="A13589" t="str">
        <f t="shared" si="2415"/>
        <v>![Build Status](https://travis-ci.org/facebook/stetho.svg?branch=master</v>
      </c>
      <c r="B13589" t="str">
        <f t="shared" si="2416"/>
        <v>(https://travis-ci.org/facebook/stetho) Improve Stetho</v>
      </c>
      <c r="C13589" t="s">
        <v>14107</v>
      </c>
      <c r="D13589" t="s">
        <v>1683</v>
      </c>
      <c r="E13589" t="str">
        <f t="shared" si="2412"/>
        <v>travis-ci.org/facebook/stetho) Improve Stetho</v>
      </c>
      <c r="F13589" t="str">
        <f t="shared" si="2413"/>
        <v>travis-ci.org</v>
      </c>
      <c r="I13589">
        <f t="shared" ref="I13589:I13591" si="2417">COUNTIF(F:F,F13589)</f>
        <v>487</v>
      </c>
    </row>
    <row r="13590" spans="1:9">
      <c r="A13590" t="str">
        <f t="shared" si="2415"/>
        <v>![Build Status](https://travis-ci.org/cymcsg/UltimateRecyclerView.svg?branch=master</v>
      </c>
      <c r="B13590" t="str">
        <f t="shared" si="2416"/>
        <v xml:space="preserve">(https://travis-ci.org/cymcsg/UltimateRecyclerView) </v>
      </c>
      <c r="C13590" t="s">
        <v>16169</v>
      </c>
      <c r="D13590" t="s">
        <v>1683</v>
      </c>
      <c r="E13590" t="str">
        <f t="shared" si="2412"/>
        <v xml:space="preserve">travis-ci.org/cymcsg/UltimateRecyclerView) </v>
      </c>
      <c r="F13590" t="str">
        <f t="shared" si="2413"/>
        <v>travis-ci.org</v>
      </c>
      <c r="I13590">
        <f t="shared" si="2417"/>
        <v>487</v>
      </c>
    </row>
    <row r="13591" spans="1:9">
      <c r="A13591" t="str">
        <f t="shared" si="2415"/>
        <v>![Build Status](https://travis-ci.org/cymcsg/UltimateRecyclerView.svg?branch=dev</v>
      </c>
      <c r="B13591" t="str">
        <f t="shared" si="2416"/>
        <v>(https://travis-ci.org/cymcsg/UltimateRecyclerView)[Your donations is highly appreciated. Thank you!](donations)</v>
      </c>
      <c r="C13591" t="s">
        <v>14112</v>
      </c>
      <c r="D13591" t="s">
        <v>1683</v>
      </c>
      <c r="E13591" t="str">
        <f t="shared" si="2412"/>
        <v>travis-ci.org/cymcsg/UltimateRecyclerView)[Your donations is highly appreciated. Thank you!](donations)</v>
      </c>
      <c r="F13591" t="str">
        <f t="shared" si="2413"/>
        <v>travis-ci.org</v>
      </c>
      <c r="I13591">
        <f t="shared" si="2417"/>
        <v>487</v>
      </c>
    </row>
    <row r="13592" spans="1:9">
      <c r="A13592" t="str">
        <f t="shared" si="2415"/>
        <v>![Twitter](https://img.shields.io/twitter/follow/ApacheCamel.svg?label=Follow&amp;style=social</v>
      </c>
      <c r="B13592" t="str">
        <f t="shared" si="2416"/>
        <v>(https://twitter.com/ApacheCamel)</v>
      </c>
      <c r="C13592" t="s">
        <v>13139</v>
      </c>
      <c r="D13592" t="s">
        <v>1683</v>
      </c>
      <c r="E13592" t="str">
        <f t="shared" si="2412"/>
        <v>twitter.com/ApacheCamel)</v>
      </c>
      <c r="F13592" t="str">
        <f t="shared" si="2413"/>
        <v>twitter.com</v>
      </c>
      <c r="H13592" t="s">
        <v>16460</v>
      </c>
    </row>
    <row r="13593" spans="1:9">
      <c r="A13593" t="str">
        <f t="shared" si="2415"/>
        <v>![Travis branch](https://img.shields.io/travis/prolificinteractive/material-calendarview.svg?maxAge=2592000</v>
      </c>
      <c r="B13593" t="str">
        <f t="shared" si="2416"/>
        <v xml:space="preserve">(https://travis-ci.org/prolificinteractive/material-calendarview) </v>
      </c>
      <c r="C13593" t="s">
        <v>14127</v>
      </c>
      <c r="D13593" t="s">
        <v>1683</v>
      </c>
      <c r="E13593" t="str">
        <f t="shared" si="2412"/>
        <v xml:space="preserve">travis-ci.org/prolificinteractive/material-calendarview) </v>
      </c>
      <c r="F13593" t="str">
        <f t="shared" si="2413"/>
        <v>travis-ci.org</v>
      </c>
      <c r="I13593">
        <f t="shared" ref="I13593:I13594" si="2418">COUNTIF(F:F,F13593)</f>
        <v>487</v>
      </c>
    </row>
    <row r="13594" spans="1:9">
      <c r="A13594" t="str">
        <f t="shared" si="2415"/>
        <v>![Build Status](http://img.shields.io/travis/qiujiayu/AutoLoadCache.svg?style=flat&amp;branch=master</v>
      </c>
      <c r="B13594" t="str">
        <f t="shared" si="2416"/>
        <v>(https://travis-ci.org/qiujiayu/AutoLoadCache)[</v>
      </c>
      <c r="C13594" t="s">
        <v>14134</v>
      </c>
      <c r="D13594" t="s">
        <v>1683</v>
      </c>
      <c r="E13594" t="str">
        <f t="shared" si="2412"/>
        <v>travis-ci.org/qiujiayu/AutoLoadCache)[</v>
      </c>
      <c r="F13594" t="str">
        <f t="shared" si="2413"/>
        <v>travis-ci.org</v>
      </c>
      <c r="I13594">
        <f t="shared" si="2418"/>
        <v>487</v>
      </c>
    </row>
    <row r="13595" spans="1:9">
      <c r="A13595" t="str">
        <f t="shared" si="2415"/>
        <v>![ASF Jira](https://img.shields.io/endpoint?url=https%3A%2F%2Fmaven.apache.org%2Fbadges%2Fasf_jira-MNG.json</v>
      </c>
      <c r="C13595" t="s">
        <v>13142</v>
      </c>
      <c r="D13595" t="s">
        <v>1683</v>
      </c>
      <c r="E13595" t="str">
        <f t="shared" si="2412"/>
        <v/>
      </c>
      <c r="F13595" t="e">
        <f t="shared" si="2413"/>
        <v>#VALUE!</v>
      </c>
      <c r="H13595" t="s">
        <v>16464</v>
      </c>
    </row>
    <row r="13596" spans="1:9">
      <c r="A13596" t="str">
        <f t="shared" si="2415"/>
        <v>![Apache License, Version 2.0, January 2004](https://img.shields.io/github/license/apache/maven.svg?label=License</v>
      </c>
      <c r="C13596" t="s">
        <v>13143</v>
      </c>
      <c r="D13596" t="s">
        <v>1683</v>
      </c>
      <c r="E13596" t="str">
        <f t="shared" si="2412"/>
        <v/>
      </c>
      <c r="F13596" t="e">
        <f t="shared" si="2413"/>
        <v>#VALUE!</v>
      </c>
      <c r="H13596" t="s">
        <v>16464</v>
      </c>
    </row>
    <row r="13597" spans="1:9">
      <c r="A13597" t="str">
        <f t="shared" si="2415"/>
        <v>![Build Status](https://travis-ci.org/loklak/loklak_server.svg?branch=development</v>
      </c>
      <c r="B13597" t="str">
        <f>MID(C13597,FIND(")](",C13597)+2,1000)</f>
        <v>(https://travis-ci.org/loklak/loklak_server)Master: [</v>
      </c>
      <c r="C13597" t="s">
        <v>14159</v>
      </c>
      <c r="D13597" t="s">
        <v>1683</v>
      </c>
      <c r="E13597" t="str">
        <f t="shared" si="2412"/>
        <v>travis-ci.org/loklak/loklak_server)Master: [</v>
      </c>
      <c r="F13597" t="str">
        <f t="shared" si="2413"/>
        <v>travis-ci.org</v>
      </c>
      <c r="I13597">
        <f>COUNTIF(F:F,F13597)</f>
        <v>487</v>
      </c>
    </row>
    <row r="13598" spans="1:9">
      <c r="A13598" t="str">
        <f t="shared" si="2415"/>
        <v>![Reproducible Builds](https://img.shields.io/badge/Reproducible_Builds-ok-green?labelColor=blue</v>
      </c>
      <c r="B13598" t="str">
        <f>MID(C13598,FIND(")](",C13598)+2,1000)</f>
        <v>(https://github.com/jvm-repo-rebuild/reproducible-central/blob/master/content/org/apache/maven/maven/README.md)[</v>
      </c>
      <c r="C13598" t="s">
        <v>13145</v>
      </c>
      <c r="D13598" t="s">
        <v>1683</v>
      </c>
      <c r="E13598" t="str">
        <f t="shared" si="2412"/>
        <v>github.com/jvm-repo-rebuild/reproducible-central/blob/master/content/org/apache/maven/maven/README.md)[</v>
      </c>
      <c r="F13598" t="str">
        <f t="shared" si="2413"/>
        <v>github.com</v>
      </c>
      <c r="G13598" t="s">
        <v>16451</v>
      </c>
      <c r="H13598" t="s">
        <v>16455</v>
      </c>
    </row>
    <row r="13599" spans="1:9">
      <c r="A13599" t="str">
        <f t="shared" si="2415"/>
        <v>![Jenkins Status](https://img.shields.io/jenkins/s/https/ci-maven.apache.org/job/Maven/job/maven-box/job/maven/job/master.svg?</v>
      </c>
      <c r="C13599" t="s">
        <v>13146</v>
      </c>
      <c r="D13599" t="s">
        <v>1683</v>
      </c>
      <c r="E13599" t="str">
        <f t="shared" si="2412"/>
        <v/>
      </c>
      <c r="F13599" t="e">
        <f t="shared" si="2413"/>
        <v>#VALUE!</v>
      </c>
      <c r="H13599" t="s">
        <v>16464</v>
      </c>
    </row>
    <row r="13600" spans="1:9">
      <c r="A13600" t="str">
        <f t="shared" si="2415"/>
        <v>![Jenkins tests](https://img.shields.io/jenkins/t/https/ci-maven.apache.org/job/Maven/job/maven-box/job/maven/job/master.svg?</v>
      </c>
      <c r="C13600" t="s">
        <v>13147</v>
      </c>
      <c r="D13600" t="s">
        <v>1683</v>
      </c>
      <c r="E13600" t="str">
        <f t="shared" si="2412"/>
        <v/>
      </c>
      <c r="F13600" t="e">
        <f t="shared" si="2413"/>
        <v>#VALUE!</v>
      </c>
      <c r="H13600" t="s">
        <v>16464</v>
      </c>
    </row>
    <row r="13601" spans="1:9">
      <c r="A13601" t="str">
        <f t="shared" si="2415"/>
        <v>![GitHub Actions Status](https://github.com/apache/httpcomponents-client/workflows/Java%20CI/badge.svg</v>
      </c>
      <c r="B13601" t="str">
        <f t="shared" ref="B13601:B13606" si="2419">MID(C13601,FIND(")](",C13601)+2,1000)</f>
        <v>(https://github.com/apache/httpcomponents-client/actions)[</v>
      </c>
      <c r="C13601" t="s">
        <v>13148</v>
      </c>
      <c r="D13601" t="s">
        <v>1683</v>
      </c>
      <c r="E13601" t="str">
        <f t="shared" si="2412"/>
        <v>github.com/apache/httpcomponents-client/actions)[</v>
      </c>
      <c r="F13601" t="str">
        <f t="shared" si="2413"/>
        <v>github.com</v>
      </c>
      <c r="G13601" t="s">
        <v>16451</v>
      </c>
      <c r="H13601" t="s">
        <v>16455</v>
      </c>
    </row>
    <row r="13602" spans="1:9">
      <c r="A13602" t="str">
        <f t="shared" si="2415"/>
        <v>![Maven Central](https://maven-badges.herokuapp.com/maven-central/org.apache.httpcomponents.client5/httpclient5/badge.svg</v>
      </c>
      <c r="B13602" t="str">
        <f t="shared" si="2419"/>
        <v>(https://maven-badges.herokuapp.com/maven-central/org.apache.httpcomponents.client5/httpclient5)[</v>
      </c>
      <c r="C13602" t="s">
        <v>13149</v>
      </c>
      <c r="D13602" t="s">
        <v>1683</v>
      </c>
      <c r="E13602" t="str">
        <f t="shared" si="2412"/>
        <v>maven-badges.herokuapp.com/maven-central/org.apache.httpcomponents.client5/httpclient5)[</v>
      </c>
      <c r="F13602" t="str">
        <f t="shared" si="2413"/>
        <v>maven-badges.herokuapp.com</v>
      </c>
      <c r="H13602" t="s">
        <v>16461</v>
      </c>
    </row>
    <row r="13603" spans="1:9">
      <c r="A13603" t="str">
        <f t="shared" si="2415"/>
        <v>![Build Status](https://travis-ci.org/loklak/loklak_server.svg?branch=master</v>
      </c>
      <c r="B13603" t="str">
        <f t="shared" si="2419"/>
        <v>(https://travis-ci.org/loklak/loklak_server)Please join our mailing list to discuss questions regarding the project: https://groups.google.com/forum/!forum/opntec-dev[</v>
      </c>
      <c r="C13603" t="s">
        <v>14160</v>
      </c>
      <c r="D13603" t="s">
        <v>1683</v>
      </c>
      <c r="E13603" t="str">
        <f t="shared" si="2412"/>
        <v>travis-ci.org/loklak/loklak_server)Please join our mailing list to discuss questions regarding the project: https://groups.google.com/forum/!forum/opntec-dev[</v>
      </c>
      <c r="F13603" t="str">
        <f t="shared" si="2413"/>
        <v>travis-ci.org</v>
      </c>
      <c r="I13603">
        <f>COUNTIF(F:F,F13603)</f>
        <v>487</v>
      </c>
    </row>
    <row r="13604" spans="1:9">
      <c r="A13604" t="str">
        <f t="shared" si="2415"/>
        <v>![Maven Central](https://img.shields.io/maven-central/v/org.apache.shiro/shiro-core.svg</v>
      </c>
      <c r="B13604" t="str">
        <f t="shared" si="2419"/>
        <v>()[</v>
      </c>
      <c r="C13604" t="s">
        <v>13150</v>
      </c>
      <c r="D13604" t="s">
        <v>1683</v>
      </c>
      <c r="E13604" t="str">
        <f t="shared" si="2412"/>
        <v>()[</v>
      </c>
      <c r="F13604" t="e">
        <f t="shared" si="2413"/>
        <v>#VALUE!</v>
      </c>
      <c r="H13604" t="s">
        <v>16464</v>
      </c>
    </row>
    <row r="13605" spans="1:9">
      <c r="A13605" t="str">
        <f t="shared" si="2415"/>
        <v>![Build Status](https://travis-ci.org/sockeqwe/mosby.svg?branch=master</v>
      </c>
      <c r="B13605" t="str">
        <f t="shared" si="2419"/>
        <v>(https://travis-ci.org/sockeqwe/mosby)[</v>
      </c>
      <c r="C13605" t="s">
        <v>14165</v>
      </c>
      <c r="D13605" t="s">
        <v>1683</v>
      </c>
      <c r="E13605" t="str">
        <f t="shared" si="2412"/>
        <v>travis-ci.org/sockeqwe/mosby)[</v>
      </c>
      <c r="F13605" t="str">
        <f t="shared" si="2413"/>
        <v>travis-ci.org</v>
      </c>
      <c r="I13605">
        <f t="shared" ref="I13605:I13606" si="2420">COUNTIF(F:F,F13605)</f>
        <v>487</v>
      </c>
    </row>
    <row r="13606" spans="1:9">
      <c r="A13606" t="str">
        <f t="shared" si="2415"/>
        <v>![Build Status](https://travis-ci.org/phonegap/phonegap-plugin-push.svg</v>
      </c>
      <c r="B13606" t="str">
        <f t="shared" si="2419"/>
        <v xml:space="preserve">(https://travis-ci.org/phonegap/phonegap-plugin-push) </v>
      </c>
      <c r="C13606" t="s">
        <v>14174</v>
      </c>
      <c r="D13606" t="s">
        <v>1683</v>
      </c>
      <c r="E13606" t="str">
        <f t="shared" si="2412"/>
        <v xml:space="preserve">travis-ci.org/phonegap/phonegap-plugin-push) </v>
      </c>
      <c r="F13606" t="str">
        <f t="shared" si="2413"/>
        <v>travis-ci.org</v>
      </c>
      <c r="I13606">
        <f t="shared" si="2420"/>
        <v>487</v>
      </c>
    </row>
    <row r="13607" spans="1:9">
      <c r="A13607" t="str">
        <f t="shared" si="2415"/>
        <v>![Robotium](logo.png</v>
      </c>
      <c r="C13607" t="s">
        <v>13153</v>
      </c>
      <c r="D13607" t="s">
        <v>1683</v>
      </c>
      <c r="E13607" t="str">
        <f t="shared" si="2412"/>
        <v/>
      </c>
      <c r="F13607" t="e">
        <f t="shared" si="2413"/>
        <v>#VALUE!</v>
      </c>
      <c r="H13607" t="s">
        <v>16464</v>
      </c>
    </row>
    <row r="13608" spans="1:9">
      <c r="C13608" t="s">
        <v>13154</v>
      </c>
      <c r="D13608" t="s">
        <v>1683</v>
      </c>
      <c r="E13608" t="str">
        <f t="shared" si="2412"/>
        <v/>
      </c>
      <c r="F13608" t="e">
        <f t="shared" si="2413"/>
        <v>#VALUE!</v>
      </c>
      <c r="H13608" t="s">
        <v>16464</v>
      </c>
    </row>
    <row r="13609" spans="1:9">
      <c r="A13609" t="str">
        <f>LEFT(C13609,FIND(")",C13609)-1)</f>
        <v>![Build Status](https://github.com/amaembo/streamex/actions/workflows/test.yml/badge.svg</v>
      </c>
      <c r="B13609" t="str">
        <f>MID(C13609,FIND(")](",C13609)+2,1000)</f>
        <v>(https://travis-ci.org/amaembo/streamex)[</v>
      </c>
      <c r="C13609" t="s">
        <v>14177</v>
      </c>
      <c r="D13609" t="s">
        <v>1683</v>
      </c>
      <c r="E13609" t="str">
        <f t="shared" si="2412"/>
        <v>travis-ci.org/amaembo/streamex)[</v>
      </c>
      <c r="F13609" t="str">
        <f t="shared" si="2413"/>
        <v>travis-ci.org</v>
      </c>
      <c r="I13609">
        <f>COUNTIF(F:F,F13609)</f>
        <v>487</v>
      </c>
    </row>
    <row r="13610" spans="1:9">
      <c r="A13610" t="str">
        <f>LEFT(C13610,FIND(")",C13610)-1)</f>
        <v>![Screenshot][showimap]matters!</v>
      </c>
      <c r="C13610" t="s">
        <v>13156</v>
      </c>
      <c r="D13610" t="s">
        <v>1683</v>
      </c>
      <c r="E13610" t="str">
        <f t="shared" si="2412"/>
        <v/>
      </c>
      <c r="F13610" t="e">
        <f t="shared" si="2413"/>
        <v>#VALUE!</v>
      </c>
      <c r="H13610" t="s">
        <v>16464</v>
      </c>
    </row>
    <row r="13611" spans="1:9">
      <c r="A13611" t="str">
        <f>LEFT(C13611,FIND(")",C13611)-1)</f>
        <v>![](https://raw.github.com/jberkel/sms-backup-plus/gh-pages/screenshots/20120106-tymk3rn4i5apshhr6e1hbd17qn.jpg</v>
      </c>
      <c r="C13611" t="s">
        <v>1121</v>
      </c>
      <c r="D13611" t="s">
        <v>1683</v>
      </c>
      <c r="E13611" t="str">
        <f t="shared" si="2412"/>
        <v/>
      </c>
      <c r="F13611" t="e">
        <f t="shared" si="2413"/>
        <v>#VALUE!</v>
      </c>
      <c r="H13611" t="s">
        <v>16464</v>
      </c>
    </row>
    <row r="13612" spans="1:9">
      <c r="A13612" t="str">
        <f>LEFT(C13612,FIND(")",C13612)-1)</f>
        <v>![](https://raw.github.com/jberkel/sms-backup-plus/gh-pages/screenshots/20120106-rsg7912rnus5gwe3e572rxwbae.jpg</v>
      </c>
      <c r="C13612" t="s">
        <v>13157</v>
      </c>
      <c r="D13612" t="s">
        <v>1683</v>
      </c>
      <c r="E13612" t="str">
        <f t="shared" si="2412"/>
        <v/>
      </c>
      <c r="F13612" t="e">
        <f t="shared" si="2413"/>
        <v>#VALUE!</v>
      </c>
      <c r="H13612" t="s">
        <v>16464</v>
      </c>
    </row>
    <row r="13613" spans="1:9">
      <c r="C13613" t="s">
        <v>1122</v>
      </c>
      <c r="D13613" t="s">
        <v>1683</v>
      </c>
      <c r="E13613" t="str">
        <f t="shared" si="2412"/>
        <v/>
      </c>
      <c r="F13613" t="e">
        <f t="shared" si="2413"/>
        <v>#VALUE!</v>
      </c>
      <c r="H13613" t="s">
        <v>16464</v>
      </c>
    </row>
    <row r="13614" spans="1:9">
      <c r="C13614" t="s">
        <v>13158</v>
      </c>
      <c r="D13614" t="s">
        <v>1683</v>
      </c>
      <c r="E13614" t="str">
        <f t="shared" si="2412"/>
        <v/>
      </c>
      <c r="F13614" t="e">
        <f t="shared" si="2413"/>
        <v>#VALUE!</v>
      </c>
      <c r="H13614" t="s">
        <v>16464</v>
      </c>
    </row>
    <row r="13615" spans="1:9">
      <c r="A13615" t="str">
        <f t="shared" ref="A13615:A13646" si="2421">LEFT(C13615,FIND(")",C13615)-1)</f>
        <v>![Java 11+](https://img.shields.io/badge/java-11+-4c7e9f.svg</v>
      </c>
      <c r="B13615" t="str">
        <f t="shared" ref="B13615:B13621" si="2422">MID(C13615,FIND(")](",C13615)+2,1000)</f>
        <v>(http://java.oracle.com)[</v>
      </c>
      <c r="C13615" t="s">
        <v>13159</v>
      </c>
      <c r="D13615" t="s">
        <v>1683</v>
      </c>
      <c r="E13615" t="str">
        <f t="shared" si="2412"/>
        <v>java.oracle.com)[</v>
      </c>
      <c r="F13615" t="e">
        <f t="shared" si="2413"/>
        <v>#VALUE!</v>
      </c>
      <c r="H13615" t="s">
        <v>16464</v>
      </c>
    </row>
    <row r="13616" spans="1:9">
      <c r="A13616" t="str">
        <f t="shared" si="2421"/>
        <v>![Build Status](https://travis-ci.org/yahoo/squidb.svg?branch=master</v>
      </c>
      <c r="B13616" t="str">
        <f t="shared" si="2422"/>
        <v>(https://travis-ci.org/yahoo/squidb) [</v>
      </c>
      <c r="C13616" t="s">
        <v>14184</v>
      </c>
      <c r="D13616" t="s">
        <v>1683</v>
      </c>
      <c r="E13616" t="str">
        <f t="shared" si="2412"/>
        <v>travis-ci.org/yahoo/squidb) [</v>
      </c>
      <c r="F13616" t="str">
        <f t="shared" si="2413"/>
        <v>travis-ci.org</v>
      </c>
      <c r="I13616">
        <f>COUNTIF(F:F,F13616)</f>
        <v>487</v>
      </c>
    </row>
    <row r="13617" spans="1:9">
      <c r="A13617" t="str">
        <f t="shared" si="2421"/>
        <v>![MacOSX, Windows, Linux](https://github.com/antlr/antlr4/actions/workflows/hosted.yml/badge.svg</v>
      </c>
      <c r="B13617" t="str">
        <f t="shared" si="2422"/>
        <v>(https://github.com/antlr/antlr4/actions/workflows/hosted.yml) (github actions)&lt;!--* [</v>
      </c>
      <c r="C13617" t="s">
        <v>13161</v>
      </c>
      <c r="D13617" t="s">
        <v>1683</v>
      </c>
      <c r="E13617" t="str">
        <f t="shared" si="2412"/>
        <v>github.com/antlr/antlr4/actions/workflows/hosted.yml) (github actions)&lt;!--* [</v>
      </c>
      <c r="F13617" t="str">
        <f t="shared" si="2413"/>
        <v>github.com</v>
      </c>
      <c r="G13617" t="s">
        <v>16451</v>
      </c>
      <c r="H13617" t="s">
        <v>16455</v>
      </c>
    </row>
    <row r="13618" spans="1:9">
      <c r="A13618" t="str">
        <f t="shared" si="2421"/>
        <v>![Windows](https://github.com/antlr/antlr4/actions/workflows/windows.yml/badge.svg?branch=dev</v>
      </c>
      <c r="B13618" t="str">
        <f t="shared" si="2422"/>
        <v>(https://github.com/antlr/antlr4/actions/workflows/windows.yml) (github actions)* [</v>
      </c>
      <c r="C13618" t="s">
        <v>13162</v>
      </c>
      <c r="D13618" t="s">
        <v>1683</v>
      </c>
      <c r="E13618" t="str">
        <f t="shared" si="2412"/>
        <v>github.com/antlr/antlr4/actions/workflows/windows.yml) (github actions)* [</v>
      </c>
      <c r="F13618" t="str">
        <f t="shared" si="2413"/>
        <v>github.com</v>
      </c>
      <c r="G13618" t="s">
        <v>16451</v>
      </c>
      <c r="H13618" t="s">
        <v>16455</v>
      </c>
    </row>
    <row r="13619" spans="1:9">
      <c r="A13619" t="str">
        <f t="shared" si="2421"/>
        <v>![Circle CI Build Status (Linux</v>
      </c>
      <c r="B13619" t="str">
        <f t="shared" si="2422"/>
        <v>(https://img.shields.io/circleci/build/gh/antlr/antlr4/master?label=Linux)](https://app.circleci.com/pipelines/github/antlr/antlr4) (CircleCI)[</v>
      </c>
      <c r="C13619" t="s">
        <v>13163</v>
      </c>
      <c r="D13619" t="s">
        <v>1683</v>
      </c>
      <c r="E13619" t="str">
        <f t="shared" si="2412"/>
        <v>img.shields.io/circleci/build/gh/antlr/antlr4/master?label=Linux)]app.circleci.com/pipelines/github/antlr/antlr4) (CircleCI)[</v>
      </c>
      <c r="F13619" t="str">
        <f t="shared" si="2413"/>
        <v>img.shields.io</v>
      </c>
      <c r="H13619" t="s">
        <v>16456</v>
      </c>
    </row>
    <row r="13620" spans="1:9">
      <c r="A13620" t="str">
        <f t="shared" si="2421"/>
        <v>![Build Status](https://travis-ci.org/fossasia/open-event-android.svg?branch=development</v>
      </c>
      <c r="B13620" t="str">
        <f t="shared" si="2422"/>
        <v>(https://travis-ci.org/fossasia/open-event-android?branch=development)[</v>
      </c>
      <c r="C13620" t="s">
        <v>14203</v>
      </c>
      <c r="D13620" t="s">
        <v>1683</v>
      </c>
      <c r="E13620" t="str">
        <f t="shared" si="2412"/>
        <v>travis-ci.org/fossasia/open-event-android?branch=development)[</v>
      </c>
      <c r="F13620" t="str">
        <f t="shared" si="2413"/>
        <v>travis-ci.org</v>
      </c>
      <c r="I13620">
        <f t="shared" ref="I13620:I13621" si="2423">COUNTIF(F:F,F13620)</f>
        <v>487</v>
      </c>
    </row>
    <row r="13621" spans="1:9">
      <c r="A13621" t="str">
        <f t="shared" si="2421"/>
        <v>![Build Status](https://travis-ci.org/SundeepK/CompactCalendarView.svg?branch=master</v>
      </c>
      <c r="B13621" t="str">
        <f t="shared" si="2422"/>
        <v>(https://travis-ci.org/SundeepK/CompactCalendarView)</v>
      </c>
      <c r="C13621" t="s">
        <v>14209</v>
      </c>
      <c r="D13621" t="s">
        <v>1683</v>
      </c>
      <c r="E13621" t="str">
        <f t="shared" si="2412"/>
        <v>travis-ci.org/SundeepK/CompactCalendarView)</v>
      </c>
      <c r="F13621" t="str">
        <f t="shared" si="2413"/>
        <v>travis-ci.org</v>
      </c>
      <c r="I13621">
        <f t="shared" si="2423"/>
        <v>487</v>
      </c>
    </row>
    <row r="13622" spans="1:9">
      <c r="A13622" t="str">
        <f t="shared" si="2421"/>
        <v>![Awaitility](resources/Awaitility_logo_red_small.png</v>
      </c>
      <c r="C13622" t="s">
        <v>13166</v>
      </c>
      <c r="D13622" t="s">
        <v>1683</v>
      </c>
      <c r="E13622" t="str">
        <f t="shared" si="2412"/>
        <v/>
      </c>
      <c r="F13622" t="e">
        <f t="shared" si="2413"/>
        <v>#VALUE!</v>
      </c>
      <c r="H13622" t="s">
        <v>16464</v>
      </c>
    </row>
    <row r="13623" spans="1:9">
      <c r="A13623" t="str">
        <f t="shared" si="2421"/>
        <v>![Build Status](https://github.com/awaitility/awaitility/actions/workflows/ci.yml/badge.svg?branch=master</v>
      </c>
      <c r="B13623" t="str">
        <f t="shared" ref="B13623:B13639" si="2424">MID(C13623,FIND(")](",C13623)+2,1000)</f>
        <v>(https://github.com/awaitility/awaitility/actions/workflows/ci.yml)[</v>
      </c>
      <c r="C13623" t="s">
        <v>13167</v>
      </c>
      <c r="D13623" t="s">
        <v>1683</v>
      </c>
      <c r="E13623" t="str">
        <f t="shared" si="2412"/>
        <v>github.com/awaitility/awaitility/actions/workflows/ci.yml)[</v>
      </c>
      <c r="F13623" t="str">
        <f t="shared" si="2413"/>
        <v>github.com</v>
      </c>
      <c r="G13623" t="s">
        <v>16451</v>
      </c>
      <c r="H13623" t="s">
        <v>16455</v>
      </c>
    </row>
    <row r="13624" spans="1:9">
      <c r="A13624" t="str">
        <f t="shared" si="2421"/>
        <v>![Build Status](https://travis-ci.org/googlesamples/google-services.svg?branch=master</v>
      </c>
      <c r="B13624" t="str">
        <f t="shared" si="2424"/>
        <v>(https://travis-ci.org/googlesamples/google-services)[</v>
      </c>
      <c r="C13624" t="s">
        <v>14211</v>
      </c>
      <c r="D13624" t="s">
        <v>1683</v>
      </c>
      <c r="E13624" t="str">
        <f t="shared" si="2412"/>
        <v>travis-ci.org/googlesamples/google-services)[</v>
      </c>
      <c r="F13624" t="str">
        <f t="shared" si="2413"/>
        <v>travis-ci.org</v>
      </c>
      <c r="I13624">
        <f>COUNTIF(F:F,F13624)</f>
        <v>487</v>
      </c>
    </row>
    <row r="13625" spans="1:9">
      <c r="A13625" t="str">
        <f t="shared" si="2421"/>
        <v>![Java CI](https://github.com/dropwizard/metrics/workflows/Java%20CI/badge.svg</v>
      </c>
      <c r="B13625" t="str">
        <f t="shared" si="2424"/>
        <v>(https://github.com/dropwizard/metrics/actions?query=workflow%3A%22Java+CI%22+branch%3Arelease%2F4.2.x)[</v>
      </c>
      <c r="C13625" t="s">
        <v>13169</v>
      </c>
      <c r="D13625" t="s">
        <v>1683</v>
      </c>
      <c r="E13625" t="str">
        <f t="shared" si="2412"/>
        <v>github.com/dropwizard/metrics/actions?query=workflow%3A%22Java+CI%22+branch%3Arelease%2F4.2.x)[</v>
      </c>
      <c r="F13625" t="str">
        <f t="shared" si="2413"/>
        <v>github.com</v>
      </c>
      <c r="G13625" t="s">
        <v>16451</v>
      </c>
      <c r="H13625" t="s">
        <v>16455</v>
      </c>
    </row>
    <row r="13626" spans="1:9">
      <c r="A13626" t="str">
        <f t="shared" si="2421"/>
        <v>![Maven Central](https://img.shields.io/maven-central/v/io.dropwizard.metrics/metrics-core/4.2</v>
      </c>
      <c r="B13626" t="str">
        <f t="shared" si="2424"/>
        <v>(https://maven-badges.herokuapp.com/maven-central/io.dropwizard.metrics/metrics-core/)[</v>
      </c>
      <c r="C13626" t="s">
        <v>13170</v>
      </c>
      <c r="D13626" t="s">
        <v>1683</v>
      </c>
      <c r="E13626" t="str">
        <f t="shared" si="2412"/>
        <v>maven-badges.herokuapp.com/maven-central/io.dropwizard.metrics/metrics-core/)[</v>
      </c>
      <c r="F13626" t="str">
        <f t="shared" si="2413"/>
        <v>maven-badges.herokuapp.com</v>
      </c>
      <c r="H13626" t="s">
        <v>16461</v>
      </c>
    </row>
    <row r="13627" spans="1:9">
      <c r="A13627" t="str">
        <f t="shared" si="2421"/>
        <v>![Build Status](https://travis-ci.org/naman14/Timber.svg?branch=master</v>
      </c>
      <c r="B13627" t="str">
        <f t="shared" si="2424"/>
        <v>(https://travis-ci.org/naman14/Timber)[</v>
      </c>
      <c r="C13627" t="s">
        <v>14226</v>
      </c>
      <c r="D13627" t="s">
        <v>1683</v>
      </c>
      <c r="E13627" t="str">
        <f t="shared" si="2412"/>
        <v>travis-ci.org/naman14/Timber)[</v>
      </c>
      <c r="F13627" t="str">
        <f t="shared" si="2413"/>
        <v>travis-ci.org</v>
      </c>
      <c r="I13627">
        <f t="shared" ref="I13627:I13633" si="2425">COUNTIF(F:F,F13627)</f>
        <v>487</v>
      </c>
    </row>
    <row r="13628" spans="1:9">
      <c r="A13628" t="str">
        <f t="shared" si="2421"/>
        <v>![Build Status](https://travis-ci.org/TakWolf/CNode-Material-Design.svg?branch=master</v>
      </c>
      <c r="B13628" t="str">
        <f t="shared" si="2424"/>
        <v>(https://travis-ci.org/TakWolf/CNode-Material-Design)[</v>
      </c>
      <c r="C13628" t="s">
        <v>14265</v>
      </c>
      <c r="D13628" t="s">
        <v>1683</v>
      </c>
      <c r="E13628" t="str">
        <f t="shared" si="2412"/>
        <v>travis-ci.org/TakWolf/CNode-Material-Design)[</v>
      </c>
      <c r="F13628" t="str">
        <f t="shared" si="2413"/>
        <v>travis-ci.org</v>
      </c>
      <c r="I13628">
        <f t="shared" si="2425"/>
        <v>487</v>
      </c>
    </row>
    <row r="13629" spans="1:9">
      <c r="A13629" t="str">
        <f t="shared" si="2421"/>
        <v>![Build Status for RxJava1.x](https://img.shields.io/travis/pwittchen/ReactiveNetwork/RxJava1.x.svg?style=flat-square</v>
      </c>
      <c r="B13629" t="str">
        <f t="shared" si="2424"/>
        <v>(https://travis-ci.org/pwittchen/ReactiveNetwork)  [</v>
      </c>
      <c r="C13629" t="s">
        <v>15698</v>
      </c>
      <c r="D13629" t="s">
        <v>1683</v>
      </c>
      <c r="E13629" t="str">
        <f t="shared" si="2412"/>
        <v>travis-ci.org/pwittchen/ReactiveNetwork)  [</v>
      </c>
      <c r="F13629" t="str">
        <f t="shared" si="2413"/>
        <v>travis-ci.org</v>
      </c>
      <c r="I13629">
        <f t="shared" si="2425"/>
        <v>487</v>
      </c>
    </row>
    <row r="13630" spans="1:9">
      <c r="A13630" t="str">
        <f t="shared" si="2421"/>
        <v>![Build Status for RxJava2.x](https://img.shields.io/travis/pwittchen/ReactiveNetwork/RxJava2.x.svg?style=flat-square</v>
      </c>
      <c r="B13630" t="str">
        <f t="shared" si="2424"/>
        <v>(https://travis-ci.org/pwittchen/ReactiveNetwork)  [</v>
      </c>
      <c r="C13630" t="s">
        <v>15700</v>
      </c>
      <c r="D13630" t="s">
        <v>1683</v>
      </c>
      <c r="E13630" t="str">
        <f t="shared" si="2412"/>
        <v>travis-ci.org/pwittchen/ReactiveNetwork)  [</v>
      </c>
      <c r="F13630" t="str">
        <f t="shared" si="2413"/>
        <v>travis-ci.org</v>
      </c>
      <c r="I13630">
        <f t="shared" si="2425"/>
        <v>487</v>
      </c>
    </row>
    <row r="13631" spans="1:9">
      <c r="A13631" t="str">
        <f t="shared" si="2421"/>
        <v>![Build Status](https://travis-ci.org/strapdata/elassandra.svg</v>
      </c>
      <c r="B13631" t="str">
        <f t="shared" si="2424"/>
        <v>(https://travis-ci.org/strapdata/elassandra) [</v>
      </c>
      <c r="C13631" t="s">
        <v>14303</v>
      </c>
      <c r="D13631" t="s">
        <v>1683</v>
      </c>
      <c r="E13631" t="str">
        <f t="shared" si="2412"/>
        <v>travis-ci.org/strapdata/elassandra) [</v>
      </c>
      <c r="F13631" t="str">
        <f t="shared" si="2413"/>
        <v>travis-ci.org</v>
      </c>
      <c r="I13631">
        <f t="shared" si="2425"/>
        <v>487</v>
      </c>
    </row>
    <row r="13632" spans="1:9">
      <c r="A13632" t="str">
        <f t="shared" si="2421"/>
        <v>![Build Status](https://travis-ci.org/npgall/cqengine.svg?branch=master</v>
      </c>
      <c r="B13632" t="str">
        <f t="shared" si="2424"/>
        <v>(https://travis-ci.org/npgall/cqengine)[</v>
      </c>
      <c r="C13632" t="s">
        <v>14308</v>
      </c>
      <c r="D13632" t="s">
        <v>1683</v>
      </c>
      <c r="E13632" t="str">
        <f t="shared" si="2412"/>
        <v>travis-ci.org/npgall/cqengine)[</v>
      </c>
      <c r="F13632" t="str">
        <f t="shared" si="2413"/>
        <v>travis-ci.org</v>
      </c>
      <c r="I13632">
        <f t="shared" si="2425"/>
        <v>487</v>
      </c>
    </row>
    <row r="13633" spans="1:9">
      <c r="A13633" t="str">
        <f t="shared" si="2421"/>
        <v>![Build Status](https://secure.travis-ci.org/apache/shardingsphere-elasticjob.png?branch=master</v>
      </c>
      <c r="B13633" t="str">
        <f t="shared" si="2424"/>
        <v>(https://travis-ci.org/apache/shardingsphere-elasticjob)[</v>
      </c>
      <c r="C13633" t="s">
        <v>14324</v>
      </c>
      <c r="D13633" t="s">
        <v>1683</v>
      </c>
      <c r="E13633" t="str">
        <f t="shared" si="2412"/>
        <v>travis-ci.org/apache/shardingsphere-elasticjob)[</v>
      </c>
      <c r="F13633" t="str">
        <f t="shared" si="2413"/>
        <v>travis-ci.org</v>
      </c>
      <c r="I13633">
        <f t="shared" si="2425"/>
        <v>487</v>
      </c>
    </row>
    <row r="13634" spans="1:9">
      <c r="A13634" t="str">
        <f t="shared" si="2421"/>
        <v>![codecov](https://codecov.io/gh/apache/jmeter/branch/master/graph/badge.svg</v>
      </c>
      <c r="B13634" t="str">
        <f t="shared" si="2424"/>
        <v>(https://codecov.io/gh/apache/jmeter)[</v>
      </c>
      <c r="C13634" t="s">
        <v>13178</v>
      </c>
      <c r="D13634" t="s">
        <v>1683</v>
      </c>
      <c r="E13634" t="str">
        <f t="shared" ref="E13634:E13697" si="2426">SUBSTITUTE(SUBSTITUTE(B13634,"(https://",""), "(http://", "")</f>
        <v>codecov.io/gh/apache/jmeter)[</v>
      </c>
      <c r="F13634" t="str">
        <f t="shared" ref="F13634:F13697" si="2427">LEFT(E13634,FIND("/", E13634)-1)</f>
        <v>codecov.io</v>
      </c>
      <c r="H13634" t="s">
        <v>16457</v>
      </c>
    </row>
    <row r="13635" spans="1:9">
      <c r="A13635" t="str">
        <f t="shared" si="2421"/>
        <v>![License](https://img.shields.io/:license-apache-brightgreen.svg</v>
      </c>
      <c r="B13635" t="str">
        <f t="shared" si="2424"/>
        <v>(https://www.apache.org/licenses/LICENSE-2.0.html)[</v>
      </c>
      <c r="C13635" t="s">
        <v>13179</v>
      </c>
      <c r="D13635" t="s">
        <v>1683</v>
      </c>
      <c r="E13635" t="str">
        <f t="shared" si="2426"/>
        <v>www.apache.org/licenses/LICENSE-2.0.html)[</v>
      </c>
      <c r="F13635" t="str">
        <f t="shared" si="2427"/>
        <v>www.apache.org</v>
      </c>
      <c r="H13635" t="s">
        <v>16459</v>
      </c>
    </row>
    <row r="13636" spans="1:9">
      <c r="A13636" t="str">
        <f t="shared" si="2421"/>
        <v>![Build Status](https://travis-ci.org/yydcdut/PhotoNoter.svg?branch=master</v>
      </c>
      <c r="B13636" t="str">
        <f t="shared" si="2424"/>
        <v>(https://travis-ci.org/yydcdut/PhotoNoter)</v>
      </c>
      <c r="C13636" t="s">
        <v>14351</v>
      </c>
      <c r="D13636" t="s">
        <v>1683</v>
      </c>
      <c r="E13636" t="str">
        <f t="shared" si="2426"/>
        <v>travis-ci.org/yydcdut/PhotoNoter)</v>
      </c>
      <c r="F13636" t="str">
        <f t="shared" si="2427"/>
        <v>travis-ci.org</v>
      </c>
      <c r="I13636">
        <f>COUNTIF(F:F,F13636)</f>
        <v>487</v>
      </c>
    </row>
    <row r="13637" spans="1:9">
      <c r="A13637" t="str">
        <f t="shared" si="2421"/>
        <v>![Maven Central](https://maven-badges.herokuapp.com/maven-central/org.apache.jmeter/ApacheJMeter/badge.svg</v>
      </c>
      <c r="B13637" t="str">
        <f t="shared" si="2424"/>
        <v>(https://maven-badges.herokuapp.com/maven-central/org.apache.jmeter/ApacheJMeter)[</v>
      </c>
      <c r="C13637" t="s">
        <v>13181</v>
      </c>
      <c r="D13637" t="s">
        <v>1683</v>
      </c>
      <c r="E13637" t="str">
        <f t="shared" si="2426"/>
        <v>maven-badges.herokuapp.com/maven-central/org.apache.jmeter/ApacheJMeter)[</v>
      </c>
      <c r="F13637" t="str">
        <f t="shared" si="2427"/>
        <v>maven-badges.herokuapp.com</v>
      </c>
      <c r="H13637" t="s">
        <v>16461</v>
      </c>
    </row>
    <row r="13638" spans="1:9">
      <c r="A13638" t="str">
        <f t="shared" si="2421"/>
        <v>![Build Status](https://travis-ci.org/fengjiachun/Jupiter.svg?branch=master</v>
      </c>
      <c r="B13638" t="str">
        <f t="shared" si="2424"/>
        <v>(https://travis-ci.org/fengjiachun/Jupiter)[</v>
      </c>
      <c r="C13638" t="s">
        <v>14367</v>
      </c>
      <c r="D13638" t="s">
        <v>1683</v>
      </c>
      <c r="E13638" t="str">
        <f t="shared" si="2426"/>
        <v>travis-ci.org/fengjiachun/Jupiter)[</v>
      </c>
      <c r="F13638" t="str">
        <f t="shared" si="2427"/>
        <v>travis-ci.org</v>
      </c>
      <c r="I13638">
        <f>COUNTIF(F:F,F13638)</f>
        <v>487</v>
      </c>
    </row>
    <row r="13639" spans="1:9">
      <c r="A13639" t="str">
        <f t="shared" si="2421"/>
        <v>![Twitter](https://img.shields.io/twitter/url/https/github.com/apache/jmeter.svg?style=social</v>
      </c>
      <c r="B13639" t="str">
        <f t="shared" si="2424"/>
        <v>(https://twitter.com/intent/tweet?text=Powerful%20load%20testing%20with%20Apache%20JMeter:&amp;url=https://jmeter.apache.org)</v>
      </c>
      <c r="C13639" t="s">
        <v>13183</v>
      </c>
      <c r="D13639" t="s">
        <v>1683</v>
      </c>
      <c r="E13639" t="str">
        <f t="shared" si="2426"/>
        <v>twitter.com/intent/tweet?text=Powerful%20load%20testing%20with%20Apache%20JMeter:&amp;url=https://jmeter.apache.org)</v>
      </c>
      <c r="F13639" t="str">
        <f t="shared" si="2427"/>
        <v>twitter.com</v>
      </c>
      <c r="H13639" t="s">
        <v>16460</v>
      </c>
    </row>
    <row r="13640" spans="1:9">
      <c r="A13640" t="str">
        <f t="shared" si="2421"/>
        <v>![JMeter screen](https://raw.githubusercontent.com/apache/jmeter/master/xdocs/images/screenshots/jmeter_screen.png</v>
      </c>
      <c r="C13640" t="s">
        <v>1123</v>
      </c>
      <c r="D13640" t="s">
        <v>1683</v>
      </c>
      <c r="E13640" t="str">
        <f t="shared" si="2426"/>
        <v/>
      </c>
      <c r="F13640" t="e">
        <f t="shared" si="2427"/>
        <v>#VALUE!</v>
      </c>
      <c r="H13640" t="s">
        <v>16464</v>
      </c>
    </row>
    <row r="13641" spans="1:9">
      <c r="A13641" t="str">
        <f t="shared" si="2421"/>
        <v>![Dashboard screenshot](https://raw.githubusercontent.com/apache/jmeter/master/xdocs/images/screenshots/dashboard/response_time_percentiles_over_time.png</v>
      </c>
      <c r="C13641" t="s">
        <v>1124</v>
      </c>
      <c r="D13641" t="s">
        <v>1683</v>
      </c>
      <c r="E13641" t="str">
        <f t="shared" si="2426"/>
        <v/>
      </c>
      <c r="F13641" t="e">
        <f t="shared" si="2427"/>
        <v>#VALUE!</v>
      </c>
      <c r="H13641" t="s">
        <v>16464</v>
      </c>
    </row>
    <row r="13642" spans="1:9">
      <c r="A13642" t="str">
        <f t="shared" si="2421"/>
        <v>![Live report](https://raw.githubusercontent.com/apache/jmeter/master/xdocs/images/screenshots/grafana_dashboard.png</v>
      </c>
      <c r="C13642" t="s">
        <v>1125</v>
      </c>
      <c r="D13642" t="s">
        <v>1683</v>
      </c>
      <c r="E13642" t="str">
        <f t="shared" si="2426"/>
        <v/>
      </c>
      <c r="F13642" t="e">
        <f t="shared" si="2427"/>
        <v>#VALUE!</v>
      </c>
      <c r="H13642" t="s">
        <v>16464</v>
      </c>
    </row>
    <row r="13643" spans="1:9">
      <c r="A13643" t="str">
        <f t="shared" si="2421"/>
        <v>![Release](https://img.shields.io/github/release/redis/jedis.svg?sort=semver</v>
      </c>
      <c r="B13643" t="str">
        <f t="shared" ref="B13643:B13654" si="2428">MID(C13643,FIND(")](",C13643)+2,1000)</f>
        <v>(https://github.com/redis/jedis/releases/latest)[</v>
      </c>
      <c r="C13643" t="s">
        <v>13184</v>
      </c>
      <c r="D13643" t="s">
        <v>1683</v>
      </c>
      <c r="E13643" t="str">
        <f t="shared" si="2426"/>
        <v>github.com/redis/jedis/releases/latest)[</v>
      </c>
      <c r="F13643" t="str">
        <f t="shared" si="2427"/>
        <v>github.com</v>
      </c>
      <c r="G13643" t="s">
        <v>16451</v>
      </c>
      <c r="H13643" t="s">
        <v>16455</v>
      </c>
    </row>
    <row r="13644" spans="1:9">
      <c r="A13644" t="str">
        <f t="shared" si="2421"/>
        <v>![CI Status](http://img.shields.io/travis/wequick/Small.svg?style=flat</v>
      </c>
      <c r="B13644" t="str">
        <f t="shared" si="2428"/>
        <v>(https://travis-ci.org/wequick/Small)[</v>
      </c>
      <c r="C13644" t="s">
        <v>14370</v>
      </c>
      <c r="D13644" t="s">
        <v>1683</v>
      </c>
      <c r="E13644" t="str">
        <f t="shared" si="2426"/>
        <v>travis-ci.org/wequick/Small)[</v>
      </c>
      <c r="F13644" t="str">
        <f t="shared" si="2427"/>
        <v>travis-ci.org</v>
      </c>
      <c r="I13644">
        <f t="shared" ref="I13644:I13646" si="2429">COUNTIF(F:F,F13644)</f>
        <v>487</v>
      </c>
    </row>
    <row r="13645" spans="1:9">
      <c r="A13645" t="str">
        <f t="shared" si="2421"/>
        <v>![Build Status](https://travis-ci.org/eclipse/paho.mqtt.java.svg?branch=develop</v>
      </c>
      <c r="B13645" t="str">
        <f t="shared" si="2428"/>
        <v>(https://travis-ci.org/eclipse/paho.mqtt.java)Riot-Android [</v>
      </c>
      <c r="C13645" t="s">
        <v>14386</v>
      </c>
      <c r="D13645" t="s">
        <v>1683</v>
      </c>
      <c r="E13645" t="str">
        <f t="shared" si="2426"/>
        <v>travis-ci.org/eclipse/paho.mqtt.java)Riot-Android [</v>
      </c>
      <c r="F13645" t="str">
        <f t="shared" si="2427"/>
        <v>travis-ci.org</v>
      </c>
      <c r="I13645">
        <f t="shared" si="2429"/>
        <v>487</v>
      </c>
    </row>
    <row r="13646" spans="1:9">
      <c r="A13646" t="str">
        <f t="shared" si="2421"/>
        <v>![Build Status](https://travis-ci.org/fossasia/open-event-android.svg?branch=development</v>
      </c>
      <c r="B13646" t="str">
        <f t="shared" si="2428"/>
        <v>(https://travis-ci.org/fossasia/open-event-android?branch=development)[</v>
      </c>
      <c r="C13646" t="s">
        <v>14203</v>
      </c>
      <c r="D13646" t="s">
        <v>1683</v>
      </c>
      <c r="E13646" t="str">
        <f t="shared" si="2426"/>
        <v>travis-ci.org/fossasia/open-event-android?branch=development)[</v>
      </c>
      <c r="F13646" t="str">
        <f t="shared" si="2427"/>
        <v>travis-ci.org</v>
      </c>
      <c r="I13646">
        <f t="shared" si="2429"/>
        <v>487</v>
      </c>
    </row>
    <row r="13647" spans="1:9">
      <c r="A13647" t="str">
        <f t="shared" ref="A13647:A13675" si="2430">LEFT(C13647,FIND(")",C13647)-1)</f>
        <v>![Integration](https://github.com/redis/jedis/actions/workflows/integration.yml/badge.svg?branch=master</v>
      </c>
      <c r="B13647" t="str">
        <f t="shared" si="2428"/>
        <v>(https://github.com/redis/jedis/actions/workflows/integration.yml)[</v>
      </c>
      <c r="C13647" t="s">
        <v>13188</v>
      </c>
      <c r="D13647" t="s">
        <v>1683</v>
      </c>
      <c r="E13647" t="str">
        <f t="shared" si="2426"/>
        <v>github.com/redis/jedis/actions/workflows/integration.yml)[</v>
      </c>
      <c r="F13647" t="str">
        <f t="shared" si="2427"/>
        <v>github.com</v>
      </c>
      <c r="G13647" t="s">
        <v>16451</v>
      </c>
      <c r="H13647" t="s">
        <v>16455</v>
      </c>
    </row>
    <row r="13648" spans="1:9">
      <c r="A13648" t="str">
        <f t="shared" si="2430"/>
        <v>![codecov](https://codecov.io/gh/redis/jedis/branch/master/graph/badge.svg?token=pAstxAAjYo</v>
      </c>
      <c r="B13648" t="str">
        <f t="shared" si="2428"/>
        <v>(https://codecov.io/gh/redis/jedis)[</v>
      </c>
      <c r="C13648" t="s">
        <v>13189</v>
      </c>
      <c r="D13648" t="s">
        <v>1683</v>
      </c>
      <c r="E13648" t="str">
        <f t="shared" si="2426"/>
        <v>codecov.io/gh/redis/jedis)[</v>
      </c>
      <c r="F13648" t="str">
        <f t="shared" si="2427"/>
        <v>codecov.io</v>
      </c>
      <c r="H13648" t="s">
        <v>16457</v>
      </c>
    </row>
    <row r="13649" spans="1:9">
      <c r="A13649" t="str">
        <f t="shared" si="2430"/>
        <v>![Discord](https://img.shields.io/discord/697882427875393627?style=flat-square</v>
      </c>
      <c r="B13649" t="str">
        <f t="shared" si="2428"/>
        <v>(https://discord.gg/qRhBuY8Z)</v>
      </c>
      <c r="C13649" t="s">
        <v>13190</v>
      </c>
      <c r="D13649" t="s">
        <v>1683</v>
      </c>
      <c r="E13649" t="str">
        <f t="shared" si="2426"/>
        <v>discord.gg/qRhBuY8Z)</v>
      </c>
      <c r="F13649" t="str">
        <f t="shared" si="2427"/>
        <v>discord.gg</v>
      </c>
      <c r="H13649" t="s">
        <v>16460</v>
      </c>
    </row>
    <row r="13650" spans="1:9">
      <c r="A13650" t="str">
        <f t="shared" si="2430"/>
        <v>![Build Status](https://travis-ci.org/Grover-c13/PokeGOAPI-Java.svg?branch=master</v>
      </c>
      <c r="B13650" t="str">
        <f t="shared" si="2428"/>
        <v>(https://travis-ci.org/Grover-c13/PokeGOAPI-Java)[</v>
      </c>
      <c r="C13650" t="s">
        <v>14402</v>
      </c>
      <c r="D13650" t="s">
        <v>1683</v>
      </c>
      <c r="E13650" t="str">
        <f t="shared" si="2426"/>
        <v>travis-ci.org/Grover-c13/PokeGOAPI-Java)[</v>
      </c>
      <c r="F13650" t="str">
        <f t="shared" si="2427"/>
        <v>travis-ci.org</v>
      </c>
      <c r="I13650">
        <f>COUNTIF(F:F,F13650)</f>
        <v>487</v>
      </c>
    </row>
    <row r="13651" spans="1:9">
      <c r="A13651" t="str">
        <f t="shared" si="2430"/>
        <v>![Maven Central](https://img.shields.io/maven-central/v/org.testng/testng.svg</v>
      </c>
      <c r="B13651" t="str">
        <f t="shared" si="2428"/>
        <v>(https://maven-badges.herokuapp.com/maven-central/org.testng/testng)[</v>
      </c>
      <c r="C13651" t="s">
        <v>13192</v>
      </c>
      <c r="D13651" t="s">
        <v>1683</v>
      </c>
      <c r="E13651" t="str">
        <f t="shared" si="2426"/>
        <v>maven-badges.herokuapp.com/maven-central/org.testng/testng)[</v>
      </c>
      <c r="F13651" t="str">
        <f t="shared" si="2427"/>
        <v>maven-badges.herokuapp.com</v>
      </c>
      <c r="H13651" t="s">
        <v>16461</v>
      </c>
    </row>
    <row r="13652" spans="1:9">
      <c r="A13652" t="str">
        <f t="shared" si="2430"/>
        <v>![License](https://img.shields.io/github/license/cbeust/testng.svg</v>
      </c>
      <c r="B13652" t="str">
        <f t="shared" si="2428"/>
        <v>(https://www.apache.org/licenses/LICENSE-2.0.html)[</v>
      </c>
      <c r="C13652" t="s">
        <v>13193</v>
      </c>
      <c r="D13652" t="s">
        <v>1683</v>
      </c>
      <c r="E13652" t="str">
        <f t="shared" si="2426"/>
        <v>www.apache.org/licenses/LICENSE-2.0.html)[</v>
      </c>
      <c r="F13652" t="str">
        <f t="shared" si="2427"/>
        <v>www.apache.org</v>
      </c>
      <c r="H13652" t="s">
        <v>16459</v>
      </c>
    </row>
    <row r="13653" spans="1:9">
      <c r="A13653" t="str">
        <f t="shared" si="2430"/>
        <v>![Build Status](https://travis-ci.org/requery/requery.svg?branch=master</v>
      </c>
      <c r="B13653" t="str">
        <f t="shared" si="2428"/>
        <v>(https://travis-ci.org/requery/requery)[</v>
      </c>
      <c r="C13653" t="s">
        <v>14414</v>
      </c>
      <c r="D13653" t="s">
        <v>1683</v>
      </c>
      <c r="E13653" t="str">
        <f t="shared" si="2426"/>
        <v>travis-ci.org/requery/requery)[</v>
      </c>
      <c r="F13653" t="str">
        <f t="shared" si="2427"/>
        <v>travis-ci.org</v>
      </c>
      <c r="I13653">
        <f>COUNTIF(F:F,F13653)</f>
        <v>487</v>
      </c>
    </row>
    <row r="13654" spans="1:9">
      <c r="A13654" t="str">
        <f t="shared" si="2430"/>
        <v>![Sonarqube Quality Gate Status](https://sonarcloud.io/api/project_badges/measure?project=org.testng%3Atestng&amp;metric=alert_status</v>
      </c>
      <c r="B13654" t="str">
        <f t="shared" si="2428"/>
        <v>(https://sonarcloud.io/dashboard?id=org.testng%3Atestng)</v>
      </c>
      <c r="C13654" t="s">
        <v>13195</v>
      </c>
      <c r="D13654" t="s">
        <v>1683</v>
      </c>
      <c r="E13654" t="str">
        <f t="shared" si="2426"/>
        <v>sonarcloud.io/dashboard?id=org.testng%3Atestng)</v>
      </c>
      <c r="F13654" t="str">
        <f t="shared" si="2427"/>
        <v>sonarcloud.io</v>
      </c>
      <c r="H13654" t="s">
        <v>16462</v>
      </c>
    </row>
    <row r="13655" spans="1:9">
      <c r="A13655" t="str">
        <f t="shared" si="2430"/>
        <v>![JDK8](https://github.com/Atmosphere/atmosphere/workflows/JDK8/badge.svg</v>
      </c>
      <c r="C13655" t="s">
        <v>13196</v>
      </c>
      <c r="D13655" t="s">
        <v>1683</v>
      </c>
      <c r="E13655" t="str">
        <f t="shared" si="2426"/>
        <v/>
      </c>
      <c r="F13655" t="e">
        <f t="shared" si="2427"/>
        <v>#VALUE!</v>
      </c>
      <c r="H13655" t="s">
        <v>16464</v>
      </c>
    </row>
    <row r="13656" spans="1:9">
      <c r="A13656" t="str">
        <f t="shared" si="2430"/>
        <v>![JDK11](https://github.com/Atmosphere/atmosphere/workflows/JDK11/badge.svg</v>
      </c>
      <c r="C13656" t="s">
        <v>13197</v>
      </c>
      <c r="D13656" t="s">
        <v>1683</v>
      </c>
      <c r="E13656" t="str">
        <f t="shared" si="2426"/>
        <v/>
      </c>
      <c r="F13656" t="e">
        <f t="shared" si="2427"/>
        <v>#VALUE!</v>
      </c>
      <c r="H13656" t="s">
        <v>16464</v>
      </c>
    </row>
    <row r="13657" spans="1:9">
      <c r="A13657" t="str">
        <f t="shared" si="2430"/>
        <v>![JDK13](https://github.com/Atmosphere/atmosphere/workflows/JDK13/badge.svg</v>
      </c>
      <c r="C13657" t="s">
        <v>13198</v>
      </c>
      <c r="D13657" t="s">
        <v>1683</v>
      </c>
      <c r="E13657" t="str">
        <f t="shared" si="2426"/>
        <v/>
      </c>
      <c r="F13657" t="e">
        <f t="shared" si="2427"/>
        <v>#VALUE!</v>
      </c>
      <c r="H13657" t="s">
        <v>16464</v>
      </c>
    </row>
    <row r="13658" spans="1:9">
      <c r="A13658" t="str">
        <f t="shared" si="2430"/>
        <v>![JDK15](https://github.com/Atmosphere/atmosphere/workflows/JDK15/badge.svg</v>
      </c>
      <c r="C13658" t="s">
        <v>13199</v>
      </c>
      <c r="D13658" t="s">
        <v>1683</v>
      </c>
      <c r="E13658" t="str">
        <f t="shared" si="2426"/>
        <v/>
      </c>
      <c r="F13658" t="e">
        <f t="shared" si="2427"/>
        <v>#VALUE!</v>
      </c>
      <c r="H13658" t="s">
        <v>16464</v>
      </c>
    </row>
    <row r="13659" spans="1:9">
      <c r="A13659" t="str">
        <f t="shared" si="2430"/>
        <v>![JDK17](https://github.com/Atmosphere/atmosphere/workflows/JDK17/badge.svg</v>
      </c>
      <c r="C13659" t="s">
        <v>13200</v>
      </c>
      <c r="D13659" t="s">
        <v>1683</v>
      </c>
      <c r="E13659" t="str">
        <f t="shared" si="2426"/>
        <v/>
      </c>
      <c r="F13659" t="e">
        <f t="shared" si="2427"/>
        <v>#VALUE!</v>
      </c>
      <c r="H13659" t="s">
        <v>16464</v>
      </c>
    </row>
    <row r="13660" spans="1:9">
      <c r="A13660" t="str">
        <f t="shared" si="2430"/>
        <v>![vrapper](https://github.com/vrapper/vrapper/raw/master/website/img/vrapper_logo.png</v>
      </c>
      <c r="C13660" t="s">
        <v>13201</v>
      </c>
      <c r="D13660" t="s">
        <v>1683</v>
      </c>
      <c r="E13660" t="str">
        <f t="shared" si="2426"/>
        <v/>
      </c>
      <c r="F13660" t="e">
        <f t="shared" si="2427"/>
        <v>#VALUE!</v>
      </c>
      <c r="H13660" t="s">
        <v>16464</v>
      </c>
    </row>
    <row r="13661" spans="1:9">
      <c r="A13661" t="str">
        <f t="shared" si="2430"/>
        <v>![Join the chat at https://gitter.im/vrapper/vrapper](https://badges.gitter.im/Join%20Chat.svg</v>
      </c>
      <c r="B13661" t="str">
        <f t="shared" ref="B13661:B13675" si="2431">MID(C13661,FIND(")](",C13661)+2,1000)</f>
        <v>(https://gitter.im/vrapper/vrapper?utm_source=badge&amp;utm_medium=badge&amp;utm_campaign=pr-badge&amp;utm_content=badge)[</v>
      </c>
      <c r="C13661" t="s">
        <v>13202</v>
      </c>
      <c r="D13661" t="s">
        <v>1683</v>
      </c>
      <c r="E13661" t="str">
        <f t="shared" si="2426"/>
        <v>gitter.im/vrapper/vrapper?utm_source=badge&amp;utm_medium=badge&amp;utm_campaign=pr-badge&amp;utm_content=badge)[</v>
      </c>
      <c r="F13661" t="str">
        <f t="shared" si="2427"/>
        <v>gitter.im</v>
      </c>
      <c r="H13661" t="s">
        <v>16460</v>
      </c>
    </row>
    <row r="13662" spans="1:9">
      <c r="A13662" t="str">
        <f t="shared" si="2430"/>
        <v>![Build Status](https://travis-ci.org/timusus/Shuttle.svg?branch=dev</v>
      </c>
      <c r="B13662" t="str">
        <f t="shared" si="2431"/>
        <v>(https://travis-ci.org/timusus/Shuttle)[</v>
      </c>
      <c r="C13662" t="s">
        <v>14426</v>
      </c>
      <c r="D13662" t="s">
        <v>1683</v>
      </c>
      <c r="E13662" t="str">
        <f t="shared" si="2426"/>
        <v>travis-ci.org/timusus/Shuttle)[</v>
      </c>
      <c r="F13662" t="str">
        <f t="shared" si="2427"/>
        <v>travis-ci.org</v>
      </c>
      <c r="I13662">
        <f>COUNTIF(F:F,F13662)</f>
        <v>487</v>
      </c>
    </row>
    <row r="13663" spans="1:9">
      <c r="A13663" t="str">
        <f t="shared" si="2430"/>
        <v>![Gitter](https://badges.gitter.im/Join%20Chat.svg</v>
      </c>
      <c r="B13663" t="str">
        <f t="shared" si="2431"/>
        <v>(https://gitter.im/go-lang-plugin-org/go-lang-idea-plugin?utm_source=badge&amp;utm_medium=badge&amp;utm_campaign=pr-badge&amp;utm_content=badge)</v>
      </c>
      <c r="C13663" t="s">
        <v>13204</v>
      </c>
      <c r="D13663" t="s">
        <v>1683</v>
      </c>
      <c r="E13663" t="str">
        <f t="shared" si="2426"/>
        <v>gitter.im/go-lang-plugin-org/go-lang-idea-plugin?utm_source=badge&amp;utm_medium=badge&amp;utm_campaign=pr-badge&amp;utm_content=badge)</v>
      </c>
      <c r="F13663" t="str">
        <f t="shared" si="2427"/>
        <v>gitter.im</v>
      </c>
      <c r="H13663" t="s">
        <v>16460</v>
      </c>
    </row>
    <row r="13664" spans="1:9">
      <c r="A13664" t="str">
        <f t="shared" si="2430"/>
        <v>![Github](https://img.shields.io/github/v/release/arduino/Arduino</v>
      </c>
      <c r="B13664" t="e">
        <f t="shared" si="2431"/>
        <v>#VALUE!</v>
      </c>
      <c r="C13664" t="s">
        <v>13205</v>
      </c>
      <c r="D13664" t="s">
        <v>1683</v>
      </c>
      <c r="E13664" t="e">
        <f t="shared" si="2426"/>
        <v>#VALUE!</v>
      </c>
      <c r="F13664" t="e">
        <f t="shared" si="2427"/>
        <v>#VALUE!</v>
      </c>
      <c r="H13664" t="s">
        <v>16464</v>
      </c>
    </row>
    <row r="13665" spans="1:9">
      <c r="A13665" t="str">
        <f t="shared" si="2430"/>
        <v>![CI](https://github.com/modelmapper/modelmapper/actions/workflows/ci.yml/badge.svg</v>
      </c>
      <c r="B13665" t="str">
        <f t="shared" si="2431"/>
        <v>(https://github.com/modelmapper/modelmapper/actions/workflows/ci.yml) [</v>
      </c>
      <c r="C13665" t="s">
        <v>13206</v>
      </c>
      <c r="D13665" t="s">
        <v>1683</v>
      </c>
      <c r="E13665" t="str">
        <f t="shared" si="2426"/>
        <v>github.com/modelmapper/modelmapper/actions/workflows/ci.yml) [</v>
      </c>
      <c r="F13665" t="str">
        <f t="shared" si="2427"/>
        <v>github.com</v>
      </c>
      <c r="G13665" t="s">
        <v>16451</v>
      </c>
      <c r="H13665" t="s">
        <v>16455</v>
      </c>
    </row>
    <row r="13666" spans="1:9">
      <c r="A13666" t="str">
        <f t="shared" si="2430"/>
        <v>![Maven Central](https://maven-badges.herokuapp.com/maven-central/org.modelmapper/modelmapper/badge.svg</v>
      </c>
      <c r="B13666" t="str">
        <f t="shared" si="2431"/>
        <v>(https://maven-badges.herokuapp.com/maven-central/org.modelmapper/modelmapper)[</v>
      </c>
      <c r="C13666" t="s">
        <v>13207</v>
      </c>
      <c r="D13666" t="s">
        <v>1683</v>
      </c>
      <c r="E13666" t="str">
        <f t="shared" si="2426"/>
        <v>maven-badges.herokuapp.com/maven-central/org.modelmapper/modelmapper)[</v>
      </c>
      <c r="F13666" t="str">
        <f t="shared" si="2427"/>
        <v>maven-badges.herokuapp.com</v>
      </c>
      <c r="H13666" t="s">
        <v>16461</v>
      </c>
    </row>
    <row r="13667" spans="1:9">
      <c r="A13667" t="str">
        <f t="shared" si="2430"/>
        <v>![License](http://img.shields.io/:license-apache-brightgreen.svg</v>
      </c>
      <c r="B13667" t="str">
        <f t="shared" si="2431"/>
        <v>(http://www.apache.org/licenses/LICENSE-2.0.html)[</v>
      </c>
      <c r="C13667" t="s">
        <v>13208</v>
      </c>
      <c r="D13667" t="s">
        <v>1683</v>
      </c>
      <c r="E13667" t="str">
        <f t="shared" si="2426"/>
        <v>www.apache.org/licenses/LICENSE-2.0.html)[</v>
      </c>
      <c r="F13667" t="str">
        <f t="shared" si="2427"/>
        <v>www.apache.org</v>
      </c>
      <c r="H13667" t="s">
        <v>16459</v>
      </c>
    </row>
    <row r="13668" spans="1:9">
      <c r="A13668" t="str">
        <f t="shared" si="2430"/>
        <v>![Build Status](https://travis-ci.org/Microsoft/malmo.svg?branch=master</v>
      </c>
      <c r="B13668" t="str">
        <f t="shared" si="2431"/>
        <v>(https://travis-ci.org/Microsoft/malmo) [</v>
      </c>
      <c r="C13668" t="s">
        <v>14444</v>
      </c>
      <c r="D13668" t="s">
        <v>1683</v>
      </c>
      <c r="E13668" t="str">
        <f t="shared" si="2426"/>
        <v>travis-ci.org/Microsoft/malmo) [</v>
      </c>
      <c r="F13668" t="str">
        <f t="shared" si="2427"/>
        <v>travis-ci.org</v>
      </c>
      <c r="I13668">
        <f t="shared" ref="I13668:I13675" si="2432">COUNTIF(F:F,F13668)</f>
        <v>487</v>
      </c>
    </row>
    <row r="13669" spans="1:9">
      <c r="A13669" t="str">
        <f t="shared" si="2430"/>
        <v>![Build Status](https://travis-ci.org/crossoverJie/JCSprout.svg?branch=master</v>
      </c>
      <c r="B13669" t="str">
        <f t="shared" si="2431"/>
        <v>(https://travis-ci.org/crossoverJie/JCSprout)[</v>
      </c>
      <c r="C13669" t="s">
        <v>14447</v>
      </c>
      <c r="D13669" t="s">
        <v>1683</v>
      </c>
      <c r="E13669" t="str">
        <f t="shared" si="2426"/>
        <v>travis-ci.org/crossoverJie/JCSprout)[</v>
      </c>
      <c r="F13669" t="str">
        <f t="shared" si="2427"/>
        <v>travis-ci.org</v>
      </c>
      <c r="I13669">
        <f t="shared" si="2432"/>
        <v>487</v>
      </c>
    </row>
    <row r="13670" spans="1:9">
      <c r="A13670" t="str">
        <f t="shared" si="2430"/>
        <v>![Build Status](https://travis-ci.org/shuzheng/zheng.svg?branch=master</v>
      </c>
      <c r="B13670" t="str">
        <f t="shared" si="2431"/>
        <v>(https://travis-ci.org/shuzheng/zheng)[</v>
      </c>
      <c r="C13670" t="s">
        <v>14450</v>
      </c>
      <c r="D13670" t="s">
        <v>1683</v>
      </c>
      <c r="E13670" t="str">
        <f t="shared" si="2426"/>
        <v>travis-ci.org/shuzheng/zheng)[</v>
      </c>
      <c r="F13670" t="str">
        <f t="shared" si="2427"/>
        <v>travis-ci.org</v>
      </c>
      <c r="I13670">
        <f t="shared" si="2432"/>
        <v>487</v>
      </c>
    </row>
    <row r="13671" spans="1:9">
      <c r="A13671" t="str">
        <f t="shared" si="2430"/>
        <v>![Build Status](https://user-gold-cdn.xitu.io/2019/11/5/16e3bca6874b2a56?w=90&amp;h=20&amp;f=svg&amp;s=724</v>
      </c>
      <c r="B13671" t="str">
        <f t="shared" si="2431"/>
        <v>(https://travis-ci.org/ngbdf/redis-manager)[</v>
      </c>
      <c r="C13671" t="s">
        <v>14454</v>
      </c>
      <c r="D13671" t="s">
        <v>1683</v>
      </c>
      <c r="E13671" t="str">
        <f t="shared" si="2426"/>
        <v>travis-ci.org/ngbdf/redis-manager)[</v>
      </c>
      <c r="F13671" t="str">
        <f t="shared" si="2427"/>
        <v>travis-ci.org</v>
      </c>
      <c r="I13671">
        <f t="shared" si="2432"/>
        <v>487</v>
      </c>
    </row>
    <row r="13672" spans="1:9">
      <c r="A13672" t="str">
        <f t="shared" si="2430"/>
        <v>![Build Status](https://travis-ci.org/facebook/stetho.svg?branch=master</v>
      </c>
      <c r="B13672" t="str">
        <f t="shared" si="2431"/>
        <v>(https://travis-ci.org/facebook/stetho) Improve Stetho</v>
      </c>
      <c r="C13672" t="s">
        <v>14107</v>
      </c>
      <c r="D13672" t="s">
        <v>1683</v>
      </c>
      <c r="E13672" t="str">
        <f t="shared" si="2426"/>
        <v>travis-ci.org/facebook/stetho) Improve Stetho</v>
      </c>
      <c r="F13672" t="str">
        <f t="shared" si="2427"/>
        <v>travis-ci.org</v>
      </c>
      <c r="I13672">
        <f t="shared" si="2432"/>
        <v>487</v>
      </c>
    </row>
    <row r="13673" spans="1:9">
      <c r="A13673" t="str">
        <f t="shared" si="2430"/>
        <v>![Build Status](https://travis-ci.org/roughike/BottomBar.svg?branch=master</v>
      </c>
      <c r="B13673" t="str">
        <f t="shared" si="2431"/>
        <v>(https://travis-ci.org/roughike/BottomBar) [</v>
      </c>
      <c r="C13673" t="s">
        <v>14456</v>
      </c>
      <c r="D13673" t="s">
        <v>1683</v>
      </c>
      <c r="E13673" t="str">
        <f t="shared" si="2426"/>
        <v>travis-ci.org/roughike/BottomBar) [</v>
      </c>
      <c r="F13673" t="str">
        <f t="shared" si="2427"/>
        <v>travis-ci.org</v>
      </c>
      <c r="I13673">
        <f t="shared" si="2432"/>
        <v>487</v>
      </c>
    </row>
    <row r="13674" spans="1:9">
      <c r="A13674" t="str">
        <f t="shared" si="2430"/>
        <v>![Build Status](https://api.travis-ci.org/datumbox/datumbox-framework.svg</v>
      </c>
      <c r="B13674" t="str">
        <f t="shared" si="2431"/>
        <v>(https://travis-ci.org/datumbox/datumbox-framework) [</v>
      </c>
      <c r="C13674" t="s">
        <v>14460</v>
      </c>
      <c r="D13674" t="s">
        <v>1683</v>
      </c>
      <c r="E13674" t="str">
        <f t="shared" si="2426"/>
        <v>travis-ci.org/datumbox/datumbox-framework) [</v>
      </c>
      <c r="F13674" t="str">
        <f t="shared" si="2427"/>
        <v>travis-ci.org</v>
      </c>
      <c r="I13674">
        <f t="shared" si="2432"/>
        <v>487</v>
      </c>
    </row>
    <row r="13675" spans="1:9">
      <c r="A13675" t="str">
        <f t="shared" si="2430"/>
        <v>![Build Status](https://secure.travis-ci.org/vipshop/Saturn.png?branch=develop</v>
      </c>
      <c r="B13675" t="str">
        <f t="shared" si="2431"/>
        <v>(https://travis-ci.org/vipshop/Saturn)[</v>
      </c>
      <c r="C13675" t="s">
        <v>14479</v>
      </c>
      <c r="D13675" t="s">
        <v>1683</v>
      </c>
      <c r="E13675" t="str">
        <f t="shared" si="2426"/>
        <v>travis-ci.org/vipshop/Saturn)[</v>
      </c>
      <c r="F13675" t="str">
        <f t="shared" si="2427"/>
        <v>travis-ci.org</v>
      </c>
      <c r="I13675">
        <f t="shared" si="2432"/>
        <v>487</v>
      </c>
    </row>
    <row r="13676" spans="1:9">
      <c r="C13676" t="s">
        <v>13216</v>
      </c>
      <c r="D13676" t="s">
        <v>1683</v>
      </c>
      <c r="E13676" t="str">
        <f t="shared" si="2426"/>
        <v/>
      </c>
      <c r="F13676" t="e">
        <f t="shared" si="2427"/>
        <v>#VALUE!</v>
      </c>
      <c r="H13676" t="s">
        <v>16464</v>
      </c>
    </row>
    <row r="13677" spans="1:9">
      <c r="A13677" t="str">
        <f t="shared" ref="A13677:A13692" si="2433">LEFT(C13677,FIND(")",C13677)-1)</f>
        <v>![Build Status](https://travis-ci.org/toolbox4minecraft/amidst.svg?branch=master</v>
      </c>
      <c r="B13677" t="str">
        <f>MID(C13677,FIND(")](",C13677)+2,1000)</f>
        <v>(https://travis-ci.org/toolbox4minecraft/amidst)</v>
      </c>
      <c r="C13677" t="s">
        <v>14499</v>
      </c>
      <c r="D13677" t="s">
        <v>1683</v>
      </c>
      <c r="E13677" t="str">
        <f t="shared" si="2426"/>
        <v>travis-ci.org/toolbox4minecraft/amidst)</v>
      </c>
      <c r="F13677" t="str">
        <f t="shared" si="2427"/>
        <v>travis-ci.org</v>
      </c>
      <c r="I13677">
        <f>COUNTIF(F:F,F13677)</f>
        <v>487</v>
      </c>
    </row>
    <row r="13678" spans="1:9">
      <c r="A13678" t="str">
        <f t="shared" si="2433"/>
        <v>![Maven Central](https://maven-badges.herokuapp.com/maven-central/p6spy/p6spy/badge.svg</v>
      </c>
      <c r="B13678" t="str">
        <f>MID(C13678,FIND(")](",C13678)+2,1000)</f>
        <v>(https://maven-badges.herokuapp.com/maven-central/p6spy/p6spy) [</v>
      </c>
      <c r="C13678" t="s">
        <v>13218</v>
      </c>
      <c r="D13678" t="s">
        <v>1683</v>
      </c>
      <c r="E13678" t="str">
        <f t="shared" si="2426"/>
        <v>maven-badges.herokuapp.com/maven-central/p6spy/p6spy) [</v>
      </c>
      <c r="F13678" t="str">
        <f t="shared" si="2427"/>
        <v>maven-badges.herokuapp.com</v>
      </c>
      <c r="H13678" t="s">
        <v>16461</v>
      </c>
    </row>
    <row r="13679" spans="1:9">
      <c r="A13679" t="str">
        <f t="shared" si="2433"/>
        <v>![Bintray](https://api.bintray.com/packages/p6spy/maven/p6spy%3Ap6spy/images/download.svg</v>
      </c>
      <c r="C13679" t="s">
        <v>13219</v>
      </c>
      <c r="D13679" t="s">
        <v>1683</v>
      </c>
      <c r="E13679" t="str">
        <f t="shared" si="2426"/>
        <v/>
      </c>
      <c r="F13679" t="e">
        <f t="shared" si="2427"/>
        <v>#VALUE!</v>
      </c>
      <c r="H13679" t="s">
        <v>16464</v>
      </c>
    </row>
    <row r="13680" spans="1:9">
      <c r="A13680" t="str">
        <f t="shared" si="2433"/>
        <v>![Build Status](https://travis-ci.org/project-travel-mate/Travel-Mate.svg?branch=master</v>
      </c>
      <c r="B13680" t="str">
        <f>MID(C13680,FIND(")](",C13680)+2,1000)</f>
        <v>(https://travis-ci.org/project-travel-mate/Travel-Mate) [</v>
      </c>
      <c r="C13680" t="s">
        <v>14501</v>
      </c>
      <c r="D13680" t="s">
        <v>1683</v>
      </c>
      <c r="E13680" t="str">
        <f t="shared" si="2426"/>
        <v>travis-ci.org/project-travel-mate/Travel-Mate) [</v>
      </c>
      <c r="F13680" t="str">
        <f t="shared" si="2427"/>
        <v>travis-ci.org</v>
      </c>
      <c r="I13680">
        <f t="shared" ref="I13680:I13681" si="2434">COUNTIF(F:F,F13680)</f>
        <v>487</v>
      </c>
    </row>
    <row r="13681" spans="1:9">
      <c r="A13681" t="str">
        <f t="shared" si="2433"/>
        <v>![Build Status](https://travis-ci.org/jtablesaw/tablesaw.svg?branch=master</v>
      </c>
      <c r="B13681" t="str">
        <f>MID(C13681,FIND(")](",C13681)+2,1000)</f>
        <v>(https://travis-ci.org/jtablesaw/tablesaw)[</v>
      </c>
      <c r="C13681" t="s">
        <v>14516</v>
      </c>
      <c r="D13681" t="s">
        <v>1683</v>
      </c>
      <c r="E13681" t="str">
        <f t="shared" si="2426"/>
        <v>travis-ci.org/jtablesaw/tablesaw)[</v>
      </c>
      <c r="F13681" t="str">
        <f t="shared" si="2427"/>
        <v>travis-ci.org</v>
      </c>
      <c r="I13681">
        <f t="shared" si="2434"/>
        <v>487</v>
      </c>
    </row>
    <row r="13682" spans="1:9">
      <c r="A13682" t="str">
        <f t="shared" si="2433"/>
        <v>![Coverage](https://sonarcloud.io/api/project_badges/measure?project=p6spy:p6spy&amp;metric=coverage</v>
      </c>
      <c r="B13682" t="str">
        <f>MID(C13682,FIND(")](",C13682)+2,1000)</f>
        <v>(https://sonarcloud.io/dashboard?id=p6spy:p6spy)[</v>
      </c>
      <c r="C13682" t="s">
        <v>13222</v>
      </c>
      <c r="D13682" t="s">
        <v>1683</v>
      </c>
      <c r="E13682" t="str">
        <f t="shared" si="2426"/>
        <v>sonarcloud.io/dashboard?id=p6spy:p6spy)[</v>
      </c>
      <c r="F13682" t="str">
        <f t="shared" si="2427"/>
        <v>sonarcloud.io</v>
      </c>
      <c r="H13682" t="s">
        <v>16462</v>
      </c>
    </row>
    <row r="13683" spans="1:9">
      <c r="A13683" t="str">
        <f t="shared" si="2433"/>
        <v>![Sqale Rating](https://sonarcloud.io/api/project_badges/measure?project=p6spy:p6spy&amp;metric=sqale_rating</v>
      </c>
      <c r="B13683" t="str">
        <f>MID(C13683,FIND(")](",C13683)+2,1000)</f>
        <v>(https://sonarcloud.io/dashboard?id=p6spy:p6spy)User's mailing list: [Post](mailto:p6spy-users@googlegroups.com) - [Archive](https://groups.google.com/forum/!forum/p6spy-users)    Developer's mailing list: [Post](mailto:p6spy-developers@googlegroups.com) - [Archive](https://groups.google.com/forum/!forum/p6spy-developers)     SonarQube [</v>
      </c>
      <c r="C13683" t="s">
        <v>13223</v>
      </c>
      <c r="D13683" t="s">
        <v>1683</v>
      </c>
      <c r="E13683" t="str">
        <f t="shared" si="2426"/>
        <v>sonarcloud.io/dashboard?id=p6spy:p6spy)User's mailing list: [Post](mailto:p6spy-users@googlegroups.com) - [Archive]groups.google.com/forum/!forum/p6spy-users)    Developer's mailing list: [Post](mailto:p6spy-developers@googlegroups.com) - [Archive]groups.google.com/forum/!forum/p6spy-developers)     SonarQube [</v>
      </c>
      <c r="F13683" t="str">
        <f t="shared" si="2427"/>
        <v>sonarcloud.io</v>
      </c>
      <c r="H13683" t="s">
        <v>16462</v>
      </c>
    </row>
    <row r="13684" spans="1:9">
      <c r="A13684" t="str">
        <f t="shared" si="2433"/>
        <v>![Build Status](https://travis-ci.org/YoKeyword/Fragmentation.svg?branch=master</v>
      </c>
      <c r="B13684" t="str">
        <f>MID(C13684,FIND(")](",C13684)+2,1000)</f>
        <v>(https://travis-ci.org/YoKeyword/Fragmentation)[</v>
      </c>
      <c r="C13684" t="s">
        <v>14529</v>
      </c>
      <c r="D13684" t="s">
        <v>1683</v>
      </c>
      <c r="E13684" t="str">
        <f t="shared" si="2426"/>
        <v>travis-ci.org/YoKeyword/Fragmentation)[</v>
      </c>
      <c r="F13684" t="str">
        <f t="shared" si="2427"/>
        <v>travis-ci.org</v>
      </c>
      <c r="I13684">
        <f>COUNTIF(F:F,F13684)</f>
        <v>487</v>
      </c>
    </row>
    <row r="13685" spans="1:9">
      <c r="A13685" t="str">
        <f t="shared" si="2433"/>
        <v>![Quality Gate Status](https://next.sonarqube.com/sonarqube/api/project_badges/measure?project=sonarqube&amp;metric=alert_status&amp;token=d95182127dd5583f57578d769b511660601a8547</v>
      </c>
      <c r="C13685" t="s">
        <v>13225</v>
      </c>
      <c r="D13685" t="s">
        <v>1683</v>
      </c>
      <c r="E13685" t="str">
        <f t="shared" si="2426"/>
        <v/>
      </c>
      <c r="F13685" t="e">
        <f t="shared" si="2427"/>
        <v>#VALUE!</v>
      </c>
      <c r="H13685" t="s">
        <v>16464</v>
      </c>
    </row>
    <row r="13686" spans="1:9">
      <c r="A13686" t="str">
        <f t="shared" si="2433"/>
        <v>![Build Status](https://api.travis-ci.org/intuit/wasabi.svg?branch=develop</v>
      </c>
      <c r="B13686" t="str">
        <f t="shared" ref="B13686:B13692" si="2435">MID(C13686,FIND(")](",C13686)+2,1000)</f>
        <v>(https://travis-ci.org/intuit/wasabi)[</v>
      </c>
      <c r="C13686" t="s">
        <v>14544</v>
      </c>
      <c r="D13686" t="s">
        <v>1683</v>
      </c>
      <c r="E13686" t="str">
        <f t="shared" si="2426"/>
        <v>travis-ci.org/intuit/wasabi)[</v>
      </c>
      <c r="F13686" t="str">
        <f t="shared" si="2427"/>
        <v>travis-ci.org</v>
      </c>
      <c r="I13686">
        <f>COUNTIF(F:F,F13686)</f>
        <v>487</v>
      </c>
    </row>
    <row r="13687" spans="1:9">
      <c r="A13687" t="str">
        <f t="shared" si="2433"/>
        <v>![Maven Central](https://maven-badges.herokuapp.com/maven-central/com.jayway.jsonpath/json-path/badge.svg</v>
      </c>
      <c r="B13687" t="str">
        <f t="shared" si="2435"/>
        <v>(https://maven-badges.herokuapp.com/maven-central/com.jayway.jsonpath/json-path)[</v>
      </c>
      <c r="C13687" t="s">
        <v>13227</v>
      </c>
      <c r="D13687" t="s">
        <v>1683</v>
      </c>
      <c r="E13687" t="str">
        <f t="shared" si="2426"/>
        <v>maven-badges.herokuapp.com/maven-central/com.jayway.jsonpath/json-path)[</v>
      </c>
      <c r="F13687" t="str">
        <f t="shared" si="2427"/>
        <v>maven-badges.herokuapp.com</v>
      </c>
      <c r="H13687" t="s">
        <v>16461</v>
      </c>
    </row>
    <row r="13688" spans="1:9">
      <c r="A13688" t="str">
        <f t="shared" si="2433"/>
        <v>![Build Status](https://travis-ci.org/guardianproject/haven.svg</v>
      </c>
      <c r="B13688" t="str">
        <f t="shared" si="2435"/>
        <v>(https://travis-ci.org/guardianproject/haven)</v>
      </c>
      <c r="C13688" t="s">
        <v>14554</v>
      </c>
      <c r="D13688" t="s">
        <v>1683</v>
      </c>
      <c r="E13688" t="str">
        <f t="shared" si="2426"/>
        <v>travis-ci.org/guardianproject/haven)</v>
      </c>
      <c r="F13688" t="str">
        <f t="shared" si="2427"/>
        <v>travis-ci.org</v>
      </c>
      <c r="I13688">
        <f>COUNTIF(F:F,F13688)</f>
        <v>487</v>
      </c>
    </row>
    <row r="13689" spans="1:9">
      <c r="A13689" t="str">
        <f t="shared" si="2433"/>
        <v>![Analytics](https://ga-beacon.appspot.com/UA-54945131-1/jsonpath/index</v>
      </c>
      <c r="B13689" t="str">
        <f t="shared" si="2435"/>
        <v>(https://github.com/igrigorik/ga-beacon)[</v>
      </c>
      <c r="C13689" t="s">
        <v>13229</v>
      </c>
      <c r="D13689" t="s">
        <v>1683</v>
      </c>
      <c r="E13689" t="str">
        <f t="shared" si="2426"/>
        <v>github.com/igrigorik/ga-beacon)[</v>
      </c>
      <c r="F13689" t="str">
        <f t="shared" si="2427"/>
        <v>github.com</v>
      </c>
      <c r="G13689" t="s">
        <v>16451</v>
      </c>
      <c r="H13689" t="s">
        <v>16455</v>
      </c>
    </row>
    <row r="13690" spans="1:9">
      <c r="A13690" t="str">
        <f t="shared" si="2433"/>
        <v>![Latest release](https://img.shields.io/github/release/thundernest/k-9.svg?style=flat-square</v>
      </c>
      <c r="B13690" t="str">
        <f t="shared" si="2435"/>
        <v>(https://github.com/thundernest/k-9/releases/latest)[</v>
      </c>
      <c r="C13690" t="s">
        <v>13230</v>
      </c>
      <c r="D13690" t="s">
        <v>1683</v>
      </c>
      <c r="E13690" t="str">
        <f t="shared" si="2426"/>
        <v>github.com/thundernest/k-9/releases/latest)[</v>
      </c>
      <c r="F13690" t="str">
        <f t="shared" si="2427"/>
        <v>github.com</v>
      </c>
      <c r="G13690" t="s">
        <v>16451</v>
      </c>
      <c r="H13690" t="s">
        <v>16455</v>
      </c>
    </row>
    <row r="13691" spans="1:9">
      <c r="A13691" t="str">
        <f t="shared" si="2433"/>
        <v>![Latest beta release](https://img.shields.io/github/v/release/thundernest/k-9.svg?include_prereleases&amp;style=flat-square</v>
      </c>
      <c r="B13691" t="str">
        <f t="shared" si="2435"/>
        <v>(https://github.com/thundernest/k-9/releases)</v>
      </c>
      <c r="C13691" t="s">
        <v>13231</v>
      </c>
      <c r="D13691" t="s">
        <v>1683</v>
      </c>
      <c r="E13691" t="str">
        <f t="shared" si="2426"/>
        <v>github.com/thundernest/k-9/releases)</v>
      </c>
      <c r="F13691" t="str">
        <f t="shared" si="2427"/>
        <v>github.com</v>
      </c>
      <c r="G13691" t="s">
        <v>16451</v>
      </c>
      <c r="H13691" t="s">
        <v>16455</v>
      </c>
    </row>
    <row r="13692" spans="1:9">
      <c r="A13692" t="str">
        <f t="shared" si="2433"/>
        <v>![Build Status](https://travis-ci.org/tonyofrancis/Fetch.svg?branch=v2</v>
      </c>
      <c r="B13692" t="str">
        <f t="shared" si="2435"/>
        <v xml:space="preserve">(https://travis-ci.org/tonyofrancis/Fetch)[ </v>
      </c>
      <c r="C13692" t="s">
        <v>14560</v>
      </c>
      <c r="D13692" t="s">
        <v>1683</v>
      </c>
      <c r="E13692" t="str">
        <f t="shared" si="2426"/>
        <v xml:space="preserve">travis-ci.org/tonyofrancis/Fetch)[ </v>
      </c>
      <c r="F13692" t="str">
        <f t="shared" si="2427"/>
        <v>travis-ci.org</v>
      </c>
      <c r="I13692">
        <f>COUNTIF(F:F,F13692)</f>
        <v>487</v>
      </c>
    </row>
    <row r="13693" spans="1:9">
      <c r="C13693" t="s">
        <v>13233</v>
      </c>
      <c r="D13693" t="s">
        <v>1683</v>
      </c>
      <c r="E13693" t="str">
        <f t="shared" si="2426"/>
        <v/>
      </c>
      <c r="F13693" t="e">
        <f t="shared" si="2427"/>
        <v>#VALUE!</v>
      </c>
      <c r="H13693" t="s">
        <v>16464</v>
      </c>
    </row>
    <row r="13694" spans="1:9">
      <c r="A13694" t="str">
        <f t="shared" ref="A13694:A13731" si="2436">LEFT(C13694,FIND(")",C13694)-1)</f>
        <v>![GitHub stars](https://img.shields.io/github/stars/indy256/codelibrary.svg?style=flat&amp;label=star</v>
      </c>
      <c r="B13694" t="str">
        <f t="shared" ref="B13694:B13699" si="2437">MID(C13694,FIND(")](",C13694)+2,1000)</f>
        <v>(https://github.com/indy256/codelibrary/)[</v>
      </c>
      <c r="C13694" t="s">
        <v>13234</v>
      </c>
      <c r="D13694" t="s">
        <v>1683</v>
      </c>
      <c r="E13694" t="str">
        <f t="shared" si="2426"/>
        <v>github.com/indy256/codelibrary/)[</v>
      </c>
      <c r="F13694" t="str">
        <f t="shared" si="2427"/>
        <v>github.com</v>
      </c>
      <c r="G13694" t="s">
        <v>16451</v>
      </c>
      <c r="H13694" t="s">
        <v>16455</v>
      </c>
    </row>
    <row r="13695" spans="1:9">
      <c r="A13695" t="str">
        <f t="shared" si="2436"/>
        <v>![Java CI](https://github.com/indy256/codelibrary/actions/workflows/java.yml/badge.svg</v>
      </c>
      <c r="B13695" t="str">
        <f t="shared" si="2437"/>
        <v>(https://github.com/indy256/codelibrary/actions/workflows/java.yml)[</v>
      </c>
      <c r="C13695" t="s">
        <v>13235</v>
      </c>
      <c r="D13695" t="s">
        <v>1683</v>
      </c>
      <c r="E13695" t="str">
        <f t="shared" si="2426"/>
        <v>github.com/indy256/codelibrary/actions/workflows/java.yml)[</v>
      </c>
      <c r="F13695" t="str">
        <f t="shared" si="2427"/>
        <v>github.com</v>
      </c>
      <c r="G13695" t="s">
        <v>16451</v>
      </c>
      <c r="H13695" t="s">
        <v>16455</v>
      </c>
    </row>
    <row r="13696" spans="1:9">
      <c r="A13696" t="str">
        <f t="shared" si="2436"/>
        <v>![C++ CI](https://github.com/indy256/codelibrary/actions/workflows/cpp.yml/badge.svg</v>
      </c>
      <c r="B13696" t="str">
        <f t="shared" si="2437"/>
        <v>(https://github.com/indy256/codelibrary/actions/workflows/cpp.yml)[</v>
      </c>
      <c r="C13696" t="s">
        <v>13236</v>
      </c>
      <c r="D13696" t="s">
        <v>1683</v>
      </c>
      <c r="E13696" t="str">
        <f t="shared" si="2426"/>
        <v>github.com/indy256/codelibrary/actions/workflows/cpp.yml)[</v>
      </c>
      <c r="F13696" t="str">
        <f t="shared" si="2427"/>
        <v>github.com</v>
      </c>
      <c r="G13696" t="s">
        <v>16451</v>
      </c>
      <c r="H13696" t="s">
        <v>16455</v>
      </c>
    </row>
    <row r="13697" spans="1:9">
      <c r="A13697" t="str">
        <f t="shared" si="2436"/>
        <v>![License](https://img.shields.io/badge/license-UNLICENSE-green.svg</v>
      </c>
      <c r="B13697" t="str">
        <f t="shared" si="2437"/>
        <v>(https://github.com/indy256/codelibrary/blob/master/UNLICENSE)[</v>
      </c>
      <c r="C13697" t="s">
        <v>13237</v>
      </c>
      <c r="D13697" t="s">
        <v>1683</v>
      </c>
      <c r="E13697" t="str">
        <f t="shared" si="2426"/>
        <v>github.com/indy256/codelibrary/blob/master/UNLICENSE)[</v>
      </c>
      <c r="F13697" t="str">
        <f t="shared" si="2427"/>
        <v>github.com</v>
      </c>
      <c r="G13697" t="s">
        <v>16451</v>
      </c>
      <c r="H13697" t="s">
        <v>16455</v>
      </c>
    </row>
    <row r="13698" spans="1:9">
      <c r="A13698" t="str">
        <f t="shared" si="2436"/>
        <v>![Build Status](https://img.shields.io/travis/weibocom/motan/master.svg?label=Build</v>
      </c>
      <c r="B13698" t="str">
        <f t="shared" si="2437"/>
        <v>(https://travis-ci.org/weibocom/motan)[</v>
      </c>
      <c r="C13698" t="s">
        <v>14602</v>
      </c>
      <c r="D13698" t="s">
        <v>1683</v>
      </c>
      <c r="E13698" t="str">
        <f t="shared" ref="E13698:E13761" si="2438">SUBSTITUTE(SUBSTITUTE(B13698,"(https://",""), "(http://", "")</f>
        <v>travis-ci.org/weibocom/motan)[</v>
      </c>
      <c r="F13698" t="str">
        <f t="shared" ref="F13698:F13761" si="2439">LEFT(E13698,FIND("/", E13698)-1)</f>
        <v>travis-ci.org</v>
      </c>
      <c r="I13698">
        <f t="shared" ref="I13698:I13699" si="2440">COUNTIF(F:F,F13698)</f>
        <v>487</v>
      </c>
    </row>
    <row r="13699" spans="1:9">
      <c r="A13699" t="str">
        <f t="shared" si="2436"/>
        <v>![Build Status](https://travis-ci.org/andOTP/andOTP.svg?branch=master</v>
      </c>
      <c r="B13699" t="str">
        <f t="shared" si="2437"/>
        <v>(https://travis-ci.org/andOTP/andOTP)[</v>
      </c>
      <c r="C13699" t="s">
        <v>14675</v>
      </c>
      <c r="D13699" t="s">
        <v>1683</v>
      </c>
      <c r="E13699" t="str">
        <f t="shared" si="2438"/>
        <v>travis-ci.org/andOTP/andOTP)[</v>
      </c>
      <c r="F13699" t="str">
        <f t="shared" si="2439"/>
        <v>travis-ci.org</v>
      </c>
      <c r="I13699">
        <f t="shared" si="2440"/>
        <v>487</v>
      </c>
    </row>
    <row r="13700" spans="1:9">
      <c r="A13700" t="str">
        <f t="shared" si="2436"/>
        <v>![Java Native Access - JNA](https://github.com/java-native-access/jna/raw/master/www/images/jnalogo.jpg "Java Native Access - JNA"</v>
      </c>
      <c r="C13700" t="s">
        <v>13240</v>
      </c>
      <c r="D13700" t="s">
        <v>1683</v>
      </c>
      <c r="E13700" t="str">
        <f t="shared" si="2438"/>
        <v/>
      </c>
      <c r="F13700" t="e">
        <f t="shared" si="2439"/>
        <v>#VALUE!</v>
      </c>
      <c r="H13700" t="s">
        <v>16464</v>
      </c>
    </row>
    <row r="13701" spans="1:9">
      <c r="A13701" t="str">
        <f t="shared" si="2436"/>
        <v>![Github Actions Build Status](https://github.com/java-native-access/jna/workflows/Java%20CI/badge.svg</v>
      </c>
      <c r="B13701" t="str">
        <f t="shared" ref="B13701:B13708" si="2441">MID(C13701,FIND(")](",C13701)+2,1000)</f>
        <v>(https://github.com/java-native-access/jna/actions?query=workflow%3A%22Java+CI%22)[</v>
      </c>
      <c r="C13701" t="s">
        <v>13241</v>
      </c>
      <c r="D13701" t="s">
        <v>1683</v>
      </c>
      <c r="E13701" t="str">
        <f t="shared" si="2438"/>
        <v>github.com/java-native-access/jna/actions?query=workflow%3A%22Java+CI%22)[</v>
      </c>
      <c r="F13701" t="str">
        <f t="shared" si="2439"/>
        <v>github.com</v>
      </c>
      <c r="G13701" t="s">
        <v>16451</v>
      </c>
      <c r="H13701" t="s">
        <v>16455</v>
      </c>
    </row>
    <row r="13702" spans="1:9">
      <c r="A13702" t="str">
        <f t="shared" si="2436"/>
        <v>![Build Status](https://travis-ci.org/killme2008/aviatorscript.svg?branch=master</v>
      </c>
      <c r="B13702" t="str">
        <f t="shared" si="2441"/>
        <v>(https://travis-ci.org/killme2008/aviatorscript)[</v>
      </c>
      <c r="C13702" t="s">
        <v>14681</v>
      </c>
      <c r="D13702" t="s">
        <v>1683</v>
      </c>
      <c r="E13702" t="str">
        <f t="shared" si="2438"/>
        <v>travis-ci.org/killme2008/aviatorscript)[</v>
      </c>
      <c r="F13702" t="str">
        <f t="shared" si="2439"/>
        <v>travis-ci.org</v>
      </c>
      <c r="I13702">
        <f t="shared" ref="I13702:I13708" si="2442">COUNTIF(F:F,F13702)</f>
        <v>487</v>
      </c>
    </row>
    <row r="13703" spans="1:9">
      <c r="A13703" t="str">
        <f t="shared" si="2436"/>
        <v>![Build Status](https://travis-ci.org/airsonic/airsonic.svg?branch=master</v>
      </c>
      <c r="B13703" t="str">
        <f t="shared" si="2441"/>
        <v>(https://travis-ci.org/airsonic/airsonic)[</v>
      </c>
      <c r="C13703" t="s">
        <v>14683</v>
      </c>
      <c r="D13703" t="s">
        <v>1683</v>
      </c>
      <c r="E13703" t="str">
        <f t="shared" si="2438"/>
        <v>travis-ci.org/airsonic/airsonic)[</v>
      </c>
      <c r="F13703" t="str">
        <f t="shared" si="2439"/>
        <v>travis-ci.org</v>
      </c>
      <c r="I13703">
        <f t="shared" si="2442"/>
        <v>487</v>
      </c>
    </row>
    <row r="13704" spans="1:9">
      <c r="A13704" t="str">
        <f t="shared" si="2436"/>
        <v>![Build Status](https://travis-ci.org/zalando/zalenium.svg?branch=master</v>
      </c>
      <c r="B13704" t="str">
        <f t="shared" si="2441"/>
        <v>(https://travis-ci.org/zalando/zalenium)[</v>
      </c>
      <c r="C13704" t="s">
        <v>14741</v>
      </c>
      <c r="D13704" t="s">
        <v>1683</v>
      </c>
      <c r="E13704" t="str">
        <f t="shared" si="2438"/>
        <v>travis-ci.org/zalando/zalenium)[</v>
      </c>
      <c r="F13704" t="str">
        <f t="shared" si="2439"/>
        <v>travis-ci.org</v>
      </c>
      <c r="I13704">
        <f t="shared" si="2442"/>
        <v>487</v>
      </c>
    </row>
    <row r="13705" spans="1:9">
      <c r="A13705" t="str">
        <f t="shared" si="2436"/>
        <v>![Build Status](https://travis-ci.org/kalessil/phpinspectionsea.svg?branch=master</v>
      </c>
      <c r="B13705" t="str">
        <f t="shared" si="2441"/>
        <v>(https://travis-ci.org/kalessil/phpinspectionsea)[</v>
      </c>
      <c r="C13705" t="s">
        <v>14754</v>
      </c>
      <c r="D13705" t="s">
        <v>1683</v>
      </c>
      <c r="E13705" t="str">
        <f t="shared" si="2438"/>
        <v>travis-ci.org/kalessil/phpinspectionsea)[</v>
      </c>
      <c r="F13705" t="str">
        <f t="shared" si="2439"/>
        <v>travis-ci.org</v>
      </c>
      <c r="I13705">
        <f t="shared" si="2442"/>
        <v>487</v>
      </c>
    </row>
    <row r="13706" spans="1:9">
      <c r="A13706" t="str">
        <f t="shared" si="2436"/>
        <v>![Build Status](https://travis-ci.org/Jigsaw-Code/Intra.svg?branch=master</v>
      </c>
      <c r="B13706" t="str">
        <f t="shared" si="2441"/>
        <v>(https://travis-ci.org/Jigsaw-Code/Intra)</v>
      </c>
      <c r="C13706" t="s">
        <v>14800</v>
      </c>
      <c r="D13706" t="s">
        <v>1683</v>
      </c>
      <c r="E13706" t="str">
        <f t="shared" si="2438"/>
        <v>travis-ci.org/Jigsaw-Code/Intra)</v>
      </c>
      <c r="F13706" t="str">
        <f t="shared" si="2439"/>
        <v>travis-ci.org</v>
      </c>
      <c r="I13706">
        <f t="shared" si="2442"/>
        <v>487</v>
      </c>
    </row>
    <row r="13707" spans="1:9">
      <c r="A13707" t="str">
        <f t="shared" si="2436"/>
        <v>![Build Status](https://travis-ci.org/RipMeApp/ripme.svg?branch=master</v>
      </c>
      <c r="B13707" t="str">
        <f t="shared" si="2441"/>
        <v>(https://travis-ci.org/RipMeApp/ripme)[</v>
      </c>
      <c r="C13707" t="s">
        <v>14864</v>
      </c>
      <c r="D13707" t="s">
        <v>1683</v>
      </c>
      <c r="E13707" t="str">
        <f t="shared" si="2438"/>
        <v>travis-ci.org/RipMeApp/ripme)[</v>
      </c>
      <c r="F13707" t="str">
        <f t="shared" si="2439"/>
        <v>travis-ci.org</v>
      </c>
      <c r="I13707">
        <f t="shared" si="2442"/>
        <v>487</v>
      </c>
    </row>
    <row r="13708" spans="1:9">
      <c r="A13708" t="str">
        <f t="shared" si="2436"/>
        <v>![Build Status](https://travis-ci.org/aNNiMON/Lightweight-Stream-API.svg?branch=master</v>
      </c>
      <c r="B13708" t="str">
        <f t="shared" si="2441"/>
        <v>(https://travis-ci.org/aNNiMON/Lightweight-Stream-API)[</v>
      </c>
      <c r="C13708" t="s">
        <v>14884</v>
      </c>
      <c r="D13708" t="s">
        <v>1683</v>
      </c>
      <c r="E13708" t="str">
        <f t="shared" si="2438"/>
        <v>travis-ci.org/aNNiMON/Lightweight-Stream-API)[</v>
      </c>
      <c r="F13708" t="str">
        <f t="shared" si="2439"/>
        <v>travis-ci.org</v>
      </c>
      <c r="I13708">
        <f t="shared" si="2442"/>
        <v>487</v>
      </c>
    </row>
    <row r="13709" spans="1:9">
      <c r="A13709" t="str">
        <f t="shared" si="2436"/>
        <v>![Tidelift dependency check](https://tidelift.com/badges/github/JodaOrg/joda-time</v>
      </c>
      <c r="C13709" t="s">
        <v>13248</v>
      </c>
      <c r="D13709" t="s">
        <v>1683</v>
      </c>
      <c r="E13709" t="str">
        <f t="shared" si="2438"/>
        <v/>
      </c>
      <c r="F13709" t="e">
        <f t="shared" si="2439"/>
        <v>#VALUE!</v>
      </c>
      <c r="H13709" t="s">
        <v>16464</v>
      </c>
    </row>
    <row r="13710" spans="1:9">
      <c r="A13710" t="str">
        <f t="shared" si="2436"/>
        <v>![Build Status](https://img.shields.io/travis/fossasia/open-event-organizer-android/development.svg</v>
      </c>
      <c r="B13710" t="str">
        <f t="shared" ref="B13710:B13722" si="2443">MID(C13710,FIND(")](",C13710)+2,1000)</f>
        <v>(https://travis-ci.org/fossasia/open-event-organizer-android)[</v>
      </c>
      <c r="C13710" t="s">
        <v>14888</v>
      </c>
      <c r="D13710" t="s">
        <v>1683</v>
      </c>
      <c r="E13710" t="str">
        <f t="shared" si="2438"/>
        <v>travis-ci.org/fossasia/open-event-organizer-android)[</v>
      </c>
      <c r="F13710" t="str">
        <f t="shared" si="2439"/>
        <v>travis-ci.org</v>
      </c>
      <c r="I13710">
        <f t="shared" ref="I13710:I13712" si="2444">COUNTIF(F:F,F13710)</f>
        <v>487</v>
      </c>
    </row>
    <row r="13711" spans="1:9">
      <c r="A13711" t="str">
        <f t="shared" si="2436"/>
        <v>![Build Status](https://github.com/apache/gobblin/actions/workflows/build_and_test.yaml/badge.svg?branch=master</v>
      </c>
      <c r="B13711" t="str">
        <f t="shared" si="2443"/>
        <v>(https://travis-ci.org/apache/gobblin)[</v>
      </c>
      <c r="C13711" t="s">
        <v>15108</v>
      </c>
      <c r="D13711" t="s">
        <v>1683</v>
      </c>
      <c r="E13711" t="str">
        <f t="shared" si="2438"/>
        <v>travis-ci.org/apache/gobblin)[</v>
      </c>
      <c r="F13711" t="str">
        <f t="shared" si="2439"/>
        <v>travis-ci.org</v>
      </c>
      <c r="I13711">
        <f t="shared" si="2444"/>
        <v>487</v>
      </c>
    </row>
    <row r="13712" spans="1:9">
      <c r="A13712" t="str">
        <f t="shared" si="2436"/>
        <v>![Build Status](https://travis-ci.org/REBOOTERS/AndroidAnimationExercise.svg?branch=master</v>
      </c>
      <c r="B13712" t="str">
        <f t="shared" si="2443"/>
        <v>(https://travis-ci.org/REBOOTERS/AndroidAnimationExercise)</v>
      </c>
      <c r="C13712" t="s">
        <v>15121</v>
      </c>
      <c r="D13712" t="s">
        <v>1683</v>
      </c>
      <c r="E13712" t="str">
        <f t="shared" si="2438"/>
        <v>travis-ci.org/REBOOTERS/AndroidAnimationExercise)</v>
      </c>
      <c r="F13712" t="str">
        <f t="shared" si="2439"/>
        <v>travis-ci.org</v>
      </c>
      <c r="I13712">
        <f t="shared" si="2444"/>
        <v>487</v>
      </c>
    </row>
    <row r="13713" spans="1:9">
      <c r="A13713" t="str">
        <f t="shared" si="2436"/>
        <v>![Coverage Status](https://coveralls.io/repos/github/aaberg/sql2o/badge.svg?branch=master</v>
      </c>
      <c r="B13713" t="str">
        <f t="shared" si="2443"/>
        <v>(https://coveralls.io/github/aaberg/sql2o?branch=master)</v>
      </c>
      <c r="C13713" t="s">
        <v>13252</v>
      </c>
      <c r="D13713" t="s">
        <v>1683</v>
      </c>
      <c r="E13713" t="str">
        <f t="shared" si="2438"/>
        <v>coveralls.io/github/aaberg/sql2o?branch=master)</v>
      </c>
      <c r="F13713" t="str">
        <f t="shared" si="2439"/>
        <v>coveralls.io</v>
      </c>
      <c r="H13713" t="s">
        <v>16457</v>
      </c>
    </row>
    <row r="13714" spans="1:9">
      <c r="A13714" t="str">
        <f t="shared" si="2436"/>
        <v>![Build Status: Linux](https://travis-ci.org/jline/jline3.svg?branch=master</v>
      </c>
      <c r="B13714" t="str">
        <f t="shared" si="2443"/>
        <v>(https://travis-ci.org/jline/jline3) [</v>
      </c>
      <c r="C13714" t="s">
        <v>15278</v>
      </c>
      <c r="D13714" t="s">
        <v>1683</v>
      </c>
      <c r="E13714" t="str">
        <f t="shared" si="2438"/>
        <v>travis-ci.org/jline/jline3) [</v>
      </c>
      <c r="F13714" t="str">
        <f t="shared" si="2439"/>
        <v>travis-ci.org</v>
      </c>
      <c r="I13714">
        <f t="shared" ref="I13714:I13715" si="2445">COUNTIF(F:F,F13714)</f>
        <v>487</v>
      </c>
    </row>
    <row r="13715" spans="1:9">
      <c r="A13715" t="str">
        <f t="shared" si="2436"/>
        <v>![Build Status](https://travis-ci.org/grandcentrix/ThirtyInch.svg?branch=master</v>
      </c>
      <c r="B13715" t="str">
        <f t="shared" si="2443"/>
        <v>(https://travis-ci.org/grandcentrix/ThirtyInch)</v>
      </c>
      <c r="C13715" t="s">
        <v>15479</v>
      </c>
      <c r="D13715" t="s">
        <v>1683</v>
      </c>
      <c r="E13715" t="str">
        <f t="shared" si="2438"/>
        <v>travis-ci.org/grandcentrix/ThirtyInch)</v>
      </c>
      <c r="F13715" t="str">
        <f t="shared" si="2439"/>
        <v>travis-ci.org</v>
      </c>
      <c r="I13715">
        <f t="shared" si="2445"/>
        <v>487</v>
      </c>
    </row>
    <row r="13716" spans="1:9">
      <c r="A13716" t="str">
        <f t="shared" si="2436"/>
        <v>![Coverage Status](https://coveralls.io/repos/DiUS/java-faker/badge.svg</v>
      </c>
      <c r="B13716" t="str">
        <f t="shared" si="2443"/>
        <v>(https://coveralls.io/r/DiUS/java-faker)[</v>
      </c>
      <c r="C13716" t="s">
        <v>13255</v>
      </c>
      <c r="D13716" t="s">
        <v>1683</v>
      </c>
      <c r="E13716" t="str">
        <f t="shared" si="2438"/>
        <v>coveralls.io/r/DiUS/java-faker)[</v>
      </c>
      <c r="F13716" t="str">
        <f t="shared" si="2439"/>
        <v>coveralls.io</v>
      </c>
      <c r="H13716" t="s">
        <v>16457</v>
      </c>
    </row>
    <row r="13717" spans="1:9">
      <c r="A13717" t="str">
        <f t="shared" si="2436"/>
        <v>![License](http://img.shields.io/:license-apache-brightgreen.svg</v>
      </c>
      <c r="B13717" t="str">
        <f t="shared" si="2443"/>
        <v>(http://www.apache.org/licenses/LICENSE-2.0.html)[</v>
      </c>
      <c r="C13717" t="s">
        <v>13208</v>
      </c>
      <c r="D13717" t="s">
        <v>1683</v>
      </c>
      <c r="E13717" t="str">
        <f t="shared" si="2438"/>
        <v>www.apache.org/licenses/LICENSE-2.0.html)[</v>
      </c>
      <c r="F13717" t="str">
        <f t="shared" si="2439"/>
        <v>www.apache.org</v>
      </c>
      <c r="H13717" t="s">
        <v>16459</v>
      </c>
    </row>
    <row r="13718" spans="1:9">
      <c r="A13718" t="str">
        <f t="shared" si="2436"/>
        <v>![Build Status (5.x</v>
      </c>
      <c r="B13718" t="str">
        <f t="shared" si="2443"/>
        <v>(https://github.com/eclipse-vertx/vert.x/actions/workflows/ci-5.x.yml/badge.svg)](https://github.com/eclipse-vertx/vert.x/actions/workflows/ci-5.x.yml)[</v>
      </c>
      <c r="C13718" t="s">
        <v>13256</v>
      </c>
      <c r="D13718" t="s">
        <v>1683</v>
      </c>
      <c r="E13718" t="str">
        <f t="shared" si="2438"/>
        <v>github.com/eclipse-vertx/vert.x/actions/workflows/ci-5.x.yml/badge.svg)]github.com/eclipse-vertx/vert.x/actions/workflows/ci-5.x.yml)[</v>
      </c>
      <c r="F13718" t="str">
        <f t="shared" si="2439"/>
        <v>github.com</v>
      </c>
      <c r="G13718" t="s">
        <v>16451</v>
      </c>
      <c r="H13718" t="s">
        <v>16455</v>
      </c>
    </row>
    <row r="13719" spans="1:9">
      <c r="A13719" t="str">
        <f t="shared" si="2436"/>
        <v>![Build Status (4.x</v>
      </c>
      <c r="B13719" t="str">
        <f t="shared" si="2443"/>
        <v>(https://github.com/eclipse-vertx/vert.x/actions/workflows/ci-4.x.yml/badge.svg)](https://github.com/eclipse-vertx/vert.x/actions/workflows/ci-4.x.yml)GPSLogger  [</v>
      </c>
      <c r="C13719" t="s">
        <v>13257</v>
      </c>
      <c r="D13719" t="s">
        <v>1683</v>
      </c>
      <c r="E13719" t="str">
        <f t="shared" si="2438"/>
        <v>github.com/eclipse-vertx/vert.x/actions/workflows/ci-4.x.yml/badge.svg)]github.com/eclipse-vertx/vert.x/actions/workflows/ci-4.x.yml)GPSLogger  [</v>
      </c>
      <c r="F13719" t="str">
        <f t="shared" si="2439"/>
        <v>github.com</v>
      </c>
      <c r="G13719" t="s">
        <v>16451</v>
      </c>
      <c r="H13719" t="s">
        <v>16455</v>
      </c>
    </row>
    <row r="13720" spans="1:9">
      <c r="A13720" t="str">
        <f t="shared" si="2436"/>
        <v>![githubactions](https://github.com/mendhak/gpslogger/workflows/Android%20CI/badge.svg</v>
      </c>
      <c r="B13720" t="str">
        <f t="shared" si="2443"/>
        <v>(https://github.com/mendhak/gpslogger/actions) [</v>
      </c>
      <c r="C13720" t="s">
        <v>13258</v>
      </c>
      <c r="D13720" t="s">
        <v>1683</v>
      </c>
      <c r="E13720" t="str">
        <f t="shared" si="2438"/>
        <v>github.com/mendhak/gpslogger/actions) [</v>
      </c>
      <c r="F13720" t="str">
        <f t="shared" si="2439"/>
        <v>github.com</v>
      </c>
      <c r="G13720" t="s">
        <v>16451</v>
      </c>
      <c r="H13720" t="s">
        <v>16455</v>
      </c>
    </row>
    <row r="13721" spans="1:9">
      <c r="A13721" t="str">
        <f t="shared" si="2436"/>
        <v>![Build Status](https://travis-ci.org/grandcentrix/ThirtyInch.svg?branch=master</v>
      </c>
      <c r="B13721" t="str">
        <f t="shared" si="2443"/>
        <v>(https://travis-ci.org/grandcentrix/ThirtyInch)</v>
      </c>
      <c r="C13721" t="s">
        <v>15479</v>
      </c>
      <c r="D13721" t="s">
        <v>1683</v>
      </c>
      <c r="E13721" t="str">
        <f t="shared" si="2438"/>
        <v>travis-ci.org/grandcentrix/ThirtyInch)</v>
      </c>
      <c r="F13721" t="str">
        <f t="shared" si="2439"/>
        <v>travis-ci.org</v>
      </c>
      <c r="I13721">
        <f t="shared" ref="I13721:I13722" si="2446">COUNTIF(F:F,F13721)</f>
        <v>487</v>
      </c>
    </row>
    <row r="13722" spans="1:9">
      <c r="A13722" t="str">
        <f t="shared" si="2436"/>
        <v>![build](https://api.travis-ci.org/whitedogg13/react-native-nfc-manager.svg?branch=master</v>
      </c>
      <c r="B13722" t="str">
        <f t="shared" si="2443"/>
        <v>(https://travis-ci.org/whitedogg13/react-native-nfc-manager)[</v>
      </c>
      <c r="C13722" t="s">
        <v>15585</v>
      </c>
      <c r="D13722" t="s">
        <v>1683</v>
      </c>
      <c r="E13722" t="str">
        <f t="shared" si="2438"/>
        <v>travis-ci.org/whitedogg13/react-native-nfc-manager)[</v>
      </c>
      <c r="F13722" t="str">
        <f t="shared" si="2439"/>
        <v>travis-ci.org</v>
      </c>
      <c r="I13722">
        <f t="shared" si="2446"/>
        <v>487</v>
      </c>
    </row>
    <row r="13723" spans="1:9">
      <c r="A13723" t="str">
        <f t="shared" si="2436"/>
        <v>![import](assets/import_1.png</v>
      </c>
      <c r="C13723" t="s">
        <v>1126</v>
      </c>
      <c r="D13723" t="s">
        <v>1683</v>
      </c>
      <c r="E13723" t="str">
        <f t="shared" si="2438"/>
        <v/>
      </c>
      <c r="F13723" t="e">
        <f t="shared" si="2439"/>
        <v>#VALUE!</v>
      </c>
      <c r="H13723" t="s">
        <v>16464</v>
      </c>
    </row>
    <row r="13724" spans="1:9">
      <c r="A13724" t="str">
        <f t="shared" si="2436"/>
        <v>![import](assets/import_2.jpg</v>
      </c>
      <c r="C13724" t="s">
        <v>1127</v>
      </c>
      <c r="D13724" t="s">
        <v>1683</v>
      </c>
      <c r="E13724" t="str">
        <f t="shared" si="2438"/>
        <v/>
      </c>
      <c r="F13724" t="e">
        <f t="shared" si="2439"/>
        <v>#VALUE!</v>
      </c>
      <c r="H13724" t="s">
        <v>16464</v>
      </c>
    </row>
    <row r="13725" spans="1:9">
      <c r="A13725" t="str">
        <f t="shared" si="2436"/>
        <v>![Oauth settings](assets/osm_oauth_settings.png</v>
      </c>
      <c r="C13725" t="s">
        <v>1128</v>
      </c>
      <c r="D13725" t="s">
        <v>1683</v>
      </c>
      <c r="E13725" t="str">
        <f t="shared" si="2438"/>
        <v/>
      </c>
      <c r="F13725" t="e">
        <f t="shared" si="2439"/>
        <v>#VALUE!</v>
      </c>
      <c r="H13725" t="s">
        <v>16464</v>
      </c>
    </row>
    <row r="13726" spans="1:9">
      <c r="A13726" t="str">
        <f t="shared" si="2436"/>
        <v>![Dropbox settings](assets/dropbox_settings_create.png</v>
      </c>
      <c r="C13726" t="s">
        <v>1129</v>
      </c>
      <c r="D13726" t="s">
        <v>1683</v>
      </c>
      <c r="E13726" t="str">
        <f t="shared" si="2438"/>
        <v/>
      </c>
      <c r="F13726" t="e">
        <f t="shared" si="2439"/>
        <v>#VALUE!</v>
      </c>
      <c r="H13726" t="s">
        <v>16464</v>
      </c>
    </row>
    <row r="13727" spans="1:9">
      <c r="A13727" t="str">
        <f t="shared" si="2436"/>
        <v>![Dropbox settings](assets/dropbox_settings.png</v>
      </c>
      <c r="C13727" t="s">
        <v>13261</v>
      </c>
      <c r="D13727" t="s">
        <v>1683</v>
      </c>
      <c r="E13727" t="str">
        <f t="shared" si="2438"/>
        <v/>
      </c>
      <c r="F13727" t="e">
        <f t="shared" si="2439"/>
        <v>#VALUE!</v>
      </c>
      <c r="H13727" t="s">
        <v>16464</v>
      </c>
    </row>
    <row r="13728" spans="1:9">
      <c r="A13728" t="str">
        <f t="shared" si="2436"/>
        <v>![scopes](assets/googledrive_scope.png</v>
      </c>
      <c r="C13728" t="s">
        <v>1130</v>
      </c>
      <c r="D13728" t="s">
        <v>1683</v>
      </c>
      <c r="E13728" t="str">
        <f t="shared" si="2438"/>
        <v/>
      </c>
      <c r="F13728" t="e">
        <f t="shared" si="2439"/>
        <v>#VALUE!</v>
      </c>
      <c r="H13728" t="s">
        <v>16464</v>
      </c>
    </row>
    <row r="13729" spans="1:9">
      <c r="A13729" t="str">
        <f t="shared" si="2436"/>
        <v>![oauth](assets/googledrive_oauthclient.png</v>
      </c>
      <c r="C13729" t="s">
        <v>1131</v>
      </c>
      <c r="D13729" t="s">
        <v>1683</v>
      </c>
      <c r="E13729" t="str">
        <f t="shared" si="2438"/>
        <v/>
      </c>
      <c r="F13729" t="e">
        <f t="shared" si="2439"/>
        <v>#VALUE!</v>
      </c>
      <c r="H13729" t="s">
        <v>16464</v>
      </c>
    </row>
    <row r="13730" spans="1:9">
      <c r="A13730" t="str">
        <f t="shared" si="2436"/>
        <v>![design](assets/gpslogger_architecture.png</v>
      </c>
      <c r="C13730" t="s">
        <v>13262</v>
      </c>
      <c r="D13730" t="s">
        <v>1683</v>
      </c>
      <c r="E13730" t="str">
        <f t="shared" si="2438"/>
        <v/>
      </c>
      <c r="F13730" t="e">
        <f t="shared" si="2439"/>
        <v>#VALUE!</v>
      </c>
      <c r="H13730" t="s">
        <v>16464</v>
      </c>
    </row>
    <row r="13731" spans="1:9">
      <c r="A13731" t="str">
        <f t="shared" si="2436"/>
        <v>![Actions Status](https://github.com/angryip/ipscan/workflows/CI/badge.svg</v>
      </c>
      <c r="B13731" t="str">
        <f>MID(C13731,FIND(")](",C13731)+2,1000)</f>
        <v>(https://github.com/angryip/ipscan/actions)[</v>
      </c>
      <c r="C13731" t="s">
        <v>13263</v>
      </c>
      <c r="D13731" t="s">
        <v>1683</v>
      </c>
      <c r="E13731" t="str">
        <f t="shared" si="2438"/>
        <v>github.com/angryip/ipscan/actions)[</v>
      </c>
      <c r="F13731" t="str">
        <f t="shared" si="2439"/>
        <v>github.com</v>
      </c>
      <c r="G13731" t="s">
        <v>16451</v>
      </c>
      <c r="H13731" t="s">
        <v>16455</v>
      </c>
    </row>
    <row r="13732" spans="1:9">
      <c r="C13732" t="s">
        <v>13264</v>
      </c>
      <c r="D13732" t="s">
        <v>1683</v>
      </c>
      <c r="E13732" t="str">
        <f t="shared" si="2438"/>
        <v/>
      </c>
      <c r="F13732" t="e">
        <f t="shared" si="2439"/>
        <v>#VALUE!</v>
      </c>
      <c r="H13732" t="s">
        <v>16464</v>
      </c>
    </row>
    <row r="13733" spans="1:9">
      <c r="C13733" t="s">
        <v>13265</v>
      </c>
      <c r="D13733" t="s">
        <v>1683</v>
      </c>
      <c r="E13733" t="str">
        <f t="shared" si="2438"/>
        <v/>
      </c>
      <c r="F13733" t="e">
        <f t="shared" si="2439"/>
        <v>#VALUE!</v>
      </c>
      <c r="H13733" t="s">
        <v>16464</v>
      </c>
    </row>
    <row r="13734" spans="1:9">
      <c r="C13734" t="s">
        <v>13266</v>
      </c>
      <c r="D13734" t="s">
        <v>1683</v>
      </c>
      <c r="E13734" t="str">
        <f t="shared" si="2438"/>
        <v/>
      </c>
      <c r="F13734" t="e">
        <f t="shared" si="2439"/>
        <v>#VALUE!</v>
      </c>
      <c r="H13734" t="s">
        <v>16464</v>
      </c>
    </row>
    <row r="13735" spans="1:9">
      <c r="A13735" t="str">
        <f t="shared" ref="A13735:A13743" si="2447">LEFT(C13735,FIND(")",C13735)-1)</f>
        <v>![Maven Central](https://img.shields.io/maven-central/v/com.github.java-json-tools/json-schema-validator.svg</v>
      </c>
      <c r="C13735" t="s">
        <v>1132</v>
      </c>
      <c r="D13735" t="s">
        <v>1683</v>
      </c>
      <c r="E13735" t="str">
        <f t="shared" si="2438"/>
        <v/>
      </c>
      <c r="F13735" t="e">
        <f t="shared" si="2439"/>
        <v>#VALUE!</v>
      </c>
      <c r="H13735" t="s">
        <v>16464</v>
      </c>
    </row>
    <row r="13736" spans="1:9">
      <c r="A13736" t="str">
        <f t="shared" si="2447"/>
        <v>![Build Status](https://travis-ci.org/ArthurHub/Android-Image-Cropper.svg?branch=master</v>
      </c>
      <c r="B13736" t="str">
        <f>MID(C13736,FIND(")](",C13736)+2,1000)</f>
        <v xml:space="preserve">(https://travis-ci.org/ArthurHub/Android-Image-Cropper)[ </v>
      </c>
      <c r="C13736" t="s">
        <v>15642</v>
      </c>
      <c r="D13736" t="s">
        <v>1683</v>
      </c>
      <c r="E13736" t="str">
        <f t="shared" si="2438"/>
        <v xml:space="preserve">travis-ci.org/ArthurHub/Android-Image-Cropper)[ </v>
      </c>
      <c r="F13736" t="str">
        <f t="shared" si="2439"/>
        <v>travis-ci.org</v>
      </c>
      <c r="I13736">
        <f>COUNTIF(F:F,F13736)</f>
        <v>487</v>
      </c>
    </row>
    <row r="13737" spans="1:9">
      <c r="A13737" t="str">
        <f t="shared" si="2447"/>
        <v>![Build Test Deploy](https://github.com/swagger-api/swagger-core/workflows/Build%20Test%20Deploy%20master/badge.svg?branch=master</v>
      </c>
      <c r="C13737" t="s">
        <v>13268</v>
      </c>
      <c r="D13737" t="s">
        <v>1683</v>
      </c>
      <c r="E13737" t="str">
        <f t="shared" si="2438"/>
        <v/>
      </c>
      <c r="F13737" t="e">
        <f t="shared" si="2439"/>
        <v>#VALUE!</v>
      </c>
      <c r="H13737" t="s">
        <v>16464</v>
      </c>
    </row>
    <row r="13738" spans="1:9">
      <c r="A13738" t="str">
        <f t="shared" si="2447"/>
        <v>![Maven Central](https://maven-badges.herokuapp.com/maven-central/io.swagger.core.v3/swagger-project/badge.svg?style=plastic</v>
      </c>
      <c r="B13738" t="str">
        <f t="shared" ref="B13738:B13750" si="2448">MID(C13738,FIND(")](",C13738)+2,1000)</f>
        <v xml:space="preserve">(https://maven-badges.herokuapp.com/maven-central/io.swagger.core.v3/swagger-project) </v>
      </c>
      <c r="C13738" t="s">
        <v>13269</v>
      </c>
      <c r="D13738" t="s">
        <v>1683</v>
      </c>
      <c r="E13738" t="str">
        <f t="shared" si="2438"/>
        <v xml:space="preserve">maven-badges.herokuapp.com/maven-central/io.swagger.core.v3/swagger-project) </v>
      </c>
      <c r="F13738" t="str">
        <f t="shared" si="2439"/>
        <v>maven-badges.herokuapp.com</v>
      </c>
      <c r="H13738" t="s">
        <v>16461</v>
      </c>
    </row>
    <row r="13739" spans="1:9">
      <c r="A13739" t="str">
        <f t="shared" si="2447"/>
        <v>![Build and Test](https://github.com/liquibase/liquibase/actions/workflows/build.yml/badge.svg</v>
      </c>
      <c r="B13739" t="str">
        <f t="shared" si="2448"/>
        <v>(https://github.com/liquibase/liquibase/actions/workflows/build.yml) [</v>
      </c>
      <c r="C13739" t="s">
        <v>13270</v>
      </c>
      <c r="D13739" t="s">
        <v>1683</v>
      </c>
      <c r="E13739" t="str">
        <f t="shared" si="2438"/>
        <v>github.com/liquibase/liquibase/actions/workflows/build.yml) [</v>
      </c>
      <c r="F13739" t="str">
        <f t="shared" si="2439"/>
        <v>github.com</v>
      </c>
      <c r="G13739" t="s">
        <v>16451</v>
      </c>
      <c r="H13739" t="s">
        <v>16455</v>
      </c>
    </row>
    <row r="13740" spans="1:9">
      <c r="A13740" t="str">
        <f t="shared" si="2447"/>
        <v>![Quality Gate Status](https://sonarcloud.io/api/project_badges/measure?project=liquibase&amp;metric=alert_status</v>
      </c>
      <c r="B13740" t="str">
        <f t="shared" si="2448"/>
        <v>(https://sonarcloud.io/summary/new_code?id=liquibase)</v>
      </c>
      <c r="C13740" t="s">
        <v>13271</v>
      </c>
      <c r="D13740" t="s">
        <v>1683</v>
      </c>
      <c r="E13740" t="str">
        <f t="shared" si="2438"/>
        <v>sonarcloud.io/summary/new_code?id=liquibase)</v>
      </c>
      <c r="F13740" t="str">
        <f t="shared" si="2439"/>
        <v>sonarcloud.io</v>
      </c>
      <c r="H13740" t="s">
        <v>16462</v>
      </c>
    </row>
    <row r="13741" spans="1:9">
      <c r="A13741" t="str">
        <f t="shared" si="2447"/>
        <v>![Managed with Taiga.io](https://img.shields.io/badge/managed%20with-TAIGA.io-709f14.svg</v>
      </c>
      <c r="B13741" t="str">
        <f t="shared" si="2448"/>
        <v>(https://tree.taiga.io/project/taiga/ "Managed with Taiga.io")</v>
      </c>
      <c r="C13741" t="s">
        <v>10741</v>
      </c>
      <c r="D13741" t="s">
        <v>1684</v>
      </c>
      <c r="E13741" t="str">
        <f t="shared" si="2438"/>
        <v>tree.taiga.io/project/taiga/ "Managed with Taiga.io")</v>
      </c>
      <c r="F13741" t="str">
        <f t="shared" si="2439"/>
        <v>tree.taiga.io</v>
      </c>
      <c r="I13741">
        <f>COUNTIF(F:F,F13741)</f>
        <v>1</v>
      </c>
    </row>
    <row r="13742" spans="1:9">
      <c r="A13742" t="str">
        <f t="shared" si="2447"/>
        <v>![License](https://img.shields.io/badge/license-Apache%202.0%20License-blue.svg</v>
      </c>
      <c r="B13742" t="str">
        <f t="shared" si="2448"/>
        <v>(https://github.com/Rajawali/Rajawali/blob/master/LICENSE.txt)[</v>
      </c>
      <c r="C13742" t="s">
        <v>13273</v>
      </c>
      <c r="D13742" t="s">
        <v>1683</v>
      </c>
      <c r="E13742" t="str">
        <f t="shared" si="2438"/>
        <v>github.com/Rajawali/Rajawali/blob/master/LICENSE.txt)[</v>
      </c>
      <c r="F13742" t="str">
        <f t="shared" si="2439"/>
        <v>github.com</v>
      </c>
      <c r="G13742" t="s">
        <v>16451</v>
      </c>
      <c r="H13742" t="s">
        <v>16455</v>
      </c>
    </row>
    <row r="13743" spans="1:9">
      <c r="A13743" t="str">
        <f t="shared" si="2447"/>
        <v>[Roadmap](https://img.shields.io/badge/roadmap-blue.svg</v>
      </c>
      <c r="B13743" t="str">
        <f t="shared" si="2448"/>
        <v>(https://trello.com/b/fgAE7Tud)O</v>
      </c>
      <c r="C13743" t="s">
        <v>6277</v>
      </c>
      <c r="D13743" t="s">
        <v>1120</v>
      </c>
      <c r="E13743" t="str">
        <f t="shared" si="2438"/>
        <v>trello.com/b/fgAE7Tud)O</v>
      </c>
      <c r="F13743" t="str">
        <f t="shared" si="2439"/>
        <v>trello.com</v>
      </c>
      <c r="I13743">
        <f t="shared" ref="I13743:I13744" si="2449">COUNTIF(F:F,F13743)</f>
        <v>2</v>
      </c>
    </row>
    <row r="13744" spans="1:9">
      <c r="A13744" t="str">
        <f>LEFT(C13744,FIND(")]",C13744)-1)</f>
        <v>[Roadmap](https://img.shields.io/badge/roadmap-blue.svg</v>
      </c>
      <c r="B13744" t="str">
        <f t="shared" si="2448"/>
        <v>(https://trello.com/b/fgAE7Tud)</v>
      </c>
      <c r="C13744" t="s">
        <v>6789</v>
      </c>
      <c r="D13744" t="s">
        <v>1120</v>
      </c>
      <c r="E13744" t="str">
        <f t="shared" si="2438"/>
        <v>trello.com/b/fgAE7Tud)</v>
      </c>
      <c r="F13744" t="str">
        <f t="shared" si="2439"/>
        <v>trello.com</v>
      </c>
      <c r="I13744">
        <f t="shared" si="2449"/>
        <v>2</v>
      </c>
    </row>
    <row r="13745" spans="1:9">
      <c r="A13745" t="str">
        <f>LEFT(C13745,FIND(")",C13745)-1)</f>
        <v>![CircleCI](https://circleci.com/gh/Rajawali/Rajawali/tree/master.svg?style=svg</v>
      </c>
      <c r="B13745" t="str">
        <f t="shared" si="2448"/>
        <v>(https://circleci.com/gh/Rajawali/Rajawali/)</v>
      </c>
      <c r="C13745" t="s">
        <v>13276</v>
      </c>
      <c r="D13745" t="s">
        <v>1683</v>
      </c>
      <c r="E13745" t="str">
        <f t="shared" si="2438"/>
        <v>circleci.com/gh/Rajawali/Rajawali/)</v>
      </c>
      <c r="F13745" t="str">
        <f t="shared" si="2439"/>
        <v>circleci.com</v>
      </c>
      <c r="H13745" t="s">
        <v>16456</v>
      </c>
    </row>
    <row r="13746" spans="1:9">
      <c r="A13746" t="str">
        <f>LEFT(C13746,FIND(")",C13746)-1)</f>
        <v>![codecov](https://codecov.io/gh/Rajawali/Rajawali/branch/master/graph/badge.svg</v>
      </c>
      <c r="B13746" t="str">
        <f t="shared" si="2448"/>
        <v>(https://codecov.io/gh/Rajawali/Rajawali)</v>
      </c>
      <c r="C13746" t="s">
        <v>13277</v>
      </c>
      <c r="D13746" t="s">
        <v>1683</v>
      </c>
      <c r="E13746" t="str">
        <f t="shared" si="2438"/>
        <v>codecov.io/gh/Rajawali/Rajawali)</v>
      </c>
      <c r="F13746" t="str">
        <f t="shared" si="2439"/>
        <v>codecov.io</v>
      </c>
      <c r="H13746" t="s">
        <v>16457</v>
      </c>
    </row>
    <row r="13747" spans="1:9">
      <c r="A13747" t="str">
        <f>LEFT(C13747,FIND(")",C13747)-1)</f>
        <v>![DigitalOcean](https://raw.githubusercontent.com/wiki/netbox-community/netbox/images/sponsors/digitalocean.png</v>
      </c>
      <c r="B13747" t="str">
        <f t="shared" si="2448"/>
        <v xml:space="preserve">(https://try.digitalocean.com/developer-cloud) </v>
      </c>
      <c r="C13747" t="s">
        <v>12647</v>
      </c>
      <c r="D13747" t="s">
        <v>1684</v>
      </c>
      <c r="E13747" t="str">
        <f t="shared" si="2438"/>
        <v xml:space="preserve">try.digitalocean.com/developer-cloud) </v>
      </c>
      <c r="F13747" t="str">
        <f t="shared" si="2439"/>
        <v>try.digitalocean.com</v>
      </c>
      <c r="I13747">
        <f t="shared" ref="I13747:I13748" si="2450">COUNTIF(F:F,F13747)</f>
        <v>1</v>
      </c>
    </row>
    <row r="13748" spans="1:9">
      <c r="A13748" t="str">
        <f>LEFT(C13748,FIND(")]",C13748)-1)</f>
        <v>![Documentation](https://img.shields.io/badge/api-reference-blue?logo=readthedocs</v>
      </c>
      <c r="B13748" t="str">
        <f t="shared" si="2448"/>
        <v>(https://tryolabs.github.io/norfair/)</v>
      </c>
      <c r="C13748" t="s">
        <v>9287</v>
      </c>
      <c r="D13748" t="s">
        <v>1684</v>
      </c>
      <c r="E13748" t="str">
        <f t="shared" si="2438"/>
        <v>tryolabs.github.io/norfair/)</v>
      </c>
      <c r="F13748" t="str">
        <f t="shared" si="2439"/>
        <v>tryolabs.github.io</v>
      </c>
      <c r="I13748">
        <f t="shared" si="2450"/>
        <v>1</v>
      </c>
    </row>
    <row r="13749" spans="1:9">
      <c r="A13749" t="str">
        <f t="shared" ref="A13749:A13780" si="2451">LEFT(C13749,FIND(")",C13749)-1)</f>
        <v>![Codacy Badge](https://app.codacy.com/project/badge/Grade/7e23148260a94e248b928800497006db</v>
      </c>
      <c r="B13749" t="str">
        <f t="shared" si="2448"/>
        <v>(https://www.codacy.com/gh/cgeo/cgeo/dashboard)&lt;br&gt;[</v>
      </c>
      <c r="C13749" t="s">
        <v>13280</v>
      </c>
      <c r="D13749" t="s">
        <v>1683</v>
      </c>
      <c r="E13749" t="str">
        <f t="shared" si="2438"/>
        <v>www.codacy.com/gh/cgeo/cgeo/dashboard)&lt;br&gt;[</v>
      </c>
      <c r="F13749" t="str">
        <f t="shared" si="2439"/>
        <v>www.codacy.com</v>
      </c>
      <c r="H13749" t="s">
        <v>16457</v>
      </c>
    </row>
    <row r="13750" spans="1:9">
      <c r="A13750" t="str">
        <f t="shared" si="2451"/>
        <v>![Static](https://img.shields.io/static/v1?label=docs&amp;message=stable&amp;color=edc775&amp;style=flat-square</v>
      </c>
      <c r="B13750" t="str">
        <f t="shared" si="2448"/>
        <v>(https://ts.gluon.ai/)</v>
      </c>
      <c r="C13750" t="s">
        <v>10901</v>
      </c>
      <c r="D13750" t="s">
        <v>1684</v>
      </c>
      <c r="E13750" t="str">
        <f t="shared" si="2438"/>
        <v>ts.gluon.ai/)</v>
      </c>
      <c r="F13750" t="str">
        <f t="shared" si="2439"/>
        <v>ts.gluon.ai</v>
      </c>
      <c r="I13750">
        <f>COUNTIF(F:F,F13750)</f>
        <v>4</v>
      </c>
    </row>
    <row r="13751" spans="1:9">
      <c r="A13751" t="str">
        <f t="shared" si="2451"/>
        <v>![Image of Jetty Logo](https://raw.githubusercontent.com/eclipse/jetty.project/master/logos/jetty-logo-shadow-400x114.png</v>
      </c>
      <c r="C13751" t="s">
        <v>1133</v>
      </c>
      <c r="D13751" t="s">
        <v>1683</v>
      </c>
      <c r="E13751" t="str">
        <f t="shared" si="2438"/>
        <v/>
      </c>
      <c r="F13751" t="e">
        <f t="shared" si="2439"/>
        <v>#VALUE!</v>
      </c>
      <c r="H13751" t="s">
        <v>16464</v>
      </c>
    </row>
    <row r="13752" spans="1:9">
      <c r="A13752" t="str">
        <f t="shared" si="2451"/>
        <v>![Static](https://img.shields.io/static/v1?label=docs&amp;message=dev&amp;color=edc775&amp;style=flat-square</v>
      </c>
      <c r="B13752" t="str">
        <f t="shared" ref="B13752:B13774" si="2452">MID(C13752,FIND(")](",C13752)+2,1000)</f>
        <v>(https://ts.gluon.ai/dev/)</v>
      </c>
      <c r="C13752" t="s">
        <v>10902</v>
      </c>
      <c r="D13752" t="s">
        <v>1684</v>
      </c>
      <c r="E13752" t="str">
        <f t="shared" si="2438"/>
        <v>ts.gluon.ai/dev/)</v>
      </c>
      <c r="F13752" t="str">
        <f t="shared" si="2439"/>
        <v>ts.gluon.ai</v>
      </c>
      <c r="I13752">
        <f t="shared" ref="I13752:I13753" si="2453">COUNTIF(F:F,F13752)</f>
        <v>4</v>
      </c>
    </row>
    <row r="13753" spans="1:9">
      <c r="A13753" t="str">
        <f t="shared" si="2451"/>
        <v>![Static](https://img.shields.io/static/v1?label=docs&amp;message=stable&amp;color=edc775&amp;style=flat-square</v>
      </c>
      <c r="B13753" t="str">
        <f t="shared" si="2452"/>
        <v>(https://ts.gluon.ai/)</v>
      </c>
      <c r="C13753" t="s">
        <v>10901</v>
      </c>
      <c r="D13753" t="s">
        <v>1684</v>
      </c>
      <c r="E13753" t="str">
        <f t="shared" si="2438"/>
        <v>ts.gluon.ai/)</v>
      </c>
      <c r="F13753" t="str">
        <f t="shared" si="2439"/>
        <v>ts.gluon.ai</v>
      </c>
      <c r="I13753">
        <f t="shared" si="2453"/>
        <v>4</v>
      </c>
    </row>
    <row r="13754" spans="1:9">
      <c r="A13754" t="str">
        <f t="shared" si="2451"/>
        <v>![Join the chat at https://gitter.im/spring-projects/spring-integration](https://badges.gitter.im/spring-projects/spring-integration.svg</v>
      </c>
      <c r="B13754" t="str">
        <f t="shared" si="2452"/>
        <v>(https://gitter.im/spring-projects/spring-integration?utm_source=badge&amp;utm_medium=badge&amp;utm_campaign=pr-badge&amp;utm_content=badge)[</v>
      </c>
      <c r="C13754" t="s">
        <v>13284</v>
      </c>
      <c r="D13754" t="s">
        <v>1683</v>
      </c>
      <c r="E13754" t="str">
        <f t="shared" si="2438"/>
        <v>gitter.im/spring-projects/spring-integration?utm_source=badge&amp;utm_medium=badge&amp;utm_campaign=pr-badge&amp;utm_content=badge)[</v>
      </c>
      <c r="F13754" t="str">
        <f t="shared" si="2439"/>
        <v>gitter.im</v>
      </c>
      <c r="H13754" t="s">
        <v>16460</v>
      </c>
    </row>
    <row r="13755" spans="1:9">
      <c r="A13755" t="str">
        <f t="shared" si="2451"/>
        <v>![Static](https://img.shields.io/static/v1?label=docs&amp;message=dev&amp;color=edc775&amp;style=flat-square</v>
      </c>
      <c r="B13755" t="str">
        <f t="shared" si="2452"/>
        <v>(https://ts.gluon.ai/dev/)</v>
      </c>
      <c r="C13755" t="s">
        <v>10902</v>
      </c>
      <c r="D13755" t="s">
        <v>1684</v>
      </c>
      <c r="E13755" t="str">
        <f t="shared" si="2438"/>
        <v>ts.gluon.ai/dev/)</v>
      </c>
      <c r="F13755" t="str">
        <f t="shared" si="2439"/>
        <v>ts.gluon.ai</v>
      </c>
      <c r="I13755">
        <f>COUNTIF(F:F,F13755)</f>
        <v>4</v>
      </c>
    </row>
    <row r="13756" spans="1:9">
      <c r="A13756" t="str">
        <f t="shared" si="2451"/>
        <v>![Build Status](https://github.com/querydsl/querydsl/workflows/querydsl/badge.svg</v>
      </c>
      <c r="B13756" t="str">
        <f t="shared" si="2452"/>
        <v>(https://github.com/querydsl/querydsl/actions)[</v>
      </c>
      <c r="C13756" t="s">
        <v>13286</v>
      </c>
      <c r="D13756" t="s">
        <v>1683</v>
      </c>
      <c r="E13756" t="str">
        <f t="shared" si="2438"/>
        <v>github.com/querydsl/querydsl/actions)[</v>
      </c>
      <c r="F13756" t="str">
        <f t="shared" si="2439"/>
        <v>github.com</v>
      </c>
      <c r="G13756" t="s">
        <v>16451</v>
      </c>
      <c r="H13756" t="s">
        <v>16455</v>
      </c>
    </row>
    <row r="13757" spans="1:9">
      <c r="A13757" t="str">
        <f t="shared" si="2451"/>
        <v>![Coverage Status](https://coveralls.io/repos/github/querydsl/querydsl/badge.svg?branch=master</v>
      </c>
      <c r="B13757" t="str">
        <f t="shared" si="2452"/>
        <v>(https://coveralls.io/github/querydsl/querydsl?branch=master)[</v>
      </c>
      <c r="C13757" t="s">
        <v>13287</v>
      </c>
      <c r="D13757" t="s">
        <v>1683</v>
      </c>
      <c r="E13757" t="str">
        <f t="shared" si="2438"/>
        <v>coveralls.io/github/querydsl/querydsl?branch=master)[</v>
      </c>
      <c r="F13757" t="str">
        <f t="shared" si="2439"/>
        <v>coveralls.io</v>
      </c>
      <c r="H13757" t="s">
        <v>16457</v>
      </c>
    </row>
    <row r="13758" spans="1:9">
      <c r="A13758" t="str">
        <f t="shared" si="2451"/>
        <v>![Docs](&lt;https://readthedocs.org/projects/tts/badge/?version=latest&amp;style=plastic&gt;</v>
      </c>
      <c r="B13758" t="str">
        <f t="shared" si="2452"/>
        <v>(https://tts.readthedocs.io/en/latest/)&lt;!--Details...](https://github.com/coqui-ai/TTS/wiki/Mean-Opinion-Score-Results)</v>
      </c>
      <c r="C13758" t="s">
        <v>16425</v>
      </c>
      <c r="D13758" t="s">
        <v>1684</v>
      </c>
      <c r="E13758" t="str">
        <f t="shared" si="2438"/>
        <v>tts.readthedocs.io/en/latest/)&lt;!--Details...]github.com/coqui-ai/TTS/wiki/Mean-Opinion-Score-Results)</v>
      </c>
      <c r="F13758" t="str">
        <f t="shared" si="2439"/>
        <v>tts.readthedocs.io</v>
      </c>
      <c r="I13758">
        <f>COUNTIF(F:F,F13758)</f>
        <v>1</v>
      </c>
    </row>
    <row r="13759" spans="1:9">
      <c r="A13759" t="str">
        <f t="shared" si="2451"/>
        <v>![Maven Central](https://maven-badges.herokuapp.com/maven-central/com.querydsl/querydsl-core/badge.svg</v>
      </c>
      <c r="B13759" t="str">
        <f t="shared" si="2452"/>
        <v>(https://maven-badges.herokuapp.com/maven-central/com.querydsl/querydsl-core/)[</v>
      </c>
      <c r="C13759" t="s">
        <v>13289</v>
      </c>
      <c r="D13759" t="s">
        <v>1683</v>
      </c>
      <c r="E13759" t="str">
        <f t="shared" si="2438"/>
        <v>maven-badges.herokuapp.com/maven-central/com.querydsl/querydsl-core/)[</v>
      </c>
      <c r="F13759" t="str">
        <f t="shared" si="2439"/>
        <v>maven-badges.herokuapp.com</v>
      </c>
      <c r="H13759" t="s">
        <v>16461</v>
      </c>
    </row>
    <row r="13760" spans="1:9">
      <c r="A13760" t="str">
        <f t="shared" si="2451"/>
        <v>![Documentation Status](https://readthedocs.org/projects/tweepy/badge/?version=latest</v>
      </c>
      <c r="B13760" t="str">
        <f t="shared" si="2452"/>
        <v>(https://tweepy.readthedocs.io/en/latest/)</v>
      </c>
      <c r="C13760" t="s">
        <v>10736</v>
      </c>
      <c r="D13760" t="s">
        <v>1684</v>
      </c>
      <c r="E13760" t="str">
        <f t="shared" si="2438"/>
        <v>tweepy.readthedocs.io/en/latest/)</v>
      </c>
      <c r="F13760" t="str">
        <f t="shared" si="2439"/>
        <v>tweepy.readthedocs.io</v>
      </c>
      <c r="I13760">
        <f t="shared" ref="I13760:I13763" si="2454">COUNTIF(F:F,F13760)</f>
        <v>1</v>
      </c>
    </row>
    <row r="13761" spans="1:9">
      <c r="A13761" t="str">
        <f t="shared" si="2451"/>
        <v>[![Documentation Status](https://readthedocs.org/projects/unbound/badge/?version=latest</v>
      </c>
      <c r="B13761" t="str">
        <f t="shared" si="2452"/>
        <v>(https://unbound.readthedocs.io/en/latest/?badge=latest)</v>
      </c>
      <c r="C13761" t="s">
        <v>352</v>
      </c>
      <c r="D13761" t="s">
        <v>800</v>
      </c>
      <c r="E13761" t="str">
        <f t="shared" si="2438"/>
        <v>unbound.readthedocs.io/en/latest/?badge=latest)</v>
      </c>
      <c r="F13761" t="str">
        <f t="shared" si="2439"/>
        <v>unbound.readthedocs.io</v>
      </c>
      <c r="I13761">
        <f t="shared" si="2454"/>
        <v>1</v>
      </c>
    </row>
    <row r="13762" spans="1:9">
      <c r="A13762" t="str">
        <f t="shared" si="2451"/>
        <v>![MetPy Logo](https://github.com/Unidata/MetPy/raw/main/docs/_static/metpy_150x150.png</v>
      </c>
      <c r="B13762" t="str">
        <f t="shared" si="2452"/>
        <v>(https://unidata.github.io/MetPy/)</v>
      </c>
      <c r="C13762" t="s">
        <v>10699</v>
      </c>
      <c r="D13762" t="s">
        <v>1684</v>
      </c>
      <c r="E13762" t="str">
        <f t="shared" ref="E13762:E13825" si="2455">SUBSTITUTE(SUBSTITUTE(B13762,"(https://",""), "(http://", "")</f>
        <v>unidata.github.io/MetPy/)</v>
      </c>
      <c r="F13762" t="str">
        <f t="shared" ref="F13762:F13825" si="2456">LEFT(E13762,FIND("/", E13762)-1)</f>
        <v>unidata.github.io</v>
      </c>
      <c r="I13762">
        <f t="shared" si="2454"/>
        <v>2</v>
      </c>
    </row>
    <row r="13763" spans="1:9">
      <c r="A13763" t="str">
        <f t="shared" si="2451"/>
        <v>![Latest Docs](https://github.com/Unidata/MetPy/workflows/Build%20Docs/badge.svg</v>
      </c>
      <c r="B13763" t="str">
        <f t="shared" si="2452"/>
        <v>(http://unidata.github.io/MetPy)</v>
      </c>
      <c r="C13763" t="s">
        <v>10704</v>
      </c>
      <c r="D13763" t="s">
        <v>1684</v>
      </c>
      <c r="E13763" t="str">
        <f t="shared" si="2455"/>
        <v>unidata.github.io/MetPy)</v>
      </c>
      <c r="F13763" t="str">
        <f t="shared" si="2456"/>
        <v>unidata.github.io</v>
      </c>
      <c r="I13763">
        <f t="shared" si="2454"/>
        <v>2</v>
      </c>
    </row>
    <row r="13764" spans="1:9">
      <c r="A13764" t="str">
        <f t="shared" si="2451"/>
        <v>![Build Status](https://github.com/tomakehurst/wiremock/actions/workflows/build-and-test.yml/badge.svg</v>
      </c>
      <c r="B13764" t="str">
        <f t="shared" si="2452"/>
        <v>(https://github.com/tomakehurst/wiremock/actions/workflows/build-and-test.yml)[</v>
      </c>
      <c r="C13764" t="s">
        <v>13294</v>
      </c>
      <c r="D13764" t="s">
        <v>1683</v>
      </c>
      <c r="E13764" t="str">
        <f t="shared" si="2455"/>
        <v>github.com/tomakehurst/wiremock/actions/workflows/build-and-test.yml)[</v>
      </c>
      <c r="F13764" t="str">
        <f t="shared" si="2456"/>
        <v>github.com</v>
      </c>
      <c r="G13764" t="s">
        <v>16451</v>
      </c>
      <c r="H13764" t="s">
        <v>16455</v>
      </c>
    </row>
    <row r="13765" spans="1:9">
      <c r="A13765" t="str">
        <f t="shared" si="2451"/>
        <v>[Unity Version](https://img.shields.io/badge/unity-2020.3.32.f1c1-blue</v>
      </c>
      <c r="B13765" t="str">
        <f t="shared" si="2452"/>
        <v xml:space="preserve">(https://unity.cn/releases/lts/2020) </v>
      </c>
      <c r="C13765" t="s">
        <v>6587</v>
      </c>
      <c r="D13765" t="s">
        <v>1120</v>
      </c>
      <c r="E13765" t="str">
        <f t="shared" si="2455"/>
        <v xml:space="preserve">unity.cn/releases/lts/2020) </v>
      </c>
      <c r="F13765" t="str">
        <f t="shared" si="2456"/>
        <v>unity.cn</v>
      </c>
      <c r="I13765">
        <f t="shared" ref="I13765:I13769" si="2457">COUNTIF(F:F,F13765)</f>
        <v>1</v>
      </c>
    </row>
    <row r="13766" spans="1:9">
      <c r="A13766" t="str">
        <f t="shared" si="2451"/>
        <v>[Unity](https://docs.microsoft.com/windows/mixed-reality/mrtk-unity/features/images/MRTK170802_Short_18.png</v>
      </c>
      <c r="B13766" t="str">
        <f t="shared" si="2452"/>
        <v xml:space="preserve">(https://unity3d.com/get-unity/download/archive)Unity 2018/2019/2020 LTS](https://unity3d.com/get-unity/download/archive) </v>
      </c>
      <c r="C13766" t="s">
        <v>12371</v>
      </c>
      <c r="D13766" t="s">
        <v>1120</v>
      </c>
      <c r="E13766" t="str">
        <f t="shared" si="2455"/>
        <v xml:space="preserve">unity3d.com/get-unity/download/archive)Unity 2018/2019/2020 LTS]unity3d.com/get-unity/download/archive) </v>
      </c>
      <c r="F13766" t="str">
        <f t="shared" si="2456"/>
        <v>unity3d.com</v>
      </c>
      <c r="I13766">
        <f t="shared" si="2457"/>
        <v>1</v>
      </c>
    </row>
    <row r="13767" spans="1:9">
      <c r="A13767" t="str">
        <f t="shared" si="2451"/>
        <v>![No Maintenance Intended](http://unmaintained.tech/badge.svg</v>
      </c>
      <c r="B13767" t="str">
        <f t="shared" si="2452"/>
        <v>(http://unmaintained.tech/)[</v>
      </c>
      <c r="C13767" t="s">
        <v>15526</v>
      </c>
      <c r="D13767" t="s">
        <v>1683</v>
      </c>
      <c r="E13767" t="str">
        <f t="shared" si="2455"/>
        <v>unmaintained.tech/)[</v>
      </c>
      <c r="F13767" t="str">
        <f t="shared" si="2456"/>
        <v>unmaintained.tech</v>
      </c>
      <c r="I13767">
        <f t="shared" si="2457"/>
        <v>2</v>
      </c>
    </row>
    <row r="13768" spans="1:9">
      <c r="A13768" t="str">
        <f t="shared" si="2451"/>
        <v>![No Maintenance Intended](http://unmaintained.tech/badge.svg</v>
      </c>
      <c r="B13768" t="str">
        <f t="shared" si="2452"/>
        <v>(http://unmaintained.tech/)[</v>
      </c>
      <c r="C13768" t="s">
        <v>15526</v>
      </c>
      <c r="D13768" t="s">
        <v>1683</v>
      </c>
      <c r="E13768" t="str">
        <f t="shared" si="2455"/>
        <v>unmaintained.tech/)[</v>
      </c>
      <c r="F13768" t="str">
        <f t="shared" si="2456"/>
        <v>unmaintained.tech</v>
      </c>
      <c r="I13768">
        <f t="shared" si="2457"/>
        <v>2</v>
      </c>
    </row>
    <row r="13769" spans="1:9">
      <c r="A13769" t="str">
        <f t="shared" si="2451"/>
        <v>[Azure DevOps](https://img.shields.io/azure-devops/build/uno-platform/1dd81cbd-cb35-41de-a570-b0df3571a196/5/master?label=master</v>
      </c>
      <c r="B13769" t="str">
        <f t="shared" si="2452"/>
        <v>(https://uno-platform.visualstudio.com/Uno%20Platform/_build?definitionId=5)</v>
      </c>
      <c r="C13769" t="s">
        <v>6212</v>
      </c>
      <c r="D13769" t="s">
        <v>1120</v>
      </c>
      <c r="E13769" t="str">
        <f t="shared" si="2455"/>
        <v>uno-platform.visualstudio.com/Uno%20Platform/_build?definitionId=5)</v>
      </c>
      <c r="F13769" t="str">
        <f t="shared" si="2456"/>
        <v>uno-platform.visualstudio.com</v>
      </c>
      <c r="I13769">
        <f t="shared" si="2457"/>
        <v>1</v>
      </c>
    </row>
    <row r="13770" spans="1:9">
      <c r="A13770" t="str">
        <f t="shared" si="2451"/>
        <v>![Follow greenrobot on Twitter](https://img.shields.io/twitter/follow/greenrobot_de.svg?style=flat-square&amp;logo=twitter</v>
      </c>
      <c r="B13770" t="str">
        <f t="shared" si="2452"/>
        <v>(https://twitter.com/greenrobot_de)[</v>
      </c>
      <c r="C13770" t="s">
        <v>13300</v>
      </c>
      <c r="D13770" t="s">
        <v>1683</v>
      </c>
      <c r="E13770" t="str">
        <f t="shared" si="2455"/>
        <v>twitter.com/greenrobot_de)[</v>
      </c>
      <c r="F13770" t="str">
        <f t="shared" si="2456"/>
        <v>twitter.com</v>
      </c>
      <c r="H13770" t="s">
        <v>16460</v>
      </c>
    </row>
    <row r="13771" spans="1:9">
      <c r="A13771" t="str">
        <f t="shared" si="2451"/>
        <v>![build](https://github.com/gephi/gephi/actions/workflows/build.yml/badge.svg</v>
      </c>
      <c r="B13771" t="str">
        <f t="shared" si="2452"/>
        <v>(https://github.com/gephi/gephi/actions/workflows/build.yml)[</v>
      </c>
      <c r="C13771" t="s">
        <v>13301</v>
      </c>
      <c r="D13771" t="s">
        <v>1683</v>
      </c>
      <c r="E13771" t="str">
        <f t="shared" si="2455"/>
        <v>github.com/gephi/gephi/actions/workflows/build.yml)[</v>
      </c>
      <c r="F13771" t="str">
        <f t="shared" si="2456"/>
        <v>github.com</v>
      </c>
      <c r="G13771" t="s">
        <v>16451</v>
      </c>
      <c r="H13771" t="s">
        <v>16455</v>
      </c>
    </row>
    <row r="13772" spans="1:9">
      <c r="A13772" t="str">
        <f t="shared" si="2451"/>
        <v>![Downloads](https://img.shields.io/github/downloads/gephi/gephi/v0.10.1/total.svg</v>
      </c>
      <c r="B13772" t="str">
        <f t="shared" si="2452"/>
        <v>(https://github.com/gephi/gephi/releases/tag/v0.10.1)[</v>
      </c>
      <c r="C13772" t="s">
        <v>13302</v>
      </c>
      <c r="D13772" t="s">
        <v>1683</v>
      </c>
      <c r="E13772" t="str">
        <f t="shared" si="2455"/>
        <v>github.com/gephi/gephi/releases/tag/v0.10.1)[</v>
      </c>
      <c r="F13772" t="str">
        <f t="shared" si="2456"/>
        <v>github.com</v>
      </c>
      <c r="G13772" t="s">
        <v>16451</v>
      </c>
      <c r="H13772" t="s">
        <v>16455</v>
      </c>
    </row>
    <row r="13773" spans="1:9">
      <c r="A13773" t="str">
        <f t="shared" si="2451"/>
        <v>![Downloads](https://img.shields.io/github/downloads/gephi/gephi/total.svg</v>
      </c>
      <c r="B13773" t="str">
        <f t="shared" si="2452"/>
        <v>(https://github.com/gephi/gephi/releases/)[</v>
      </c>
      <c r="C13773" t="s">
        <v>13303</v>
      </c>
      <c r="D13773" t="s">
        <v>1683</v>
      </c>
      <c r="E13773" t="str">
        <f t="shared" si="2455"/>
        <v>github.com/gephi/gephi/releases/)[</v>
      </c>
      <c r="F13773" t="str">
        <f t="shared" si="2456"/>
        <v>github.com</v>
      </c>
      <c r="G13773" t="s">
        <v>16451</v>
      </c>
      <c r="H13773" t="s">
        <v>16455</v>
      </c>
    </row>
    <row r="13774" spans="1:9">
      <c r="A13774" t="str">
        <f t="shared" si="2451"/>
        <v>![Viewer](https://user-images.githubusercontent.com/3744372/69908461-48cace80-143e-11ea-8b73-efea5a9f036e.png</v>
      </c>
      <c r="B13774" t="str">
        <f t="shared" si="2452"/>
        <v xml:space="preserve">(https://user-images.githubusercontent.com/3744372/69908460-48323800-143e-11ea-8b18-58087493c8e9.png)  </v>
      </c>
      <c r="C13774" t="s">
        <v>4087</v>
      </c>
      <c r="D13774" t="s">
        <v>1119</v>
      </c>
      <c r="E13774" t="str">
        <f t="shared" si="2455"/>
        <v xml:space="preserve">user-images.githubusercontent.com/3744372/69908460-48323800-143e-11ea-8b18-58087493c8e9.png)  </v>
      </c>
      <c r="F13774" t="str">
        <f t="shared" si="2456"/>
        <v>user-images.githubusercontent.com</v>
      </c>
      <c r="I13774">
        <f>COUNTIF(F:F,F13774)</f>
        <v>11</v>
      </c>
    </row>
    <row r="13775" spans="1:9">
      <c r="A13775" t="str">
        <f t="shared" si="2451"/>
        <v>![Gephi](https://gephi.github.io/images/screenshots/select-tool-mini.png</v>
      </c>
      <c r="C13775" t="s">
        <v>13305</v>
      </c>
      <c r="D13775" t="s">
        <v>1683</v>
      </c>
      <c r="E13775" t="str">
        <f t="shared" si="2455"/>
        <v/>
      </c>
      <c r="F13775" t="e">
        <f t="shared" si="2456"/>
        <v>#VALUE!</v>
      </c>
      <c r="H13775" t="s">
        <v>16464</v>
      </c>
    </row>
    <row r="13776" spans="1:9">
      <c r="A13776" t="str">
        <f t="shared" si="2451"/>
        <v>![Godot TPS](https://user-images.githubusercontent.com/3744372/69908463-48cace80-143e-11ea-8035-b669d1a455f6.png</v>
      </c>
      <c r="B13776" t="str">
        <f t="shared" ref="B13776:B13793" si="2458">MID(C13776,FIND(")](",C13776)+2,1000)</f>
        <v>(https://user-images.githubusercontent.com/3744372/69908462-48cace80-143e-11ea-8946-a2c596ec8028.png)</v>
      </c>
      <c r="C13776" t="s">
        <v>3243</v>
      </c>
      <c r="D13776" t="s">
        <v>1119</v>
      </c>
      <c r="E13776" t="str">
        <f t="shared" si="2455"/>
        <v>user-images.githubusercontent.com/3744372/69908462-48cace80-143e-11ea-8946-a2c596ec8028.png)</v>
      </c>
      <c r="F13776" t="str">
        <f t="shared" si="2456"/>
        <v>user-images.githubusercontent.com</v>
      </c>
      <c r="I13776">
        <f>COUNTIF(F:F,F13776)</f>
        <v>11</v>
      </c>
    </row>
    <row r="13777" spans="1:9">
      <c r="A13777" t="str">
        <f t="shared" si="2451"/>
        <v>![codecov.io](https://codecov.io/github/chewiebug/GCViewer/coverage.svg?branch=develop</v>
      </c>
      <c r="B13777" t="str">
        <f t="shared" si="2458"/>
        <v>(https://codecov.io/github/chewiebug/GCViewer?branch=develop)Enjoy</v>
      </c>
      <c r="C13777" t="s">
        <v>13307</v>
      </c>
      <c r="D13777" t="s">
        <v>1683</v>
      </c>
      <c r="E13777" t="str">
        <f t="shared" si="2455"/>
        <v>codecov.io/github/chewiebug/GCViewer?branch=develop)Enjoy</v>
      </c>
      <c r="F13777" t="str">
        <f t="shared" si="2456"/>
        <v>codecov.io</v>
      </c>
      <c r="H13777" t="s">
        <v>16457</v>
      </c>
    </row>
    <row r="13778" spans="1:9">
      <c r="A13778" t="str">
        <f t="shared" si="2451"/>
        <v>![Maven Central](https://maven-badges.herokuapp.com/maven-central/org.archive/heritrix/badge.svg</v>
      </c>
      <c r="B13778" t="str">
        <f t="shared" si="2458"/>
        <v>(https://maven-badges.herokuapp.com/maven-central/org.archive/heritrix)[</v>
      </c>
      <c r="C13778" t="s">
        <v>13308</v>
      </c>
      <c r="D13778" t="s">
        <v>1683</v>
      </c>
      <c r="E13778" t="str">
        <f t="shared" si="2455"/>
        <v>maven-badges.herokuapp.com/maven-central/org.archive/heritrix)[</v>
      </c>
      <c r="F13778" t="str">
        <f t="shared" si="2456"/>
        <v>maven-badges.herokuapp.com</v>
      </c>
      <c r="H13778" t="s">
        <v>16461</v>
      </c>
    </row>
    <row r="13779" spans="1:9">
      <c r="A13779" t="str">
        <f t="shared" si="2451"/>
        <v>![Microsoft Store App Awards 2022 - Community Choice Award: Open Platform (runner up</v>
      </c>
      <c r="B13779" t="str">
        <f t="shared" si="2458"/>
        <v>(https://user-images.githubusercontent.com/6440374/180880766-4380b2cf-4d9e-4d07-8986-a9b34cb6244a.png#gh-dark-mode-only)</v>
      </c>
      <c r="C13779" t="s">
        <v>3577</v>
      </c>
      <c r="D13779" t="s">
        <v>1119</v>
      </c>
      <c r="E13779" t="str">
        <f t="shared" si="2455"/>
        <v>user-images.githubusercontent.com/6440374/180880766-4380b2cf-4d9e-4d07-8986-a9b34cb6244a.png#gh-dark-mode-only)</v>
      </c>
      <c r="F13779" t="str">
        <f t="shared" si="2456"/>
        <v>user-images.githubusercontent.com</v>
      </c>
      <c r="I13779">
        <f t="shared" ref="I13779:I13781" si="2459">COUNTIF(F:F,F13779)</f>
        <v>11</v>
      </c>
    </row>
    <row r="13780" spans="1:9">
      <c r="A13780" t="str">
        <f t="shared" si="2451"/>
        <v>![Microsoft Store App Awards 2022 - Community Choice Award: Open Platform (runner up</v>
      </c>
      <c r="B13780" t="str">
        <f t="shared" si="2458"/>
        <v>(https://user-images.githubusercontent.com/6440374/180880839-355c472c-0b7a-4aae-88e5-0234001cb281.png#gh-light-mode-only)-</v>
      </c>
      <c r="C13780" t="s">
        <v>4676</v>
      </c>
      <c r="D13780" t="s">
        <v>1119</v>
      </c>
      <c r="E13780" t="str">
        <f t="shared" si="2455"/>
        <v>user-images.githubusercontent.com/6440374/180880839-355c472c-0b7a-4aae-88e5-0234001cb281.png#gh-light-mode-only)-</v>
      </c>
      <c r="F13780" t="str">
        <f t="shared" si="2456"/>
        <v>user-images.githubusercontent.com</v>
      </c>
      <c r="I13780">
        <f t="shared" si="2459"/>
        <v>11</v>
      </c>
    </row>
    <row r="13781" spans="1:9">
      <c r="A13781" t="str">
        <f t="shared" ref="A13781:A13812" si="2460">LEFT(C13781,FIND(")",C13781)-1)</f>
        <v>1 (1</v>
      </c>
      <c r="B13781" t="str">
        <f t="shared" si="2458"/>
        <v>(https://user-images.githubusercontent.com/7448857/144630410-bc1676eb-b548-41ea-ae54-90c72e9d066d.png)</v>
      </c>
      <c r="C13781" t="s">
        <v>6597</v>
      </c>
      <c r="D13781" t="s">
        <v>1120</v>
      </c>
      <c r="E13781" t="str">
        <f t="shared" si="2455"/>
        <v>user-images.githubusercontent.com/7448857/144630410-bc1676eb-b548-41ea-ae54-90c72e9d066d.png)</v>
      </c>
      <c r="F13781" t="str">
        <f t="shared" si="2456"/>
        <v>user-images.githubusercontent.com</v>
      </c>
      <c r="I13781">
        <f t="shared" si="2459"/>
        <v>11</v>
      </c>
    </row>
    <row r="13782" spans="1:9">
      <c r="A13782" t="str">
        <f t="shared" si="2460"/>
        <v>![Maven Central](https://maven-badges.herokuapp.com/maven-central/org.mitre/openid-connect-parent/badge.svg</v>
      </c>
      <c r="B13782" t="str">
        <f t="shared" si="2458"/>
        <v>(https://maven-badges.herokuapp.com/maven-central/org.mitre/openid-connect-parent) [</v>
      </c>
      <c r="C13782" t="s">
        <v>13312</v>
      </c>
      <c r="D13782" t="s">
        <v>1683</v>
      </c>
      <c r="E13782" t="str">
        <f t="shared" si="2455"/>
        <v>maven-badges.herokuapp.com/maven-central/org.mitre/openid-connect-parent) [</v>
      </c>
      <c r="F13782" t="str">
        <f t="shared" si="2456"/>
        <v>maven-badges.herokuapp.com</v>
      </c>
      <c r="H13782" t="s">
        <v>16461</v>
      </c>
    </row>
    <row r="13783" spans="1:9">
      <c r="A13783" t="str">
        <f t="shared" si="2460"/>
        <v>2 (1</v>
      </c>
      <c r="B13783" t="str">
        <f t="shared" si="2458"/>
        <v>(https://user-images.githubusercontent.com/7448857/144630415-c2c3b37e-6008-49d9-a690-fc25d995f21c.png)</v>
      </c>
      <c r="C13783" t="s">
        <v>16610</v>
      </c>
      <c r="D13783" t="s">
        <v>1120</v>
      </c>
      <c r="E13783" t="str">
        <f t="shared" si="2455"/>
        <v>user-images.githubusercontent.com/7448857/144630415-c2c3b37e-6008-49d9-a690-fc25d995f21c.png)</v>
      </c>
      <c r="F13783" t="str">
        <f t="shared" si="2456"/>
        <v>user-images.githubusercontent.com</v>
      </c>
      <c r="I13783">
        <f>COUNTIF(F:F,F13783)</f>
        <v>11</v>
      </c>
    </row>
    <row r="13784" spans="1:9">
      <c r="A13784" t="str">
        <f t="shared" si="2460"/>
        <v>![Codecov](https://codecov.io/github/mitreid-connect/OpenID-Connect-Java-Spring-Server/coverage.svg?branch=master</v>
      </c>
      <c r="B13784" t="str">
        <f t="shared" si="2458"/>
        <v>(https://codecov.io/github/mitreid-connect/OpenID-Connect-Java-Spring-Server)[</v>
      </c>
      <c r="C13784" t="s">
        <v>13314</v>
      </c>
      <c r="D13784" t="s">
        <v>1683</v>
      </c>
      <c r="E13784" t="str">
        <f t="shared" si="2455"/>
        <v>codecov.io/github/mitreid-connect/OpenID-Connect-Java-Spring-Server)[</v>
      </c>
      <c r="F13784" t="str">
        <f t="shared" si="2456"/>
        <v>codecov.io</v>
      </c>
      <c r="H13784" t="s">
        <v>16457</v>
      </c>
    </row>
    <row r="13785" spans="1:9">
      <c r="A13785" t="str">
        <f t="shared" si="2460"/>
        <v>3 (1</v>
      </c>
      <c r="B13785" t="str">
        <f t="shared" si="2458"/>
        <v>(https://user-images.githubusercontent.com/7448857/144630418-38aa752d-332a-4e2e-a297-959b921c9316.png)</v>
      </c>
      <c r="C13785" t="s">
        <v>6598</v>
      </c>
      <c r="D13785" t="s">
        <v>1120</v>
      </c>
      <c r="E13785" t="str">
        <f t="shared" si="2455"/>
        <v>user-images.githubusercontent.com/7448857/144630418-38aa752d-332a-4e2e-a297-959b921c9316.png)</v>
      </c>
      <c r="F13785" t="str">
        <f t="shared" si="2456"/>
        <v>user-images.githubusercontent.com</v>
      </c>
      <c r="I13785">
        <f>COUNTIF(F:F,F13785)</f>
        <v>11</v>
      </c>
    </row>
    <row r="13786" spans="1:9">
      <c r="A13786" t="str">
        <f t="shared" si="2460"/>
        <v>![Java CI](https://github.com/alibaba/fastjson/actions/workflows/ci.yaml/badge.svg?branch=master</v>
      </c>
      <c r="B13786" t="str">
        <f t="shared" si="2458"/>
        <v>(https://github.com/alibaba/fastjson/actions/workflows/ci.yaml)[</v>
      </c>
      <c r="C13786" t="s">
        <v>13316</v>
      </c>
      <c r="D13786" t="s">
        <v>1683</v>
      </c>
      <c r="E13786" t="str">
        <f t="shared" si="2455"/>
        <v>github.com/alibaba/fastjson/actions/workflows/ci.yaml)[</v>
      </c>
      <c r="F13786" t="str">
        <f t="shared" si="2456"/>
        <v>github.com</v>
      </c>
      <c r="G13786" t="s">
        <v>16451</v>
      </c>
      <c r="H13786" t="s">
        <v>16455</v>
      </c>
    </row>
    <row r="13787" spans="1:9">
      <c r="A13787" t="str">
        <f t="shared" si="2460"/>
        <v>![Codecov](https://codecov.io/gh/alibaba/fastjson/branch/master/graph/badge.svg</v>
      </c>
      <c r="B13787" t="str">
        <f t="shared" si="2458"/>
        <v>(https://codecov.io/gh/alibaba/fastjson/branch/master)[</v>
      </c>
      <c r="C13787" t="s">
        <v>13317</v>
      </c>
      <c r="D13787" t="s">
        <v>1683</v>
      </c>
      <c r="E13787" t="str">
        <f t="shared" si="2455"/>
        <v>codecov.io/gh/alibaba/fastjson/branch/master)[</v>
      </c>
      <c r="F13787" t="str">
        <f t="shared" si="2456"/>
        <v>codecov.io</v>
      </c>
      <c r="H13787" t="s">
        <v>16457</v>
      </c>
    </row>
    <row r="13788" spans="1:9">
      <c r="A13788" t="str">
        <f t="shared" si="2460"/>
        <v>![Maven Central](https://maven-badges.herokuapp.com/maven-central/com.alibaba/fastjson/badge.svg</v>
      </c>
      <c r="B13788" t="str">
        <f t="shared" si="2458"/>
        <v>(https://maven-badges.herokuapp.com/maven-central/com.alibaba/fastjson/)[</v>
      </c>
      <c r="C13788" t="s">
        <v>13318</v>
      </c>
      <c r="D13788" t="s">
        <v>1683</v>
      </c>
      <c r="E13788" t="str">
        <f t="shared" si="2455"/>
        <v>maven-badges.herokuapp.com/maven-central/com.alibaba/fastjson/)[</v>
      </c>
      <c r="F13788" t="str">
        <f t="shared" si="2456"/>
        <v>maven-badges.herokuapp.com</v>
      </c>
      <c r="H13788" t="s">
        <v>16461</v>
      </c>
    </row>
    <row r="13789" spans="1:9">
      <c r="A13789" t="str">
        <f t="shared" si="2460"/>
        <v>![GitHub release](https://img.shields.io/github/release/alibaba/fastjson.svg</v>
      </c>
      <c r="B13789" t="str">
        <f t="shared" si="2458"/>
        <v>(https://github.com/alibaba/fastjson/releases)[</v>
      </c>
      <c r="C13789" t="s">
        <v>13319</v>
      </c>
      <c r="D13789" t="s">
        <v>1683</v>
      </c>
      <c r="E13789" t="str">
        <f t="shared" si="2455"/>
        <v>github.com/alibaba/fastjson/releases)[</v>
      </c>
      <c r="F13789" t="str">
        <f t="shared" si="2456"/>
        <v>github.com</v>
      </c>
      <c r="G13789" t="s">
        <v>16451</v>
      </c>
      <c r="H13789" t="s">
        <v>16455</v>
      </c>
    </row>
    <row r="13790" spans="1:9">
      <c r="A13790" t="str">
        <f t="shared" si="2460"/>
        <v>![License](https://img.shields.io/badge/license-Apache%202-4EB1BA.svg</v>
      </c>
      <c r="B13790" t="str">
        <f t="shared" si="2458"/>
        <v>(https://www.apache.org/licenses/LICENSE-2.0.html)[</v>
      </c>
      <c r="C13790" t="s">
        <v>13320</v>
      </c>
      <c r="D13790" t="s">
        <v>1683</v>
      </c>
      <c r="E13790" t="str">
        <f t="shared" si="2455"/>
        <v>www.apache.org/licenses/LICENSE-2.0.html)[</v>
      </c>
      <c r="F13790" t="str">
        <f t="shared" si="2456"/>
        <v>www.apache.org</v>
      </c>
      <c r="H13790" t="s">
        <v>16459</v>
      </c>
    </row>
    <row r="13791" spans="1:9">
      <c r="A13791" t="str">
        <f t="shared" si="2460"/>
        <v>4 (1</v>
      </c>
      <c r="B13791" t="str">
        <f t="shared" si="2458"/>
        <v>(https://user-images.githubusercontent.com/7448857/144630403-e35a6772-2442-465c-8a23-c1f5ae0037bc.png)</v>
      </c>
      <c r="C13791" t="s">
        <v>6599</v>
      </c>
      <c r="D13791" t="s">
        <v>1120</v>
      </c>
      <c r="E13791" t="str">
        <f t="shared" si="2455"/>
        <v>user-images.githubusercontent.com/7448857/144630403-e35a6772-2442-465c-8a23-c1f5ae0037bc.png)</v>
      </c>
      <c r="F13791" t="str">
        <f t="shared" si="2456"/>
        <v>user-images.githubusercontent.com</v>
      </c>
      <c r="I13791">
        <f>COUNTIF(F:F,F13791)</f>
        <v>11</v>
      </c>
    </row>
    <row r="13792" spans="1:9">
      <c r="A13792" t="str">
        <f t="shared" si="2460"/>
        <v>![Fuzzing Status](https://oss-fuzz-build-logs.storage.googleapis.com/badges/fastjson2.svg</v>
      </c>
      <c r="B13792" t="str">
        <f t="shared" si="2458"/>
        <v>(https://bugs.chromium.org/p/oss-fuzz/issues/list?sort=-opened&amp;can=1&amp;q=proj:fastjson2)[</v>
      </c>
      <c r="C13792" t="s">
        <v>13321</v>
      </c>
      <c r="D13792" t="s">
        <v>1683</v>
      </c>
      <c r="E13792" t="str">
        <f t="shared" si="2455"/>
        <v>bugs.chromium.org/p/oss-fuzz/issues/list?sort=-opened&amp;can=1&amp;q=proj:fastjson2)[</v>
      </c>
      <c r="F13792" t="str">
        <f t="shared" si="2456"/>
        <v>bugs.chromium.org</v>
      </c>
      <c r="H13792" t="s">
        <v>16457</v>
      </c>
    </row>
    <row r="13793" spans="1:9">
      <c r="A13793" t="str">
        <f t="shared" si="2460"/>
        <v>5 (1</v>
      </c>
      <c r="B13793" t="str">
        <f t="shared" si="2458"/>
        <v>(https://user-images.githubusercontent.com/7448857/144630913-bb59a38f-4cb2-4312-b5e4-6051d38c3a84.png)</v>
      </c>
      <c r="C13793" t="s">
        <v>6600</v>
      </c>
      <c r="D13793" t="s">
        <v>1120</v>
      </c>
      <c r="E13793" t="str">
        <f t="shared" si="2455"/>
        <v>user-images.githubusercontent.com/7448857/144630913-bb59a38f-4cb2-4312-b5e4-6051d38c3a84.png)</v>
      </c>
      <c r="F13793" t="str">
        <f t="shared" si="2456"/>
        <v>user-images.githubusercontent.com</v>
      </c>
      <c r="I13793">
        <f>COUNTIF(F:F,F13793)</f>
        <v>11</v>
      </c>
    </row>
    <row r="13794" spans="1:9">
      <c r="A13794" t="str">
        <f t="shared" si="2460"/>
        <v>![fastjson](logo.jpg "fastjson"</v>
      </c>
      <c r="C13794" t="s">
        <v>13323</v>
      </c>
      <c r="D13794" t="s">
        <v>1683</v>
      </c>
      <c r="E13794" t="str">
        <f t="shared" si="2455"/>
        <v/>
      </c>
      <c r="F13794" t="e">
        <f t="shared" si="2456"/>
        <v>#VALUE!</v>
      </c>
      <c r="H13794" t="s">
        <v>16464</v>
      </c>
    </row>
    <row r="13795" spans="1:9">
      <c r="A13795" t="str">
        <f t="shared" si="2460"/>
        <v>![Gitter](https://badges.gitter.im/geoserver/geoserver.svg</v>
      </c>
      <c r="B13795" t="str">
        <f>MID(C13795,FIND(")](",C13795)+2,1000)</f>
        <v>(https://gitter.im/geoserver/geoserver?utm_source=badge&amp;utm_medium=badge&amp;utm_campaign=pr-badge&amp;utm_content=badge)[</v>
      </c>
      <c r="C13795" t="s">
        <v>13324</v>
      </c>
      <c r="D13795" t="s">
        <v>1683</v>
      </c>
      <c r="E13795" t="str">
        <f t="shared" si="2455"/>
        <v>gitter.im/geoserver/geoserver?utm_source=badge&amp;utm_medium=badge&amp;utm_campaign=pr-badge&amp;utm_content=badge)[</v>
      </c>
      <c r="F13795" t="str">
        <f t="shared" si="2456"/>
        <v>gitter.im</v>
      </c>
      <c r="H13795" t="s">
        <v>16460</v>
      </c>
    </row>
    <row r="13796" spans="1:9">
      <c r="A13796" t="str">
        <f t="shared" si="2460"/>
        <v>6 (1</v>
      </c>
      <c r="B13796" t="str">
        <f>MID(C13796,FIND(")](",C13796)+2,1000)</f>
        <v>(https://user-images.githubusercontent.com/7448857/144630919-b21370e1-0783-417e-99c3-763e9563d06a.png)</v>
      </c>
      <c r="C13796" t="s">
        <v>6601</v>
      </c>
      <c r="D13796" t="s">
        <v>1120</v>
      </c>
      <c r="E13796" t="str">
        <f t="shared" si="2455"/>
        <v>user-images.githubusercontent.com/7448857/144630919-b21370e1-0783-417e-99c3-763e9563d06a.png)</v>
      </c>
      <c r="F13796" t="str">
        <f t="shared" si="2456"/>
        <v>user-images.githubusercontent.com</v>
      </c>
      <c r="I13796">
        <f>COUNTIF(F:F,F13796)</f>
        <v>11</v>
      </c>
    </row>
    <row r="13797" spans="1:9">
      <c r="A13797" t="str">
        <f t="shared" si="2460"/>
        <v>![GeoTools logo](/geotools-logo.png</v>
      </c>
      <c r="C13797" t="s">
        <v>13326</v>
      </c>
      <c r="D13797" t="s">
        <v>1683</v>
      </c>
      <c r="E13797" t="str">
        <f t="shared" si="2455"/>
        <v/>
      </c>
      <c r="F13797" t="e">
        <f t="shared" si="2456"/>
        <v>#VALUE!</v>
      </c>
      <c r="H13797" t="s">
        <v>16464</v>
      </c>
    </row>
    <row r="13798" spans="1:9">
      <c r="A13798" t="str">
        <f t="shared" si="2460"/>
        <v>![kod(1</v>
      </c>
      <c r="B13798" t="str">
        <f>MID(C13798,FIND(")](",C13798)+2,1000)</f>
        <v>(https://user-images.githubusercontent.com/4510758/212906773-666be6fe-90e1-4f5e-b962-7748143bd744.png)</v>
      </c>
      <c r="C13798" t="s">
        <v>2597</v>
      </c>
      <c r="D13798" t="s">
        <v>1684</v>
      </c>
      <c r="E13798" t="str">
        <f t="shared" si="2455"/>
        <v>user-images.githubusercontent.com/4510758/212906773-666be6fe-90e1-4f5e-b962-7748143bd744.png)</v>
      </c>
      <c r="F13798" t="str">
        <f t="shared" si="2456"/>
        <v>user-images.githubusercontent.com</v>
      </c>
      <c r="I13798">
        <f>COUNTIF(F:F,F13798)</f>
        <v>11</v>
      </c>
    </row>
    <row r="13799" spans="1:9">
      <c r="A13799" t="str">
        <f t="shared" si="2460"/>
        <v>![Bitcoin](http://www.andengine.org/donate/bitcoin_16x16.png "Donate via Bitcoin"</v>
      </c>
      <c r="C13799" t="s">
        <v>13328</v>
      </c>
      <c r="D13799" t="s">
        <v>1683</v>
      </c>
      <c r="E13799" t="str">
        <f t="shared" si="2455"/>
        <v/>
      </c>
      <c r="F13799" t="e">
        <f t="shared" si="2456"/>
        <v>#VALUE!</v>
      </c>
      <c r="H13799" t="s">
        <v>16464</v>
      </c>
    </row>
    <row r="13800" spans="1:9">
      <c r="A13800" t="str">
        <f t="shared" si="2460"/>
        <v>![Bitcoin Wallet](http://www.andengine.org/donate/bitcoin_wallet.png "Bitcoin Wallet"</v>
      </c>
      <c r="C13800" t="s">
        <v>13329</v>
      </c>
      <c r="D13800" t="s">
        <v>1683</v>
      </c>
      <c r="E13800" t="str">
        <f t="shared" si="2455"/>
        <v/>
      </c>
      <c r="F13800" t="e">
        <f t="shared" si="2456"/>
        <v>#VALUE!</v>
      </c>
      <c r="H13800" t="s">
        <v>16464</v>
      </c>
    </row>
    <row r="13801" spans="1:9">
      <c r="A13801" t="str">
        <f t="shared" si="2460"/>
        <v>![Discord](https://img.shields.io/discord/665254494820368395?color=7389D8&amp;label=chat&amp;logo=discord&amp;logoColor=ffffff</v>
      </c>
      <c r="B13801" t="str">
        <f>MID(C13801,FIND(")](",C13801)+2,1000)</f>
        <v>(https://vaticle.com/discord)[</v>
      </c>
      <c r="C13801" t="s">
        <v>15228</v>
      </c>
      <c r="D13801" t="s">
        <v>1683</v>
      </c>
      <c r="E13801" t="str">
        <f t="shared" si="2455"/>
        <v>vaticle.com/discord)[</v>
      </c>
      <c r="F13801" t="str">
        <f t="shared" si="2456"/>
        <v>vaticle.com</v>
      </c>
      <c r="I13801">
        <f>COUNTIF(F:F,F13801)</f>
        <v>1</v>
      </c>
    </row>
    <row r="13802" spans="1:9">
      <c r="A13802" t="str">
        <f t="shared" si="2460"/>
        <v>![Logo](https://github.com/nostra13/Android-Universal-Image-Loader/raw/master/sample/src/main/res/drawable-mdpi/ic_launcher.png</v>
      </c>
      <c r="C13802" t="s">
        <v>13331</v>
      </c>
      <c r="D13802" t="s">
        <v>1683</v>
      </c>
      <c r="E13802" t="str">
        <f t="shared" si="2455"/>
        <v/>
      </c>
      <c r="F13802" t="e">
        <f t="shared" si="2456"/>
        <v>#VALUE!</v>
      </c>
      <c r="H13802" t="s">
        <v>16464</v>
      </c>
    </row>
    <row r="13803" spans="1:9">
      <c r="A13803" t="str">
        <f t="shared" si="2460"/>
        <v>![vavr-logo](https://user-images.githubusercontent.com/743833/62367542-486f0500-b52a-11e9-815e-e9788d4c8c8d.png</v>
      </c>
      <c r="B13803" t="str">
        <f>MID(C13803,FIND(")](",C13803)+2,1000)</f>
        <v>(http://vavr.io/)[</v>
      </c>
      <c r="C13803" t="s">
        <v>13842</v>
      </c>
      <c r="D13803" t="s">
        <v>1683</v>
      </c>
      <c r="E13803" t="str">
        <f t="shared" si="2455"/>
        <v>vavr.io/)[</v>
      </c>
      <c r="F13803" t="str">
        <f t="shared" si="2456"/>
        <v>vavr.io</v>
      </c>
      <c r="I13803">
        <f>COUNTIF(F:F,F13803)</f>
        <v>1</v>
      </c>
    </row>
    <row r="13804" spans="1:9">
      <c r="A13804" t="str">
        <f t="shared" si="2460"/>
        <v>![Maven Central](https://maven-badges.herokuapp.com/maven-central/com.nostra13.universalimageloader/universal-image-loader/badge.svg</v>
      </c>
      <c r="B13804" t="str">
        <f>MID(C13804,FIND(")](",C13804)+2,1000)</f>
        <v>(https://maven-badges.herokuapp.com/maven-central/com.nostra13.universalimageloader/universal-image-loader)</v>
      </c>
      <c r="C13804" t="s">
        <v>13333</v>
      </c>
      <c r="D13804" t="s">
        <v>1683</v>
      </c>
      <c r="E13804" t="str">
        <f t="shared" si="2455"/>
        <v>maven-badges.herokuapp.com/maven-central/com.nostra13.universalimageloader/universal-image-loader)</v>
      </c>
      <c r="F13804" t="str">
        <f t="shared" si="2456"/>
        <v>maven-badges.herokuapp.com</v>
      </c>
      <c r="H13804" t="s">
        <v>16461</v>
      </c>
    </row>
    <row r="13805" spans="1:9">
      <c r="A13805" t="str">
        <f t="shared" si="2460"/>
        <v>![Screenshot](https://github.com/nostra13/Android-Universal-Image-Loader/raw/master/UniversalImageLoader.png</v>
      </c>
      <c r="B13805" t="s">
        <v>16422</v>
      </c>
      <c r="C13805" t="s">
        <v>1134</v>
      </c>
      <c r="D13805" t="s">
        <v>1683</v>
      </c>
      <c r="E13805" t="str">
        <f t="shared" si="2455"/>
        <v>\</v>
      </c>
      <c r="F13805" t="e">
        <f t="shared" si="2456"/>
        <v>#VALUE!</v>
      </c>
      <c r="H13805" t="s">
        <v>16464</v>
      </c>
    </row>
    <row r="13806" spans="1:9">
      <c r="A13806" t="str">
        <f t="shared" si="2460"/>
        <v>![Vcpkg port](https://img.shields.io/vcpkg/v/entt</v>
      </c>
      <c r="B13806" t="str">
        <f>MID(C13806,FIND(")](",C13806)+2,1000)</f>
        <v>(https://vcpkg.link/ports/entt)</v>
      </c>
      <c r="C13806" t="s">
        <v>3726</v>
      </c>
      <c r="D13806" t="s">
        <v>1119</v>
      </c>
      <c r="E13806" t="str">
        <f t="shared" si="2455"/>
        <v>vcpkg.link/ports/entt)</v>
      </c>
      <c r="F13806" t="str">
        <f t="shared" si="2456"/>
        <v>vcpkg.link</v>
      </c>
      <c r="I13806">
        <f>COUNTIF(F:F,F13806)</f>
        <v>1</v>
      </c>
    </row>
    <row r="13807" spans="1:9">
      <c r="A13807" t="str">
        <f t="shared" si="2460"/>
        <v>![Task Flow](https://github.com/nostra13/Android-Universal-Image-Loader/raw/master/wiki/UIL_Flow.png</v>
      </c>
      <c r="C13807" t="s">
        <v>13334</v>
      </c>
      <c r="D13807" t="s">
        <v>1683</v>
      </c>
      <c r="E13807" t="str">
        <f t="shared" si="2455"/>
        <v/>
      </c>
      <c r="F13807" t="e">
        <f t="shared" si="2456"/>
        <v>#VALUE!</v>
      </c>
      <c r="H13807" t="s">
        <v>16464</v>
      </c>
    </row>
    <row r="13808" spans="1:9">
      <c r="A13808" t="str">
        <f t="shared" si="2460"/>
        <v>![Maven Central](https://maven-badges.herokuapp.com/maven-central/com.typesafe/config/badge.svg</v>
      </c>
      <c r="B13808" t="str">
        <f>MID(C13808,FIND(")](",C13808)+2,1000)</f>
        <v>(https://maven-badges.herokuapp.com/maven-central/com.typesafe/config)[</v>
      </c>
      <c r="C13808" t="s">
        <v>13335</v>
      </c>
      <c r="D13808" t="s">
        <v>1683</v>
      </c>
      <c r="E13808" t="str">
        <f t="shared" si="2455"/>
        <v>maven-badges.herokuapp.com/maven-central/com.typesafe/config)[</v>
      </c>
      <c r="F13808" t="str">
        <f t="shared" si="2456"/>
        <v>maven-badges.herokuapp.com</v>
      </c>
      <c r="H13808" t="s">
        <v>16461</v>
      </c>
    </row>
    <row r="13809" spans="1:9">
      <c r="A13809" t="str">
        <f t="shared" si="2460"/>
        <v>[Build Status](https://videolan.visualstudio.com/LibVLCSharp/_apis/build/status/videolan.libvlcsharp?branchName=master</v>
      </c>
      <c r="B13809" t="str">
        <f>MID(C13809,FIND(")](",C13809)+2,1000)</f>
        <v>(https://videolan.visualstudio.com/LibVLCSharp/_build?definitionId=22)</v>
      </c>
      <c r="C13809" t="s">
        <v>6139</v>
      </c>
      <c r="D13809" t="s">
        <v>1120</v>
      </c>
      <c r="E13809" t="str">
        <f t="shared" si="2455"/>
        <v>videolan.visualstudio.com/LibVLCSharp/_build?definitionId=22)</v>
      </c>
      <c r="F13809" t="str">
        <f t="shared" si="2456"/>
        <v>videolan.visualstudio.com</v>
      </c>
      <c r="I13809">
        <f>COUNTIF(F:F,F13809)</f>
        <v>1</v>
      </c>
    </row>
    <row r="13810" spans="1:9">
      <c r="A13810" t="str">
        <f t="shared" si="2460"/>
        <v>![Join chat https://gitter.im/lightbend/config](https://badges.gitter.im/Join%20Chat.svg</v>
      </c>
      <c r="B13810" t="str">
        <f>MID(C13810,FIND(")](",C13810)+2,1000)</f>
        <v>(https://gitter.im/lightbend/config?utm_source=badge&amp;utm_medium=badge&amp;utm_campaign=pr-badge&amp;utm_content=badge)</v>
      </c>
      <c r="C13810" t="s">
        <v>13337</v>
      </c>
      <c r="D13810" t="s">
        <v>1683</v>
      </c>
      <c r="E13810" t="str">
        <f t="shared" si="2455"/>
        <v>gitter.im/lightbend/config?utm_source=badge&amp;utm_medium=badge&amp;utm_campaign=pr-badge&amp;utm_content=badge)</v>
      </c>
      <c r="F13810" t="str">
        <f t="shared" si="2456"/>
        <v>gitter.im</v>
      </c>
      <c r="H13810" t="s">
        <v>16460</v>
      </c>
    </row>
    <row r="13811" spans="1:9">
      <c r="A13811" t="str">
        <f t="shared" si="2460"/>
        <v>![jmxtranslogo](http://www.jmxtrans.org/assets/img/jmxtrans-logo.gif</v>
      </c>
      <c r="C13811" t="s">
        <v>13338</v>
      </c>
      <c r="D13811" t="s">
        <v>1683</v>
      </c>
      <c r="E13811" t="str">
        <f t="shared" si="2455"/>
        <v/>
      </c>
      <c r="F13811" t="e">
        <f t="shared" si="2456"/>
        <v>#VALUE!</v>
      </c>
      <c r="H13811" t="s">
        <v>16464</v>
      </c>
    </row>
    <row r="13812" spans="1:9">
      <c r="A13812" t="str">
        <f t="shared" si="2460"/>
        <v>![IMAGE ALT TEXT](https://user-images.githubusercontent.com/14944147/74176653-f69beb80-4bec-11ea-906a-a233541a6064.png</v>
      </c>
      <c r="B13812" t="str">
        <f t="shared" ref="B13812:B13819" si="2461">MID(C13812,FIND(")](",C13812)+2,1000)</f>
        <v>(https://vimeo.com/378682207)</v>
      </c>
      <c r="C13812" t="s">
        <v>3459</v>
      </c>
      <c r="D13812" t="s">
        <v>1119</v>
      </c>
      <c r="E13812" t="str">
        <f t="shared" si="2455"/>
        <v>vimeo.com/378682207)</v>
      </c>
      <c r="F13812" t="str">
        <f t="shared" si="2456"/>
        <v>vimeo.com</v>
      </c>
      <c r="I13812">
        <f t="shared" ref="I13812:I13815" si="2462">COUNTIF(F:F,F13812)</f>
        <v>1</v>
      </c>
    </row>
    <row r="13813" spans="1:9">
      <c r="A13813" t="str">
        <f t="shared" ref="A13813:A13827" si="2463">LEFT(C13813,FIND(")",C13813)-1)</f>
        <v>![readthedocs](https://img.shields.io/readthedocs/viztracer</v>
      </c>
      <c r="B13813" t="str">
        <f t="shared" si="2461"/>
        <v xml:space="preserve">(https://viztracer.readthedocs.io/en/stable/) </v>
      </c>
      <c r="C13813" t="s">
        <v>12681</v>
      </c>
      <c r="D13813" t="s">
        <v>1684</v>
      </c>
      <c r="E13813" t="str">
        <f t="shared" si="2455"/>
        <v xml:space="preserve">viztracer.readthedocs.io/en/stable/) </v>
      </c>
      <c r="F13813" t="str">
        <f t="shared" si="2456"/>
        <v>viztracer.readthedocs.io</v>
      </c>
      <c r="I13813">
        <f t="shared" si="2462"/>
        <v>1</v>
      </c>
    </row>
    <row r="13814" spans="1:9">
      <c r="A13814" t="str">
        <f t="shared" si="2463"/>
        <v>![Open in Dev Containers](https://img.shields.io/static/v1?label=Dev%20Containers&amp;message=Open&amp;color=blue&amp;logo=visualstudiocode</v>
      </c>
      <c r="B13814" t="str">
        <f t="shared" si="2461"/>
        <v>(https://vscode.dev/redirect?url=vscode://ms-vscode-remote.remote-containers/cloneInVolume?url=https://github.com/OpenBB-finance/OpenBBTerminal)</v>
      </c>
      <c r="C13814" t="s">
        <v>11849</v>
      </c>
      <c r="D13814" t="s">
        <v>1684</v>
      </c>
      <c r="E13814" t="str">
        <f t="shared" si="2455"/>
        <v>vscode.dev/redirect?url=vscode://ms-vscode-remote.remote-containers/cloneInVolume?url=https://github.com/OpenBB-finance/OpenBBTerminal)</v>
      </c>
      <c r="F13814" t="str">
        <f t="shared" si="2456"/>
        <v>vscode.dev</v>
      </c>
      <c r="I13814">
        <f t="shared" si="2462"/>
        <v>2</v>
      </c>
    </row>
    <row r="13815" spans="1:9">
      <c r="A13815" t="str">
        <f t="shared" si="2463"/>
        <v>![Open in Dev Containers](https://img.shields.io/static/v1?label=Dev%20Containers&amp;message=Open&amp;color=blue&amp;logo=visualstudiocode</v>
      </c>
      <c r="B13815" t="str">
        <f t="shared" si="2461"/>
        <v>(https://vscode.dev/redirect?url=vscode://ms-vscode-remote.remote-containers/cloneInVolume?url=https://github.com/OpenBB-finance/OpenBBTerminal)</v>
      </c>
      <c r="C13815" t="s">
        <v>11849</v>
      </c>
      <c r="D13815" t="s">
        <v>1684</v>
      </c>
      <c r="E13815" t="str">
        <f t="shared" si="2455"/>
        <v>vscode.dev/redirect?url=vscode://ms-vscode-remote.remote-containers/cloneInVolume?url=https://github.com/OpenBB-finance/OpenBBTerminal)</v>
      </c>
      <c r="F13815" t="str">
        <f t="shared" si="2456"/>
        <v>vscode.dev</v>
      </c>
      <c r="I13815">
        <f t="shared" si="2462"/>
        <v>2</v>
      </c>
    </row>
    <row r="13816" spans="1:9">
      <c r="A13816" t="str">
        <f t="shared" si="2463"/>
        <v>![Gitter](https://badges.gitter.im/Join%20Chat.svg</v>
      </c>
      <c r="B13816" t="str">
        <f t="shared" si="2461"/>
        <v>(https://gitter.im/jmxtrans/jmxtrans?utm_source=badge&amp;utm_medium=badge&amp;utm_campaign=pr-badge&amp;utm_content=badge)[</v>
      </c>
      <c r="C13816" t="s">
        <v>13343</v>
      </c>
      <c r="D13816" t="s">
        <v>1683</v>
      </c>
      <c r="E13816" t="str">
        <f t="shared" si="2455"/>
        <v>gitter.im/jmxtrans/jmxtrans?utm_source=badge&amp;utm_medium=badge&amp;utm_campaign=pr-badge&amp;utm_content=badge)[</v>
      </c>
      <c r="F13816" t="str">
        <f t="shared" si="2456"/>
        <v>gitter.im</v>
      </c>
      <c r="H13816" t="s">
        <v>16460</v>
      </c>
    </row>
    <row r="13817" spans="1:9">
      <c r="A13817" t="str">
        <f t="shared" si="2463"/>
        <v>[![SWUbanner](https://raw.githubusercontent.com/vshymanskyy/StandWithUkraine/main/banner-direct.svg</v>
      </c>
      <c r="B13817" t="str">
        <f t="shared" si="2461"/>
        <v>(https://vshymanskyy.github.io/StandWithUkraine)</v>
      </c>
      <c r="C13817" t="s">
        <v>173</v>
      </c>
      <c r="D13817" t="s">
        <v>800</v>
      </c>
      <c r="E13817" t="str">
        <f t="shared" si="2455"/>
        <v>vshymanskyy.github.io/StandWithUkraine)</v>
      </c>
      <c r="F13817" t="str">
        <f t="shared" si="2456"/>
        <v>vshymanskyy.github.io</v>
      </c>
      <c r="I13817">
        <f>COUNTIF(F:F,F13817)</f>
        <v>6</v>
      </c>
    </row>
    <row r="13818" spans="1:9">
      <c r="A13818" t="str">
        <f t="shared" si="2463"/>
        <v>![Maven Central](https://maven-badges.herokuapp.com/maven-central/org.jmxtrans/jmxtrans/badge.svg</v>
      </c>
      <c r="B13818" t="str">
        <f t="shared" si="2461"/>
        <v>(https://maven-badges.herokuapp.com/maven-central/org.jmxtrans/jmxtrans)[</v>
      </c>
      <c r="C13818" t="s">
        <v>13345</v>
      </c>
      <c r="D13818" t="s">
        <v>1683</v>
      </c>
      <c r="E13818" t="str">
        <f t="shared" si="2455"/>
        <v>maven-badges.herokuapp.com/maven-central/org.jmxtrans/jmxtrans)[</v>
      </c>
      <c r="F13818" t="str">
        <f t="shared" si="2456"/>
        <v>maven-badges.herokuapp.com</v>
      </c>
      <c r="H13818" t="s">
        <v>16461</v>
      </c>
    </row>
    <row r="13819" spans="1:9">
      <c r="A13819" t="str">
        <f t="shared" si="2463"/>
        <v>![sonarcloud.io](https://img.shields.io/badge/sonarcloud-quality-lightgrey.svg</v>
      </c>
      <c r="B13819" t="str">
        <f t="shared" si="2461"/>
        <v>(https://sonarcloud.io/dashboard?id=org.jmxtrans%3Ajmxtrans-parent)</v>
      </c>
      <c r="C13819" t="s">
        <v>13346</v>
      </c>
      <c r="D13819" t="s">
        <v>1683</v>
      </c>
      <c r="E13819" t="str">
        <f t="shared" si="2455"/>
        <v>sonarcloud.io/dashboard?id=org.jmxtrans%3Ajmxtrans-parent)</v>
      </c>
      <c r="F13819" t="str">
        <f t="shared" si="2456"/>
        <v>sonarcloud.io</v>
      </c>
      <c r="H13819" t="s">
        <v>16462</v>
      </c>
    </row>
    <row r="13820" spans="1:9">
      <c r="A13820" t="str">
        <f t="shared" si="2463"/>
        <v>![render](http://jmxtrans.googlecode.com/svn/wiki/render.png</v>
      </c>
      <c r="C13820" t="s">
        <v>13347</v>
      </c>
      <c r="D13820" t="s">
        <v>1683</v>
      </c>
      <c r="E13820" t="str">
        <f t="shared" si="2455"/>
        <v/>
      </c>
      <c r="F13820" t="e">
        <f t="shared" si="2456"/>
        <v>#VALUE!</v>
      </c>
      <c r="H13820" t="s">
        <v>16464</v>
      </c>
    </row>
    <row r="13821" spans="1:9">
      <c r="A13821" t="str">
        <f t="shared" si="2463"/>
        <v>[![StandWithUkraine](https://raw.githubusercontent.com/vshymanskyy/StandWithUkraine/main/badges/StandWithUkraine.svg</v>
      </c>
      <c r="B13821" t="str">
        <f>MID(C13821,FIND(")](",C13821)+2,1000)</f>
        <v>(https://vshymanskyy.github.io/StandWithUkraine)</v>
      </c>
      <c r="C13821" t="s">
        <v>2861</v>
      </c>
      <c r="D13821" t="s">
        <v>800</v>
      </c>
      <c r="E13821" t="str">
        <f t="shared" si="2455"/>
        <v>vshymanskyy.github.io/StandWithUkraine)</v>
      </c>
      <c r="F13821" t="str">
        <f t="shared" si="2456"/>
        <v>vshymanskyy.github.io</v>
      </c>
      <c r="I13821">
        <f t="shared" ref="I13821:I13823" si="2464">COUNTIF(F:F,F13821)</f>
        <v>6</v>
      </c>
    </row>
    <row r="13822" spans="1:9">
      <c r="A13822" t="str">
        <f t="shared" si="2463"/>
        <v>![SWUbanner](https://raw.githubusercontent.com/vshymanskyy/StandWithUkraine/main/banner-direct.svg</v>
      </c>
      <c r="B13822" t="str">
        <f>MID(C13822,FIND(")](",C13822)+2,1000)</f>
        <v>(https://vshymanskyy.github.io/StandWithUkraine)</v>
      </c>
      <c r="C13822" t="s">
        <v>3390</v>
      </c>
      <c r="D13822" t="s">
        <v>1119</v>
      </c>
      <c r="E13822" t="str">
        <f t="shared" si="2455"/>
        <v>vshymanskyy.github.io/StandWithUkraine)</v>
      </c>
      <c r="F13822" t="str">
        <f t="shared" si="2456"/>
        <v>vshymanskyy.github.io</v>
      </c>
      <c r="I13822">
        <f t="shared" si="2464"/>
        <v>6</v>
      </c>
    </row>
    <row r="13823" spans="1:9">
      <c r="A13823" t="str">
        <f t="shared" si="2463"/>
        <v>[Stand With Ukraine](https://raw.githubusercontent.com/vshymanskyy/StandWithUkraine/main/banner2-direct.svg</v>
      </c>
      <c r="B13823" t="str">
        <f>MID(C13823,FIND(")](",C13823)+2,1000)</f>
        <v>(https://vshymanskyy.github.io/StandWithUkraine)</v>
      </c>
      <c r="C13823" t="s">
        <v>5243</v>
      </c>
      <c r="D13823" t="s">
        <v>1120</v>
      </c>
      <c r="E13823" t="str">
        <f t="shared" si="2455"/>
        <v>vshymanskyy.github.io/StandWithUkraine)</v>
      </c>
      <c r="F13823" t="str">
        <f t="shared" si="2456"/>
        <v>vshymanskyy.github.io</v>
      </c>
      <c r="I13823">
        <f t="shared" si="2464"/>
        <v>6</v>
      </c>
    </row>
    <row r="13824" spans="1:9">
      <c r="A13824" t="str">
        <f t="shared" si="2463"/>
        <v>![Impressions](https://azure-sdk-impressions.azurewebsites.net/api/impressions/azure-sdk-for-java%2FREADME.png</v>
      </c>
      <c r="C13824" t="s">
        <v>13351</v>
      </c>
      <c r="D13824" t="s">
        <v>1683</v>
      </c>
      <c r="E13824" t="str">
        <f t="shared" si="2455"/>
        <v/>
      </c>
      <c r="F13824" t="e">
        <f t="shared" si="2456"/>
        <v>#VALUE!</v>
      </c>
      <c r="H13824" t="s">
        <v>16464</v>
      </c>
    </row>
    <row r="13825" spans="1:9">
      <c r="A13825" t="str">
        <f t="shared" si="2463"/>
        <v>![Github CI](https://github.com/resteasy/resteasy/actions/workflows/maven.yml/badge.svg</v>
      </c>
      <c r="B13825" t="str">
        <f>MID(C13825,FIND(")](",C13825)+2,1000)</f>
        <v>(https://github.com/resteasy/resteasy/actions)</v>
      </c>
      <c r="C13825" t="s">
        <v>13352</v>
      </c>
      <c r="D13825" t="s">
        <v>1683</v>
      </c>
      <c r="E13825" t="str">
        <f t="shared" si="2455"/>
        <v>github.com/resteasy/resteasy/actions)</v>
      </c>
      <c r="F13825" t="str">
        <f t="shared" si="2456"/>
        <v>github.com</v>
      </c>
      <c r="G13825" t="s">
        <v>16451</v>
      </c>
      <c r="H13825" t="s">
        <v>16455</v>
      </c>
    </row>
    <row r="13826" spans="1:9">
      <c r="A13826" t="str">
        <f t="shared" si="2463"/>
        <v>[Stand With Ukraine](https://raw.githubusercontent.com/vshymanskyy/StandWithUkraine/main/banner2-direct.svg</v>
      </c>
      <c r="B13826" t="str">
        <f>MID(C13826,FIND(")](",C13826)+2,1000)</f>
        <v>(https://vshymanskyy.github.io/StandWithUkraine)</v>
      </c>
      <c r="C13826" t="s">
        <v>5243</v>
      </c>
      <c r="D13826" t="s">
        <v>1120</v>
      </c>
      <c r="E13826" t="str">
        <f t="shared" ref="E13826:E13889" si="2465">SUBSTITUTE(SUBSTITUTE(B13826,"(https://",""), "(http://", "")</f>
        <v>vshymanskyy.github.io/StandWithUkraine)</v>
      </c>
      <c r="F13826" t="str">
        <f t="shared" ref="F13826:F13889" si="2466">LEFT(E13826,FIND("/", E13826)-1)</f>
        <v>vshymanskyy.github.io</v>
      </c>
      <c r="I13826">
        <f>COUNTIF(F:F,F13826)</f>
        <v>6</v>
      </c>
    </row>
    <row r="13827" spans="1:9">
      <c r="A13827" t="str">
        <f t="shared" si="2463"/>
        <v>![CI](https://github.com/marytts/marytts/actions/workflows/main.yml/badge.svg</v>
      </c>
      <c r="B13827" t="str">
        <f>MID(C13827,FIND(")](",C13827)+2,1000)</f>
        <v>(https://github.com/marytts/marytts/actions/workflows/main.yml)[</v>
      </c>
      <c r="C13827" t="s">
        <v>13354</v>
      </c>
      <c r="D13827" t="s">
        <v>1683</v>
      </c>
      <c r="E13827" t="str">
        <f t="shared" si="2465"/>
        <v>github.com/marytts/marytts/actions/workflows/main.yml)[</v>
      </c>
      <c r="F13827" t="str">
        <f t="shared" si="2466"/>
        <v>github.com</v>
      </c>
      <c r="G13827" t="s">
        <v>16451</v>
      </c>
      <c r="H13827" t="s">
        <v>16455</v>
      </c>
    </row>
    <row r="13828" spans="1:9">
      <c r="C13828" t="s">
        <v>13355</v>
      </c>
      <c r="D13828" t="s">
        <v>1683</v>
      </c>
      <c r="E13828" t="str">
        <f t="shared" si="2465"/>
        <v/>
      </c>
      <c r="F13828" t="e">
        <f t="shared" si="2466"/>
        <v>#VALUE!</v>
      </c>
      <c r="H13828" t="s">
        <v>16464</v>
      </c>
    </row>
    <row r="13829" spans="1:9">
      <c r="C13829" t="s">
        <v>13356</v>
      </c>
      <c r="D13829" t="s">
        <v>1683</v>
      </c>
      <c r="E13829" t="str">
        <f t="shared" si="2465"/>
        <v/>
      </c>
      <c r="F13829" t="e">
        <f t="shared" si="2466"/>
        <v>#VALUE!</v>
      </c>
      <c r="H13829" t="s">
        <v>16464</v>
      </c>
    </row>
    <row r="13830" spans="1:9">
      <c r="C13830" t="s">
        <v>13357</v>
      </c>
      <c r="D13830" t="s">
        <v>1683</v>
      </c>
      <c r="E13830" t="str">
        <f t="shared" si="2465"/>
        <v/>
      </c>
      <c r="F13830" t="e">
        <f t="shared" si="2466"/>
        <v>#VALUE!</v>
      </c>
      <c r="H13830" t="s">
        <v>16464</v>
      </c>
    </row>
    <row r="13831" spans="1:9">
      <c r="C13831" t="s">
        <v>13358</v>
      </c>
      <c r="D13831" t="s">
        <v>1683</v>
      </c>
      <c r="E13831" t="str">
        <f t="shared" si="2465"/>
        <v/>
      </c>
      <c r="F13831" t="e">
        <f t="shared" si="2466"/>
        <v>#VALUE!</v>
      </c>
      <c r="H13831" t="s">
        <v>16464</v>
      </c>
    </row>
    <row r="13832" spans="1:9">
      <c r="A13832" t="str">
        <f t="shared" ref="A13832:A13841" si="2467">LEFT(C13832,FIND(")",C13832)-1)</f>
        <v>![StandWithUkraine](https://raw.githubusercontent.com/vshymanskyy/StandWithUkraine/main/badges/StandWithUkraine.svg</v>
      </c>
      <c r="B13832" t="str">
        <f t="shared" ref="B13832:B13855" si="2468">MID(C13832,FIND(")](",C13832)+2,1000)</f>
        <v>(https://vshymanskyy.github.io/StandWithUkraine)</v>
      </c>
      <c r="C13832" t="s">
        <v>14227</v>
      </c>
      <c r="D13832" t="s">
        <v>1683</v>
      </c>
      <c r="E13832" t="str">
        <f t="shared" si="2465"/>
        <v>vshymanskyy.github.io/StandWithUkraine)</v>
      </c>
      <c r="F13832" t="str">
        <f t="shared" si="2466"/>
        <v>vshymanskyy.github.io</v>
      </c>
      <c r="I13832">
        <f t="shared" ref="I13832:I13833" si="2469">COUNTIF(F:F,F13832)</f>
        <v>6</v>
      </c>
    </row>
    <row r="13833" spans="1:9">
      <c r="A13833" t="str">
        <f t="shared" si="2467"/>
        <v>![versionvuejs](https://img.shields.io/badge/dynamic/json?color=brightgreen&amp;url=https://raw.githubusercontent.com/jonashackt/spring-boot-vuejs/master/frontend/package.json&amp;query=$.dependencies.vue&amp;label=vue&amp;logo=vue.js</v>
      </c>
      <c r="B13833" t="str">
        <f t="shared" si="2468"/>
        <v>(https://vuejs.org/)</v>
      </c>
      <c r="C13833" t="s">
        <v>15493</v>
      </c>
      <c r="D13833" t="s">
        <v>1683</v>
      </c>
      <c r="E13833" t="str">
        <f t="shared" si="2465"/>
        <v>vuejs.org/)</v>
      </c>
      <c r="F13833" t="str">
        <f t="shared" si="2466"/>
        <v>vuejs.org</v>
      </c>
      <c r="I13833">
        <f t="shared" si="2469"/>
        <v>1</v>
      </c>
    </row>
    <row r="13834" spans="1:9">
      <c r="A13834" t="str">
        <f t="shared" si="2467"/>
        <v>![Gitter Chat](http://img.shields.io/badge/chat-online-brightgreen.svg</v>
      </c>
      <c r="B13834" t="str">
        <f t="shared" si="2468"/>
        <v xml:space="preserve">(https://gitter.im/crawler4j/Lobby)       </v>
      </c>
      <c r="C13834" t="s">
        <v>13361</v>
      </c>
      <c r="D13834" t="s">
        <v>1683</v>
      </c>
      <c r="E13834" t="str">
        <f t="shared" si="2465"/>
        <v xml:space="preserve">gitter.im/crawler4j/Lobby)       </v>
      </c>
      <c r="F13834" t="str">
        <f t="shared" si="2466"/>
        <v>gitter.im</v>
      </c>
      <c r="H13834" t="s">
        <v>16460</v>
      </c>
    </row>
    <row r="13835" spans="1:9">
      <c r="A13835" t="str">
        <f t="shared" si="2467"/>
        <v>![Android Annotations Logo](https://github.com/androidannotations/androidannotations/wiki/img/aa-logo.png</v>
      </c>
      <c r="B13835" t="str">
        <f t="shared" si="2468"/>
        <v>(https://github.com/androidannotations/androidannotations/wiki/Home) [</v>
      </c>
      <c r="C13835" t="s">
        <v>13362</v>
      </c>
      <c r="D13835" t="s">
        <v>1683</v>
      </c>
      <c r="E13835" t="str">
        <f t="shared" si="2465"/>
        <v>github.com/androidannotations/androidannotations/wiki/Home) [</v>
      </c>
      <c r="F13835" t="str">
        <f t="shared" si="2466"/>
        <v>github.com</v>
      </c>
      <c r="G13835" t="s">
        <v>16451</v>
      </c>
      <c r="H13835" t="s">
        <v>16455</v>
      </c>
    </row>
    <row r="13836" spans="1:9">
      <c r="A13836" t="str">
        <f t="shared" si="2467"/>
        <v>![Stories in Ready](https://badge.waffle.io/cloose/CuteMarkEd.png?label=ready</v>
      </c>
      <c r="B13836" t="str">
        <f t="shared" si="2468"/>
        <v>(https://waffle.io/cloose/CuteMarkEd)</v>
      </c>
      <c r="C13836" t="s">
        <v>2948</v>
      </c>
      <c r="D13836" t="s">
        <v>1119</v>
      </c>
      <c r="E13836" t="str">
        <f t="shared" si="2465"/>
        <v>waffle.io/cloose/CuteMarkEd)</v>
      </c>
      <c r="F13836" t="str">
        <f t="shared" si="2466"/>
        <v>waffle.io</v>
      </c>
      <c r="I13836">
        <f t="shared" ref="I13836:I13837" si="2470">COUNTIF(F:F,F13836)</f>
        <v>7</v>
      </c>
    </row>
    <row r="13837" spans="1:9">
      <c r="A13837" t="str">
        <f t="shared" si="2467"/>
        <v>![Stories in Ready](https://badge.waffle.io/MrKepzie/Natron.png?label=ready&amp;title=Ready</v>
      </c>
      <c r="B13837" t="str">
        <f t="shared" si="2468"/>
        <v>(https://waffle.io/MrKepzie/Natron)</v>
      </c>
      <c r="C13837" t="s">
        <v>2956</v>
      </c>
      <c r="D13837" t="s">
        <v>1119</v>
      </c>
      <c r="E13837" t="str">
        <f t="shared" si="2465"/>
        <v>waffle.io/MrKepzie/Natron)</v>
      </c>
      <c r="F13837" t="str">
        <f t="shared" si="2466"/>
        <v>waffle.io</v>
      </c>
      <c r="I13837">
        <f t="shared" si="2470"/>
        <v>7</v>
      </c>
    </row>
    <row r="13838" spans="1:9">
      <c r="A13838" t="str">
        <f t="shared" si="2467"/>
        <v>![Gitter](https://badges.gitter.im/Join%20Chat.svg</v>
      </c>
      <c r="B13838" t="str">
        <f t="shared" si="2468"/>
        <v>(https://gitter.im/androidannotations/androidannotations?utm_source=badge&amp;utm_medium=badge&amp;utm_campaign=pr-badge)[</v>
      </c>
      <c r="C13838" t="s">
        <v>13365</v>
      </c>
      <c r="D13838" t="s">
        <v>1683</v>
      </c>
      <c r="E13838" t="str">
        <f t="shared" si="2465"/>
        <v>gitter.im/androidannotations/androidannotations?utm_source=badge&amp;utm_medium=badge&amp;utm_campaign=pr-badge)[</v>
      </c>
      <c r="F13838" t="str">
        <f t="shared" si="2466"/>
        <v>gitter.im</v>
      </c>
      <c r="H13838" t="s">
        <v>16460</v>
      </c>
    </row>
    <row r="13839" spans="1:9">
      <c r="A13839" t="str">
        <f t="shared" si="2467"/>
        <v>![Throughput Graph](https://graphs.waffle.io/hyperledger/iroha/throughput.svg</v>
      </c>
      <c r="B13839" t="str">
        <f t="shared" si="2468"/>
        <v>(https://waffle.io/hyperledger/iroha/metrics/throughput)</v>
      </c>
      <c r="C13839" t="s">
        <v>4432</v>
      </c>
      <c r="D13839" t="s">
        <v>1119</v>
      </c>
      <c r="E13839" t="str">
        <f t="shared" si="2465"/>
        <v>waffle.io/hyperledger/iroha/metrics/throughput)</v>
      </c>
      <c r="F13839" t="str">
        <f t="shared" si="2466"/>
        <v>waffle.io</v>
      </c>
      <c r="I13839">
        <f>COUNTIF(F:F,F13839)</f>
        <v>7</v>
      </c>
    </row>
    <row r="13840" spans="1:9">
      <c r="A13840" t="str">
        <f t="shared" si="2467"/>
        <v>![Join the chat at https://gitter.im/soabase/exhibitor](https://badges.gitter.im/soabase/exhibitor.svg</v>
      </c>
      <c r="B13840" t="str">
        <f t="shared" si="2468"/>
        <v>(https://gitter.im/soabase/exhibitor?utm_source=badge&amp;utm_medium=badge&amp;utm_campaign=pr-badge&amp;utm_content=badge)</v>
      </c>
      <c r="C13840" t="s">
        <v>13367</v>
      </c>
      <c r="D13840" t="s">
        <v>1683</v>
      </c>
      <c r="E13840" t="str">
        <f t="shared" si="2465"/>
        <v>gitter.im/soabase/exhibitor?utm_source=badge&amp;utm_medium=badge&amp;utm_campaign=pr-badge&amp;utm_content=badge)</v>
      </c>
      <c r="F13840" t="str">
        <f t="shared" si="2466"/>
        <v>gitter.im</v>
      </c>
      <c r="H13840" t="s">
        <v>16460</v>
      </c>
    </row>
    <row r="13841" spans="1:9">
      <c r="A13841" t="str">
        <f t="shared" si="2467"/>
        <v>![Build, Test and Analyze](https://github.com/DozerMapper/dozer/actions/workflows/build.yml/badge.svg</v>
      </c>
      <c r="B13841" t="str">
        <f t="shared" si="2468"/>
        <v>(https://github.com/DozerMapper/dozer/actions/workflows/build.yml)[</v>
      </c>
      <c r="C13841" t="s">
        <v>13368</v>
      </c>
      <c r="D13841" t="s">
        <v>1683</v>
      </c>
      <c r="E13841" t="str">
        <f t="shared" si="2465"/>
        <v>github.com/DozerMapper/dozer/actions/workflows/build.yml)[</v>
      </c>
      <c r="F13841" t="str">
        <f t="shared" si="2466"/>
        <v>github.com</v>
      </c>
      <c r="G13841" t="s">
        <v>16451</v>
      </c>
      <c r="H13841" t="s">
        <v>16455</v>
      </c>
    </row>
    <row r="13842" spans="1:9">
      <c r="A13842" t="str">
        <f>LEFT(C13842,FIND(")]",C13842)-1)</f>
        <v>![Stories in Progress](https://badge.waffle.io/mantl/mantl.svg?label=in%20progress&amp;title=InProgress</v>
      </c>
      <c r="B13842" t="str">
        <f t="shared" si="2468"/>
        <v>(http://waffle.io/mantl/mantl)</v>
      </c>
      <c r="C13842" t="s">
        <v>7406</v>
      </c>
      <c r="D13842" t="s">
        <v>1684</v>
      </c>
      <c r="E13842" t="str">
        <f t="shared" si="2465"/>
        <v>waffle.io/mantl/mantl)</v>
      </c>
      <c r="F13842" t="str">
        <f t="shared" si="2466"/>
        <v>waffle.io</v>
      </c>
      <c r="I13842">
        <f>COUNTIF(F:F,F13842)</f>
        <v>7</v>
      </c>
    </row>
    <row r="13843" spans="1:9">
      <c r="A13843" t="str">
        <f t="shared" ref="A13843:A13853" si="2471">LEFT(C13843,FIND(")",C13843)-1)</f>
        <v>![License](https://img.shields.io/hexpm/l/plug.svg?maxAge=2592000</v>
      </c>
      <c r="B13843" t="str">
        <f t="shared" si="2468"/>
        <v>()[</v>
      </c>
      <c r="C13843" t="s">
        <v>13370</v>
      </c>
      <c r="D13843" t="s">
        <v>1683</v>
      </c>
      <c r="E13843" t="str">
        <f t="shared" si="2465"/>
        <v>()[</v>
      </c>
      <c r="F13843" t="e">
        <f t="shared" si="2466"/>
        <v>#VALUE!</v>
      </c>
      <c r="H13843" t="s">
        <v>16464</v>
      </c>
    </row>
    <row r="13844" spans="1:9">
      <c r="A13844" t="str">
        <f t="shared" si="2471"/>
        <v>![Throughput Graph](https://graphs.waffle.io/llazzaro/django-scheduler/throughput.svg</v>
      </c>
      <c r="B13844" t="str">
        <f t="shared" si="2468"/>
        <v>(https://waffle.io/llazzaro/django-scheduler/metrics)</v>
      </c>
      <c r="C13844" t="s">
        <v>8919</v>
      </c>
      <c r="D13844" t="s">
        <v>1684</v>
      </c>
      <c r="E13844" t="str">
        <f t="shared" si="2465"/>
        <v>waffle.io/llazzaro/django-scheduler/metrics)</v>
      </c>
      <c r="F13844" t="str">
        <f t="shared" si="2466"/>
        <v>waffle.io</v>
      </c>
      <c r="I13844">
        <f t="shared" ref="I13844:I13845" si="2472">COUNTIF(F:F,F13844)</f>
        <v>7</v>
      </c>
    </row>
    <row r="13845" spans="1:9">
      <c r="A13845" t="str">
        <f t="shared" si="2471"/>
        <v>![Issues needing your help](https://api.syncany.org/v3/badges/waffle</v>
      </c>
      <c r="B13845" t="str">
        <f t="shared" si="2468"/>
        <v>(http://waffle.io/syncany/syncany) [</v>
      </c>
      <c r="C13845" t="s">
        <v>13770</v>
      </c>
      <c r="D13845" t="s">
        <v>1683</v>
      </c>
      <c r="E13845" t="str">
        <f t="shared" si="2465"/>
        <v>waffle.io/syncany/syncany) [</v>
      </c>
      <c r="F13845" t="str">
        <f t="shared" si="2466"/>
        <v>waffle.io</v>
      </c>
      <c r="I13845">
        <f t="shared" si="2472"/>
        <v>7</v>
      </c>
    </row>
    <row r="13846" spans="1:9">
      <c r="A13846" t="str">
        <f t="shared" si="2471"/>
        <v>![GitHub CI](https://github.com/pgjdbc/pgjdbc/actions/workflows/main.yml/badge.svg?branch=master</v>
      </c>
      <c r="B13846" t="str">
        <f t="shared" si="2468"/>
        <v>(https://github.com/pgjdbc/pgjdbc/actions/workflows/main.yml)[</v>
      </c>
      <c r="C13846" t="s">
        <v>13373</v>
      </c>
      <c r="D13846" t="s">
        <v>1683</v>
      </c>
      <c r="E13846" t="str">
        <f t="shared" si="2465"/>
        <v>github.com/pgjdbc/pgjdbc/actions/workflows/main.yml)[</v>
      </c>
      <c r="F13846" t="str">
        <f t="shared" si="2466"/>
        <v>github.com</v>
      </c>
      <c r="G13846" t="s">
        <v>16451</v>
      </c>
      <c r="H13846" t="s">
        <v>16455</v>
      </c>
    </row>
    <row r="13847" spans="1:9">
      <c r="A13847" t="str">
        <f t="shared" si="2471"/>
        <v>![Stories in Ready](https://badge.waffle.io/cymcsg/UltimateRecyclerView.svg?label=ready&amp;title=Ready</v>
      </c>
      <c r="B13847" t="str">
        <f t="shared" si="2468"/>
        <v xml:space="preserve">(http://waffle.io/cymcsg/UltimateRecyclerView) </v>
      </c>
      <c r="C13847" t="s">
        <v>16170</v>
      </c>
      <c r="D13847" t="s">
        <v>1683</v>
      </c>
      <c r="E13847" t="str">
        <f t="shared" si="2465"/>
        <v xml:space="preserve">waffle.io/cymcsg/UltimateRecyclerView) </v>
      </c>
      <c r="F13847" t="str">
        <f t="shared" si="2466"/>
        <v>waffle.io</v>
      </c>
      <c r="I13847">
        <f>COUNTIF(F:F,F13847)</f>
        <v>7</v>
      </c>
    </row>
    <row r="13848" spans="1:9">
      <c r="A13848" t="str">
        <f t="shared" si="2471"/>
        <v>![codecov.io](http://codecov.io/github/pgjdbc/pgjdbc/coverage.svg?branch=master</v>
      </c>
      <c r="B13848" t="str">
        <f t="shared" si="2468"/>
        <v>(http://codecov.io/github/pgjdbc/pgjdbc?branch=master)[</v>
      </c>
      <c r="C13848" t="s">
        <v>13375</v>
      </c>
      <c r="D13848" t="s">
        <v>1683</v>
      </c>
      <c r="E13848" t="str">
        <f t="shared" si="2465"/>
        <v>codecov.io/github/pgjdbc/pgjdbc?branch=master)[</v>
      </c>
      <c r="F13848" t="str">
        <f t="shared" si="2466"/>
        <v>codecov.io</v>
      </c>
      <c r="H13848" t="s">
        <v>16457</v>
      </c>
    </row>
    <row r="13849" spans="1:9">
      <c r="A13849" t="str">
        <f t="shared" si="2471"/>
        <v>[Wallet of Satoshi](BTCPayServer/wwwroot/img/readme/supporter_walletofsatoshi.svg</v>
      </c>
      <c r="B13849" t="str">
        <f t="shared" si="2468"/>
        <v>(https://walletofsatoshi.com/)</v>
      </c>
      <c r="C13849" t="s">
        <v>6325</v>
      </c>
      <c r="D13849" t="s">
        <v>1120</v>
      </c>
      <c r="E13849" t="str">
        <f t="shared" si="2465"/>
        <v>walletofsatoshi.com/)</v>
      </c>
      <c r="F13849" t="str">
        <f t="shared" si="2466"/>
        <v>walletofsatoshi.com</v>
      </c>
      <c r="I13849">
        <f>COUNTIF(F:F,F13849)</f>
        <v>1</v>
      </c>
    </row>
    <row r="13850" spans="1:9">
      <c r="A13850" t="str">
        <f t="shared" si="2471"/>
        <v>![Join the chat at https://gitter.im/pgjdbc/pgjdbc](https://badges.gitter.im/pgjdbc/pgjdbc.svg</v>
      </c>
      <c r="B13850" t="str">
        <f t="shared" si="2468"/>
        <v>(https://gitter.im/pgjdbc/pgjdbc?utm_source=badge&amp;utm_medium=badge&amp;utm_campaign=pr-badge&amp;utm_content=badge)[</v>
      </c>
      <c r="C13850" t="s">
        <v>13377</v>
      </c>
      <c r="D13850" t="s">
        <v>1683</v>
      </c>
      <c r="E13850" t="str">
        <f t="shared" si="2465"/>
        <v>gitter.im/pgjdbc/pgjdbc?utm_source=badge&amp;utm_medium=badge&amp;utm_campaign=pr-badge&amp;utm_content=badge)[</v>
      </c>
      <c r="F13850" t="str">
        <f t="shared" si="2466"/>
        <v>gitter.im</v>
      </c>
      <c r="H13850" t="s">
        <v>16460</v>
      </c>
    </row>
    <row r="13851" spans="1:9">
      <c r="A13851" t="str">
        <f t="shared" si="2471"/>
        <v>![Maven Central](https://maven-badges.herokuapp.com/maven-central/org.postgresql/postgresql/badge.svg</v>
      </c>
      <c r="B13851" t="str">
        <f t="shared" si="2468"/>
        <v>(https://maven-badges.herokuapp.com/maven-central/org.postgresql/postgresql)[</v>
      </c>
      <c r="C13851" t="s">
        <v>13378</v>
      </c>
      <c r="D13851" t="s">
        <v>1683</v>
      </c>
      <c r="E13851" t="str">
        <f t="shared" si="2465"/>
        <v>maven-badges.herokuapp.com/maven-central/org.postgresql/postgresql)[</v>
      </c>
      <c r="F13851" t="str">
        <f t="shared" si="2466"/>
        <v>maven-badges.herokuapp.com</v>
      </c>
      <c r="H13851" t="s">
        <v>16461</v>
      </c>
    </row>
    <row r="13852" spans="1:9">
      <c r="A13852" t="str">
        <f t="shared" si="2471"/>
        <v>[![WAPM](https://wapm.io/package/vshymanskyy/wasm3/badge.svg</v>
      </c>
      <c r="B13852" t="str">
        <f t="shared" si="2468"/>
        <v>(https://wapm.io/package/vshymanskyy/wasm3)</v>
      </c>
      <c r="C13852" t="s">
        <v>2699</v>
      </c>
      <c r="D13852" t="s">
        <v>800</v>
      </c>
      <c r="E13852" t="str">
        <f t="shared" si="2465"/>
        <v>wapm.io/package/vshymanskyy/wasm3)</v>
      </c>
      <c r="F13852" t="str">
        <f t="shared" si="2466"/>
        <v>wapm.io</v>
      </c>
      <c r="I13852">
        <f>COUNTIF(F:F,F13852)</f>
        <v>1</v>
      </c>
    </row>
    <row r="13853" spans="1:9">
      <c r="A13853" t="str">
        <f t="shared" si="2471"/>
        <v>![Maven Central](https://maven-badges.herokuapp.com/maven-central/org.postgresql/postgresql/badge.svg</v>
      </c>
      <c r="B13853" t="str">
        <f t="shared" si="2468"/>
        <v>(https://maven-badges.herokuapp.com/maven-central/org.postgresql/postgresql)&lt;</v>
      </c>
      <c r="C13853" t="s">
        <v>13380</v>
      </c>
      <c r="D13853" t="s">
        <v>1683</v>
      </c>
      <c r="E13853" t="str">
        <f t="shared" si="2465"/>
        <v>maven-badges.herokuapp.com/maven-central/org.postgresql/postgresql)&lt;</v>
      </c>
      <c r="F13853" t="str">
        <f t="shared" si="2466"/>
        <v>maven-badges.herokuapp.com</v>
      </c>
      <c r="H13853" t="s">
        <v>16461</v>
      </c>
    </row>
    <row r="13854" spans="1:9">
      <c r="A13854" t="str">
        <f>LEFT(C13854,FIND(")]",C13854)-1)</f>
        <v>![Documentation Status](https://readthedocs.org/projects/ward/badge/?version=latest</v>
      </c>
      <c r="B13854" t="str">
        <f t="shared" si="2468"/>
        <v>(https://ward.readthedocs.io/en/latest/?badge=latest)</v>
      </c>
      <c r="C13854" t="s">
        <v>9034</v>
      </c>
      <c r="D13854" t="s">
        <v>1684</v>
      </c>
      <c r="E13854" t="str">
        <f t="shared" si="2465"/>
        <v>ward.readthedocs.io/en/latest/?badge=latest)</v>
      </c>
      <c r="F13854" t="str">
        <f t="shared" si="2466"/>
        <v>ward.readthedocs.io</v>
      </c>
      <c r="I13854">
        <f t="shared" ref="I13854:I13855" si="2473">COUNTIF(F:F,F13854)</f>
        <v>1</v>
      </c>
    </row>
    <row r="13855" spans="1:9">
      <c r="A13855" t="str">
        <f t="shared" ref="A13855:A13871" si="2474">LEFT(C13855,FIND(")",C13855)-1)</f>
        <v>[![Slack](https://img.shields.io/badge/slack-join-blue.svg</v>
      </c>
      <c r="B13855" t="str">
        <f t="shared" si="2468"/>
        <v>(https://wazuh.com/community/join-us-on-slack/)</v>
      </c>
      <c r="C13855" t="s">
        <v>635</v>
      </c>
      <c r="D13855" t="s">
        <v>800</v>
      </c>
      <c r="E13855" t="str">
        <f t="shared" si="2465"/>
        <v>wazuh.com/community/join-us-on-slack/)</v>
      </c>
      <c r="F13855" t="str">
        <f t="shared" si="2466"/>
        <v>wazuh.com</v>
      </c>
      <c r="I13855">
        <f t="shared" si="2473"/>
        <v>1</v>
      </c>
    </row>
    <row r="13856" spans="1:9">
      <c r="A13856" t="str">
        <f t="shared" si="2474"/>
        <v>![HoloEverywhere](https://github.com/Prototik/HoloEverywhere/raw/gh-pages/github-res/logo.png "HoloEverywhere"</v>
      </c>
      <c r="C13856" t="s">
        <v>13383</v>
      </c>
      <c r="D13856" t="s">
        <v>1683</v>
      </c>
      <c r="E13856" t="str">
        <f t="shared" si="2465"/>
        <v/>
      </c>
      <c r="F13856" t="e">
        <f t="shared" si="2466"/>
        <v>#VALUE!</v>
      </c>
      <c r="H13856" t="s">
        <v>16464</v>
      </c>
    </row>
    <row r="13857" spans="1:9">
      <c r="A13857" t="str">
        <f t="shared" si="2474"/>
        <v>[![irc](https://img.shields.io/badge/IRC-%23AppImage%20on%20libera.chat-blue.svg</v>
      </c>
      <c r="B13857" t="str">
        <f>MID(C13857,FIND(")](",C13857)+2,1000)</f>
        <v xml:space="preserve">(https://web.libera.chat/AppImage) </v>
      </c>
      <c r="C13857" t="s">
        <v>2853</v>
      </c>
      <c r="D13857" t="s">
        <v>800</v>
      </c>
      <c r="E13857" t="str">
        <f t="shared" si="2465"/>
        <v xml:space="preserve">web.libera.chat/AppImage) </v>
      </c>
      <c r="F13857" t="str">
        <f t="shared" si="2466"/>
        <v>web.libera.chat</v>
      </c>
      <c r="I13857">
        <f>COUNTIF(F:F,F13857)</f>
        <v>6</v>
      </c>
    </row>
    <row r="13858" spans="1:9">
      <c r="A13858" t="str">
        <f t="shared" si="2474"/>
        <v>![Donate](https://github.com/Prototik/HoloEverywhere/raw/gh-pages/github-res/donate_button.png</v>
      </c>
      <c r="C13858" t="s">
        <v>13385</v>
      </c>
      <c r="D13858" t="s">
        <v>1683</v>
      </c>
      <c r="E13858" t="str">
        <f t="shared" si="2465"/>
        <v/>
      </c>
      <c r="F13858" t="e">
        <f t="shared" si="2466"/>
        <v>#VALUE!</v>
      </c>
      <c r="H13858" t="s">
        <v>16464</v>
      </c>
    </row>
    <row r="13859" spans="1:9">
      <c r="A13859" t="str">
        <f t="shared" si="2474"/>
        <v>![Screenshot 1](https://github.com/Prototik/HoloEverywhere/raw/gh-pages/img/screenshots/1.png "Screenshot 1"</v>
      </c>
      <c r="C13859" t="s">
        <v>1135</v>
      </c>
      <c r="D13859" t="s">
        <v>1683</v>
      </c>
      <c r="E13859" t="str">
        <f t="shared" si="2465"/>
        <v/>
      </c>
      <c r="F13859" t="e">
        <f t="shared" si="2466"/>
        <v>#VALUE!</v>
      </c>
      <c r="H13859" t="s">
        <v>16464</v>
      </c>
    </row>
    <row r="13860" spans="1:9">
      <c r="A13860" t="str">
        <f t="shared" si="2474"/>
        <v>![Screenshot 2](https://github.com/Prototik/HoloEverywhere/raw/gh-pages/img/screenshots/2.png "Screenshot 2"</v>
      </c>
      <c r="C13860" t="s">
        <v>1136</v>
      </c>
      <c r="D13860" t="s">
        <v>1683</v>
      </c>
      <c r="E13860" t="str">
        <f t="shared" si="2465"/>
        <v/>
      </c>
      <c r="F13860" t="e">
        <f t="shared" si="2466"/>
        <v>#VALUE!</v>
      </c>
      <c r="H13860" t="s">
        <v>16464</v>
      </c>
    </row>
    <row r="13861" spans="1:9">
      <c r="A13861" t="str">
        <f t="shared" si="2474"/>
        <v>![Screenshot 3](https://github.com/Prototik/HoloEverywhere/raw/gh-pages/img/screenshots/3.png "Screenshot 3"</v>
      </c>
      <c r="C13861" t="s">
        <v>1137</v>
      </c>
      <c r="D13861" t="s">
        <v>1683</v>
      </c>
      <c r="E13861" t="str">
        <f t="shared" si="2465"/>
        <v/>
      </c>
      <c r="F13861" t="e">
        <f t="shared" si="2466"/>
        <v>#VALUE!</v>
      </c>
      <c r="H13861" t="s">
        <v>16464</v>
      </c>
    </row>
    <row r="13862" spans="1:9">
      <c r="A13862" t="str">
        <f t="shared" si="2474"/>
        <v>![Screenshot 4](https://github.com/Prototik/HoloEverywhere/raw/gh-pages/img/screenshots/4.png "Screenshot 4"</v>
      </c>
      <c r="C13862" t="s">
        <v>1138</v>
      </c>
      <c r="D13862" t="s">
        <v>1683</v>
      </c>
      <c r="E13862" t="str">
        <f t="shared" si="2465"/>
        <v/>
      </c>
      <c r="F13862" t="e">
        <f t="shared" si="2466"/>
        <v>#VALUE!</v>
      </c>
      <c r="H13862" t="s">
        <v>16464</v>
      </c>
    </row>
    <row r="13863" spans="1:9">
      <c r="A13863" t="str">
        <f t="shared" si="2474"/>
        <v>![Screenshot 5](https://github.com/Prototik/HoloEverywhere/raw/gh-pages/img/screenshots/5.png "Screenshot 5"</v>
      </c>
      <c r="C13863" t="s">
        <v>1139</v>
      </c>
      <c r="D13863" t="s">
        <v>1683</v>
      </c>
      <c r="E13863" t="str">
        <f t="shared" si="2465"/>
        <v/>
      </c>
      <c r="F13863" t="e">
        <f t="shared" si="2466"/>
        <v>#VALUE!</v>
      </c>
      <c r="H13863" t="s">
        <v>16464</v>
      </c>
    </row>
    <row r="13864" spans="1:9">
      <c r="A13864" t="str">
        <f t="shared" si="2474"/>
        <v>![Screenshot 6](https://github.com/Prototik/HoloEverywhere/raw/gh-pages/img/screenshots/6.png "Screenshot 6"</v>
      </c>
      <c r="C13864" t="s">
        <v>1140</v>
      </c>
      <c r="D13864" t="s">
        <v>1683</v>
      </c>
      <c r="E13864" t="str">
        <f t="shared" si="2465"/>
        <v/>
      </c>
      <c r="F13864" t="e">
        <f t="shared" si="2466"/>
        <v>#VALUE!</v>
      </c>
      <c r="H13864" t="s">
        <v>16464</v>
      </c>
    </row>
    <row r="13865" spans="1:9">
      <c r="A13865" t="str">
        <f t="shared" si="2474"/>
        <v>![Screenshot 7](https://github.com/Prototik/HoloEverywhere/raw/gh-pages/img/screenshots/7.png "Screenshot 7"</v>
      </c>
      <c r="C13865" t="s">
        <v>1141</v>
      </c>
      <c r="D13865" t="s">
        <v>1683</v>
      </c>
      <c r="E13865" t="str">
        <f t="shared" si="2465"/>
        <v/>
      </c>
      <c r="F13865" t="e">
        <f t="shared" si="2466"/>
        <v>#VALUE!</v>
      </c>
      <c r="H13865" t="s">
        <v>16464</v>
      </c>
    </row>
    <row r="13866" spans="1:9">
      <c r="A13866" t="str">
        <f t="shared" si="2474"/>
        <v>![Screenshot 8](https://github.com/Prototik/HoloEverywhere/raw/gh-pages/img/screenshots/8.png "Screenshot 8"</v>
      </c>
      <c r="C13866" t="s">
        <v>1142</v>
      </c>
      <c r="D13866" t="s">
        <v>1683</v>
      </c>
      <c r="E13866" t="str">
        <f t="shared" si="2465"/>
        <v/>
      </c>
      <c r="F13866" t="e">
        <f t="shared" si="2466"/>
        <v>#VALUE!</v>
      </c>
      <c r="H13866" t="s">
        <v>16464</v>
      </c>
    </row>
    <row r="13867" spans="1:9">
      <c r="A13867" t="str">
        <f t="shared" si="2474"/>
        <v>![Screenshot 9](https://github.com/Prototik/HoloEverywhere/raw/gh-pages/img/screenshots/9.png "Screenshot 9"</v>
      </c>
      <c r="C13867" t="s">
        <v>1143</v>
      </c>
      <c r="D13867" t="s">
        <v>1683</v>
      </c>
      <c r="E13867" t="str">
        <f t="shared" si="2465"/>
        <v/>
      </c>
      <c r="F13867" t="e">
        <f t="shared" si="2466"/>
        <v>#VALUE!</v>
      </c>
      <c r="H13867" t="s">
        <v>16464</v>
      </c>
    </row>
    <row r="13868" spans="1:9">
      <c r="A13868" t="str">
        <f t="shared" si="2474"/>
        <v>![Screenshot 10](https://github.com/Prototik/HoloEverywhere/raw/gh-pages/img/screenshots/10.png "Screenshot 10"</v>
      </c>
      <c r="C13868" t="s">
        <v>13386</v>
      </c>
      <c r="D13868" t="s">
        <v>1683</v>
      </c>
      <c r="E13868" t="str">
        <f t="shared" si="2465"/>
        <v/>
      </c>
      <c r="F13868" t="e">
        <f t="shared" si="2466"/>
        <v>#VALUE!</v>
      </c>
      <c r="H13868" t="s">
        <v>16464</v>
      </c>
    </row>
    <row r="13869" spans="1:9">
      <c r="A13869" t="str">
        <f t="shared" si="2474"/>
        <v>![IRC libera.chat #openrw](https://raster.shields.io/badge/libera.chat-%23openrw-blue</v>
      </c>
      <c r="B13869" t="str">
        <f t="shared" ref="B13869:B13878" si="2475">MID(C13869,FIND(")](",C13869)+2,1000)</f>
        <v>(https://web.libera.chat/?channels=#openrw)</v>
      </c>
      <c r="C13869" t="s">
        <v>3000</v>
      </c>
      <c r="D13869" t="s">
        <v>1119</v>
      </c>
      <c r="E13869" t="str">
        <f t="shared" si="2465"/>
        <v>web.libera.chat/?channels=#openrw)</v>
      </c>
      <c r="F13869" t="str">
        <f t="shared" si="2466"/>
        <v>web.libera.chat</v>
      </c>
      <c r="I13869">
        <f t="shared" ref="I13869:I13873" si="2476">COUNTIF(F:F,F13869)</f>
        <v>6</v>
      </c>
    </row>
    <row r="13870" spans="1:9">
      <c r="A13870" t="str">
        <f t="shared" si="2474"/>
        <v>![IRC](https://img.shields.io/badge/chat-on%20irc-blue.svg?style=flat-square</v>
      </c>
      <c r="B13870" t="str">
        <f t="shared" si="2475"/>
        <v>(https://web.libera.chat/#zealdocs)</v>
      </c>
      <c r="C13870" t="s">
        <v>3209</v>
      </c>
      <c r="D13870" t="s">
        <v>1119</v>
      </c>
      <c r="E13870" t="str">
        <f t="shared" si="2465"/>
        <v>web.libera.chat/#zealdocs)</v>
      </c>
      <c r="F13870" t="str">
        <f t="shared" si="2466"/>
        <v>web.libera.chat</v>
      </c>
      <c r="I13870">
        <f t="shared" si="2476"/>
        <v>6</v>
      </c>
    </row>
    <row r="13871" spans="1:9">
      <c r="A13871" t="str">
        <f t="shared" si="2474"/>
        <v>![Irc](https://img.shields.io/badge/irc.libera.chat-%23magic--wormhole-brightgreen</v>
      </c>
      <c r="B13871" t="str">
        <f t="shared" si="2475"/>
        <v>(https://web.libera.chat/)</v>
      </c>
      <c r="C13871" t="s">
        <v>8927</v>
      </c>
      <c r="D13871" t="s">
        <v>1684</v>
      </c>
      <c r="E13871" t="str">
        <f t="shared" si="2465"/>
        <v>web.libera.chat/)</v>
      </c>
      <c r="F13871" t="str">
        <f t="shared" si="2466"/>
        <v>web.libera.chat</v>
      </c>
      <c r="I13871">
        <f t="shared" si="2476"/>
        <v>6</v>
      </c>
    </row>
    <row r="13872" spans="1:9">
      <c r="A13872" t="str">
        <f>LEFT(C13872,FIND(")]",C13872)-1)</f>
        <v>![#flaskbb@libera.chat](https://img.shields.io/badge/irc.libera.chat-%23flaskbb-blue.svg</v>
      </c>
      <c r="B13872" t="str">
        <f t="shared" si="2475"/>
        <v>(https://web.libera.chat/?channel=#flaskbb)</v>
      </c>
      <c r="C13872" t="s">
        <v>9431</v>
      </c>
      <c r="D13872" t="s">
        <v>1684</v>
      </c>
      <c r="E13872" t="str">
        <f t="shared" si="2465"/>
        <v>web.libera.chat/?channel=#flaskbb)</v>
      </c>
      <c r="F13872" t="str">
        <f t="shared" si="2466"/>
        <v>web.libera.chat</v>
      </c>
      <c r="I13872">
        <f t="shared" si="2476"/>
        <v>6</v>
      </c>
    </row>
    <row r="13873" spans="1:9">
      <c r="A13873" t="str">
        <f>LEFT(C13873,FIND(")]",C13873)-1)</f>
        <v>![Irc](https://img.shields.io/badge/irc.libera.chat-%23magic--wormhole-brightgreen</v>
      </c>
      <c r="B13873" t="str">
        <f t="shared" si="2475"/>
        <v>(https://web.libera.chat/)</v>
      </c>
      <c r="C13873" t="s">
        <v>8927</v>
      </c>
      <c r="D13873" t="s">
        <v>1684</v>
      </c>
      <c r="E13873" t="str">
        <f t="shared" si="2465"/>
        <v>web.libera.chat/)</v>
      </c>
      <c r="F13873" t="str">
        <f t="shared" si="2466"/>
        <v>web.libera.chat</v>
      </c>
      <c r="I13873">
        <f t="shared" si="2476"/>
        <v>6</v>
      </c>
    </row>
    <row r="13874" spans="1:9">
      <c r="A13874" t="str">
        <f t="shared" ref="A13874:A13920" si="2477">LEFT(C13874,FIND(")",C13874)-1)</f>
        <v>![Quality Gate Status](https://sonarcloud.io/api/project_badges/measure?project=hz-os-master&amp;metric=alert_status</v>
      </c>
      <c r="B13874" t="str">
        <f t="shared" si="2475"/>
        <v>(https://sonarcloud.io/dashboard?id=hz-os-master)</v>
      </c>
      <c r="C13874" t="s">
        <v>13392</v>
      </c>
      <c r="D13874" t="s">
        <v>1683</v>
      </c>
      <c r="E13874" t="str">
        <f t="shared" si="2465"/>
        <v>sonarcloud.io/dashboard?id=hz-os-master)</v>
      </c>
      <c r="F13874" t="str">
        <f t="shared" si="2466"/>
        <v>sonarcloud.io</v>
      </c>
      <c r="H13874" t="s">
        <v>16462</v>
      </c>
    </row>
    <row r="13875" spans="1:9">
      <c r="A13875" t="str">
        <f t="shared" si="2477"/>
        <v>![Documentation Status](https://readthedocs.org/projects/web3py/badge/?version=latest</v>
      </c>
      <c r="B13875" t="str">
        <f t="shared" si="2475"/>
        <v>(https://web3py.readthedocs.io/en/latest/?badge=latest)</v>
      </c>
      <c r="C13875" t="s">
        <v>10794</v>
      </c>
      <c r="D13875" t="s">
        <v>1684</v>
      </c>
      <c r="E13875" t="str">
        <f t="shared" si="2465"/>
        <v>web3py.readthedocs.io/en/latest/?badge=latest)</v>
      </c>
      <c r="F13875" t="str">
        <f t="shared" si="2466"/>
        <v>web3py.readthedocs.io</v>
      </c>
      <c r="I13875">
        <f t="shared" ref="I13875:I13878" si="2478">COUNTIF(F:F,F13875)</f>
        <v>1</v>
      </c>
    </row>
    <row r="13876" spans="1:9">
      <c r="A13876" t="str">
        <f t="shared" si="2477"/>
        <v>[![LIVE DEMO](extra/button.png</v>
      </c>
      <c r="B13876" t="str">
        <f t="shared" si="2475"/>
        <v>(https://webassembly.sh/?run-command=wasm3)</v>
      </c>
      <c r="C13876" t="s">
        <v>176</v>
      </c>
      <c r="D13876" t="s">
        <v>800</v>
      </c>
      <c r="E13876" t="str">
        <f t="shared" si="2465"/>
        <v>webassembly.sh/?run-command=wasm3)</v>
      </c>
      <c r="F13876" t="str">
        <f t="shared" si="2466"/>
        <v>webassembly.sh</v>
      </c>
      <c r="I13876">
        <f t="shared" si="2478"/>
        <v>1</v>
      </c>
    </row>
    <row r="13877" spans="1:9">
      <c r="A13877" t="str">
        <f t="shared" si="2477"/>
        <v>[![irc: japronto](https://img.shields.io/badge/irc-%23japronto-brightgreen.svg</v>
      </c>
      <c r="B13877" t="str">
        <f t="shared" si="2475"/>
        <v>(https://webchat.freenode.net/?channels=japronto)</v>
      </c>
      <c r="C13877" t="s">
        <v>2846</v>
      </c>
      <c r="D13877" t="s">
        <v>800</v>
      </c>
      <c r="E13877" t="str">
        <f t="shared" si="2465"/>
        <v>webchat.freenode.net/?channels=japronto)</v>
      </c>
      <c r="F13877" t="str">
        <f t="shared" si="2466"/>
        <v>webchat.freenode.net</v>
      </c>
      <c r="I13877">
        <f t="shared" si="2478"/>
        <v>3</v>
      </c>
    </row>
    <row r="13878" spans="1:9">
      <c r="A13878" t="str">
        <f t="shared" si="2477"/>
        <v>[![ag on Freenode](https://img.shields.io/badge/Freenode-%23ag-brightgreen.svg</v>
      </c>
      <c r="B13878" t="str">
        <f t="shared" si="2475"/>
        <v>(https://webchat.freenode.net/?channels=ag)</v>
      </c>
      <c r="C13878" t="s">
        <v>2856</v>
      </c>
      <c r="D13878" t="s">
        <v>800</v>
      </c>
      <c r="E13878" t="str">
        <f t="shared" si="2465"/>
        <v>webchat.freenode.net/?channels=ag)</v>
      </c>
      <c r="F13878" t="str">
        <f t="shared" si="2466"/>
        <v>webchat.freenode.net</v>
      </c>
      <c r="I13878">
        <f t="shared" si="2478"/>
        <v>3</v>
      </c>
    </row>
    <row r="13879" spans="1:9">
      <c r="A13879" t="str">
        <f t="shared" si="2477"/>
        <v>![JavaHamcrest](http://hamcrest.org/images/logo.jpg</v>
      </c>
      <c r="C13879" t="s">
        <v>13397</v>
      </c>
      <c r="D13879" t="s">
        <v>1683</v>
      </c>
      <c r="E13879" t="str">
        <f t="shared" si="2465"/>
        <v/>
      </c>
      <c r="F13879" t="e">
        <f t="shared" si="2466"/>
        <v>#VALUE!</v>
      </c>
      <c r="H13879" t="s">
        <v>16464</v>
      </c>
    </row>
    <row r="13880" spans="1:9">
      <c r="A13880" t="str">
        <f t="shared" si="2477"/>
        <v>![irc](https://img.shields.io/badge/IRC-%23AppImage%20on%20freenode-blue.svg</v>
      </c>
      <c r="B13880" t="str">
        <f>MID(C13880,FIND(")](",C13880)+2,1000)</f>
        <v xml:space="preserve">(https://webchat.freenode.net/?channels=AppImage) </v>
      </c>
      <c r="C13880" t="s">
        <v>3162</v>
      </c>
      <c r="D13880" t="s">
        <v>1119</v>
      </c>
      <c r="E13880" t="str">
        <f t="shared" si="2465"/>
        <v xml:space="preserve">webchat.freenode.net/?channels=AppImage) </v>
      </c>
      <c r="F13880" t="str">
        <f t="shared" si="2466"/>
        <v>webchat.freenode.net</v>
      </c>
      <c r="I13880">
        <f t="shared" ref="I13880:I13881" si="2479">COUNTIF(F:F,F13880)</f>
        <v>3</v>
      </c>
    </row>
    <row r="13881" spans="1:9">
      <c r="A13881" t="str">
        <f t="shared" si="2477"/>
        <v>[](https://weblate.samboy.dev/widgets/assetripper/-/gui/svg-badge.svg</v>
      </c>
      <c r="B13881" t="str">
        <f>MID(C13881,FIND(")](",C13881)+2,1000)</f>
        <v xml:space="preserve">(http://weblate.samboy.dev/engage/assetripper/)# Discord </v>
      </c>
      <c r="C13881" t="s">
        <v>6712</v>
      </c>
      <c r="D13881" t="s">
        <v>1120</v>
      </c>
      <c r="E13881" t="str">
        <f t="shared" si="2465"/>
        <v xml:space="preserve">weblate.samboy.dev/engage/assetripper/)# Discord </v>
      </c>
      <c r="F13881" t="str">
        <f t="shared" si="2466"/>
        <v>weblate.samboy.dev</v>
      </c>
      <c r="I13881">
        <f t="shared" si="2479"/>
        <v>1</v>
      </c>
    </row>
    <row r="13882" spans="1:9">
      <c r="A13882" t="str">
        <f t="shared" si="2477"/>
        <v>![Build Status](https://github.com/jgrapht/jgrapht/workflows/JGrapht%20Master%20build/badge.svg</v>
      </c>
      <c r="C13882" t="s">
        <v>13400</v>
      </c>
      <c r="D13882" t="s">
        <v>1683</v>
      </c>
      <c r="E13882" t="str">
        <f t="shared" si="2465"/>
        <v/>
      </c>
      <c r="F13882" t="e">
        <f t="shared" si="2466"/>
        <v>#VALUE!</v>
      </c>
      <c r="H13882" t="s">
        <v>16464</v>
      </c>
    </row>
    <row r="13883" spans="1:9">
      <c r="A13883" t="str">
        <f t="shared" si="2477"/>
        <v>![versionwebpack](https://img.shields.io/badge/dynamic/json?color=brightgreen&amp;url=https://raw.githubusercontent.com/jonashackt/spring-boot-vuejs/master/frontend/package-lock.json&amp;query=$.dependencies.webpack.version&amp;label=webpack&amp;logo=webpack</v>
      </c>
      <c r="B13883" t="str">
        <f>MID(C13883,FIND(")](",C13883)+2,1000)</f>
        <v>(https://webpack.js.org/)[</v>
      </c>
      <c r="C13883" t="s">
        <v>15496</v>
      </c>
      <c r="D13883" t="s">
        <v>1683</v>
      </c>
      <c r="E13883" t="str">
        <f t="shared" si="2465"/>
        <v>webpack.js.org/)[</v>
      </c>
      <c r="F13883" t="str">
        <f t="shared" si="2466"/>
        <v>webpack.js.org</v>
      </c>
      <c r="I13883">
        <f t="shared" ref="I13883:I13887" si="2480">COUNTIF(F:F,F13883)</f>
        <v>1</v>
      </c>
    </row>
    <row r="13884" spans="1:9">
      <c r="A13884" t="str">
        <f t="shared" si="2477"/>
        <v>![Demo](https://img.shields.io/badge/okteto-livedemo-green</v>
      </c>
      <c r="B13884" t="str">
        <f>MID(C13884,FIND(")](",C13884)+2,1000)</f>
        <v>(https://webrtc-streamer-mpromonet.cloud.okteto.net/)</v>
      </c>
      <c r="C13884" t="s">
        <v>3531</v>
      </c>
      <c r="D13884" t="s">
        <v>1119</v>
      </c>
      <c r="E13884" t="str">
        <f t="shared" si="2465"/>
        <v>webrtc-streamer-mpromonet.cloud.okteto.net/)</v>
      </c>
      <c r="F13884" t="str">
        <f t="shared" si="2466"/>
        <v>webrtc-streamer-mpromonet.cloud.okteto.net</v>
      </c>
      <c r="I13884">
        <f t="shared" si="2480"/>
        <v>7</v>
      </c>
    </row>
    <row r="13885" spans="1:9">
      <c r="A13885" t="str">
        <f t="shared" si="2477"/>
        <v>![Screenshot](images/snapshot.png</v>
      </c>
      <c r="B13885" t="str">
        <f>MID(C13885,FIND(")](",C13885)+2,1000)</f>
        <v>(https://webrtc-streamer-mpromonet.cloud.okteto.net/)</v>
      </c>
      <c r="C13885" t="s">
        <v>3533</v>
      </c>
      <c r="D13885" t="s">
        <v>1119</v>
      </c>
      <c r="E13885" t="str">
        <f t="shared" si="2465"/>
        <v>webrtc-streamer-mpromonet.cloud.okteto.net/)</v>
      </c>
      <c r="F13885" t="str">
        <f t="shared" si="2466"/>
        <v>webrtc-streamer-mpromonet.cloud.okteto.net</v>
      </c>
      <c r="I13885">
        <f t="shared" si="2480"/>
        <v>7</v>
      </c>
    </row>
    <row r="13886" spans="1:9">
      <c r="A13886" t="str">
        <f t="shared" si="2477"/>
        <v>![Screenshot](images/layout2x4.png</v>
      </c>
      <c r="B13886" t="str">
        <f>MID(C13886,FIND(")](",C13886)+2,1000)</f>
        <v>(https://webrtc-streamer-mpromonet.cloud.okteto.net/?layout=2x4)</v>
      </c>
      <c r="C13886" t="s">
        <v>3534</v>
      </c>
      <c r="D13886" t="s">
        <v>1119</v>
      </c>
      <c r="E13886" t="str">
        <f t="shared" si="2465"/>
        <v>webrtc-streamer-mpromonet.cloud.okteto.net/?layout=2x4)</v>
      </c>
      <c r="F13886" t="str">
        <f t="shared" si="2466"/>
        <v>webrtc-streamer-mpromonet.cloud.okteto.net</v>
      </c>
      <c r="I13886">
        <f t="shared" si="2480"/>
        <v>7</v>
      </c>
    </row>
    <row r="13887" spans="1:9">
      <c r="A13887" t="str">
        <f t="shared" si="2477"/>
        <v>![Screenshot](images/wc-selector.jpg</v>
      </c>
      <c r="B13887" t="str">
        <f>MID(C13887,FIND(")](",C13887)+2,1000)</f>
        <v>(https://webrtc-streamer-mpromonet.cloud.okteto.net/webrtc-streamer-element.html)</v>
      </c>
      <c r="C13887" t="s">
        <v>3535</v>
      </c>
      <c r="D13887" t="s">
        <v>1119</v>
      </c>
      <c r="E13887" t="str">
        <f t="shared" si="2465"/>
        <v>webrtc-streamer-mpromonet.cloud.okteto.net/webrtc-streamer-element.html)</v>
      </c>
      <c r="F13887" t="str">
        <f t="shared" si="2466"/>
        <v>webrtc-streamer-mpromonet.cloud.okteto.net</v>
      </c>
      <c r="I13887">
        <f t="shared" si="2480"/>
        <v>7</v>
      </c>
    </row>
    <row r="13888" spans="1:9">
      <c r="A13888" t="str">
        <f t="shared" si="2477"/>
        <v>![JFinal](https://jfinal.com/assets/img/jfinal_weixin_service_qr_code_150.jpg</v>
      </c>
      <c r="C13888" t="s">
        <v>1144</v>
      </c>
      <c r="D13888" t="s">
        <v>1683</v>
      </c>
      <c r="E13888" t="str">
        <f t="shared" si="2465"/>
        <v/>
      </c>
      <c r="F13888" t="e">
        <f t="shared" si="2466"/>
        <v>#VALUE!</v>
      </c>
      <c r="H13888" t="s">
        <v>16464</v>
      </c>
    </row>
    <row r="13889" spans="1:9">
      <c r="A13889" t="str">
        <f t="shared" si="2477"/>
        <v>![Build Status](https://secure.travis-ci.org/twitter/ambrose.png</v>
      </c>
      <c r="B13889" t="str">
        <f>MID(C13889,FIND(")](",C13889)+2,1000)</f>
        <v xml:space="preserve">(http://travis-ci.org/twitter/ambrose)Follow [@Ambrose](https://twitter.com/ambrose) </v>
      </c>
      <c r="C13889" t="s">
        <v>13406</v>
      </c>
      <c r="D13889" t="s">
        <v>1683</v>
      </c>
      <c r="E13889" t="str">
        <f t="shared" si="2465"/>
        <v xml:space="preserve">travis-ci.org/twitter/ambrose)Follow [@Ambrose]twitter.com/ambrose) </v>
      </c>
      <c r="F13889" t="str">
        <f t="shared" si="2466"/>
        <v>travis-ci.org</v>
      </c>
      <c r="H13889" t="s">
        <v>16460</v>
      </c>
    </row>
    <row r="13890" spans="1:9">
      <c r="A13890" t="str">
        <f t="shared" si="2477"/>
        <v>![Ambrose workflow screenshot](docs/img/ambrose-demo.gif</v>
      </c>
      <c r="C13890" t="s">
        <v>1145</v>
      </c>
      <c r="D13890" t="s">
        <v>1683</v>
      </c>
      <c r="E13890" t="str">
        <f t="shared" ref="E13890:E13953" si="2481">SUBSTITUTE(SUBSTITUTE(B13890,"(https://",""), "(http://", "")</f>
        <v/>
      </c>
      <c r="F13890" t="e">
        <f t="shared" ref="F13890:F13953" si="2482">LEFT(E13890,FIND("/", E13890)-1)</f>
        <v>#VALUE!</v>
      </c>
      <c r="H13890" t="s">
        <v>16464</v>
      </c>
    </row>
    <row r="13891" spans="1:9">
      <c r="A13891" t="str">
        <f t="shared" si="2477"/>
        <v>![Join the chat at https://gitter.im/springfox/springfox](https://badges.gitter.im/Join%20Chat.svg</v>
      </c>
      <c r="B13891" t="str">
        <f>MID(C13891,FIND(")](",C13891)+2,1000)</f>
        <v>(https://gitter.im/springfox/springfox?utm_source=badge&amp;utm_medium=badge&amp;utm_campaign=pr-badge&amp;utm_content=badge)[</v>
      </c>
      <c r="C13891" t="s">
        <v>13407</v>
      </c>
      <c r="D13891" t="s">
        <v>1683</v>
      </c>
      <c r="E13891" t="str">
        <f t="shared" si="2481"/>
        <v>gitter.im/springfox/springfox?utm_source=badge&amp;utm_medium=badge&amp;utm_campaign=pr-badge&amp;utm_content=badge)[</v>
      </c>
      <c r="F13891" t="str">
        <f t="shared" si="2482"/>
        <v>gitter.im</v>
      </c>
      <c r="H13891" t="s">
        <v>16460</v>
      </c>
    </row>
    <row r="13892" spans="1:9">
      <c r="A13892" t="str">
        <f t="shared" si="2477"/>
        <v>![Screenshot](images/wc-map.jpg</v>
      </c>
      <c r="B13892" t="str">
        <f>MID(C13892,FIND(")](",C13892)+2,1000)</f>
        <v>(https://webrtc-streamer-mpromonet.cloud.okteto.net/map.html)</v>
      </c>
      <c r="C13892" t="s">
        <v>3536</v>
      </c>
      <c r="D13892" t="s">
        <v>1119</v>
      </c>
      <c r="E13892" t="str">
        <f t="shared" si="2481"/>
        <v>webrtc-streamer-mpromonet.cloud.okteto.net/map.html)</v>
      </c>
      <c r="F13892" t="str">
        <f t="shared" si="2482"/>
        <v>webrtc-streamer-mpromonet.cloud.okteto.net</v>
      </c>
      <c r="I13892">
        <f>COUNTIF(F:F,F13892)</f>
        <v>7</v>
      </c>
    </row>
    <row r="13893" spans="1:9">
      <c r="A13893" t="str">
        <f t="shared" si="2477"/>
        <v>![Download](https://api.bintray.com/packages/springfox/maven-repo/springfox/images/download.svg</v>
      </c>
      <c r="C13893" t="s">
        <v>13409</v>
      </c>
      <c r="D13893" t="s">
        <v>1683</v>
      </c>
      <c r="E13893" t="str">
        <f t="shared" si="2481"/>
        <v/>
      </c>
      <c r="F13893" t="e">
        <f t="shared" si="2482"/>
        <v>#VALUE!</v>
      </c>
      <c r="H13893" t="s">
        <v>16464</v>
      </c>
    </row>
    <row r="13894" spans="1:9">
      <c r="A13894" t="str">
        <f t="shared" si="2477"/>
        <v>![Project Stats](https://www.openhub.net/p/springfox/widgets/project_thin_badge.gif</v>
      </c>
      <c r="B13894" t="str">
        <f t="shared" ref="B13894:B13913" si="2483">MID(C13894,FIND(")](",C13894)+2,1000)</f>
        <v>(https://www.openhub.net/p/springfox)[</v>
      </c>
      <c r="C13894" t="s">
        <v>15655</v>
      </c>
      <c r="D13894" t="s">
        <v>1683</v>
      </c>
      <c r="E13894" t="str">
        <f t="shared" si="2481"/>
        <v>www.openhub.net/p/springfox)[</v>
      </c>
      <c r="F13894" t="str">
        <f t="shared" si="2482"/>
        <v>www.openhub.net</v>
      </c>
      <c r="H13894" t="s">
        <v>16464</v>
      </c>
    </row>
    <row r="13895" spans="1:9">
      <c r="A13895" t="str">
        <f t="shared" si="2477"/>
        <v>![Circle CI](https://circleci.com/gh/springfox/springfox/tree/master.svg?style=svg</v>
      </c>
      <c r="B13895" t="str">
        <f t="shared" si="2483"/>
        <v>(https://circleci.com/gh/springfox/springfox/tree/master)[</v>
      </c>
      <c r="C13895" t="s">
        <v>15656</v>
      </c>
      <c r="D13895" t="s">
        <v>1683</v>
      </c>
      <c r="E13895" t="str">
        <f t="shared" si="2481"/>
        <v>circleci.com/gh/springfox/springfox/tree/master)[</v>
      </c>
      <c r="F13895" t="str">
        <f t="shared" si="2482"/>
        <v>circleci.com</v>
      </c>
      <c r="H13895" t="s">
        <v>16456</v>
      </c>
    </row>
    <row r="13896" spans="1:9">
      <c r="A13896" t="str">
        <f t="shared" si="2477"/>
        <v>![codecov](https://codecov.io/gh/springfox/springfox/branch/master/graph/badge.svg</v>
      </c>
      <c r="B13896" t="str">
        <f t="shared" si="2483"/>
        <v>(https://codecov.io/gh/springfox/springfox) [</v>
      </c>
      <c r="C13896" t="s">
        <v>15657</v>
      </c>
      <c r="D13896" t="s">
        <v>1683</v>
      </c>
      <c r="E13896" t="str">
        <f t="shared" si="2481"/>
        <v>codecov.io/gh/springfox/springfox) [</v>
      </c>
      <c r="F13896" t="str">
        <f t="shared" si="2482"/>
        <v>codecov.io</v>
      </c>
      <c r="H13896" t="s">
        <v>16457</v>
      </c>
    </row>
    <row r="13897" spans="1:9">
      <c r="A13897" t="str">
        <f t="shared" si="2477"/>
        <v>![Quality Gate Status](https://sonarcloud.io/api/project_badges/measure?project=springfox_springfox&amp;metric=alert_status</v>
      </c>
      <c r="B13897" t="str">
        <f t="shared" si="2483"/>
        <v>(https://sonarcloud.io/dashboard?id=springfox_springfox)[</v>
      </c>
      <c r="C13897" t="s">
        <v>15658</v>
      </c>
      <c r="D13897" t="s">
        <v>1683</v>
      </c>
      <c r="E13897" t="str">
        <f t="shared" si="2481"/>
        <v>sonarcloud.io/dashboard?id=springfox_springfox)[</v>
      </c>
      <c r="F13897" t="str">
        <f t="shared" si="2482"/>
        <v>sonarcloud.io</v>
      </c>
      <c r="H13897" t="s">
        <v>16462</v>
      </c>
    </row>
    <row r="13898" spans="1:9">
      <c r="A13898" t="str">
        <f t="shared" si="2477"/>
        <v>![Security Rating](https://sonarcloud.io/api/project_badges/measure?project=springfox_springfox&amp;metric=security_rating</v>
      </c>
      <c r="B13898" t="str">
        <f t="shared" si="2483"/>
        <v>(https://sonarcloud.io/dashboard?id=springfox_springfox)[</v>
      </c>
      <c r="C13898" t="s">
        <v>15659</v>
      </c>
      <c r="D13898" t="s">
        <v>1683</v>
      </c>
      <c r="E13898" t="str">
        <f t="shared" si="2481"/>
        <v>sonarcloud.io/dashboard?id=springfox_springfox)[</v>
      </c>
      <c r="F13898" t="str">
        <f t="shared" si="2482"/>
        <v>sonarcloud.io</v>
      </c>
      <c r="H13898" t="s">
        <v>16462</v>
      </c>
    </row>
    <row r="13899" spans="1:9">
      <c r="A13899" t="str">
        <f t="shared" si="2477"/>
        <v>![Vulnerabilities](https://sonarcloud.io/api/project_badges/measure?project=springfox_springfox&amp;metric=vulnerabilities</v>
      </c>
      <c r="B13899" t="str">
        <f t="shared" si="2483"/>
        <v>(https://sonarcloud.io/dashboard?id=springfox_springfox)[</v>
      </c>
      <c r="C13899" t="s">
        <v>15660</v>
      </c>
      <c r="D13899" t="s">
        <v>1683</v>
      </c>
      <c r="E13899" t="str">
        <f t="shared" si="2481"/>
        <v>sonarcloud.io/dashboard?id=springfox_springfox)[</v>
      </c>
      <c r="F13899" t="str">
        <f t="shared" si="2482"/>
        <v>sonarcloud.io</v>
      </c>
      <c r="H13899" t="s">
        <v>16462</v>
      </c>
    </row>
    <row r="13900" spans="1:9">
      <c r="A13900" t="str">
        <f t="shared" si="2477"/>
        <v>![Maintainability Rating](https://sonarcloud.io/api/project_badges/measure?project=springfox_springfox&amp;metric=sqale_rating</v>
      </c>
      <c r="B13900" t="str">
        <f t="shared" si="2483"/>
        <v>(https://sonarcloud.io/dashboard?id=springfox_springfox)[</v>
      </c>
      <c r="C13900" t="s">
        <v>15661</v>
      </c>
      <c r="D13900" t="s">
        <v>1683</v>
      </c>
      <c r="E13900" t="str">
        <f t="shared" si="2481"/>
        <v>sonarcloud.io/dashboard?id=springfox_springfox)[</v>
      </c>
      <c r="F13900" t="str">
        <f t="shared" si="2482"/>
        <v>sonarcloud.io</v>
      </c>
      <c r="H13900" t="s">
        <v>16462</v>
      </c>
    </row>
    <row r="13901" spans="1:9">
      <c r="A13901" t="str">
        <f t="shared" si="2477"/>
        <v>![Reliability Rating](https://sonarcloud.io/api/project_badges/measure?project=springfox_springfox&amp;metric=reliability_rating</v>
      </c>
      <c r="B13901" t="str">
        <f t="shared" si="2483"/>
        <v>(https://sonarcloud.io/dashboard?id=springfox_springfox)[</v>
      </c>
      <c r="C13901" t="s">
        <v>15662</v>
      </c>
      <c r="D13901" t="s">
        <v>1683</v>
      </c>
      <c r="E13901" t="str">
        <f t="shared" si="2481"/>
        <v>sonarcloud.io/dashboard?id=springfox_springfox)[</v>
      </c>
      <c r="F13901" t="str">
        <f t="shared" si="2482"/>
        <v>sonarcloud.io</v>
      </c>
      <c r="H13901" t="s">
        <v>16462</v>
      </c>
    </row>
    <row r="13902" spans="1:9">
      <c r="A13902" t="str">
        <f t="shared" si="2477"/>
        <v>![Technical Debt](https://sonarcloud.io/api/project_badges/measure?project=springfox_springfox&amp;metric=sqale_index</v>
      </c>
      <c r="B13902" t="str">
        <f t="shared" si="2483"/>
        <v>(https://sonarcloud.io/dashboard?id=springfox_springfox)[</v>
      </c>
      <c r="C13902" t="s">
        <v>15663</v>
      </c>
      <c r="D13902" t="s">
        <v>1683</v>
      </c>
      <c r="E13902" t="str">
        <f t="shared" si="2481"/>
        <v>sonarcloud.io/dashboard?id=springfox_springfox)[</v>
      </c>
      <c r="F13902" t="str">
        <f t="shared" si="2482"/>
        <v>sonarcloud.io</v>
      </c>
      <c r="H13902" t="s">
        <v>16462</v>
      </c>
    </row>
    <row r="13903" spans="1:9">
      <c r="A13903" t="str">
        <f t="shared" si="2477"/>
        <v>![Coverage](https://sonarcloud.io/api/project_badges/measure?project=springfox_springfox&amp;metric=coverage</v>
      </c>
      <c r="B13903" t="str">
        <f t="shared" si="2483"/>
        <v>(https://sonarcloud.io/dashboard?id=springfox_springfox)</v>
      </c>
      <c r="C13903" t="s">
        <v>13410</v>
      </c>
      <c r="D13903" t="s">
        <v>1683</v>
      </c>
      <c r="E13903" t="str">
        <f t="shared" si="2481"/>
        <v>sonarcloud.io/dashboard?id=springfox_springfox)</v>
      </c>
      <c r="F13903" t="str">
        <f t="shared" si="2482"/>
        <v>sonarcloud.io</v>
      </c>
      <c r="H13903" t="s">
        <v>16462</v>
      </c>
    </row>
    <row r="13904" spans="1:9">
      <c r="A13904" t="str">
        <f t="shared" si="2477"/>
        <v>![Screenshot](images/tensorflow.jpg</v>
      </c>
      <c r="B13904" t="str">
        <f t="shared" si="2483"/>
        <v>(https://webrtc-streamer-mpromonet.cloud.okteto.net/tensorflow.html)</v>
      </c>
      <c r="C13904" t="s">
        <v>3537</v>
      </c>
      <c r="D13904" t="s">
        <v>1119</v>
      </c>
      <c r="E13904" t="str">
        <f t="shared" si="2481"/>
        <v>webrtc-streamer-mpromonet.cloud.okteto.net/tensorflow.html)</v>
      </c>
      <c r="F13904" t="str">
        <f t="shared" si="2482"/>
        <v>webrtc-streamer-mpromonet.cloud.okteto.net</v>
      </c>
      <c r="I13904">
        <f>COUNTIF(F:F,F13904)</f>
        <v>7</v>
      </c>
    </row>
    <row r="13905" spans="1:9">
      <c r="A13905" t="str">
        <f t="shared" si="2477"/>
        <v>![Maven Central](https://maven-badges.herokuapp.com/maven-central/org.docx4j/docx4j-JAXB-Internal/badge.svg?gav=true</v>
      </c>
      <c r="B13905" t="str">
        <f t="shared" si="2483"/>
        <v>(https://maven-badges.herokuapp.com/maven-central/org.docx4j/docx4j-JAXB-Internal?gav=true)* [</v>
      </c>
      <c r="C13905" t="s">
        <v>13412</v>
      </c>
      <c r="D13905" t="s">
        <v>1683</v>
      </c>
      <c r="E13905" t="str">
        <f t="shared" si="2481"/>
        <v>maven-badges.herokuapp.com/maven-central/org.docx4j/docx4j-JAXB-Internal?gav=true)* [</v>
      </c>
      <c r="F13905" t="str">
        <f t="shared" si="2482"/>
        <v>maven-badges.herokuapp.com</v>
      </c>
      <c r="H13905" t="s">
        <v>16461</v>
      </c>
    </row>
    <row r="13906" spans="1:9">
      <c r="A13906" t="str">
        <f t="shared" si="2477"/>
        <v>![Maven Central](https://maven-badges.herokuapp.com/maven-central/org.docx4j/docx4j-JAXB-ReferenceImpl/badge.svg?gav=true</v>
      </c>
      <c r="B13906" t="str">
        <f t="shared" si="2483"/>
        <v>(https://maven-badges.herokuapp.com/maven-central/org.docx4j/docx4j-JAXB-ReferenceImpl?gav=true)* [</v>
      </c>
      <c r="C13906" t="s">
        <v>13413</v>
      </c>
      <c r="D13906" t="s">
        <v>1683</v>
      </c>
      <c r="E13906" t="str">
        <f t="shared" si="2481"/>
        <v>maven-badges.herokuapp.com/maven-central/org.docx4j/docx4j-JAXB-ReferenceImpl?gav=true)* [</v>
      </c>
      <c r="F13906" t="str">
        <f t="shared" si="2482"/>
        <v>maven-badges.herokuapp.com</v>
      </c>
      <c r="H13906" t="s">
        <v>16461</v>
      </c>
    </row>
    <row r="13907" spans="1:9">
      <c r="A13907" t="str">
        <f t="shared" si="2477"/>
        <v>![Maven Central](https://maven-badges.herokuapp.com/maven-central/org.docx4j/docx4j-JAXB-MOXy/badge.svg?gav=true</v>
      </c>
      <c r="B13907" t="str">
        <f t="shared" si="2483"/>
        <v>(https://maven-badges.herokuapp.com/maven-central/org.docx4j/docx4j-JAXB-MOXy?gav=true)* [</v>
      </c>
      <c r="C13907" t="s">
        <v>13414</v>
      </c>
      <c r="D13907" t="s">
        <v>1683</v>
      </c>
      <c r="E13907" t="str">
        <f t="shared" si="2481"/>
        <v>maven-badges.herokuapp.com/maven-central/org.docx4j/docx4j-JAXB-MOXy?gav=true)* [</v>
      </c>
      <c r="F13907" t="str">
        <f t="shared" si="2482"/>
        <v>maven-badges.herokuapp.com</v>
      </c>
      <c r="H13907" t="s">
        <v>16461</v>
      </c>
    </row>
    <row r="13908" spans="1:9">
      <c r="A13908" t="str">
        <f t="shared" si="2477"/>
        <v>![Maven Central](https://maven-badges.herokuapp.com/maven-central/org.docx4j/docx4j-JAXB-ReferenceImpl/badge.svg</v>
      </c>
      <c r="B13908" t="str">
        <f t="shared" si="2483"/>
        <v>(https://maven-badges.herokuapp.com/maven-central/org.docx4j/docx4j-JAXB-ReferenceImpl)* [</v>
      </c>
      <c r="C13908" t="s">
        <v>13415</v>
      </c>
      <c r="D13908" t="s">
        <v>1683</v>
      </c>
      <c r="E13908" t="str">
        <f t="shared" si="2481"/>
        <v>maven-badges.herokuapp.com/maven-central/org.docx4j/docx4j-JAXB-ReferenceImpl)* [</v>
      </c>
      <c r="F13908" t="str">
        <f t="shared" si="2482"/>
        <v>maven-badges.herokuapp.com</v>
      </c>
      <c r="H13908" t="s">
        <v>16461</v>
      </c>
    </row>
    <row r="13909" spans="1:9">
      <c r="A13909" t="str">
        <f t="shared" si="2477"/>
        <v>![Maven Central](https://maven-badges.herokuapp.com/maven-central/org.docx4j/docx4j-JAXB-MOXy/badge.svg</v>
      </c>
      <c r="B13909" t="str">
        <f t="shared" si="2483"/>
        <v>(https://maven-badges.herokuapp.com/maven-central/org.docx4j/docx4j-JAXB-MOXy)[</v>
      </c>
      <c r="C13909" t="s">
        <v>13416</v>
      </c>
      <c r="D13909" t="s">
        <v>1683</v>
      </c>
      <c r="E13909" t="str">
        <f t="shared" si="2481"/>
        <v>maven-badges.herokuapp.com/maven-central/org.docx4j/docx4j-JAXB-MOXy)[</v>
      </c>
      <c r="F13909" t="str">
        <f t="shared" si="2482"/>
        <v>maven-badges.herokuapp.com</v>
      </c>
      <c r="H13909" t="s">
        <v>16461</v>
      </c>
    </row>
    <row r="13910" spans="1:9">
      <c r="A13910" t="str">
        <f t="shared" si="2477"/>
        <v>![Java CI with SpotBugs](https://github.com/find-sec-bugs/find-sec-bugs/actions/workflows/spotbugs.yml/badge.svg</v>
      </c>
      <c r="B13910" t="str">
        <f t="shared" si="2483"/>
        <v>(https://github.com/find-sec-bugs/find-sec-bugs/actions/workflows/spotbugs.yml) [</v>
      </c>
      <c r="C13910" t="s">
        <v>13417</v>
      </c>
      <c r="D13910" t="s">
        <v>1683</v>
      </c>
      <c r="E13910" t="str">
        <f t="shared" si="2481"/>
        <v>github.com/find-sec-bugs/find-sec-bugs/actions/workflows/spotbugs.yml) [</v>
      </c>
      <c r="F13910" t="str">
        <f t="shared" si="2482"/>
        <v>github.com</v>
      </c>
      <c r="G13910" t="s">
        <v>16451</v>
      </c>
      <c r="H13910" t="s">
        <v>16455</v>
      </c>
    </row>
    <row r="13911" spans="1:9">
      <c r="A13911" t="str">
        <f t="shared" si="2477"/>
        <v>![codecov](https://codecov.io/gh/find-sec-bugs/find-sec-bugs/branch/master/graph/badge.svg</v>
      </c>
      <c r="B13911" t="str">
        <f t="shared" si="2483"/>
        <v>(https://codecov.io/gh/find-sec-bugs/find-sec-bugs) [</v>
      </c>
      <c r="C13911" t="s">
        <v>13418</v>
      </c>
      <c r="D13911" t="s">
        <v>1683</v>
      </c>
      <c r="E13911" t="str">
        <f t="shared" si="2481"/>
        <v>codecov.io/gh/find-sec-bugs/find-sec-bugs) [</v>
      </c>
      <c r="F13911" t="str">
        <f t="shared" si="2482"/>
        <v>codecov.io</v>
      </c>
      <c r="H13911" t="s">
        <v>16457</v>
      </c>
    </row>
    <row r="13912" spans="1:9">
      <c r="A13912" t="str">
        <f t="shared" si="2477"/>
        <v>![Screenshot](images/janusvideoroom.png</v>
      </c>
      <c r="B13912" t="str">
        <f t="shared" si="2483"/>
        <v>(https://webrtc-streamer-mpromonet.cloud.okteto.net/janusvideoroom.html)</v>
      </c>
      <c r="C13912" t="s">
        <v>3538</v>
      </c>
      <c r="D13912" t="s">
        <v>1119</v>
      </c>
      <c r="E13912" t="str">
        <f t="shared" si="2481"/>
        <v>webrtc-streamer-mpromonet.cloud.okteto.net/janusvideoroom.html)</v>
      </c>
      <c r="F13912" t="str">
        <f t="shared" si="2482"/>
        <v>webrtc-streamer-mpromonet.cloud.okteto.net</v>
      </c>
      <c r="I13912">
        <f>COUNTIF(F:F,F13912)</f>
        <v>7</v>
      </c>
    </row>
    <row r="13913" spans="1:9">
      <c r="A13913" t="str">
        <f t="shared" si="2477"/>
        <v>![Slack Channel](https://img.shields.io/badge/slack-OWASP%2ffind--sec--bugs-orange?logo=slack</v>
      </c>
      <c r="B13913" t="str">
        <f t="shared" si="2483"/>
        <v>(https://app.slack.com/client/T04T40NHX/CN8G79Y6P)</v>
      </c>
      <c r="C13913" t="s">
        <v>13420</v>
      </c>
      <c r="D13913" t="s">
        <v>1683</v>
      </c>
      <c r="E13913" t="str">
        <f t="shared" si="2481"/>
        <v>app.slack.com/client/T04T40NHX/CN8G79Y6P)</v>
      </c>
      <c r="F13913" t="str">
        <f t="shared" si="2482"/>
        <v>app.slack.com</v>
      </c>
      <c r="H13913" t="s">
        <v>16460</v>
      </c>
    </row>
    <row r="13914" spans="1:9">
      <c r="A13914" t="str">
        <f t="shared" si="2477"/>
        <v>![GoSecure Logo](website/out_web/images/gosecure.png</v>
      </c>
      <c r="C13914" t="s">
        <v>1146</v>
      </c>
      <c r="D13914" t="s">
        <v>1683</v>
      </c>
      <c r="E13914" t="str">
        <f t="shared" si="2481"/>
        <v/>
      </c>
      <c r="F13914" t="e">
        <f t="shared" si="2482"/>
        <v>#VALUE!</v>
      </c>
      <c r="H13914" t="s">
        <v>16464</v>
      </c>
    </row>
    <row r="13915" spans="1:9">
      <c r="A13915" t="str">
        <f t="shared" si="2477"/>
        <v>![Eclipse](https://find-sec-bugs.github.io/images/screens/eclipse.png</v>
      </c>
      <c r="C13915" t="s">
        <v>1147</v>
      </c>
      <c r="D13915" t="s">
        <v>1683</v>
      </c>
      <c r="E13915" t="str">
        <f t="shared" si="2481"/>
        <v/>
      </c>
      <c r="F13915" t="e">
        <f t="shared" si="2482"/>
        <v>#VALUE!</v>
      </c>
      <c r="H13915" t="s">
        <v>16464</v>
      </c>
    </row>
    <row r="13916" spans="1:9">
      <c r="A13916" t="str">
        <f t="shared" si="2477"/>
        <v>![IntelliJ](https://find-sec-bugs.github.io/images/screens/intellij.png</v>
      </c>
      <c r="C13916" t="s">
        <v>1148</v>
      </c>
      <c r="D13916" t="s">
        <v>1683</v>
      </c>
      <c r="E13916" t="str">
        <f t="shared" si="2481"/>
        <v/>
      </c>
      <c r="F13916" t="e">
        <f t="shared" si="2482"/>
        <v>#VALUE!</v>
      </c>
      <c r="H13916" t="s">
        <v>16464</v>
      </c>
    </row>
    <row r="13917" spans="1:9">
      <c r="A13917" t="str">
        <f t="shared" si="2477"/>
        <v>![SonarQube](https://find-sec-bugs.github.io/images/screens/sonar.png</v>
      </c>
      <c r="C13917" t="s">
        <v>13421</v>
      </c>
      <c r="D13917" t="s">
        <v>1683</v>
      </c>
      <c r="E13917" t="str">
        <f t="shared" si="2481"/>
        <v/>
      </c>
      <c r="F13917" t="e">
        <f t="shared" si="2482"/>
        <v>#VALUE!</v>
      </c>
      <c r="H13917" t="s">
        <v>16464</v>
      </c>
    </row>
    <row r="13918" spans="1:9">
      <c r="A13918" t="str">
        <f t="shared" si="2477"/>
        <v>![Accounts List](docs/images/v2.0.0_home.png</v>
      </c>
      <c r="C13918" t="s">
        <v>15664</v>
      </c>
      <c r="D13918" t="s">
        <v>1683</v>
      </c>
      <c r="E13918" t="str">
        <f t="shared" si="2481"/>
        <v/>
      </c>
      <c r="F13918" t="e">
        <f t="shared" si="2482"/>
        <v>#VALUE!</v>
      </c>
      <c r="H13918" t="s">
        <v>16464</v>
      </c>
    </row>
    <row r="13919" spans="1:9">
      <c r="A13919" t="str">
        <f t="shared" si="2477"/>
        <v>![Transactions List](docs/images/v2.0.0_transactions_list.png</v>
      </c>
      <c r="C13919" t="s">
        <v>15665</v>
      </c>
      <c r="D13919" t="s">
        <v>1683</v>
      </c>
      <c r="E13919" t="str">
        <f t="shared" si="2481"/>
        <v/>
      </c>
      <c r="F13919" t="e">
        <f t="shared" si="2482"/>
        <v>#VALUE!</v>
      </c>
      <c r="H13919" t="s">
        <v>16464</v>
      </c>
    </row>
    <row r="13920" spans="1:9">
      <c r="A13920" t="str">
        <f t="shared" si="2477"/>
        <v>![Reports](docs/images/v2.0.0_reports.png</v>
      </c>
      <c r="C13920" t="s">
        <v>13422</v>
      </c>
      <c r="D13920" t="s">
        <v>1683</v>
      </c>
      <c r="E13920" t="str">
        <f t="shared" si="2481"/>
        <v/>
      </c>
      <c r="F13920" t="e">
        <f t="shared" si="2482"/>
        <v>#VALUE!</v>
      </c>
      <c r="H13920" t="s">
        <v>16464</v>
      </c>
    </row>
    <row r="13921" spans="1:9">
      <c r="A13921" t="str">
        <f>LEFT(C13921,FIND(")]",C13921)-1)</f>
        <v>![docs](https://readthedocs.org/projects/websocket-client/badge/?style=flat</v>
      </c>
      <c r="B13921" t="str">
        <f t="shared" ref="B13921:B13927" si="2484">MID(C13921,FIND(")](",C13921)+2,1000)</f>
        <v>(https://websocket-client.readthedocs.io/)</v>
      </c>
      <c r="C13921" t="s">
        <v>9339</v>
      </c>
      <c r="D13921" t="s">
        <v>1684</v>
      </c>
      <c r="E13921" t="str">
        <f t="shared" si="2481"/>
        <v>websocket-client.readthedocs.io/)</v>
      </c>
      <c r="F13921" t="str">
        <f t="shared" si="2482"/>
        <v>websocket-client.readthedocs.io</v>
      </c>
      <c r="I13921">
        <f>COUNTIF(F:F,F13921)</f>
        <v>1</v>
      </c>
    </row>
    <row r="13922" spans="1:9">
      <c r="A13922" t="str">
        <f>LEFT(C13922,FIND(")",C13922)-1)</f>
        <v>![Coverage Status](https://coveralls.io/repos/searchbox-io/Jest/badge.svg?branch=master</v>
      </c>
      <c r="B13922" t="str">
        <f t="shared" si="2484"/>
        <v>(https://coveralls.io/r/searchbox-io/Jest?branch=master)[</v>
      </c>
      <c r="C13922" t="s">
        <v>13424</v>
      </c>
      <c r="D13922" t="s">
        <v>1683</v>
      </c>
      <c r="E13922" t="str">
        <f t="shared" si="2481"/>
        <v>coveralls.io/r/searchbox-io/Jest?branch=master)[</v>
      </c>
      <c r="F13922" t="str">
        <f t="shared" si="2482"/>
        <v>coveralls.io</v>
      </c>
      <c r="H13922" t="s">
        <v>16457</v>
      </c>
    </row>
    <row r="13923" spans="1:9">
      <c r="A13923" t="str">
        <f>LEFT(C13923,FIND(")",C13923)-1)</f>
        <v>![Maven Central](https://maven-badges.herokuapp.com/maven-central/io.searchbox/jest/badge.svg</v>
      </c>
      <c r="B13923" t="str">
        <f t="shared" si="2484"/>
        <v>(https://maven-badges.herokuapp.com/maven-central/io.searchbox/jest)[</v>
      </c>
      <c r="C13923" t="s">
        <v>13425</v>
      </c>
      <c r="D13923" t="s">
        <v>1683</v>
      </c>
      <c r="E13923" t="str">
        <f t="shared" si="2481"/>
        <v>maven-badges.herokuapp.com/maven-central/io.searchbox/jest)[</v>
      </c>
      <c r="F13923" t="str">
        <f t="shared" si="2482"/>
        <v>maven-badges.herokuapp.com</v>
      </c>
      <c r="H13923" t="s">
        <v>16461</v>
      </c>
    </row>
    <row r="13924" spans="1:9">
      <c r="A13924" t="str">
        <f>LEFT(C13924,FIND(")",C13924)-1)</f>
        <v>![Documentation Status](https://readthedocs.org/projects/wemake-django-template/badge/?version=latest</v>
      </c>
      <c r="B13924" t="str">
        <f t="shared" si="2484"/>
        <v>(http://wemake-django-template.readthedocs.io/en/latest/?badge=latest)</v>
      </c>
      <c r="C13924" t="s">
        <v>10369</v>
      </c>
      <c r="D13924" t="s">
        <v>1684</v>
      </c>
      <c r="E13924" t="str">
        <f t="shared" si="2481"/>
        <v>wemake-django-template.readthedocs.io/en/latest/?badge=latest)</v>
      </c>
      <c r="F13924" t="str">
        <f t="shared" si="2482"/>
        <v>wemake-django-template.readthedocs.io</v>
      </c>
      <c r="I13924">
        <f t="shared" ref="I13924:I13925" si="2485">COUNTIF(F:F,F13924)</f>
        <v>1</v>
      </c>
    </row>
    <row r="13925" spans="1:9">
      <c r="A13925" t="str">
        <f>LEFT(C13925,FIND(")]",C13925)-1)</f>
        <v>![report01](https://raw.githubusercontent.com/whaleshark-team/cobra/master/docs/report_01.jpg</v>
      </c>
      <c r="B13925" t="str">
        <f t="shared" si="2484"/>
        <v>(https://whaleshark-team.github.io/cobra/api)</v>
      </c>
      <c r="C13925" t="s">
        <v>8846</v>
      </c>
      <c r="D13925" t="s">
        <v>1684</v>
      </c>
      <c r="E13925" t="str">
        <f t="shared" si="2481"/>
        <v>whaleshark-team.github.io/cobra/api)</v>
      </c>
      <c r="F13925" t="str">
        <f t="shared" si="2482"/>
        <v>whaleshark-team.github.io</v>
      </c>
      <c r="I13925">
        <f t="shared" si="2485"/>
        <v>4</v>
      </c>
    </row>
    <row r="13926" spans="1:9">
      <c r="A13926" t="str">
        <f>LEFT(C13926,FIND(")",C13926)-1)</f>
        <v>![Coverage Status](https://img.shields.io/coveralls/sarxos/webcam-capture.svg?branch=master</v>
      </c>
      <c r="B13926" t="str">
        <f t="shared" si="2484"/>
        <v>(https://coveralls.io/r/sarxos/webcam-capture?branch=master)</v>
      </c>
      <c r="C13926" t="s">
        <v>13427</v>
      </c>
      <c r="D13926" t="s">
        <v>1683</v>
      </c>
      <c r="E13926" t="str">
        <f t="shared" si="2481"/>
        <v>coveralls.io/r/sarxos/webcam-capture?branch=master)</v>
      </c>
      <c r="F13926" t="str">
        <f t="shared" si="2482"/>
        <v>coveralls.io</v>
      </c>
      <c r="H13926" t="s">
        <v>16457</v>
      </c>
    </row>
    <row r="13927" spans="1:9">
      <c r="A13927" t="str">
        <f>LEFT(C13927,FIND(")",C13927)-1)</f>
        <v>![Donate via PayPal](https://www.paypalobjects.com/en_US/GB/i/btn/btn_donateCC_LG.gif</v>
      </c>
      <c r="B13927" t="str">
        <f t="shared" si="2484"/>
        <v>(https://www.paypal.com/cgi-bin/webscr?cmd=_s-xclick&amp;hosted_button_id=UYMENK76CSYZU)</v>
      </c>
      <c r="C13927" t="s">
        <v>13428</v>
      </c>
      <c r="D13927" t="s">
        <v>1683</v>
      </c>
      <c r="E13927" t="str">
        <f t="shared" si="2481"/>
        <v>www.paypal.com/cgi-bin/webscr?cmd=_s-xclick&amp;hosted_button_id=UYMENK76CSYZU)</v>
      </c>
      <c r="F13927" t="str">
        <f t="shared" si="2482"/>
        <v>www.paypal.com</v>
      </c>
      <c r="H13927" t="s">
        <v>16464</v>
      </c>
    </row>
    <row r="13928" spans="1:9">
      <c r="A13928" t="str">
        <f>LEFT(C13928,FIND(")",C13928)-1)</f>
        <v>![sarxos](https://raw.github.com/sarxos/webcam-capture/master/webcam-capture/src/etc/resources/sarxos.png "sarxos"</v>
      </c>
      <c r="C13928" t="s">
        <v>13429</v>
      </c>
      <c r="D13928" t="s">
        <v>1683</v>
      </c>
      <c r="E13928" t="str">
        <f t="shared" si="2481"/>
        <v/>
      </c>
      <c r="F13928" t="e">
        <f t="shared" si="2482"/>
        <v>#VALUE!</v>
      </c>
      <c r="H13928" t="s">
        <v>16464</v>
      </c>
    </row>
    <row r="13929" spans="1:9">
      <c r="A13929" t="str">
        <f>LEFT(C13929,FIND(")]",C13929)-1)</f>
        <v>![report02](https://raw.githubusercontent.com/whaleshark-team/cobra/master/docs/report_02.jpg</v>
      </c>
      <c r="B13929" t="str">
        <f>MID(C13929,FIND(")](",C13929)+2,1000)</f>
        <v>(https://whaleshark-team.github.io/cobra/api)</v>
      </c>
      <c r="C13929" t="s">
        <v>8503</v>
      </c>
      <c r="D13929" t="s">
        <v>1684</v>
      </c>
      <c r="E13929" t="str">
        <f t="shared" si="2481"/>
        <v>whaleshark-team.github.io/cobra/api)</v>
      </c>
      <c r="F13929" t="str">
        <f t="shared" si="2482"/>
        <v>whaleshark-team.github.io</v>
      </c>
      <c r="I13929">
        <f>COUNTIF(F:F,F13929)</f>
        <v>4</v>
      </c>
    </row>
    <row r="13930" spans="1:9">
      <c r="A13930" t="str">
        <f t="shared" ref="A13930:A13943" si="2486">LEFT(C13930,FIND(")",C13930)-1)</f>
        <v>![Maven Central](https://maven-badges.herokuapp.com/maven-central/com.github.jknack/handlebars/badge.svg</v>
      </c>
      <c r="B13930" t="str">
        <f>MID(C13930,FIND(")](",C13930)+2,1000)</f>
        <v>(https://maven-badges.herokuapp.com/maven-central/com.github.jknack/handlebars)[</v>
      </c>
      <c r="C13930" t="s">
        <v>13431</v>
      </c>
      <c r="D13930" t="s">
        <v>1683</v>
      </c>
      <c r="E13930" t="str">
        <f t="shared" si="2481"/>
        <v>maven-badges.herokuapp.com/maven-central/com.github.jknack/handlebars)[</v>
      </c>
      <c r="F13930" t="str">
        <f t="shared" si="2482"/>
        <v>maven-badges.herokuapp.com</v>
      </c>
      <c r="H13930" t="s">
        <v>16461</v>
      </c>
    </row>
    <row r="13931" spans="1:9">
      <c r="A13931" t="str">
        <f t="shared" si="2486"/>
        <v>![report01](https://raw.githubusercontent.com/whaleshark-team/cobra/master/docs/report_01.jpg</v>
      </c>
      <c r="B13931" t="str">
        <f>MID(C13931,FIND(")](",C13931)+2,1000)</f>
        <v>(https://whaleshark-team.github.io/cobra/api)</v>
      </c>
      <c r="C13931" t="s">
        <v>8846</v>
      </c>
      <c r="D13931" t="s">
        <v>1684</v>
      </c>
      <c r="E13931" t="str">
        <f t="shared" si="2481"/>
        <v>whaleshark-team.github.io/cobra/api)</v>
      </c>
      <c r="F13931" t="str">
        <f t="shared" si="2482"/>
        <v>whaleshark-team.github.io</v>
      </c>
      <c r="I13931">
        <f>COUNTIF(F:F,F13931)</f>
        <v>4</v>
      </c>
    </row>
    <row r="13932" spans="1:9">
      <c r="A13932" t="str">
        <f t="shared" si="2486"/>
        <v>![Maven Central](https://maven-badges.herokuapp.com/maven-central/com.github.jknack/handlebars/badge.svg</v>
      </c>
      <c r="B13932" t="str">
        <f>MID(C13932,FIND(")](",C13932)+2,1000)</f>
        <v>(https://maven-badges.herokuapp.com/maven-central/com.github.jknack/handlebars)</v>
      </c>
      <c r="C13932" t="s">
        <v>13433</v>
      </c>
      <c r="D13932" t="s">
        <v>1683</v>
      </c>
      <c r="E13932" t="str">
        <f t="shared" si="2481"/>
        <v>maven-badges.herokuapp.com/maven-central/com.github.jknack/handlebars)</v>
      </c>
      <c r="F13932" t="str">
        <f t="shared" si="2482"/>
        <v>maven-badges.herokuapp.com</v>
      </c>
      <c r="H13932" t="s">
        <v>16461</v>
      </c>
    </row>
    <row r="13933" spans="1:9">
      <c r="A13933" t="str">
        <f t="shared" si="2486"/>
        <v>![Template Comparison](http://jknack.github.io/handlebars.java/images/bench.png</v>
      </c>
      <c r="C13933" t="s">
        <v>1149</v>
      </c>
      <c r="D13933" t="s">
        <v>1683</v>
      </c>
      <c r="E13933" t="str">
        <f t="shared" si="2481"/>
        <v/>
      </c>
      <c r="F13933" t="e">
        <f t="shared" si="2482"/>
        <v>#VALUE!</v>
      </c>
      <c r="H13933" t="s">
        <v>16464</v>
      </c>
    </row>
    <row r="13934" spans="1:9">
      <c r="A13934" t="str">
        <f t="shared" si="2486"/>
        <v>![Gitter chat](http://img.shields.io/badge/gitter-join%20chat%20%E2%86%92-brightgreen.svg</v>
      </c>
      <c r="B13934" t="str">
        <f>MID(C13934,FIND(")](",C13934)+2,1000)</f>
        <v>(https://gitter.im/openzipkin/zipkin)[</v>
      </c>
      <c r="C13934" t="s">
        <v>13434</v>
      </c>
      <c r="D13934" t="s">
        <v>1683</v>
      </c>
      <c r="E13934" t="str">
        <f t="shared" si="2481"/>
        <v>gitter.im/openzipkin/zipkin)[</v>
      </c>
      <c r="F13934" t="str">
        <f t="shared" si="2482"/>
        <v>gitter.im</v>
      </c>
      <c r="H13934" t="s">
        <v>16460</v>
      </c>
    </row>
    <row r="13935" spans="1:9">
      <c r="A13935" t="str">
        <f t="shared" si="2486"/>
        <v>![Build Status](https://github.com/openzipkin/zipkin/workflows/test/badge.svg</v>
      </c>
      <c r="B13935" t="str">
        <f>MID(C13935,FIND(")](",C13935)+2,1000)</f>
        <v>(https://github.com/openzipkin/zipkin/actions?query=workflow%3Atest)[</v>
      </c>
      <c r="C13935" t="s">
        <v>13435</v>
      </c>
      <c r="D13935" t="s">
        <v>1683</v>
      </c>
      <c r="E13935" t="str">
        <f t="shared" si="2481"/>
        <v>github.com/openzipkin/zipkin/actions?query=workflow%3Atest)[</v>
      </c>
      <c r="F13935" t="str">
        <f t="shared" si="2482"/>
        <v>github.com</v>
      </c>
      <c r="G13935" t="s">
        <v>16451</v>
      </c>
      <c r="H13935" t="s">
        <v>16455</v>
      </c>
    </row>
    <row r="13936" spans="1:9">
      <c r="A13936" t="str">
        <f t="shared" si="2486"/>
        <v>![report02](https://raw.githubusercontent.com/whaleshark-team/cobra/master/docs/report_02.jpg</v>
      </c>
      <c r="B13936" t="str">
        <f>MID(C13936,FIND(")](",C13936)+2,1000)</f>
        <v>(https://whaleshark-team.github.io/cobra/api)</v>
      </c>
      <c r="C13936" t="s">
        <v>8503</v>
      </c>
      <c r="D13936" t="s">
        <v>1684</v>
      </c>
      <c r="E13936" t="str">
        <f t="shared" si="2481"/>
        <v>whaleshark-team.github.io/cobra/api)</v>
      </c>
      <c r="F13936" t="str">
        <f t="shared" si="2482"/>
        <v>whaleshark-team.github.io</v>
      </c>
      <c r="I13936">
        <f>COUNTIF(F:F,F13936)</f>
        <v>4</v>
      </c>
    </row>
    <row r="13937" spans="1:9">
      <c r="A13937" t="str">
        <f t="shared" si="2486"/>
        <v>![Build Status](https://github.com/ninjaframework/ninja/actions/workflows/maven.yml/badge.svg</v>
      </c>
      <c r="C13937" t="s">
        <v>13437</v>
      </c>
      <c r="D13937" t="s">
        <v>1683</v>
      </c>
      <c r="E13937" t="str">
        <f t="shared" si="2481"/>
        <v/>
      </c>
      <c r="F13937" t="e">
        <f t="shared" si="2482"/>
        <v>#VALUE!</v>
      </c>
      <c r="H13937" t="s">
        <v>16464</v>
      </c>
    </row>
    <row r="13938" spans="1:9">
      <c r="A13938" t="str">
        <f t="shared" si="2486"/>
        <v>![Build Status](https://github.com/apache/dubbo/workflows/Build%20and%20Test/badge.svg?branch=master</v>
      </c>
      <c r="B13938" t="str">
        <f>MID(C13938,FIND(")](",C13938)+2,1000)</f>
        <v>(https://github.com/apache/dubbo/actions/workflows/build-and-test.yml?query=branch%3Amaster+)[</v>
      </c>
      <c r="C13938" t="s">
        <v>13438</v>
      </c>
      <c r="D13938" t="s">
        <v>1683</v>
      </c>
      <c r="E13938" t="str">
        <f t="shared" si="2481"/>
        <v>github.com/apache/dubbo/actions/workflows/build-and-test.yml?query=branch%3Amaster+)[</v>
      </c>
      <c r="F13938" t="str">
        <f t="shared" si="2482"/>
        <v>github.com</v>
      </c>
      <c r="G13938" t="s">
        <v>16451</v>
      </c>
      <c r="H13938" t="s">
        <v>16455</v>
      </c>
    </row>
    <row r="13939" spans="1:9">
      <c r="A13939" t="str">
        <f t="shared" si="2486"/>
        <v>![Stargazers over time](https://whnb.wang/img/anji-plus/captcha?e=604800</v>
      </c>
      <c r="B13939" t="str">
        <f>MID(C13939,FIND(")](",C13939)+2,1000)</f>
        <v>(https://whnb.wang/anji-plus/captcha?e=604800)[</v>
      </c>
      <c r="C13939" t="s">
        <v>14574</v>
      </c>
      <c r="D13939" t="s">
        <v>1683</v>
      </c>
      <c r="E13939" t="str">
        <f t="shared" si="2481"/>
        <v>whnb.wang/anji-plus/captcha?e=604800)[</v>
      </c>
      <c r="F13939" t="str">
        <f t="shared" si="2482"/>
        <v>whnb.wang</v>
      </c>
      <c r="I13939">
        <f>COUNTIF(F:F,F13939)</f>
        <v>2</v>
      </c>
    </row>
    <row r="13940" spans="1:9">
      <c r="A13940" t="str">
        <f t="shared" si="2486"/>
        <v>![Codecov](https://codecov.io/gh/apache/dubbo/branch/master/graph/badge.svg</v>
      </c>
      <c r="B13940" t="str">
        <f>MID(C13940,FIND(")](",C13940)+2,1000)</f>
        <v>(https://codecov.io/gh/apache/dubbo)</v>
      </c>
      <c r="C13940" t="s">
        <v>13440</v>
      </c>
      <c r="D13940" t="s">
        <v>1683</v>
      </c>
      <c r="E13940" t="str">
        <f t="shared" si="2481"/>
        <v>codecov.io/gh/apache/dubbo)</v>
      </c>
      <c r="F13940" t="str">
        <f t="shared" si="2482"/>
        <v>codecov.io</v>
      </c>
      <c r="H13940" t="s">
        <v>16457</v>
      </c>
    </row>
    <row r="13941" spans="1:9">
      <c r="A13941" t="str">
        <f t="shared" si="2486"/>
        <v>![Maven](https://img.shields.io/maven-central/v/org.apache.dubbo/dubbo.svg</v>
      </c>
      <c r="C13941" t="s">
        <v>1150</v>
      </c>
      <c r="D13941" t="s">
        <v>1683</v>
      </c>
      <c r="E13941" t="str">
        <f t="shared" si="2481"/>
        <v/>
      </c>
      <c r="F13941" t="e">
        <f t="shared" si="2482"/>
        <v>#VALUE!</v>
      </c>
      <c r="H13941" t="s">
        <v>16464</v>
      </c>
    </row>
    <row r="13942" spans="1:9">
      <c r="A13942" t="str">
        <f t="shared" si="2486"/>
        <v>![License](https://img.shields.io/github/license/alibaba/dubbo.svg</v>
      </c>
      <c r="C13942" t="s">
        <v>13441</v>
      </c>
      <c r="D13942" t="s">
        <v>1683</v>
      </c>
      <c r="E13942" t="str">
        <f t="shared" si="2481"/>
        <v/>
      </c>
      <c r="F13942" t="e">
        <f t="shared" si="2482"/>
        <v>#VALUE!</v>
      </c>
      <c r="H13942" t="s">
        <v>16464</v>
      </c>
    </row>
    <row r="13943" spans="1:9">
      <c r="A13943" t="str">
        <f t="shared" si="2486"/>
        <v>![Stargazers over time](https://whnb.wang/img/yadong.zhang/JustAuth?e=604800</v>
      </c>
      <c r="B13943" t="str">
        <f>MID(C13943,FIND(")](",C13943)+2,1000)</f>
        <v>(https://whnb.wang/yadong.zhang/JustAuth?e=604800)[</v>
      </c>
      <c r="C13943" t="s">
        <v>14837</v>
      </c>
      <c r="D13943" t="s">
        <v>1683</v>
      </c>
      <c r="E13943" t="str">
        <f t="shared" si="2481"/>
        <v>whnb.wang/yadong.zhang/JustAuth?e=604800)[</v>
      </c>
      <c r="F13943" t="str">
        <f t="shared" si="2482"/>
        <v>whnb.wang</v>
      </c>
      <c r="I13943">
        <f t="shared" ref="I13943:I13944" si="2487">COUNTIF(F:F,F13943)</f>
        <v>2</v>
      </c>
    </row>
    <row r="13944" spans="1:9">
      <c r="A13944" t="str">
        <f>LEFT(C13944,FIND(")]",C13944)-1)</f>
        <v>![Documentation Status](https://readthedocs.org/projects/wifiphisher/badge/?version=latest</v>
      </c>
      <c r="B13944" t="str">
        <f>MID(C13944,FIND(")](",C13944)+2,1000)</f>
        <v>(http://wifiphisher.readthedocs.io/en/latest/?badge=latest)</v>
      </c>
      <c r="C13944" t="s">
        <v>7417</v>
      </c>
      <c r="D13944" t="s">
        <v>1684</v>
      </c>
      <c r="E13944" t="str">
        <f t="shared" si="2481"/>
        <v>wifiphisher.readthedocs.io/en/latest/?badge=latest)</v>
      </c>
      <c r="F13944" t="str">
        <f t="shared" si="2482"/>
        <v>wifiphisher.readthedocs.io</v>
      </c>
      <c r="I13944">
        <f t="shared" si="2487"/>
        <v>1</v>
      </c>
    </row>
    <row r="13945" spans="1:9">
      <c r="A13945" t="str">
        <f t="shared" ref="A13945:A13988" si="2488">LEFT(C13945,FIND(")",C13945)-1)</f>
        <v>![Tweet](https://img.shields.io/twitter/url/http/shields.io.svg?style=social</v>
      </c>
      <c r="B13945" t="str">
        <f>MID(C13945,FIND(")](",C13945)+2,1000)</f>
        <v>(https://twitter.com/intent/tweet?text=Apache%20Dubbo%20is%20a%20high-performance%2C%20java%20based%2C%20open%20source%20RPC%20framework.&amp;url=http://dubbo.apache.org/&amp;via=ApacheDubbo&amp;hashtags=rpc,java,dubbo,micro-service)[</v>
      </c>
      <c r="C13945" t="s">
        <v>13444</v>
      </c>
      <c r="D13945" t="s">
        <v>1683</v>
      </c>
      <c r="E13945" t="str">
        <f t="shared" si="2481"/>
        <v>twitter.com/intent/tweet?text=Apache%20Dubbo%20is%20a%20high-performance%2C%20java%20based%2C%20open%20source%20RPC%20framework.&amp;url=http://dubbo.apache.org/&amp;via=ApacheDubbo&amp;hashtags=rpc,java,dubbo,micro-service)[</v>
      </c>
      <c r="F13945" t="str">
        <f t="shared" si="2482"/>
        <v>twitter.com</v>
      </c>
      <c r="H13945" t="s">
        <v>16460</v>
      </c>
    </row>
    <row r="13946" spans="1:9">
      <c r="A13946" t="str">
        <f t="shared" si="2488"/>
        <v>![Twitter Follow](https://img.shields.io/twitter/follow/ApacheDubbo.svg?label=Follow&amp;style=social&amp;logoWidth=0</v>
      </c>
      <c r="B13946" t="str">
        <f>MID(C13946,FIND(")](",C13946)+2,1000)</f>
        <v>(https://twitter.com/intent/follow?screen_name=ApacheDubbo)[</v>
      </c>
      <c r="C13946" t="s">
        <v>13445</v>
      </c>
      <c r="D13946" t="s">
        <v>1683</v>
      </c>
      <c r="E13946" t="str">
        <f t="shared" si="2481"/>
        <v>twitter.com/intent/follow?screen_name=ApacheDubbo)[</v>
      </c>
      <c r="F13946" t="str">
        <f t="shared" si="2482"/>
        <v>twitter.com</v>
      </c>
      <c r="H13946" t="s">
        <v>16460</v>
      </c>
    </row>
    <row r="13947" spans="1:9">
      <c r="A13947" t="str">
        <f t="shared" si="2488"/>
        <v>![Gitter](https://badges.gitter.im/alibaba/dubbo.svg</v>
      </c>
      <c r="B13947" t="str">
        <f>MID(C13947,FIND(")](",C13947)+2,1000)</f>
        <v>(https://gitter.im/alibaba/dubbo?utm_source=badge&amp;utm_medium=badge&amp;utm_campaign=pr-badge)</v>
      </c>
      <c r="C13947" t="s">
        <v>13446</v>
      </c>
      <c r="D13947" t="s">
        <v>1683</v>
      </c>
      <c r="E13947" t="str">
        <f t="shared" si="2481"/>
        <v>gitter.im/alibaba/dubbo?utm_source=badge&amp;utm_medium=badge&amp;utm_campaign=pr-badge)</v>
      </c>
      <c r="F13947" t="str">
        <f t="shared" si="2482"/>
        <v>gitter.im</v>
      </c>
      <c r="H13947" t="s">
        <v>16460</v>
      </c>
    </row>
    <row r="13948" spans="1:9">
      <c r="A13948" t="str">
        <f t="shared" si="2488"/>
        <v>![Architecture](https://dubbo.apache.org/imgs/architecture.png</v>
      </c>
      <c r="C13948" t="s">
        <v>1151</v>
      </c>
      <c r="D13948" t="s">
        <v>1683</v>
      </c>
      <c r="E13948" t="str">
        <f t="shared" si="2481"/>
        <v/>
      </c>
      <c r="F13948" t="e">
        <f t="shared" si="2482"/>
        <v>#VALUE!</v>
      </c>
      <c r="H13948" t="s">
        <v>16464</v>
      </c>
    </row>
    <row r="13949" spans="1:9">
      <c r="A13949" t="str">
        <f t="shared" si="2488"/>
        <v>![Join the chat at https://gitter.im/naver/ngrinder](https://badges.gitter.im/naver/ngrinder.svg</v>
      </c>
      <c r="B13949" t="str">
        <f>MID(C13949,FIND(")](",C13949)+2,1000)</f>
        <v xml:space="preserve">(https://gitter.im/naver/ngrinder?utm_source=badge&amp;utm_medium=badge&amp;utm_campaign=pr-badge&amp;utm_content=badge) </v>
      </c>
      <c r="C13949" t="s">
        <v>13447</v>
      </c>
      <c r="D13949" t="s">
        <v>1683</v>
      </c>
      <c r="E13949" t="str">
        <f t="shared" si="2481"/>
        <v xml:space="preserve">gitter.im/naver/ngrinder?utm_source=badge&amp;utm_medium=badge&amp;utm_campaign=pr-badge&amp;utm_content=badge) </v>
      </c>
      <c r="F13949" t="str">
        <f t="shared" si="2482"/>
        <v>gitter.im</v>
      </c>
      <c r="H13949" t="s">
        <v>16460</v>
      </c>
    </row>
    <row r="13950" spans="1:9">
      <c r="A13950" t="str">
        <f t="shared" si="2488"/>
        <v>![Build Status](https://github.com/soot-oss/soot/workflows/Soot%20CI/badge.svg?branch=master</v>
      </c>
      <c r="B13950" t="str">
        <f>MID(C13950,FIND(")](",C13950)+2,1000)</f>
        <v>(https://github.com/soot-oss/soot/actions)[</v>
      </c>
      <c r="C13950" t="s">
        <v>13448</v>
      </c>
      <c r="D13950" t="s">
        <v>1683</v>
      </c>
      <c r="E13950" t="str">
        <f t="shared" si="2481"/>
        <v>github.com/soot-oss/soot/actions)[</v>
      </c>
      <c r="F13950" t="str">
        <f t="shared" si="2482"/>
        <v>github.com</v>
      </c>
      <c r="G13950" t="s">
        <v>16451</v>
      </c>
      <c r="H13950" t="s">
        <v>16455</v>
      </c>
    </row>
    <row r="13951" spans="1:9">
      <c r="A13951" t="str">
        <f t="shared" si="2488"/>
        <v>[Developer Wiki](https://img.shields.io/badge/-Developer%20Wiki-red</v>
      </c>
      <c r="B13951" t="str">
        <f>MID(C13951,FIND(")](",C13951)+2,1000)</f>
        <v>(https://wiki.revolutionarygamesstudio.com/)</v>
      </c>
      <c r="C13951" t="s">
        <v>6348</v>
      </c>
      <c r="D13951" t="s">
        <v>1120</v>
      </c>
      <c r="E13951" t="str">
        <f t="shared" si="2481"/>
        <v>wiki.revolutionarygamesstudio.com/)</v>
      </c>
      <c r="F13951" t="str">
        <f t="shared" si="2482"/>
        <v>wiki.revolutionarygamesstudio.com</v>
      </c>
      <c r="I13951">
        <f t="shared" ref="I13951:I13952" si="2489">COUNTIF(F:F,F13951)</f>
        <v>1</v>
      </c>
    </row>
    <row r="13952" spans="1:9">
      <c r="A13952" t="str">
        <f t="shared" si="2488"/>
        <v>[Docker Pulls](https://img.shields.io/docker/pulls/linuxserver/radarr.svg</v>
      </c>
      <c r="B13952" t="str">
        <f>MID(C13952,FIND(")](",C13952)+2,1000)</f>
        <v>(https://wiki.servarr.com/radarr/installation#docker)</v>
      </c>
      <c r="C13952" t="s">
        <v>6199</v>
      </c>
      <c r="D13952" t="s">
        <v>1120</v>
      </c>
      <c r="E13952" t="str">
        <f t="shared" si="2481"/>
        <v>wiki.servarr.com/radarr/installation#docker)</v>
      </c>
      <c r="F13952" t="str">
        <f t="shared" si="2482"/>
        <v>wiki.servarr.com</v>
      </c>
      <c r="I13952">
        <f t="shared" si="2489"/>
        <v>9</v>
      </c>
    </row>
    <row r="13953" spans="1:9">
      <c r="A13953" t="str">
        <f t="shared" si="2488"/>
        <v>![AWS](https://upload.wikimedia.org/wikipedia/commons/thumb/9/93/Amazon_Web_Services_Logo.svg/150px-Amazon_Web_Services_Logo.svg.png</v>
      </c>
      <c r="C13953" t="s">
        <v>13451</v>
      </c>
      <c r="D13953" t="s">
        <v>1683</v>
      </c>
      <c r="E13953" t="str">
        <f t="shared" si="2481"/>
        <v/>
      </c>
      <c r="F13953" t="e">
        <f t="shared" si="2482"/>
        <v>#VALUE!</v>
      </c>
      <c r="H13953" t="s">
        <v>16464</v>
      </c>
    </row>
    <row r="13954" spans="1:9">
      <c r="A13954" t="str">
        <f t="shared" si="2488"/>
        <v>![NetflixOSS Lifecycle](https://img.shields.io/osslifecycle/Netflix/SimianArmy.svg</v>
      </c>
      <c r="B13954" t="str">
        <f>MID(C13954,FIND(")](",C13954)+2,1000)</f>
        <v>(OSSMETADATA)[</v>
      </c>
      <c r="C13954" t="s">
        <v>13452</v>
      </c>
      <c r="D13954" t="s">
        <v>1683</v>
      </c>
      <c r="E13954" t="str">
        <f t="shared" ref="E13954:E14017" si="2490">SUBSTITUTE(SUBSTITUTE(B13954,"(https://",""), "(http://", "")</f>
        <v>(OSSMETADATA)[</v>
      </c>
      <c r="F13954" t="e">
        <f t="shared" ref="F13954:F14017" si="2491">LEFT(E13954,FIND("/", E13954)-1)</f>
        <v>#VALUE!</v>
      </c>
      <c r="H13954" t="s">
        <v>16464</v>
      </c>
    </row>
    <row r="13955" spans="1:9">
      <c r="A13955" t="str">
        <f t="shared" si="2488"/>
        <v>[Wiki](https://img.shields.io/badge/servarr-wiki-181717.svg?maxAge=60</v>
      </c>
      <c r="B13955" t="str">
        <f>MID(C13955,FIND(")](",C13955)+2,1000)</f>
        <v>(https://wiki.servarr.com/radarr)</v>
      </c>
      <c r="C13955" t="s">
        <v>6204</v>
      </c>
      <c r="D13955" t="s">
        <v>1120</v>
      </c>
      <c r="E13955" t="str">
        <f t="shared" si="2490"/>
        <v>wiki.servarr.com/radarr)</v>
      </c>
      <c r="F13955" t="str">
        <f t="shared" si="2491"/>
        <v>wiki.servarr.com</v>
      </c>
      <c r="I13955">
        <f t="shared" ref="I13955:I13956" si="2492">COUNTIF(F:F,F13955)</f>
        <v>9</v>
      </c>
    </row>
    <row r="13956" spans="1:9">
      <c r="A13956" t="str">
        <f t="shared" si="2488"/>
        <v>[Docker Pulls](https://img.shields.io/docker/pulls/linuxserver/lidarr.svg</v>
      </c>
      <c r="B13956" t="str">
        <f>MID(C13956,FIND(")](",C13956)+2,1000)</f>
        <v>(https://wiki.servarr.com/lidarr/installation#docker)</v>
      </c>
      <c r="C13956" t="s">
        <v>6311</v>
      </c>
      <c r="D13956" t="s">
        <v>1120</v>
      </c>
      <c r="E13956" t="str">
        <f t="shared" si="2490"/>
        <v>wiki.servarr.com/lidarr/installation#docker)</v>
      </c>
      <c r="F13956" t="str">
        <f t="shared" si="2491"/>
        <v>wiki.servarr.com</v>
      </c>
      <c r="I13956">
        <f t="shared" si="2492"/>
        <v>9</v>
      </c>
    </row>
    <row r="13957" spans="1:9">
      <c r="A13957" t="str">
        <f t="shared" si="2488"/>
        <v>![Build Status](https://github.com/greenrobot/EventBus/actions/workflows/gradle.yml/badge.svg</v>
      </c>
      <c r="B13957" t="str">
        <f>MID(C13957,FIND(")](",C13957)+2,1000)</f>
        <v>(https://github.com/greenrobot/EventBus/actions)[</v>
      </c>
      <c r="C13957" t="s">
        <v>13454</v>
      </c>
      <c r="D13957" t="s">
        <v>1683</v>
      </c>
      <c r="E13957" t="str">
        <f t="shared" si="2490"/>
        <v>github.com/greenrobot/EventBus/actions)[</v>
      </c>
      <c r="F13957" t="str">
        <f t="shared" si="2491"/>
        <v>github.com</v>
      </c>
      <c r="G13957" t="s">
        <v>16451</v>
      </c>
      <c r="H13957" t="s">
        <v>16455</v>
      </c>
    </row>
    <row r="13958" spans="1:9">
      <c r="A13958" t="str">
        <f t="shared" si="2488"/>
        <v>![Follow greenrobot on Twitter](https://img.shields.io/twitter/follow/greenrobot_de.svg?style=flat-square&amp;logo=twitter</v>
      </c>
      <c r="B13958" t="str">
        <f>MID(C13958,FIND(")](",C13958)+2,1000)</f>
        <v>(https://twitter.com/greenrobot_de)</v>
      </c>
      <c r="C13958" t="s">
        <v>13455</v>
      </c>
      <c r="D13958" t="s">
        <v>1683</v>
      </c>
      <c r="E13958" t="str">
        <f t="shared" si="2490"/>
        <v>twitter.com/greenrobot_de)</v>
      </c>
      <c r="F13958" t="str">
        <f t="shared" si="2491"/>
        <v>twitter.com</v>
      </c>
      <c r="H13958" t="s">
        <v>16460</v>
      </c>
    </row>
    <row r="13959" spans="1:9">
      <c r="A13959" t="str">
        <f t="shared" si="2488"/>
        <v>![Kali Linux logo](https://github.com/ron190/jsql-injection/raw/master/web/images/kali_favicon.png "Kali Linux logo"</v>
      </c>
      <c r="C13959" t="s">
        <v>13456</v>
      </c>
      <c r="D13959" t="s">
        <v>1683</v>
      </c>
      <c r="E13959" t="str">
        <f t="shared" si="2490"/>
        <v/>
      </c>
      <c r="F13959" t="e">
        <f t="shared" si="2491"/>
        <v>#VALUE!</v>
      </c>
      <c r="H13959" t="s">
        <v>16464</v>
      </c>
    </row>
    <row r="13960" spans="1:9">
      <c r="A13960" t="str">
        <f t="shared" si="2488"/>
        <v>![Twitter Follow](https://img.shields.io/twitter/follow/ron190jsql.svg?style=social&amp;label=ron190 "Developer Twitter account"</v>
      </c>
      <c r="B13960" t="str">
        <f t="shared" ref="B13960:B13998" si="2493">MID(C13960,FIND(")](",C13960)+2,1000)</f>
        <v>(https://twitter.com/ron190jsql)&lt;br&gt;[</v>
      </c>
      <c r="C13960" t="s">
        <v>13457</v>
      </c>
      <c r="D13960" t="s">
        <v>1683</v>
      </c>
      <c r="E13960" t="str">
        <f t="shared" si="2490"/>
        <v>twitter.com/ron190jsql)&lt;br&gt;[</v>
      </c>
      <c r="F13960" t="str">
        <f t="shared" si="2491"/>
        <v>twitter.com</v>
      </c>
      <c r="H13960" t="s">
        <v>16460</v>
      </c>
    </row>
    <row r="13961" spans="1:9">
      <c r="A13961" t="str">
        <f t="shared" si="2488"/>
        <v>[Wiki](https://img.shields.io/badge/servarr-wiki-181717.svg?maxAge=60</v>
      </c>
      <c r="B13961" t="str">
        <f t="shared" si="2493"/>
        <v>(https://wiki.servarr.com/lidarr)</v>
      </c>
      <c r="C13961" t="s">
        <v>7365</v>
      </c>
      <c r="D13961" t="s">
        <v>1120</v>
      </c>
      <c r="E13961" t="str">
        <f t="shared" si="2490"/>
        <v>wiki.servarr.com/lidarr)</v>
      </c>
      <c r="F13961" t="str">
        <f t="shared" si="2491"/>
        <v>wiki.servarr.com</v>
      </c>
      <c r="I13961">
        <f>COUNTIF(F:F,F13961)</f>
        <v>9</v>
      </c>
    </row>
    <row r="13962" spans="1:9">
      <c r="A13962" t="str">
        <f t="shared" si="2488"/>
        <v>![JUnit 5](https://img.shields.io/badge/junit-5-50940f</v>
      </c>
      <c r="B13962" t="str">
        <f t="shared" si="2493"/>
        <v>(http://junit.org)[</v>
      </c>
      <c r="C13962" t="s">
        <v>13459</v>
      </c>
      <c r="D13962" t="s">
        <v>1683</v>
      </c>
      <c r="E13962" t="str">
        <f t="shared" si="2490"/>
        <v>junit.org)[</v>
      </c>
      <c r="F13962" t="e">
        <f t="shared" si="2491"/>
        <v>#VALUE!</v>
      </c>
      <c r="H13962" t="s">
        <v>16464</v>
      </c>
    </row>
    <row r="13963" spans="1:9">
      <c r="A13963" t="str">
        <f t="shared" si="2488"/>
        <v>[Docker Pulls](https://img.shields.io/docker/pulls/hotio/readarr</v>
      </c>
      <c r="B13963" t="str">
        <f t="shared" si="2493"/>
        <v>(https://wiki.servarr.com/readarr/installation#docker)</v>
      </c>
      <c r="C13963" t="s">
        <v>6371</v>
      </c>
      <c r="D13963" t="s">
        <v>1120</v>
      </c>
      <c r="E13963" t="str">
        <f t="shared" si="2490"/>
        <v>wiki.servarr.com/readarr/installation#docker)</v>
      </c>
      <c r="F13963" t="str">
        <f t="shared" si="2491"/>
        <v>wiki.servarr.com</v>
      </c>
      <c r="I13963">
        <f t="shared" ref="I13963:I13964" si="2494">COUNTIF(F:F,F13963)</f>
        <v>9</v>
      </c>
    </row>
    <row r="13964" spans="1:9">
      <c r="A13964" t="str">
        <f t="shared" si="2488"/>
        <v>[Wiki](https://img.shields.io/badge/servarr-wiki-181717.svg?maxAge=60</v>
      </c>
      <c r="B13964" t="str">
        <f t="shared" si="2493"/>
        <v>(https://wiki.servarr.com/readarr)</v>
      </c>
      <c r="C13964" t="s">
        <v>6375</v>
      </c>
      <c r="D13964" t="s">
        <v>1120</v>
      </c>
      <c r="E13964" t="str">
        <f t="shared" si="2490"/>
        <v>wiki.servarr.com/readarr)</v>
      </c>
      <c r="F13964" t="str">
        <f t="shared" si="2491"/>
        <v>wiki.servarr.com</v>
      </c>
      <c r="I13964">
        <f t="shared" si="2494"/>
        <v>9</v>
      </c>
    </row>
    <row r="13965" spans="1:9">
      <c r="A13965" t="str">
        <f t="shared" si="2488"/>
        <v>![GitHub Workflow Status](https://img.shields.io/github/actions/workflow/status/ron190/jsql-injection/maven.yml?logo=github "Github Actions status"</v>
      </c>
      <c r="B13965" t="str">
        <f t="shared" si="2493"/>
        <v>(https://github.com/ron190/jsql-injection/actions)[</v>
      </c>
      <c r="C13965" t="s">
        <v>13462</v>
      </c>
      <c r="D13965" t="s">
        <v>1683</v>
      </c>
      <c r="E13965" t="str">
        <f t="shared" si="2490"/>
        <v>github.com/ron190/jsql-injection/actions)[</v>
      </c>
      <c r="F13965" t="str">
        <f t="shared" si="2491"/>
        <v>github.com</v>
      </c>
      <c r="G13965" t="s">
        <v>16451</v>
      </c>
      <c r="H13965" t="s">
        <v>16455</v>
      </c>
    </row>
    <row r="13966" spans="1:9">
      <c r="A13966" t="str">
        <f t="shared" si="2488"/>
        <v>![Sonar](https://img.shields.io/sonar/coverage/jsql-injection:jsql-injection?logo=sonarqube&amp;server=https%3A%2F%2Fsonarcloud.io "Sonar coverage"</v>
      </c>
      <c r="B13966" t="str">
        <f t="shared" si="2493"/>
        <v>(https://sonarcloud.io/dashboard?id=jsql-injection%3Ajsql-injection)[</v>
      </c>
      <c r="C13966" t="s">
        <v>13463</v>
      </c>
      <c r="D13966" t="s">
        <v>1683</v>
      </c>
      <c r="E13966" t="str">
        <f t="shared" si="2490"/>
        <v>sonarcloud.io/dashboard?id=jsql-injection%3Ajsql-injection)[</v>
      </c>
      <c r="F13966" t="str">
        <f t="shared" si="2491"/>
        <v>sonarcloud.io</v>
      </c>
      <c r="H13966" t="s">
        <v>16462</v>
      </c>
    </row>
    <row r="13967" spans="1:9">
      <c r="A13967" t="str">
        <f t="shared" si="2488"/>
        <v>![Database](https://github.com/ron190/jsql-injection/raw/master/web/images/v0.75/database-mini.png "Database"</v>
      </c>
      <c r="B13967" t="str">
        <f t="shared" si="2493"/>
        <v>(https://github.com/ron190/jsql-injection/raw/master/web/images/v0.75/database.png)[</v>
      </c>
      <c r="C13967" t="s">
        <v>13464</v>
      </c>
      <c r="D13967" t="s">
        <v>1683</v>
      </c>
      <c r="E13967" t="str">
        <f t="shared" si="2490"/>
        <v>github.com/ron190/jsql-injection/raw/master/web/images/v0.75/database.png)[</v>
      </c>
      <c r="F13967" t="str">
        <f t="shared" si="2491"/>
        <v>github.com</v>
      </c>
      <c r="G13967" t="s">
        <v>16451</v>
      </c>
      <c r="H13967" t="s">
        <v>16455</v>
      </c>
    </row>
    <row r="13968" spans="1:9">
      <c r="A13968" t="str">
        <f t="shared" si="2488"/>
        <v>![SQL Engine](https://github.com/ron190/jsql-injection/raw/master/web/images/v0.82/sqlengine-mini.png "SQL Engine"</v>
      </c>
      <c r="B13968" t="str">
        <f t="shared" si="2493"/>
        <v>(https://github.com/ron190/jsql-injection/raw/master/web/images/v0.82/sqlengine.png)[</v>
      </c>
      <c r="C13968" t="s">
        <v>13465</v>
      </c>
      <c r="D13968" t="s">
        <v>1683</v>
      </c>
      <c r="E13968" t="str">
        <f t="shared" si="2490"/>
        <v>github.com/ron190/jsql-injection/raw/master/web/images/v0.82/sqlengine.png)[</v>
      </c>
      <c r="F13968" t="str">
        <f t="shared" si="2491"/>
        <v>github.com</v>
      </c>
      <c r="G13968" t="s">
        <v>16451</v>
      </c>
      <c r="H13968" t="s">
        <v>16455</v>
      </c>
    </row>
    <row r="13969" spans="1:9">
      <c r="A13969" t="str">
        <f t="shared" si="2488"/>
        <v>![Tamper](https://github.com/ron190/jsql-injection/raw/master/web/images/v0.82/tamper-mini.png "Tamper"</v>
      </c>
      <c r="B13969" t="str">
        <f t="shared" si="2493"/>
        <v>(https://github.com/ron190/jsql-injection/raw/master/web/images/v0.82/tamper.png)[</v>
      </c>
      <c r="C13969" t="s">
        <v>13466</v>
      </c>
      <c r="D13969" t="s">
        <v>1683</v>
      </c>
      <c r="E13969" t="str">
        <f t="shared" si="2490"/>
        <v>github.com/ron190/jsql-injection/raw/master/web/images/v0.82/tamper.png)[</v>
      </c>
      <c r="F13969" t="str">
        <f t="shared" si="2491"/>
        <v>github.com</v>
      </c>
      <c r="G13969" t="s">
        <v>16451</v>
      </c>
      <c r="H13969" t="s">
        <v>16455</v>
      </c>
    </row>
    <row r="13970" spans="1:9">
      <c r="A13970" t="str">
        <f t="shared" si="2488"/>
        <v>![Batch scan](https://github.com/ron190/jsql-injection/raw/master/web/images/v0.75/scan-mini.png "Batch scan"</v>
      </c>
      <c r="B13970" t="str">
        <f t="shared" si="2493"/>
        <v>(https://github.com/ron190/jsql-injection/raw/master/web/images/v0.75/scan.png)[</v>
      </c>
      <c r="C13970" t="s">
        <v>13467</v>
      </c>
      <c r="D13970" t="s">
        <v>1683</v>
      </c>
      <c r="E13970" t="str">
        <f t="shared" si="2490"/>
        <v>github.com/ron190/jsql-injection/raw/master/web/images/v0.75/scan.png)[</v>
      </c>
      <c r="F13970" t="str">
        <f t="shared" si="2491"/>
        <v>github.com</v>
      </c>
      <c r="G13970" t="s">
        <v>16451</v>
      </c>
      <c r="H13970" t="s">
        <v>16455</v>
      </c>
    </row>
    <row r="13971" spans="1:9">
      <c r="A13971" t="str">
        <f t="shared" si="2488"/>
        <v>![Admin page](https://github.com/ron190/jsql-injection/raw/master/web/images/v0.75/admin-mini.png "Admin page"</v>
      </c>
      <c r="B13971" t="str">
        <f t="shared" si="2493"/>
        <v>(https://github.com/ron190/jsql-injection/raw/master/web/images/v0.75/admin.png)[</v>
      </c>
      <c r="C13971" t="s">
        <v>13468</v>
      </c>
      <c r="D13971" t="s">
        <v>1683</v>
      </c>
      <c r="E13971" t="str">
        <f t="shared" si="2490"/>
        <v>github.com/ron190/jsql-injection/raw/master/web/images/v0.75/admin.png)[</v>
      </c>
      <c r="F13971" t="str">
        <f t="shared" si="2491"/>
        <v>github.com</v>
      </c>
      <c r="G13971" t="s">
        <v>16451</v>
      </c>
      <c r="H13971" t="s">
        <v>16455</v>
      </c>
    </row>
    <row r="13972" spans="1:9">
      <c r="A13972" t="str">
        <f t="shared" si="2488"/>
        <v>![Web shell](https://github.com/ron190/jsql-injection/raw/master/web/images/v0.75/webshell-mini.png "Web shell"</v>
      </c>
      <c r="B13972" t="str">
        <f t="shared" si="2493"/>
        <v>(https://github.com/ron190/jsql-injection/raw/master/web/images/v0.75/webshell.png)[</v>
      </c>
      <c r="C13972" t="s">
        <v>13469</v>
      </c>
      <c r="D13972" t="s">
        <v>1683</v>
      </c>
      <c r="E13972" t="str">
        <f t="shared" si="2490"/>
        <v>github.com/ron190/jsql-injection/raw/master/web/images/v0.75/webshell.png)[</v>
      </c>
      <c r="F13972" t="str">
        <f t="shared" si="2491"/>
        <v>github.com</v>
      </c>
      <c r="G13972" t="s">
        <v>16451</v>
      </c>
      <c r="H13972" t="s">
        <v>16455</v>
      </c>
    </row>
    <row r="13973" spans="1:9">
      <c r="A13973" t="str">
        <f t="shared" si="2488"/>
        <v>![SQL shell](https://github.com/ron190/jsql-injection/raw/master/web/images/v0.75/sqlshell-mini.png "SQL shell"</v>
      </c>
      <c r="B13973" t="str">
        <f t="shared" si="2493"/>
        <v>(https://github.com/ron190/jsql-injection/raw/master/web/images/v0.75/sqlshell.png)[</v>
      </c>
      <c r="C13973" t="s">
        <v>13470</v>
      </c>
      <c r="D13973" t="s">
        <v>1683</v>
      </c>
      <c r="E13973" t="str">
        <f t="shared" si="2490"/>
        <v>github.com/ron190/jsql-injection/raw/master/web/images/v0.75/sqlshell.png)[</v>
      </c>
      <c r="F13973" t="str">
        <f t="shared" si="2491"/>
        <v>github.com</v>
      </c>
      <c r="G13973" t="s">
        <v>16451</v>
      </c>
      <c r="H13973" t="s">
        <v>16455</v>
      </c>
    </row>
    <row r="13974" spans="1:9">
      <c r="A13974" t="str">
        <f t="shared" si="2488"/>
        <v>![File](https://github.com/ron190/jsql-injection/raw/master/web/images/v0.75/file-mini.png "File"</v>
      </c>
      <c r="B13974" t="str">
        <f t="shared" si="2493"/>
        <v>(https://github.com/ron190/jsql-injection/raw/master/web/images/v0.75/file.png)[</v>
      </c>
      <c r="C13974" t="s">
        <v>13471</v>
      </c>
      <c r="D13974" t="s">
        <v>1683</v>
      </c>
      <c r="E13974" t="str">
        <f t="shared" si="2490"/>
        <v>github.com/ron190/jsql-injection/raw/master/web/images/v0.75/file.png)[</v>
      </c>
      <c r="F13974" t="str">
        <f t="shared" si="2491"/>
        <v>github.com</v>
      </c>
      <c r="G13974" t="s">
        <v>16451</v>
      </c>
      <c r="H13974" t="s">
        <v>16455</v>
      </c>
    </row>
    <row r="13975" spans="1:9">
      <c r="A13975" t="str">
        <f t="shared" si="2488"/>
        <v>![Upload](https://github.com/ron190/jsql-injection/raw/master/web/images/v0.75/upload-mini.png "Upload"</v>
      </c>
      <c r="B13975" t="str">
        <f t="shared" si="2493"/>
        <v>(https://github.com/ron190/jsql-injection/raw/master/web/images/v0.75/upload.png)[</v>
      </c>
      <c r="C13975" t="s">
        <v>13472</v>
      </c>
      <c r="D13975" t="s">
        <v>1683</v>
      </c>
      <c r="E13975" t="str">
        <f t="shared" si="2490"/>
        <v>github.com/ron190/jsql-injection/raw/master/web/images/v0.75/upload.png)[</v>
      </c>
      <c r="F13975" t="str">
        <f t="shared" si="2491"/>
        <v>github.com</v>
      </c>
      <c r="G13975" t="s">
        <v>16451</v>
      </c>
      <c r="H13975" t="s">
        <v>16455</v>
      </c>
    </row>
    <row r="13976" spans="1:9">
      <c r="A13976" t="str">
        <f t="shared" si="2488"/>
        <v>![Bruteforce](https://github.com/ron190/jsql-injection/raw/master/web/images/v0.75/bruter-mini.png "Bruteforce"</v>
      </c>
      <c r="B13976" t="str">
        <f t="shared" si="2493"/>
        <v>(https://github.com/ron190/jsql-injection/raw/master/web/images/v0.75/bruter.png)[</v>
      </c>
      <c r="C13976" t="s">
        <v>13473</v>
      </c>
      <c r="D13976" t="s">
        <v>1683</v>
      </c>
      <c r="E13976" t="str">
        <f t="shared" si="2490"/>
        <v>github.com/ron190/jsql-injection/raw/master/web/images/v0.75/bruter.png)[</v>
      </c>
      <c r="F13976" t="str">
        <f t="shared" si="2491"/>
        <v>github.com</v>
      </c>
      <c r="G13976" t="s">
        <v>16451</v>
      </c>
      <c r="H13976" t="s">
        <v>16455</v>
      </c>
    </row>
    <row r="13977" spans="1:9">
      <c r="A13977" t="str">
        <f t="shared" si="2488"/>
        <v>![Coder](https://github.com/ron190/jsql-injection/raw/master/web/images/v0.75/coder-mini.png "Coder"</v>
      </c>
      <c r="B13977" t="str">
        <f t="shared" si="2493"/>
        <v>(https://github.com/ron190/jsql-injection/raw/master/web/images/v0.75/coder.png)[</v>
      </c>
      <c r="C13977" t="s">
        <v>13474</v>
      </c>
      <c r="D13977" t="s">
        <v>1683</v>
      </c>
      <c r="E13977" t="str">
        <f t="shared" si="2490"/>
        <v>github.com/ron190/jsql-injection/raw/master/web/images/v0.75/coder.png)[</v>
      </c>
      <c r="F13977" t="str">
        <f t="shared" si="2491"/>
        <v>github.com</v>
      </c>
      <c r="G13977" t="s">
        <v>16451</v>
      </c>
      <c r="H13977" t="s">
        <v>16455</v>
      </c>
    </row>
    <row r="13978" spans="1:9">
      <c r="A13978" t="str">
        <f t="shared" si="2488"/>
        <v>![build](https://github.com/Netflix/eureka/actions/workflows/nebula-snapshot.yml/badge.svg</v>
      </c>
      <c r="B13978" t="str">
        <f t="shared" si="2493"/>
        <v>(https://github.com/Netflix/eureka/actions/workflows/nebula-snapshot.yml)[</v>
      </c>
      <c r="C13978" t="s">
        <v>13475</v>
      </c>
      <c r="D13978" t="s">
        <v>1683</v>
      </c>
      <c r="E13978" t="str">
        <f t="shared" si="2490"/>
        <v>github.com/Netflix/eureka/actions/workflows/nebula-snapshot.yml)[</v>
      </c>
      <c r="F13978" t="str">
        <f t="shared" si="2491"/>
        <v>github.com</v>
      </c>
      <c r="G13978" t="s">
        <v>16451</v>
      </c>
      <c r="H13978" t="s">
        <v>16455</v>
      </c>
    </row>
    <row r="13979" spans="1:9">
      <c r="A13979" t="str">
        <f t="shared" si="2488"/>
        <v>![CircleCI](https://circleci.com/gh/zeromq/jeromq.svg?style=svg</v>
      </c>
      <c r="B13979" t="str">
        <f t="shared" si="2493"/>
        <v>(https://circleci.com/gh/zeromq/jeromq)[</v>
      </c>
      <c r="C13979" t="s">
        <v>13476</v>
      </c>
      <c r="D13979" t="s">
        <v>1683</v>
      </c>
      <c r="E13979" t="str">
        <f t="shared" si="2490"/>
        <v>circleci.com/gh/zeromq/jeromq)[</v>
      </c>
      <c r="F13979" t="str">
        <f t="shared" si="2491"/>
        <v>circleci.com</v>
      </c>
      <c r="H13979" t="s">
        <v>16456</v>
      </c>
    </row>
    <row r="13980" spans="1:9">
      <c r="A13980" t="str">
        <f t="shared" si="2488"/>
        <v>![Quality Gate Status](https://sonarcloud.io/api/project_badges/measure?project=zeromq_jeromq&amp;metric=alert_status</v>
      </c>
      <c r="B13980" t="str">
        <f t="shared" si="2493"/>
        <v>(https://sonarcloud.io/dashboard?id=zeromq_jeromq)[</v>
      </c>
      <c r="C13980" t="s">
        <v>13477</v>
      </c>
      <c r="D13980" t="s">
        <v>1683</v>
      </c>
      <c r="E13980" t="str">
        <f t="shared" si="2490"/>
        <v>sonarcloud.io/dashboard?id=zeromq_jeromq)[</v>
      </c>
      <c r="F13980" t="str">
        <f t="shared" si="2491"/>
        <v>sonarcloud.io</v>
      </c>
      <c r="H13980" t="s">
        <v>16462</v>
      </c>
    </row>
    <row r="13981" spans="1:9">
      <c r="A13981" t="str">
        <f t="shared" si="2488"/>
        <v>![Coverage Status](https://coveralls.io/repos/github/zeromq/jeromq/badge.svg?branch=master</v>
      </c>
      <c r="B13981" t="str">
        <f t="shared" si="2493"/>
        <v>(https://coveralls.io/github/zeromq/jeromq?branch=master)[</v>
      </c>
      <c r="C13981" t="s">
        <v>13478</v>
      </c>
      <c r="D13981" t="s">
        <v>1683</v>
      </c>
      <c r="E13981" t="str">
        <f t="shared" si="2490"/>
        <v>coveralls.io/github/zeromq/jeromq?branch=master)[</v>
      </c>
      <c r="F13981" t="str">
        <f t="shared" si="2491"/>
        <v>coveralls.io</v>
      </c>
      <c r="H13981" t="s">
        <v>16457</v>
      </c>
    </row>
    <row r="13982" spans="1:9">
      <c r="A13982" t="str">
        <f t="shared" si="2488"/>
        <v>![Maven Central](https://img.shields.io/maven-central/v/org.zeromq/jeromq.svg</v>
      </c>
      <c r="B13982" t="str">
        <f t="shared" si="2493"/>
        <v>(https://maven-badges.herokuapp.com/maven-central/org.zeromq/jeromq)[</v>
      </c>
      <c r="C13982" t="s">
        <v>13479</v>
      </c>
      <c r="D13982" t="s">
        <v>1683</v>
      </c>
      <c r="E13982" t="str">
        <f t="shared" si="2490"/>
        <v>maven-badges.herokuapp.com/maven-central/org.zeromq/jeromq)[</v>
      </c>
      <c r="F13982" t="str">
        <f t="shared" si="2491"/>
        <v>maven-badges.herokuapp.com</v>
      </c>
      <c r="H13982" t="s">
        <v>16461</v>
      </c>
    </row>
    <row r="13983" spans="1:9">
      <c r="A13983" t="str">
        <f t="shared" si="2488"/>
        <v>[Docker Pulls](https://img.shields.io/docker/pulls/hotio/prowlarr.svg</v>
      </c>
      <c r="B13983" t="str">
        <f t="shared" si="2493"/>
        <v>(https://wiki.servarr.com/prowlarr/installation#docker)</v>
      </c>
      <c r="C13983" t="s">
        <v>6535</v>
      </c>
      <c r="D13983" t="s">
        <v>1120</v>
      </c>
      <c r="E13983" t="str">
        <f t="shared" si="2490"/>
        <v>wiki.servarr.com/prowlarr/installation#docker)</v>
      </c>
      <c r="F13983" t="str">
        <f t="shared" si="2491"/>
        <v>wiki.servarr.com</v>
      </c>
      <c r="I13983">
        <f t="shared" ref="I13983:I13984" si="2495">COUNTIF(F:F,F13983)</f>
        <v>9</v>
      </c>
    </row>
    <row r="13984" spans="1:9">
      <c r="A13984" t="str">
        <f t="shared" si="2488"/>
        <v>[Wiki](https://img.shields.io/badge/servarr-wiki-181717.svg?maxAge=60</v>
      </c>
      <c r="B13984" t="str">
        <f t="shared" si="2493"/>
        <v>(https://wiki.servarr.com/prowlarr)</v>
      </c>
      <c r="C13984" t="s">
        <v>6540</v>
      </c>
      <c r="D13984" t="s">
        <v>1120</v>
      </c>
      <c r="E13984" t="str">
        <f t="shared" si="2490"/>
        <v>wiki.servarr.com/prowlarr)</v>
      </c>
      <c r="F13984" t="str">
        <f t="shared" si="2491"/>
        <v>wiki.servarr.com</v>
      </c>
      <c r="I13984">
        <f t="shared" si="2495"/>
        <v>9</v>
      </c>
    </row>
    <row r="13985" spans="1:9">
      <c r="A13985" t="str">
        <f t="shared" si="2488"/>
        <v>![Coverage Status](https://coveralls.io/repos/NanoHttpd/nanohttpd/badge.svg</v>
      </c>
      <c r="B13985" t="str">
        <f t="shared" si="2493"/>
        <v xml:space="preserve">(https://coveralls.io/r/NanoHttpd/nanohttpd) </v>
      </c>
      <c r="C13985" t="s">
        <v>13482</v>
      </c>
      <c r="D13985" t="s">
        <v>1683</v>
      </c>
      <c r="E13985" t="str">
        <f t="shared" si="2490"/>
        <v xml:space="preserve">coveralls.io/r/NanoHttpd/nanohttpd) </v>
      </c>
      <c r="F13985" t="str">
        <f t="shared" si="2491"/>
        <v>coveralls.io</v>
      </c>
      <c r="H13985" t="s">
        <v>16457</v>
      </c>
    </row>
    <row r="13986" spans="1:9">
      <c r="A13986" t="str">
        <f t="shared" si="2488"/>
        <v>![Maven Central](https://maven-badges.herokuapp.com/maven-central/org.nanohttpd/nanohttpd/badge.svg</v>
      </c>
      <c r="B13986" t="str">
        <f t="shared" si="2493"/>
        <v xml:space="preserve">(https://maven-badges.herokuapp.com/maven-central/org.nanohttpd/nanohttpd)      </v>
      </c>
      <c r="C13986" t="s">
        <v>13483</v>
      </c>
      <c r="D13986" t="s">
        <v>1683</v>
      </c>
      <c r="E13986" t="str">
        <f t="shared" si="2490"/>
        <v xml:space="preserve">maven-badges.herokuapp.com/maven-central/org.nanohttpd/nanohttpd)      </v>
      </c>
      <c r="F13986" t="str">
        <f t="shared" si="2491"/>
        <v>maven-badges.herokuapp.com</v>
      </c>
      <c r="H13986" t="s">
        <v>16461</v>
      </c>
    </row>
    <row r="13987" spans="1:9">
      <c r="A13987" t="str">
        <f t="shared" si="2488"/>
        <v>[Supported Indexers](https://img.shields.io/badge/Supported%20Indexers-View%20all%20currently%20supported%20indexers%20%26%20trackers-important</v>
      </c>
      <c r="B13987" t="str">
        <f t="shared" si="2493"/>
        <v>(https://wiki.servarr.com/en/prowlarr/supported-indexers)</v>
      </c>
      <c r="C13987" t="s">
        <v>6544</v>
      </c>
      <c r="D13987" t="s">
        <v>1120</v>
      </c>
      <c r="E13987" t="str">
        <f t="shared" si="2490"/>
        <v>wiki.servarr.com/en/prowlarr/supported-indexers)</v>
      </c>
      <c r="F13987" t="str">
        <f t="shared" si="2491"/>
        <v>wiki.servarr.com</v>
      </c>
      <c r="I13987">
        <f>COUNTIF(F:F,F13987)</f>
        <v>9</v>
      </c>
    </row>
    <row r="13988" spans="1:9">
      <c r="A13988" t="str">
        <f t="shared" si="2488"/>
        <v>![Maven Central](https://maven-badges.herokuapp.com/maven-central/org.roboguice/roboguice/badge.svg</v>
      </c>
      <c r="B13988" t="str">
        <f t="shared" si="2493"/>
        <v>(https://maven-badges.herokuapp.com/maven-central/org.roboguice/roboguice)~~</v>
      </c>
      <c r="C13988" t="s">
        <v>13485</v>
      </c>
      <c r="D13988" t="s">
        <v>1683</v>
      </c>
      <c r="E13988" t="str">
        <f t="shared" si="2490"/>
        <v>maven-badges.herokuapp.com/maven-central/org.roboguice/roboguice)~~</v>
      </c>
      <c r="F13988" t="str">
        <f t="shared" si="2491"/>
        <v>maven-badges.herokuapp.com</v>
      </c>
      <c r="H13988" t="s">
        <v>16461</v>
      </c>
    </row>
    <row r="13989" spans="1:9">
      <c r="A13989" t="str">
        <f>LEFT(C13989,FIND(")]",C13989)-1)</f>
        <v>![Wily](https://img.shields.io/badge/%F0%9F%A6%8A%20wily-passing-brightgreen.svg</v>
      </c>
      <c r="B13989" t="str">
        <f t="shared" si="2493"/>
        <v>(https://wily.readthedocs.io/)</v>
      </c>
      <c r="C13989" t="s">
        <v>9025</v>
      </c>
      <c r="D13989" t="s">
        <v>1684</v>
      </c>
      <c r="E13989" t="str">
        <f t="shared" si="2490"/>
        <v>wily.readthedocs.io/)</v>
      </c>
      <c r="F13989" t="str">
        <f t="shared" si="2491"/>
        <v>wily.readthedocs.io</v>
      </c>
      <c r="I13989">
        <f t="shared" ref="I13989:I13990" si="2496">COUNTIF(F:F,F13989)</f>
        <v>2</v>
      </c>
    </row>
    <row r="13990" spans="1:9">
      <c r="A13990" t="str">
        <f>LEFT(C13990,FIND(")]",C13990)-1)</f>
        <v>![Documentation Status](https://readthedocs.org/projects/wily/badge/?version=latest</v>
      </c>
      <c r="B13990" t="str">
        <f t="shared" si="2493"/>
        <v>(https://wily.readthedocs.io/en/latest/?badge=latest)</v>
      </c>
      <c r="C13990" t="s">
        <v>12465</v>
      </c>
      <c r="D13990" t="s">
        <v>1684</v>
      </c>
      <c r="E13990" t="str">
        <f t="shared" si="2490"/>
        <v>wily.readthedocs.io/en/latest/?badge=latest)</v>
      </c>
      <c r="F13990" t="str">
        <f t="shared" si="2491"/>
        <v>wily.readthedocs.io</v>
      </c>
      <c r="I13990">
        <f t="shared" si="2496"/>
        <v>2</v>
      </c>
    </row>
    <row r="13991" spans="1:9">
      <c r="A13991" t="str">
        <f t="shared" ref="A13991:A14022" si="2497">LEFT(C13991,FIND(")",C13991)-1)</f>
        <v>![Join the chat at https://gitter.im/jankotek/mapdb](https://badges.gitter.im/jankotek/mapdb.svg</v>
      </c>
      <c r="B13991" t="str">
        <f t="shared" si="2493"/>
        <v>(https://gitter.im/jankotek/mapdb?utm_source=badge&amp;utm_medium=badge&amp;utm_campaign=pr-badge&amp;utm_content=badge)M</v>
      </c>
      <c r="C13991" t="s">
        <v>13488</v>
      </c>
      <c r="D13991" t="s">
        <v>1683</v>
      </c>
      <c r="E13991" t="str">
        <f t="shared" si="2490"/>
        <v>gitter.im/jankotek/mapdb?utm_source=badge&amp;utm_medium=badge&amp;utm_campaign=pr-badge&amp;utm_content=badge)M</v>
      </c>
      <c r="F13991" t="str">
        <f t="shared" si="2491"/>
        <v>gitter.im</v>
      </c>
      <c r="H13991" t="s">
        <v>16460</v>
      </c>
    </row>
    <row r="13992" spans="1:9">
      <c r="A13992" t="str">
        <f t="shared" si="2497"/>
        <v>[Build Status](https://winappstudio.visualstudio.com/WTS/_apis/build/status/Template%20Studio/CI%20-%20WinUICs?branchName=main</v>
      </c>
      <c r="B13992" t="str">
        <f t="shared" si="2493"/>
        <v>(https://winappstudio.visualstudio.com/WTS/_build/latest?definitionId=196&amp;branchName=main)</v>
      </c>
      <c r="C13992" t="s">
        <v>6940</v>
      </c>
      <c r="D13992" t="s">
        <v>1120</v>
      </c>
      <c r="E13992" t="str">
        <f t="shared" si="2490"/>
        <v>winappstudio.visualstudio.com/WTS/_build/latest?definitionId=196&amp;branchName=main)</v>
      </c>
      <c r="F13992" t="str">
        <f t="shared" si="2491"/>
        <v>winappstudio.visualstudio.com</v>
      </c>
      <c r="I13992">
        <f>COUNTIF(F:F,F13992)</f>
        <v>20</v>
      </c>
    </row>
    <row r="13993" spans="1:9">
      <c r="A13993" t="str">
        <f t="shared" si="2497"/>
        <v>![Gitter](https://badges.gitter.im/NLPchina/ansj_seg.svg</v>
      </c>
      <c r="B13993" t="str">
        <f t="shared" si="2493"/>
        <v xml:space="preserve">(https://gitter.im/NLPchina/ansj_seg?utm_source=badge&amp;utm_medium=badge&amp;utm_campaign=pr-badge) </v>
      </c>
      <c r="C13993" t="s">
        <v>13490</v>
      </c>
      <c r="D13993" t="s">
        <v>1683</v>
      </c>
      <c r="E13993" t="str">
        <f t="shared" si="2490"/>
        <v xml:space="preserve">gitter.im/NLPchina/ansj_seg?utm_source=badge&amp;utm_medium=badge&amp;utm_campaign=pr-badge) </v>
      </c>
      <c r="F13993" t="str">
        <f t="shared" si="2491"/>
        <v>gitter.im</v>
      </c>
      <c r="H13993" t="s">
        <v>16460</v>
      </c>
    </row>
    <row r="13994" spans="1:9">
      <c r="A13994" t="str">
        <f t="shared" si="2497"/>
        <v>![Build Status](https://github.com/apache/drill/workflows/Github%20CI/badge.svg</v>
      </c>
      <c r="B13994" t="str">
        <f t="shared" si="2493"/>
        <v>(https://github.com/apache/drill/actions)[</v>
      </c>
      <c r="C13994" t="s">
        <v>13491</v>
      </c>
      <c r="D13994" t="s">
        <v>1683</v>
      </c>
      <c r="E13994" t="str">
        <f t="shared" si="2490"/>
        <v>github.com/apache/drill/actions)[</v>
      </c>
      <c r="F13994" t="str">
        <f t="shared" si="2491"/>
        <v>github.com</v>
      </c>
      <c r="G13994" t="s">
        <v>16451</v>
      </c>
      <c r="H13994" t="s">
        <v>16455</v>
      </c>
    </row>
    <row r="13995" spans="1:9">
      <c r="A13995" t="str">
        <f t="shared" si="2497"/>
        <v>[Build Status](https://winappstudio.visualstudio.com/WTS/_apis/build/status/Template%20Studio/Nightly%20-%20WinUICs?branchName=main</v>
      </c>
      <c r="B13995" t="str">
        <f t="shared" si="2493"/>
        <v>(https://winappstudio.visualstudio.com/WTS/_build/latest?definitionId=201&amp;branchName=main)WinUI (C++)</v>
      </c>
      <c r="C13995" t="s">
        <v>6941</v>
      </c>
      <c r="D13995" t="s">
        <v>1120</v>
      </c>
      <c r="E13995" t="str">
        <f t="shared" si="2490"/>
        <v>winappstudio.visualstudio.com/WTS/_build/latest?definitionId=201&amp;branchName=main)WinUI (C++)</v>
      </c>
      <c r="F13995" t="str">
        <f t="shared" si="2491"/>
        <v>winappstudio.visualstudio.com</v>
      </c>
      <c r="I13995">
        <f>COUNTIF(F:F,F13995)</f>
        <v>20</v>
      </c>
    </row>
    <row r="13996" spans="1:9">
      <c r="A13996" t="str">
        <f t="shared" si="2497"/>
        <v>![License](https://img.shields.io/badge/license-Apache--2.0-blue.svg</v>
      </c>
      <c r="B13996" t="str">
        <f t="shared" si="2493"/>
        <v>(http://www.apache.org/licenses/LICENSE-2.0)[</v>
      </c>
      <c r="C13996" t="s">
        <v>13493</v>
      </c>
      <c r="D13996" t="s">
        <v>1683</v>
      </c>
      <c r="E13996" t="str">
        <f t="shared" si="2490"/>
        <v>www.apache.org/licenses/LICENSE-2.0)[</v>
      </c>
      <c r="F13996" t="str">
        <f t="shared" si="2491"/>
        <v>www.apache.org</v>
      </c>
      <c r="H13996" t="s">
        <v>16459</v>
      </c>
    </row>
    <row r="13997" spans="1:9">
      <c r="A13997" t="str">
        <f t="shared" si="2497"/>
        <v>[Build Status](https://winappstudio.visualstudio.com/WTS/_apis/build/status/Template%20Studio/CI%20-%20WinUICpp?branchName=main</v>
      </c>
      <c r="B13997" t="str">
        <f t="shared" si="2493"/>
        <v>(https://winappstudio.visualstudio.com/WTS/_build/latest?definitionId=197&amp;branchName=main)</v>
      </c>
      <c r="C13997" t="s">
        <v>6942</v>
      </c>
      <c r="D13997" t="s">
        <v>1120</v>
      </c>
      <c r="E13997" t="str">
        <f t="shared" si="2490"/>
        <v>winappstudio.visualstudio.com/WTS/_build/latest?definitionId=197&amp;branchName=main)</v>
      </c>
      <c r="F13997" t="str">
        <f t="shared" si="2491"/>
        <v>winappstudio.visualstudio.com</v>
      </c>
      <c r="I13997">
        <f>COUNTIF(F:F,F13997)</f>
        <v>20</v>
      </c>
    </row>
    <row r="13998" spans="1:9">
      <c r="A13998" t="str">
        <f t="shared" si="2497"/>
        <v>![Join Drill Slack](https://img.shields.io/badge/slack-open-e01563.svg</v>
      </c>
      <c r="B13998" t="str">
        <f t="shared" si="2493"/>
        <v>(http://apache-drill.slack.com "Join our Slack community") Join the community!</v>
      </c>
      <c r="C13998" t="s">
        <v>13495</v>
      </c>
      <c r="D13998" t="s">
        <v>1683</v>
      </c>
      <c r="E13998" t="str">
        <f t="shared" si="2490"/>
        <v>apache-drill.slack.com "Join our Slack community") Join the community!</v>
      </c>
      <c r="F13998" t="e">
        <f t="shared" si="2491"/>
        <v>#VALUE!</v>
      </c>
      <c r="H13998" t="s">
        <v>16464</v>
      </c>
    </row>
    <row r="13999" spans="1:9">
      <c r="A13999" t="str">
        <f t="shared" si="2497"/>
        <v>![](jodd-github-logo.png</v>
      </c>
      <c r="C13999" t="s">
        <v>13496</v>
      </c>
      <c r="D13999" t="s">
        <v>1683</v>
      </c>
      <c r="E13999" t="str">
        <f t="shared" si="2490"/>
        <v/>
      </c>
      <c r="F13999" t="e">
        <f t="shared" si="2491"/>
        <v>#VALUE!</v>
      </c>
      <c r="H13999" t="s">
        <v>16464</v>
      </c>
    </row>
    <row r="14000" spans="1:9">
      <c r="A14000" t="str">
        <f t="shared" si="2497"/>
        <v>![GitHub release](https://img.shields.io/github/release/oblac/jodd.svg</v>
      </c>
      <c r="B14000" t="str">
        <f t="shared" ref="B14000:B14020" si="2498">MID(C14000,FIND(")](",C14000)+2,1000)</f>
        <v>(https://jodd.org)[</v>
      </c>
      <c r="C14000" t="s">
        <v>13497</v>
      </c>
      <c r="D14000" t="s">
        <v>1683</v>
      </c>
      <c r="E14000" t="str">
        <f t="shared" si="2490"/>
        <v>jodd.org)[</v>
      </c>
      <c r="F14000" t="e">
        <f t="shared" si="2491"/>
        <v>#VALUE!</v>
      </c>
      <c r="H14000" t="s">
        <v>16464</v>
      </c>
    </row>
    <row r="14001" spans="1:9">
      <c r="A14001" t="str">
        <f t="shared" si="2497"/>
        <v>[Build Status](https://winappstudio.visualstudio.com/WTS/_apis/build/status/Template%20Studio/Nightly%20-%20WinUICpp?branchName=main</v>
      </c>
      <c r="B14001" t="str">
        <f t="shared" si="2498"/>
        <v>(https://winappstudio.visualstudio.com/WTS/_build/latest?definitionId=202&amp;branchName=main)WPF</v>
      </c>
      <c r="C14001" t="s">
        <v>16587</v>
      </c>
      <c r="D14001" t="s">
        <v>1120</v>
      </c>
      <c r="E14001" t="str">
        <f t="shared" si="2490"/>
        <v>winappstudio.visualstudio.com/WTS/_build/latest?definitionId=202&amp;branchName=main)WPF</v>
      </c>
      <c r="F14001" t="str">
        <f t="shared" si="2491"/>
        <v>winappstudio.visualstudio.com</v>
      </c>
      <c r="I14001">
        <f t="shared" ref="I14001:I14004" si="2499">COUNTIF(F:F,F14001)</f>
        <v>20</v>
      </c>
    </row>
    <row r="14002" spans="1:9">
      <c r="A14002" t="str">
        <f t="shared" si="2497"/>
        <v>[Build Status](https://winappstudio.visualstudio.com/WTS/_apis/build/status/Template%20Studio/CI%20-%20WPF?branchName=main</v>
      </c>
      <c r="B14002" t="str">
        <f t="shared" si="2498"/>
        <v>(https://winappstudio.visualstudio.com/WTS/_build/latest?definitionId=198&amp;branchName=main)</v>
      </c>
      <c r="C14002" t="s">
        <v>6943</v>
      </c>
      <c r="D14002" t="s">
        <v>1120</v>
      </c>
      <c r="E14002" t="str">
        <f t="shared" si="2490"/>
        <v>winappstudio.visualstudio.com/WTS/_build/latest?definitionId=198&amp;branchName=main)</v>
      </c>
      <c r="F14002" t="str">
        <f t="shared" si="2491"/>
        <v>winappstudio.visualstudio.com</v>
      </c>
      <c r="I14002">
        <f t="shared" si="2499"/>
        <v>20</v>
      </c>
    </row>
    <row r="14003" spans="1:9">
      <c r="A14003" t="str">
        <f t="shared" si="2497"/>
        <v>[Build Status](https://winappstudio.visualstudio.com/WTS/_apis/build/status/Template%20Studio/Nightly%20-%20WPF?branchName=main</v>
      </c>
      <c r="B14003" t="str">
        <f t="shared" si="2498"/>
        <v>(https://winappstudio.visualstudio.com/WTS/_build/latest?definitionId=203&amp;branchName=main)UWP</v>
      </c>
      <c r="C14003" t="s">
        <v>6944</v>
      </c>
      <c r="D14003" t="s">
        <v>1120</v>
      </c>
      <c r="E14003" t="str">
        <f t="shared" si="2490"/>
        <v>winappstudio.visualstudio.com/WTS/_build/latest?definitionId=203&amp;branchName=main)UWP</v>
      </c>
      <c r="F14003" t="str">
        <f t="shared" si="2491"/>
        <v>winappstudio.visualstudio.com</v>
      </c>
      <c r="I14003">
        <f t="shared" si="2499"/>
        <v>20</v>
      </c>
    </row>
    <row r="14004" spans="1:9">
      <c r="A14004" t="str">
        <f t="shared" si="2497"/>
        <v>[Build Status](https://winappstudio.visualstudio.com/WTS/_apis/build/status/Template%20Studio/CI%20-%20UWP?branchName=main</v>
      </c>
      <c r="B14004" t="str">
        <f t="shared" si="2498"/>
        <v>(https://winappstudio.visualstudio.com/WTS/_build/latest?definitionId=199&amp;branchName=main)</v>
      </c>
      <c r="C14004" t="s">
        <v>6945</v>
      </c>
      <c r="D14004" t="s">
        <v>1120</v>
      </c>
      <c r="E14004" t="str">
        <f t="shared" si="2490"/>
        <v>winappstudio.visualstudio.com/WTS/_build/latest?definitionId=199&amp;branchName=main)</v>
      </c>
      <c r="F14004" t="str">
        <f t="shared" si="2491"/>
        <v>winappstudio.visualstudio.com</v>
      </c>
      <c r="I14004">
        <f t="shared" si="2499"/>
        <v>20</v>
      </c>
    </row>
    <row r="14005" spans="1:9">
      <c r="A14005" t="str">
        <f t="shared" si="2497"/>
        <v>![codecov](https://codecov.io/gh/fossasia/phimpme-android/branch/master/graph/badge.svg</v>
      </c>
      <c r="B14005" t="str">
        <f t="shared" si="2498"/>
        <v>(https://codecov.io/gh/fossasia/phimpme-android)  [</v>
      </c>
      <c r="C14005" t="s">
        <v>15670</v>
      </c>
      <c r="D14005" t="s">
        <v>1683</v>
      </c>
      <c r="E14005" t="str">
        <f t="shared" si="2490"/>
        <v>codecov.io/gh/fossasia/phimpme-android)  [</v>
      </c>
      <c r="F14005" t="str">
        <f t="shared" si="2491"/>
        <v>codecov.io</v>
      </c>
      <c r="H14005" t="s">
        <v>16457</v>
      </c>
    </row>
    <row r="14006" spans="1:9">
      <c r="A14006" t="str">
        <f t="shared" si="2497"/>
        <v>![Codacy Badge](https://api.codacy.com/project/badge/Grade/4584003e734343b3b8ce94bcae6e9ca4</v>
      </c>
      <c r="B14006" t="str">
        <f t="shared" si="2498"/>
        <v>(https://www.codacy.com/app/harshithdwivedi/phimpme-android?utm_source=github.com&amp;amp;utm_medium=referral&amp;amp;utm_content=fossasia/phimpme-android&amp;amp;utm_campaign=Badge_Grade)  [</v>
      </c>
      <c r="C14006" t="s">
        <v>15671</v>
      </c>
      <c r="D14006" t="s">
        <v>1683</v>
      </c>
      <c r="E14006" t="str">
        <f t="shared" si="2490"/>
        <v>www.codacy.com/app/harshithdwivedi/phimpme-android?utm_source=github.com&amp;amp;utm_medium=referral&amp;amp;utm_content=fossasia/phimpme-android&amp;amp;utm_campaign=Badge_Grade)  [</v>
      </c>
      <c r="F14006" t="str">
        <f t="shared" si="2491"/>
        <v>www.codacy.com</v>
      </c>
      <c r="H14006" t="s">
        <v>16457</v>
      </c>
    </row>
    <row r="14007" spans="1:9">
      <c r="A14007" t="str">
        <f t="shared" si="2497"/>
        <v>![Gitter Room](https://img.shields.io/badge/gitter-join%20chat%20%E2%86%92-blue.svg</v>
      </c>
      <c r="B14007" t="str">
        <f t="shared" si="2498"/>
        <v>(https://gitter.im/fossasia/phimpme)  [</v>
      </c>
      <c r="C14007" t="s">
        <v>15672</v>
      </c>
      <c r="D14007" t="s">
        <v>1683</v>
      </c>
      <c r="E14007" t="str">
        <f t="shared" si="2490"/>
        <v>gitter.im/fossasia/phimpme)  [</v>
      </c>
      <c r="F14007" t="str">
        <f t="shared" si="2491"/>
        <v>gitter.im</v>
      </c>
      <c r="H14007" t="s">
        <v>16460</v>
      </c>
    </row>
    <row r="14008" spans="1:9">
      <c r="A14008" t="str">
        <f t="shared" si="2497"/>
        <v>![Twitter Follow](https://img.shields.io/twitter/follow/phimpme.svg?style=social&amp;label=Follow&amp;maxAge=2592000?style=flat-square</v>
      </c>
      <c r="B14008" t="str">
        <f t="shared" si="2498"/>
        <v xml:space="preserve">(https://twitter.com/phimpme) </v>
      </c>
      <c r="C14008" t="s">
        <v>13499</v>
      </c>
      <c r="D14008" t="s">
        <v>1683</v>
      </c>
      <c r="E14008" t="str">
        <f t="shared" si="2490"/>
        <v xml:space="preserve">twitter.com/phimpme) </v>
      </c>
      <c r="F14008" t="str">
        <f t="shared" si="2491"/>
        <v>twitter.com</v>
      </c>
      <c r="H14008" t="s">
        <v>16460</v>
      </c>
    </row>
    <row r="14009" spans="1:9">
      <c r="A14009" t="str">
        <f t="shared" si="2497"/>
        <v>![Gitter](https://img.shields.io/gitter/room/gitterHQ/gitter.svg</v>
      </c>
      <c r="B14009" t="str">
        <f t="shared" si="2498"/>
        <v>(https://gitter.im/HdrHistogram/HdrHistogram?utm_source=badge&amp;utm_medium=badge&amp;utm_campaign=pr-badge&amp;utm_content=badge)[</v>
      </c>
      <c r="C14009" t="s">
        <v>13500</v>
      </c>
      <c r="D14009" t="s">
        <v>1683</v>
      </c>
      <c r="E14009" t="str">
        <f t="shared" si="2490"/>
        <v>gitter.im/HdrHistogram/HdrHistogram?utm_source=badge&amp;utm_medium=badge&amp;utm_campaign=pr-badge&amp;utm_content=badge)[</v>
      </c>
      <c r="F14009" t="str">
        <f t="shared" si="2491"/>
        <v>gitter.im</v>
      </c>
      <c r="H14009" t="s">
        <v>16460</v>
      </c>
    </row>
    <row r="14010" spans="1:9">
      <c r="A14010" t="str">
        <f t="shared" si="2497"/>
        <v>![Java CI](https://github.com/hdrhistogram/hdrhistogram/workflows/Java%20CI/badge.svg</v>
      </c>
      <c r="B14010" t="str">
        <f t="shared" si="2498"/>
        <v>(https://github.com/hdrhistogram/hdrhistogram/actions)[</v>
      </c>
      <c r="C14010" t="s">
        <v>13501</v>
      </c>
      <c r="D14010" t="s">
        <v>1683</v>
      </c>
      <c r="E14010" t="str">
        <f t="shared" si="2490"/>
        <v>github.com/hdrhistogram/hdrhistogram/actions)[</v>
      </c>
      <c r="F14010" t="str">
        <f t="shared" si="2491"/>
        <v>github.com</v>
      </c>
      <c r="G14010" t="s">
        <v>16451</v>
      </c>
      <c r="H14010" t="s">
        <v>16455</v>
      </c>
    </row>
    <row r="14011" spans="1:9">
      <c r="A14011" t="str">
        <f t="shared" si="2497"/>
        <v>[Build Status](https://winappstudio.visualstudio.com/WTS/_apis/build/status/Template%20Studio/Nightly%20-%20UWP?branchName=main</v>
      </c>
      <c r="B14011" t="str">
        <f t="shared" si="2498"/>
        <v>(https://winappstudio.visualstudio.com/WTS/_build/latest?definitionId=204&amp;branchName=main)Shared</v>
      </c>
      <c r="C14011" t="s">
        <v>6946</v>
      </c>
      <c r="D14011" t="s">
        <v>1120</v>
      </c>
      <c r="E14011" t="str">
        <f t="shared" si="2490"/>
        <v>winappstudio.visualstudio.com/WTS/_build/latest?definitionId=204&amp;branchName=main)Shared</v>
      </c>
      <c r="F14011" t="str">
        <f t="shared" si="2491"/>
        <v>winappstudio.visualstudio.com</v>
      </c>
      <c r="I14011">
        <f t="shared" ref="I14011:I14012" si="2500">COUNTIF(F:F,F14011)</f>
        <v>20</v>
      </c>
    </row>
    <row r="14012" spans="1:9">
      <c r="A14012" t="str">
        <f t="shared" si="2497"/>
        <v>[Build Status](https://winappstudio.visualstudio.com/WTS/_apis/build/status/Template%20Studio/CI%20-%20Shared?branchName=main</v>
      </c>
      <c r="B14012" t="str">
        <f t="shared" si="2498"/>
        <v>(https://winappstudio.visualstudio.com/WTS/_build/latest?definitionId=200&amp;branchName=main)</v>
      </c>
      <c r="C14012" t="s">
        <v>6947</v>
      </c>
      <c r="D14012" t="s">
        <v>1120</v>
      </c>
      <c r="E14012" t="str">
        <f t="shared" si="2490"/>
        <v>winappstudio.visualstudio.com/WTS/_build/latest?definitionId=200&amp;branchName=main)</v>
      </c>
      <c r="F14012" t="str">
        <f t="shared" si="2491"/>
        <v>winappstudio.visualstudio.com</v>
      </c>
      <c r="I14012">
        <f t="shared" si="2500"/>
        <v>20</v>
      </c>
    </row>
    <row r="14013" spans="1:9">
      <c r="A14013" t="str">
        <f t="shared" si="2497"/>
        <v>![GitHub Repo stars](https://img.shields.io/github/stars/freeplane/freeplane?color=yellow</v>
      </c>
      <c r="B14013" t="str">
        <f t="shared" si="2498"/>
        <v>(https://github.com/freeplane/freeplane/stargazers)[</v>
      </c>
      <c r="C14013" t="s">
        <v>13504</v>
      </c>
      <c r="D14013" t="s">
        <v>1683</v>
      </c>
      <c r="E14013" t="str">
        <f t="shared" si="2490"/>
        <v>github.com/freeplane/freeplane/stargazers)[</v>
      </c>
      <c r="F14013" t="str">
        <f t="shared" si="2491"/>
        <v>github.com</v>
      </c>
      <c r="G14013" t="s">
        <v>16451</v>
      </c>
      <c r="H14013" t="s">
        <v>16455</v>
      </c>
    </row>
    <row r="14014" spans="1:9">
      <c r="A14014" t="str">
        <f t="shared" si="2497"/>
        <v>![GitHub forks](https://img.shields.io/github/forks/freeplane/freeplane</v>
      </c>
      <c r="B14014" t="str">
        <f t="shared" si="2498"/>
        <v>(https://github.com/freeplane/freeplane/network)[</v>
      </c>
      <c r="C14014" t="s">
        <v>13505</v>
      </c>
      <c r="D14014" t="s">
        <v>1683</v>
      </c>
      <c r="E14014" t="str">
        <f t="shared" si="2490"/>
        <v>github.com/freeplane/freeplane/network)[</v>
      </c>
      <c r="F14014" t="str">
        <f t="shared" si="2491"/>
        <v>github.com</v>
      </c>
      <c r="G14014" t="s">
        <v>16451</v>
      </c>
      <c r="H14014" t="s">
        <v>16455</v>
      </c>
    </row>
    <row r="14015" spans="1:9">
      <c r="A14015" t="str">
        <f t="shared" si="2497"/>
        <v>[Build Status](https://winappstudio.visualstudio.com/WTS/_apis/build/status/Template%20Studio/Nightly%20-%20Shared?branchName=main</v>
      </c>
      <c r="B14015" t="str">
        <f t="shared" si="2498"/>
        <v>(https://winappstudio.visualstudio.com/WTS/_build/latest?definitionId=205&amp;branchName=main)</v>
      </c>
      <c r="C14015" t="s">
        <v>6948</v>
      </c>
      <c r="D14015" t="s">
        <v>1120</v>
      </c>
      <c r="E14015" t="str">
        <f t="shared" si="2490"/>
        <v>winappstudio.visualstudio.com/WTS/_build/latest?definitionId=205&amp;branchName=main)</v>
      </c>
      <c r="F14015" t="str">
        <f t="shared" si="2491"/>
        <v>winappstudio.visualstudio.com</v>
      </c>
      <c r="I14015">
        <f>COUNTIF(F:F,F14015)</f>
        <v>20</v>
      </c>
    </row>
    <row r="14016" spans="1:9">
      <c r="A14016" t="str">
        <f t="shared" si="2497"/>
        <v>![GitHub last commit](https://img.shields.io/github/last-commit/freeplane/freeplane?color=orange</v>
      </c>
      <c r="B14016" t="str">
        <f t="shared" si="2498"/>
        <v>(https://github.com/freeplane/freeplane/commits)[</v>
      </c>
      <c r="C14016" t="s">
        <v>13507</v>
      </c>
      <c r="D14016" t="s">
        <v>1683</v>
      </c>
      <c r="E14016" t="str">
        <f t="shared" si="2490"/>
        <v>github.com/freeplane/freeplane/commits)[</v>
      </c>
      <c r="F14016" t="str">
        <f t="shared" si="2491"/>
        <v>github.com</v>
      </c>
      <c r="G14016" t="s">
        <v>16451</v>
      </c>
      <c r="H14016" t="s">
        <v>16455</v>
      </c>
    </row>
    <row r="14017" spans="1:9">
      <c r="A14017" t="str">
        <f t="shared" si="2497"/>
        <v>![GitHub closed pull requests](https://img.shields.io/github/issues-pr-closed/freeplane/freeplane</v>
      </c>
      <c r="B14017" t="str">
        <f t="shared" si="2498"/>
        <v>(https://github.com/freeplane/freeplane/pulls)[</v>
      </c>
      <c r="C14017" t="s">
        <v>13508</v>
      </c>
      <c r="D14017" t="s">
        <v>1683</v>
      </c>
      <c r="E14017" t="str">
        <f t="shared" si="2490"/>
        <v>github.com/freeplane/freeplane/pulls)[</v>
      </c>
      <c r="F14017" t="str">
        <f t="shared" si="2491"/>
        <v>github.com</v>
      </c>
      <c r="G14017" t="s">
        <v>16451</v>
      </c>
      <c r="H14017" t="s">
        <v>16455</v>
      </c>
    </row>
    <row r="14018" spans="1:9">
      <c r="A14018" t="str">
        <f t="shared" si="2497"/>
        <v>![GitHub contributors](https://img.shields.io/github/contributors/freeplane/freeplane?color=purple</v>
      </c>
      <c r="B14018" t="str">
        <f t="shared" si="2498"/>
        <v>(https://github.com/freeplane/freeplane/graphs/contributors)[</v>
      </c>
      <c r="C14018" t="s">
        <v>13509</v>
      </c>
      <c r="D14018" t="s">
        <v>1683</v>
      </c>
      <c r="E14018" t="str">
        <f t="shared" ref="E14018:E14081" si="2501">SUBSTITUTE(SUBSTITUTE(B14018,"(https://",""), "(http://", "")</f>
        <v>github.com/freeplane/freeplane/graphs/contributors)[</v>
      </c>
      <c r="F14018" t="str">
        <f t="shared" ref="F14018:F14081" si="2502">LEFT(E14018,FIND("/", E14018)-1)</f>
        <v>github.com</v>
      </c>
      <c r="G14018" t="s">
        <v>16451</v>
      </c>
      <c r="H14018" t="s">
        <v>16455</v>
      </c>
    </row>
    <row r="14019" spans="1:9">
      <c r="A14019" t="str">
        <f t="shared" si="2497"/>
        <v>[Build Status](https://winappstudio.visualstudio.com/WTS/_apis/build/status/Template%20Studio/CI%20-%20WinUICs?branchName=main</v>
      </c>
      <c r="B14019" t="str">
        <f t="shared" si="2498"/>
        <v>(https://winappstudio.visualstudio.com/WTS/_build/latest?definitionId=196&amp;branchName=main)</v>
      </c>
      <c r="C14019" t="s">
        <v>6940</v>
      </c>
      <c r="D14019" t="s">
        <v>1120</v>
      </c>
      <c r="E14019" t="str">
        <f t="shared" si="2501"/>
        <v>winappstudio.visualstudio.com/WTS/_build/latest?definitionId=196&amp;branchName=main)</v>
      </c>
      <c r="F14019" t="str">
        <f t="shared" si="2502"/>
        <v>winappstudio.visualstudio.com</v>
      </c>
      <c r="I14019">
        <f t="shared" ref="I14019:I14020" si="2503">COUNTIF(F:F,F14019)</f>
        <v>20</v>
      </c>
    </row>
    <row r="14020" spans="1:9">
      <c r="A14020" t="str">
        <f t="shared" si="2497"/>
        <v>[Build Status](https://winappstudio.visualstudio.com/WTS/_apis/build/status/Template%20Studio/Nightly%20-%20WinUICs?branchName=main</v>
      </c>
      <c r="B14020" t="str">
        <f t="shared" si="2498"/>
        <v>(https://winappstudio.visualstudio.com/WTS/_build/latest?definitionId=201&amp;branchName=main)</v>
      </c>
      <c r="C14020" t="s">
        <v>7334</v>
      </c>
      <c r="D14020" t="s">
        <v>1120</v>
      </c>
      <c r="E14020" t="str">
        <f t="shared" si="2501"/>
        <v>winappstudio.visualstudio.com/WTS/_build/latest?definitionId=201&amp;branchName=main)</v>
      </c>
      <c r="F14020" t="str">
        <f t="shared" si="2502"/>
        <v>winappstudio.visualstudio.com</v>
      </c>
      <c r="I14020">
        <f t="shared" si="2503"/>
        <v>20</v>
      </c>
    </row>
    <row r="14021" spans="1:9">
      <c r="A14021" t="str">
        <f t="shared" si="2497"/>
        <v>![student](https://user-images.githubusercontent.com/88552647/170373856-7a636373-a783-4fa0-ba27-2ddb39d8ca3c.png</v>
      </c>
      <c r="C14021" t="s">
        <v>1152</v>
      </c>
      <c r="D14021" t="s">
        <v>1683</v>
      </c>
      <c r="E14021" t="str">
        <f t="shared" si="2501"/>
        <v/>
      </c>
      <c r="F14021" t="e">
        <f t="shared" si="2502"/>
        <v>#VALUE!</v>
      </c>
      <c r="H14021" t="s">
        <v>16464</v>
      </c>
    </row>
    <row r="14022" spans="1:9">
      <c r="A14022" t="str">
        <f t="shared" si="2497"/>
        <v>![slides](https://user-images.githubusercontent.com/88552647/170373905-107a46ce-b8e6-4d6c-bf19-e711bfeb6a20.png</v>
      </c>
      <c r="C14022" t="s">
        <v>1153</v>
      </c>
      <c r="D14022" t="s">
        <v>1683</v>
      </c>
      <c r="E14022" t="str">
        <f t="shared" si="2501"/>
        <v/>
      </c>
      <c r="F14022" t="e">
        <f t="shared" si="2502"/>
        <v>#VALUE!</v>
      </c>
      <c r="H14022" t="s">
        <v>16464</v>
      </c>
    </row>
    <row r="14023" spans="1:9">
      <c r="A14023" t="str">
        <f t="shared" ref="A14023:A14054" si="2504">LEFT(C14023,FIND(")",C14023)-1)</f>
        <v>![formatting](https://user-images.githubusercontent.com/88552647/170373875-b2885816-b900-4a2f-9ab4-3293cb148654.png</v>
      </c>
      <c r="C14023" t="s">
        <v>1154</v>
      </c>
      <c r="D14023" t="s">
        <v>1683</v>
      </c>
      <c r="E14023" t="str">
        <f t="shared" si="2501"/>
        <v/>
      </c>
      <c r="F14023" t="e">
        <f t="shared" si="2502"/>
        <v>#VALUE!</v>
      </c>
      <c r="H14023" t="s">
        <v>16464</v>
      </c>
    </row>
    <row r="14024" spans="1:9">
      <c r="A14024" t="str">
        <f t="shared" si="2504"/>
        <v>![UI](https://user-images.githubusercontent.com/88552647/170374143-9e65d981-c7ef-456e-8c84-a43abcae3181.png</v>
      </c>
      <c r="C14024" t="s">
        <v>1155</v>
      </c>
      <c r="D14024" t="s">
        <v>1683</v>
      </c>
      <c r="E14024" t="str">
        <f t="shared" si="2501"/>
        <v/>
      </c>
      <c r="F14024" t="e">
        <f t="shared" si="2502"/>
        <v>#VALUE!</v>
      </c>
      <c r="H14024" t="s">
        <v>16464</v>
      </c>
    </row>
    <row r="14025" spans="1:9">
      <c r="A14025" t="str">
        <f t="shared" si="2504"/>
        <v>![addons](https://user-images.githubusercontent.com/88552647/170373895-f851ddf8-4bc3-4544-a197-9b101c0d986d.png</v>
      </c>
      <c r="C14025" t="s">
        <v>1156</v>
      </c>
      <c r="D14025" t="s">
        <v>1683</v>
      </c>
      <c r="E14025" t="str">
        <f t="shared" si="2501"/>
        <v/>
      </c>
      <c r="F14025" t="e">
        <f t="shared" si="2502"/>
        <v>#VALUE!</v>
      </c>
      <c r="H14025" t="s">
        <v>16464</v>
      </c>
    </row>
    <row r="14026" spans="1:9">
      <c r="A14026" t="str">
        <f t="shared" si="2504"/>
        <v>![command search](https://user-images.githubusercontent.com/88552647/170373890-fdb4ec75-ba95-4a71-ab6e-65f50e72897b.png</v>
      </c>
      <c r="C14026" t="s">
        <v>1157</v>
      </c>
      <c r="D14026" t="s">
        <v>1683</v>
      </c>
      <c r="E14026" t="str">
        <f t="shared" si="2501"/>
        <v/>
      </c>
      <c r="F14026" t="e">
        <f t="shared" si="2502"/>
        <v>#VALUE!</v>
      </c>
      <c r="H14026" t="s">
        <v>16464</v>
      </c>
    </row>
    <row r="14027" spans="1:9">
      <c r="A14027" t="str">
        <f t="shared" si="2504"/>
        <v>![styling](https://user-images.githubusercontent.com/88552647/170373913-7337604c-9a08-4a73-8d7b-2d9d73981fa8.png</v>
      </c>
      <c r="C14027" t="s">
        <v>1158</v>
      </c>
      <c r="D14027" t="s">
        <v>1683</v>
      </c>
      <c r="E14027" t="str">
        <f t="shared" si="2501"/>
        <v/>
      </c>
      <c r="F14027" t="e">
        <f t="shared" si="2502"/>
        <v>#VALUE!</v>
      </c>
      <c r="H14027" t="s">
        <v>16464</v>
      </c>
    </row>
    <row r="14028" spans="1:9">
      <c r="A14028" t="str">
        <f t="shared" si="2504"/>
        <v>![formulas](https://user-images.githubusercontent.com/88552647/170373932-247effb8-3df4-49a8-9158-192d26a752ec.png</v>
      </c>
      <c r="C14028" t="s">
        <v>1159</v>
      </c>
      <c r="D14028" t="s">
        <v>1683</v>
      </c>
      <c r="E14028" t="str">
        <f t="shared" si="2501"/>
        <v/>
      </c>
      <c r="F14028" t="e">
        <f t="shared" si="2502"/>
        <v>#VALUE!</v>
      </c>
      <c r="H14028" t="s">
        <v>16464</v>
      </c>
    </row>
    <row r="14029" spans="1:9">
      <c r="A14029" t="str">
        <f t="shared" si="2504"/>
        <v>![discussions](https://user-images.githubusercontent.com/88552647/170373883-2a34bbeb-5bfe-4544-99bd-435295f46f8f.png</v>
      </c>
      <c r="C14029" t="s">
        <v>13512</v>
      </c>
      <c r="D14029" t="s">
        <v>1683</v>
      </c>
      <c r="E14029" t="str">
        <f t="shared" si="2501"/>
        <v/>
      </c>
      <c r="F14029" t="e">
        <f t="shared" si="2502"/>
        <v>#VALUE!</v>
      </c>
      <c r="H14029" t="s">
        <v>16464</v>
      </c>
    </row>
    <row r="14030" spans="1:9">
      <c r="A14030" t="str">
        <f t="shared" si="2504"/>
        <v>[Build Status](https://winappstudio.visualstudio.com/WTS/_apis/build/status/Template%20Studio/CI%20-%20WinUICpp?branchName=main</v>
      </c>
      <c r="B14030" t="str">
        <f>MID(C14030,FIND(")](",C14030)+2,1000)</f>
        <v>(https://winappstudio.visualstudio.com/WTS/_build/latest?definitionId=197&amp;branchName=main)</v>
      </c>
      <c r="C14030" t="s">
        <v>6942</v>
      </c>
      <c r="D14030" t="s">
        <v>1120</v>
      </c>
      <c r="E14030" t="str">
        <f t="shared" si="2501"/>
        <v>winappstudio.visualstudio.com/WTS/_build/latest?definitionId=197&amp;branchName=main)</v>
      </c>
      <c r="F14030" t="str">
        <f t="shared" si="2502"/>
        <v>winappstudio.visualstudio.com</v>
      </c>
      <c r="I14030">
        <f>COUNTIF(F:F,F14030)</f>
        <v>20</v>
      </c>
    </row>
    <row r="14031" spans="1:9">
      <c r="A14031" t="str">
        <f t="shared" si="2504"/>
        <v>![Maven Central](https://maven-badges.herokuapp.com/maven-central/com.octo.android.robospice/robospice/badge.svg</v>
      </c>
      <c r="B14031" t="str">
        <f>MID(C14031,FIND(")](",C14031)+2,1000)</f>
        <v>(https://maven-badges.herokuapp.com/maven-central/com.octo.android.robospice/robospice)</v>
      </c>
      <c r="C14031" t="s">
        <v>13514</v>
      </c>
      <c r="D14031" t="s">
        <v>1683</v>
      </c>
      <c r="E14031" t="str">
        <f t="shared" si="2501"/>
        <v>maven-badges.herokuapp.com/maven-central/com.octo.android.robospice/robospice)</v>
      </c>
      <c r="F14031" t="str">
        <f t="shared" si="2502"/>
        <v>maven-badges.herokuapp.com</v>
      </c>
      <c r="H14031" t="s">
        <v>16461</v>
      </c>
    </row>
    <row r="14032" spans="1:9">
      <c r="A14032" t="str">
        <f t="shared" si="2504"/>
        <v>![Octo Technology logo](https://raw.github.com/stephanenicolas/robospice/master/gfx/octo-ascii-logo-blue.png</v>
      </c>
      <c r="C14032" t="s">
        <v>13515</v>
      </c>
      <c r="D14032" t="s">
        <v>1683</v>
      </c>
      <c r="E14032" t="str">
        <f t="shared" si="2501"/>
        <v/>
      </c>
      <c r="F14032" t="e">
        <f t="shared" si="2502"/>
        <v>#VALUE!</v>
      </c>
      <c r="H14032" t="s">
        <v>16464</v>
      </c>
    </row>
    <row r="14033" spans="1:9">
      <c r="A14033" t="str">
        <f t="shared" si="2504"/>
        <v>[Build Status](https://winappstudio.visualstudio.com/WTS/_apis/build/status/Template%20Studio/Nightly%20-%20WinUICpp?branchName=main</v>
      </c>
      <c r="B14033" t="str">
        <f>MID(C14033,FIND(")](",C14033)+2,1000)</f>
        <v>(https://winappstudio.visualstudio.com/WTS/_build/latest?definitionId=202&amp;branchName=main)</v>
      </c>
      <c r="C14033" t="s">
        <v>7333</v>
      </c>
      <c r="D14033" t="s">
        <v>1120</v>
      </c>
      <c r="E14033" t="str">
        <f t="shared" si="2501"/>
        <v>winappstudio.visualstudio.com/WTS/_build/latest?definitionId=202&amp;branchName=main)</v>
      </c>
      <c r="F14033" t="str">
        <f t="shared" si="2502"/>
        <v>winappstudio.visualstudio.com</v>
      </c>
      <c r="I14033">
        <f t="shared" ref="I14033:I14034" si="2505">COUNTIF(F:F,F14033)</f>
        <v>20</v>
      </c>
    </row>
    <row r="14034" spans="1:9">
      <c r="A14034" t="str">
        <f t="shared" si="2504"/>
        <v>[Build Status](https://winappstudio.visualstudio.com/WTS/_apis/build/status/Template%20Studio/CI%20-%20WPF?branchName=main</v>
      </c>
      <c r="B14034" t="str">
        <f>MID(C14034,FIND(")](",C14034)+2,1000)</f>
        <v>(https://winappstudio.visualstudio.com/WTS/_build/latest?definitionId=198&amp;branchName=main)</v>
      </c>
      <c r="C14034" t="s">
        <v>6943</v>
      </c>
      <c r="D14034" t="s">
        <v>1120</v>
      </c>
      <c r="E14034" t="str">
        <f t="shared" si="2501"/>
        <v>winappstudio.visualstudio.com/WTS/_build/latest?definitionId=198&amp;branchName=main)</v>
      </c>
      <c r="F14034" t="str">
        <f t="shared" si="2502"/>
        <v>winappstudio.visualstudio.com</v>
      </c>
      <c r="I14034">
        <f t="shared" si="2505"/>
        <v>20</v>
      </c>
    </row>
    <row r="14035" spans="1:9">
      <c r="A14035" t="str">
        <f t="shared" si="2504"/>
        <v>![sum-lengths-waterfall-example.png](images/sum-lengths-waterfall-example.png</v>
      </c>
      <c r="C14035" t="s">
        <v>1160</v>
      </c>
      <c r="D14035" t="s">
        <v>1683</v>
      </c>
      <c r="E14035" t="str">
        <f t="shared" si="2501"/>
        <v/>
      </c>
      <c r="F14035" t="e">
        <f t="shared" si="2502"/>
        <v>#VALUE!</v>
      </c>
      <c r="H14035" t="s">
        <v>16464</v>
      </c>
    </row>
    <row r="14036" spans="1:9">
      <c r="A14036" t="str">
        <f t="shared" si="2504"/>
        <v>![sum-lengths-graphviz-example.png](images/sum-lengths-graphviz-example.png</v>
      </c>
      <c r="C14036" t="s">
        <v>1161</v>
      </c>
      <c r="D14036" t="s">
        <v>1683</v>
      </c>
      <c r="E14036" t="str">
        <f t="shared" si="2501"/>
        <v/>
      </c>
      <c r="F14036" t="e">
        <f t="shared" si="2502"/>
        <v>#VALUE!</v>
      </c>
      <c r="H14036" t="s">
        <v>16464</v>
      </c>
    </row>
    <row r="14037" spans="1:9">
      <c r="A14037" t="str">
        <f t="shared" si="2504"/>
        <v>![Join the chat at https://gitter.im/decebals/pf4j](https://badges.gitter.im/decebals/pf4j.svg</v>
      </c>
      <c r="B14037" t="str">
        <f t="shared" ref="B14037:B14048" si="2506">MID(C14037,FIND(")](",C14037)+2,1000)</f>
        <v>(https://gitter.im/decebals/pf4j?utm_source=badge&amp;utm_medium=badge&amp;utm_campaign=pr-badge&amp;utm_content=badge)[</v>
      </c>
      <c r="C14037" t="s">
        <v>13517</v>
      </c>
      <c r="D14037" t="s">
        <v>1683</v>
      </c>
      <c r="E14037" t="str">
        <f t="shared" si="2501"/>
        <v>gitter.im/decebals/pf4j?utm_source=badge&amp;utm_medium=badge&amp;utm_campaign=pr-badge&amp;utm_content=badge)[</v>
      </c>
      <c r="F14037" t="str">
        <f t="shared" si="2502"/>
        <v>gitter.im</v>
      </c>
      <c r="H14037" t="s">
        <v>16460</v>
      </c>
    </row>
    <row r="14038" spans="1:9">
      <c r="A14038" t="str">
        <f t="shared" si="2504"/>
        <v>![GitHub Actions Status](https://github.com/pf4j/pf4j/actions/workflows/build.yml/badge.svg</v>
      </c>
      <c r="B14038" t="str">
        <f t="shared" si="2506"/>
        <v>(https://github.com/pf4j/pf4j/actions/workflows/build.yml)[</v>
      </c>
      <c r="C14038" t="s">
        <v>13518</v>
      </c>
      <c r="D14038" t="s">
        <v>1683</v>
      </c>
      <c r="E14038" t="str">
        <f t="shared" si="2501"/>
        <v>github.com/pf4j/pf4j/actions/workflows/build.yml)[</v>
      </c>
      <c r="F14038" t="str">
        <f t="shared" si="2502"/>
        <v>github.com</v>
      </c>
      <c r="G14038" t="s">
        <v>16451</v>
      </c>
      <c r="H14038" t="s">
        <v>16455</v>
      </c>
    </row>
    <row r="14039" spans="1:9">
      <c r="A14039" t="str">
        <f t="shared" si="2504"/>
        <v>![Coverage Status](https://coveralls.io/repos/pf4j/pf4j/badge.svg?branch=master&amp;service=github</v>
      </c>
      <c r="B14039" t="str">
        <f t="shared" si="2506"/>
        <v>(https://coveralls.io/github/pf4j/pf4j?branch=master)[</v>
      </c>
      <c r="C14039" t="s">
        <v>13519</v>
      </c>
      <c r="D14039" t="s">
        <v>1683</v>
      </c>
      <c r="E14039" t="str">
        <f t="shared" si="2501"/>
        <v>coveralls.io/github/pf4j/pf4j?branch=master)[</v>
      </c>
      <c r="F14039" t="str">
        <f t="shared" si="2502"/>
        <v>coveralls.io</v>
      </c>
      <c r="H14039" t="s">
        <v>16457</v>
      </c>
    </row>
    <row r="14040" spans="1:9">
      <c r="A14040" t="str">
        <f t="shared" si="2504"/>
        <v>[Build Status](https://winappstudio.visualstudio.com/WTS/_apis/build/status/Template%20Studio/Nightly%20-%20WPF?branchName=main</v>
      </c>
      <c r="B14040" t="str">
        <f t="shared" si="2506"/>
        <v>(https://winappstudio.visualstudio.com/WTS/_build/latest?definitionId=203&amp;branchName=main)</v>
      </c>
      <c r="C14040" t="s">
        <v>7332</v>
      </c>
      <c r="D14040" t="s">
        <v>1120</v>
      </c>
      <c r="E14040" t="str">
        <f t="shared" si="2501"/>
        <v>winappstudio.visualstudio.com/WTS/_build/latest?definitionId=203&amp;branchName=main)</v>
      </c>
      <c r="F14040" t="str">
        <f t="shared" si="2502"/>
        <v>winappstudio.visualstudio.com</v>
      </c>
      <c r="I14040">
        <f t="shared" ref="I14040:I14041" si="2507">COUNTIF(F:F,F14040)</f>
        <v>20</v>
      </c>
    </row>
    <row r="14041" spans="1:9">
      <c r="A14041" t="str">
        <f t="shared" si="2504"/>
        <v>[Build Status](https://winappstudio.visualstudio.com/WTS/_apis/build/status/Template%20Studio/CI%20-%20UWP?branchName=main</v>
      </c>
      <c r="B14041" t="str">
        <f t="shared" si="2506"/>
        <v>(https://winappstudio.visualstudio.com/WTS/_build/latest?definitionId=199&amp;branchName=main)</v>
      </c>
      <c r="C14041" t="s">
        <v>6945</v>
      </c>
      <c r="D14041" t="s">
        <v>1120</v>
      </c>
      <c r="E14041" t="str">
        <f t="shared" si="2501"/>
        <v>winappstudio.visualstudio.com/WTS/_build/latest?definitionId=199&amp;branchName=main)</v>
      </c>
      <c r="F14041" t="str">
        <f t="shared" si="2502"/>
        <v>winappstudio.visualstudio.com</v>
      </c>
      <c r="I14041">
        <f t="shared" si="2507"/>
        <v>20</v>
      </c>
    </row>
    <row r="14042" spans="1:9">
      <c r="A14042" t="str">
        <f t="shared" si="2504"/>
        <v>![Join the chat at https://gitter.im/OpenRefine/OpenRefine](https://badges.gitter.im/OpenRefine/OpenRefine.svg</v>
      </c>
      <c r="B14042" t="str">
        <f t="shared" si="2506"/>
        <v>(https://gitter.im/OpenRefine/OpenRefine) [</v>
      </c>
      <c r="C14042" t="s">
        <v>13521</v>
      </c>
      <c r="D14042" t="s">
        <v>1683</v>
      </c>
      <c r="E14042" t="str">
        <f t="shared" si="2501"/>
        <v>gitter.im/OpenRefine/OpenRefine) [</v>
      </c>
      <c r="F14042" t="str">
        <f t="shared" si="2502"/>
        <v>gitter.im</v>
      </c>
      <c r="H14042" t="s">
        <v>16460</v>
      </c>
    </row>
    <row r="14043" spans="1:9">
      <c r="A14043" t="str">
        <f t="shared" si="2504"/>
        <v>![Snapshot release](https://github.com/OpenRefine/OpenRefine/actions/workflows/snapshot_release.yml/badge.svg</v>
      </c>
      <c r="B14043" t="str">
        <f t="shared" si="2506"/>
        <v>(https://github.com/OpenRefine/OpenRefine/actions/workflows/snapshot_release.yml) [</v>
      </c>
      <c r="C14043" t="s">
        <v>13522</v>
      </c>
      <c r="D14043" t="s">
        <v>1683</v>
      </c>
      <c r="E14043" t="str">
        <f t="shared" si="2501"/>
        <v>github.com/OpenRefine/OpenRefine/actions/workflows/snapshot_release.yml) [</v>
      </c>
      <c r="F14043" t="str">
        <f t="shared" si="2502"/>
        <v>github.com</v>
      </c>
      <c r="G14043" t="s">
        <v>16451</v>
      </c>
      <c r="H14043" t="s">
        <v>16455</v>
      </c>
    </row>
    <row r="14044" spans="1:9">
      <c r="A14044" t="str">
        <f t="shared" si="2504"/>
        <v>![Coverage Status](https://coveralls.io/repos/github/OpenRefine/OpenRefine/badge.svg?branch=master</v>
      </c>
      <c r="B14044" t="str">
        <f t="shared" si="2506"/>
        <v>(https://coveralls.io/github/OpenRefine/OpenRefine?branch=master) [</v>
      </c>
      <c r="C14044" t="s">
        <v>13523</v>
      </c>
      <c r="D14044" t="s">
        <v>1683</v>
      </c>
      <c r="E14044" t="str">
        <f t="shared" si="2501"/>
        <v>coveralls.io/github/OpenRefine/OpenRefine?branch=master) [</v>
      </c>
      <c r="F14044" t="str">
        <f t="shared" si="2502"/>
        <v>coveralls.io</v>
      </c>
      <c r="H14044" t="s">
        <v>16457</v>
      </c>
    </row>
    <row r="14045" spans="1:9">
      <c r="A14045" t="str">
        <f t="shared" si="2504"/>
        <v>[Build Status](https://winappstudio.visualstudio.com/WTS/_apis/build/status/Template%20Studio/Nightly%20-%20UWP?branchName=main</v>
      </c>
      <c r="B14045" t="str">
        <f t="shared" si="2506"/>
        <v>(https://winappstudio.visualstudio.com/WTS/_build/latest?definitionId=204&amp;branchName=main)</v>
      </c>
      <c r="C14045" t="s">
        <v>7335</v>
      </c>
      <c r="D14045" t="s">
        <v>1120</v>
      </c>
      <c r="E14045" t="str">
        <f t="shared" si="2501"/>
        <v>winappstudio.visualstudio.com/WTS/_build/latest?definitionId=204&amp;branchName=main)</v>
      </c>
      <c r="F14045" t="str">
        <f t="shared" si="2502"/>
        <v>winappstudio.visualstudio.com</v>
      </c>
      <c r="I14045">
        <f>COUNTIF(F:F,F14045)</f>
        <v>20</v>
      </c>
    </row>
    <row r="14046" spans="1:9">
      <c r="A14046" t="str">
        <f t="shared" si="2504"/>
        <v>![Coverage Status](https://img.shields.io/codecov/c/gh/apache/druid</v>
      </c>
      <c r="B14046" t="str">
        <f t="shared" si="2506"/>
        <v>(https://codecov.io/gh/apache/druid)[</v>
      </c>
      <c r="C14046" t="s">
        <v>13525</v>
      </c>
      <c r="D14046" t="s">
        <v>1683</v>
      </c>
      <c r="E14046" t="str">
        <f t="shared" si="2501"/>
        <v>codecov.io/gh/apache/druid)[</v>
      </c>
      <c r="F14046" t="str">
        <f t="shared" si="2502"/>
        <v>codecov.io</v>
      </c>
      <c r="H14046" t="s">
        <v>16457</v>
      </c>
    </row>
    <row r="14047" spans="1:9">
      <c r="A14047" t="str">
        <f t="shared" si="2504"/>
        <v>[Build Status](https://winappstudio.visualstudio.com/WTS/_apis/build/status/Template%20Studio/CI%20-%20Shared?branchName=main</v>
      </c>
      <c r="B14047" t="str">
        <f t="shared" si="2506"/>
        <v>(https://winappstudio.visualstudio.com/WTS/_build/latest?definitionId=200&amp;branchName=main)</v>
      </c>
      <c r="C14047" t="s">
        <v>6947</v>
      </c>
      <c r="D14047" t="s">
        <v>1120</v>
      </c>
      <c r="E14047" t="str">
        <f t="shared" si="2501"/>
        <v>winappstudio.visualstudio.com/WTS/_build/latest?definitionId=200&amp;branchName=main)</v>
      </c>
      <c r="F14047" t="str">
        <f t="shared" si="2502"/>
        <v>winappstudio.visualstudio.com</v>
      </c>
      <c r="I14047">
        <f>COUNTIF(F:F,F14047)</f>
        <v>20</v>
      </c>
    </row>
    <row r="14048" spans="1:9">
      <c r="A14048" t="str">
        <f t="shared" si="2504"/>
        <v>![Helm](https://img.shields.io/badge/helm-druid-5F90AB?logo=helm</v>
      </c>
      <c r="B14048" t="str">
        <f t="shared" si="2506"/>
        <v>(https://github.com/apache/druid/blob/master/helm/druid/README.md)&lt;!--- Following badges are disabled until they can be fixed: --&gt;&lt;!--- [</v>
      </c>
      <c r="C14048" t="s">
        <v>13527</v>
      </c>
      <c r="D14048" t="s">
        <v>1683</v>
      </c>
      <c r="E14048" t="str">
        <f t="shared" si="2501"/>
        <v>github.com/apache/druid/blob/master/helm/druid/README.md)&lt;!--- Following badges are disabled until they can be fixed: --&gt;&lt;!--- [</v>
      </c>
      <c r="F14048" t="str">
        <f t="shared" si="2502"/>
        <v>github.com</v>
      </c>
      <c r="G14048" t="s">
        <v>16451</v>
      </c>
      <c r="H14048" t="s">
        <v>16455</v>
      </c>
    </row>
    <row r="14049" spans="1:9">
      <c r="A14049" t="str">
        <f t="shared" si="2504"/>
        <v>![Inspections Status](https://img.shields.io/teamcity/http/teamcity.jetbrains.com/s/OpenSourceProjects_Druid_Inspections.svg?label=TeamCity%20inspections</v>
      </c>
      <c r="C14049" t="s">
        <v>13528</v>
      </c>
      <c r="D14049" t="s">
        <v>1683</v>
      </c>
      <c r="E14049" t="str">
        <f t="shared" si="2501"/>
        <v/>
      </c>
      <c r="F14049" t="e">
        <f t="shared" si="2502"/>
        <v>#VALUE!</v>
      </c>
      <c r="H14049" t="s">
        <v>16464</v>
      </c>
    </row>
    <row r="14050" spans="1:9">
      <c r="A14050" t="str">
        <f t="shared" si="2504"/>
        <v>![codeql-config](https://img.shields.io/github/actions/workflow/status/apache/druid/codeql-config.yml?branch=master&amp;logo=github-actions&amp;style=flat-square</v>
      </c>
      <c r="B14050" t="str">
        <f t="shared" ref="B14050:B14074" si="2508">MID(C14050,FIND(")](",C14050)+2,1000)</f>
        <v>(https://github.com/apache/druid/actions/workflows/codeql-config.yml)</v>
      </c>
      <c r="C14050" t="s">
        <v>13529</v>
      </c>
      <c r="D14050" t="s">
        <v>1683</v>
      </c>
      <c r="E14050" t="str">
        <f t="shared" si="2501"/>
        <v>github.com/apache/druid/actions/workflows/codeql-config.yml)</v>
      </c>
      <c r="F14050" t="str">
        <f t="shared" si="2502"/>
        <v>github.com</v>
      </c>
      <c r="G14050" t="s">
        <v>16451</v>
      </c>
      <c r="H14050" t="s">
        <v>16455</v>
      </c>
    </row>
    <row r="14051" spans="1:9">
      <c r="A14051" t="str">
        <f t="shared" si="2504"/>
        <v>![codeql](https://img.shields.io/github/actions/workflow/status/apache/druid/codeql.yml?branch=master&amp;logo=github-actions&amp;style=flat-square</v>
      </c>
      <c r="B14051" t="str">
        <f t="shared" si="2508"/>
        <v xml:space="preserve">(https://github.com/apache/druid/actions/workflows/codeql.yml)                 </v>
      </c>
      <c r="C14051" t="s">
        <v>13530</v>
      </c>
      <c r="D14051" t="s">
        <v>1683</v>
      </c>
      <c r="E14051" t="str">
        <f t="shared" si="2501"/>
        <v xml:space="preserve">github.com/apache/druid/actions/workflows/codeql.yml)                 </v>
      </c>
      <c r="F14051" t="str">
        <f t="shared" si="2502"/>
        <v>github.com</v>
      </c>
      <c r="G14051" t="s">
        <v>16451</v>
      </c>
      <c r="H14051" t="s">
        <v>16455</v>
      </c>
    </row>
    <row r="14052" spans="1:9">
      <c r="A14052" t="str">
        <f t="shared" si="2504"/>
        <v>![cron-job-its](https://img.shields.io/github/actions/workflow/status/apache/druid/cron-job-its.yml?branch=master&amp;logo=github-actions&amp;style=flat-square</v>
      </c>
      <c r="B14052" t="str">
        <f t="shared" si="2508"/>
        <v xml:space="preserve">(https://github.com/apache/druid/actions/workflows/cron-job-its.yml) </v>
      </c>
      <c r="C14052" t="s">
        <v>13531</v>
      </c>
      <c r="D14052" t="s">
        <v>1683</v>
      </c>
      <c r="E14052" t="str">
        <f t="shared" si="2501"/>
        <v xml:space="preserve">github.com/apache/druid/actions/workflows/cron-job-its.yml) </v>
      </c>
      <c r="F14052" t="str">
        <f t="shared" si="2502"/>
        <v>github.com</v>
      </c>
      <c r="G14052" t="s">
        <v>16451</v>
      </c>
      <c r="H14052" t="s">
        <v>16455</v>
      </c>
    </row>
    <row r="14053" spans="1:9">
      <c r="A14053" t="str">
        <f t="shared" si="2504"/>
        <v>![labeler](https://img.shields.io/github/actions/workflow/status/apache/druid/labeler.yml?branch=master&amp;logo=github-actions&amp;style=flat-square</v>
      </c>
      <c r="B14053" t="str">
        <f t="shared" si="2508"/>
        <v xml:space="preserve">(https://github.com/apache/druid/actions/workflows/labeler.yml) </v>
      </c>
      <c r="C14053" t="s">
        <v>13532</v>
      </c>
      <c r="D14053" t="s">
        <v>1683</v>
      </c>
      <c r="E14053" t="str">
        <f t="shared" si="2501"/>
        <v xml:space="preserve">github.com/apache/druid/actions/workflows/labeler.yml) </v>
      </c>
      <c r="F14053" t="str">
        <f t="shared" si="2502"/>
        <v>github.com</v>
      </c>
      <c r="G14053" t="s">
        <v>16451</v>
      </c>
      <c r="H14053" t="s">
        <v>16455</v>
      </c>
    </row>
    <row r="14054" spans="1:9">
      <c r="A14054" t="str">
        <f t="shared" si="2504"/>
        <v>![reusable-revised-its](https://img.shields.io/github/actions/workflow/status/apache/druid/reusable-revised-its.yml?branch=master&amp;logo=github-actions&amp;style=flat-square</v>
      </c>
      <c r="B14054" t="str">
        <f t="shared" si="2508"/>
        <v xml:space="preserve">(https://github.com/apache/druid/actions/workflows/reusable-revised-its.yml) </v>
      </c>
      <c r="C14054" t="s">
        <v>13533</v>
      </c>
      <c r="D14054" t="s">
        <v>1683</v>
      </c>
      <c r="E14054" t="str">
        <f t="shared" si="2501"/>
        <v xml:space="preserve">github.com/apache/druid/actions/workflows/reusable-revised-its.yml) </v>
      </c>
      <c r="F14054" t="str">
        <f t="shared" si="2502"/>
        <v>github.com</v>
      </c>
      <c r="G14054" t="s">
        <v>16451</v>
      </c>
      <c r="H14054" t="s">
        <v>16455</v>
      </c>
    </row>
    <row r="14055" spans="1:9">
      <c r="A14055" t="str">
        <f t="shared" ref="A14055:A14074" si="2509">LEFT(C14055,FIND(")",C14055)-1)</f>
        <v>![reusable-standard-its](https://img.shields.io/github/actions/workflow/status/apache/druid/reusable-standard-its.yml?branch=master&amp;logo=github-actions&amp;style=flat-square</v>
      </c>
      <c r="B14055" t="str">
        <f t="shared" si="2508"/>
        <v xml:space="preserve">(https://github.com/apache/druid/actions/workflows/reusable-standard-its.yml) </v>
      </c>
      <c r="C14055" t="s">
        <v>13534</v>
      </c>
      <c r="D14055" t="s">
        <v>1683</v>
      </c>
      <c r="E14055" t="str">
        <f t="shared" si="2501"/>
        <v xml:space="preserve">github.com/apache/druid/actions/workflows/reusable-standard-its.yml) </v>
      </c>
      <c r="F14055" t="str">
        <f t="shared" si="2502"/>
        <v>github.com</v>
      </c>
      <c r="G14055" t="s">
        <v>16451</v>
      </c>
      <c r="H14055" t="s">
        <v>16455</v>
      </c>
    </row>
    <row r="14056" spans="1:9">
      <c r="A14056" t="str">
        <f t="shared" si="2509"/>
        <v>![reusable-unit-tests](https://img.shields.io/github/actions/workflow/status/apache/druid/reusable-unit-tests.yml?branch=master&amp;logo=github-actions&amp;style=flat-square</v>
      </c>
      <c r="B14056" t="str">
        <f t="shared" si="2508"/>
        <v>(https://github.com/apache/druid/actions/workflows/reusable-unit-tests.yml)</v>
      </c>
      <c r="C14056" t="s">
        <v>13535</v>
      </c>
      <c r="D14056" t="s">
        <v>1683</v>
      </c>
      <c r="E14056" t="str">
        <f t="shared" si="2501"/>
        <v>github.com/apache/druid/actions/workflows/reusable-unit-tests.yml)</v>
      </c>
      <c r="F14056" t="str">
        <f t="shared" si="2502"/>
        <v>github.com</v>
      </c>
      <c r="G14056" t="s">
        <v>16451</v>
      </c>
      <c r="H14056" t="s">
        <v>16455</v>
      </c>
    </row>
    <row r="14057" spans="1:9">
      <c r="A14057" t="str">
        <f t="shared" si="2509"/>
        <v>![revised-its](https://img.shields.io/github/actions/workflow/status/apache/druid/revised-its.yml?branch=master&amp;logo=github-actions&amp;style=flat-square</v>
      </c>
      <c r="B14057" t="str">
        <f t="shared" si="2508"/>
        <v>(https://github.com/apache/druid/actions/workflows/revised-its.yml)</v>
      </c>
      <c r="C14057" t="s">
        <v>13536</v>
      </c>
      <c r="D14057" t="s">
        <v>1683</v>
      </c>
      <c r="E14057" t="str">
        <f t="shared" si="2501"/>
        <v>github.com/apache/druid/actions/workflows/revised-its.yml)</v>
      </c>
      <c r="F14057" t="str">
        <f t="shared" si="2502"/>
        <v>github.com</v>
      </c>
      <c r="G14057" t="s">
        <v>16451</v>
      </c>
      <c r="H14057" t="s">
        <v>16455</v>
      </c>
    </row>
    <row r="14058" spans="1:9">
      <c r="A14058" t="str">
        <f t="shared" si="2509"/>
        <v>![standard-its](https://img.shields.io/github/actions/workflow/status/apache/druid/standard-its.yml?branch=master&amp;logo=github-actions&amp;style=flat-square</v>
      </c>
      <c r="B14058" t="str">
        <f t="shared" si="2508"/>
        <v>(https://github.com/apache/druid/actions/workflows/standard-its.yml)</v>
      </c>
      <c r="C14058" t="s">
        <v>13537</v>
      </c>
      <c r="D14058" t="s">
        <v>1683</v>
      </c>
      <c r="E14058" t="str">
        <f t="shared" si="2501"/>
        <v>github.com/apache/druid/actions/workflows/standard-its.yml)</v>
      </c>
      <c r="F14058" t="str">
        <f t="shared" si="2502"/>
        <v>github.com</v>
      </c>
      <c r="G14058" t="s">
        <v>16451</v>
      </c>
      <c r="H14058" t="s">
        <v>16455</v>
      </c>
    </row>
    <row r="14059" spans="1:9">
      <c r="A14059" t="str">
        <f t="shared" si="2509"/>
        <v>![static-checks](https://img.shields.io/github/actions/workflow/status/apache/druid/static-checks.yml?branch=master&amp;logo=github-actions&amp;style=flat-square</v>
      </c>
      <c r="B14059" t="str">
        <f t="shared" si="2508"/>
        <v xml:space="preserve">(https://github.com/apache/druid/actions/workflows/static-checks.yml) </v>
      </c>
      <c r="C14059" t="s">
        <v>13538</v>
      </c>
      <c r="D14059" t="s">
        <v>1683</v>
      </c>
      <c r="E14059" t="str">
        <f t="shared" si="2501"/>
        <v xml:space="preserve">github.com/apache/druid/actions/workflows/static-checks.yml) </v>
      </c>
      <c r="F14059" t="str">
        <f t="shared" si="2502"/>
        <v>github.com</v>
      </c>
      <c r="G14059" t="s">
        <v>16451</v>
      </c>
      <c r="H14059" t="s">
        <v>16455</v>
      </c>
    </row>
    <row r="14060" spans="1:9">
      <c r="A14060" t="str">
        <f t="shared" si="2509"/>
        <v>![unit-and-integration-tests-unified](https://img.shields.io/github/actions/workflow/status/apache/druid/unit-and-integration-tests-unified.yml?branch=master&amp;logo=github-actions&amp;style=flat-square</v>
      </c>
      <c r="B14060" t="str">
        <f t="shared" si="2508"/>
        <v>(https://github.com/apache/druid/actions/workflows/unit-and-integration-tests-unified.yml)</v>
      </c>
      <c r="C14060" t="s">
        <v>13539</v>
      </c>
      <c r="D14060" t="s">
        <v>1683</v>
      </c>
      <c r="E14060" t="str">
        <f t="shared" si="2501"/>
        <v>github.com/apache/druid/actions/workflows/unit-and-integration-tests-unified.yml)</v>
      </c>
      <c r="F14060" t="str">
        <f t="shared" si="2502"/>
        <v>github.com</v>
      </c>
      <c r="G14060" t="s">
        <v>16451</v>
      </c>
      <c r="H14060" t="s">
        <v>16455</v>
      </c>
    </row>
    <row r="14061" spans="1:9">
      <c r="A14061" t="str">
        <f t="shared" si="2509"/>
        <v>![unit-tests](https://img.shields.io/github/actions/workflow/status/apache/druid/unit-tests.yml?branch=master&amp;logo=github-actions&amp;style=flat-square</v>
      </c>
      <c r="B14061" t="str">
        <f t="shared" si="2508"/>
        <v>(https://github.com/apache/druid/actions/workflows/unit-tests.yml) [</v>
      </c>
      <c r="C14061" t="s">
        <v>15674</v>
      </c>
      <c r="D14061" t="s">
        <v>1683</v>
      </c>
      <c r="E14061" t="str">
        <f t="shared" si="2501"/>
        <v>github.com/apache/druid/actions/workflows/unit-tests.yml) [</v>
      </c>
      <c r="F14061" t="str">
        <f t="shared" si="2502"/>
        <v>github.com</v>
      </c>
      <c r="G14061" t="s">
        <v>16451</v>
      </c>
      <c r="H14061" t="s">
        <v>16455</v>
      </c>
    </row>
    <row r="14062" spans="1:9">
      <c r="A14062" t="str">
        <f t="shared" si="2509"/>
        <v>[Build Status](https://winappstudio.visualstudio.com/WTS/_apis/build/status/Template%20Studio/Nightly%20-%20Shared?branchName=main</v>
      </c>
      <c r="B14062" t="str">
        <f t="shared" si="2508"/>
        <v>(https://winappstudio.visualstudio.com/WTS/_build/latest?definitionId=205&amp;branchName=main)</v>
      </c>
      <c r="C14062" t="s">
        <v>6948</v>
      </c>
      <c r="D14062" t="s">
        <v>1120</v>
      </c>
      <c r="E14062" t="str">
        <f t="shared" si="2501"/>
        <v>winappstudio.visualstudio.com/WTS/_build/latest?definitionId=205&amp;branchName=main)</v>
      </c>
      <c r="F14062" t="str">
        <f t="shared" si="2502"/>
        <v>winappstudio.visualstudio.com</v>
      </c>
      <c r="I14062">
        <f>COUNTIF(F:F,F14062)</f>
        <v>20</v>
      </c>
    </row>
    <row r="14063" spans="1:9">
      <c r="A14063" t="str">
        <f t="shared" si="2509"/>
        <v>![Twitter](https://img.shields.io/badge/Twitter-%40druidio-blue?style=flat-square&amp;logo=twitter</v>
      </c>
      <c r="B14063" t="str">
        <f t="shared" si="2508"/>
        <v>(https://twitter.com/druidio)[</v>
      </c>
      <c r="C14063" t="s">
        <v>13541</v>
      </c>
      <c r="D14063" t="s">
        <v>1683</v>
      </c>
      <c r="E14063" t="str">
        <f t="shared" si="2501"/>
        <v>twitter.com/druidio)[</v>
      </c>
      <c r="F14063" t="str">
        <f t="shared" si="2502"/>
        <v>twitter.com</v>
      </c>
      <c r="H14063" t="s">
        <v>16460</v>
      </c>
    </row>
    <row r="14064" spans="1:9">
      <c r="A14064" t="str">
        <f t="shared" si="2509"/>
        <v>![Docs](https://img.shields.io/static/v1?label=Documentation&amp;message=public&amp;color=green</v>
      </c>
      <c r="B14064" t="str">
        <f t="shared" si="2508"/>
        <v>(https://wiremock.org/docs/)[</v>
      </c>
      <c r="C14064" t="s">
        <v>13295</v>
      </c>
      <c r="D14064" t="s">
        <v>1683</v>
      </c>
      <c r="E14064" t="str">
        <f t="shared" si="2501"/>
        <v>wiremock.org/docs/)[</v>
      </c>
      <c r="F14064" t="str">
        <f t="shared" si="2502"/>
        <v>wiremock.org</v>
      </c>
      <c r="I14064">
        <f>COUNTIF(F:F,F14064)</f>
        <v>2</v>
      </c>
    </row>
    <row r="14065" spans="1:9">
      <c r="A14065" t="str">
        <f t="shared" si="2509"/>
        <v>![Get Started](https://img.shields.io/badge/Get_Started-Getting_Started-blue?style=flat-square&amp;logo=quicklook</v>
      </c>
      <c r="B14065" t="str">
        <f t="shared" si="2508"/>
        <v>(getting-started)[</v>
      </c>
      <c r="C14065" t="s">
        <v>13543</v>
      </c>
      <c r="D14065" t="s">
        <v>1683</v>
      </c>
      <c r="E14065" t="str">
        <f t="shared" si="2501"/>
        <v>(getting-started)[</v>
      </c>
      <c r="F14065" t="e">
        <f t="shared" si="2502"/>
        <v>#VALUE!</v>
      </c>
      <c r="H14065" t="s">
        <v>16464</v>
      </c>
    </row>
    <row r="14066" spans="1:9">
      <c r="A14066" t="str">
        <f t="shared" si="2509"/>
        <v>![Docs](https://img.shields.io/static/v1?label=Documentation&amp;message=public&amp;color=green</v>
      </c>
      <c r="B14066" t="str">
        <f t="shared" si="2508"/>
        <v>(https://wiremock.org/docs/)[</v>
      </c>
      <c r="C14066" t="s">
        <v>13295</v>
      </c>
      <c r="D14066" t="s">
        <v>1683</v>
      </c>
      <c r="E14066" t="str">
        <f t="shared" si="2501"/>
        <v>wiremock.org/docs/)[</v>
      </c>
      <c r="F14066" t="str">
        <f t="shared" si="2502"/>
        <v>wiremock.org</v>
      </c>
      <c r="I14066">
        <f>COUNTIF(F:F,F14066)</f>
        <v>2</v>
      </c>
    </row>
    <row r="14067" spans="1:9">
      <c r="A14067" t="str">
        <f t="shared" si="2509"/>
        <v>![Community](https://img.shields.io/badge/Community-Join_Us-blue?style=flat-square&amp;logo=slack</v>
      </c>
      <c r="B14067" t="str">
        <f t="shared" si="2508"/>
        <v>(community)[</v>
      </c>
      <c r="C14067" t="s">
        <v>13545</v>
      </c>
      <c r="D14067" t="s">
        <v>1683</v>
      </c>
      <c r="E14067" t="str">
        <f t="shared" si="2501"/>
        <v>(community)[</v>
      </c>
      <c r="F14067" t="e">
        <f t="shared" si="2502"/>
        <v>#VALUE!</v>
      </c>
      <c r="H14067" t="s">
        <v>16464</v>
      </c>
    </row>
    <row r="14068" spans="1:9">
      <c r="A14068" t="str">
        <f t="shared" si="2509"/>
        <v>![Build](https://img.shields.io/badge/Build-Building_From_Source-blue?style=flat-square&amp;logo=github-actions</v>
      </c>
      <c r="B14068" t="str">
        <f t="shared" si="2508"/>
        <v>(building-from-source)[</v>
      </c>
      <c r="C14068" t="s">
        <v>13546</v>
      </c>
      <c r="D14068" t="s">
        <v>1683</v>
      </c>
      <c r="E14068" t="str">
        <f t="shared" si="2501"/>
        <v>(building-from-source)[</v>
      </c>
      <c r="F14068" t="e">
        <f t="shared" si="2502"/>
        <v>#VALUE!</v>
      </c>
      <c r="H14068" t="s">
        <v>16464</v>
      </c>
    </row>
    <row r="14069" spans="1:9">
      <c r="A14069" t="str">
        <f t="shared" si="2509"/>
        <v>![Contribute](https://img.shields.io/badge/Contribute-How_to_Contribute-blue?style=flat-square&amp;logo=github</v>
      </c>
      <c r="B14069" t="str">
        <f t="shared" si="2508"/>
        <v>(contributing)[</v>
      </c>
      <c r="C14069" t="s">
        <v>13547</v>
      </c>
      <c r="D14069" t="s">
        <v>1683</v>
      </c>
      <c r="E14069" t="str">
        <f t="shared" si="2501"/>
        <v>(contributing)[</v>
      </c>
      <c r="F14069" t="e">
        <f t="shared" si="2502"/>
        <v>#VALUE!</v>
      </c>
      <c r="H14069" t="s">
        <v>16464</v>
      </c>
    </row>
    <row r="14070" spans="1:9">
      <c r="A14070" t="str">
        <f t="shared" si="2509"/>
        <v>![License](https://img.shields.io/badge/License-Apache_2.0-blue?style=flat-square&amp;logo=apache</v>
      </c>
      <c r="B14070" t="str">
        <f t="shared" si="2508"/>
        <v>(license)[</v>
      </c>
      <c r="C14070" t="s">
        <v>13548</v>
      </c>
      <c r="D14070" t="s">
        <v>1683</v>
      </c>
      <c r="E14070" t="str">
        <f t="shared" si="2501"/>
        <v>(license)[</v>
      </c>
      <c r="F14070" t="e">
        <f t="shared" si="2502"/>
        <v>#VALUE!</v>
      </c>
      <c r="H14070" t="s">
        <v>16464</v>
      </c>
    </row>
    <row r="14071" spans="1:9">
      <c r="A14071" t="str">
        <f t="shared" si="2509"/>
        <v>![data loader Kafka](https://user-images.githubusercontent.com/177816/65819337-054eac80-e1d0-11e9-8842-97b92d8c6159.gif</v>
      </c>
      <c r="B14071" t="str">
        <f t="shared" si="2508"/>
        <v>(https://druid.apache.org/docs/latest/ingestion/index.html)[</v>
      </c>
      <c r="C14071" t="s">
        <v>13549</v>
      </c>
      <c r="D14071" t="s">
        <v>1683</v>
      </c>
      <c r="E14071" t="str">
        <f t="shared" si="2501"/>
        <v>druid.apache.org/docs/latest/ingestion/index.html)[</v>
      </c>
      <c r="F14071" t="str">
        <f t="shared" si="2502"/>
        <v>druid.apache.org</v>
      </c>
      <c r="H14071" t="s">
        <v>16464</v>
      </c>
    </row>
    <row r="14072" spans="1:9">
      <c r="A14072" t="str">
        <f t="shared" si="2509"/>
        <v>![management](https://user-images.githubusercontent.com/177816/65819338-08499d00-e1d0-11e9-80fe-faee9e9468cb.gif</v>
      </c>
      <c r="B14072" t="str">
        <f t="shared" si="2508"/>
        <v>(https://druid.apache.org/docs/latest/ingestion/data-management.html)[</v>
      </c>
      <c r="C14072" t="s">
        <v>13550</v>
      </c>
      <c r="D14072" t="s">
        <v>1683</v>
      </c>
      <c r="E14072" t="str">
        <f t="shared" si="2501"/>
        <v>druid.apache.org/docs/latest/ingestion/data-management.html)[</v>
      </c>
      <c r="F14072" t="str">
        <f t="shared" si="2502"/>
        <v>druid.apache.org</v>
      </c>
      <c r="H14072" t="s">
        <v>16464</v>
      </c>
    </row>
    <row r="14073" spans="1:9">
      <c r="A14073" t="str">
        <f t="shared" si="2509"/>
        <v>![query view combo](https://user-images.githubusercontent.com/177816/65819341-0c75ba80-e1d0-11e9-9730-0f2d084defcc.gif</v>
      </c>
      <c r="B14073" t="str">
        <f t="shared" si="2508"/>
        <v>(https://druid.apache.org/docs/latest/querying/sql.html)* Druid users can find help in the [`druid-user`](https://groups.google.com/forum/!forum/druid-user) mailing list on Google Groups, and have more technical conversations in `troubleshooting` on Slack.[</v>
      </c>
      <c r="C14073" t="s">
        <v>13551</v>
      </c>
      <c r="D14073" t="s">
        <v>1683</v>
      </c>
      <c r="E14073" t="str">
        <f t="shared" si="2501"/>
        <v>druid.apache.org/docs/latest/querying/sql.html)* Druid users can find help in the [`druid-user`]groups.google.com/forum/!forum/druid-user) mailing list on Google Groups, and have more technical conversations in `troubleshooting` on Slack.[</v>
      </c>
      <c r="F14073" t="str">
        <f t="shared" si="2502"/>
        <v>druid.apache.org</v>
      </c>
      <c r="H14073" t="s">
        <v>16464</v>
      </c>
    </row>
    <row r="14074" spans="1:9">
      <c r="A14074" t="str">
        <f t="shared" si="2509"/>
        <v>![NetflixOSS Lifecycle](https://img.shields.io/osslifecycle/Netflix/hystrix.svg</v>
      </c>
      <c r="B14074" t="str">
        <f t="shared" si="2508"/>
        <v>()[</v>
      </c>
      <c r="C14074" t="s">
        <v>13552</v>
      </c>
      <c r="D14074" t="s">
        <v>1683</v>
      </c>
      <c r="E14074" t="str">
        <f t="shared" si="2501"/>
        <v>()[</v>
      </c>
      <c r="F14074" t="e">
        <f t="shared" si="2502"/>
        <v>#VALUE!</v>
      </c>
      <c r="H14074" t="s">
        <v>16464</v>
      </c>
    </row>
    <row r="14075" spans="1:9">
      <c r="C14075" t="s">
        <v>13355</v>
      </c>
      <c r="D14075" t="s">
        <v>1683</v>
      </c>
      <c r="E14075" t="str">
        <f t="shared" si="2501"/>
        <v/>
      </c>
      <c r="F14075" t="e">
        <f t="shared" si="2502"/>
        <v>#VALUE!</v>
      </c>
      <c r="H14075" t="s">
        <v>16464</v>
      </c>
    </row>
    <row r="14076" spans="1:9">
      <c r="C14076" t="s">
        <v>13356</v>
      </c>
      <c r="D14076" t="s">
        <v>1683</v>
      </c>
      <c r="E14076" t="str">
        <f t="shared" si="2501"/>
        <v/>
      </c>
      <c r="F14076" t="e">
        <f t="shared" si="2502"/>
        <v>#VALUE!</v>
      </c>
      <c r="H14076" t="s">
        <v>16464</v>
      </c>
    </row>
    <row r="14077" spans="1:9">
      <c r="C14077" t="s">
        <v>13553</v>
      </c>
      <c r="D14077" t="s">
        <v>1683</v>
      </c>
      <c r="E14077" t="str">
        <f t="shared" si="2501"/>
        <v/>
      </c>
      <c r="F14077" t="e">
        <f t="shared" si="2502"/>
        <v>#VALUE!</v>
      </c>
      <c r="H14077" t="s">
        <v>16464</v>
      </c>
    </row>
    <row r="14078" spans="1:9">
      <c r="A14078" t="str">
        <f t="shared" ref="A14078:A14109" si="2510">LEFT(C14078,FIND(")",C14078)-1)</f>
        <v>![Maven Central](https://maven-badges.herokuapp.com/maven-central/com.datastax.oss/java-driver-core/badge.svg</v>
      </c>
      <c r="B14078" t="str">
        <f>MID(C14078,FIND(")](",C14078)+2,1000)</f>
        <v>(https://maven-badges.herokuapp.com/maven-central/com.datastax.oss/java-driver-core)[Mailing list]:</v>
      </c>
      <c r="C14078" t="s">
        <v>13554</v>
      </c>
      <c r="D14078" t="s">
        <v>1683</v>
      </c>
      <c r="E14078" t="str">
        <f t="shared" si="2501"/>
        <v>maven-badges.herokuapp.com/maven-central/com.datastax.oss/java-driver-core)[Mailing list]:</v>
      </c>
      <c r="F14078" t="str">
        <f t="shared" si="2502"/>
        <v>maven-badges.herokuapp.com</v>
      </c>
      <c r="H14078" t="s">
        <v>16461</v>
      </c>
    </row>
    <row r="14079" spans="1:9">
      <c r="A14079" t="str">
        <f t="shared" si="2510"/>
        <v>![LOGO icon](https://raw.githubusercontent.com/oldmanpushcart/images/master/greys/greys-logo-readme.png</v>
      </c>
      <c r="C14079" t="s">
        <v>13555</v>
      </c>
      <c r="D14079" t="s">
        <v>1683</v>
      </c>
      <c r="E14079" t="str">
        <f t="shared" si="2501"/>
        <v/>
      </c>
      <c r="F14079" t="e">
        <f t="shared" si="2502"/>
        <v>#VALUE!</v>
      </c>
      <c r="H14079" t="s">
        <v>16464</v>
      </c>
    </row>
    <row r="14080" spans="1:9">
      <c r="A14080" t="str">
        <f t="shared" si="2510"/>
        <v>![alipay](https://raw.githubusercontent.com/oldmanpushcart/images/master/alipay-vlinux.png</v>
      </c>
      <c r="C14080" t="s">
        <v>13556</v>
      </c>
      <c r="D14080" t="s">
        <v>1683</v>
      </c>
      <c r="E14080" t="str">
        <f t="shared" si="2501"/>
        <v/>
      </c>
      <c r="F14080" t="e">
        <f t="shared" si="2502"/>
        <v>#VALUE!</v>
      </c>
      <c r="H14080" t="s">
        <v>16464</v>
      </c>
    </row>
    <row r="14081" spans="1:9">
      <c r="A14081" t="str">
        <f t="shared" si="2510"/>
        <v>![Jenkins Build Status](https://wso2.org/jenkins/view/wso2-dependencies/job/siddhi/job/siddhi/badge/icon</v>
      </c>
      <c r="B14081" t="str">
        <f t="shared" ref="B14081:B14099" si="2511">MID(C14081,FIND(")](",C14081)+2,1000)</f>
        <v>(https://wso2.org/jenkins/view/wso2-dependencies/job/siddhi/job/siddhi)  [</v>
      </c>
      <c r="C14081" t="s">
        <v>13897</v>
      </c>
      <c r="D14081" t="s">
        <v>1683</v>
      </c>
      <c r="E14081" t="str">
        <f t="shared" si="2501"/>
        <v>wso2.org/jenkins/view/wso2-dependencies/job/siddhi/job/siddhi)  [</v>
      </c>
      <c r="F14081" t="str">
        <f t="shared" si="2502"/>
        <v>wso2.org</v>
      </c>
      <c r="I14081">
        <f>COUNTIF(F:F,F14081)</f>
        <v>1</v>
      </c>
    </row>
    <row r="14082" spans="1:9">
      <c r="A14082" t="str">
        <f t="shared" si="2510"/>
        <v>![Join the chat at https://gitter.im/orika-mapper](https://badges.gitter.im/Join%20Chat.svg</v>
      </c>
      <c r="B14082" t="str">
        <f t="shared" si="2511"/>
        <v>(https://gitter.im/orika-mapper/Lobby?utm_source=share-link&amp;utm_medium=link&amp;utm_campaign=share-link)[</v>
      </c>
      <c r="C14082" t="s">
        <v>13558</v>
      </c>
      <c r="D14082" t="s">
        <v>1683</v>
      </c>
      <c r="E14082" t="str">
        <f t="shared" ref="E14082:E14145" si="2512">SUBSTITUTE(SUBSTITUTE(B14082,"(https://",""), "(http://", "")</f>
        <v>gitter.im/orika-mapper/Lobby?utm_source=share-link&amp;utm_medium=link&amp;utm_campaign=share-link)[</v>
      </c>
      <c r="F14082" t="str">
        <f t="shared" ref="F14082:F14145" si="2513">LEFT(E14082,FIND("/", E14082)-1)</f>
        <v>gitter.im</v>
      </c>
      <c r="H14082" t="s">
        <v>16460</v>
      </c>
    </row>
    <row r="14083" spans="1:9">
      <c r="A14083" t="str">
        <f t="shared" si="2510"/>
        <v>![AMF](https://img.shields.io/badge/Donate-Charity-orange.svg</v>
      </c>
      <c r="B14083" t="str">
        <f t="shared" si="2511"/>
        <v>(https://www.againstmalaria.com/donation.aspx)</v>
      </c>
      <c r="C14083" t="s">
        <v>10353</v>
      </c>
      <c r="D14083" t="s">
        <v>1684</v>
      </c>
      <c r="E14083" t="str">
        <f t="shared" si="2512"/>
        <v>www.againstmalaria.com/donation.aspx)</v>
      </c>
      <c r="F14083" t="str">
        <f t="shared" si="2513"/>
        <v>www.againstmalaria.com</v>
      </c>
      <c r="I14083">
        <f>COUNTIF(F:F,F14083)</f>
        <v>1</v>
      </c>
    </row>
    <row r="14084" spans="1:9">
      <c r="A14084" t="str">
        <f t="shared" si="2510"/>
        <v>![Maven Central](https://maven-badges.herokuapp.com/maven-central/ma.glasnost.orika/orika-core/badge.svg</v>
      </c>
      <c r="B14084" t="str">
        <f t="shared" si="2511"/>
        <v>(https://maven-badges.herokuapp.com/maven-central/ma.glasnost.orika/orika-core)[</v>
      </c>
      <c r="C14084" t="s">
        <v>13560</v>
      </c>
      <c r="D14084" t="s">
        <v>1683</v>
      </c>
      <c r="E14084" t="str">
        <f t="shared" si="2512"/>
        <v>maven-badges.herokuapp.com/maven-central/ma.glasnost.orika/orika-core)[</v>
      </c>
      <c r="F14084" t="str">
        <f t="shared" si="2513"/>
        <v>maven-badges.herokuapp.com</v>
      </c>
      <c r="H14084" t="s">
        <v>16461</v>
      </c>
    </row>
    <row r="14085" spans="1:9">
      <c r="A14085" t="str">
        <f t="shared" si="2510"/>
        <v>![AIDAX](images/sponsors/AIDAX_logo_whole.png</v>
      </c>
      <c r="B14085" t="str">
        <f t="shared" si="2511"/>
        <v>(http://www.aidaxbi.com/)</v>
      </c>
      <c r="C14085" t="s">
        <v>2964</v>
      </c>
      <c r="D14085" t="s">
        <v>1119</v>
      </c>
      <c r="E14085" t="str">
        <f t="shared" si="2512"/>
        <v>www.aidaxbi.com/)</v>
      </c>
      <c r="F14085" t="str">
        <f t="shared" si="2513"/>
        <v>www.aidaxbi.com</v>
      </c>
      <c r="I14085">
        <f>COUNTIF(F:F,F14085)</f>
        <v>1</v>
      </c>
    </row>
    <row r="14086" spans="1:9">
      <c r="A14086" t="str">
        <f t="shared" si="2510"/>
        <v>![License: Apache 2.0](https://img.shields.io/badge/license-Apache_2.0-brightgreen.svg</v>
      </c>
      <c r="B14086" t="str">
        <f t="shared" si="2511"/>
        <v>(https://github.com/orika-mapper/orika/blob/master/LICENSE)</v>
      </c>
      <c r="C14086" t="s">
        <v>13562</v>
      </c>
      <c r="D14086" t="s">
        <v>1683</v>
      </c>
      <c r="E14086" t="str">
        <f t="shared" si="2512"/>
        <v>github.com/orika-mapper/orika/blob/master/LICENSE)</v>
      </c>
      <c r="F14086" t="str">
        <f t="shared" si="2513"/>
        <v>github.com</v>
      </c>
      <c r="G14086" t="s">
        <v>16451</v>
      </c>
      <c r="H14086" t="s">
        <v>16455</v>
      </c>
    </row>
    <row r="14087" spans="1:9">
      <c r="A14087" t="str">
        <f t="shared" si="2510"/>
        <v>![logo](docs/resources/alluxio_logo.png "Alluxio"</v>
      </c>
      <c r="B14087" t="str">
        <f t="shared" si="2511"/>
        <v>(https://www.alluxio.io)[</v>
      </c>
      <c r="C14087" t="s">
        <v>13563</v>
      </c>
      <c r="D14087" t="s">
        <v>1683</v>
      </c>
      <c r="E14087" t="str">
        <f t="shared" si="2512"/>
        <v>www.alluxio.io)[</v>
      </c>
      <c r="F14087" t="e">
        <f t="shared" si="2513"/>
        <v>#VALUE!</v>
      </c>
      <c r="H14087" t="s">
        <v>16464</v>
      </c>
    </row>
    <row r="14088" spans="1:9">
      <c r="A14088" t="str">
        <f t="shared" si="2510"/>
        <v>![Slack](https://img.shields.io/badge/slack-alluxio--community-blue.svg?logo=slack</v>
      </c>
      <c r="B14088" t="str">
        <f t="shared" si="2511"/>
        <v>(https://www.alluxio.io/slack)[</v>
      </c>
      <c r="C14088" t="s">
        <v>13564</v>
      </c>
      <c r="D14088" t="s">
        <v>1683</v>
      </c>
      <c r="E14088" t="str">
        <f t="shared" si="2512"/>
        <v>www.alluxio.io/slack)[</v>
      </c>
      <c r="F14088" t="str">
        <f t="shared" si="2513"/>
        <v>www.alluxio.io</v>
      </c>
      <c r="I14088">
        <f t="shared" ref="I14088:I14092" si="2514">COUNTIF(F:F,F14088)</f>
        <v>3</v>
      </c>
    </row>
    <row r="14089" spans="1:9">
      <c r="A14089" t="str">
        <f t="shared" si="2510"/>
        <v>![Release](https://img.shields.io/github/release/alluxio/alluxio/all.svg</v>
      </c>
      <c r="B14089" t="str">
        <f t="shared" si="2511"/>
        <v>(https://www.alluxio.io/download)[</v>
      </c>
      <c r="C14089" t="s">
        <v>13565</v>
      </c>
      <c r="D14089" t="s">
        <v>1683</v>
      </c>
      <c r="E14089" t="str">
        <f t="shared" si="2512"/>
        <v>www.alluxio.io/download)[</v>
      </c>
      <c r="F14089" t="str">
        <f t="shared" si="2513"/>
        <v>www.alluxio.io</v>
      </c>
      <c r="I14089">
        <f t="shared" si="2514"/>
        <v>3</v>
      </c>
    </row>
    <row r="14090" spans="1:9">
      <c r="A14090" t="str">
        <f t="shared" si="2510"/>
        <v>![Documentation](https://img.shields.io/badge/docs-reference-blue.svg</v>
      </c>
      <c r="B14090" t="str">
        <f t="shared" si="2511"/>
        <v>(https://www.alluxio.io/docs)[</v>
      </c>
      <c r="C14090" t="s">
        <v>13567</v>
      </c>
      <c r="D14090" t="s">
        <v>1683</v>
      </c>
      <c r="E14090" t="str">
        <f t="shared" si="2512"/>
        <v>www.alluxio.io/docs)[</v>
      </c>
      <c r="F14090" t="str">
        <f t="shared" si="2513"/>
        <v>www.alluxio.io</v>
      </c>
      <c r="I14090">
        <f t="shared" si="2514"/>
        <v>3</v>
      </c>
    </row>
    <row r="14091" spans="1:9">
      <c r="A14091" t="str">
        <f t="shared" si="2510"/>
        <v>![](http://books.wiztools.org/restclient-book/restclient-book-small.jpg</v>
      </c>
      <c r="B14091" t="str">
        <f t="shared" si="2511"/>
        <v>(http://www.amazon.com/dp/B00KEADQF2?tag=wiztooorg-20)[</v>
      </c>
      <c r="C14091" t="s">
        <v>13860</v>
      </c>
      <c r="D14091" t="s">
        <v>1683</v>
      </c>
      <c r="E14091" t="str">
        <f t="shared" si="2512"/>
        <v>www.amazon.com/dp/B00KEADQF2?tag=wiztooorg-20)[</v>
      </c>
      <c r="F14091" t="str">
        <f t="shared" si="2513"/>
        <v>www.amazon.com</v>
      </c>
      <c r="I14091">
        <f t="shared" si="2514"/>
        <v>2</v>
      </c>
    </row>
    <row r="14092" spans="1:9">
      <c r="A14092" t="str">
        <f t="shared" si="2510"/>
        <v>![entwickler-press-092018](screenshots/entwickler-press-092018.jpg</v>
      </c>
      <c r="B14092" t="str">
        <f t="shared" si="2511"/>
        <v>(https://www.amazon.com/Vue-js-f%C3%BCr-alle-Wissenswertes-Einsteiger-ebook/dp/B07HQF9VX4/ref=sr_1_1?ie=UTF8&amp;qid=1538484852&amp;sr=8-1&amp;keywords=Vue-js-f%C3%BCr-alle-Wissenswertes-Einsteiger-ebook)[</v>
      </c>
      <c r="C14092" t="s">
        <v>15504</v>
      </c>
      <c r="D14092" t="s">
        <v>1683</v>
      </c>
      <c r="E14092" t="str">
        <f t="shared" si="2512"/>
        <v>www.amazon.com/Vue-js-f%C3%BCr-alle-Wissenswertes-Einsteiger-ebook/dp/B07HQF9VX4/ref=sr_1_1?ie=UTF8&amp;qid=1538484852&amp;sr=8-1&amp;keywords=Vue-js-f%C3%BCr-alle-Wissenswertes-Einsteiger-ebook)[</v>
      </c>
      <c r="F14092" t="str">
        <f t="shared" si="2513"/>
        <v>www.amazon.com</v>
      </c>
      <c r="I14092">
        <f t="shared" si="2514"/>
        <v>2</v>
      </c>
    </row>
    <row r="14093" spans="1:9">
      <c r="A14093" t="str">
        <f t="shared" si="2510"/>
        <v>![Twitter Follow](https://img.shields.io/twitter/follow/alluxio.svg?label=Follow&amp;style=social</v>
      </c>
      <c r="B14093" t="str">
        <f t="shared" si="2511"/>
        <v>(https://twitter.com/intent/follow?screen_name=alluxio)[</v>
      </c>
      <c r="C14093" t="s">
        <v>13569</v>
      </c>
      <c r="D14093" t="s">
        <v>1683</v>
      </c>
      <c r="E14093" t="str">
        <f t="shared" si="2512"/>
        <v>twitter.com/intent/follow?screen_name=alluxio)[</v>
      </c>
      <c r="F14093" t="str">
        <f t="shared" si="2513"/>
        <v>twitter.com</v>
      </c>
      <c r="H14093" t="s">
        <v>16460</v>
      </c>
    </row>
    <row r="14094" spans="1:9">
      <c r="A14094" t="str">
        <f t="shared" si="2510"/>
        <v>![License](https://img.shields.io/github/license/alluxio/alluxio.svg</v>
      </c>
      <c r="B14094" t="str">
        <f t="shared" si="2511"/>
        <v>(https://github.com/Alluxio/alluxio/blob/master/LICENSE)</v>
      </c>
      <c r="C14094" t="s">
        <v>13570</v>
      </c>
      <c r="D14094" t="s">
        <v>1683</v>
      </c>
      <c r="E14094" t="str">
        <f t="shared" si="2512"/>
        <v>github.com/Alluxio/alluxio/blob/master/LICENSE)</v>
      </c>
      <c r="F14094" t="str">
        <f t="shared" si="2513"/>
        <v>github.com</v>
      </c>
      <c r="G14094" t="s">
        <v>16451</v>
      </c>
      <c r="H14094" t="s">
        <v>16455</v>
      </c>
    </row>
    <row r="14095" spans="1:9">
      <c r="A14095" t="str">
        <f t="shared" si="2510"/>
        <v>![conda version](https://img.shields.io/conda/vn/conda-forge/spyder.svg</v>
      </c>
      <c r="B14095" t="str">
        <f t="shared" si="2511"/>
        <v>(https://www.anaconda.com/download/)</v>
      </c>
      <c r="C14095" t="s">
        <v>11097</v>
      </c>
      <c r="D14095" t="s">
        <v>1684</v>
      </c>
      <c r="E14095" t="str">
        <f t="shared" si="2512"/>
        <v>www.anaconda.com/download/)</v>
      </c>
      <c r="F14095" t="str">
        <f t="shared" si="2513"/>
        <v>www.anaconda.com</v>
      </c>
      <c r="I14095">
        <f t="shared" ref="I14095:I14096" si="2515">COUNTIF(F:F,F14095)</f>
        <v>2</v>
      </c>
    </row>
    <row r="14096" spans="1:9">
      <c r="A14096" t="str">
        <f t="shared" si="2510"/>
        <v>![download count](https://img.shields.io/conda/dn/conda-forge/spyder.svg</v>
      </c>
      <c r="B14096" t="str">
        <f t="shared" si="2511"/>
        <v>(https://www.anaconda.com/download/)</v>
      </c>
      <c r="C14096" t="s">
        <v>11098</v>
      </c>
      <c r="D14096" t="s">
        <v>1684</v>
      </c>
      <c r="E14096" t="str">
        <f t="shared" si="2512"/>
        <v>www.anaconda.com/download/)</v>
      </c>
      <c r="F14096" t="str">
        <f t="shared" si="2513"/>
        <v>www.anaconda.com</v>
      </c>
      <c r="I14096">
        <f t="shared" si="2515"/>
        <v>2</v>
      </c>
    </row>
    <row r="14097" spans="1:9">
      <c r="A14097" t="str">
        <f t="shared" si="2510"/>
        <v>![License](https://img.shields.io/badge/license-BSD-blue.svg?colorB=lightgray</v>
      </c>
      <c r="B14097" t="str">
        <f t="shared" si="2511"/>
        <v>(https://github.com/LWJGL/lwjgl3/blob/master/LICENSE.md)[</v>
      </c>
      <c r="C14097" t="s">
        <v>13573</v>
      </c>
      <c r="D14097" t="s">
        <v>1683</v>
      </c>
      <c r="E14097" t="str">
        <f t="shared" si="2512"/>
        <v>github.com/LWJGL/lwjgl3/blob/master/LICENSE.md)[</v>
      </c>
      <c r="F14097" t="str">
        <f t="shared" si="2513"/>
        <v>github.com</v>
      </c>
      <c r="G14097" t="s">
        <v>16451</v>
      </c>
      <c r="H14097" t="s">
        <v>16455</v>
      </c>
    </row>
    <row r="14098" spans="1:9">
      <c r="A14098" t="str">
        <f t="shared" si="2510"/>
        <v>![Backers on Open Collective](https://opencollective.com/lwjgl/backers/badge.svg</v>
      </c>
      <c r="B14098" t="str">
        <f t="shared" si="2511"/>
        <v>(backers)[</v>
      </c>
      <c r="C14098" t="s">
        <v>13574</v>
      </c>
      <c r="D14098" t="s">
        <v>1683</v>
      </c>
      <c r="E14098" t="str">
        <f t="shared" si="2512"/>
        <v>(backers)[</v>
      </c>
      <c r="F14098" t="e">
        <f t="shared" si="2513"/>
        <v>#VALUE!</v>
      </c>
      <c r="H14098" t="s">
        <v>16464</v>
      </c>
    </row>
    <row r="14099" spans="1:9">
      <c r="A14099" t="str">
        <f t="shared" si="2510"/>
        <v>![Sponsors on Open Collective](https://opencollective.com/lwjgl/sponsors/badge.svg</v>
      </c>
      <c r="B14099" t="str">
        <f t="shared" si="2511"/>
        <v>(sponsors)</v>
      </c>
      <c r="C14099" t="s">
        <v>13575</v>
      </c>
      <c r="D14099" t="s">
        <v>1683</v>
      </c>
      <c r="E14099" t="str">
        <f t="shared" si="2512"/>
        <v>(sponsors)</v>
      </c>
      <c r="F14099" t="e">
        <f t="shared" si="2513"/>
        <v>#VALUE!</v>
      </c>
      <c r="H14099" t="s">
        <v>16464</v>
      </c>
    </row>
    <row r="14100" spans="1:9">
      <c r="A14100" t="str">
        <f t="shared" si="2510"/>
        <v>![Size](https://img.shields.io/github/repo-size/LWJGL/lwjgl3.svg?label=size&amp;colorB=lightgray</v>
      </c>
      <c r="C14100" t="s">
        <v>13576</v>
      </c>
      <c r="D14100" t="s">
        <v>1683</v>
      </c>
      <c r="E14100" t="str">
        <f t="shared" si="2512"/>
        <v/>
      </c>
      <c r="F14100" t="e">
        <f t="shared" si="2513"/>
        <v>#VALUE!</v>
      </c>
      <c r="H14100" t="s">
        <v>16464</v>
      </c>
    </row>
    <row r="14101" spans="1:9">
      <c r="A14101" t="str">
        <f t="shared" si="2510"/>
        <v>![Build Status](https://img.shields.io/github/actions/workflow/status/LWJGL-CI/lwjgl3/CI.yml?branch=master</v>
      </c>
      <c r="B14101" t="str">
        <f>MID(C14101,FIND(")](",C14101)+2,1000)</f>
        <v>(https://github.com/LWJGL-CI/lwjgl3/actions/workflows/CI.yml)- [</v>
      </c>
      <c r="C14101" t="s">
        <v>13577</v>
      </c>
      <c r="D14101" t="s">
        <v>1683</v>
      </c>
      <c r="E14101" t="str">
        <f t="shared" si="2512"/>
        <v>github.com/LWJGL-CI/lwjgl3/actions/workflows/CI.yml)- [</v>
      </c>
      <c r="F14101" t="str">
        <f t="shared" si="2513"/>
        <v>github.com</v>
      </c>
      <c r="G14101" t="s">
        <v>16451</v>
      </c>
      <c r="H14101" t="s">
        <v>16455</v>
      </c>
    </row>
    <row r="14102" spans="1:9">
      <c r="A14102" t="str">
        <f t="shared" si="2510"/>
        <v>![Twitter Follow](https://img.shields.io/twitter/follow/LWJGL?style=social</v>
      </c>
      <c r="B14102" t="str">
        <f>MID(C14102,FIND(")](",C14102)+2,1000)</f>
        <v xml:space="preserve">(https://twitter.com/LWJGL) Pebble </v>
      </c>
      <c r="C14102" t="s">
        <v>13578</v>
      </c>
      <c r="D14102" t="s">
        <v>1683</v>
      </c>
      <c r="E14102" t="str">
        <f t="shared" si="2512"/>
        <v xml:space="preserve">twitter.com/LWJGL) Pebble </v>
      </c>
      <c r="F14102" t="str">
        <f t="shared" si="2513"/>
        <v>twitter.com</v>
      </c>
      <c r="H14102" t="s">
        <v>16460</v>
      </c>
    </row>
    <row r="14103" spans="1:9">
      <c r="A14103" t="str">
        <f t="shared" si="2510"/>
        <v>![Continuous Integration](https://api.travis-ci.com/PebbleTemplates/pebble.svg?branch=master</v>
      </c>
      <c r="C14103" t="s">
        <v>13579</v>
      </c>
      <c r="D14103" t="s">
        <v>1683</v>
      </c>
      <c r="E14103" t="str">
        <f t="shared" si="2512"/>
        <v/>
      </c>
      <c r="F14103" t="e">
        <f t="shared" si="2513"/>
        <v>#VALUE!</v>
      </c>
      <c r="H14103" t="s">
        <v>16464</v>
      </c>
    </row>
    <row r="14104" spans="1:9">
      <c r="A14104" t="str">
        <f t="shared" si="2510"/>
        <v>![AndroidLibs](https://img.shields.io/badge/AndroidLibs-Rajawali-brightgreen.svg?style=flat</v>
      </c>
      <c r="B14104" t="str">
        <f>MID(C14104,FIND(")](",C14104)+2,1000)</f>
        <v>(https://www.android-libs.com/lib/rajawali?utm_source=github-badge&amp;utm_medium=github-badge&amp;utm_campaign=github-badge)[</v>
      </c>
      <c r="C14104" t="s">
        <v>13272</v>
      </c>
      <c r="D14104" t="s">
        <v>1683</v>
      </c>
      <c r="E14104" t="str">
        <f t="shared" si="2512"/>
        <v>www.android-libs.com/lib/rajawali?utm_source=github-badge&amp;utm_medium=github-badge&amp;utm_campaign=github-badge)[</v>
      </c>
      <c r="F14104" t="str">
        <f t="shared" si="2513"/>
        <v>www.android-libs.com</v>
      </c>
      <c r="I14104">
        <f>COUNTIF(F:F,F14104)</f>
        <v>1</v>
      </c>
    </row>
    <row r="14105" spans="1:9">
      <c r="A14105" t="str">
        <f t="shared" si="2510"/>
        <v>![codecov](https://codecov.io/gh/alibaba/canal/branch/master/graph/badge.svg</v>
      </c>
      <c r="B14105" t="str">
        <f>MID(C14105,FIND(")](",C14105)+2,1000)</f>
        <v>(https://codecov.io/gh/alibaba/canal)</v>
      </c>
      <c r="C14105" t="s">
        <v>13581</v>
      </c>
      <c r="D14105" t="s">
        <v>1683</v>
      </c>
      <c r="E14105" t="str">
        <f t="shared" si="2512"/>
        <v>codecov.io/gh/alibaba/canal)</v>
      </c>
      <c r="F14105" t="str">
        <f t="shared" si="2513"/>
        <v>codecov.io</v>
      </c>
      <c r="H14105" t="s">
        <v>16457</v>
      </c>
    </row>
    <row r="14106" spans="1:9">
      <c r="A14106" t="str">
        <f t="shared" si="2510"/>
        <v>![maven](https://img.shields.io/maven-central/v/com.alibaba.otter/canal.svg</v>
      </c>
      <c r="C14106" t="s">
        <v>1162</v>
      </c>
      <c r="D14106" t="s">
        <v>1683</v>
      </c>
      <c r="E14106" t="str">
        <f t="shared" si="2512"/>
        <v/>
      </c>
      <c r="F14106" t="e">
        <f t="shared" si="2513"/>
        <v>#VALUE!</v>
      </c>
      <c r="H14106" t="s">
        <v>16464</v>
      </c>
    </row>
    <row r="14107" spans="1:9">
      <c r="A14107" t="str">
        <f t="shared" si="2510"/>
        <v>![license](https://img.shields.io/github/license/alibaba/canal.svg</v>
      </c>
      <c r="C14107" t="s">
        <v>13582</v>
      </c>
      <c r="D14107" t="s">
        <v>1683</v>
      </c>
      <c r="E14107" t="str">
        <f t="shared" si="2512"/>
        <v/>
      </c>
      <c r="F14107" t="e">
        <f t="shared" si="2513"/>
        <v>#VALUE!</v>
      </c>
      <c r="H14107" t="s">
        <v>16464</v>
      </c>
    </row>
    <row r="14108" spans="1:9">
      <c r="A14108" t="str">
        <f t="shared" si="2510"/>
        <v>![AndroidDev Digest](https://img.shields.io/badge/AndroidDev%20Digest-%23100-blue.svg</v>
      </c>
      <c r="B14108" t="str">
        <f>MID(C14108,FIND(")](",C14108)+2,1000)</f>
        <v>(https://www.androiddevdigest.com/digest-100/)[</v>
      </c>
      <c r="C14108" t="s">
        <v>14490</v>
      </c>
      <c r="D14108" t="s">
        <v>1683</v>
      </c>
      <c r="E14108" t="str">
        <f t="shared" si="2512"/>
        <v>www.androiddevdigest.com/digest-100/)[</v>
      </c>
      <c r="F14108" t="str">
        <f t="shared" si="2513"/>
        <v>www.androiddevdigest.com</v>
      </c>
      <c r="I14108">
        <f t="shared" ref="I14108:I14110" si="2516">COUNTIF(F:F,F14108)</f>
        <v>1</v>
      </c>
    </row>
    <row r="14109" spans="1:9">
      <c r="A14109" t="str">
        <f t="shared" si="2510"/>
        <v>![Contributor over time](https://contributor-graph-api.apiseven.com/contributors-svg?chart=contributorOverTime&amp;repo=apache/shardingsphere</v>
      </c>
      <c r="B14109" t="str">
        <f>MID(C14109,FIND(")](",C14109)+2,1000)</f>
        <v xml:space="preserve">(https://www.apiseven.com/en/contributor-graph?chart=contributorOverTime&amp;repo=apache/shardingsphere) </v>
      </c>
      <c r="C14109" t="s">
        <v>15387</v>
      </c>
      <c r="D14109" t="s">
        <v>1683</v>
      </c>
      <c r="E14109" t="str">
        <f t="shared" si="2512"/>
        <v xml:space="preserve">www.apiseven.com/en/contributor-graph?chart=contributorOverTime&amp;repo=apache/shardingsphere) </v>
      </c>
      <c r="F14109" t="str">
        <f t="shared" si="2513"/>
        <v>www.apiseven.com</v>
      </c>
      <c r="I14109">
        <f t="shared" si="2516"/>
        <v>8</v>
      </c>
    </row>
    <row r="14110" spans="1:9">
      <c r="A14110" t="str">
        <f t="shared" ref="A14110:A14141" si="2517">LEFT(C14110,FIND(")",C14110)-1)</f>
        <v>![Monthly Active Contributors](https://contributor-overtime-api.apiseven.com/contributors-svg?chart=contributorMonthlyActivity&amp;repo=apache/doris</v>
      </c>
      <c r="B14110" t="str">
        <f>MID(C14110,FIND(")](",C14110)+2,1000)</f>
        <v>(https://www.apiseven.com/en/contributor-graph?chart=contributorMonthlyActivity&amp;repo=apache/doris)[</v>
      </c>
      <c r="C14110" t="s">
        <v>15457</v>
      </c>
      <c r="D14110" t="s">
        <v>1683</v>
      </c>
      <c r="E14110" t="str">
        <f t="shared" si="2512"/>
        <v>www.apiseven.com/en/contributor-graph?chart=contributorMonthlyActivity&amp;repo=apache/doris)[</v>
      </c>
      <c r="F14110" t="str">
        <f t="shared" si="2513"/>
        <v>www.apiseven.com</v>
      </c>
      <c r="I14110">
        <f t="shared" si="2516"/>
        <v>8</v>
      </c>
    </row>
    <row r="14111" spans="1:9">
      <c r="A14111" t="str">
        <f t="shared" si="2517"/>
        <v>![](https://img-blog.csdnimg.cn/20191104101735947.png</v>
      </c>
      <c r="C14111" t="s">
        <v>1163</v>
      </c>
      <c r="D14111" t="s">
        <v>1683</v>
      </c>
      <c r="E14111" t="str">
        <f t="shared" si="2512"/>
        <v/>
      </c>
      <c r="F14111" t="e">
        <f t="shared" si="2513"/>
        <v>#VALUE!</v>
      </c>
      <c r="H14111" t="s">
        <v>16464</v>
      </c>
    </row>
    <row r="14112" spans="1:9">
      <c r="A14112" t="str">
        <f t="shared" si="2517"/>
        <v>![](http://dl.iteye.com/upload/attachment/0080/3086/468c1a14-e7ad-3290-9d3d-44ac501a7227.jpg</v>
      </c>
      <c r="C14112" t="s">
        <v>13586</v>
      </c>
      <c r="D14112" t="s">
        <v>1683</v>
      </c>
      <c r="E14112" t="str">
        <f t="shared" si="2512"/>
        <v/>
      </c>
      <c r="F14112" t="e">
        <f t="shared" si="2513"/>
        <v>#VALUE!</v>
      </c>
      <c r="H14112" t="s">
        <v>16464</v>
      </c>
    </row>
    <row r="14113" spans="1:9">
      <c r="A14113" t="str">
        <f t="shared" si="2517"/>
        <v>![CI](https://github.com/SeleniumHQ/selenium/actions/workflows/ci.yml/badge.svg?branch=trunk&amp;event=schedule</v>
      </c>
      <c r="B14113" t="str">
        <f t="shared" ref="B14113:B14118" si="2518">MID(C14113,FIND(")](",C14113)+2,1000)</f>
        <v>(https://github.com/SeleniumHQ/selenium/actions/workflows/ci.yml)[</v>
      </c>
      <c r="C14113" t="s">
        <v>13587</v>
      </c>
      <c r="D14113" t="s">
        <v>1683</v>
      </c>
      <c r="E14113" t="str">
        <f t="shared" si="2512"/>
        <v>github.com/SeleniumHQ/selenium/actions/workflows/ci.yml)[</v>
      </c>
      <c r="F14113" t="str">
        <f t="shared" si="2513"/>
        <v>github.com</v>
      </c>
      <c r="G14113" t="s">
        <v>16451</v>
      </c>
      <c r="H14113" t="s">
        <v>16455</v>
      </c>
    </row>
    <row r="14114" spans="1:9">
      <c r="A14114" t="str">
        <f t="shared" si="2517"/>
        <v>![Contributor over time](https://contributor-overtime-api.apiseven.com/contributors-svg?chart=contributorOverTime&amp;repo=apache/doris</v>
      </c>
      <c r="B14114" t="str">
        <f t="shared" si="2518"/>
        <v>(https://www.apiseven.com/en/contributor-graph?chart=contributorOverTime&amp;repo=apache/doris)</v>
      </c>
      <c r="C14114" t="s">
        <v>15458</v>
      </c>
      <c r="D14114" t="s">
        <v>1683</v>
      </c>
      <c r="E14114" t="str">
        <f t="shared" si="2512"/>
        <v>www.apiseven.com/en/contributor-graph?chart=contributorOverTime&amp;repo=apache/doris)</v>
      </c>
      <c r="F14114" t="str">
        <f t="shared" si="2513"/>
        <v>www.apiseven.com</v>
      </c>
      <c r="I14114">
        <f>COUNTIF(F:F,F14114)</f>
        <v>8</v>
      </c>
    </row>
    <row r="14115" spans="1:9">
      <c r="A14115" t="str">
        <f t="shared" si="2517"/>
        <v>![Build Status](https://circleci.com/gh/ratpack/ratpack/tree/master.svg?style=svg</v>
      </c>
      <c r="B14115" t="str">
        <f t="shared" si="2518"/>
        <v>(https://circleci.com/gh/ratpack/ratpack)[</v>
      </c>
      <c r="C14115" t="s">
        <v>13589</v>
      </c>
      <c r="D14115" t="s">
        <v>1683</v>
      </c>
      <c r="E14115" t="str">
        <f t="shared" si="2512"/>
        <v>circleci.com/gh/ratpack/ratpack)[</v>
      </c>
      <c r="F14115" t="str">
        <f t="shared" si="2513"/>
        <v>circleci.com</v>
      </c>
      <c r="H14115" t="s">
        <v>16456</v>
      </c>
    </row>
    <row r="14116" spans="1:9">
      <c r="A14116" t="str">
        <f t="shared" si="2517"/>
        <v>![codecov.io](http://codecov.io/github/ratpack/ratpack/coverage.svg?branch=master</v>
      </c>
      <c r="B14116" t="str">
        <f t="shared" si="2518"/>
        <v>(http://codecov.io/github/ratpack/ratpack?branch=master)[</v>
      </c>
      <c r="C14116" t="s">
        <v>13590</v>
      </c>
      <c r="D14116" t="s">
        <v>1683</v>
      </c>
      <c r="E14116" t="str">
        <f t="shared" si="2512"/>
        <v>codecov.io/github/ratpack/ratpack?branch=master)[</v>
      </c>
      <c r="F14116" t="str">
        <f t="shared" si="2513"/>
        <v>codecov.io</v>
      </c>
      <c r="H14116" t="s">
        <v>16457</v>
      </c>
    </row>
    <row r="14117" spans="1:9">
      <c r="A14117" t="str">
        <f t="shared" si="2517"/>
        <v>![Contributor over time](https://contributor-graph-api.apiseven.com/contributors-svg?chart=contributorOverTime&amp;repo=opengoofy/hippo4j</v>
      </c>
      <c r="B14117" t="str">
        <f t="shared" si="2518"/>
        <v xml:space="preserve">(https://www.apiseven.com/en/contributor-graph?chart=contributorOverTime&amp;repo=opengoofy/hippo4j) </v>
      </c>
      <c r="C14117" t="s">
        <v>15594</v>
      </c>
      <c r="D14117" t="s">
        <v>1683</v>
      </c>
      <c r="E14117" t="str">
        <f t="shared" si="2512"/>
        <v xml:space="preserve">www.apiseven.com/en/contributor-graph?chart=contributorOverTime&amp;repo=opengoofy/hippo4j) </v>
      </c>
      <c r="F14117" t="str">
        <f t="shared" si="2513"/>
        <v>www.apiseven.com</v>
      </c>
      <c r="I14117">
        <f>COUNTIF(F:F,F14117)</f>
        <v>8</v>
      </c>
    </row>
    <row r="14118" spans="1:9">
      <c r="A14118" t="str">
        <f t="shared" si="2517"/>
        <v>![Ratpack.io](/ratpack-site/src/assets/images/ratpack-logo.png?raw=true</v>
      </c>
      <c r="B14118" t="str">
        <f t="shared" si="2518"/>
        <v>(https://ratpack.io)</v>
      </c>
      <c r="C14118" t="s">
        <v>13592</v>
      </c>
      <c r="D14118" t="s">
        <v>1683</v>
      </c>
      <c r="E14118" t="str">
        <f t="shared" si="2512"/>
        <v>ratpack.io)</v>
      </c>
      <c r="F14118" t="e">
        <f t="shared" si="2513"/>
        <v>#VALUE!</v>
      </c>
      <c r="H14118" t="s">
        <v>16464</v>
      </c>
    </row>
    <row r="14119" spans="1:9">
      <c r="A14119" t="str">
        <f t="shared" si="2517"/>
        <v>![OpenPNP Logo](https://raw.githubusercontent.com/openpnp/openpnp-logo/develop/logo_small.png</v>
      </c>
      <c r="C14119" t="s">
        <v>13593</v>
      </c>
      <c r="D14119" t="s">
        <v>1683</v>
      </c>
      <c r="E14119" t="str">
        <f t="shared" si="2512"/>
        <v/>
      </c>
      <c r="F14119" t="e">
        <f t="shared" si="2513"/>
        <v>#VALUE!</v>
      </c>
      <c r="H14119" t="s">
        <v>16464</v>
      </c>
    </row>
    <row r="14120" spans="1:9">
      <c r="A14120" t="str">
        <f t="shared" si="2517"/>
        <v>![Contributor over time](https://contributor-graph-api.apiseven.com/contributors-svg?chart=contributorOverTime&amp;repo=opengoofy/hippo4j</v>
      </c>
      <c r="B14120" t="str">
        <f>MID(C14120,FIND(")](",C14120)+2,1000)</f>
        <v xml:space="preserve">(https://www.apiseven.com/en/contributor-graph?chart=contributorOverTime&amp;repo=opengoofy/hippo4j) </v>
      </c>
      <c r="C14120" t="s">
        <v>15594</v>
      </c>
      <c r="D14120" t="s">
        <v>1683</v>
      </c>
      <c r="E14120" t="str">
        <f t="shared" si="2512"/>
        <v xml:space="preserve">www.apiseven.com/en/contributor-graph?chart=contributorOverTime&amp;repo=opengoofy/hippo4j) </v>
      </c>
      <c r="F14120" t="str">
        <f t="shared" si="2513"/>
        <v>www.apiseven.com</v>
      </c>
      <c r="I14120">
        <f>COUNTIF(F:F,F14120)</f>
        <v>8</v>
      </c>
    </row>
    <row r="14121" spans="1:9">
      <c r="A14121" t="str">
        <f t="shared" si="2517"/>
        <v>![Help Wanted](https://img.shields.io/github/issues-raw/openpnp/openpnp/help-wanted.svg?label=help-wanted&amp;colorB=5319e7</v>
      </c>
      <c r="B14121" t="str">
        <f>MID(C14121,FIND(")](",C14121)+2,1000)</f>
        <v>(https://github.com/openpnp/openpnp/labels/help-wanted)[</v>
      </c>
      <c r="C14121" t="s">
        <v>13595</v>
      </c>
      <c r="D14121" t="s">
        <v>1683</v>
      </c>
      <c r="E14121" t="str">
        <f t="shared" si="2512"/>
        <v>github.com/openpnp/openpnp/labels/help-wanted)[</v>
      </c>
      <c r="F14121" t="str">
        <f t="shared" si="2513"/>
        <v>github.com</v>
      </c>
      <c r="G14121" t="s">
        <v>16451</v>
      </c>
      <c r="H14121" t="s">
        <v>16455</v>
      </c>
    </row>
    <row r="14122" spans="1:9">
      <c r="A14122" t="str">
        <f t="shared" si="2517"/>
        <v>![Bugs](https://img.shields.io/github/issues-raw/openpnp/openpnp/bug.svg?label=bugs&amp;colorB=D9472F</v>
      </c>
      <c r="B14122" t="str">
        <f>MID(C14122,FIND(")](",C14122)+2,1000)</f>
        <v>(https://github.com/openpnp/openpnp/labels/bug)[</v>
      </c>
      <c r="C14122" t="s">
        <v>13596</v>
      </c>
      <c r="D14122" t="s">
        <v>1683</v>
      </c>
      <c r="E14122" t="str">
        <f t="shared" si="2512"/>
        <v>github.com/openpnp/openpnp/labels/bug)[</v>
      </c>
      <c r="F14122" t="str">
        <f t="shared" si="2513"/>
        <v>github.com</v>
      </c>
      <c r="G14122" t="s">
        <v>16451</v>
      </c>
      <c r="H14122" t="s">
        <v>16455</v>
      </c>
    </row>
    <row r="14123" spans="1:9">
      <c r="A14123" t="str">
        <f t="shared" si="2517"/>
        <v>![Feature Requests](https://img.shields.io/github/issues-raw/openpnp/openpnp/feature-request.svg?label=feature-requests&amp;colorB=bfd4f2</v>
      </c>
      <c r="B14123" t="str">
        <f>MID(C14123,FIND(")](",C14123)+2,1000)</f>
        <v>(https://github.com/openpnp/openpnp/labels/feature-request)[</v>
      </c>
      <c r="C14123" t="s">
        <v>13597</v>
      </c>
      <c r="D14123" t="s">
        <v>1683</v>
      </c>
      <c r="E14123" t="str">
        <f t="shared" si="2512"/>
        <v>github.com/openpnp/openpnp/labels/feature-request)[</v>
      </c>
      <c r="F14123" t="str">
        <f t="shared" si="2513"/>
        <v>github.com</v>
      </c>
      <c r="G14123" t="s">
        <v>16451</v>
      </c>
      <c r="H14123" t="s">
        <v>16455</v>
      </c>
    </row>
    <row r="14124" spans="1:9">
      <c r="A14124" t="str">
        <f t="shared" si="2517"/>
        <v>![Enhancements](https://img.shields.io/github/issues-raw/openpnp/openpnp/enhancement.svg?label=enhancements&amp;colorB=0052cc</v>
      </c>
      <c r="B14124" t="str">
        <f>MID(C14124,FIND(")](",C14124)+2,1000)</f>
        <v>(https://github.com/openpnp/openpnp/labels/enhancement)</v>
      </c>
      <c r="C14124" t="s">
        <v>13598</v>
      </c>
      <c r="D14124" t="s">
        <v>1683</v>
      </c>
      <c r="E14124" t="str">
        <f t="shared" si="2512"/>
        <v>github.com/openpnp/openpnp/labels/enhancement)</v>
      </c>
      <c r="F14124" t="str">
        <f t="shared" si="2513"/>
        <v>github.com</v>
      </c>
      <c r="G14124" t="s">
        <v>16451</v>
      </c>
      <c r="H14124" t="s">
        <v>16455</v>
      </c>
    </row>
    <row r="14125" spans="1:9">
      <c r="A14125" t="str">
        <f t="shared" si="2517"/>
        <v>![horizontal.png](https://cdn.steemitimages.com/DQmacEdVnEf1f2GDZ4uga1evN3FzujdR4zbkqmiV7NscPBs/horizontal.png</v>
      </c>
      <c r="C14125" t="s">
        <v>13599</v>
      </c>
      <c r="D14125" t="s">
        <v>1683</v>
      </c>
      <c r="E14125" t="str">
        <f t="shared" si="2512"/>
        <v/>
      </c>
      <c r="F14125" t="e">
        <f t="shared" si="2513"/>
        <v>#VALUE!</v>
      </c>
      <c r="H14125" t="s">
        <v>16464</v>
      </c>
    </row>
    <row r="14126" spans="1:9">
      <c r="A14126" t="str">
        <f t="shared" si="2517"/>
        <v>![Maven Central](https://maven-badges.herokuapp.com/maven-central/pl.droidsonroids.gif/android-gif-drawable/badge.svg</v>
      </c>
      <c r="B14126" t="str">
        <f t="shared" ref="B14126:B14136" si="2519">MID(C14126,FIND(")](",C14126)+2,1000)</f>
        <v>(https://maven-badges.herokuapp.com/maven-central/pl.droidsonroids.gif/android-gif-drawable)[</v>
      </c>
      <c r="C14126" t="s">
        <v>13600</v>
      </c>
      <c r="D14126" t="s">
        <v>1683</v>
      </c>
      <c r="E14126" t="str">
        <f t="shared" si="2512"/>
        <v>maven-badges.herokuapp.com/maven-central/pl.droidsonroids.gif/android-gif-drawable)[</v>
      </c>
      <c r="F14126" t="str">
        <f t="shared" si="2513"/>
        <v>maven-badges.herokuapp.com</v>
      </c>
      <c r="H14126" t="s">
        <v>16464</v>
      </c>
    </row>
    <row r="14127" spans="1:9">
      <c r="A14127" t="str">
        <f t="shared" si="2517"/>
        <v>![Contributor over time](https://contributor-graph-api.apiseven.com/contributors-svg?chart=contributorOverTime&amp;repo=opengoofy/hippo4j</v>
      </c>
      <c r="B14127" t="str">
        <f t="shared" si="2519"/>
        <v xml:space="preserve">(https://www.apiseven.com/en/contributor-graph?chart=contributorOverTime&amp;repo=opengoofy/hippo4j) </v>
      </c>
      <c r="C14127" t="s">
        <v>15594</v>
      </c>
      <c r="D14127" t="s">
        <v>1683</v>
      </c>
      <c r="E14127" t="str">
        <f t="shared" si="2512"/>
        <v xml:space="preserve">www.apiseven.com/en/contributor-graph?chart=contributorOverTime&amp;repo=opengoofy/hippo4j) </v>
      </c>
      <c r="F14127" t="str">
        <f t="shared" si="2513"/>
        <v>www.apiseven.com</v>
      </c>
      <c r="I14127">
        <f>COUNTIF(F:F,F14127)</f>
        <v>8</v>
      </c>
    </row>
    <row r="14128" spans="1:9">
      <c r="A14128" t="str">
        <f t="shared" si="2517"/>
        <v>![Android Arsenal](https://img.shields.io/badge/Android%20Arsenal-android--gif--drawable-brightgreen.svg?style=flat</v>
      </c>
      <c r="B14128" t="str">
        <f t="shared" si="2519"/>
        <v>(https://android-arsenal.com/details/1/1147)[</v>
      </c>
      <c r="C14128" t="s">
        <v>13602</v>
      </c>
      <c r="D14128" t="s">
        <v>1683</v>
      </c>
      <c r="E14128" t="str">
        <f t="shared" si="2512"/>
        <v>android-arsenal.com/details/1/1147)[</v>
      </c>
      <c r="F14128" t="str">
        <f t="shared" si="2513"/>
        <v>android-arsenal.com</v>
      </c>
      <c r="H14128" t="s">
        <v>16464</v>
      </c>
    </row>
    <row r="14129" spans="1:9">
      <c r="A14129" t="str">
        <f t="shared" si="2517"/>
        <v>![Android-Libs](https://img.shields.io/badge/Android--Libs-android--gif--drawable-orange.svg?style=flat</v>
      </c>
      <c r="B14129" t="str">
        <f t="shared" si="2519"/>
        <v>(http://android-libs.com/lib/android-gif-drawable)[</v>
      </c>
      <c r="C14129" t="s">
        <v>13603</v>
      </c>
      <c r="D14129" t="s">
        <v>1683</v>
      </c>
      <c r="E14129" t="str">
        <f t="shared" si="2512"/>
        <v>android-libs.com/lib/android-gif-drawable)[</v>
      </c>
      <c r="F14129" t="str">
        <f t="shared" si="2513"/>
        <v>android-libs.com</v>
      </c>
      <c r="H14129" t="s">
        <v>16464</v>
      </c>
    </row>
    <row r="14130" spans="1:9">
      <c r="A14130" t="str">
        <f t="shared" si="2517"/>
        <v>![Monthly Active Contributors](https://contributor-overtime-api.apiseven.com/contributors-svg?chart=contributorMonthlyActivity&amp;repo=apache/doris</v>
      </c>
      <c r="B14130" t="str">
        <f t="shared" si="2519"/>
        <v>(https://www.apiseven.com/en/contributor-graph?chart=contributorMonthlyActivity&amp;repo=apache/doris)[</v>
      </c>
      <c r="C14130" t="s">
        <v>15457</v>
      </c>
      <c r="D14130" t="s">
        <v>1683</v>
      </c>
      <c r="E14130" t="str">
        <f t="shared" si="2512"/>
        <v>www.apiseven.com/en/contributor-graph?chart=contributorMonthlyActivity&amp;repo=apache/doris)[</v>
      </c>
      <c r="F14130" t="str">
        <f t="shared" si="2513"/>
        <v>www.apiseven.com</v>
      </c>
      <c r="I14130">
        <f t="shared" ref="I14130:I14131" si="2520">COUNTIF(F:F,F14130)</f>
        <v>8</v>
      </c>
    </row>
    <row r="14131" spans="1:9">
      <c r="A14131" t="str">
        <f t="shared" si="2517"/>
        <v>![Contributor over time](https://contributor-overtime-api.apiseven.com/contributors-svg?chart=contributorOverTime&amp;repo=apache/doris</v>
      </c>
      <c r="B14131" t="str">
        <f t="shared" si="2519"/>
        <v>(https://www.apiseven.com/en/contributor-graph?chart=contributorOverTime&amp;repo=apache/doris)[</v>
      </c>
      <c r="C14131" t="s">
        <v>15636</v>
      </c>
      <c r="D14131" t="s">
        <v>1683</v>
      </c>
      <c r="E14131" t="str">
        <f t="shared" si="2512"/>
        <v>www.apiseven.com/en/contributor-graph?chart=contributorOverTime&amp;repo=apache/doris)[</v>
      </c>
      <c r="F14131" t="str">
        <f t="shared" si="2513"/>
        <v>www.apiseven.com</v>
      </c>
      <c r="I14131">
        <f t="shared" si="2520"/>
        <v>8</v>
      </c>
    </row>
    <row r="14132" spans="1:9">
      <c r="A14132" t="str">
        <f t="shared" si="2517"/>
        <v>![Javadocs](http://www.javadoc.io/badge/pl.droidsonroids.gif/android-gif-drawable.svg</v>
      </c>
      <c r="B14132" t="str">
        <f t="shared" si="2519"/>
        <v>(http://www.javadoc.io/doc/pl.droidsonroids.gif/</v>
      </c>
      <c r="C14132" t="s">
        <v>13606</v>
      </c>
      <c r="D14132" t="s">
        <v>1683</v>
      </c>
      <c r="E14132" t="str">
        <f t="shared" si="2512"/>
        <v>www.javadoc.io/doc/pl.droidsonroids.gif/</v>
      </c>
      <c r="F14132" t="str">
        <f t="shared" si="2513"/>
        <v>www.javadoc.io</v>
      </c>
      <c r="H14132" t="s">
        <v>16464</v>
      </c>
    </row>
    <row r="14133" spans="1:9">
      <c r="A14133" t="str">
        <f t="shared" si="2517"/>
        <v>[Official Site](https://img.shields.io/badge/site-appmetrics-blue.svg?style=flat-square</v>
      </c>
      <c r="B14133" t="str">
        <f t="shared" si="2519"/>
        <v xml:space="preserve">(https://www.app-metrics.io/getting-started/) </v>
      </c>
      <c r="C14133" t="s">
        <v>5629</v>
      </c>
      <c r="D14133" t="s">
        <v>1120</v>
      </c>
      <c r="E14133" t="str">
        <f t="shared" si="2512"/>
        <v xml:space="preserve">www.app-metrics.io/getting-started/) </v>
      </c>
      <c r="F14133" t="str">
        <f t="shared" si="2513"/>
        <v>www.app-metrics.io</v>
      </c>
      <c r="I14133">
        <f t="shared" ref="I14133:I14134" si="2521">COUNTIF(F:F,F14133)</f>
        <v>1</v>
      </c>
    </row>
    <row r="14134" spans="1:9">
      <c r="A14134" t="str">
        <f t="shared" si="2517"/>
        <v>![PermissionsDispatcher](https://www.appbrain.com/stats/libraries/shield/permissions_dispatcher.svg</v>
      </c>
      <c r="B14134" t="str">
        <f t="shared" si="2519"/>
        <v>(https://www.appbrain.com/stats/libraries/details/permissions_dispatcher/permissionsdispatcher)</v>
      </c>
      <c r="C14134" t="s">
        <v>14296</v>
      </c>
      <c r="D14134" t="s">
        <v>1683</v>
      </c>
      <c r="E14134" t="str">
        <f t="shared" si="2512"/>
        <v>www.appbrain.com/stats/libraries/details/permissions_dispatcher/permissionsdispatcher)</v>
      </c>
      <c r="F14134" t="str">
        <f t="shared" si="2513"/>
        <v>www.appbrain.com</v>
      </c>
      <c r="I14134">
        <f t="shared" si="2521"/>
        <v>1</v>
      </c>
    </row>
    <row r="14135" spans="1:9">
      <c r="A14135" t="str">
        <f t="shared" si="2517"/>
        <v>![Donate with PayPal](https://www.paypalobjects.com/en_US/i/btn/btn_donate_LG.gif</v>
      </c>
      <c r="B14135" t="str">
        <f t="shared" si="2519"/>
        <v>(https://www.paypal.com/cgi-bin/webscr?cmd=_s-xclick&amp;hosted_button_id=G9AYTUSXCWRVL)[</v>
      </c>
      <c r="C14135" t="s">
        <v>13609</v>
      </c>
      <c r="D14135" t="s">
        <v>1683</v>
      </c>
      <c r="E14135" t="str">
        <f t="shared" si="2512"/>
        <v>www.paypal.com/cgi-bin/webscr?cmd=_s-xclick&amp;hosted_button_id=G9AYTUSXCWRVL)[</v>
      </c>
      <c r="F14135" t="str">
        <f t="shared" si="2513"/>
        <v>www.paypal.com</v>
      </c>
      <c r="H14135" t="s">
        <v>16464</v>
      </c>
    </row>
    <row r="14136" spans="1:9">
      <c r="A14136" t="str">
        <f t="shared" si="2517"/>
        <v>[](docs/images/appveyor-logo.png</v>
      </c>
      <c r="B14136" t="str">
        <f t="shared" si="2519"/>
        <v>(https://www.appveyor.com/)</v>
      </c>
      <c r="C14136" t="s">
        <v>7064</v>
      </c>
      <c r="D14136" t="s">
        <v>1120</v>
      </c>
      <c r="E14136" t="str">
        <f t="shared" si="2512"/>
        <v>www.appveyor.com/)</v>
      </c>
      <c r="F14136" t="str">
        <f t="shared" si="2513"/>
        <v>www.appveyor.com</v>
      </c>
      <c r="I14136">
        <f>COUNTIF(F:F,F14136)</f>
        <v>1</v>
      </c>
    </row>
    <row r="14137" spans="1:9">
      <c r="A14137" t="e">
        <f t="shared" si="2517"/>
        <v>#VALUE!</v>
      </c>
      <c r="C14137" t="s">
        <v>13611</v>
      </c>
      <c r="D14137" t="s">
        <v>1683</v>
      </c>
      <c r="E14137" t="str">
        <f t="shared" si="2512"/>
        <v/>
      </c>
      <c r="F14137" t="e">
        <f t="shared" si="2513"/>
        <v>#VALUE!</v>
      </c>
      <c r="H14137" t="s">
        <v>16464</v>
      </c>
    </row>
    <row r="14138" spans="1:9">
      <c r="A14138" t="str">
        <f t="shared" si="2517"/>
        <v>![Build Status](https://circleci.com/gh/prometheus/client_java.svg?style=svg</v>
      </c>
      <c r="B14138" t="str">
        <f>MID(C14138,FIND(")](",C14138)+2,1000)</f>
        <v>(https://circleci.com/gh/prometheus/client_java)&lt;</v>
      </c>
      <c r="C14138" t="s">
        <v>13612</v>
      </c>
      <c r="D14138" t="s">
        <v>1683</v>
      </c>
      <c r="E14138" t="str">
        <f t="shared" si="2512"/>
        <v>circleci.com/gh/prometheus/client_java)&lt;</v>
      </c>
      <c r="F14138" t="str">
        <f t="shared" si="2513"/>
        <v>circleci.com</v>
      </c>
      <c r="H14138" t="s">
        <v>16456</v>
      </c>
    </row>
    <row r="14139" spans="1:9">
      <c r="A14139" t="str">
        <f t="shared" si="2517"/>
        <v>![Build](https://github.com/bastillion-io/Bastillion/actions/workflows/github-build.yml/badge.svg</v>
      </c>
      <c r="C14139" t="s">
        <v>1164</v>
      </c>
      <c r="D14139" t="s">
        <v>1683</v>
      </c>
      <c r="E14139" t="str">
        <f t="shared" si="2512"/>
        <v/>
      </c>
      <c r="F14139" t="e">
        <f t="shared" si="2513"/>
        <v>#VALUE!</v>
      </c>
      <c r="H14139" t="s">
        <v>16464</v>
      </c>
    </row>
    <row r="14140" spans="1:9">
      <c r="A14140" t="str">
        <f t="shared" si="2517"/>
        <v>![CodeQL](https://github.com/bastillion-io/Bastillion/actions/workflows/codeql-analysis.yml/badge.svg</v>
      </c>
      <c r="C14140" t="s">
        <v>1165</v>
      </c>
      <c r="D14140" t="s">
        <v>1683</v>
      </c>
      <c r="E14140" t="str">
        <f t="shared" si="2512"/>
        <v/>
      </c>
      <c r="F14140" t="e">
        <f t="shared" si="2513"/>
        <v>#VALUE!</v>
      </c>
      <c r="H14140" t="s">
        <v>16464</v>
      </c>
    </row>
    <row r="14141" spans="1:9">
      <c r="A14141" t="str">
        <f t="shared" si="2517"/>
        <v>![Bastillion](https://www.bastillion.io/images/bastillion_40x40.png</v>
      </c>
      <c r="C14141" t="s">
        <v>1166</v>
      </c>
      <c r="D14141" t="s">
        <v>1683</v>
      </c>
      <c r="E14141" t="str">
        <f t="shared" si="2512"/>
        <v/>
      </c>
      <c r="F14141" t="e">
        <f t="shared" si="2513"/>
        <v>#VALUE!</v>
      </c>
      <c r="H14141" t="s">
        <v>16464</v>
      </c>
    </row>
    <row r="14142" spans="1:9">
      <c r="A14142" t="str">
        <f t="shared" ref="A14142:A14157" si="2522">LEFT(C14142,FIND(")",C14142)-1)</f>
        <v>![Terminals](https://www.bastillion.io/images/screenshots/medium/terminals.png</v>
      </c>
      <c r="C14142" t="s">
        <v>13613</v>
      </c>
      <c r="D14142" t="s">
        <v>1683</v>
      </c>
      <c r="E14142" t="str">
        <f t="shared" si="2512"/>
        <v/>
      </c>
      <c r="F14142" t="e">
        <f t="shared" si="2513"/>
        <v>#VALUE!</v>
      </c>
      <c r="H14142" t="s">
        <v>16464</v>
      </c>
    </row>
    <row r="14143" spans="1:9">
      <c r="A14143" t="str">
        <f t="shared" si="2522"/>
        <v>![Login](https://www.bastillion.io/images/screenshots/medium/login.png</v>
      </c>
      <c r="C14143" t="s">
        <v>1167</v>
      </c>
      <c r="D14143" t="s">
        <v>1683</v>
      </c>
      <c r="E14143" t="str">
        <f t="shared" si="2512"/>
        <v/>
      </c>
      <c r="F14143" t="e">
        <f t="shared" si="2513"/>
        <v>#VALUE!</v>
      </c>
      <c r="H14143" t="s">
        <v>16464</v>
      </c>
    </row>
    <row r="14144" spans="1:9">
      <c r="A14144" t="str">
        <f t="shared" si="2522"/>
        <v>![Two-Factor](https://www.bastillion.io/images/screenshots/medium/two-factor.png</v>
      </c>
      <c r="C14144" t="s">
        <v>1168</v>
      </c>
      <c r="D14144" t="s">
        <v>1683</v>
      </c>
      <c r="E14144" t="str">
        <f t="shared" si="2512"/>
        <v/>
      </c>
      <c r="F14144" t="e">
        <f t="shared" si="2513"/>
        <v>#VALUE!</v>
      </c>
      <c r="H14144" t="s">
        <v>16464</v>
      </c>
    </row>
    <row r="14145" spans="1:9">
      <c r="A14145" t="str">
        <f t="shared" si="2522"/>
        <v>![More Terminals](https://www.bastillion.io/images/screenshots/medium/terminals.png</v>
      </c>
      <c r="C14145" t="s">
        <v>1169</v>
      </c>
      <c r="D14145" t="s">
        <v>1683</v>
      </c>
      <c r="E14145" t="str">
        <f t="shared" si="2512"/>
        <v/>
      </c>
      <c r="F14145" t="e">
        <f t="shared" si="2513"/>
        <v>#VALUE!</v>
      </c>
      <c r="H14145" t="s">
        <v>16464</v>
      </c>
    </row>
    <row r="14146" spans="1:9">
      <c r="A14146" t="str">
        <f t="shared" si="2522"/>
        <v>![Manage Systems](https://www.bastillion.io/images/screenshots/medium/manage_systems.png</v>
      </c>
      <c r="C14146" t="s">
        <v>1170</v>
      </c>
      <c r="D14146" t="s">
        <v>1683</v>
      </c>
      <c r="E14146" t="str">
        <f t="shared" ref="E14146:E14209" si="2523">SUBSTITUTE(SUBSTITUTE(B14146,"(https://",""), "(http://", "")</f>
        <v/>
      </c>
      <c r="F14146" t="e">
        <f t="shared" ref="F14146:F14209" si="2524">LEFT(E14146,FIND("/", E14146)-1)</f>
        <v>#VALUE!</v>
      </c>
      <c r="H14146" t="s">
        <v>16464</v>
      </c>
    </row>
    <row r="14147" spans="1:9">
      <c r="A14147" t="str">
        <f t="shared" si="2522"/>
        <v>![Manage Users](https://www.bastillion.io/images/screenshots/medium/manage_users.png</v>
      </c>
      <c r="C14147" t="s">
        <v>1171</v>
      </c>
      <c r="D14147" t="s">
        <v>1683</v>
      </c>
      <c r="E14147" t="str">
        <f t="shared" si="2523"/>
        <v/>
      </c>
      <c r="F14147" t="e">
        <f t="shared" si="2524"/>
        <v>#VALUE!</v>
      </c>
      <c r="H14147" t="s">
        <v>16464</v>
      </c>
    </row>
    <row r="14148" spans="1:9">
      <c r="A14148" t="str">
        <f t="shared" si="2522"/>
        <v>![Define SSH Keys](https://www.bastillion.io/images/screenshots/medium/manage_keys.png</v>
      </c>
      <c r="C14148" t="s">
        <v>1172</v>
      </c>
      <c r="D14148" t="s">
        <v>1683</v>
      </c>
      <c r="E14148" t="str">
        <f t="shared" si="2523"/>
        <v/>
      </c>
      <c r="F14148" t="e">
        <f t="shared" si="2524"/>
        <v>#VALUE!</v>
      </c>
      <c r="H14148" t="s">
        <v>16464</v>
      </c>
    </row>
    <row r="14149" spans="1:9">
      <c r="A14149" t="str">
        <f t="shared" si="2522"/>
        <v>![Disable SSH Keys](https://www.bastillion.io/images/screenshots/medium/disable_keys.png</v>
      </c>
      <c r="C14149" t="s">
        <v>13614</v>
      </c>
      <c r="D14149" t="s">
        <v>1683</v>
      </c>
      <c r="E14149" t="str">
        <f t="shared" si="2523"/>
        <v/>
      </c>
      <c r="F14149" t="e">
        <f t="shared" si="2524"/>
        <v>#VALUE!</v>
      </c>
      <c r="H14149" t="s">
        <v>16464</v>
      </c>
    </row>
    <row r="14150" spans="1:9">
      <c r="A14150" t="str">
        <f t="shared" si="2522"/>
        <v>![Join the chat at https://gitter.im/Netflix/EVCache](https://badges.gitter.im/Netflix/EVCache.svg</v>
      </c>
      <c r="B14150" t="str">
        <f t="shared" ref="B14150:B14164" si="2525">MID(C14150,FIND(")](",C14150)+2,1000)</f>
        <v>(https://gitter.im/Netflix/EVCache?utm_source=badge&amp;utm_medium=badge&amp;utm_campaign=pr-badge&amp;utm_content=badge)[</v>
      </c>
      <c r="C14150" t="s">
        <v>13615</v>
      </c>
      <c r="D14150" t="s">
        <v>1683</v>
      </c>
      <c r="E14150" t="str">
        <f t="shared" si="2523"/>
        <v>gitter.im/Netflix/EVCache?utm_source=badge&amp;utm_medium=badge&amp;utm_campaign=pr-badge&amp;utm_content=badge)[</v>
      </c>
      <c r="F14150" t="str">
        <f t="shared" si="2524"/>
        <v>gitter.im</v>
      </c>
      <c r="H14150" t="s">
        <v>16460</v>
      </c>
    </row>
    <row r="14151" spans="1:9">
      <c r="A14151" t="str">
        <f t="shared" si="2522"/>
        <v>![arduino-library-badge](https://www.ardu-badge.com/badge/FastLED.svg</v>
      </c>
      <c r="B14151" t="str">
        <f t="shared" si="2525"/>
        <v>(https://www.ardu-badge.com/FastLED)</v>
      </c>
      <c r="C14151" t="s">
        <v>3596</v>
      </c>
      <c r="D14151" t="s">
        <v>1119</v>
      </c>
      <c r="E14151" t="str">
        <f t="shared" si="2523"/>
        <v>www.ardu-badge.com/FastLED)</v>
      </c>
      <c r="F14151" t="str">
        <f t="shared" si="2524"/>
        <v>www.ardu-badge.com</v>
      </c>
      <c r="I14151">
        <f>COUNTIF(F:F,F14151)</f>
        <v>1</v>
      </c>
    </row>
    <row r="14152" spans="1:9">
      <c r="A14152" t="str">
        <f t="shared" si="2522"/>
        <v>![Donate](https://www.paypalobjects.com/en_US/i/btn/btn_donate_SM.gif</v>
      </c>
      <c r="B14152" t="str">
        <f t="shared" si="2525"/>
        <v>(https://www.paypal.com/cgi-bin/webscr?cmd=_s-xclick&amp;hosted_button_id=24ET8A36XLMNW)</v>
      </c>
      <c r="C14152" t="s">
        <v>13617</v>
      </c>
      <c r="D14152" t="s">
        <v>1683</v>
      </c>
      <c r="E14152" t="str">
        <f t="shared" si="2523"/>
        <v>www.paypal.com/cgi-bin/webscr?cmd=_s-xclick&amp;hosted_button_id=24ET8A36XLMNW)</v>
      </c>
      <c r="F14152" t="str">
        <f t="shared" si="2524"/>
        <v>www.paypal.com</v>
      </c>
      <c r="H14152" t="s">
        <v>16464</v>
      </c>
    </row>
    <row r="14153" spans="1:9">
      <c r="A14153" t="str">
        <f t="shared" si="2522"/>
        <v>![Tweet](https://img.shields.io/twitter/url/http/shields.io.svg?style=social</v>
      </c>
      <c r="B14153" t="str">
        <f t="shared" si="2525"/>
        <v>(https://twitter.com/intent/tweet?text=Easily%20mock%20any%20system%20you%20integrate%20with%20via%20HTTP%20or%20HTTPS%2C%20or%20analysis%20and%20debug%20systems%20via%20HTTP%20or%20HTTPS%20by%20simple%20transparent%20proxying%20that%20allows%20easy%20inspection%20or%20modification%20of%20in%20flight%20requests&amp;url=http://mock-server.com&amp;hashtags=mock,proxy,http,testing,debug,developers) [</v>
      </c>
      <c r="C14153" t="s">
        <v>13618</v>
      </c>
      <c r="D14153" t="s">
        <v>1683</v>
      </c>
      <c r="E14153" t="str">
        <f t="shared" si="2523"/>
        <v>twitter.com/intent/tweet?text=Easily%20mock%20any%20system%20you%20integrate%20with%20via%20HTTP%20or%20HTTPS%2C%20or%20analysis%20and%20debug%20systems%20via%20HTTP%20or%20HTTPS%20by%20simple%20transparent%20proxying%20that%20allows%20easy%20inspection%20or%20modification%20of%20in%20flight%20requests&amp;url=http://mock-server.com&amp;hashtags=mock,proxy,http,testing,debug,developers) [</v>
      </c>
      <c r="F14153" t="str">
        <f t="shared" si="2524"/>
        <v>twitter.com</v>
      </c>
      <c r="H14153" t="s">
        <v>16460</v>
      </c>
    </row>
    <row r="14154" spans="1:9">
      <c r="A14154" t="str">
        <f t="shared" si="2522"/>
        <v>![Awesome Panel Gallery](https://assets.holoviz.org/panel/readme/awesome_panel.jpg</v>
      </c>
      <c r="B14154" t="str">
        <f t="shared" si="2525"/>
        <v>(https://www.awesome-panel.org/gallery?theme=default)</v>
      </c>
      <c r="C14154" t="s">
        <v>11314</v>
      </c>
      <c r="D14154" t="s">
        <v>1684</v>
      </c>
      <c r="E14154" t="str">
        <f t="shared" si="2523"/>
        <v>www.awesome-panel.org/gallery?theme=default)</v>
      </c>
      <c r="F14154" t="str">
        <f t="shared" si="2524"/>
        <v>www.awesome-panel.org</v>
      </c>
      <c r="I14154">
        <f>COUNTIF(F:F,F14154)</f>
        <v>1</v>
      </c>
    </row>
    <row r="14155" spans="1:9">
      <c r="A14155" t="str">
        <f t="shared" si="2522"/>
        <v>![GitHub license](https://img.shields.io/github/license/mock-server/mockserver.svg</v>
      </c>
      <c r="B14155" t="str">
        <f t="shared" si="2525"/>
        <v>(https://github.com/mock-server/mockserver/blob/master/LICENSE.md) [</v>
      </c>
      <c r="C14155" t="s">
        <v>13620</v>
      </c>
      <c r="D14155" t="s">
        <v>1683</v>
      </c>
      <c r="E14155" t="str">
        <f t="shared" si="2523"/>
        <v>github.com/mock-server/mockserver/blob/master/LICENSE.md) [</v>
      </c>
      <c r="F14155" t="str">
        <f t="shared" si="2524"/>
        <v>github.com</v>
      </c>
      <c r="G14155" t="s">
        <v>16451</v>
      </c>
      <c r="H14155" t="s">
        <v>16455</v>
      </c>
    </row>
    <row r="14156" spans="1:9">
      <c r="A14156" t="str">
        <f t="shared" si="2522"/>
        <v>![GitHub stars](https://img.shields.io/github/stars/mock-server/mockserver.svg</v>
      </c>
      <c r="B14156" t="str">
        <f t="shared" si="2525"/>
        <v>(https://github.com/mock-server/mockserver/stargazers)</v>
      </c>
      <c r="C14156" t="s">
        <v>13621</v>
      </c>
      <c r="D14156" t="s">
        <v>1683</v>
      </c>
      <c r="E14156" t="str">
        <f t="shared" si="2523"/>
        <v>github.com/mock-server/mockserver/stargazers)</v>
      </c>
      <c r="F14156" t="str">
        <f t="shared" si="2524"/>
        <v>github.com</v>
      </c>
      <c r="G14156" t="s">
        <v>16451</v>
      </c>
      <c r="H14156" t="s">
        <v>16455</v>
      </c>
    </row>
    <row r="14157" spans="1:9">
      <c r="A14157" t="str">
        <f t="shared" si="2522"/>
        <v>[MRTK_AWE_AuggieAwards_2021a](https://user-images.githubusercontent.com/13754172/142922601-f7c38745-aa50-4b50-8ad3-41992e543f5e.png</v>
      </c>
      <c r="B14157" t="str">
        <f t="shared" si="2525"/>
        <v xml:space="preserve">(https://www.awexr.com/usa-2021/auggie-winners) </v>
      </c>
      <c r="C14157" t="s">
        <v>6962</v>
      </c>
      <c r="D14157" t="s">
        <v>1120</v>
      </c>
      <c r="E14157" t="str">
        <f t="shared" si="2523"/>
        <v xml:space="preserve">www.awexr.com/usa-2021/auggie-winners) </v>
      </c>
      <c r="F14157" t="str">
        <f t="shared" si="2524"/>
        <v>www.awexr.com</v>
      </c>
      <c r="I14157">
        <f t="shared" ref="I14157:I14160" si="2526">COUNTIF(F:F,F14157)</f>
        <v>1</v>
      </c>
    </row>
    <row r="14158" spans="1:9">
      <c r="A14158" t="str">
        <f>LEFT(C14158,FIND(")]",C14158)-1)</f>
        <v>![Biostars CWL](https://www.biostars.org/static/biostar2.logo.png</v>
      </c>
      <c r="B14158" t="str">
        <f t="shared" si="2525"/>
        <v>(https://www.biostars.org/t/cwl/)</v>
      </c>
      <c r="C14158" t="s">
        <v>9046</v>
      </c>
      <c r="D14158" t="s">
        <v>1684</v>
      </c>
      <c r="E14158" t="str">
        <f t="shared" si="2523"/>
        <v>www.biostars.org/t/cwl/)</v>
      </c>
      <c r="F14158" t="str">
        <f t="shared" si="2524"/>
        <v>www.biostars.org</v>
      </c>
      <c r="I14158">
        <f t="shared" si="2526"/>
        <v>1</v>
      </c>
    </row>
    <row r="14159" spans="1:9">
      <c r="A14159" t="str">
        <f>LEFT(C14159,FIND(")]",C14159)-1)</f>
        <v>![Black Hat Arsenal](https://www.toolswatch.org/badges/arsenal/2016.svg</v>
      </c>
      <c r="B14159" t="str">
        <f t="shared" si="2525"/>
        <v>(https://www.blackhat.com/us-16/arsenal.html#needle)</v>
      </c>
      <c r="C14159" t="s">
        <v>8996</v>
      </c>
      <c r="D14159" t="s">
        <v>1684</v>
      </c>
      <c r="E14159" t="str">
        <f t="shared" si="2523"/>
        <v>www.blackhat.com/us-16/arsenal.html#needle)</v>
      </c>
      <c r="F14159" t="str">
        <f t="shared" si="2524"/>
        <v>www.blackhat.com</v>
      </c>
      <c r="I14159">
        <f t="shared" si="2526"/>
        <v>6</v>
      </c>
    </row>
    <row r="14160" spans="1:9">
      <c r="A14160" t="str">
        <f>LEFT(C14160,FIND(")]",C14160)-1)</f>
        <v>![Black Hat Arsenal](https://rawgit.com/toolswatch/badges/master/arsenal/2017.svg</v>
      </c>
      <c r="B14160" t="str">
        <f t="shared" si="2525"/>
        <v>(https://www.blackhat.com/us-17/arsenal.html#needle)</v>
      </c>
      <c r="C14160" t="s">
        <v>8997</v>
      </c>
      <c r="D14160" t="s">
        <v>1684</v>
      </c>
      <c r="E14160" t="str">
        <f t="shared" si="2523"/>
        <v>www.blackhat.com/us-17/arsenal.html#needle)</v>
      </c>
      <c r="F14160" t="str">
        <f t="shared" si="2524"/>
        <v>www.blackhat.com</v>
      </c>
      <c r="I14160">
        <f t="shared" si="2526"/>
        <v>6</v>
      </c>
    </row>
    <row r="14161" spans="1:9">
      <c r="A14161" t="str">
        <f>LEFT(C14161,FIND(")",C14161)-1)</f>
        <v>![Build](https://github.com/logfellow/logstash-logback-encoder/workflows/build/badge.svg?branch=main</v>
      </c>
      <c r="B14161" t="str">
        <f t="shared" si="2525"/>
        <v>(https://github.com/logfellow/logstash-logback-encoder/actions)[</v>
      </c>
      <c r="C14161" t="s">
        <v>13626</v>
      </c>
      <c r="D14161" t="s">
        <v>1683</v>
      </c>
      <c r="E14161" t="str">
        <f t="shared" si="2523"/>
        <v>github.com/logfellow/logstash-logback-encoder/actions)[</v>
      </c>
      <c r="F14161" t="str">
        <f t="shared" si="2524"/>
        <v>github.com</v>
      </c>
      <c r="G14161" t="s">
        <v>16451</v>
      </c>
      <c r="H14161" t="s">
        <v>16455</v>
      </c>
    </row>
    <row r="14162" spans="1:9">
      <c r="A14162" t="str">
        <f>LEFT(C14162,FIND(")]",C14162)-1)</f>
        <v>![Black Hat Arsenal](https://raw.githubusercontent.com/toolswatch/badges/master/arsenal/europe/2017.svg?sanitize=true</v>
      </c>
      <c r="B14162" t="str">
        <f t="shared" si="2525"/>
        <v>(https://www.blackhat.com/eu-17/arsenal-overview.html)</v>
      </c>
      <c r="C14162" t="s">
        <v>9265</v>
      </c>
      <c r="D14162" t="s">
        <v>1684</v>
      </c>
      <c r="E14162" t="str">
        <f t="shared" si="2523"/>
        <v>www.blackhat.com/eu-17/arsenal-overview.html)</v>
      </c>
      <c r="F14162" t="str">
        <f t="shared" si="2524"/>
        <v>www.blackhat.com</v>
      </c>
      <c r="I14162">
        <f t="shared" ref="I14162:I14163" si="2527">COUNTIF(F:F,F14162)</f>
        <v>6</v>
      </c>
    </row>
    <row r="14163" spans="1:9">
      <c r="A14163" t="str">
        <f>LEFT(C14163,FIND(")]",C14163)-1)</f>
        <v>![Black Hat Arsenal](https://raw.githubusercontent.com/toolswatch/badges/master/arsenal/usa/2019.svg?sanitize=true</v>
      </c>
      <c r="B14163" t="str">
        <f t="shared" si="2525"/>
        <v>(https://www.blackhat.com/us-19/arsenal-overview.html)</v>
      </c>
      <c r="C14163" t="s">
        <v>9266</v>
      </c>
      <c r="D14163" t="s">
        <v>1684</v>
      </c>
      <c r="E14163" t="str">
        <f t="shared" si="2523"/>
        <v>www.blackhat.com/us-19/arsenal-overview.html)</v>
      </c>
      <c r="F14163" t="str">
        <f t="shared" si="2524"/>
        <v>www.blackhat.com</v>
      </c>
      <c r="I14163">
        <f t="shared" si="2527"/>
        <v>6</v>
      </c>
    </row>
    <row r="14164" spans="1:9">
      <c r="A14164" t="str">
        <f t="shared" ref="A14164:A14185" si="2528">LEFT(C14164,FIND(")",C14164)-1)</f>
        <v>![Release Notes](https://img.shields.io/github/v/release/logfellow/logstash-logback-encoder?label=release%20notes</v>
      </c>
      <c r="B14164" t="str">
        <f t="shared" si="2525"/>
        <v xml:space="preserve">(https://github.com/logfellow/logstash-logback-encoder/releases/latest) </v>
      </c>
      <c r="C14164" t="s">
        <v>13629</v>
      </c>
      <c r="D14164" t="s">
        <v>1683</v>
      </c>
      <c r="E14164" t="str">
        <f t="shared" si="2523"/>
        <v xml:space="preserve">github.com/logfellow/logstash-logback-encoder/releases/latest) </v>
      </c>
      <c r="F14164" t="str">
        <f t="shared" si="2524"/>
        <v>github.com</v>
      </c>
      <c r="G14164" t="s">
        <v>16451</v>
      </c>
      <c r="H14164" t="s">
        <v>16455</v>
      </c>
    </row>
    <row r="14165" spans="1:9">
      <c r="A14165" t="str">
        <f t="shared" si="2528"/>
        <v>![Logo](website/static/logo.png</v>
      </c>
      <c r="C14165" t="s">
        <v>13630</v>
      </c>
      <c r="D14165" t="s">
        <v>1683</v>
      </c>
      <c r="E14165" t="str">
        <f t="shared" si="2523"/>
        <v/>
      </c>
      <c r="F14165" t="e">
        <f t="shared" si="2524"/>
        <v>#VALUE!</v>
      </c>
      <c r="H14165" t="s">
        <v>16464</v>
      </c>
    </row>
    <row r="14166" spans="1:9">
      <c r="A14166" t="str">
        <f t="shared" si="2528"/>
        <v>![CircleCI](https://circleci.com/gh/j256/ormlite-android.svg?style=svg</v>
      </c>
      <c r="B14166" t="str">
        <f t="shared" ref="B14166:B14175" si="2529">MID(C14166,FIND(")](",C14166)+2,1000)</f>
        <v>(https://circleci.com/gh/j256/ormlite-android) [</v>
      </c>
      <c r="C14166" t="s">
        <v>13631</v>
      </c>
      <c r="D14166" t="s">
        <v>1683</v>
      </c>
      <c r="E14166" t="str">
        <f t="shared" si="2523"/>
        <v>circleci.com/gh/j256/ormlite-android) [</v>
      </c>
      <c r="F14166" t="str">
        <f t="shared" si="2524"/>
        <v>circleci.com</v>
      </c>
      <c r="H14166" t="s">
        <v>16456</v>
      </c>
    </row>
    <row r="14167" spans="1:9">
      <c r="A14167" t="str">
        <f t="shared" si="2528"/>
        <v>![CodeCov](https://img.shields.io/codecov/c/github/j256/ormlite-android.svg</v>
      </c>
      <c r="B14167" t="str">
        <f t="shared" si="2529"/>
        <v xml:space="preserve">(https://codecov.io/github/j256/ormlite-android/) </v>
      </c>
      <c r="C14167" t="s">
        <v>13632</v>
      </c>
      <c r="D14167" t="s">
        <v>1683</v>
      </c>
      <c r="E14167" t="str">
        <f t="shared" si="2523"/>
        <v xml:space="preserve">codecov.io/github/j256/ormlite-android/) </v>
      </c>
      <c r="F14167" t="str">
        <f t="shared" si="2524"/>
        <v>codecov.io</v>
      </c>
      <c r="H14167" t="s">
        <v>16457</v>
      </c>
    </row>
    <row r="14168" spans="1:9">
      <c r="A14168" t="str">
        <f t="shared" si="2528"/>
        <v>![Maven Central](https://maven-badges.herokuapp.com/maven-central/com.j256.ormlite/ormlite-android/badge.svg?style=flat-square</v>
      </c>
      <c r="B14168" t="str">
        <f t="shared" si="2529"/>
        <v>(https://maven-badges.herokuapp.com/maven-central/com.j256.ormlite/ormlite-android/) [</v>
      </c>
      <c r="C14168" t="s">
        <v>13633</v>
      </c>
      <c r="D14168" t="s">
        <v>1683</v>
      </c>
      <c r="E14168" t="str">
        <f t="shared" si="2523"/>
        <v>maven-badges.herokuapp.com/maven-central/com.j256.ormlite/ormlite-android/) [</v>
      </c>
      <c r="F14168" t="str">
        <f t="shared" si="2524"/>
        <v>maven-badges.herokuapp.com</v>
      </c>
      <c r="H14168" t="s">
        <v>16461</v>
      </c>
    </row>
    <row r="14169" spans="1:9">
      <c r="A14169" t="str">
        <f t="shared" si="2528"/>
        <v>![Black Hat Arsenal 2019](https://raw.githubusercontent.com/toolswatch/badges/master/arsenal/usa/2019.svg?sanitize=true</v>
      </c>
      <c r="B14169" t="str">
        <f t="shared" si="2529"/>
        <v>(https://www.blackhat.com/us-19/arsenal/schedule/index.html)</v>
      </c>
      <c r="C14169" t="s">
        <v>10838</v>
      </c>
      <c r="D14169" t="s">
        <v>1684</v>
      </c>
      <c r="E14169" t="str">
        <f t="shared" si="2523"/>
        <v>www.blackhat.com/us-19/arsenal/schedule/index.html)</v>
      </c>
      <c r="F14169" t="str">
        <f t="shared" si="2524"/>
        <v>www.blackhat.com</v>
      </c>
      <c r="I14169">
        <f>COUNTIF(F:F,F14169)</f>
        <v>6</v>
      </c>
    </row>
    <row r="14170" spans="1:9">
      <c r="A14170" t="str">
        <f t="shared" si="2528"/>
        <v>![Maven Central](https://maven-badges.herokuapp.com/maven-central/com.j256.ormlite/ormlite-android/badge.svg?style=flat-square</v>
      </c>
      <c r="B14170" t="str">
        <f t="shared" si="2529"/>
        <v>(https://maven-badges.herokuapp.com/maven-central/com.j256.ormlite/ormlite-android/)</v>
      </c>
      <c r="C14170" t="s">
        <v>13635</v>
      </c>
      <c r="D14170" t="s">
        <v>1683</v>
      </c>
      <c r="E14170" t="str">
        <f t="shared" si="2523"/>
        <v>maven-badges.herokuapp.com/maven-central/com.j256.ormlite/ormlite-android/)</v>
      </c>
      <c r="F14170" t="str">
        <f t="shared" si="2524"/>
        <v>maven-badges.herokuapp.com</v>
      </c>
      <c r="H14170" t="s">
        <v>16461</v>
      </c>
    </row>
    <row r="14171" spans="1:9">
      <c r="A14171" t="str">
        <f t="shared" si="2528"/>
        <v>![Black Hat Arsenal 2021](https://raw.githubusercontent.com/toolswatch/badges/master/arsenal/usa/2021.svg?sanitize=true</v>
      </c>
      <c r="B14171" t="str">
        <f t="shared" si="2529"/>
        <v>(https://www.blackhat.com/us-21/arsenal/schedule/index.html)</v>
      </c>
      <c r="C14171" t="s">
        <v>8260</v>
      </c>
      <c r="D14171" t="s">
        <v>1684</v>
      </c>
      <c r="E14171" t="str">
        <f t="shared" si="2523"/>
        <v>www.blackhat.com/us-21/arsenal/schedule/index.html)</v>
      </c>
      <c r="F14171" t="str">
        <f t="shared" si="2524"/>
        <v>www.blackhat.com</v>
      </c>
      <c r="I14171">
        <f>COUNTIF(F:F,F14171)</f>
        <v>6</v>
      </c>
    </row>
    <row r="14172" spans="1:9">
      <c r="A14172" t="str">
        <f t="shared" si="2528"/>
        <v>![Build Status](https://github.com/j-easy/easy-rules/workflows/Java%20CI/badge.svg</v>
      </c>
      <c r="B14172" t="str">
        <f t="shared" si="2529"/>
        <v>(https://github.com/j-easy/easy-rules/actions)[</v>
      </c>
      <c r="C14172" t="s">
        <v>13637</v>
      </c>
      <c r="D14172" t="s">
        <v>1683</v>
      </c>
      <c r="E14172" t="str">
        <f t="shared" si="2523"/>
        <v>github.com/j-easy/easy-rules/actions)[</v>
      </c>
      <c r="F14172" t="str">
        <f t="shared" si="2524"/>
        <v>github.com</v>
      </c>
      <c r="G14172" t="s">
        <v>16451</v>
      </c>
      <c r="H14172" t="s">
        <v>16455</v>
      </c>
    </row>
    <row r="14173" spans="1:9">
      <c r="A14173" t="str">
        <f t="shared" si="2528"/>
        <v>![Documentation](https://img.shields.io/badge/documentation-master-brightgreen.svg</v>
      </c>
      <c r="B14173" t="str">
        <f t="shared" si="2529"/>
        <v xml:space="preserve">(http://www.boost.org/doc/libs/master/libs/beast/doc/html/index.html)  </v>
      </c>
      <c r="C14173" t="s">
        <v>4202</v>
      </c>
      <c r="D14173" t="s">
        <v>1119</v>
      </c>
      <c r="E14173" t="str">
        <f t="shared" si="2523"/>
        <v xml:space="preserve">www.boost.org/doc/libs/master/libs/beast/doc/html/index.html)  </v>
      </c>
      <c r="F14173" t="str">
        <f t="shared" si="2524"/>
        <v>www.boost.org</v>
      </c>
      <c r="I14173">
        <f t="shared" ref="I14173:I14175" si="2530">COUNTIF(F:F,F14173)</f>
        <v>4</v>
      </c>
    </row>
    <row r="14174" spans="1:9">
      <c r="A14174" t="str">
        <f t="shared" si="2528"/>
        <v>![Matrix](https://img.shields.io/badge/matrix-master-brightgreen.svg</v>
      </c>
      <c r="B14174" t="str">
        <f t="shared" si="2529"/>
        <v xml:space="preserve">(http://www.boost.org/development/tests/master/developer/beast.html)   develop](https://github.com/boostorg/beast/tree/develop)  </v>
      </c>
      <c r="C14174" t="s">
        <v>12356</v>
      </c>
      <c r="D14174" t="s">
        <v>1119</v>
      </c>
      <c r="E14174" t="str">
        <f t="shared" si="2523"/>
        <v xml:space="preserve">www.boost.org/development/tests/master/developer/beast.html)   develop]github.com/boostorg/beast/tree/develop)  </v>
      </c>
      <c r="F14174" t="str">
        <f t="shared" si="2524"/>
        <v>www.boost.org</v>
      </c>
      <c r="I14174">
        <f t="shared" si="2530"/>
        <v>4</v>
      </c>
    </row>
    <row r="14175" spans="1:9">
      <c r="A14175" t="str">
        <f t="shared" si="2528"/>
        <v>![Documentation](https://img.shields.io/badge/documentation-develop-brightgreen.svg</v>
      </c>
      <c r="B14175" t="str">
        <f t="shared" si="2529"/>
        <v xml:space="preserve">(https://www.boost.org/doc/libs/develop/libs/beast/index.html)        </v>
      </c>
      <c r="C14175" t="s">
        <v>4205</v>
      </c>
      <c r="D14175" t="s">
        <v>1119</v>
      </c>
      <c r="E14175" t="str">
        <f t="shared" si="2523"/>
        <v xml:space="preserve">www.boost.org/doc/libs/develop/libs/beast/index.html)        </v>
      </c>
      <c r="F14175" t="str">
        <f t="shared" si="2524"/>
        <v>www.boost.org</v>
      </c>
      <c r="I14175">
        <f t="shared" si="2530"/>
        <v>4</v>
      </c>
    </row>
    <row r="14176" spans="1:9">
      <c r="A14176" t="str">
        <f t="shared" si="2528"/>
        <v>![YourKit Java Profiler](https://www.yourkit.com/images/yklogo.png</v>
      </c>
      <c r="C14176" t="s">
        <v>13639</v>
      </c>
      <c r="D14176" t="s">
        <v>1683</v>
      </c>
      <c r="E14176" t="str">
        <f t="shared" si="2523"/>
        <v/>
      </c>
      <c r="F14176" t="e">
        <f t="shared" si="2524"/>
        <v>#VALUE!</v>
      </c>
      <c r="H14176" t="s">
        <v>16464</v>
      </c>
    </row>
    <row r="14177" spans="1:9">
      <c r="A14177" t="str">
        <f t="shared" si="2528"/>
        <v>![Build Status](https://github.com/Netflix/zuul/actions/workflows/snapshot.yml/badge.svg</v>
      </c>
      <c r="B14177" t="str">
        <f t="shared" ref="B14177:B14184" si="2531">MID(C14177,FIND(")](",C14177)+2,1000)</f>
        <v>(https://github.com/Netflix/zuul/actions/workflows/snapshot.yml) AssertJ - Fluent Assertions for Java [</v>
      </c>
      <c r="C14177" t="s">
        <v>13640</v>
      </c>
      <c r="D14177" t="s">
        <v>1683</v>
      </c>
      <c r="E14177" t="str">
        <f t="shared" si="2523"/>
        <v>github.com/Netflix/zuul/actions/workflows/snapshot.yml) AssertJ - Fluent Assertions for Java [</v>
      </c>
      <c r="F14177" t="str">
        <f t="shared" si="2524"/>
        <v>github.com</v>
      </c>
      <c r="G14177" t="s">
        <v>16451</v>
      </c>
      <c r="H14177" t="s">
        <v>16455</v>
      </c>
    </row>
    <row r="14178" spans="1:9">
      <c r="A14178" t="str">
        <f t="shared" si="2528"/>
        <v>![Matrix](https://img.shields.io/badge/matrix-develop-brightgreen.svg</v>
      </c>
      <c r="B14178" t="str">
        <f t="shared" si="2531"/>
        <v xml:space="preserve">(https://www.boost.org/development/tests/develop/developer/beast.html) </v>
      </c>
      <c r="C14178" t="s">
        <v>4756</v>
      </c>
      <c r="D14178" t="s">
        <v>1119</v>
      </c>
      <c r="E14178" t="str">
        <f t="shared" si="2523"/>
        <v xml:space="preserve">www.boost.org/development/tests/develop/developer/beast.html) </v>
      </c>
      <c r="F14178" t="str">
        <f t="shared" si="2524"/>
        <v>www.boost.org</v>
      </c>
      <c r="I14178">
        <f t="shared" ref="I14178:I14179" si="2532">COUNTIF(F:F,F14178)</f>
        <v>4</v>
      </c>
    </row>
    <row r="14179" spans="1:9">
      <c r="A14179" t="str">
        <f t="shared" si="2528"/>
        <v>[![Check bounties!](https://img.shields.io/bountysource/team/portapack-mayhem/activity?color=%2333ccff&amp;label=bountysource%20%28USD%29&amp;style=plastic</v>
      </c>
      <c r="B14179" t="str">
        <f t="shared" si="2531"/>
        <v>(https://www.bountysource.com/teams/portapack-mayhem/issues)</v>
      </c>
      <c r="C14179" t="s">
        <v>2713</v>
      </c>
      <c r="D14179" t="s">
        <v>800</v>
      </c>
      <c r="E14179" t="str">
        <f t="shared" si="2523"/>
        <v>www.bountysource.com/teams/portapack-mayhem/issues)</v>
      </c>
      <c r="F14179" t="str">
        <f t="shared" si="2524"/>
        <v>www.bountysource.com</v>
      </c>
      <c r="I14179">
        <f t="shared" si="2532"/>
        <v>6</v>
      </c>
    </row>
    <row r="14180" spans="1:9">
      <c r="A14180" t="str">
        <f t="shared" si="2528"/>
        <v>![CI](https://github.com/assertj/assertj/actions/workflows/main.yml/badge.svg?branch=main</v>
      </c>
      <c r="B14180" t="str">
        <f t="shared" si="2531"/>
        <v>(https://github.com/assertj/assertj/actions/workflows/main.yml?query=branch%3Amain)[</v>
      </c>
      <c r="C14180" t="s">
        <v>13643</v>
      </c>
      <c r="D14180" t="s">
        <v>1683</v>
      </c>
      <c r="E14180" t="str">
        <f t="shared" si="2523"/>
        <v>github.com/assertj/assertj/actions/workflows/main.yml?query=branch%3Amain)[</v>
      </c>
      <c r="F14180" t="str">
        <f t="shared" si="2524"/>
        <v>github.com</v>
      </c>
      <c r="G14180" t="s">
        <v>16451</v>
      </c>
      <c r="H14180" t="s">
        <v>16455</v>
      </c>
    </row>
    <row r="14181" spans="1:9">
      <c r="A14181" t="str">
        <f t="shared" si="2528"/>
        <v>![Cross-Version](https://github.com/assertj/assertj/actions/workflows/cross-version.yml/badge.svg?branch=main</v>
      </c>
      <c r="B14181" t="str">
        <f t="shared" si="2531"/>
        <v>(https://github.com/assertj/assertj/actions/workflows/cross-version.yml?query=branch%3Amain)[</v>
      </c>
      <c r="C14181" t="s">
        <v>13644</v>
      </c>
      <c r="D14181" t="s">
        <v>1683</v>
      </c>
      <c r="E14181" t="str">
        <f t="shared" si="2523"/>
        <v>github.com/assertj/assertj/actions/workflows/cross-version.yml?query=branch%3Amain)[</v>
      </c>
      <c r="F14181" t="str">
        <f t="shared" si="2524"/>
        <v>github.com</v>
      </c>
      <c r="G14181" t="s">
        <v>16451</v>
      </c>
      <c r="H14181" t="s">
        <v>16455</v>
      </c>
    </row>
    <row r="14182" spans="1:9">
      <c r="A14182" t="str">
        <f t="shared" si="2528"/>
        <v>![Binary Compatibility](https://github.com/assertj/assertj/actions/workflows/binary-compatibility.yml/badge.svg?branch=main</v>
      </c>
      <c r="B14182" t="str">
        <f t="shared" si="2531"/>
        <v>(https://github.com/assertj/assertj/actions/workflows/binary-compatibility.yml?query=branch%3Amain)[</v>
      </c>
      <c r="C14182" t="s">
        <v>13645</v>
      </c>
      <c r="D14182" t="s">
        <v>1683</v>
      </c>
      <c r="E14182" t="str">
        <f t="shared" si="2523"/>
        <v>github.com/assertj/assertj/actions/workflows/binary-compatibility.yml?query=branch%3Amain)[</v>
      </c>
      <c r="F14182" t="str">
        <f t="shared" si="2524"/>
        <v>github.com</v>
      </c>
      <c r="G14182" t="s">
        <v>16451</v>
      </c>
      <c r="H14182" t="s">
        <v>16455</v>
      </c>
    </row>
    <row r="14183" spans="1:9">
      <c r="A14183" t="str">
        <f t="shared" si="2528"/>
        <v>![Quality Gate Status](https://sonarcloud.io/api/project_badges/measure?project=joel-costigliola_assertj-core&amp;metric=alert_status</v>
      </c>
      <c r="B14183" t="str">
        <f t="shared" si="2531"/>
        <v>(https://sonarcloud.io/dashboard?id=joel-costigliola_assertj-core)[</v>
      </c>
      <c r="C14183" t="s">
        <v>13646</v>
      </c>
      <c r="D14183" t="s">
        <v>1683</v>
      </c>
      <c r="E14183" t="str">
        <f t="shared" si="2523"/>
        <v>sonarcloud.io/dashboard?id=joel-costigliola_assertj-core)[</v>
      </c>
      <c r="F14183" t="str">
        <f t="shared" si="2524"/>
        <v>sonarcloud.io</v>
      </c>
      <c r="H14183" t="s">
        <v>16462</v>
      </c>
    </row>
    <row r="14184" spans="1:9">
      <c r="A14184" t="str">
        <f t="shared" si="2528"/>
        <v>[![Bounty](https://img.shields.io/bountysource/team/dokan-dev/activity.svg</v>
      </c>
      <c r="B14184" t="str">
        <f t="shared" si="2531"/>
        <v>(https://www.bountysource.com/teams/dokan-dev/issues)</v>
      </c>
      <c r="C14184" t="s">
        <v>219</v>
      </c>
      <c r="D14184" t="s">
        <v>800</v>
      </c>
      <c r="E14184" t="str">
        <f t="shared" si="2523"/>
        <v>www.bountysource.com/teams/dokan-dev/issues)</v>
      </c>
      <c r="F14184" t="str">
        <f t="shared" si="2524"/>
        <v>www.bountysource.com</v>
      </c>
      <c r="I14184">
        <f>COUNTIF(F:F,F14184)</f>
        <v>6</v>
      </c>
    </row>
    <row r="14185" spans="1:9">
      <c r="A14185" t="str">
        <f t="shared" si="2528"/>
        <v>![](https://raw.githubusercontent.com/nhaarman/ListViewAnimations/gh-pages/images/dynamiclistview.gif "DynamicListView"</v>
      </c>
      <c r="C14185" t="s">
        <v>1173</v>
      </c>
      <c r="D14185" t="s">
        <v>1683</v>
      </c>
      <c r="E14185" t="str">
        <f t="shared" si="2523"/>
        <v/>
      </c>
      <c r="F14185" t="e">
        <f t="shared" si="2524"/>
        <v>#VALUE!</v>
      </c>
      <c r="H14185" t="s">
        <v>16464</v>
      </c>
    </row>
    <row r="14186" spans="1:9">
      <c r="A14186" t="str">
        <f>LEFT(C14186,FIND(")]",C14186)-1)</f>
        <v>![Bountysource](https://www.bountysource.com/badge/tracker?tracker_id=56851</v>
      </c>
      <c r="B14186" t="str">
        <f>MID(C14186,FIND(")](",C14186)+2,1000)</f>
        <v>(https://www.bountysource.com/trackers/56851-gaubert-gmvault?utm_source=56851&amp;utm_medium=shield&amp;utm_campaign=TRACKER_BADGE)</v>
      </c>
      <c r="C14186" t="s">
        <v>13040</v>
      </c>
      <c r="D14186" t="s">
        <v>1684</v>
      </c>
      <c r="E14186" t="str">
        <f t="shared" si="2523"/>
        <v>www.bountysource.com/trackers/56851-gaubert-gmvault?utm_source=56851&amp;utm_medium=shield&amp;utm_campaign=TRACKER_BADGE)</v>
      </c>
      <c r="F14186" t="str">
        <f t="shared" si="2524"/>
        <v>www.bountysource.com</v>
      </c>
      <c r="I14186">
        <f t="shared" ref="I14186:I14189" si="2533">COUNTIF(F:F,F14186)</f>
        <v>6</v>
      </c>
    </row>
    <row r="14187" spans="1:9">
      <c r="A14187" t="str">
        <f>LEFT(C14187,FIND(")]",C14187)-1)</f>
        <v>![Bountysource](https://img.shields.io/bountysource/team/trailofbits/activity.svg</v>
      </c>
      <c r="B14187" t="str">
        <f>MID(C14187,FIND(")](",C14187)+2,1000)</f>
        <v xml:space="preserve">(https://www.bountysource.com/teams/trailofbits)# </v>
      </c>
      <c r="C14187" t="s">
        <v>7554</v>
      </c>
      <c r="D14187" t="s">
        <v>1684</v>
      </c>
      <c r="E14187" t="str">
        <f t="shared" si="2523"/>
        <v xml:space="preserve">www.bountysource.com/teams/trailofbits)# </v>
      </c>
      <c r="F14187" t="str">
        <f t="shared" si="2524"/>
        <v>www.bountysource.com</v>
      </c>
      <c r="I14187">
        <f t="shared" si="2533"/>
        <v>6</v>
      </c>
    </row>
    <row r="14188" spans="1:9">
      <c r="A14188" t="str">
        <f>LEFT(C14188,FIND(")",C14188)-1)</f>
        <v>![Bountysource](https://www.bountysource.com/badge/tracker?tracker_id=42681</v>
      </c>
      <c r="B14188" t="str">
        <f>MID(C14188,FIND(")](",C14188)+2,1000)</f>
        <v>(https://www.bountysource.com/trackers/42681-kivy?utm_source=42681&amp;utm_medium=shield&amp;utm_campaign=TRACKER_BADGE)</v>
      </c>
      <c r="C14188" t="s">
        <v>10475</v>
      </c>
      <c r="D14188" t="s">
        <v>1684</v>
      </c>
      <c r="E14188" t="str">
        <f t="shared" si="2523"/>
        <v>www.bountysource.com/trackers/42681-kivy?utm_source=42681&amp;utm_medium=shield&amp;utm_campaign=TRACKER_BADGE)</v>
      </c>
      <c r="F14188" t="str">
        <f t="shared" si="2524"/>
        <v>www.bountysource.com</v>
      </c>
      <c r="I14188">
        <f t="shared" si="2533"/>
        <v>6</v>
      </c>
    </row>
    <row r="14189" spans="1:9">
      <c r="A14189" t="str">
        <f>LEFT(C14189,FIND(")",C14189)-1)</f>
        <v>![Bountysource](https://www.bountysource.com/badge/tracker?tracker_id=2164344</v>
      </c>
      <c r="B14189" t="str">
        <f>MID(C14189,FIND(")](",C14189)+2,1000)</f>
        <v>(https://www.bountysource.com/teams/openhab/issues?tracker_ids=2164344)</v>
      </c>
      <c r="C14189" t="s">
        <v>13982</v>
      </c>
      <c r="D14189" t="s">
        <v>1683</v>
      </c>
      <c r="E14189" t="str">
        <f t="shared" si="2523"/>
        <v>www.bountysource.com/teams/openhab/issues?tracker_ids=2164344)</v>
      </c>
      <c r="F14189" t="str">
        <f t="shared" si="2524"/>
        <v>www.bountysource.com</v>
      </c>
      <c r="I14189">
        <f t="shared" si="2533"/>
        <v>6</v>
      </c>
    </row>
    <row r="14190" spans="1:9">
      <c r="A14190" t="str">
        <f>LEFT(C14190,FIND(")",C14190)-1)</f>
        <v>![preview](https://user-images.githubusercontent.com/1256795/184886828-1973f148-58a9-4c6d-9587-ee5e5d3cc2cb.png</v>
      </c>
      <c r="C14190" t="s">
        <v>13652</v>
      </c>
      <c r="D14190" t="s">
        <v>1683</v>
      </c>
      <c r="E14190" t="str">
        <f t="shared" si="2523"/>
        <v/>
      </c>
      <c r="F14190" t="e">
        <f t="shared" si="2524"/>
        <v>#VALUE!</v>
      </c>
      <c r="H14190" t="s">
        <v>16464</v>
      </c>
    </row>
    <row r="14191" spans="1:9">
      <c r="A14191" t="str">
        <f>LEFT(C14191,FIND(")]",C14191)-1)</f>
        <v>![Chinese Book](https://img.shields.io/badge/book-%E4%B8%AD%E6%96%87-blue.svg</v>
      </c>
      <c r="B14191" t="str">
        <f t="shared" ref="B14191:B14196" si="2534">MID(C14191,FIND(")](",C14191)+2,1000)</f>
        <v xml:space="preserve">(http://www.broadview.com.cn/book/5059/) </v>
      </c>
      <c r="C14191" t="s">
        <v>12142</v>
      </c>
      <c r="D14191" t="s">
        <v>1684</v>
      </c>
      <c r="E14191" t="str">
        <f t="shared" si="2523"/>
        <v xml:space="preserve">www.broadview.com.cn/book/5059/) </v>
      </c>
      <c r="F14191" t="str">
        <f t="shared" si="2524"/>
        <v>www.broadview.com.cn</v>
      </c>
      <c r="I14191">
        <f>COUNTIF(F:F,F14191)</f>
        <v>1</v>
      </c>
    </row>
    <row r="14192" spans="1:9">
      <c r="A14192" t="str">
        <f>LEFT(C14192,FIND(")",C14192)-1)</f>
        <v>![Version](http://img.shields.io/badge/version-0.8.0-blue.svg?style=flat</v>
      </c>
      <c r="B14192" t="str">
        <f t="shared" si="2534"/>
        <v>(https://github.com/puniverse/quasar/releases) [</v>
      </c>
      <c r="C14192" t="s">
        <v>13654</v>
      </c>
      <c r="D14192" t="s">
        <v>1683</v>
      </c>
      <c r="E14192" t="str">
        <f t="shared" si="2523"/>
        <v>github.com/puniverse/quasar/releases) [</v>
      </c>
      <c r="F14192" t="str">
        <f t="shared" si="2524"/>
        <v>github.com</v>
      </c>
      <c r="G14192" t="s">
        <v>16451</v>
      </c>
      <c r="H14192" t="s">
        <v>16455</v>
      </c>
    </row>
    <row r="14193" spans="1:9">
      <c r="A14193" t="str">
        <f>LEFT(C14193,FIND(")",C14193)-1)</f>
        <v>![Browserstack](https://cdn.jsdelivr.net/gh/wagtail/wagtail@main/.github/browserstack-logo.svg</v>
      </c>
      <c r="B14193" t="str">
        <f t="shared" si="2534"/>
        <v>(https://www.browserstack.com/)[</v>
      </c>
      <c r="C14193" t="s">
        <v>13081</v>
      </c>
      <c r="D14193" t="s">
        <v>1684</v>
      </c>
      <c r="E14193" t="str">
        <f t="shared" si="2523"/>
        <v>www.browserstack.com/)[</v>
      </c>
      <c r="F14193" t="str">
        <f t="shared" si="2524"/>
        <v>www.browserstack.com</v>
      </c>
      <c r="I14193">
        <f t="shared" ref="I14193:I14195" si="2535">COUNTIF(F:F,F14193)</f>
        <v>1</v>
      </c>
    </row>
    <row r="14194" spans="1:9">
      <c r="A14194" t="str">
        <f>LEFT(C14194,FIND(")",C14194)-1)</f>
        <v>[buy-me-a-coffee](https://raw.githubusercontent.com/fullstackhero/dotnet-webapi-boilerplate/main/media/buy-me-a-coffee.png "buy-me-a-coffee"</v>
      </c>
      <c r="B14194" t="str">
        <f t="shared" si="2534"/>
        <v>(https://www.buymeacoffee.com/codewithmukesh)</v>
      </c>
      <c r="C14194" t="s">
        <v>6628</v>
      </c>
      <c r="D14194" t="s">
        <v>1120</v>
      </c>
      <c r="E14194" t="str">
        <f t="shared" si="2523"/>
        <v>www.buymeacoffee.com/codewithmukesh)</v>
      </c>
      <c r="F14194" t="str">
        <f t="shared" si="2524"/>
        <v>www.buymeacoffee.com</v>
      </c>
      <c r="I14194">
        <f t="shared" si="2535"/>
        <v>5</v>
      </c>
    </row>
    <row r="14195" spans="1:9">
      <c r="A14195" t="str">
        <f>LEFT(C14195,FIND(")]",C14195)-1)</f>
        <v>![](https://www.buymeacoffee.com/assets/img/guidelines/download-assets-1.svg</v>
      </c>
      <c r="B14195" t="str">
        <f t="shared" si="2534"/>
        <v>(https://www.buymeacoffee.com/cyberbrain)</v>
      </c>
      <c r="C14195" t="s">
        <v>16352</v>
      </c>
      <c r="D14195" t="s">
        <v>1684</v>
      </c>
      <c r="E14195" t="str">
        <f t="shared" si="2523"/>
        <v>www.buymeacoffee.com/cyberbrain)</v>
      </c>
      <c r="F14195" t="str">
        <f t="shared" si="2524"/>
        <v>www.buymeacoffee.com</v>
      </c>
      <c r="I14195">
        <f t="shared" si="2535"/>
        <v>5</v>
      </c>
    </row>
    <row r="14196" spans="1:9">
      <c r="A14196" t="str">
        <f t="shared" ref="A14196:A14222" si="2536">LEFT(C14196,FIND(")",C14196)-1)</f>
        <v>![Join the chat at https://gitter.im/hekailiang/squirrel](https://badges.gitter.im/hekailiang/squirrel.svg</v>
      </c>
      <c r="B14196" t="str">
        <f t="shared" si="2534"/>
        <v>(https://gitter.im/hekailiang/squirrel?utm_source=badge&amp;utm_medium=badge&amp;utm_campaign=pr-badge&amp;utm_content=badge)</v>
      </c>
      <c r="C14196" t="s">
        <v>13658</v>
      </c>
      <c r="D14196" t="s">
        <v>1683</v>
      </c>
      <c r="E14196" t="str">
        <f t="shared" si="2523"/>
        <v>gitter.im/hekailiang/squirrel?utm_source=badge&amp;utm_medium=badge&amp;utm_campaign=pr-badge&amp;utm_content=badge)</v>
      </c>
      <c r="F14196" t="str">
        <f t="shared" si="2524"/>
        <v>gitter.im</v>
      </c>
      <c r="H14196" t="s">
        <v>16460</v>
      </c>
    </row>
    <row r="14197" spans="1:9">
      <c r="A14197" t="str">
        <f t="shared" si="2536"/>
        <v>![ATMStateMachine](http://hekailiang.github.io/squirrel/images/ATMStateMachine.png</v>
      </c>
      <c r="C14197" t="s">
        <v>13659</v>
      </c>
      <c r="D14197" t="s">
        <v>1683</v>
      </c>
      <c r="E14197" t="str">
        <f t="shared" si="2523"/>
        <v/>
      </c>
      <c r="F14197" t="e">
        <f t="shared" si="2524"/>
        <v>#VALUE!</v>
      </c>
      <c r="H14197" t="s">
        <v>16464</v>
      </c>
    </row>
    <row r="14198" spans="1:9">
      <c r="A14198" t="str">
        <f t="shared" si="2536"/>
        <v>![ParallelStates](http://hekailiang.github.io/squirrel/images/ParallelStates.png</v>
      </c>
      <c r="C14198" t="s">
        <v>13660</v>
      </c>
      <c r="D14198" t="s">
        <v>1683</v>
      </c>
      <c r="E14198" t="str">
        <f t="shared" si="2523"/>
        <v/>
      </c>
      <c r="F14198" t="e">
        <f t="shared" si="2524"/>
        <v>#VALUE!</v>
      </c>
      <c r="H14198" t="s">
        <v>16464</v>
      </c>
    </row>
    <row r="14199" spans="1:9">
      <c r="A14199" t="str">
        <f t="shared" si="2536"/>
        <v>![IDEA](http://www.jetbrains.com/img/logos/logo_intellij_idea.png</v>
      </c>
      <c r="C14199" t="s">
        <v>1174</v>
      </c>
      <c r="D14199" t="s">
        <v>1683</v>
      </c>
      <c r="E14199" t="str">
        <f t="shared" si="2523"/>
        <v/>
      </c>
      <c r="F14199" t="e">
        <f t="shared" si="2524"/>
        <v>#VALUE!</v>
      </c>
      <c r="H14199" t="s">
        <v>16464</v>
      </c>
    </row>
    <row r="14200" spans="1:9">
      <c r="A14200" t="str">
        <f t="shared" si="2536"/>
        <v>![AnExplorer](https://github.com/DWorkS/AnExplorer/raw/master/header.jpg</v>
      </c>
      <c r="C14200" t="s">
        <v>1175</v>
      </c>
      <c r="D14200" t="s">
        <v>1683</v>
      </c>
      <c r="E14200" t="str">
        <f t="shared" si="2523"/>
        <v/>
      </c>
      <c r="F14200" t="e">
        <f t="shared" si="2524"/>
        <v>#VALUE!</v>
      </c>
      <c r="H14200" t="s">
        <v>16464</v>
      </c>
    </row>
    <row r="14201" spans="1:9">
      <c r="A14201" t="str">
        <f t="shared" si="2536"/>
        <v>![Buy Me a Coffee](https://img.shields.io/badge/buy_me_a_coffee-orange.svg?style=flat</v>
      </c>
      <c r="B14201" t="str">
        <f t="shared" ref="B14201:B14212" si="2537">MID(C14201,FIND(")](",C14201)+2,1000)</f>
        <v>(https://www.buymeacoffee.com/twopirllc)</v>
      </c>
      <c r="C14201" t="s">
        <v>10399</v>
      </c>
      <c r="D14201" t="s">
        <v>1684</v>
      </c>
      <c r="E14201" t="str">
        <f t="shared" si="2523"/>
        <v>www.buymeacoffee.com/twopirllc)</v>
      </c>
      <c r="F14201" t="str">
        <f t="shared" si="2524"/>
        <v>www.buymeacoffee.com</v>
      </c>
      <c r="I14201">
        <f>COUNTIF(F:F,F14201)</f>
        <v>5</v>
      </c>
    </row>
    <row r="14202" spans="1:9">
      <c r="A14202" t="str">
        <f t="shared" si="2536"/>
        <v>![Gitter chat](http://img.shields.io/badge/gitter-join%20chat%20%E2%86%92-brightgreen.svg</v>
      </c>
      <c r="B14202" t="str">
        <f t="shared" si="2537"/>
        <v>(https://gitter.im/openzipkin/zipkin)[</v>
      </c>
      <c r="C14202" t="s">
        <v>13434</v>
      </c>
      <c r="D14202" t="s">
        <v>1683</v>
      </c>
      <c r="E14202" t="str">
        <f t="shared" si="2523"/>
        <v>gitter.im/openzipkin/zipkin)[</v>
      </c>
      <c r="F14202" t="str">
        <f t="shared" si="2524"/>
        <v>gitter.im</v>
      </c>
      <c r="H14202" t="s">
        <v>16460</v>
      </c>
    </row>
    <row r="14203" spans="1:9">
      <c r="A14203" t="str">
        <f t="shared" si="2536"/>
        <v>![Build Status](https://github.com/openzipkin/brave/workflows/test/badge.svg</v>
      </c>
      <c r="B14203" t="str">
        <f t="shared" si="2537"/>
        <v>(https://github.com/openzipkin/zipkin/actions?query=workflow%3Atest)[</v>
      </c>
      <c r="C14203" t="s">
        <v>13662</v>
      </c>
      <c r="D14203" t="s">
        <v>1683</v>
      </c>
      <c r="E14203" t="str">
        <f t="shared" si="2523"/>
        <v>github.com/openzipkin/zipkin/actions?query=workflow%3Atest)[</v>
      </c>
      <c r="F14203" t="str">
        <f t="shared" si="2524"/>
        <v>github.com</v>
      </c>
      <c r="G14203" t="s">
        <v>16451</v>
      </c>
      <c r="H14203" t="s">
        <v>16455</v>
      </c>
    </row>
    <row r="14204" spans="1:9">
      <c r="A14204" t="str">
        <f t="shared" si="2536"/>
        <v>!["Buy Me A Coffee"](https://www.buymeacoffee.com/assets/img/custom_images/orange_img.png</v>
      </c>
      <c r="B14204" t="str">
        <f t="shared" si="2537"/>
        <v>(https://www.buymeacoffee.com/twopirllc)</v>
      </c>
      <c r="C14204" t="s">
        <v>10400</v>
      </c>
      <c r="D14204" t="s">
        <v>1684</v>
      </c>
      <c r="E14204" t="str">
        <f t="shared" si="2523"/>
        <v>www.buymeacoffee.com/twopirllc)</v>
      </c>
      <c r="F14204" t="str">
        <f t="shared" si="2524"/>
        <v>www.buymeacoffee.com</v>
      </c>
      <c r="I14204">
        <f>COUNTIF(F:F,F14204)</f>
        <v>5</v>
      </c>
    </row>
    <row r="14205" spans="1:9">
      <c r="A14205" t="str">
        <f t="shared" si="2536"/>
        <v>![Build Status](https://circleci.com/gh/facebook/buck.svg?style=svg</v>
      </c>
      <c r="B14205" t="str">
        <f t="shared" si="2537"/>
        <v>(https://circleci.com/gh/facebook/buck)[</v>
      </c>
      <c r="C14205" t="s">
        <v>13664</v>
      </c>
      <c r="D14205" t="s">
        <v>1683</v>
      </c>
      <c r="E14205" t="str">
        <f t="shared" si="2523"/>
        <v>circleci.com/gh/facebook/buck)[</v>
      </c>
      <c r="F14205" t="str">
        <f t="shared" si="2524"/>
        <v>circleci.com</v>
      </c>
      <c r="H14205" t="s">
        <v>16456</v>
      </c>
    </row>
    <row r="14206" spans="1:9">
      <c r="A14206" t="str">
        <f t="shared" si="2536"/>
        <v>![Build Status](https://github.com/MorphiaOrg/morphia/actions/workflows/build.yml/badge.svg</v>
      </c>
      <c r="B14206" t="str">
        <f t="shared" si="2537"/>
        <v>(https://github.com/MorphiaOrg/morphia/actions?query=workflow%3ATests) Apache CloudStack [</v>
      </c>
      <c r="C14206" t="s">
        <v>13665</v>
      </c>
      <c r="D14206" t="s">
        <v>1683</v>
      </c>
      <c r="E14206" t="str">
        <f t="shared" si="2523"/>
        <v>github.com/MorphiaOrg/morphia/actions?query=workflow%3ATests) Apache CloudStack [</v>
      </c>
      <c r="F14206" t="str">
        <f t="shared" si="2524"/>
        <v>github.com</v>
      </c>
      <c r="G14206" t="s">
        <v>16451</v>
      </c>
      <c r="H14206" t="s">
        <v>16455</v>
      </c>
    </row>
    <row r="14207" spans="1:9">
      <c r="A14207" t="str">
        <f t="shared" si="2536"/>
        <v>![Build Status](https://github.com/apache/cloudstack/actions/workflows/build.yml/badge.svg?branch=main</v>
      </c>
      <c r="B14207" t="str">
        <f t="shared" si="2537"/>
        <v>(https://github.com/apache/cloudstack/actions/workflows/build.yml) [</v>
      </c>
      <c r="C14207" t="s">
        <v>13666</v>
      </c>
      <c r="D14207" t="s">
        <v>1683</v>
      </c>
      <c r="E14207" t="str">
        <f t="shared" si="2523"/>
        <v>github.com/apache/cloudstack/actions/workflows/build.yml) [</v>
      </c>
      <c r="F14207" t="str">
        <f t="shared" si="2524"/>
        <v>github.com</v>
      </c>
      <c r="G14207" t="s">
        <v>16451</v>
      </c>
      <c r="H14207" t="s">
        <v>16455</v>
      </c>
    </row>
    <row r="14208" spans="1:9">
      <c r="A14208" t="str">
        <f t="shared" si="2536"/>
        <v>![UI Build](https://github.com/apache/cloudstack/actions/workflows/ui.yml/badge.svg</v>
      </c>
      <c r="B14208" t="str">
        <f t="shared" si="2537"/>
        <v>(https://github.com/apache/cloudstack/actions/workflows/ui.yml) [</v>
      </c>
      <c r="C14208" t="s">
        <v>13667</v>
      </c>
      <c r="D14208" t="s">
        <v>1683</v>
      </c>
      <c r="E14208" t="str">
        <f t="shared" si="2523"/>
        <v>github.com/apache/cloudstack/actions/workflows/ui.yml) [</v>
      </c>
      <c r="F14208" t="str">
        <f t="shared" si="2524"/>
        <v>github.com</v>
      </c>
      <c r="G14208" t="s">
        <v>16451</v>
      </c>
      <c r="H14208" t="s">
        <v>16455</v>
      </c>
    </row>
    <row r="14209" spans="1:9">
      <c r="A14209" t="str">
        <f t="shared" si="2536"/>
        <v>![License Check](https://github.com/apache/cloudstack/actions/workflows/rat.yml/badge.svg?branch=main</v>
      </c>
      <c r="B14209" t="str">
        <f t="shared" si="2537"/>
        <v>(https://github.com/apache/cloudstack/actions/workflows/rat.yml) [</v>
      </c>
      <c r="C14209" t="s">
        <v>13668</v>
      </c>
      <c r="D14209" t="s">
        <v>1683</v>
      </c>
      <c r="E14209" t="str">
        <f t="shared" si="2523"/>
        <v>github.com/apache/cloudstack/actions/workflows/rat.yml) [</v>
      </c>
      <c r="F14209" t="str">
        <f t="shared" si="2524"/>
        <v>github.com</v>
      </c>
      <c r="G14209" t="s">
        <v>16451</v>
      </c>
      <c r="H14209" t="s">
        <v>16455</v>
      </c>
    </row>
    <row r="14210" spans="1:9">
      <c r="A14210" t="str">
        <f t="shared" si="2536"/>
        <v>![Simulator CI](https://github.com/apache/cloudstack/actions/workflows/ci.yml/badge.svg?branch=main</v>
      </c>
      <c r="B14210" t="str">
        <f t="shared" si="2537"/>
        <v>(https://github.com/apache/cloudstack/actions/workflows/ci.yml) [</v>
      </c>
      <c r="C14210" t="s">
        <v>13669</v>
      </c>
      <c r="D14210" t="s">
        <v>1683</v>
      </c>
      <c r="E14210" t="str">
        <f t="shared" ref="E14210:E14273" si="2538">SUBSTITUTE(SUBSTITUTE(B14210,"(https://",""), "(http://", "")</f>
        <v>github.com/apache/cloudstack/actions/workflows/ci.yml) [</v>
      </c>
      <c r="F14210" t="str">
        <f t="shared" ref="F14210:F14273" si="2539">LEFT(E14210,FIND("/", E14210)-1)</f>
        <v>github.com</v>
      </c>
      <c r="G14210" t="s">
        <v>16451</v>
      </c>
      <c r="H14210" t="s">
        <v>16455</v>
      </c>
    </row>
    <row r="14211" spans="1:9">
      <c r="A14211" t="str">
        <f t="shared" si="2536"/>
        <v>![Quality Gate Status](https://sonarcloud.io/api/project_badges/measure?project=apache_cloudstack&amp;metric=alert_status</v>
      </c>
      <c r="B14211" t="str">
        <f t="shared" si="2537"/>
        <v>(https://sonarcloud.io/dashboard?id=apache_cloudstack) [</v>
      </c>
      <c r="C14211" t="s">
        <v>13670</v>
      </c>
      <c r="D14211" t="s">
        <v>1683</v>
      </c>
      <c r="E14211" t="str">
        <f t="shared" si="2538"/>
        <v>sonarcloud.io/dashboard?id=apache_cloudstack) [</v>
      </c>
      <c r="F14211" t="str">
        <f t="shared" si="2539"/>
        <v>sonarcloud.io</v>
      </c>
      <c r="H14211" t="s">
        <v>16462</v>
      </c>
    </row>
    <row r="14212" spans="1:9">
      <c r="A14212" t="str">
        <f t="shared" si="2536"/>
        <v>![codecov](https://codecov.io/gh/apache/cloudstack/branch/main/graph/badge.svg</v>
      </c>
      <c r="B14212" t="str">
        <f t="shared" si="2537"/>
        <v>(https://codecov.io/gh/apache/cloudstack)</v>
      </c>
      <c r="C14212" t="s">
        <v>13671</v>
      </c>
      <c r="D14212" t="s">
        <v>1683</v>
      </c>
      <c r="E14212" t="str">
        <f t="shared" si="2538"/>
        <v>codecov.io/gh/apache/cloudstack)</v>
      </c>
      <c r="F14212" t="str">
        <f t="shared" si="2539"/>
        <v>codecov.io</v>
      </c>
      <c r="H14212" t="s">
        <v>16457</v>
      </c>
    </row>
    <row r="14213" spans="1:9">
      <c r="A14213" t="str">
        <f t="shared" si="2536"/>
        <v>![Apache CloudStack](tools/logo/apache_cloudstack.png</v>
      </c>
      <c r="C14213" t="s">
        <v>1176</v>
      </c>
      <c r="D14213" t="s">
        <v>1683</v>
      </c>
      <c r="E14213" t="str">
        <f t="shared" si="2538"/>
        <v/>
      </c>
      <c r="F14213" t="e">
        <f t="shared" si="2539"/>
        <v>#VALUE!</v>
      </c>
      <c r="H14213" t="s">
        <v>16464</v>
      </c>
    </row>
    <row r="14214" spans="1:9">
      <c r="A14214" t="str">
        <f t="shared" si="2536"/>
        <v>![Screenshot](ui/docs/screenshot-dashboard.png</v>
      </c>
      <c r="C14214" t="s">
        <v>1177</v>
      </c>
      <c r="D14214" t="s">
        <v>1683</v>
      </c>
      <c r="E14214" t="str">
        <f t="shared" si="2538"/>
        <v/>
      </c>
      <c r="F14214" t="e">
        <f t="shared" si="2539"/>
        <v>#VALUE!</v>
      </c>
      <c r="H14214" t="s">
        <v>16464</v>
      </c>
    </row>
    <row r="14215" spans="1:9">
      <c r="A14215" t="str">
        <f t="shared" si="2536"/>
        <v>![Build Status](https://github.com/googlemaps/android-maps-utils/actions/workflows/test.yml/badge.svg?branch=main</v>
      </c>
      <c r="C14215" t="s">
        <v>13672</v>
      </c>
      <c r="D14215" t="s">
        <v>1683</v>
      </c>
      <c r="E14215" t="str">
        <f t="shared" si="2538"/>
        <v/>
      </c>
      <c r="F14215" t="e">
        <f t="shared" si="2539"/>
        <v>#VALUE!</v>
      </c>
      <c r="H14215" t="s">
        <v>16464</v>
      </c>
    </row>
    <row r="14216" spans="1:9">
      <c r="A14216" t="str">
        <f t="shared" si="2536"/>
        <v>![Maven Central](https://maven-badges.herokuapp.com/maven-central/com.google.maps.android/android-maps-utils/badge.svg</v>
      </c>
      <c r="B14216" t="str">
        <f>MID(C14216,FIND(")](",C14216)+2,1000)</f>
        <v>(https://maven-badges.herokuapp.com/maven-central/com.google.maps.android/android-maps-utils)</v>
      </c>
      <c r="C14216" t="s">
        <v>13673</v>
      </c>
      <c r="D14216" t="s">
        <v>1683</v>
      </c>
      <c r="E14216" t="str">
        <f t="shared" si="2538"/>
        <v>maven-badges.herokuapp.com/maven-central/com.google.maps.android/android-maps-utils)</v>
      </c>
      <c r="F14216" t="str">
        <f t="shared" si="2539"/>
        <v>maven-badges.herokuapp.com</v>
      </c>
      <c r="H14216" t="s">
        <v>16461</v>
      </c>
    </row>
    <row r="14217" spans="1:9">
      <c r="A14217" t="str">
        <f t="shared" si="2536"/>
        <v>![GitHub contributors](https://img.shields.io/github/contributors/googlemaps/android-maps-utils?color=green</v>
      </c>
      <c r="C14217" t="s">
        <v>13674</v>
      </c>
      <c r="D14217" t="s">
        <v>1683</v>
      </c>
      <c r="E14217" t="str">
        <f t="shared" si="2538"/>
        <v/>
      </c>
      <c r="F14217" t="e">
        <f t="shared" si="2539"/>
        <v>#VALUE!</v>
      </c>
      <c r="H14217" t="s">
        <v>16464</v>
      </c>
    </row>
    <row r="14218" spans="1:9">
      <c r="A14218" t="str">
        <f t="shared" si="2536"/>
        <v>![Discord](https://img.shields.io/discord/676948200904589322</v>
      </c>
      <c r="B14218" t="str">
        <f>MID(C14218,FIND(")](",C14218)+2,1000)</f>
        <v>(https://discord.gg/hYsWbmk)</v>
      </c>
      <c r="C14218" t="s">
        <v>13675</v>
      </c>
      <c r="D14218" t="s">
        <v>1683</v>
      </c>
      <c r="E14218" t="str">
        <f t="shared" si="2538"/>
        <v>discord.gg/hYsWbmk)</v>
      </c>
      <c r="F14218" t="str">
        <f t="shared" si="2539"/>
        <v>discord.gg</v>
      </c>
      <c r="H14218" t="s">
        <v>16460</v>
      </c>
    </row>
    <row r="14219" spans="1:9">
      <c r="A14219" t="str">
        <f t="shared" si="2536"/>
        <v>![Apache-2.0](https://img.shields.io/badge/license-Apache-blue</v>
      </c>
      <c r="C14219" t="s">
        <v>13676</v>
      </c>
      <c r="D14219" t="s">
        <v>1683</v>
      </c>
      <c r="E14219" t="str">
        <f t="shared" si="2538"/>
        <v/>
      </c>
      <c r="F14219" t="e">
        <f t="shared" si="2539"/>
        <v>#VALUE!</v>
      </c>
      <c r="H14219" t="s">
        <v>16464</v>
      </c>
    </row>
    <row r="14220" spans="1:9">
      <c r="A14220" t="str">
        <f t="shared" si="2536"/>
        <v>![Donate](https://img.shields.io/badge/donate-buy%20us%20a%20beer-%23FF813F</v>
      </c>
      <c r="B14220" t="str">
        <f t="shared" ref="B14220:B14230" si="2540">MID(C14220,FIND(")](",C14220)+2,1000)</f>
        <v>(https://www.buymeacoffee.com/beemdevelopment) [</v>
      </c>
      <c r="C14220" t="s">
        <v>14798</v>
      </c>
      <c r="D14220" t="s">
        <v>1683</v>
      </c>
      <c r="E14220" t="str">
        <f t="shared" si="2538"/>
        <v>www.buymeacoffee.com/beemdevelopment) [</v>
      </c>
      <c r="F14220" t="str">
        <f t="shared" si="2539"/>
        <v>www.buymeacoffee.com</v>
      </c>
      <c r="I14220">
        <f>COUNTIF(F:F,F14220)</f>
        <v>5</v>
      </c>
    </row>
    <row r="14221" spans="1:9">
      <c r="A14221" t="str">
        <f t="shared" si="2536"/>
        <v>![Build Status](https://github.com/j-easy/easy-random/workflows/Java%20CI/badge.svg</v>
      </c>
      <c r="B14221" t="str">
        <f t="shared" si="2540"/>
        <v>(https://github.com/j-easy/easy-random/actions)[</v>
      </c>
      <c r="C14221" t="s">
        <v>13677</v>
      </c>
      <c r="D14221" t="s">
        <v>1683</v>
      </c>
      <c r="E14221" t="str">
        <f t="shared" si="2538"/>
        <v>github.com/j-easy/easy-random/actions)[</v>
      </c>
      <c r="F14221" t="str">
        <f t="shared" si="2539"/>
        <v>github.com</v>
      </c>
      <c r="G14221" t="s">
        <v>16451</v>
      </c>
      <c r="H14221" t="s">
        <v>16455</v>
      </c>
    </row>
    <row r="14222" spans="1:9">
      <c r="A14222" t="str">
        <f t="shared" si="2536"/>
        <v>[Castaways](https://user-images.githubusercontent.com/16416509/207313082-e6b95590-80c6-4685-b0d1-f1c39c236316.png</v>
      </c>
      <c r="B14222" t="str">
        <f t="shared" si="2540"/>
        <v>(https://www.castaways.com/)</v>
      </c>
      <c r="C14222" t="s">
        <v>6294</v>
      </c>
      <c r="D14222" t="s">
        <v>1120</v>
      </c>
      <c r="E14222" t="str">
        <f t="shared" si="2538"/>
        <v>www.castaways.com/)</v>
      </c>
      <c r="F14222" t="str">
        <f t="shared" si="2539"/>
        <v>www.castaways.com</v>
      </c>
      <c r="I14222">
        <f t="shared" ref="I14222:I14225" si="2541">COUNTIF(F:F,F14222)</f>
        <v>2</v>
      </c>
    </row>
    <row r="14223" spans="1:9">
      <c r="A14223" t="str">
        <f>LEFT(C14223,FIND(")]",C14223)-1)</f>
        <v>[Castaways](https://user-images.githubusercontent.com/16416509/207313082-e6b95590-80c6-4685-b0d1-f1c39c236316.png</v>
      </c>
      <c r="B14223" t="str">
        <f t="shared" si="2540"/>
        <v>(https://www.castaways.com/)</v>
      </c>
      <c r="C14223" t="s">
        <v>6294</v>
      </c>
      <c r="D14223" t="s">
        <v>1120</v>
      </c>
      <c r="E14223" t="str">
        <f t="shared" si="2538"/>
        <v>www.castaways.com/)</v>
      </c>
      <c r="F14223" t="str">
        <f t="shared" si="2539"/>
        <v>www.castaways.com</v>
      </c>
      <c r="I14223">
        <f t="shared" si="2541"/>
        <v>2</v>
      </c>
    </row>
    <row r="14224" spans="1:9">
      <c r="A14224" t="str">
        <f t="shared" ref="A14224:A14251" si="2542">LEFT(C14224,FIND(")",C14224)-1)</f>
        <v>![docs](https://img.shields.io/badge/docs-passing-brightgreen</v>
      </c>
      <c r="B14224" t="str">
        <f t="shared" si="2540"/>
        <v>(https://www.checkov.io/1.Welcome/What%20is%20Checkov.html?utm_source=github&amp;utm_medium=organic_oss&amp;utm_campaign=checkov)</v>
      </c>
      <c r="C14224" t="s">
        <v>10590</v>
      </c>
      <c r="D14224" t="s">
        <v>1684</v>
      </c>
      <c r="E14224" t="str">
        <f t="shared" si="2538"/>
        <v>www.checkov.io/1.Welcome/What%20is%20Checkov.html?utm_source=github&amp;utm_medium=organic_oss&amp;utm_campaign=checkov)</v>
      </c>
      <c r="F14224" t="str">
        <f t="shared" si="2539"/>
        <v>www.checkov.io</v>
      </c>
      <c r="I14224">
        <f t="shared" si="2541"/>
        <v>1</v>
      </c>
    </row>
    <row r="14225" spans="1:9">
      <c r="A14225" t="str">
        <f t="shared" si="2542"/>
        <v>![Chia Network logo](https://www.chia.net/wp-content/uploads/2022/09/chia-logo.svg "Chia logo"</v>
      </c>
      <c r="B14225" t="str">
        <f t="shared" si="2540"/>
        <v>(https://www.chia.net/)</v>
      </c>
      <c r="C14225" t="s">
        <v>12869</v>
      </c>
      <c r="D14225" t="s">
        <v>1684</v>
      </c>
      <c r="E14225" t="str">
        <f t="shared" si="2538"/>
        <v>www.chia.net/)</v>
      </c>
      <c r="F14225" t="str">
        <f t="shared" si="2539"/>
        <v>www.chia.net</v>
      </c>
      <c r="I14225">
        <f t="shared" si="2541"/>
        <v>1</v>
      </c>
    </row>
    <row r="14226" spans="1:9">
      <c r="A14226" t="str">
        <f t="shared" si="2542"/>
        <v>![Build Status](https://github.com/google/auto/actions/workflows/ci.yml/badge.svg</v>
      </c>
      <c r="B14226" t="str">
        <f t="shared" si="2540"/>
        <v>(https://github.com/google/auto/actions/workflows/ci.yml)</v>
      </c>
      <c r="C14226" t="s">
        <v>13682</v>
      </c>
      <c r="D14226" t="s">
        <v>1683</v>
      </c>
      <c r="E14226" t="str">
        <f t="shared" si="2538"/>
        <v>github.com/google/auto/actions/workflows/ci.yml)</v>
      </c>
      <c r="F14226" t="str">
        <f t="shared" si="2539"/>
        <v>github.com</v>
      </c>
      <c r="G14226" t="s">
        <v>16451</v>
      </c>
      <c r="H14226" t="s">
        <v>16455</v>
      </c>
    </row>
    <row r="14227" spans="1:9">
      <c r="A14227" t="str">
        <f t="shared" si="2542"/>
        <v>[![Chocolatey version](http://img.shields.io/chocolatey/v/redis-64.svg?style=flat-square</v>
      </c>
      <c r="B14227" t="str">
        <f t="shared" si="2540"/>
        <v xml:space="preserve">(http://www.chocolatey.org/packages/redis-64/) </v>
      </c>
      <c r="C14227" t="s">
        <v>2625</v>
      </c>
      <c r="D14227" t="s">
        <v>800</v>
      </c>
      <c r="E14227" t="str">
        <f t="shared" si="2538"/>
        <v xml:space="preserve">www.chocolatey.org/packages/redis-64/) </v>
      </c>
      <c r="F14227" t="str">
        <f t="shared" si="2539"/>
        <v>www.chocolatey.org</v>
      </c>
      <c r="I14227">
        <f t="shared" ref="I14227:I14230" si="2543">COUNTIF(F:F,F14227)</f>
        <v>2</v>
      </c>
    </row>
    <row r="14228" spans="1:9">
      <c r="A14228" t="str">
        <f t="shared" si="2542"/>
        <v>[![Chocolatey downloads](http://img.shields.io/chocolatey/dt/redis-64.svg?style=flat-square</v>
      </c>
      <c r="B14228" t="str">
        <f t="shared" si="2540"/>
        <v>(http://www.chocolatey.org/packages/redis-64/)</v>
      </c>
      <c r="C14228" t="s">
        <v>2626</v>
      </c>
      <c r="D14228" t="s">
        <v>800</v>
      </c>
      <c r="E14228" t="str">
        <f t="shared" si="2538"/>
        <v>www.chocolatey.org/packages/redis-64/)</v>
      </c>
      <c r="F14228" t="str">
        <f t="shared" si="2539"/>
        <v>www.chocolatey.org</v>
      </c>
      <c r="I14228">
        <f t="shared" si="2543"/>
        <v>2</v>
      </c>
    </row>
    <row r="14229" spans="1:9">
      <c r="A14229" t="str">
        <f t="shared" si="2542"/>
        <v>[博客园](https://img.shields.io/badge/博客园-老张的哲学-brightgreen.svg</v>
      </c>
      <c r="B14229" t="str">
        <f t="shared" si="2540"/>
        <v>(https://www.cnblogs.com/laozhang-is-phi/)</v>
      </c>
      <c r="C14229" t="s">
        <v>16196</v>
      </c>
      <c r="D14229" t="s">
        <v>1120</v>
      </c>
      <c r="E14229" t="str">
        <f t="shared" si="2538"/>
        <v>www.cnblogs.com/laozhang-is-phi/)</v>
      </c>
      <c r="F14229" t="str">
        <f t="shared" si="2539"/>
        <v>www.cnblogs.com</v>
      </c>
      <c r="I14229">
        <f t="shared" si="2543"/>
        <v>1</v>
      </c>
    </row>
    <row r="14230" spans="1:9">
      <c r="A14230" t="str">
        <f t="shared" si="2542"/>
        <v>![Open Source Helpers](https://www.codetriage.com/pezy/cppprimer/badges/users.svg</v>
      </c>
      <c r="B14230" t="str">
        <f t="shared" si="2540"/>
        <v>(https://www.codetriage.com/pezy/cppprimer)</v>
      </c>
      <c r="C14230" t="s">
        <v>3080</v>
      </c>
      <c r="D14230" t="s">
        <v>1119</v>
      </c>
      <c r="E14230" t="str">
        <f t="shared" si="2538"/>
        <v>www.codetriage.com/pezy/cppprimer)</v>
      </c>
      <c r="F14230" t="str">
        <f t="shared" si="2539"/>
        <v>www.codetriage.com</v>
      </c>
      <c r="I14230">
        <f t="shared" si="2543"/>
        <v>14</v>
      </c>
    </row>
    <row r="14231" spans="1:9">
      <c r="A14231" t="str">
        <f t="shared" si="2542"/>
        <v>![](ion-sample/ion-sample.png</v>
      </c>
      <c r="C14231" t="s">
        <v>1178</v>
      </c>
      <c r="D14231" t="s">
        <v>1683</v>
      </c>
      <c r="E14231" t="str">
        <f t="shared" si="2538"/>
        <v/>
      </c>
      <c r="F14231" t="e">
        <f t="shared" si="2539"/>
        <v>#VALUE!</v>
      </c>
      <c r="H14231" t="s">
        <v>16464</v>
      </c>
    </row>
    <row r="14232" spans="1:9">
      <c r="A14232" t="str">
        <f t="shared" si="2542"/>
        <v>![](ion-sample/charles.png</v>
      </c>
      <c r="C14232" t="s">
        <v>13686</v>
      </c>
      <c r="D14232" t="s">
        <v>1683</v>
      </c>
      <c r="E14232" t="str">
        <f t="shared" si="2538"/>
        <v/>
      </c>
      <c r="F14232" t="e">
        <f t="shared" si="2539"/>
        <v>#VALUE!</v>
      </c>
      <c r="H14232" t="s">
        <v>16464</v>
      </c>
    </row>
    <row r="14233" spans="1:9">
      <c r="A14233" t="str">
        <f t="shared" si="2542"/>
        <v>![Java CI with Maven](https://github.com/jboss-javassist/javassist/actions/workflows/maven.yml/badge.svg</v>
      </c>
      <c r="B14233" t="str">
        <f t="shared" ref="B14233:B14262" si="2544">MID(C14233,FIND(")](",C14233)+2,1000)</f>
        <v>(https://github.com/jboss-javassist/javassist/actions/workflows/maven.yml)</v>
      </c>
      <c r="C14233" t="s">
        <v>13687</v>
      </c>
      <c r="D14233" t="s">
        <v>1683</v>
      </c>
      <c r="E14233" t="str">
        <f t="shared" si="2538"/>
        <v>github.com/jboss-javassist/javassist/actions/workflows/maven.yml)</v>
      </c>
      <c r="F14233" t="str">
        <f t="shared" si="2539"/>
        <v>github.com</v>
      </c>
      <c r="G14233" t="s">
        <v>16451</v>
      </c>
      <c r="H14233" t="s">
        <v>16455</v>
      </c>
    </row>
    <row r="14234" spans="1:9">
      <c r="A14234" t="str">
        <f t="shared" si="2542"/>
        <v>![Latest Version](https://img.shields.io/github/release/mgarin/weblaf.svg</v>
      </c>
      <c r="B14234" t="str">
        <f t="shared" si="2544"/>
        <v>(https://github.com/mgarin/weblaf/releases)[</v>
      </c>
      <c r="C14234" t="s">
        <v>13688</v>
      </c>
      <c r="D14234" t="s">
        <v>1683</v>
      </c>
      <c r="E14234" t="str">
        <f t="shared" si="2538"/>
        <v>github.com/mgarin/weblaf/releases)[</v>
      </c>
      <c r="F14234" t="str">
        <f t="shared" si="2539"/>
        <v>github.com</v>
      </c>
      <c r="G14234" t="s">
        <v>16451</v>
      </c>
      <c r="H14234" t="s">
        <v>16455</v>
      </c>
    </row>
    <row r="14235" spans="1:9">
      <c r="A14235" t="str">
        <f t="shared" si="2542"/>
        <v>![Open Source Helpers](https://www.codetriage.com/bhupesh-v/30-seconds-of-cpp/badges/users.svg</v>
      </c>
      <c r="B14235" t="str">
        <f t="shared" si="2544"/>
        <v>(https://www.codetriage.com/bhupesh-v/30-seconds-of-cpp)</v>
      </c>
      <c r="C14235" t="s">
        <v>3284</v>
      </c>
      <c r="D14235" t="s">
        <v>1119</v>
      </c>
      <c r="E14235" t="str">
        <f t="shared" si="2538"/>
        <v>www.codetriage.com/bhupesh-v/30-seconds-of-cpp)</v>
      </c>
      <c r="F14235" t="str">
        <f t="shared" si="2539"/>
        <v>www.codetriage.com</v>
      </c>
      <c r="I14235">
        <f>COUNTIF(F:F,F14235)</f>
        <v>14</v>
      </c>
    </row>
    <row r="14236" spans="1:9">
      <c r="A14236" t="str">
        <f t="shared" si="2542"/>
        <v>![Languages](https://img.shields.io/github/languages/top/mgarin/weblaf</v>
      </c>
      <c r="B14236" t="str">
        <f t="shared" si="2544"/>
        <v>(https://github.com/mgarin/weblaf)[</v>
      </c>
      <c r="C14236" t="s">
        <v>13690</v>
      </c>
      <c r="D14236" t="s">
        <v>1683</v>
      </c>
      <c r="E14236" t="str">
        <f t="shared" si="2538"/>
        <v>github.com/mgarin/weblaf)[</v>
      </c>
      <c r="F14236" t="str">
        <f t="shared" si="2539"/>
        <v>github.com</v>
      </c>
      <c r="G14236" t="s">
        <v>16451</v>
      </c>
      <c r="H14236" t="s">
        <v>16455</v>
      </c>
    </row>
    <row r="14237" spans="1:9">
      <c r="A14237" t="str">
        <f t="shared" si="2542"/>
        <v>![License](https://img.shields.io/github/license/mgarin/weblaf</v>
      </c>
      <c r="B14237" t="str">
        <f t="shared" si="2544"/>
        <v>(https://github.com/mgarin/weblaf/blob/master/LICENSE.txt)[</v>
      </c>
      <c r="C14237" t="s">
        <v>13691</v>
      </c>
      <c r="D14237" t="s">
        <v>1683</v>
      </c>
      <c r="E14237" t="str">
        <f t="shared" si="2538"/>
        <v>github.com/mgarin/weblaf/blob/master/LICENSE.txt)[</v>
      </c>
      <c r="F14237" t="str">
        <f t="shared" si="2539"/>
        <v>github.com</v>
      </c>
      <c r="G14237" t="s">
        <v>16451</v>
      </c>
      <c r="H14237" t="s">
        <v>16455</v>
      </c>
    </row>
    <row r="14238" spans="1:9">
      <c r="A14238" t="str">
        <f t="shared" si="2542"/>
        <v>![Last Commit](https://img.shields.io/github/last-commit/mgarin/weblaf</v>
      </c>
      <c r="B14238" t="str">
        <f t="shared" si="2544"/>
        <v>(https://github.com/mgarin/weblaf/commits/master)[</v>
      </c>
      <c r="C14238" t="s">
        <v>13692</v>
      </c>
      <c r="D14238" t="s">
        <v>1683</v>
      </c>
      <c r="E14238" t="str">
        <f t="shared" si="2538"/>
        <v>github.com/mgarin/weblaf/commits/master)[</v>
      </c>
      <c r="F14238" t="str">
        <f t="shared" si="2539"/>
        <v>github.com</v>
      </c>
      <c r="G14238" t="s">
        <v>16451</v>
      </c>
      <c r="H14238" t="s">
        <v>16455</v>
      </c>
    </row>
    <row r="14239" spans="1:9">
      <c r="A14239" t="str">
        <f t="shared" si="2542"/>
        <v>![Chat on Gitter](https://img.shields.io/gitter/room/mgarin/weblaf?color=%2342ac8c</v>
      </c>
      <c r="B14239" t="str">
        <f t="shared" si="2544"/>
        <v>(https://gitter.im/mgarin/weblaf)[</v>
      </c>
      <c r="C14239" t="s">
        <v>13693</v>
      </c>
      <c r="D14239" t="s">
        <v>1683</v>
      </c>
      <c r="E14239" t="str">
        <f t="shared" si="2538"/>
        <v>gitter.im/mgarin/weblaf)[</v>
      </c>
      <c r="F14239" t="str">
        <f t="shared" si="2539"/>
        <v>gitter.im</v>
      </c>
      <c r="H14239" t="s">
        <v>16460</v>
      </c>
    </row>
    <row r="14240" spans="1:9">
      <c r="A14240" t="str">
        <f t="shared" si="2542"/>
        <v>![DemoApplication](./screenshots/demo.png</v>
      </c>
      <c r="B14240" t="str">
        <f t="shared" si="2544"/>
        <v>(https://github.com/mgarin/weblaf/releases/download/v1.2.13/weblaf-demo-1.2.13-jar-with-dependencies.jar)[</v>
      </c>
      <c r="C14240" t="s">
        <v>13694</v>
      </c>
      <c r="D14240" t="s">
        <v>1683</v>
      </c>
      <c r="E14240" t="str">
        <f t="shared" si="2538"/>
        <v>github.com/mgarin/weblaf/releases/download/v1.2.13/weblaf-demo-1.2.13-jar-with-dependencies.jar)[</v>
      </c>
      <c r="F14240" t="str">
        <f t="shared" si="2539"/>
        <v>github.com</v>
      </c>
      <c r="G14240" t="s">
        <v>16451</v>
      </c>
      <c r="H14240" t="s">
        <v>16455</v>
      </c>
    </row>
    <row r="14241" spans="1:9">
      <c r="A14241" t="str">
        <f t="shared" si="2542"/>
        <v>![DemoApplication](./screenshots/demo-dark.png</v>
      </c>
      <c r="B14241" t="str">
        <f t="shared" si="2544"/>
        <v>(https://github.com/mgarin/weblaf/releases/download/v1.2.13/weblaf-demo-1.2.13-jar-with-dependencies.jar)</v>
      </c>
      <c r="C14241" t="s">
        <v>13695</v>
      </c>
      <c r="D14241" t="s">
        <v>1683</v>
      </c>
      <c r="E14241" t="str">
        <f t="shared" si="2538"/>
        <v>github.com/mgarin/weblaf/releases/download/v1.2.13/weblaf-demo-1.2.13-jar-with-dependencies.jar)</v>
      </c>
      <c r="F14241" t="str">
        <f t="shared" si="2539"/>
        <v>github.com</v>
      </c>
      <c r="G14241" t="s">
        <v>16451</v>
      </c>
      <c r="H14241" t="s">
        <v>16455</v>
      </c>
    </row>
    <row r="14242" spans="1:9">
      <c r="A14242" t="str">
        <f t="shared" si="2542"/>
        <v>[Open Source Helpers](https://www.codetriage.com/code-cracker/code-cracker/badges/users.svg</v>
      </c>
      <c r="B14242" t="str">
        <f t="shared" si="2544"/>
        <v>(https://www.codetriage.com/code-cracker/code-cracker)</v>
      </c>
      <c r="C14242" t="s">
        <v>16588</v>
      </c>
      <c r="D14242" t="s">
        <v>1120</v>
      </c>
      <c r="E14242" t="str">
        <f t="shared" si="2538"/>
        <v>www.codetriage.com/code-cracker/code-cracker)</v>
      </c>
      <c r="F14242" t="str">
        <f t="shared" si="2539"/>
        <v>www.codetriage.com</v>
      </c>
      <c r="I14242">
        <f>COUNTIF(F:F,F14242)</f>
        <v>14</v>
      </c>
    </row>
    <row r="14243" spans="1:9">
      <c r="A14243" t="str">
        <f t="shared" si="2542"/>
        <v>![Backers on Open Collective](https://opencollective.com/ff4j/backers/badge.svg</v>
      </c>
      <c r="B14243" t="str">
        <f t="shared" si="2544"/>
        <v>(backers) [</v>
      </c>
      <c r="C14243" t="s">
        <v>13697</v>
      </c>
      <c r="D14243" t="s">
        <v>1683</v>
      </c>
      <c r="E14243" t="str">
        <f t="shared" si="2538"/>
        <v>(backers) [</v>
      </c>
      <c r="F14243" t="e">
        <f t="shared" si="2539"/>
        <v>#VALUE!</v>
      </c>
      <c r="H14243" t="s">
        <v>16464</v>
      </c>
    </row>
    <row r="14244" spans="1:9">
      <c r="A14244" t="str">
        <f t="shared" si="2542"/>
        <v>![Sponsors on Open Collective](https://opencollective.com/ff4j/sponsors/badge.svg</v>
      </c>
      <c r="B14244" t="str">
        <f t="shared" si="2544"/>
        <v>(sponsors) [</v>
      </c>
      <c r="C14244" t="s">
        <v>13698</v>
      </c>
      <c r="D14244" t="s">
        <v>1683</v>
      </c>
      <c r="E14244" t="str">
        <f t="shared" si="2538"/>
        <v>(sponsors) [</v>
      </c>
      <c r="F14244" t="e">
        <f t="shared" si="2539"/>
        <v>#VALUE!</v>
      </c>
      <c r="H14244" t="s">
        <v>16464</v>
      </c>
    </row>
    <row r="14245" spans="1:9">
      <c r="A14245" t="str">
        <f t="shared" si="2542"/>
        <v>![Maven Central](https://maven-badges.herokuapp.com/maven-central/org.ff4j/ff4j-core/badge.svg</v>
      </c>
      <c r="B14245" t="str">
        <f t="shared" si="2544"/>
        <v>(https://maven-badges.herokuapp.com/maven-central/org.ff4j/ff4j-core/) [</v>
      </c>
      <c r="C14245" t="s">
        <v>13699</v>
      </c>
      <c r="D14245" t="s">
        <v>1683</v>
      </c>
      <c r="E14245" t="str">
        <f t="shared" si="2538"/>
        <v>maven-badges.herokuapp.com/maven-central/org.ff4j/ff4j-core/) [</v>
      </c>
      <c r="F14245" t="str">
        <f t="shared" si="2539"/>
        <v>maven-badges.herokuapp.com</v>
      </c>
      <c r="H14245" t="s">
        <v>16461</v>
      </c>
    </row>
    <row r="14246" spans="1:9">
      <c r="A14246" t="str">
        <f t="shared" si="2542"/>
        <v>![Coverage Status](https://coveralls.io/repos/github/ff4j/ff4j/badge.svg?branch=master</v>
      </c>
      <c r="B14246" t="str">
        <f t="shared" si="2544"/>
        <v>(https://coveralls.io/github/ff4j/ff4j?branch=master)[</v>
      </c>
      <c r="C14246" t="s">
        <v>13700</v>
      </c>
      <c r="D14246" t="s">
        <v>1683</v>
      </c>
      <c r="E14246" t="str">
        <f t="shared" si="2538"/>
        <v>coveralls.io/github/ff4j/ff4j?branch=master)[</v>
      </c>
      <c r="F14246" t="str">
        <f t="shared" si="2539"/>
        <v>coveralls.io</v>
      </c>
      <c r="H14246" t="s">
        <v>16457</v>
      </c>
    </row>
    <row r="14247" spans="1:9">
      <c r="A14247" t="str">
        <f t="shared" si="2542"/>
        <v>![Codacy Badge](https://api.codacy.com/project/badge/grade/c900676eb9674bc48c246dc112e60e16</v>
      </c>
      <c r="B14247" t="str">
        <f t="shared" si="2544"/>
        <v>(https://www.codacy.com/app/cedrick-lunven/ff4j)[</v>
      </c>
      <c r="C14247" t="s">
        <v>13701</v>
      </c>
      <c r="D14247" t="s">
        <v>1683</v>
      </c>
      <c r="E14247" t="str">
        <f t="shared" si="2538"/>
        <v>www.codacy.com/app/cedrick-lunven/ff4j)[</v>
      </c>
      <c r="F14247" t="str">
        <f t="shared" si="2539"/>
        <v>www.codacy.com</v>
      </c>
      <c r="H14247" t="s">
        <v>16457</v>
      </c>
    </row>
    <row r="14248" spans="1:9">
      <c r="A14248" t="str">
        <f t="shared" si="2542"/>
        <v>![Join the chat at https://gitter.im/ff4j/ff4j](https://badges.gitter.im/ff4j/ff4j.svg</v>
      </c>
      <c r="B14248" t="str">
        <f t="shared" si="2544"/>
        <v>(https://gitter.im/ff4j/ff4j?utm_source=badge&amp;utm_medium=badge&amp;utm_campaign=pr-badge&amp;utm_content=badge)[</v>
      </c>
      <c r="C14248" t="s">
        <v>13702</v>
      </c>
      <c r="D14248" t="s">
        <v>1683</v>
      </c>
      <c r="E14248" t="str">
        <f t="shared" si="2538"/>
        <v>gitter.im/ff4j/ff4j?utm_source=badge&amp;utm_medium=badge&amp;utm_campaign=pr-badge&amp;utm_content=badge)[</v>
      </c>
      <c r="F14248" t="str">
        <f t="shared" si="2539"/>
        <v>gitter.im</v>
      </c>
      <c r="H14248" t="s">
        <v>16460</v>
      </c>
    </row>
    <row r="14249" spans="1:9">
      <c r="A14249" t="str">
        <f t="shared" si="2542"/>
        <v>![License Apache2](https://img.shields.io/hexpm/l/plug.svg</v>
      </c>
      <c r="B14249" t="str">
        <f t="shared" si="2544"/>
        <v>(http://www.apache.org/licenses/LICENSE-2.0)[</v>
      </c>
      <c r="C14249" t="s">
        <v>13703</v>
      </c>
      <c r="D14249" t="s">
        <v>1683</v>
      </c>
      <c r="E14249" t="str">
        <f t="shared" si="2538"/>
        <v>www.apache.org/licenses/LICENSE-2.0)[</v>
      </c>
      <c r="F14249" t="str">
        <f t="shared" si="2539"/>
        <v>www.apache.org</v>
      </c>
      <c r="H14249" t="s">
        <v>16459</v>
      </c>
    </row>
    <row r="14250" spans="1:9">
      <c r="A14250" t="str">
        <f t="shared" si="2542"/>
        <v>[Open Source Helpers](https://www.codetriage.com/sendgrid/sendgrid-csharp/badges/users.svg</v>
      </c>
      <c r="B14250" t="str">
        <f t="shared" si="2544"/>
        <v>(https://www.codetriage.com/sendgrid/sendgrid-csharp)We appreciate your continued support, thank you!6. Restart the IDE and you're done!</v>
      </c>
      <c r="C14250" t="s">
        <v>5827</v>
      </c>
      <c r="D14250" t="s">
        <v>1120</v>
      </c>
      <c r="E14250" t="str">
        <f t="shared" si="2538"/>
        <v>www.codetriage.com/sendgrid/sendgrid-csharp)We appreciate your continued support, thank you!6. Restart the IDE and you're done!</v>
      </c>
      <c r="F14250" t="str">
        <f t="shared" si="2539"/>
        <v>www.codetriage.com</v>
      </c>
      <c r="I14250">
        <f>COUNTIF(F:F,F14250)</f>
        <v>14</v>
      </c>
    </row>
    <row r="14251" spans="1:9">
      <c r="A14251" t="str">
        <f t="shared" si="2542"/>
        <v>![Build Status](https://github.com/joelittlejohn/jsonschema2pojo/actions/workflows/ci.yml/badge.svg?query=branch%3Amaster</v>
      </c>
      <c r="B14251" t="str">
        <f t="shared" si="2544"/>
        <v>(https://github.com/joelittlejohn/jsonschema2pojo/actions/workflows/ci.yml?query=branch%3Amaster) [</v>
      </c>
      <c r="C14251" t="s">
        <v>13705</v>
      </c>
      <c r="D14251" t="s">
        <v>1683</v>
      </c>
      <c r="E14251" t="str">
        <f t="shared" si="2538"/>
        <v>github.com/joelittlejohn/jsonschema2pojo/actions/workflows/ci.yml?query=branch%3Amaster) [</v>
      </c>
      <c r="F14251" t="str">
        <f t="shared" si="2539"/>
        <v>github.com</v>
      </c>
      <c r="G14251" t="s">
        <v>16451</v>
      </c>
      <c r="H14251" t="s">
        <v>16455</v>
      </c>
    </row>
    <row r="14252" spans="1:9">
      <c r="A14252" t="str">
        <f>LEFT(C14252,FIND(")]",C14252)-1)</f>
        <v>![Open Source Helpers](https://www.codetriage.com/keon/algorithms/badges/users.svg</v>
      </c>
      <c r="B14252" t="str">
        <f t="shared" si="2544"/>
        <v>(https://www.codetriage.com/keon/algorithms)</v>
      </c>
      <c r="C14252" t="s">
        <v>9220</v>
      </c>
      <c r="D14252" t="s">
        <v>1684</v>
      </c>
      <c r="E14252" t="str">
        <f t="shared" si="2538"/>
        <v>www.codetriage.com/keon/algorithms)</v>
      </c>
      <c r="F14252" t="str">
        <f t="shared" si="2539"/>
        <v>www.codetriage.com</v>
      </c>
      <c r="I14252">
        <f>COUNTIF(F:F,F14252)</f>
        <v>14</v>
      </c>
    </row>
    <row r="14253" spans="1:9">
      <c r="A14253" t="str">
        <f>LEFT(C14253,FIND(")",C14253)-1)</f>
        <v>![Run Tests](https://github.com/stanfordnlp/CoreNLP/actions/workflows/run-tests.yaml/badge.svg</v>
      </c>
      <c r="B14253" t="str">
        <f t="shared" si="2544"/>
        <v>(https://github.com/stanfordnlp/CoreNLP/actions/workflows/run-tests.yaml)[</v>
      </c>
      <c r="C14253" t="s">
        <v>13707</v>
      </c>
      <c r="D14253" t="s">
        <v>1683</v>
      </c>
      <c r="E14253" t="str">
        <f t="shared" si="2538"/>
        <v>github.com/stanfordnlp/CoreNLP/actions/workflows/run-tests.yaml)[</v>
      </c>
      <c r="F14253" t="str">
        <f t="shared" si="2539"/>
        <v>github.com</v>
      </c>
      <c r="G14253" t="s">
        <v>16451</v>
      </c>
      <c r="H14253" t="s">
        <v>16455</v>
      </c>
    </row>
    <row r="14254" spans="1:9">
      <c r="A14254" t="str">
        <f>LEFT(C14254,FIND(")",C14254)-1)</f>
        <v>![Open Source Helpers](https://www.codetriage.com/pygithub/pygithub/badges/users.svg</v>
      </c>
      <c r="B14254" t="str">
        <f t="shared" si="2544"/>
        <v>(https://www.codetriage.com/pygithub/pygithub)</v>
      </c>
      <c r="C14254" t="s">
        <v>10245</v>
      </c>
      <c r="D14254" t="s">
        <v>1684</v>
      </c>
      <c r="E14254" t="str">
        <f t="shared" si="2538"/>
        <v>www.codetriage.com/pygithub/pygithub)</v>
      </c>
      <c r="F14254" t="str">
        <f t="shared" si="2539"/>
        <v>www.codetriage.com</v>
      </c>
      <c r="I14254">
        <f>COUNTIF(F:F,F14254)</f>
        <v>14</v>
      </c>
    </row>
    <row r="14255" spans="1:9">
      <c r="A14255" t="str">
        <f>LEFT(C14255,FIND(")",C14255)-1)</f>
        <v>![Twitter](https://img.shields.io/twitter/follow/stanfordnlp.svg?style=social&amp;label=Follow</v>
      </c>
      <c r="B14255" t="str">
        <f t="shared" si="2544"/>
        <v>(https://twitter.com/stanfordnlp/)</v>
      </c>
      <c r="C14255" t="s">
        <v>13709</v>
      </c>
      <c r="D14255" t="s">
        <v>1683</v>
      </c>
      <c r="E14255" t="str">
        <f t="shared" si="2538"/>
        <v>twitter.com/stanfordnlp/)</v>
      </c>
      <c r="F14255" t="str">
        <f t="shared" si="2539"/>
        <v>twitter.com</v>
      </c>
      <c r="H14255" t="s">
        <v>16460</v>
      </c>
    </row>
    <row r="14256" spans="1:9">
      <c r="A14256" t="str">
        <f>LEFT(C14256,FIND(")",C14256)-1)</f>
        <v>![Open Source Helpers](https://www.codetriage.com/sendgrid/sendgrid-python/badges/users.svg</v>
      </c>
      <c r="B14256" t="str">
        <f t="shared" si="2544"/>
        <v>(https://www.codetriage.com/sendgrid/sendgrid-python)</v>
      </c>
      <c r="C14256" t="s">
        <v>10365</v>
      </c>
      <c r="D14256" t="s">
        <v>1684</v>
      </c>
      <c r="E14256" t="str">
        <f t="shared" si="2538"/>
        <v>www.codetriage.com/sendgrid/sendgrid-python)</v>
      </c>
      <c r="F14256" t="str">
        <f t="shared" si="2539"/>
        <v>www.codetriage.com</v>
      </c>
      <c r="I14256">
        <f>COUNTIF(F:F,F14256)</f>
        <v>14</v>
      </c>
    </row>
    <row r="14257" spans="1:9">
      <c r="A14257" t="str">
        <f>LEFT(C14257,FIND(")",C14257)-1)</f>
        <v>![stagemonitor-h75px](https://cloud.githubusercontent.com/assets/2163464/3024619/70ed9cd0-dffb-11e3-9251-083e62d97f0d.png</v>
      </c>
      <c r="B14257" t="str">
        <f t="shared" si="2544"/>
        <v>(http://www.stagemonitor.org)[</v>
      </c>
      <c r="C14257" t="s">
        <v>13711</v>
      </c>
      <c r="D14257" t="s">
        <v>1683</v>
      </c>
      <c r="E14257" t="str">
        <f t="shared" si="2538"/>
        <v>www.stagemonitor.org)[</v>
      </c>
      <c r="F14257" t="e">
        <f t="shared" si="2539"/>
        <v>#VALUE!</v>
      </c>
      <c r="H14257" t="s">
        <v>16464</v>
      </c>
    </row>
    <row r="14258" spans="1:9">
      <c r="A14258" t="str">
        <f>LEFT(C14258,FIND(")]",C14258)-1)</f>
        <v>![Code Helpers Badge](https://www.codetriage.com/cookiecutter/cookiecutter-django/badges/users.svg</v>
      </c>
      <c r="B14258" t="str">
        <f t="shared" si="2544"/>
        <v>(https://www.codetriage.com/cookiecutter/cookiecutter-django)</v>
      </c>
      <c r="C14258" t="s">
        <v>8166</v>
      </c>
      <c r="D14258" t="s">
        <v>1684</v>
      </c>
      <c r="E14258" t="str">
        <f t="shared" si="2538"/>
        <v>www.codetriage.com/cookiecutter/cookiecutter-django)</v>
      </c>
      <c r="F14258" t="str">
        <f t="shared" si="2539"/>
        <v>www.codetriage.com</v>
      </c>
      <c r="I14258">
        <f>COUNTIF(F:F,F14258)</f>
        <v>14</v>
      </c>
    </row>
    <row r="14259" spans="1:9">
      <c r="A14259" t="str">
        <f t="shared" ref="A14259:A14268" si="2545">LEFT(C14259,FIND(")",C14259)-1)</f>
        <v>![OpenTracing Badge](https://img.shields.io/badge/OpenTracing-enabled-blue.svg</v>
      </c>
      <c r="B14259" t="str">
        <f t="shared" si="2544"/>
        <v>(http://opentracing.io)[</v>
      </c>
      <c r="C14259" t="s">
        <v>13713</v>
      </c>
      <c r="D14259" t="s">
        <v>1683</v>
      </c>
      <c r="E14259" t="str">
        <f t="shared" si="2538"/>
        <v>opentracing.io)[</v>
      </c>
      <c r="F14259" t="e">
        <f t="shared" si="2539"/>
        <v>#VALUE!</v>
      </c>
      <c r="H14259" t="s">
        <v>16464</v>
      </c>
    </row>
    <row r="14260" spans="1:9">
      <c r="A14260" t="str">
        <f t="shared" si="2545"/>
        <v>![Coverage Status](https://coveralls.io/repos/stagemonitor/stagemonitor/badge.svg?branch=master&amp;service=github</v>
      </c>
      <c r="B14260" t="str">
        <f t="shared" si="2544"/>
        <v>(https://coveralls.io/github/stagemonitor/stagemonitor?branch=master)[</v>
      </c>
      <c r="C14260" t="s">
        <v>13714</v>
      </c>
      <c r="D14260" t="s">
        <v>1683</v>
      </c>
      <c r="E14260" t="str">
        <f t="shared" si="2538"/>
        <v>coveralls.io/github/stagemonitor/stagemonitor?branch=master)[</v>
      </c>
      <c r="F14260" t="str">
        <f t="shared" si="2539"/>
        <v>coveralls.io</v>
      </c>
      <c r="H14260" t="s">
        <v>16457</v>
      </c>
    </row>
    <row r="14261" spans="1:9">
      <c r="A14261" t="str">
        <f t="shared" si="2545"/>
        <v>![Maven Central](https://maven-badges.herokuapp.com/maven-central/org.stagemonitor/stagemonitor-web-servlet/badge.svg</v>
      </c>
      <c r="B14261" t="str">
        <f t="shared" si="2544"/>
        <v>(https://maven-badges.herokuapp.com/maven-central/org.stagemonitor/stagemonitor-web-servlet)[</v>
      </c>
      <c r="C14261" t="s">
        <v>13715</v>
      </c>
      <c r="D14261" t="s">
        <v>1683</v>
      </c>
      <c r="E14261" t="str">
        <f t="shared" si="2538"/>
        <v>maven-badges.herokuapp.com/maven-central/org.stagemonitor/stagemonitor-web-servlet)[</v>
      </c>
      <c r="F14261" t="str">
        <f t="shared" si="2539"/>
        <v>maven-badges.herokuapp.com</v>
      </c>
      <c r="H14261" t="s">
        <v>16461</v>
      </c>
    </row>
    <row r="14262" spans="1:9">
      <c r="A14262" t="str">
        <f t="shared" si="2545"/>
        <v>![Open Source Helpers](https://www.codetriage.com/frappe/erpnext/badges/users.svg</v>
      </c>
      <c r="B14262" t="str">
        <f t="shared" si="2544"/>
        <v>(https://www.codetriage.com/frappe/erpnext)</v>
      </c>
      <c r="C14262" t="s">
        <v>10855</v>
      </c>
      <c r="D14262" t="s">
        <v>1684</v>
      </c>
      <c r="E14262" t="str">
        <f t="shared" si="2538"/>
        <v>www.codetriage.com/frappe/erpnext)</v>
      </c>
      <c r="F14262" t="str">
        <f t="shared" si="2539"/>
        <v>www.codetriage.com</v>
      </c>
      <c r="I14262">
        <f>COUNTIF(F:F,F14262)</f>
        <v>14</v>
      </c>
    </row>
    <row r="14263" spans="1:9">
      <c r="A14263" t="str">
        <f t="shared" si="2545"/>
        <v>![Build/test](https://github.com/jchambers/pushy/actions/workflows/test.yml/badge.svg</v>
      </c>
      <c r="C14263" t="s">
        <v>13717</v>
      </c>
      <c r="D14263" t="s">
        <v>1683</v>
      </c>
      <c r="E14263" t="str">
        <f t="shared" si="2538"/>
        <v/>
      </c>
      <c r="F14263" t="e">
        <f t="shared" si="2539"/>
        <v>#VALUE!</v>
      </c>
      <c r="H14263" t="s">
        <v>16464</v>
      </c>
    </row>
    <row r="14264" spans="1:9">
      <c r="A14264" t="str">
        <f t="shared" si="2545"/>
        <v>![Maven Central](https://maven-badges.herokuapp.com/maven-central/com.eatthepath/pushy/badge.svg</v>
      </c>
      <c r="B14264" t="str">
        <f>MID(C14264,FIND(")](",C14264)+2,1000)</f>
        <v>(https://maven-badges.herokuapp.com/maven-central/com.eatthepath/pushy)</v>
      </c>
      <c r="C14264" t="s">
        <v>13718</v>
      </c>
      <c r="D14264" t="s">
        <v>1683</v>
      </c>
      <c r="E14264" t="str">
        <f t="shared" si="2538"/>
        <v>maven-badges.herokuapp.com/maven-central/com.eatthepath/pushy)</v>
      </c>
      <c r="F14264" t="str">
        <f t="shared" si="2539"/>
        <v>maven-badges.herokuapp.com</v>
      </c>
      <c r="H14264" t="s">
        <v>16461</v>
      </c>
    </row>
    <row r="14265" spans="1:9">
      <c r="A14265" t="str">
        <f t="shared" si="2545"/>
        <v>![Open Source Helpers](https://www.codetriage.com/pandas-dev/pandas/badges/users.svg</v>
      </c>
      <c r="B14265" t="str">
        <f>MID(C14265,FIND(")](",C14265)+2,1000)</f>
        <v>(https://www.codetriage.com/pandas-dev/pandas)</v>
      </c>
      <c r="C14265" t="s">
        <v>8409</v>
      </c>
      <c r="D14265" t="s">
        <v>1684</v>
      </c>
      <c r="E14265" t="str">
        <f t="shared" si="2538"/>
        <v>www.codetriage.com/pandas-dev/pandas)</v>
      </c>
      <c r="F14265" t="str">
        <f t="shared" si="2539"/>
        <v>www.codetriage.com</v>
      </c>
      <c r="I14265">
        <f t="shared" ref="I14265:I14266" si="2546">COUNTIF(F:F,F14265)</f>
        <v>14</v>
      </c>
    </row>
    <row r="14266" spans="1:9">
      <c r="A14266" t="str">
        <f t="shared" si="2545"/>
        <v>![Code Helpers Badge](https://www.codetriage.com/cookiecutter/cookiecutter-django/badges/users.svg</v>
      </c>
      <c r="B14266" t="str">
        <f>MID(C14266,FIND(")](",C14266)+2,1000)</f>
        <v>(https://www.codetriage.com/cookiecutter/cookiecutter-django)## Support this Project!Two Scoops of Django 3.x is the best ice cream-themed Django reference in the universe!PyUp brings you automated security and dependency updates used by Google and other organizations. Free for open source projects!    descriptionBehold My Awesome Project!]: A reddit clone.</v>
      </c>
      <c r="C14266" t="s">
        <v>12945</v>
      </c>
      <c r="D14266" t="s">
        <v>1684</v>
      </c>
      <c r="E14266" t="str">
        <f t="shared" si="2538"/>
        <v>www.codetriage.com/cookiecutter/cookiecutter-django)## Support this Project!Two Scoops of Django 3.x is the best ice cream-themed Django reference in the universe!PyUp brings you automated security and dependency updates used by Google and other organizations. Free for open source projects!    descriptionBehold My Awesome Project!]: A reddit clone.</v>
      </c>
      <c r="F14266" t="str">
        <f t="shared" si="2539"/>
        <v>www.codetriage.com</v>
      </c>
      <c r="I14266">
        <f t="shared" si="2546"/>
        <v>14</v>
      </c>
    </row>
    <row r="14267" spans="1:9">
      <c r="A14267" t="str">
        <f t="shared" si="2545"/>
        <v>![Continuous Integration](https://github.com/komoot/photon/workflows/Continuous%20Integration/badge.svg</v>
      </c>
      <c r="B14267" t="str">
        <f>MID(C14267,FIND(")](",C14267)+2,1000)</f>
        <v>(https://github.com/komoot/photon/actions)</v>
      </c>
      <c r="C14267" t="s">
        <v>13720</v>
      </c>
      <c r="D14267" t="s">
        <v>1683</v>
      </c>
      <c r="E14267" t="str">
        <f t="shared" si="2538"/>
        <v>github.com/komoot/photon/actions)</v>
      </c>
      <c r="F14267" t="str">
        <f t="shared" si="2539"/>
        <v>github.com</v>
      </c>
      <c r="G14267" t="s">
        <v>16451</v>
      </c>
      <c r="H14267" t="s">
        <v>16455</v>
      </c>
    </row>
    <row r="14268" spans="1:9">
      <c r="A14268" t="str">
        <f t="shared" si="2545"/>
        <v>![](https://raw.githubusercontent.com/checkstyle/resources/master/img/checkstyle-logos/checkstyle-logo-260x99.png</v>
      </c>
      <c r="C14268" t="s">
        <v>13721</v>
      </c>
      <c r="D14268" t="s">
        <v>1683</v>
      </c>
      <c r="E14268" t="str">
        <f t="shared" si="2538"/>
        <v/>
      </c>
      <c r="F14268" t="e">
        <f t="shared" si="2539"/>
        <v>#VALUE!</v>
      </c>
      <c r="H14268" t="s">
        <v>16464</v>
      </c>
    </row>
    <row r="14269" spans="1:9">
      <c r="C14269" t="s">
        <v>13355</v>
      </c>
      <c r="D14269" t="s">
        <v>1683</v>
      </c>
      <c r="E14269" t="str">
        <f t="shared" si="2538"/>
        <v/>
      </c>
      <c r="F14269" t="e">
        <f t="shared" si="2539"/>
        <v>#VALUE!</v>
      </c>
      <c r="H14269" t="s">
        <v>16464</v>
      </c>
    </row>
    <row r="14270" spans="1:9">
      <c r="C14270" t="s">
        <v>13722</v>
      </c>
      <c r="D14270" t="s">
        <v>1683</v>
      </c>
      <c r="E14270" t="str">
        <f t="shared" si="2538"/>
        <v/>
      </c>
      <c r="F14270" t="e">
        <f t="shared" si="2539"/>
        <v>#VALUE!</v>
      </c>
      <c r="H14270" t="s">
        <v>16464</v>
      </c>
    </row>
    <row r="14271" spans="1:9">
      <c r="C14271" t="s">
        <v>13723</v>
      </c>
      <c r="D14271" t="s">
        <v>1683</v>
      </c>
      <c r="E14271" t="str">
        <f t="shared" si="2538"/>
        <v/>
      </c>
      <c r="F14271" t="e">
        <f t="shared" si="2539"/>
        <v>#VALUE!</v>
      </c>
      <c r="H14271" t="s">
        <v>16464</v>
      </c>
    </row>
    <row r="14272" spans="1:9">
      <c r="C14272" t="s">
        <v>13724</v>
      </c>
      <c r="D14272" t="s">
        <v>1683</v>
      </c>
      <c r="E14272" t="str">
        <f t="shared" si="2538"/>
        <v/>
      </c>
      <c r="F14272" t="e">
        <f t="shared" si="2539"/>
        <v>#VALUE!</v>
      </c>
      <c r="H14272" t="s">
        <v>16464</v>
      </c>
    </row>
    <row r="14273" spans="3:8">
      <c r="C14273" t="s">
        <v>13725</v>
      </c>
      <c r="D14273" t="s">
        <v>1683</v>
      </c>
      <c r="E14273" t="str">
        <f t="shared" si="2538"/>
        <v/>
      </c>
      <c r="F14273" t="e">
        <f t="shared" si="2539"/>
        <v>#VALUE!</v>
      </c>
      <c r="H14273" t="s">
        <v>16464</v>
      </c>
    </row>
    <row r="14274" spans="3:8">
      <c r="C14274" t="s">
        <v>13726</v>
      </c>
      <c r="D14274" t="s">
        <v>1683</v>
      </c>
      <c r="E14274" t="str">
        <f t="shared" ref="E14274:E14337" si="2547">SUBSTITUTE(SUBSTITUTE(B14274,"(https://",""), "(http://", "")</f>
        <v/>
      </c>
      <c r="F14274" t="e">
        <f t="shared" ref="F14274:F14337" si="2548">LEFT(E14274,FIND("/", E14274)-1)</f>
        <v>#VALUE!</v>
      </c>
      <c r="H14274" t="s">
        <v>16464</v>
      </c>
    </row>
    <row r="14275" spans="3:8">
      <c r="C14275" t="s">
        <v>13727</v>
      </c>
      <c r="D14275" t="s">
        <v>1683</v>
      </c>
      <c r="E14275" t="str">
        <f t="shared" si="2547"/>
        <v/>
      </c>
      <c r="F14275" t="e">
        <f t="shared" si="2548"/>
        <v>#VALUE!</v>
      </c>
      <c r="H14275" t="s">
        <v>16464</v>
      </c>
    </row>
    <row r="14276" spans="3:8">
      <c r="C14276" t="s">
        <v>13728</v>
      </c>
      <c r="D14276" t="s">
        <v>1683</v>
      </c>
      <c r="E14276" t="str">
        <f t="shared" si="2547"/>
        <v/>
      </c>
      <c r="F14276" t="e">
        <f t="shared" si="2548"/>
        <v>#VALUE!</v>
      </c>
      <c r="H14276" t="s">
        <v>16464</v>
      </c>
    </row>
    <row r="14277" spans="3:8">
      <c r="C14277" t="s">
        <v>13729</v>
      </c>
      <c r="D14277" t="s">
        <v>1683</v>
      </c>
      <c r="E14277" t="str">
        <f t="shared" si="2547"/>
        <v/>
      </c>
      <c r="F14277" t="e">
        <f t="shared" si="2548"/>
        <v>#VALUE!</v>
      </c>
      <c r="H14277" t="s">
        <v>16464</v>
      </c>
    </row>
    <row r="14278" spans="3:8">
      <c r="C14278" t="s">
        <v>13730</v>
      </c>
      <c r="D14278" t="s">
        <v>1683</v>
      </c>
      <c r="E14278" t="str">
        <f t="shared" si="2547"/>
        <v/>
      </c>
      <c r="F14278" t="e">
        <f t="shared" si="2548"/>
        <v>#VALUE!</v>
      </c>
      <c r="H14278" t="s">
        <v>16464</v>
      </c>
    </row>
    <row r="14279" spans="3:8">
      <c r="C14279" t="s">
        <v>13731</v>
      </c>
      <c r="D14279" t="s">
        <v>1683</v>
      </c>
      <c r="E14279" t="str">
        <f t="shared" si="2547"/>
        <v/>
      </c>
      <c r="F14279" t="e">
        <f t="shared" si="2548"/>
        <v>#VALUE!</v>
      </c>
      <c r="H14279" t="s">
        <v>16464</v>
      </c>
    </row>
    <row r="14280" spans="3:8">
      <c r="C14280" t="s">
        <v>13732</v>
      </c>
      <c r="D14280" t="s">
        <v>1683</v>
      </c>
      <c r="E14280" t="str">
        <f t="shared" si="2547"/>
        <v/>
      </c>
      <c r="F14280" t="e">
        <f t="shared" si="2548"/>
        <v>#VALUE!</v>
      </c>
      <c r="H14280" t="s">
        <v>16464</v>
      </c>
    </row>
    <row r="14281" spans="3:8">
      <c r="C14281" t="s">
        <v>13733</v>
      </c>
      <c r="D14281" t="s">
        <v>1683</v>
      </c>
      <c r="E14281" t="str">
        <f t="shared" si="2547"/>
        <v/>
      </c>
      <c r="F14281" t="e">
        <f t="shared" si="2548"/>
        <v>#VALUE!</v>
      </c>
      <c r="H14281" t="s">
        <v>16464</v>
      </c>
    </row>
    <row r="14282" spans="3:8">
      <c r="C14282" t="s">
        <v>13734</v>
      </c>
      <c r="D14282" t="s">
        <v>1683</v>
      </c>
      <c r="E14282" t="str">
        <f t="shared" si="2547"/>
        <v/>
      </c>
      <c r="F14282" t="e">
        <f t="shared" si="2548"/>
        <v>#VALUE!</v>
      </c>
      <c r="H14282" t="s">
        <v>16464</v>
      </c>
    </row>
    <row r="14283" spans="3:8">
      <c r="C14283" t="s">
        <v>13735</v>
      </c>
      <c r="D14283" t="s">
        <v>1683</v>
      </c>
      <c r="E14283" t="str">
        <f t="shared" si="2547"/>
        <v/>
      </c>
      <c r="F14283" t="e">
        <f t="shared" si="2548"/>
        <v>#VALUE!</v>
      </c>
      <c r="H14283" t="s">
        <v>16464</v>
      </c>
    </row>
    <row r="14284" spans="3:8">
      <c r="C14284" t="s">
        <v>13736</v>
      </c>
      <c r="D14284" t="s">
        <v>1683</v>
      </c>
      <c r="E14284" t="str">
        <f t="shared" si="2547"/>
        <v/>
      </c>
      <c r="F14284" t="e">
        <f t="shared" si="2548"/>
        <v>#VALUE!</v>
      </c>
      <c r="H14284" t="s">
        <v>16464</v>
      </c>
    </row>
    <row r="14285" spans="3:8">
      <c r="C14285" t="s">
        <v>13737</v>
      </c>
      <c r="D14285" t="s">
        <v>1683</v>
      </c>
      <c r="E14285" t="str">
        <f t="shared" si="2547"/>
        <v/>
      </c>
      <c r="F14285" t="e">
        <f t="shared" si="2548"/>
        <v>#VALUE!</v>
      </c>
      <c r="H14285" t="s">
        <v>16464</v>
      </c>
    </row>
    <row r="14286" spans="3:8">
      <c r="C14286" t="s">
        <v>13738</v>
      </c>
      <c r="D14286" t="s">
        <v>1683</v>
      </c>
      <c r="E14286" t="str">
        <f t="shared" si="2547"/>
        <v/>
      </c>
      <c r="F14286" t="e">
        <f t="shared" si="2548"/>
        <v>#VALUE!</v>
      </c>
      <c r="H14286" t="s">
        <v>16464</v>
      </c>
    </row>
    <row r="14287" spans="3:8">
      <c r="C14287" t="s">
        <v>13739</v>
      </c>
      <c r="D14287" t="s">
        <v>1683</v>
      </c>
      <c r="E14287" t="str">
        <f t="shared" si="2547"/>
        <v/>
      </c>
      <c r="F14287" t="e">
        <f t="shared" si="2548"/>
        <v>#VALUE!</v>
      </c>
      <c r="H14287" t="s">
        <v>16464</v>
      </c>
    </row>
    <row r="14288" spans="3:8">
      <c r="C14288" t="s">
        <v>13740</v>
      </c>
      <c r="D14288" t="s">
        <v>1683</v>
      </c>
      <c r="E14288" t="str">
        <f t="shared" si="2547"/>
        <v/>
      </c>
      <c r="F14288" t="e">
        <f t="shared" si="2548"/>
        <v>#VALUE!</v>
      </c>
      <c r="H14288" t="s">
        <v>16464</v>
      </c>
    </row>
    <row r="14289" spans="1:9">
      <c r="C14289" t="s">
        <v>13741</v>
      </c>
      <c r="D14289" t="s">
        <v>1683</v>
      </c>
      <c r="E14289" t="str">
        <f t="shared" si="2547"/>
        <v/>
      </c>
      <c r="F14289" t="e">
        <f t="shared" si="2548"/>
        <v>#VALUE!</v>
      </c>
      <c r="H14289" t="s">
        <v>16464</v>
      </c>
    </row>
    <row r="14290" spans="1:9">
      <c r="C14290" t="s">
        <v>13742</v>
      </c>
      <c r="D14290" t="s">
        <v>1683</v>
      </c>
      <c r="E14290" t="str">
        <f t="shared" si="2547"/>
        <v/>
      </c>
      <c r="F14290" t="e">
        <f t="shared" si="2548"/>
        <v>#VALUE!</v>
      </c>
      <c r="H14290" t="s">
        <v>16464</v>
      </c>
    </row>
    <row r="14291" spans="1:9">
      <c r="C14291" t="s">
        <v>13743</v>
      </c>
      <c r="D14291" t="s">
        <v>1683</v>
      </c>
      <c r="E14291" t="str">
        <f t="shared" si="2547"/>
        <v/>
      </c>
      <c r="F14291" t="e">
        <f t="shared" si="2548"/>
        <v>#VALUE!</v>
      </c>
      <c r="H14291" t="s">
        <v>16464</v>
      </c>
    </row>
    <row r="14292" spans="1:9">
      <c r="C14292" t="s">
        <v>13744</v>
      </c>
      <c r="D14292" t="s">
        <v>1683</v>
      </c>
      <c r="E14292" t="str">
        <f t="shared" si="2547"/>
        <v/>
      </c>
      <c r="F14292" t="e">
        <f t="shared" si="2548"/>
        <v>#VALUE!</v>
      </c>
      <c r="H14292" t="s">
        <v>16464</v>
      </c>
    </row>
    <row r="14293" spans="1:9">
      <c r="C14293" t="s">
        <v>13745</v>
      </c>
      <c r="D14293" t="s">
        <v>1683</v>
      </c>
      <c r="E14293" t="str">
        <f t="shared" si="2547"/>
        <v/>
      </c>
      <c r="F14293" t="e">
        <f t="shared" si="2548"/>
        <v>#VALUE!</v>
      </c>
      <c r="H14293" t="s">
        <v>16464</v>
      </c>
    </row>
    <row r="14294" spans="1:9">
      <c r="C14294" t="s">
        <v>13746</v>
      </c>
      <c r="D14294" t="s">
        <v>1683</v>
      </c>
      <c r="E14294" t="str">
        <f t="shared" si="2547"/>
        <v/>
      </c>
      <c r="F14294" t="e">
        <f t="shared" si="2548"/>
        <v>#VALUE!</v>
      </c>
      <c r="H14294" t="s">
        <v>16464</v>
      </c>
    </row>
    <row r="14295" spans="1:9">
      <c r="C14295" t="s">
        <v>13747</v>
      </c>
      <c r="D14295" t="s">
        <v>1683</v>
      </c>
      <c r="E14295" t="str">
        <f t="shared" si="2547"/>
        <v/>
      </c>
      <c r="F14295" t="e">
        <f t="shared" si="2548"/>
        <v>#VALUE!</v>
      </c>
      <c r="H14295" t="s">
        <v>16464</v>
      </c>
    </row>
    <row r="14296" spans="1:9">
      <c r="C14296" t="s">
        <v>13748</v>
      </c>
      <c r="D14296" t="s">
        <v>1683</v>
      </c>
      <c r="E14296" t="str">
        <f t="shared" si="2547"/>
        <v/>
      </c>
      <c r="F14296" t="e">
        <f t="shared" si="2548"/>
        <v>#VALUE!</v>
      </c>
      <c r="H14296" t="s">
        <v>16464</v>
      </c>
    </row>
    <row r="14297" spans="1:9">
      <c r="C14297" t="s">
        <v>13749</v>
      </c>
      <c r="D14297" t="s">
        <v>1683</v>
      </c>
      <c r="E14297" t="str">
        <f t="shared" si="2547"/>
        <v/>
      </c>
      <c r="F14297" t="e">
        <f t="shared" si="2548"/>
        <v>#VALUE!</v>
      </c>
      <c r="H14297" t="s">
        <v>16464</v>
      </c>
    </row>
    <row r="14298" spans="1:9">
      <c r="A14298" t="str">
        <f t="shared" ref="A14298:A14308" si="2549">LEFT(C14298,FIND(")",C14298)-1)</f>
        <v>![Open Source Helpers](https://www.codetriage.com/jberkel/sms-backup-plus/badges/users.svg</v>
      </c>
      <c r="B14298" t="str">
        <f t="shared" ref="B14298:B14303" si="2550">MID(C14298,FIND(")](",C14298)+2,1000)</f>
        <v xml:space="preserve">(https://www.codetriage.com/jberkel/sms-backup-plus) </v>
      </c>
      <c r="C14298" t="s">
        <v>13155</v>
      </c>
      <c r="D14298" t="s">
        <v>1683</v>
      </c>
      <c r="E14298" t="str">
        <f t="shared" si="2547"/>
        <v xml:space="preserve">www.codetriage.com/jberkel/sms-backup-plus) </v>
      </c>
      <c r="F14298" t="str">
        <f t="shared" si="2548"/>
        <v>www.codetriage.com</v>
      </c>
      <c r="I14298">
        <f>COUNTIF(F:F,F14298)</f>
        <v>14</v>
      </c>
    </row>
    <row r="14299" spans="1:9">
      <c r="A14299" t="str">
        <f t="shared" si="2549"/>
        <v>![Maven Central](https://maven-badges.herokuapp.com/maven-central/com.googlecode.mp4parser/isoparser/badge.svg</v>
      </c>
      <c r="B14299" t="str">
        <f t="shared" si="2550"/>
        <v xml:space="preserve">(https://maven-badges.herokuapp.com/maven-central/com.googlecode.mp4parser/isoparser) </v>
      </c>
      <c r="C14299" t="s">
        <v>13751</v>
      </c>
      <c r="D14299" t="s">
        <v>1683</v>
      </c>
      <c r="E14299" t="str">
        <f t="shared" si="2547"/>
        <v xml:space="preserve">maven-badges.herokuapp.com/maven-central/com.googlecode.mp4parser/isoparser) </v>
      </c>
      <c r="F14299" t="str">
        <f t="shared" si="2548"/>
        <v>maven-badges.herokuapp.com</v>
      </c>
      <c r="H14299" t="s">
        <v>16461</v>
      </c>
    </row>
    <row r="14300" spans="1:9">
      <c r="A14300" t="str">
        <f t="shared" si="2549"/>
        <v>![Maven Central](https://maven-badges.herokuapp.com/maven-central/org.mp4parser/isoparser/badge.svg</v>
      </c>
      <c r="B14300" t="str">
        <f t="shared" si="2550"/>
        <v>(https://maven-badges.herokuapp.com/maven-central/com.googlecode.mp4parser/isoparser)</v>
      </c>
      <c r="C14300" t="s">
        <v>13752</v>
      </c>
      <c r="D14300" t="s">
        <v>1683</v>
      </c>
      <c r="E14300" t="str">
        <f t="shared" si="2547"/>
        <v>maven-badges.herokuapp.com/maven-central/com.googlecode.mp4parser/isoparser)</v>
      </c>
      <c r="F14300" t="str">
        <f t="shared" si="2548"/>
        <v>maven-badges.herokuapp.com</v>
      </c>
      <c r="H14300" t="s">
        <v>16461</v>
      </c>
    </row>
    <row r="14301" spans="1:9">
      <c r="A14301" t="str">
        <f t="shared" si="2549"/>
        <v>![Help Contribute to Open Source](https://www.codetriage.com/jabref/jabref/badges/users.svg</v>
      </c>
      <c r="B14301" t="str">
        <f t="shared" si="2550"/>
        <v>(https://www.codetriage.com/jabref/jabref)[</v>
      </c>
      <c r="C14301" t="s">
        <v>13874</v>
      </c>
      <c r="D14301" t="s">
        <v>1683</v>
      </c>
      <c r="E14301" t="str">
        <f t="shared" si="2547"/>
        <v>www.codetriage.com/jabref/jabref)[</v>
      </c>
      <c r="F14301" t="str">
        <f t="shared" si="2548"/>
        <v>www.codetriage.com</v>
      </c>
      <c r="I14301">
        <f t="shared" ref="I14301:I14303" si="2551">COUNTIF(F:F,F14301)</f>
        <v>14</v>
      </c>
    </row>
    <row r="14302" spans="1:9">
      <c r="A14302" t="str">
        <f t="shared" si="2549"/>
        <v>![Open Source Helpers](https://www.codetriage.com/google/closure-compiler/badges/users.svg</v>
      </c>
      <c r="B14302" t="str">
        <f t="shared" si="2550"/>
        <v>(https://www.codetriage.com/google/closure-compiler)[</v>
      </c>
      <c r="C14302" t="s">
        <v>13890</v>
      </c>
      <c r="D14302" t="s">
        <v>1683</v>
      </c>
      <c r="E14302" t="str">
        <f t="shared" si="2547"/>
        <v>www.codetriage.com/google/closure-compiler)[</v>
      </c>
      <c r="F14302" t="str">
        <f t="shared" si="2548"/>
        <v>www.codetriage.com</v>
      </c>
      <c r="I14302">
        <f t="shared" si="2551"/>
        <v>14</v>
      </c>
    </row>
    <row r="14303" spans="1:9">
      <c r="A14303" t="str">
        <f t="shared" si="2549"/>
        <v>![logo](https://raw.githubusercontent.com/hpcaitech/public_assets/main/colossalai/img/colossal-ai_logo_vertical.png</v>
      </c>
      <c r="B14303" t="str">
        <f t="shared" si="2550"/>
        <v xml:space="preserve">(https://www.colossalai.org/)  </v>
      </c>
      <c r="C14303" t="s">
        <v>8543</v>
      </c>
      <c r="D14303" t="s">
        <v>1684</v>
      </c>
      <c r="E14303" t="str">
        <f t="shared" si="2547"/>
        <v xml:space="preserve">www.colossalai.org/)  </v>
      </c>
      <c r="F14303" t="str">
        <f t="shared" si="2548"/>
        <v>www.colossalai.org</v>
      </c>
      <c r="I14303">
        <f t="shared" si="2551"/>
        <v>1</v>
      </c>
    </row>
    <row r="14304" spans="1:9">
      <c r="A14304" t="str">
        <f t="shared" si="2549"/>
        <v>![Screen](/demo/images/cardsv2_small.png</v>
      </c>
      <c r="C14304" t="s">
        <v>1179</v>
      </c>
      <c r="D14304" t="s">
        <v>1683</v>
      </c>
      <c r="E14304" t="str">
        <f t="shared" si="2547"/>
        <v/>
      </c>
      <c r="F14304" t="e">
        <f t="shared" si="2548"/>
        <v>#VALUE!</v>
      </c>
      <c r="H14304" t="s">
        <v>16464</v>
      </c>
    </row>
    <row r="14305" spans="1:9">
      <c r="A14305" t="str">
        <f t="shared" si="2549"/>
        <v>![Screen](/demo/images/demo_gplay.png</v>
      </c>
      <c r="C14305" t="s">
        <v>13756</v>
      </c>
      <c r="D14305" t="s">
        <v>1683</v>
      </c>
      <c r="E14305" t="str">
        <f t="shared" si="2547"/>
        <v/>
      </c>
      <c r="F14305" t="e">
        <f t="shared" si="2548"/>
        <v>#VALUE!</v>
      </c>
      <c r="H14305" t="s">
        <v>16464</v>
      </c>
    </row>
    <row r="14306" spans="1:9">
      <c r="A14306" t="str">
        <f t="shared" si="2549"/>
        <v>![Coolapk](https://raw.githubusercontent.com/ThirtyDegreesRay/OpenHub/master/art/coolapk.png?raw=true</v>
      </c>
      <c r="B14306" t="str">
        <f t="shared" ref="B14306:B14320" si="2552">MID(C14306,FIND(")](",C14306)+2,1000)</f>
        <v xml:space="preserve">(https://www.coolapk.com/apk/com.thirtydegreesray.openhub) </v>
      </c>
      <c r="C14306" t="s">
        <v>15749</v>
      </c>
      <c r="D14306" t="s">
        <v>1683</v>
      </c>
      <c r="E14306" t="str">
        <f t="shared" si="2547"/>
        <v xml:space="preserve">www.coolapk.com/apk/com.thirtydegreesray.openhub) </v>
      </c>
      <c r="F14306" t="str">
        <f t="shared" si="2548"/>
        <v>www.coolapk.com</v>
      </c>
      <c r="I14306">
        <f t="shared" ref="I14306:I14310" si="2553">COUNTIF(F:F,F14306)</f>
        <v>1</v>
      </c>
    </row>
    <row r="14307" spans="1:9">
      <c r="A14307" t="str">
        <f t="shared" si="2549"/>
        <v>[![icon](/data/pixmaps/idbutton.png?raw=true</v>
      </c>
      <c r="B14307" t="str">
        <f t="shared" si="2552"/>
        <v xml:space="preserve">(https://www.darktable.org/) darktable![GitHub Workflow Status (branch)](https://img.shields.io/github/actions/workflow/status/darktable-org/darktable/ci.yml?branch=master)](https://github.com/darktable-org/darktable/actions/workflows/ci.yml?query=branch%3Amaster+is%3Acompleted+event%3Apush) </v>
      </c>
      <c r="C14307" t="s">
        <v>16479</v>
      </c>
      <c r="D14307" t="s">
        <v>800</v>
      </c>
      <c r="E14307" t="str">
        <f t="shared" si="2547"/>
        <v xml:space="preserve">www.darktable.org/) darktable![GitHub Workflow Status (branch)]img.shields.io/github/actions/workflow/status/darktable-org/darktable/ci.yml?branch=master)]github.com/darktable-org/darktable/actions/workflows/ci.yml?query=branch%3Amaster+is%3Acompleted+event%3Apush) </v>
      </c>
      <c r="F14307" t="str">
        <f t="shared" si="2548"/>
        <v>www.darktable.org</v>
      </c>
      <c r="I14307">
        <f t="shared" si="2553"/>
        <v>1</v>
      </c>
    </row>
    <row r="14308" spans="1:9">
      <c r="A14308" t="str">
        <f t="shared" si="2549"/>
        <v>![Datumbox](http://www.datumbox.com/img/logo.png</v>
      </c>
      <c r="B14308" t="str">
        <f t="shared" si="2552"/>
        <v>(http://www.datumbox.com/)</v>
      </c>
      <c r="C14308" t="s">
        <v>14464</v>
      </c>
      <c r="D14308" t="s">
        <v>1683</v>
      </c>
      <c r="E14308" t="str">
        <f t="shared" si="2547"/>
        <v>www.datumbox.com/)</v>
      </c>
      <c r="F14308" t="str">
        <f t="shared" si="2548"/>
        <v>www.datumbox.com</v>
      </c>
      <c r="I14308">
        <f t="shared" si="2553"/>
        <v>1</v>
      </c>
    </row>
    <row r="14309" spans="1:9">
      <c r="A14309" t="str">
        <f>LEFT(C14309,FIND(")]",C14309)-1)</f>
        <v>![](https://web-platforms.sfo2.cdn.digitaloceanspaces.com/WWW/Badge%201.svg</v>
      </c>
      <c r="B14309" t="str">
        <f t="shared" si="2552"/>
        <v>(https://www.digitalocean.com/?refcode=937b01397c94&amp;utm_campaign=Referral_Invite&amp;utm_medium=Referral_Program&amp;utm_source=badge)</v>
      </c>
      <c r="C14309" t="s">
        <v>9444</v>
      </c>
      <c r="D14309" t="s">
        <v>1684</v>
      </c>
      <c r="E14309" t="str">
        <f t="shared" si="2547"/>
        <v>www.digitalocean.com/?refcode=937b01397c94&amp;utm_campaign=Referral_Invite&amp;utm_medium=Referral_Program&amp;utm_source=badge)</v>
      </c>
      <c r="F14309" t="str">
        <f t="shared" si="2548"/>
        <v>www.digitalocean.com</v>
      </c>
      <c r="I14309">
        <f t="shared" si="2553"/>
        <v>1</v>
      </c>
    </row>
    <row r="14310" spans="1:9">
      <c r="A14310" t="str">
        <f>LEFT(C14310,FIND(")]",C14310)-1)</f>
        <v>![Django Rest Framework](https://img.shields.io/badge/django_rest_framework-3.12.0-blue.svg?style=flat-square</v>
      </c>
      <c r="B14310" t="str">
        <f t="shared" si="2552"/>
        <v>(http://www.django-rest-framework.org/)</v>
      </c>
      <c r="C14310" t="s">
        <v>9133</v>
      </c>
      <c r="D14310" t="s">
        <v>1684</v>
      </c>
      <c r="E14310" t="str">
        <f t="shared" si="2547"/>
        <v>www.django-rest-framework.org/)</v>
      </c>
      <c r="F14310" t="str">
        <f t="shared" si="2548"/>
        <v>www.django-rest-framework.org</v>
      </c>
      <c r="I14310">
        <f t="shared" si="2553"/>
        <v>1</v>
      </c>
    </row>
    <row r="14311" spans="1:9">
      <c r="A14311" t="str">
        <f>LEFT(C14311,FIND(")",C14311)-1)</f>
        <v>![Join the chat at https://gitter.im/PDFsam/Lobby](https://badges.gitter.im/PDFsam/Lobby.svg</v>
      </c>
      <c r="B14311" t="str">
        <f t="shared" si="2552"/>
        <v>(https://gitter.im/PDFsam/Lobby?utm_source=badge&amp;utm_medium=badge&amp;utm_campaign=pr-badge&amp;utm_content=badge)</v>
      </c>
      <c r="C14311" t="s">
        <v>13762</v>
      </c>
      <c r="D14311" t="s">
        <v>1683</v>
      </c>
      <c r="E14311" t="str">
        <f t="shared" si="2547"/>
        <v>gitter.im/PDFsam/Lobby?utm_source=badge&amp;utm_medium=badge&amp;utm_campaign=pr-badge&amp;utm_content=badge)</v>
      </c>
      <c r="F14311" t="str">
        <f t="shared" si="2548"/>
        <v>gitter.im</v>
      </c>
      <c r="H14311" t="s">
        <v>16460</v>
      </c>
    </row>
    <row r="14312" spans="1:9">
      <c r="A14312" t="str">
        <f>LEFT(C14312,FIND(")]",C14312)-1)</f>
        <v>![Django](https://img.shields.io/badge/django-3.2.9-blue.svg?style=flat-square</v>
      </c>
      <c r="B14312" t="str">
        <f t="shared" si="2552"/>
        <v>(https://www.djangoproject.com/)</v>
      </c>
      <c r="C14312" t="s">
        <v>9132</v>
      </c>
      <c r="D14312" t="s">
        <v>1684</v>
      </c>
      <c r="E14312" t="str">
        <f t="shared" si="2547"/>
        <v>www.djangoproject.com/)</v>
      </c>
      <c r="F14312" t="str">
        <f t="shared" si="2548"/>
        <v>www.djangoproject.com</v>
      </c>
      <c r="I14312">
        <f t="shared" ref="I14312:I14320" si="2554">COUNTIF(F:F,F14312)</f>
        <v>2</v>
      </c>
    </row>
    <row r="14313" spans="1:9">
      <c r="A14313" t="str">
        <f>LEFT(C14313,FIND(")",C14313)-1)</f>
        <v>![django-project](https://img.shields.io/badge/django%20versions-3.2.15-blue</v>
      </c>
      <c r="B14313" t="str">
        <f t="shared" si="2552"/>
        <v>(https://www.djangoproject.com/)</v>
      </c>
      <c r="C14313" t="s">
        <v>11906</v>
      </c>
      <c r="D14313" t="s">
        <v>1684</v>
      </c>
      <c r="E14313" t="str">
        <f t="shared" si="2547"/>
        <v>www.djangoproject.com/)</v>
      </c>
      <c r="F14313" t="str">
        <f t="shared" si="2548"/>
        <v>www.djangoproject.com</v>
      </c>
      <c r="I14313">
        <f t="shared" si="2554"/>
        <v>2</v>
      </c>
    </row>
    <row r="14314" spans="1:9">
      <c r="A14314" t="str">
        <f>LEFT(C14314,FIND(")",C14314)-1)</f>
        <v>[.NET Foundation](https://img.shields.io/badge/.NET%20Foundation-blueviolet.svg</v>
      </c>
      <c r="B14314" t="str">
        <f t="shared" si="2552"/>
        <v>(https://www.dotnetfoundation.org/)</v>
      </c>
      <c r="C14314" t="s">
        <v>6412</v>
      </c>
      <c r="D14314" t="s">
        <v>1120</v>
      </c>
      <c r="E14314" t="str">
        <f t="shared" si="2547"/>
        <v>www.dotnetfoundation.org/)</v>
      </c>
      <c r="F14314" t="str">
        <f t="shared" si="2548"/>
        <v>www.dotnetfoundation.org</v>
      </c>
      <c r="I14314">
        <f t="shared" si="2554"/>
        <v>2</v>
      </c>
    </row>
    <row r="14315" spans="1:9">
      <c r="A14315" t="str">
        <f>LEFT(C14315,FIND(")",C14315)-1)</f>
        <v>[.NET Foundation](https://img.shields.io/badge/.NET%20Foundation-blueviolet.svg</v>
      </c>
      <c r="B14315" t="str">
        <f t="shared" si="2552"/>
        <v>(https://www.dotnetfoundation.org/)</v>
      </c>
      <c r="C14315" t="s">
        <v>6412</v>
      </c>
      <c r="D14315" t="s">
        <v>1120</v>
      </c>
      <c r="E14315" t="str">
        <f t="shared" si="2547"/>
        <v>www.dotnetfoundation.org/)</v>
      </c>
      <c r="F14315" t="str">
        <f t="shared" si="2548"/>
        <v>www.dotnetfoundation.org</v>
      </c>
      <c r="I14315">
        <f t="shared" si="2554"/>
        <v>2</v>
      </c>
    </row>
    <row r="14316" spans="1:9">
      <c r="A14316" t="str">
        <f>LEFT(C14316,FIND(")",C14316)-1)</f>
        <v>![](https://img.shields.io/badge/douban-%E5%B0%8F%E7%BB%84-green.svg</v>
      </c>
      <c r="B14316" t="str">
        <f t="shared" si="2552"/>
        <v>(http://www.douban.com/group/532124/)</v>
      </c>
      <c r="C14316" t="s">
        <v>3371</v>
      </c>
      <c r="D14316" t="s">
        <v>1119</v>
      </c>
      <c r="E14316" t="str">
        <f t="shared" si="2547"/>
        <v>www.douban.com/group/532124/)</v>
      </c>
      <c r="F14316" t="str">
        <f t="shared" si="2548"/>
        <v>www.douban.com</v>
      </c>
      <c r="I14316">
        <f t="shared" si="2554"/>
        <v>1</v>
      </c>
    </row>
    <row r="14317" spans="1:9">
      <c r="A14317" t="str">
        <f>LEFT(C14317,FIND(")]",C14317)-1)</f>
        <v>![](https://raw.githubusercontent.com/ab77/netflix-proxy/master/static/dreamhost.png</v>
      </c>
      <c r="B14317" t="str">
        <f t="shared" si="2552"/>
        <v>(http://www.dreamhost.com/r.cgi?2124700)</v>
      </c>
      <c r="C14317" t="s">
        <v>9450</v>
      </c>
      <c r="D14317" t="s">
        <v>1684</v>
      </c>
      <c r="E14317" t="str">
        <f t="shared" si="2547"/>
        <v>www.dreamhost.com/r.cgi?2124700)</v>
      </c>
      <c r="F14317" t="str">
        <f t="shared" si="2548"/>
        <v>www.dreamhost.com</v>
      </c>
      <c r="I14317">
        <f t="shared" si="2554"/>
        <v>1</v>
      </c>
    </row>
    <row r="14318" spans="1:9">
      <c r="A14318" t="str">
        <f t="shared" ref="A14318:A14323" si="2555">LEFT(C14318,FIND(")",C14318)-1)</f>
        <v>![Dropbox](https://img.shields.io/badge/Dropbox-Sample%20app-brightgreen.svg</v>
      </c>
      <c r="B14318" t="str">
        <f t="shared" si="2552"/>
        <v>(https://www.dropbox.com/s/wllgpan9cl01mh3/samples.apk?raw=1)&amp;nbsp;&amp;nbsp;</v>
      </c>
      <c r="C14318" t="s">
        <v>14122</v>
      </c>
      <c r="D14318" t="s">
        <v>1683</v>
      </c>
      <c r="E14318" t="str">
        <f t="shared" si="2547"/>
        <v>www.dropbox.com/s/wllgpan9cl01mh3/samples.apk?raw=1)&amp;nbsp;&amp;nbsp;</v>
      </c>
      <c r="F14318" t="str">
        <f t="shared" si="2548"/>
        <v>www.dropbox.com</v>
      </c>
      <c r="I14318">
        <f t="shared" si="2554"/>
        <v>1</v>
      </c>
    </row>
    <row r="14319" spans="1:9">
      <c r="A14319" t="str">
        <f t="shared" si="2555"/>
        <v>![License](https://img.shields.io/badge/license-EPL%202.0-blue.svg</v>
      </c>
      <c r="B14319" t="str">
        <f t="shared" si="2552"/>
        <v>(http://www.eclipse.org/legal/epl-2.0)[</v>
      </c>
      <c r="C14319" t="s">
        <v>13404</v>
      </c>
      <c r="D14319" t="s">
        <v>1683</v>
      </c>
      <c r="E14319" t="str">
        <f t="shared" si="2547"/>
        <v>www.eclipse.org/legal/epl-2.0)[</v>
      </c>
      <c r="F14319" t="str">
        <f t="shared" si="2548"/>
        <v>www.eclipse.org</v>
      </c>
      <c r="I14319">
        <f t="shared" si="2554"/>
        <v>3</v>
      </c>
    </row>
    <row r="14320" spans="1:9">
      <c r="A14320" t="str">
        <f t="shared" si="2555"/>
        <v>![License](http://img.shields.io/badge/license-EPL-blue.svg?style=flat</v>
      </c>
      <c r="B14320" t="str">
        <f t="shared" si="2552"/>
        <v>(https://www.eclipse.org/legal/epl-v10.html) [</v>
      </c>
      <c r="C14320" t="s">
        <v>13655</v>
      </c>
      <c r="D14320" t="s">
        <v>1683</v>
      </c>
      <c r="E14320" t="str">
        <f t="shared" si="2547"/>
        <v>www.eclipse.org/legal/epl-v10.html) [</v>
      </c>
      <c r="F14320" t="str">
        <f t="shared" si="2548"/>
        <v>www.eclipse.org</v>
      </c>
      <c r="I14320">
        <f t="shared" si="2554"/>
        <v>3</v>
      </c>
    </row>
    <row r="14321" spans="1:9">
      <c r="A14321" t="str">
        <f t="shared" si="2555"/>
        <v>![What is Syncany?](gradle/resources/what-is-syncany.png</v>
      </c>
      <c r="C14321" t="s">
        <v>1180</v>
      </c>
      <c r="D14321" t="s">
        <v>1683</v>
      </c>
      <c r="E14321" t="str">
        <f t="shared" si="2547"/>
        <v/>
      </c>
      <c r="F14321" t="e">
        <f t="shared" si="2548"/>
        <v>#VALUE!</v>
      </c>
      <c r="H14321" t="s">
        <v>16464</v>
      </c>
    </row>
    <row r="14322" spans="1:9">
      <c r="A14322" t="str">
        <f t="shared" si="2555"/>
        <v>![License](http://img.shields.io/badge/license-EPL-blue.svg?style=flat</v>
      </c>
      <c r="B14322" t="str">
        <f>MID(C14322,FIND(")](",C14322)+2,1000)</f>
        <v>(https://www.eclipse.org/legal/epl-v10.html)Discuss Capsule on the capsule-user [Google Group/Mailing List](https://groups.google.com/forum/!forum/capsule-user)  [</v>
      </c>
      <c r="C14322" t="s">
        <v>13896</v>
      </c>
      <c r="D14322" t="s">
        <v>1683</v>
      </c>
      <c r="E14322" t="str">
        <f t="shared" si="2547"/>
        <v>www.eclipse.org/legal/epl-v10.html)Discuss Capsule on the capsule-user [Google Group/Mailing List]groups.google.com/forum/!forum/capsule-user)  [</v>
      </c>
      <c r="F14322" t="str">
        <f t="shared" si="2548"/>
        <v>www.eclipse.org</v>
      </c>
      <c r="I14322">
        <f>COUNTIF(F:F,F14322)</f>
        <v>3</v>
      </c>
    </row>
    <row r="14323" spans="1:9">
      <c r="A14323" t="str">
        <f t="shared" si="2555"/>
        <v>![](https://github.com/brettwooldridge/HikariCP/wiki/Hikari.png</v>
      </c>
      <c r="C14323" t="s">
        <v>13773</v>
      </c>
      <c r="D14323" t="s">
        <v>1683</v>
      </c>
      <c r="E14323" t="str">
        <f t="shared" si="2547"/>
        <v/>
      </c>
      <c r="F14323" t="e">
        <f t="shared" si="2548"/>
        <v>#VALUE!</v>
      </c>
      <c r="H14323" t="s">
        <v>16464</v>
      </c>
    </row>
    <row r="14324" spans="1:9">
      <c r="C14324" t="s">
        <v>13774</v>
      </c>
      <c r="D14324" t="s">
        <v>1683</v>
      </c>
      <c r="E14324" t="str">
        <f t="shared" si="2547"/>
        <v/>
      </c>
      <c r="F14324" t="e">
        <f t="shared" si="2548"/>
        <v>#VALUE!</v>
      </c>
      <c r="H14324" t="s">
        <v>16464</v>
      </c>
    </row>
    <row r="14325" spans="1:9">
      <c r="C14325" t="s">
        <v>13775</v>
      </c>
      <c r="D14325" t="s">
        <v>1683</v>
      </c>
      <c r="E14325" t="str">
        <f t="shared" si="2547"/>
        <v/>
      </c>
      <c r="F14325" t="e">
        <f t="shared" si="2548"/>
        <v>#VALUE!</v>
      </c>
      <c r="H14325" t="s">
        <v>16464</v>
      </c>
    </row>
    <row r="14326" spans="1:9">
      <c r="C14326" t="s">
        <v>13776</v>
      </c>
      <c r="D14326" t="s">
        <v>1683</v>
      </c>
      <c r="E14326" t="str">
        <f t="shared" si="2547"/>
        <v/>
      </c>
      <c r="F14326" t="e">
        <f t="shared" si="2548"/>
        <v>#VALUE!</v>
      </c>
      <c r="H14326" t="s">
        <v>16464</v>
      </c>
    </row>
    <row r="14327" spans="1:9">
      <c r="C14327" t="s">
        <v>13777</v>
      </c>
      <c r="D14327" t="s">
        <v>1683</v>
      </c>
      <c r="E14327" t="str">
        <f t="shared" si="2547"/>
        <v/>
      </c>
      <c r="F14327" t="e">
        <f t="shared" si="2548"/>
        <v>#VALUE!</v>
      </c>
      <c r="H14327" t="s">
        <v>16464</v>
      </c>
    </row>
    <row r="14328" spans="1:9">
      <c r="C14328" t="s">
        <v>13358</v>
      </c>
      <c r="D14328" t="s">
        <v>1683</v>
      </c>
      <c r="E14328" t="str">
        <f t="shared" si="2547"/>
        <v/>
      </c>
      <c r="F14328" t="e">
        <f t="shared" si="2548"/>
        <v>#VALUE!</v>
      </c>
      <c r="H14328" t="s">
        <v>16464</v>
      </c>
    </row>
    <row r="14329" spans="1:9">
      <c r="C14329" t="s">
        <v>13778</v>
      </c>
      <c r="D14329" t="s">
        <v>1683</v>
      </c>
      <c r="E14329" t="str">
        <f t="shared" si="2547"/>
        <v/>
      </c>
      <c r="F14329" t="e">
        <f t="shared" si="2548"/>
        <v>#VALUE!</v>
      </c>
      <c r="H14329" t="s">
        <v>16464</v>
      </c>
    </row>
    <row r="14330" spans="1:9">
      <c r="A14330" t="str">
        <f t="shared" ref="A14330:A14338" si="2556">LEFT(C14330,FIND(")",C14330)-1)</f>
        <v>![JProfiler](https://www.ej-technologies.com/images/product_banners/jprofiler_small.png</v>
      </c>
      <c r="B14330" t="str">
        <f>MID(C14330,FIND(")](",C14330)+2,1000)</f>
        <v xml:space="preserve">(https://www.ej-technologies.com/products/jprofiler/overview.html) </v>
      </c>
      <c r="C14330" t="s">
        <v>13450</v>
      </c>
      <c r="D14330" t="s">
        <v>1683</v>
      </c>
      <c r="E14330" t="str">
        <f t="shared" si="2547"/>
        <v xml:space="preserve">www.ej-technologies.com/products/jprofiler/overview.html) </v>
      </c>
      <c r="F14330" t="str">
        <f t="shared" si="2548"/>
        <v>www.ej-technologies.com</v>
      </c>
      <c r="I14330">
        <f>COUNTIF(F:F,F14330)</f>
        <v>2</v>
      </c>
    </row>
    <row r="14331" spans="1:9">
      <c r="A14331" t="str">
        <f t="shared" si="2556"/>
        <v>![](https://github.com/brettwooldridge/HikariCP/wiki/HikariCP-bench-2.4.0.png</v>
      </c>
      <c r="C14331" t="s">
        <v>13780</v>
      </c>
      <c r="D14331" t="s">
        <v>1683</v>
      </c>
      <c r="E14331" t="str">
        <f t="shared" si="2547"/>
        <v/>
      </c>
      <c r="F14331" t="e">
        <f t="shared" si="2548"/>
        <v>#VALUE!</v>
      </c>
      <c r="H14331" t="s">
        <v>16464</v>
      </c>
    </row>
    <row r="14332" spans="1:9">
      <c r="A14332" t="str">
        <f t="shared" si="2556"/>
        <v>![](https://github.com/brettwooldridge/HikariCP/wiki/tweet3.png</v>
      </c>
      <c r="B14332" t="str">
        <f>MID(C14332,FIND(")](",C14332)+2,1000)</f>
        <v>(https://twitter.com/jkuipers)&lt;br/&gt;[</v>
      </c>
      <c r="C14332" t="s">
        <v>13781</v>
      </c>
      <c r="D14332" t="s">
        <v>1683</v>
      </c>
      <c r="E14332" t="str">
        <f t="shared" si="2547"/>
        <v>twitter.com/jkuipers)&lt;br/&gt;[</v>
      </c>
      <c r="F14332" t="str">
        <f t="shared" si="2548"/>
        <v>twitter.com</v>
      </c>
      <c r="H14332" t="s">
        <v>16460</v>
      </c>
    </row>
    <row r="14333" spans="1:9">
      <c r="A14333" t="str">
        <f t="shared" si="2556"/>
        <v>![](https://github.com/brettwooldridge/HikariCP/wiki/tweet1.png</v>
      </c>
      <c r="B14333" t="str">
        <f>MID(C14333,FIND(")](",C14333)+2,1000)</f>
        <v>(https://twitter.com/steve_objectify)&lt;br/&gt;[</v>
      </c>
      <c r="C14333" t="s">
        <v>13782</v>
      </c>
      <c r="D14333" t="s">
        <v>1683</v>
      </c>
      <c r="E14333" t="str">
        <f t="shared" si="2547"/>
        <v>twitter.com/steve_objectify)&lt;br/&gt;[</v>
      </c>
      <c r="F14333" t="str">
        <f t="shared" si="2548"/>
        <v>twitter.com</v>
      </c>
      <c r="H14333" t="s">
        <v>16460</v>
      </c>
    </row>
    <row r="14334" spans="1:9">
      <c r="A14334" t="str">
        <f t="shared" si="2556"/>
        <v>![](https://github.com/brettwooldridge/HikariCP/wiki/tweet2.png</v>
      </c>
      <c r="B14334" t="str">
        <f>MID(C14334,FIND(")](",C14334)+2,1000)</f>
        <v>(https://twitter.com/brettemeyer)&lt;br/&gt;[</v>
      </c>
      <c r="C14334" t="s">
        <v>13783</v>
      </c>
      <c r="D14334" t="s">
        <v>1683</v>
      </c>
      <c r="E14334" t="str">
        <f t="shared" si="2547"/>
        <v>twitter.com/brettemeyer)&lt;br/&gt;[</v>
      </c>
      <c r="F14334" t="str">
        <f t="shared" si="2548"/>
        <v>twitter.com</v>
      </c>
      <c r="H14334" t="s">
        <v>16460</v>
      </c>
    </row>
    <row r="14335" spans="1:9">
      <c r="A14335" t="str">
        <f t="shared" si="2556"/>
        <v>![](https://github.com/brettwooldridge/HikariCP/wiki/tweet4.png</v>
      </c>
      <c r="B14335" t="str">
        <f>MID(C14335,FIND(")](",C14335)+2,1000)</f>
        <v>(https://twitter.com/dgomesbr)</v>
      </c>
      <c r="C14335" t="s">
        <v>13784</v>
      </c>
      <c r="D14335" t="s">
        <v>1683</v>
      </c>
      <c r="E14335" t="str">
        <f t="shared" si="2547"/>
        <v>twitter.com/dgomesbr)</v>
      </c>
      <c r="F14335" t="str">
        <f t="shared" si="2548"/>
        <v>twitter.com</v>
      </c>
      <c r="H14335" t="s">
        <v>16460</v>
      </c>
    </row>
    <row r="14336" spans="1:9">
      <c r="A14336" t="str">
        <f t="shared" si="2556"/>
        <v>![](https://github.com/brettwooldridge/HikariCP/wiki/HikariVsBone.png</v>
      </c>
      <c r="C14336" t="s">
        <v>13785</v>
      </c>
      <c r="D14336" t="s">
        <v>1683</v>
      </c>
      <c r="E14336" t="str">
        <f t="shared" si="2547"/>
        <v/>
      </c>
      <c r="F14336" t="e">
        <f t="shared" si="2548"/>
        <v>#VALUE!</v>
      </c>
      <c r="H14336" t="s">
        <v>16464</v>
      </c>
    </row>
    <row r="14337" spans="1:9">
      <c r="A14337" t="str">
        <f t="shared" si="2556"/>
        <v>![](https://raw.github.com/wiki/brettwooldridge/HikariCP/twitter.png</v>
      </c>
      <c r="B14337" t="str">
        <f>MID(C14337,FIND(")](",C14337)+2,1000)</f>
        <v>(https://twitter.com/share?text=Interesting%20JDBC%20Connection%20Pool&amp;hashtags=HikariCP&amp;url=https%3A%2F%2Fgithub.com%2Fbrettwooldridge%2FHikariCP)&amp;nbsp;[</v>
      </c>
      <c r="C14337" t="s">
        <v>13786</v>
      </c>
      <c r="D14337" t="s">
        <v>1683</v>
      </c>
      <c r="E14337" t="str">
        <f t="shared" si="2547"/>
        <v>twitter.com/share?text=Interesting%20JDBC%20Connection%20Pool&amp;hashtags=HikariCP&amp;url=https%3A%2F%2Fgithub.com%2Fbrettwooldridge%2FHikariCP)&amp;nbsp;[</v>
      </c>
      <c r="F14337" t="str">
        <f t="shared" si="2548"/>
        <v>twitter.com</v>
      </c>
      <c r="H14337" t="s">
        <v>16460</v>
      </c>
    </row>
    <row r="14338" spans="1:9">
      <c r="A14338" t="str">
        <f t="shared" si="2556"/>
        <v>![JProfiler](https://www.ej-technologies.com/images/product_banners/jprofiler_large.png</v>
      </c>
      <c r="B14338" t="str">
        <f>MID(C14338,FIND(")](",C14338)+2,1000)</f>
        <v>(https://www.ej-technologies.com/products/jprofiler/overview.html) OWASP Security Shepherd [</v>
      </c>
      <c r="C14338" t="s">
        <v>13804</v>
      </c>
      <c r="D14338" t="s">
        <v>1683</v>
      </c>
      <c r="E14338" t="str">
        <f t="shared" ref="E14338:E14401" si="2557">SUBSTITUTE(SUBSTITUTE(B14338,"(https://",""), "(http://", "")</f>
        <v>www.ej-technologies.com/products/jprofiler/overview.html) OWASP Security Shepherd [</v>
      </c>
      <c r="F14338" t="str">
        <f t="shared" ref="F14338:F14401" si="2558">LEFT(E14338,FIND("/", E14338)-1)</f>
        <v>www.ej-technologies.com</v>
      </c>
      <c r="I14338">
        <f t="shared" ref="I14338:I14339" si="2559">COUNTIF(F:F,F14338)</f>
        <v>2</v>
      </c>
    </row>
    <row r="14339" spans="1:9">
      <c r="A14339" t="str">
        <f>LEFT(C14339,FIND(")]",C14339)-1)</f>
        <v>![Chat with us](https://img.shields.io/badge/chat-IRC%20%20Matrix%20%20Web-blue.svg</v>
      </c>
      <c r="B14339" t="str">
        <f>MID(C14339,FIND(")](",C14339)+2,1000)</f>
        <v>(https://www.etebase.com/community-chat/)</v>
      </c>
      <c r="C14339" t="s">
        <v>12167</v>
      </c>
      <c r="D14339" t="s">
        <v>1684</v>
      </c>
      <c r="E14339" t="str">
        <f t="shared" si="2557"/>
        <v>www.etebase.com/community-chat/)</v>
      </c>
      <c r="F14339" t="str">
        <f t="shared" si="2558"/>
        <v>www.etebase.com</v>
      </c>
      <c r="I14339">
        <f t="shared" si="2559"/>
        <v>1</v>
      </c>
    </row>
    <row r="14340" spans="1:9">
      <c r="A14340" t="str">
        <f>LEFT(C14340,FIND(")",C14340)-1)</f>
        <v>![Donate](https://www.paypal.com/en_US/i/btn/btn_donateCC_LG.gif</v>
      </c>
      <c r="B14340" t="str">
        <f>MID(C14340,FIND(")](",C14340)+2,1000)</f>
        <v>(https://www.paypal.com/cgi-bin/webscr?cmd=_s-xclick&amp;hosted_button_id=3F9HXD7A2SMCN)[</v>
      </c>
      <c r="C14340" t="s">
        <v>13789</v>
      </c>
      <c r="D14340" t="s">
        <v>1683</v>
      </c>
      <c r="E14340" t="str">
        <f t="shared" si="2557"/>
        <v>www.paypal.com/cgi-bin/webscr?cmd=_s-xclick&amp;hosted_button_id=3F9HXD7A2SMCN)[</v>
      </c>
      <c r="F14340" t="str">
        <f t="shared" si="2558"/>
        <v>www.paypal.com</v>
      </c>
      <c r="H14340" t="s">
        <v>16464</v>
      </c>
    </row>
    <row r="14341" spans="1:9">
      <c r="C14341" t="s">
        <v>13790</v>
      </c>
      <c r="D14341" t="s">
        <v>1683</v>
      </c>
      <c r="E14341" t="str">
        <f t="shared" si="2557"/>
        <v/>
      </c>
      <c r="F14341" t="e">
        <f t="shared" si="2558"/>
        <v>#VALUE!</v>
      </c>
      <c r="H14341" t="s">
        <v>16464</v>
      </c>
    </row>
    <row r="14342" spans="1:9">
      <c r="A14342" t="str">
        <f>LEFT(C14342,FIND(")",C14342)-1)</f>
        <v>![Code Coverage](https://img.shields.io/codecov/c/github/mplushnikov/lombok-intellij-plugin/master.svg</v>
      </c>
      <c r="B14342" t="str">
        <f>MID(C14342,FIND(")](",C14342)+2,1000)</f>
        <v>(https://codecov.io/github/mplushnikov/lombok-intellij-plugin?branch=master)[</v>
      </c>
      <c r="C14342" t="s">
        <v>13791</v>
      </c>
      <c r="D14342" t="s">
        <v>1683</v>
      </c>
      <c r="E14342" t="str">
        <f t="shared" si="2557"/>
        <v>codecov.io/github/mplushnikov/lombok-intellij-plugin?branch=master)[</v>
      </c>
      <c r="F14342" t="str">
        <f t="shared" si="2558"/>
        <v>codecov.io</v>
      </c>
      <c r="H14342" t="s">
        <v>16457</v>
      </c>
    </row>
    <row r="14343" spans="1:9">
      <c r="A14343" t="str">
        <f>LEFT(C14343,FIND(")",C14343)-1)</f>
        <v>[![Facebook](https://img.shields.io/badge/Like%20on%20Facebook-4267B2</v>
      </c>
      <c r="B14343" t="str">
        <f>MID(C14343,FIND(")](",C14343)+2,1000)</f>
        <v>(https://www.facebook.com/Existential-Audio-103423234434751)</v>
      </c>
      <c r="C14343" t="s">
        <v>169</v>
      </c>
      <c r="D14343" t="s">
        <v>800</v>
      </c>
      <c r="E14343" t="str">
        <f t="shared" si="2557"/>
        <v>www.facebook.com/Existential-Audio-103423234434751)</v>
      </c>
      <c r="F14343" t="str">
        <f t="shared" si="2558"/>
        <v>www.facebook.com</v>
      </c>
      <c r="I14343">
        <f t="shared" ref="I14343:I14345" si="2560">COUNTIF(F:F,F14343)</f>
        <v>5</v>
      </c>
    </row>
    <row r="14344" spans="1:9">
      <c r="A14344" t="str">
        <f>LEFT(C14344,FIND(")",C14344)-1)</f>
        <v>![Diligent Engine on Facebook](https://github.com/DiligentGraphics/DiligentCore/blob/master/media/facebook.png</v>
      </c>
      <c r="B14344" t="str">
        <f>MID(C14344,FIND(")](",C14344)+2,1000)</f>
        <v>(https://www.facebook.com/DiligentGraphics/)</v>
      </c>
      <c r="C14344" t="s">
        <v>3856</v>
      </c>
      <c r="D14344" t="s">
        <v>1119</v>
      </c>
      <c r="E14344" t="str">
        <f t="shared" si="2557"/>
        <v>www.facebook.com/DiligentGraphics/)</v>
      </c>
      <c r="F14344" t="str">
        <f t="shared" si="2558"/>
        <v>www.facebook.com</v>
      </c>
      <c r="I14344">
        <f t="shared" si="2560"/>
        <v>5</v>
      </c>
    </row>
    <row r="14345" spans="1:9">
      <c r="A14345" t="str">
        <f>LEFT(C14345,FIND(")",C14345)-1)</f>
        <v>![Facebook](https://img.shields.io/badge/Facebook-1877F2?logo=facebook&amp;logoColor=white</v>
      </c>
      <c r="B14345" t="str">
        <f>MID(C14345,FIND(")](",C14345)+2,1000)</f>
        <v>(https://www.facebook.com/voxel51)</v>
      </c>
      <c r="C14345" t="s">
        <v>10963</v>
      </c>
      <c r="D14345" t="s">
        <v>1684</v>
      </c>
      <c r="E14345" t="str">
        <f t="shared" si="2557"/>
        <v>www.facebook.com/voxel51)</v>
      </c>
      <c r="F14345" t="str">
        <f t="shared" si="2558"/>
        <v>www.facebook.com</v>
      </c>
      <c r="I14345">
        <f t="shared" si="2560"/>
        <v>5</v>
      </c>
    </row>
    <row r="14346" spans="1:9">
      <c r="C14346" t="s">
        <v>13795</v>
      </c>
      <c r="D14346" t="s">
        <v>1683</v>
      </c>
      <c r="E14346" t="str">
        <f t="shared" si="2557"/>
        <v/>
      </c>
      <c r="F14346" t="e">
        <f t="shared" si="2558"/>
        <v>#VALUE!</v>
      </c>
      <c r="H14346" t="s">
        <v>16464</v>
      </c>
    </row>
    <row r="14347" spans="1:9">
      <c r="C14347" t="s">
        <v>13796</v>
      </c>
      <c r="D14347" t="s">
        <v>1683</v>
      </c>
      <c r="E14347" t="str">
        <f t="shared" si="2557"/>
        <v/>
      </c>
      <c r="F14347" t="e">
        <f t="shared" si="2558"/>
        <v>#VALUE!</v>
      </c>
      <c r="H14347" t="s">
        <v>16464</v>
      </c>
    </row>
    <row r="14348" spans="1:9">
      <c r="A14348" t="str">
        <f t="shared" ref="A14348:A14359" si="2561">LEFT(C14348,FIND(")",C14348)-1)</f>
        <v>![](https://raw.github.com/wiki/brettwooldridge/HikariCP/facebook.png</v>
      </c>
      <c r="B14348" t="str">
        <f t="shared" ref="B14348:B14357" si="2562">MID(C14348,FIND(")](",C14348)+2,1000)</f>
        <v>(http://www.facebook.com/plugins/like.php?href=https%3A%2F%2Fgithub.com%2Fbrettwooldridge%2FHikariCP&amp;width&amp;layout=standard&amp;action=recommend&amp;show_faces=true&amp;share=false&amp;height=80)[</v>
      </c>
      <c r="C14348" t="s">
        <v>13787</v>
      </c>
      <c r="D14348" t="s">
        <v>1683</v>
      </c>
      <c r="E14348" t="str">
        <f t="shared" si="2557"/>
        <v>www.facebook.com/plugins/like.php?href=https%3A%2F%2Fgithub.com%2Fbrettwooldridge%2FHikariCP&amp;width&amp;layout=standard&amp;action=recommend&amp;show_faces=true&amp;share=false&amp;height=80)[</v>
      </c>
      <c r="F14348" t="str">
        <f t="shared" si="2558"/>
        <v>www.facebook.com</v>
      </c>
      <c r="I14348">
        <f t="shared" ref="I14348:I14350" si="2563">COUNTIF(F:F,F14348)</f>
        <v>5</v>
      </c>
    </row>
    <row r="14349" spans="1:9">
      <c r="A14349" t="str">
        <f t="shared" si="2561"/>
        <v>![Share on Facebook](https://github.com/PhilJay/MPAndroidChart/blob/master/design/facebook_icon.png</v>
      </c>
      <c r="B14349" t="str">
        <f t="shared" si="2562"/>
        <v>(https://www.facebook.com/sharer/sharer.php?u=https://github.com/PhilJay/MPAndroidChart)</v>
      </c>
      <c r="C14349" t="s">
        <v>14813</v>
      </c>
      <c r="D14349" t="s">
        <v>1683</v>
      </c>
      <c r="E14349" t="str">
        <f t="shared" si="2557"/>
        <v>www.facebook.com/sharer/sharer.php?u=https://github.com/PhilJay/MPAndroidChart)</v>
      </c>
      <c r="F14349" t="str">
        <f t="shared" si="2558"/>
        <v>www.facebook.com</v>
      </c>
      <c r="I14349">
        <f t="shared" si="2563"/>
        <v>5</v>
      </c>
    </row>
    <row r="14350" spans="1:9">
      <c r="A14350" t="str">
        <f t="shared" si="2561"/>
        <v>[firsttimersonly](http://img.shields.io/badge/first--timers--only-friendly-blue.svg</v>
      </c>
      <c r="B14350" t="str">
        <f t="shared" si="2562"/>
        <v>(http://www.firsttimersonly.com/)</v>
      </c>
      <c r="C14350" t="s">
        <v>6017</v>
      </c>
      <c r="D14350" t="s">
        <v>1120</v>
      </c>
      <c r="E14350" t="str">
        <f t="shared" si="2557"/>
        <v>www.firsttimersonly.com/)</v>
      </c>
      <c r="F14350" t="str">
        <f t="shared" si="2558"/>
        <v>www.firsttimersonly.com</v>
      </c>
      <c r="I14350">
        <f t="shared" si="2563"/>
        <v>1</v>
      </c>
    </row>
    <row r="14351" spans="1:9">
      <c r="A14351" t="str">
        <f t="shared" si="2561"/>
        <v>![GHA tests Workflow Status](https://github.com/INRIA/spoon/actions/workflows/tests.yml/badge.svg</v>
      </c>
      <c r="B14351" t="str">
        <f t="shared" si="2562"/>
        <v>(https://github.com/INRIA/spoon/actions/workflows/tests.yml)[</v>
      </c>
      <c r="C14351" t="s">
        <v>13800</v>
      </c>
      <c r="D14351" t="s">
        <v>1683</v>
      </c>
      <c r="E14351" t="str">
        <f t="shared" si="2557"/>
        <v>github.com/INRIA/spoon/actions/workflows/tests.yml)[</v>
      </c>
      <c r="F14351" t="str">
        <f t="shared" si="2558"/>
        <v>github.com</v>
      </c>
      <c r="G14351" t="s">
        <v>16451</v>
      </c>
      <c r="H14351" t="s">
        <v>16455</v>
      </c>
    </row>
    <row r="14352" spans="1:9">
      <c r="A14352" t="str">
        <f t="shared" si="2561"/>
        <v>![Coverage Status](https://coveralls.io/repos/INRIA/spoon/badge.svg</v>
      </c>
      <c r="B14352" t="str">
        <f t="shared" si="2562"/>
        <v>(https://coveralls.io/r/INRIA/spoon)[</v>
      </c>
      <c r="C14352" t="s">
        <v>13801</v>
      </c>
      <c r="D14352" t="s">
        <v>1683</v>
      </c>
      <c r="E14352" t="str">
        <f t="shared" si="2557"/>
        <v>coveralls.io/r/INRIA/spoon)[</v>
      </c>
      <c r="F14352" t="str">
        <f t="shared" si="2558"/>
        <v>coveralls.io</v>
      </c>
      <c r="H14352" t="s">
        <v>16457</v>
      </c>
    </row>
    <row r="14353" spans="1:9">
      <c r="A14353" t="str">
        <f t="shared" si="2561"/>
        <v>![FIWARE Chapter](https://nexus.lab.fiware.org/repository/raw/public/badges/chapters/media-streams.svg</v>
      </c>
      <c r="B14353" t="str">
        <f t="shared" si="2562"/>
        <v>(https://www.fiware.org/developers/catalogue/)</v>
      </c>
      <c r="C14353" t="s">
        <v>3192</v>
      </c>
      <c r="D14353" t="s">
        <v>1119</v>
      </c>
      <c r="E14353" t="str">
        <f t="shared" si="2557"/>
        <v>www.fiware.org/developers/catalogue/)</v>
      </c>
      <c r="F14353" t="str">
        <f t="shared" si="2558"/>
        <v>www.fiware.org</v>
      </c>
      <c r="I14353">
        <f>COUNTIF(F:F,F14353)</f>
        <v>2</v>
      </c>
    </row>
    <row r="14354" spans="1:9">
      <c r="A14354" t="str">
        <f t="shared" si="2561"/>
        <v>![Reproducible Builds](https://img.shields.io/badge/Reproducible_Builds-ok-success?labelColor=1e5b96</v>
      </c>
      <c r="B14354" t="str">
        <f t="shared" si="2562"/>
        <v>(https://github.com/jvm-repo-rebuild/reproducible-centralfr.inria.gforge.spoon:spoon-core)</v>
      </c>
      <c r="C14354" t="s">
        <v>13803</v>
      </c>
      <c r="D14354" t="s">
        <v>1683</v>
      </c>
      <c r="E14354" t="str">
        <f t="shared" si="2557"/>
        <v>github.com/jvm-repo-rebuild/reproducible-centralfr.inria.gforge.spoon:spoon-core)</v>
      </c>
      <c r="F14354" t="str">
        <f t="shared" si="2558"/>
        <v>github.com</v>
      </c>
      <c r="G14354" t="s">
        <v>16451</v>
      </c>
      <c r="H14354" t="s">
        <v>16455</v>
      </c>
    </row>
    <row r="14355" spans="1:9">
      <c r="A14355" t="str">
        <f t="shared" si="2561"/>
        <v>![FIWARE member status](https://nexus.lab.fiware.org/static/badges/statuses/kurento.svg</v>
      </c>
      <c r="B14355" t="str">
        <f t="shared" si="2562"/>
        <v xml:space="preserve">(https://www.fiware.org/developers/catalogue/)    </v>
      </c>
      <c r="C14355" t="s">
        <v>3198</v>
      </c>
      <c r="D14355" t="s">
        <v>1119</v>
      </c>
      <c r="E14355" t="str">
        <f t="shared" si="2557"/>
        <v xml:space="preserve">www.fiware.org/developers/catalogue/)    </v>
      </c>
      <c r="F14355" t="str">
        <f t="shared" si="2558"/>
        <v>www.fiware.org</v>
      </c>
      <c r="I14355">
        <f t="shared" ref="I14355:I14357" si="2564">COUNTIF(F:F,F14355)</f>
        <v>2</v>
      </c>
    </row>
    <row r="14356" spans="1:9">
      <c r="A14356" t="str">
        <f t="shared" si="2561"/>
        <v>![](https://farm5.staticflickr.com/4803/45604489274_ea9928ff4b_b.jpg</v>
      </c>
      <c r="B14356" t="str">
        <f t="shared" si="2562"/>
        <v>(https://www.flickr.com/photos/subwiz/45604489274/)[</v>
      </c>
      <c r="C14356" t="s">
        <v>13861</v>
      </c>
      <c r="D14356" t="s">
        <v>1683</v>
      </c>
      <c r="E14356" t="str">
        <f t="shared" si="2557"/>
        <v>www.flickr.com/photos/subwiz/45604489274/)[</v>
      </c>
      <c r="F14356" t="str">
        <f t="shared" si="2558"/>
        <v>www.flickr.com</v>
      </c>
      <c r="I14356">
        <f t="shared" si="2564"/>
        <v>1</v>
      </c>
    </row>
    <row r="14357" spans="1:9">
      <c r="A14357" t="str">
        <f t="shared" si="2561"/>
        <v>[DynamoVisualProgramming.Core on fuget.org](https://www.fuget.org/packages/DynamoVisualProgramming.Core/badge.svg</v>
      </c>
      <c r="B14357" t="str">
        <f t="shared" si="2562"/>
        <v>(https://www.fuget.org/packages/DynamoVisualProgramming.Core)</v>
      </c>
      <c r="C14357" t="s">
        <v>6062</v>
      </c>
      <c r="D14357" t="s">
        <v>1120</v>
      </c>
      <c r="E14357" t="str">
        <f t="shared" si="2557"/>
        <v>www.fuget.org/packages/DynamoVisualProgramming.Core)</v>
      </c>
      <c r="F14357" t="str">
        <f t="shared" si="2558"/>
        <v>www.fuget.org</v>
      </c>
      <c r="I14357">
        <f t="shared" si="2564"/>
        <v>2</v>
      </c>
    </row>
    <row r="14358" spans="1:9">
      <c r="A14358" t="str">
        <f t="shared" si="2561"/>
        <v>![Download](https://api.bintray.com/packages/reactivex/RxJava/RxNetty/images/download.svg</v>
      </c>
      <c r="C14358" t="s">
        <v>13807</v>
      </c>
      <c r="D14358" t="s">
        <v>1683</v>
      </c>
      <c r="E14358" t="str">
        <f t="shared" si="2557"/>
        <v/>
      </c>
      <c r="F14358" t="e">
        <f t="shared" si="2558"/>
        <v>#VALUE!</v>
      </c>
      <c r="H14358" t="s">
        <v>16464</v>
      </c>
    </row>
    <row r="14359" spans="1:9">
      <c r="A14359" t="str">
        <f t="shared" si="2561"/>
        <v>[Clancey.Comet on fuget.org](https://www.fuget.org/packages/Clancey.Comet/badge.svg</v>
      </c>
      <c r="B14359" t="str">
        <f>MID(C14359,FIND(")](",C14359)+2,1000)</f>
        <v>(https://www.fuget.org/packages/Clancey.Comet)</v>
      </c>
      <c r="C14359" t="s">
        <v>6508</v>
      </c>
      <c r="D14359" t="s">
        <v>1120</v>
      </c>
      <c r="E14359" t="str">
        <f t="shared" si="2557"/>
        <v>www.fuget.org/packages/Clancey.Comet)</v>
      </c>
      <c r="F14359" t="str">
        <f t="shared" si="2558"/>
        <v>www.fuget.org</v>
      </c>
      <c r="I14359">
        <f t="shared" ref="I14359:I14360" si="2565">COUNTIF(F:F,F14359)</f>
        <v>2</v>
      </c>
    </row>
    <row r="14360" spans="1:9">
      <c r="A14360" t="str">
        <f>LEFT(C14360,FIND(")]",C14360)-1)</f>
        <v>![](https://raw.githubusercontent.com/ab77/netflix-proxy/master/static/gandi.png</v>
      </c>
      <c r="B14360" t="str">
        <f>MID(C14360,FIND(")](",C14360)+2,1000)</f>
        <v>(https://www.gandi.net/hosting/iaas/buy)</v>
      </c>
      <c r="C14360" t="s">
        <v>7538</v>
      </c>
      <c r="D14360" t="s">
        <v>1684</v>
      </c>
      <c r="E14360" t="str">
        <f t="shared" si="2557"/>
        <v>www.gandi.net/hosting/iaas/buy)</v>
      </c>
      <c r="F14360" t="str">
        <f t="shared" si="2558"/>
        <v>www.gandi.net</v>
      </c>
      <c r="I14360">
        <f t="shared" si="2565"/>
        <v>1</v>
      </c>
    </row>
    <row r="14361" spans="1:9">
      <c r="A14361" t="str">
        <f t="shared" ref="A14361:A14402" si="2566">LEFT(C14361,FIND(")",C14361)-1)</f>
        <v>![alt tag](https://api.travis-ci.org/phishman3579/java-algorithms-implementation.svg?branch=master</v>
      </c>
      <c r="C14361" t="s">
        <v>13810</v>
      </c>
      <c r="D14361" t="s">
        <v>1683</v>
      </c>
      <c r="E14361" t="str">
        <f t="shared" si="2557"/>
        <v/>
      </c>
      <c r="F14361" t="e">
        <f t="shared" si="2558"/>
        <v>#VALUE!</v>
      </c>
      <c r="H14361" t="s">
        <v>16464</v>
      </c>
    </row>
    <row r="14362" spans="1:9">
      <c r="A14362" t="str">
        <f t="shared" si="2566"/>
        <v>![Banner](https://spideroak.com/share/IFEU2U2JINCA/GitHub/home/SecUpwN/SpiderOak/PROMOTION/AIMSICD-Banner_Large.png</v>
      </c>
      <c r="B14362" t="str">
        <f>MID(C14362,FIND(")](",C14362)+2,1000)</f>
        <v>(https://github.com/CellularPrivacy/Android-IMSI-Catcher-Detector/wiki/Status-Icons)[</v>
      </c>
      <c r="C14362" t="s">
        <v>13811</v>
      </c>
      <c r="D14362" t="s">
        <v>1683</v>
      </c>
      <c r="E14362" t="str">
        <f t="shared" si="2557"/>
        <v>github.com/CellularPrivacy/Android-IMSI-Catcher-Detector/wiki/Status-Icons)[</v>
      </c>
      <c r="F14362" t="str">
        <f t="shared" si="2558"/>
        <v>github.com</v>
      </c>
      <c r="G14362" t="s">
        <v>16451</v>
      </c>
      <c r="H14362" t="s">
        <v>16455</v>
      </c>
    </row>
    <row r="14363" spans="1:9">
      <c r="A14363" t="str">
        <f t="shared" si="2566"/>
        <v>![Teaser](https://spideroak.com/share/IFEU2U2JINCA/GitHub/home/SecUpwN/SpiderOak/PROMOTION/AIMSICD-Teaser.png</v>
      </c>
      <c r="B14363" t="str">
        <f>MID(C14363,FIND(")](",C14363)+2,1000)</f>
        <v>(https://github.com/CellularPrivacy/Android-IMSI-Catcher-Detector/wiki)[</v>
      </c>
      <c r="C14363" t="s">
        <v>13812</v>
      </c>
      <c r="D14363" t="s">
        <v>1683</v>
      </c>
      <c r="E14363" t="str">
        <f t="shared" si="2557"/>
        <v>github.com/CellularPrivacy/Android-IMSI-Catcher-Detector/wiki)[</v>
      </c>
      <c r="F14363" t="str">
        <f t="shared" si="2558"/>
        <v>github.com</v>
      </c>
      <c r="G14363" t="s">
        <v>16451</v>
      </c>
      <c r="H14363" t="s">
        <v>16455</v>
      </c>
    </row>
    <row r="14364" spans="1:9">
      <c r="A14364" t="str">
        <f t="shared" si="2566"/>
        <v>![IMSI-Catchers](https://spideroak.com/share/IFEU2U2JINCA/GitHub/home/SecUpwN/SpiderOak/DOCUMENTATION/IMSI-Catchers/IMSI-Catchers.png</v>
      </c>
      <c r="C14364" t="s">
        <v>13813</v>
      </c>
      <c r="D14364" t="s">
        <v>1683</v>
      </c>
      <c r="E14364" t="str">
        <f t="shared" si="2557"/>
        <v/>
      </c>
      <c r="F14364" t="e">
        <f t="shared" si="2558"/>
        <v>#VALUE!</v>
      </c>
      <c r="H14364" t="s">
        <v>16464</v>
      </c>
    </row>
    <row r="14365" spans="1:9">
      <c r="A14365" t="str">
        <f t="shared" si="2566"/>
        <v>![Warning](https://spideroak.com/share/IFEU2U2JINCA/GitHub/home/SecUpwN/SpiderOak/DOCUMENTATION/Warning.png</v>
      </c>
      <c r="B14365" t="str">
        <f t="shared" ref="B14365:B14371" si="2567">MID(C14365,FIND(")](",C14365)+2,1000)</f>
        <v>(https://github.com/CellularPrivacy/Android-IMSI-Catcher-Detector/wiki/Development-Status)</v>
      </c>
      <c r="C14365" t="s">
        <v>13814</v>
      </c>
      <c r="D14365" t="s">
        <v>1683</v>
      </c>
      <c r="E14365" t="str">
        <f t="shared" si="2557"/>
        <v>github.com/CellularPrivacy/Android-IMSI-Catcher-Detector/wiki/Development-Status)</v>
      </c>
      <c r="F14365" t="str">
        <f t="shared" si="2558"/>
        <v>github.com</v>
      </c>
      <c r="G14365" t="s">
        <v>16451</v>
      </c>
      <c r="H14365" t="s">
        <v>16455</v>
      </c>
    </row>
    <row r="14366" spans="1:9">
      <c r="A14366" t="str">
        <f t="shared" si="2566"/>
        <v>![GPLv3+](http://gplv3.fsf.org/gplv3-127x51.png</v>
      </c>
      <c r="B14366" t="str">
        <f t="shared" si="2567"/>
        <v>(https://github.com/CellularPrivacy/Android-IMSI-Catcher-Detector/blob/master/LICENSE)</v>
      </c>
      <c r="C14366" t="s">
        <v>13815</v>
      </c>
      <c r="D14366" t="s">
        <v>1683</v>
      </c>
      <c r="E14366" t="str">
        <f t="shared" si="2557"/>
        <v>github.com/CellularPrivacy/Android-IMSI-Catcher-Detector/blob/master/LICENSE)</v>
      </c>
      <c r="F14366" t="str">
        <f t="shared" si="2558"/>
        <v>github.com</v>
      </c>
      <c r="G14366" t="s">
        <v>16451</v>
      </c>
      <c r="H14366" t="s">
        <v>16455</v>
      </c>
    </row>
    <row r="14367" spans="1:9">
      <c r="A14367" t="str">
        <f t="shared" si="2566"/>
        <v>![Geometrize Logo](https://github.com/Tw1ddle/geometrize/blob/master/screenshots/logo.png?raw=true "Geometrize logo"</v>
      </c>
      <c r="B14367" t="str">
        <f t="shared" si="2567"/>
        <v>(https://www.geometrize.co.uk/)</v>
      </c>
      <c r="C14367" t="s">
        <v>3286</v>
      </c>
      <c r="D14367" t="s">
        <v>1119</v>
      </c>
      <c r="E14367" t="str">
        <f t="shared" si="2557"/>
        <v>www.geometrize.co.uk/)</v>
      </c>
      <c r="F14367" t="str">
        <f t="shared" si="2558"/>
        <v>www.geometrize.co.uk</v>
      </c>
      <c r="I14367">
        <f t="shared" ref="I14367:I14370" si="2568">COUNTIF(F:F,F14367)</f>
        <v>25</v>
      </c>
    </row>
    <row r="14368" spans="1:9">
      <c r="A14368" t="str">
        <f t="shared" si="2566"/>
        <v>![50 Circles](https://github.com/Tw1ddle/geometrize/blob/master/screenshots/seagull_50_circles.png?raw=true</v>
      </c>
      <c r="B14368" t="str">
        <f t="shared" si="2567"/>
        <v xml:space="preserve">(https://www.geometrize.co.uk/)  </v>
      </c>
      <c r="C14368" t="s">
        <v>4092</v>
      </c>
      <c r="D14368" t="s">
        <v>1119</v>
      </c>
      <c r="E14368" t="str">
        <f t="shared" si="2557"/>
        <v xml:space="preserve">www.geometrize.co.uk/)  </v>
      </c>
      <c r="F14368" t="str">
        <f t="shared" si="2558"/>
        <v>www.geometrize.co.uk</v>
      </c>
      <c r="I14368">
        <f t="shared" si="2568"/>
        <v>25</v>
      </c>
    </row>
    <row r="14369" spans="1:9">
      <c r="A14369" t="str">
        <f t="shared" si="2566"/>
        <v>![200 Circles](https://github.com/Tw1ddle/geometrize/blob/master/screenshots/seagull_200_circles.png?raw=true</v>
      </c>
      <c r="B14369" t="str">
        <f t="shared" si="2567"/>
        <v xml:space="preserve">(https://www.geometrize.co.uk/)  </v>
      </c>
      <c r="C14369" t="s">
        <v>4093</v>
      </c>
      <c r="D14369" t="s">
        <v>1119</v>
      </c>
      <c r="E14369" t="str">
        <f t="shared" si="2557"/>
        <v xml:space="preserve">www.geometrize.co.uk/)  </v>
      </c>
      <c r="F14369" t="str">
        <f t="shared" si="2558"/>
        <v>www.geometrize.co.uk</v>
      </c>
      <c r="I14369">
        <f t="shared" si="2568"/>
        <v>25</v>
      </c>
    </row>
    <row r="14370" spans="1:9">
      <c r="A14370" t="str">
        <f t="shared" si="2566"/>
        <v>![500 Circles](https://github.com/Tw1ddle/geometrize/blob/master/screenshots/seagull_500_circles.png?raw=true</v>
      </c>
      <c r="B14370" t="str">
        <f t="shared" si="2567"/>
        <v xml:space="preserve">(https://www.geometrize.co.uk/)  </v>
      </c>
      <c r="C14370" t="s">
        <v>4562</v>
      </c>
      <c r="D14370" t="s">
        <v>1119</v>
      </c>
      <c r="E14370" t="str">
        <f t="shared" si="2557"/>
        <v xml:space="preserve">www.geometrize.co.uk/)  </v>
      </c>
      <c r="F14370" t="str">
        <f t="shared" si="2558"/>
        <v>www.geometrize.co.uk</v>
      </c>
      <c r="I14370">
        <f t="shared" si="2568"/>
        <v>25</v>
      </c>
    </row>
    <row r="14371" spans="1:9">
      <c r="A14371" t="str">
        <f t="shared" si="2566"/>
        <v>![License](https://img.shields.io/github/license/eclipse/deeplearning4j</v>
      </c>
      <c r="B14371" t="str">
        <f t="shared" si="2567"/>
        <v>(LICENSE)</v>
      </c>
      <c r="C14371" t="s">
        <v>13820</v>
      </c>
      <c r="D14371" t="s">
        <v>1683</v>
      </c>
      <c r="E14371" t="str">
        <f t="shared" si="2557"/>
        <v>(LICENSE)</v>
      </c>
      <c r="F14371" t="e">
        <f t="shared" si="2558"/>
        <v>#VALUE!</v>
      </c>
      <c r="H14371" t="s">
        <v>16464</v>
      </c>
    </row>
    <row r="14372" spans="1:9">
      <c r="A14372" t="str">
        <f t="shared" si="2566"/>
        <v>![GitHub commit activity](https://img.shields.io/github/commit-activity/m/eclipse/deeplearning4j</v>
      </c>
      <c r="C14372" t="s">
        <v>1181</v>
      </c>
      <c r="D14372" t="s">
        <v>1683</v>
      </c>
      <c r="E14372" t="str">
        <f t="shared" si="2557"/>
        <v/>
      </c>
      <c r="F14372" t="e">
        <f t="shared" si="2558"/>
        <v>#VALUE!</v>
      </c>
      <c r="H14372" t="s">
        <v>16464</v>
      </c>
    </row>
    <row r="14373" spans="1:9">
      <c r="A14373" t="str">
        <f t="shared" si="2566"/>
        <v>![50 Triangles](https://github.com/Tw1ddle/geometrize/blob/master/screenshots/seagull_50_triangles.png?raw=true</v>
      </c>
      <c r="B14373" t="str">
        <f t="shared" ref="B14373:B14379" si="2569">MID(C14373,FIND(")](",C14373)+2,1000)</f>
        <v xml:space="preserve">(https://www.geometrize.co.uk/)  </v>
      </c>
      <c r="C14373" t="s">
        <v>4094</v>
      </c>
      <c r="D14373" t="s">
        <v>1119</v>
      </c>
      <c r="E14373" t="str">
        <f t="shared" si="2557"/>
        <v xml:space="preserve">www.geometrize.co.uk/)  </v>
      </c>
      <c r="F14373" t="str">
        <f t="shared" si="2558"/>
        <v>www.geometrize.co.uk</v>
      </c>
      <c r="I14373">
        <f>COUNTIF(F:F,F14373)</f>
        <v>25</v>
      </c>
    </row>
    <row r="14374" spans="1:9">
      <c r="A14374" t="str">
        <f t="shared" si="2566"/>
        <v>![Gitter chat](https://badges.gitter.im/twosigma/beakerx.png</v>
      </c>
      <c r="B14374" t="str">
        <f t="shared" si="2569"/>
        <v>(https://gitter.im/twosigma/beakerx)[</v>
      </c>
      <c r="C14374" t="s">
        <v>13822</v>
      </c>
      <c r="D14374" t="s">
        <v>1683</v>
      </c>
      <c r="E14374" t="str">
        <f t="shared" si="2557"/>
        <v>gitter.im/twosigma/beakerx)[</v>
      </c>
      <c r="F14374" t="str">
        <f t="shared" si="2558"/>
        <v>gitter.im</v>
      </c>
      <c r="H14374" t="s">
        <v>16460</v>
      </c>
    </row>
    <row r="14375" spans="1:9">
      <c r="A14375" t="str">
        <f t="shared" si="2566"/>
        <v>![200 Triangles](https://github.com/Tw1ddle/geometrize/blob/master/screenshots/seagull_200_triangles.png?raw=true</v>
      </c>
      <c r="B14375" t="str">
        <f t="shared" si="2569"/>
        <v xml:space="preserve">(https://www.geometrize.co.uk/)  </v>
      </c>
      <c r="C14375" t="s">
        <v>4095</v>
      </c>
      <c r="D14375" t="s">
        <v>1119</v>
      </c>
      <c r="E14375" t="str">
        <f t="shared" si="2557"/>
        <v xml:space="preserve">www.geometrize.co.uk/)  </v>
      </c>
      <c r="F14375" t="str">
        <f t="shared" si="2558"/>
        <v>www.geometrize.co.uk</v>
      </c>
      <c r="I14375">
        <f t="shared" ref="I14375:I14379" si="2570">COUNTIF(F:F,F14375)</f>
        <v>25</v>
      </c>
    </row>
    <row r="14376" spans="1:9">
      <c r="A14376" t="str">
        <f t="shared" si="2566"/>
        <v>![500 Triangles](https://github.com/Tw1ddle/geometrize/blob/master/screenshots/seagull_500_triangles.png?raw=true</v>
      </c>
      <c r="B14376" t="str">
        <f t="shared" si="2569"/>
        <v xml:space="preserve">(https://www.geometrize.co.uk/)   </v>
      </c>
      <c r="C14376" t="s">
        <v>4561</v>
      </c>
      <c r="D14376" t="s">
        <v>1119</v>
      </c>
      <c r="E14376" t="str">
        <f t="shared" si="2557"/>
        <v xml:space="preserve">www.geometrize.co.uk/)   </v>
      </c>
      <c r="F14376" t="str">
        <f t="shared" si="2558"/>
        <v>www.geometrize.co.uk</v>
      </c>
      <c r="I14376">
        <f t="shared" si="2570"/>
        <v>25</v>
      </c>
    </row>
    <row r="14377" spans="1:9">
      <c r="A14377" t="str">
        <f t="shared" si="2566"/>
        <v>![50 Rotated Rectangles](https://github.com/Tw1ddle/geometrize/blob/master/screenshots/seagull_50_rotated_rectangles.png?raw=true</v>
      </c>
      <c r="B14377" t="str">
        <f t="shared" si="2569"/>
        <v xml:space="preserve">(https://www.geometrize.co.uk/)  </v>
      </c>
      <c r="C14377" t="s">
        <v>4096</v>
      </c>
      <c r="D14377" t="s">
        <v>1119</v>
      </c>
      <c r="E14377" t="str">
        <f t="shared" si="2557"/>
        <v xml:space="preserve">www.geometrize.co.uk/)  </v>
      </c>
      <c r="F14377" t="str">
        <f t="shared" si="2558"/>
        <v>www.geometrize.co.uk</v>
      </c>
      <c r="I14377">
        <f t="shared" si="2570"/>
        <v>25</v>
      </c>
    </row>
    <row r="14378" spans="1:9">
      <c r="A14378" t="str">
        <f t="shared" si="2566"/>
        <v>![200 Rotated Rectangles](https://github.com/Tw1ddle/geometrize/blob/master/screenshots/seagull_200_rotated_rectangles.png?raw=true</v>
      </c>
      <c r="B14378" t="str">
        <f t="shared" si="2569"/>
        <v>(https://www.geometrize.co.uk/)  C14383</v>
      </c>
      <c r="C14378" t="s">
        <v>16589</v>
      </c>
      <c r="D14378" t="s">
        <v>1119</v>
      </c>
      <c r="E14378" t="str">
        <f t="shared" si="2557"/>
        <v>www.geometrize.co.uk/)  C14383</v>
      </c>
      <c r="F14378" t="str">
        <f t="shared" si="2558"/>
        <v>www.geometrize.co.uk</v>
      </c>
      <c r="I14378">
        <f t="shared" si="2570"/>
        <v>25</v>
      </c>
    </row>
    <row r="14379" spans="1:9">
      <c r="A14379" t="str">
        <f t="shared" si="2566"/>
        <v>![500 Rotated Rectangles](https://github.com/Tw1ddle/geometrize/blob/master/screenshots/seagull_500_rotated_rectangles.png?raw=true</v>
      </c>
      <c r="B14379" t="str">
        <f t="shared" si="2569"/>
        <v xml:space="preserve">(https://www.geometrize.co.uk/)      </v>
      </c>
      <c r="C14379" t="s">
        <v>4560</v>
      </c>
      <c r="D14379" t="s">
        <v>1119</v>
      </c>
      <c r="E14379" t="str">
        <f t="shared" si="2557"/>
        <v xml:space="preserve">www.geometrize.co.uk/)      </v>
      </c>
      <c r="F14379" t="str">
        <f t="shared" si="2558"/>
        <v>www.geometrize.co.uk</v>
      </c>
      <c r="I14379">
        <f t="shared" si="2570"/>
        <v>25</v>
      </c>
    </row>
    <row r="14380" spans="1:9">
      <c r="A14380" t="str">
        <f t="shared" si="2566"/>
        <v>![alt tag](https://raw.githubusercontent.com/RuedigerMoeller/fast-serialization/master/fst.png</v>
      </c>
      <c r="C14380" t="s">
        <v>13828</v>
      </c>
      <c r="D14380" t="s">
        <v>1683</v>
      </c>
      <c r="E14380" t="str">
        <f t="shared" si="2557"/>
        <v/>
      </c>
      <c r="F14380" t="e">
        <f t="shared" si="2558"/>
        <v>#VALUE!</v>
      </c>
      <c r="H14380" t="s">
        <v>16464</v>
      </c>
    </row>
    <row r="14381" spans="1:9">
      <c r="A14381" t="str">
        <f t="shared" si="2566"/>
        <v>![Join the chat at https://gitter.im/gocd/gocd](https://badges.gitter.im/Join%20Chat.svg</v>
      </c>
      <c r="B14381" t="str">
        <f>MID(C14381,FIND(")](",C14381)+2,1000)</f>
        <v>(https://gitter.im/gocd/gocd?utm_source=badge&amp;utm_medium=badge&amp;utm_campaign=pr-badge&amp;utm_content=badge)[</v>
      </c>
      <c r="C14381" t="s">
        <v>13829</v>
      </c>
      <c r="D14381" t="s">
        <v>1683</v>
      </c>
      <c r="E14381" t="str">
        <f t="shared" si="2557"/>
        <v>gitter.im/gocd/gocd?utm_source=badge&amp;utm_medium=badge&amp;utm_campaign=pr-badge&amp;utm_content=badge)[</v>
      </c>
      <c r="F14381" t="str">
        <f t="shared" si="2558"/>
        <v>gitter.im</v>
      </c>
      <c r="H14381" t="s">
        <v>16460</v>
      </c>
    </row>
    <row r="14382" spans="1:9">
      <c r="A14382" t="str">
        <f t="shared" si="2566"/>
        <v>![Join the chat at https://gitter.im/librec/Lobby](https://badges.gitter.im/librec/Lobby.svg</v>
      </c>
      <c r="B14382" t="str">
        <f>MID(C14382,FIND(")](",C14382)+2,1000)</f>
        <v>(https://gitter.im/librec/Lobby?utm_source=badge&amp;utm_medium=badge&amp;utm_campaign=pr-badge&amp;utm_content=badge)</v>
      </c>
      <c r="C14382" t="s">
        <v>13830</v>
      </c>
      <c r="D14382" t="s">
        <v>1683</v>
      </c>
      <c r="E14382" t="str">
        <f t="shared" si="2557"/>
        <v>gitter.im/librec/Lobby?utm_source=badge&amp;utm_medium=badge&amp;utm_campaign=pr-badge&amp;utm_content=badge)</v>
      </c>
      <c r="F14382" t="str">
        <f t="shared" si="2558"/>
        <v>gitter.im</v>
      </c>
      <c r="H14382" t="s">
        <v>16460</v>
      </c>
    </row>
    <row r="14383" spans="1:9">
      <c r="A14383" t="str">
        <f t="shared" si="2566"/>
        <v>![50 Rotated Ellipses](https://github.com/Tw1ddle/geometrize/blob/master/screenshots/seagull_50_rotated_ellipses.png?raw=true</v>
      </c>
      <c r="B14383" t="str">
        <f>MID(C14383,FIND(")](",C14383)+2,1000)</f>
        <v xml:space="preserve">(https://www.geometrize.co.uk/)  </v>
      </c>
      <c r="C14383" t="s">
        <v>4097</v>
      </c>
      <c r="D14383" t="s">
        <v>1119</v>
      </c>
      <c r="E14383" t="str">
        <f t="shared" si="2557"/>
        <v xml:space="preserve">www.geometrize.co.uk/)  </v>
      </c>
      <c r="F14383" t="str">
        <f t="shared" si="2558"/>
        <v>www.geometrize.co.uk</v>
      </c>
      <c r="I14383">
        <f>COUNTIF(F:F,F14383)</f>
        <v>25</v>
      </c>
    </row>
    <row r="14384" spans="1:9">
      <c r="A14384" t="str">
        <f t="shared" si="2566"/>
        <v>![Coverage Status](https://img.shields.io/coveralls/CalebFenton/simplify.svg</v>
      </c>
      <c r="B14384" t="str">
        <f>MID(C14384,FIND(")](",C14384)+2,1000)</f>
        <v>(https://coveralls.io/r/CalebFenton/simplify) [</v>
      </c>
      <c r="C14384" t="s">
        <v>13832</v>
      </c>
      <c r="D14384" t="s">
        <v>1683</v>
      </c>
      <c r="E14384" t="str">
        <f t="shared" si="2557"/>
        <v>coveralls.io/r/CalebFenton/simplify) [</v>
      </c>
      <c r="F14384" t="str">
        <f t="shared" si="2558"/>
        <v>coveralls.io</v>
      </c>
      <c r="H14384" t="s">
        <v>16457</v>
      </c>
    </row>
    <row r="14385" spans="1:9">
      <c r="A14385" t="str">
        <f t="shared" si="2566"/>
        <v>![200 Rotated Ellipses](https://github.com/Tw1ddle/geometrize/blob/master/screenshots/seagull_200_rotated_ellipses.png?raw=true</v>
      </c>
      <c r="B14385" t="str">
        <f>MID(C14385,FIND(")](",C14385)+2,1000)</f>
        <v xml:space="preserve">(https://www.geometrize.co.uk/)  </v>
      </c>
      <c r="C14385" t="s">
        <v>4098</v>
      </c>
      <c r="D14385" t="s">
        <v>1119</v>
      </c>
      <c r="E14385" t="str">
        <f t="shared" si="2557"/>
        <v xml:space="preserve">www.geometrize.co.uk/)  </v>
      </c>
      <c r="F14385" t="str">
        <f t="shared" si="2558"/>
        <v>www.geometrize.co.uk</v>
      </c>
      <c r="I14385">
        <f>COUNTIF(F:F,F14385)</f>
        <v>25</v>
      </c>
    </row>
    <row r="14386" spans="1:9">
      <c r="A14386" t="str">
        <f t="shared" si="2566"/>
        <v>![Protostuff](https://protostuff.github.io/images/protostuff_300x100.png</v>
      </c>
      <c r="C14386" t="s">
        <v>13834</v>
      </c>
      <c r="D14386" t="s">
        <v>1683</v>
      </c>
      <c r="E14386" t="str">
        <f t="shared" si="2557"/>
        <v/>
      </c>
      <c r="F14386" t="e">
        <f t="shared" si="2558"/>
        <v>#VALUE!</v>
      </c>
      <c r="H14386" t="s">
        <v>16464</v>
      </c>
    </row>
    <row r="14387" spans="1:9">
      <c r="A14387" t="str">
        <f t="shared" si="2566"/>
        <v>![500 Rotated Ellipses](https://github.com/Tw1ddle/geometrize/blob/master/screenshots/seagull_500_rotated_ellipses.png?raw=true</v>
      </c>
      <c r="B14387" t="str">
        <f t="shared" ref="B14387:B14411" si="2571">MID(C14387,FIND(")](",C14387)+2,1000)</f>
        <v xml:space="preserve">(https://www.geometrize.co.uk/)            </v>
      </c>
      <c r="C14387" t="s">
        <v>4559</v>
      </c>
      <c r="D14387" t="s">
        <v>1119</v>
      </c>
      <c r="E14387" t="str">
        <f t="shared" si="2557"/>
        <v xml:space="preserve">www.geometrize.co.uk/)            </v>
      </c>
      <c r="F14387" t="str">
        <f t="shared" si="2558"/>
        <v>www.geometrize.co.uk</v>
      </c>
      <c r="I14387">
        <f t="shared" ref="I14387:I14388" si="2572">COUNTIF(F:F,F14387)</f>
        <v>25</v>
      </c>
    </row>
    <row r="14388" spans="1:9">
      <c r="A14388" t="str">
        <f t="shared" si="2566"/>
        <v>![50 All Shapes](https://github.com/Tw1ddle/geometrize/blob/master/screenshots/seagull_50_all_shapes.png?raw=true</v>
      </c>
      <c r="B14388" t="str">
        <f t="shared" si="2571"/>
        <v xml:space="preserve">(https://www.geometrize.co.uk/)  </v>
      </c>
      <c r="C14388" t="s">
        <v>4099</v>
      </c>
      <c r="D14388" t="s">
        <v>1119</v>
      </c>
      <c r="E14388" t="str">
        <f t="shared" si="2557"/>
        <v xml:space="preserve">www.geometrize.co.uk/)  </v>
      </c>
      <c r="F14388" t="str">
        <f t="shared" si="2558"/>
        <v>www.geometrize.co.uk</v>
      </c>
      <c r="I14388">
        <f t="shared" si="2572"/>
        <v>25</v>
      </c>
    </row>
    <row r="14389" spans="1:9">
      <c r="A14389" t="str">
        <f t="shared" si="2566"/>
        <v>![GitHub Release](https://img.shields.io/github/release/vavr-io/vavr.svg?style=flat-square</v>
      </c>
      <c r="B14389" t="str">
        <f t="shared" si="2571"/>
        <v>(https://github.com/vavr-io/vavr/releases)[</v>
      </c>
      <c r="C14389" t="s">
        <v>13837</v>
      </c>
      <c r="D14389" t="s">
        <v>1683</v>
      </c>
      <c r="E14389" t="str">
        <f t="shared" si="2557"/>
        <v>github.com/vavr-io/vavr/releases)[</v>
      </c>
      <c r="F14389" t="str">
        <f t="shared" si="2558"/>
        <v>github.com</v>
      </c>
      <c r="G14389" t="s">
        <v>16451</v>
      </c>
      <c r="H14389" t="s">
        <v>16455</v>
      </c>
    </row>
    <row r="14390" spans="1:9">
      <c r="A14390" t="str">
        <f t="shared" si="2566"/>
        <v>![200 All Shapes](https://github.com/Tw1ddle/geometrize/blob/master/screenshots/seagull_200_all_shapes.png?raw=true</v>
      </c>
      <c r="B14390" t="str">
        <f t="shared" si="2571"/>
        <v xml:space="preserve">(https://www.geometrize.co.uk/)  </v>
      </c>
      <c r="C14390" t="s">
        <v>4100</v>
      </c>
      <c r="D14390" t="s">
        <v>1119</v>
      </c>
      <c r="E14390" t="str">
        <f t="shared" si="2557"/>
        <v xml:space="preserve">www.geometrize.co.uk/)  </v>
      </c>
      <c r="F14390" t="str">
        <f t="shared" si="2558"/>
        <v>www.geometrize.co.uk</v>
      </c>
      <c r="I14390">
        <f t="shared" ref="I14390:I14391" si="2573">COUNTIF(F:F,F14390)</f>
        <v>25</v>
      </c>
    </row>
    <row r="14391" spans="1:9">
      <c r="A14391" t="str">
        <f t="shared" si="2566"/>
        <v>![500 All Shapes](https://github.com/Tw1ddle/geometrize/blob/master/screenshots/seagull_500_all_shapes.png?raw=true</v>
      </c>
      <c r="B14391" t="str">
        <f t="shared" si="2571"/>
        <v xml:space="preserve">(https://www.geometrize.co.uk/) </v>
      </c>
      <c r="C14391" t="s">
        <v>4101</v>
      </c>
      <c r="D14391" t="s">
        <v>1119</v>
      </c>
      <c r="E14391" t="str">
        <f t="shared" si="2557"/>
        <v xml:space="preserve">www.geometrize.co.uk/) </v>
      </c>
      <c r="F14391" t="str">
        <f t="shared" si="2558"/>
        <v>www.geometrize.co.uk</v>
      </c>
      <c r="I14391">
        <f t="shared" si="2573"/>
        <v>25</v>
      </c>
    </row>
    <row r="14392" spans="1:9">
      <c r="A14392" t="str">
        <f t="shared" si="2566"/>
        <v>![Code Coverage](https://codecov.io/gh/vavr-io/vavr/branch/master/graph/badge.svg</v>
      </c>
      <c r="B14392" t="str">
        <f t="shared" si="2571"/>
        <v>(https://codecov.io/gh/vavr-io/vavr)[</v>
      </c>
      <c r="C14392" t="s">
        <v>13839</v>
      </c>
      <c r="D14392" t="s">
        <v>1683</v>
      </c>
      <c r="E14392" t="str">
        <f t="shared" si="2557"/>
        <v>codecov.io/gh/vavr-io/vavr)[</v>
      </c>
      <c r="F14392" t="str">
        <f t="shared" si="2558"/>
        <v>codecov.io</v>
      </c>
      <c r="H14392" t="s">
        <v>16457</v>
      </c>
    </row>
    <row r="14393" spans="1:9">
      <c r="A14393" t="str">
        <f t="shared" si="2566"/>
        <v>![Gitter Chat](https://badges.gitter.im/Join%20Chat.svg</v>
      </c>
      <c r="B14393" t="str">
        <f t="shared" si="2571"/>
        <v>(https://gitter.im/vavr-io/vavr)[</v>
      </c>
      <c r="C14393" t="s">
        <v>13840</v>
      </c>
      <c r="D14393" t="s">
        <v>1683</v>
      </c>
      <c r="E14393" t="str">
        <f t="shared" si="2557"/>
        <v>gitter.im/vavr-io/vavr)[</v>
      </c>
      <c r="F14393" t="str">
        <f t="shared" si="2558"/>
        <v>gitter.im</v>
      </c>
      <c r="H14393" t="s">
        <v>16460</v>
      </c>
    </row>
    <row r="14394" spans="1:9">
      <c r="A14394" t="str">
        <f t="shared" si="2566"/>
        <v>![Geometrized Flower 330 Rotated Ellipses](https://github.com/Tw1ddle/geometrize/blob/master/screenshots/flower.png?raw=true "Flower - 330 Rotated Ellipses"</v>
      </c>
      <c r="B14394" t="str">
        <f t="shared" si="2571"/>
        <v>(https://www.geometrize.co.uk/)</v>
      </c>
      <c r="C14394" t="s">
        <v>3293</v>
      </c>
      <c r="D14394" t="s">
        <v>1119</v>
      </c>
      <c r="E14394" t="str">
        <f t="shared" si="2557"/>
        <v>www.geometrize.co.uk/)</v>
      </c>
      <c r="F14394" t="str">
        <f t="shared" si="2558"/>
        <v>www.geometrize.co.uk</v>
      </c>
      <c r="I14394">
        <f t="shared" ref="I14394:I14396" si="2574">COUNTIF(F:F,F14394)</f>
        <v>25</v>
      </c>
    </row>
    <row r="14395" spans="1:9">
      <c r="A14395" t="str">
        <f t="shared" si="2566"/>
        <v>![Geometrized Train 230 Rotated Ellipses](https://github.com/Tw1ddle/geometrize/blob/master/screenshots/train.png?raw=true "Train - 230 Rotated Ellipses"</v>
      </c>
      <c r="B14395" t="str">
        <f t="shared" si="2571"/>
        <v>(https://www.geometrize.co.uk/)</v>
      </c>
      <c r="C14395" t="s">
        <v>3294</v>
      </c>
      <c r="D14395" t="s">
        <v>1119</v>
      </c>
      <c r="E14395" t="str">
        <f t="shared" si="2557"/>
        <v>www.geometrize.co.uk/)</v>
      </c>
      <c r="F14395" t="str">
        <f t="shared" si="2558"/>
        <v>www.geometrize.co.uk</v>
      </c>
      <c r="I14395">
        <f t="shared" si="2574"/>
        <v>25</v>
      </c>
    </row>
    <row r="14396" spans="1:9">
      <c r="A14396" t="str">
        <f t="shared" si="2566"/>
        <v>![Geometrized Trees 210 Ellipses](https://github.com/Tw1ddle/geometrize/blob/master/screenshots/tree_under_clouds.png?raw=true "Tree Under Clouds - 210 Ellipses"</v>
      </c>
      <c r="B14396" t="str">
        <f t="shared" si="2571"/>
        <v>(https://www.geometrize.co.uk/)</v>
      </c>
      <c r="C14396" t="s">
        <v>3295</v>
      </c>
      <c r="D14396" t="s">
        <v>1119</v>
      </c>
      <c r="E14396" t="str">
        <f t="shared" si="2557"/>
        <v>www.geometrize.co.uk/)</v>
      </c>
      <c r="F14396" t="str">
        <f t="shared" si="2558"/>
        <v>www.geometrize.co.uk</v>
      </c>
      <c r="I14396">
        <f t="shared" si="2574"/>
        <v>25</v>
      </c>
    </row>
    <row r="14397" spans="1:9">
      <c r="A14397" t="str">
        <f t="shared" si="2566"/>
        <v>![Project Stats](https://www.openhub.net/p/mycollab/widgets/project_thin_badge.gif</v>
      </c>
      <c r="B14397" t="str">
        <f t="shared" si="2571"/>
        <v>(https://www.openhub.net/p/mycollab) [</v>
      </c>
      <c r="C14397" t="s">
        <v>13844</v>
      </c>
      <c r="D14397" t="s">
        <v>1683</v>
      </c>
      <c r="E14397" t="str">
        <f t="shared" si="2557"/>
        <v>www.openhub.net/p/mycollab) [</v>
      </c>
      <c r="F14397" t="str">
        <f t="shared" si="2558"/>
        <v>www.openhub.net</v>
      </c>
      <c r="H14397" t="s">
        <v>16464</v>
      </c>
    </row>
    <row r="14398" spans="1:9">
      <c r="A14398" t="str">
        <f t="shared" si="2566"/>
        <v>![Geometrized Woodland Cemetery 600 Rotated Rectangles](https://github.com/Tw1ddle/geometrize/blob/master/screenshots/woodland_cemetery.png?raw=true "Woodland Cemetery - 600 Rotated Rectangles"</v>
      </c>
      <c r="B14398" t="str">
        <f t="shared" si="2571"/>
        <v>(https://www.geometrize.co.uk/)</v>
      </c>
      <c r="C14398" t="s">
        <v>3296</v>
      </c>
      <c r="D14398" t="s">
        <v>1119</v>
      </c>
      <c r="E14398" t="str">
        <f t="shared" si="2557"/>
        <v>www.geometrize.co.uk/)</v>
      </c>
      <c r="F14398" t="str">
        <f t="shared" si="2558"/>
        <v>www.geometrize.co.uk</v>
      </c>
      <c r="I14398">
        <f t="shared" ref="I14398:I14399" si="2575">COUNTIF(F:F,F14398)</f>
        <v>25</v>
      </c>
    </row>
    <row r="14399" spans="1:9">
      <c r="A14399" t="str">
        <f t="shared" si="2566"/>
        <v>![NSolid](pistache.io/static/img/logo.png</v>
      </c>
      <c r="B14399" t="str">
        <f t="shared" si="2571"/>
        <v>(https://www.github.com/pistacheio/pistache)</v>
      </c>
      <c r="C14399" t="s">
        <v>4206</v>
      </c>
      <c r="D14399" t="s">
        <v>1119</v>
      </c>
      <c r="E14399" t="str">
        <f t="shared" si="2557"/>
        <v>www.github.com/pistacheio/pistache)</v>
      </c>
      <c r="F14399" t="str">
        <f t="shared" si="2558"/>
        <v>www.github.com</v>
      </c>
      <c r="I14399">
        <f t="shared" si="2575"/>
        <v>1</v>
      </c>
    </row>
    <row r="14400" spans="1:9">
      <c r="A14400" t="str">
        <f t="shared" si="2566"/>
        <v>![Github](https://img.shields.io/github/downloads/MyCollab/mycollab/total.svg</v>
      </c>
      <c r="B14400" t="str">
        <f t="shared" si="2571"/>
        <v>(https://github.com/MyCollab/mycollab/releases)</v>
      </c>
      <c r="C14400" t="s">
        <v>13847</v>
      </c>
      <c r="D14400" t="s">
        <v>1683</v>
      </c>
      <c r="E14400" t="str">
        <f t="shared" si="2557"/>
        <v>github.com/MyCollab/mycollab/releases)</v>
      </c>
      <c r="F14400" t="str">
        <f t="shared" si="2558"/>
        <v>github.com</v>
      </c>
      <c r="G14400" t="s">
        <v>16451</v>
      </c>
      <c r="H14400" t="s">
        <v>16455</v>
      </c>
    </row>
    <row r="14401" spans="1:9">
      <c r="A14401" t="str">
        <f t="shared" si="2566"/>
        <v>![GitPOAP Badge](https://public-api.gitpoap.io/v1/repo/rotki/rotki/badge</v>
      </c>
      <c r="B14401" t="str">
        <f t="shared" si="2571"/>
        <v>(https://www.gitpoap.io/gh/rotki/rotki)</v>
      </c>
      <c r="C14401" t="s">
        <v>11230</v>
      </c>
      <c r="D14401" t="s">
        <v>1684</v>
      </c>
      <c r="E14401" t="str">
        <f t="shared" si="2557"/>
        <v>www.gitpoap.io/gh/rotki/rotki)</v>
      </c>
      <c r="F14401" t="str">
        <f t="shared" si="2558"/>
        <v>www.gitpoap.io</v>
      </c>
      <c r="I14401">
        <f>COUNTIF(F:F,F14401)</f>
        <v>1</v>
      </c>
    </row>
    <row r="14402" spans="1:9">
      <c r="A14402" t="str">
        <f t="shared" si="2566"/>
        <v>![Build](https://github.com/cryptomator/cryptomator/workflows/Build/badge.svg</v>
      </c>
      <c r="B14402" t="str">
        <f t="shared" si="2571"/>
        <v>(https://github.com/cryptomator/cryptomator/actions?query=workflow%3ABuild)[</v>
      </c>
      <c r="C14402" t="s">
        <v>13849</v>
      </c>
      <c r="D14402" t="s">
        <v>1683</v>
      </c>
      <c r="E14402" t="str">
        <f t="shared" ref="E14402:E14465" si="2576">SUBSTITUTE(SUBSTITUTE(B14402,"(https://",""), "(http://", "")</f>
        <v>github.com/cryptomator/cryptomator/actions?query=workflow%3ABuild)[</v>
      </c>
      <c r="F14402" t="str">
        <f t="shared" ref="F14402:F14465" si="2577">LEFT(E14402,FIND("/", E14402)-1)</f>
        <v>github.com</v>
      </c>
      <c r="G14402" t="s">
        <v>16451</v>
      </c>
      <c r="H14402" t="s">
        <v>16455</v>
      </c>
    </row>
    <row r="14403" spans="1:9">
      <c r="A14403" t="str">
        <f>LEFT(C14403,FIND(")]",C14403)-1)</f>
        <v>![gittip](http://i.imgur.com/IKcQB2P.png</v>
      </c>
      <c r="B14403" t="str">
        <f t="shared" si="2571"/>
        <v>(https://www.gittip.com/paradoxxxzero/)</v>
      </c>
      <c r="C14403" t="s">
        <v>8868</v>
      </c>
      <c r="D14403" t="s">
        <v>1684</v>
      </c>
      <c r="E14403" t="str">
        <f t="shared" si="2576"/>
        <v>www.gittip.com/paradoxxxzero/)</v>
      </c>
      <c r="F14403" t="str">
        <f t="shared" si="2577"/>
        <v>www.gittip.com</v>
      </c>
      <c r="I14403">
        <f>COUNTIF(F:F,F14403)</f>
        <v>2</v>
      </c>
    </row>
    <row r="14404" spans="1:9">
      <c r="A14404" t="str">
        <f>LEFT(C14404,FIND(")",C14404)-1)</f>
        <v>![Quality Gate Status](https://sonarcloud.io/api/project_badges/measure?project=cryptomator_cryptomator&amp;metric=alert_status</v>
      </c>
      <c r="B14404" t="str">
        <f t="shared" si="2571"/>
        <v>(https://sonarcloud.io/dashboard?id=cryptomator_cryptomator)[</v>
      </c>
      <c r="C14404" t="s">
        <v>13851</v>
      </c>
      <c r="D14404" t="s">
        <v>1683</v>
      </c>
      <c r="E14404" t="str">
        <f t="shared" si="2576"/>
        <v>sonarcloud.io/dashboard?id=cryptomator_cryptomator)[</v>
      </c>
      <c r="F14404" t="str">
        <f t="shared" si="2577"/>
        <v>sonarcloud.io</v>
      </c>
      <c r="H14404" t="s">
        <v>16462</v>
      </c>
    </row>
    <row r="14405" spans="1:9">
      <c r="A14405" t="str">
        <f>LEFT(C14405,FIND(")",C14405)-1)</f>
        <v>![Twitter](https://img.shields.io/badge/twitter-@Cryptomator-blue.svg?style=flat</v>
      </c>
      <c r="B14405" t="str">
        <f t="shared" si="2571"/>
        <v>(http://twitter.com/Cryptomator)[</v>
      </c>
      <c r="C14405" t="s">
        <v>13852</v>
      </c>
      <c r="D14405" t="s">
        <v>1683</v>
      </c>
      <c r="E14405" t="str">
        <f t="shared" si="2576"/>
        <v>twitter.com/Cryptomator)[</v>
      </c>
      <c r="F14405" t="str">
        <f t="shared" si="2577"/>
        <v>twitter.com</v>
      </c>
      <c r="H14405" t="s">
        <v>16460</v>
      </c>
    </row>
    <row r="14406" spans="1:9">
      <c r="A14406" t="str">
        <f>LEFT(C14406,FIND(")]",C14406)-1)</f>
        <v>![gittip](http://i.imgur.com/IKcQB2P.png</v>
      </c>
      <c r="B14406" t="str">
        <f t="shared" si="2571"/>
        <v>(https://www.gittip.com/paradoxxxzero/)</v>
      </c>
      <c r="C14406" t="s">
        <v>8868</v>
      </c>
      <c r="D14406" t="s">
        <v>1684</v>
      </c>
      <c r="E14406" t="str">
        <f t="shared" si="2576"/>
        <v>www.gittip.com/paradoxxxzero/)</v>
      </c>
      <c r="F14406" t="str">
        <f t="shared" si="2577"/>
        <v>www.gittip.com</v>
      </c>
      <c r="I14406">
        <f>COUNTIF(F:F,F14406)</f>
        <v>2</v>
      </c>
    </row>
    <row r="14407" spans="1:9">
      <c r="A14407" t="str">
        <f t="shared" ref="A14407:A14413" si="2578">LEFT(C14407,FIND(")",C14407)-1)</f>
        <v>![Latest Release](https://img.shields.io/github/release/cryptomator/cryptomator.svg</v>
      </c>
      <c r="B14407" t="str">
        <f t="shared" si="2571"/>
        <v>(https://github.com/cryptomator/cryptomator/releases/latest)[</v>
      </c>
      <c r="C14407" t="s">
        <v>13854</v>
      </c>
      <c r="D14407" t="s">
        <v>1683</v>
      </c>
      <c r="E14407" t="str">
        <f t="shared" si="2576"/>
        <v>github.com/cryptomator/cryptomator/releases/latest)[</v>
      </c>
      <c r="F14407" t="str">
        <f t="shared" si="2577"/>
        <v>github.com</v>
      </c>
      <c r="G14407" t="s">
        <v>16451</v>
      </c>
      <c r="H14407" t="s">
        <v>16455</v>
      </c>
    </row>
    <row r="14408" spans="1:9">
      <c r="A14408" t="str">
        <f t="shared" si="2578"/>
        <v>![Community](https://img.shields.io/badge/help-Community-orange.svg</v>
      </c>
      <c r="B14408" t="str">
        <f t="shared" si="2571"/>
        <v>(https://community.cryptomator.org)</v>
      </c>
      <c r="C14408" t="s">
        <v>13855</v>
      </c>
      <c r="D14408" t="s">
        <v>1683</v>
      </c>
      <c r="E14408" t="str">
        <f t="shared" si="2576"/>
        <v>community.cryptomator.org)</v>
      </c>
      <c r="F14408" t="e">
        <f t="shared" si="2577"/>
        <v>#VALUE!</v>
      </c>
      <c r="H14408" t="s">
        <v>16464</v>
      </c>
    </row>
    <row r="14409" spans="1:9">
      <c r="A14409" t="str">
        <f t="shared" si="2578"/>
        <v>![Build Status](https://github.com/igniterealtime/Smack/workflows/CI/badge.svg</v>
      </c>
      <c r="B14409" t="str">
        <f t="shared" si="2571"/>
        <v>(https://github.com/igniterealtime/Smack/actions?query=workflow%3A%22CI%22)  [</v>
      </c>
      <c r="C14409" t="s">
        <v>13856</v>
      </c>
      <c r="D14409" t="s">
        <v>1683</v>
      </c>
      <c r="E14409" t="str">
        <f t="shared" si="2576"/>
        <v>github.com/igniterealtime/Smack/actions?query=workflow%3A%22CI%22)  [</v>
      </c>
      <c r="F14409" t="str">
        <f t="shared" si="2577"/>
        <v>github.com</v>
      </c>
      <c r="G14409" t="s">
        <v>16451</v>
      </c>
      <c r="H14409" t="s">
        <v>16455</v>
      </c>
    </row>
    <row r="14410" spans="1:9">
      <c r="A14410" t="str">
        <f t="shared" si="2578"/>
        <v>![Coverage Status](https://coveralls.io/repos/igniterealtime/Smack/badge.svg</v>
      </c>
      <c r="B14410" t="str">
        <f t="shared" si="2571"/>
        <v>(https://coveralls.io/r/igniterealtime/Smack)  [</v>
      </c>
      <c r="C14410" t="s">
        <v>13857</v>
      </c>
      <c r="D14410" t="s">
        <v>1683</v>
      </c>
      <c r="E14410" t="str">
        <f t="shared" si="2576"/>
        <v>coveralls.io/r/igniterealtime/Smack)  [</v>
      </c>
      <c r="F14410" t="str">
        <f t="shared" si="2577"/>
        <v>coveralls.io</v>
      </c>
      <c r="H14410" t="s">
        <v>16457</v>
      </c>
    </row>
    <row r="14411" spans="1:9">
      <c r="A14411" t="str">
        <f t="shared" si="2578"/>
        <v>![Project Stats](https://www.openhub.net/p/smack/widgets/project_thin_badge.gif</v>
      </c>
      <c r="B14411" t="str">
        <f t="shared" si="2571"/>
        <v>(https://www.openhub.net/p/smack)  [</v>
      </c>
      <c r="C14411" t="s">
        <v>13858</v>
      </c>
      <c r="D14411" t="s">
        <v>1683</v>
      </c>
      <c r="E14411" t="str">
        <f t="shared" si="2576"/>
        <v>www.openhub.net/p/smack)  [</v>
      </c>
      <c r="F14411" t="str">
        <f t="shared" si="2577"/>
        <v>www.openhub.net</v>
      </c>
      <c r="H14411" t="s">
        <v>16464</v>
      </c>
    </row>
    <row r="14412" spans="1:9">
      <c r="A14412" t="str">
        <f t="shared" si="2578"/>
        <v>![Link to XMPP chat smack@conference.igniterealtime.org](https://search.jabber.network/api/1.0/badge?address=smack@conference.igniterealtime.org</v>
      </c>
      <c r="C14412" t="s">
        <v>13859</v>
      </c>
      <c r="D14412" t="s">
        <v>1683</v>
      </c>
      <c r="E14412" t="str">
        <f t="shared" si="2576"/>
        <v/>
      </c>
      <c r="F14412" t="e">
        <f t="shared" si="2577"/>
        <v>#VALUE!</v>
      </c>
      <c r="H14412" t="s">
        <v>16464</v>
      </c>
    </row>
    <row r="14413" spans="1:9">
      <c r="A14413" t="str">
        <f t="shared" si="2578"/>
        <v>[a glimpse of luna](https://user-images.githubusercontent.com/16416509/178148229-5b619655-055a-4583-a1d3-18455bde631f.jpg</v>
      </c>
      <c r="B14413" t="str">
        <f t="shared" ref="B14413:B14418" si="2579">MID(C14413,FIND(")](",C14413)+2,1000)</f>
        <v>(https://www.glimpse-luna.com/)</v>
      </c>
      <c r="C14413" t="s">
        <v>6282</v>
      </c>
      <c r="D14413" t="s">
        <v>1120</v>
      </c>
      <c r="E14413" t="str">
        <f t="shared" si="2576"/>
        <v>www.glimpse-luna.com/)</v>
      </c>
      <c r="F14413" t="str">
        <f t="shared" si="2577"/>
        <v>www.glimpse-luna.com</v>
      </c>
      <c r="I14413">
        <f t="shared" ref="I14413:I14415" si="2580">COUNTIF(F:F,F14413)</f>
        <v>2</v>
      </c>
    </row>
    <row r="14414" spans="1:9">
      <c r="A14414" t="str">
        <f>LEFT(C14414,FIND(")]",C14414)-1)</f>
        <v>[a glimpse of luna](https://user-images.githubusercontent.com/16416509/178148229-5b619655-055a-4583-a1d3-18455bde631f.jpg</v>
      </c>
      <c r="B14414" t="str">
        <f t="shared" si="2579"/>
        <v>(https://www.glimpse-luna.com/)</v>
      </c>
      <c r="C14414" t="s">
        <v>6282</v>
      </c>
      <c r="D14414" t="s">
        <v>1120</v>
      </c>
      <c r="E14414" t="str">
        <f t="shared" si="2576"/>
        <v>www.glimpse-luna.com/)</v>
      </c>
      <c r="F14414" t="str">
        <f t="shared" si="2577"/>
        <v>www.glimpse-luna.com</v>
      </c>
      <c r="I14414">
        <f t="shared" si="2580"/>
        <v>2</v>
      </c>
    </row>
    <row r="14415" spans="1:9">
      <c r="A14415" t="str">
        <f t="shared" ref="A14415:A14444" si="2581">LEFT(C14415,FIND(")",C14415)-1)</f>
        <v>[![License: LGPL v3](https://img.shields.io/badge/License-LGPL%20v3-blue.svg</v>
      </c>
      <c r="B14415" t="str">
        <f t="shared" si="2579"/>
        <v>(http://www.gnu.org/licenses/lgpl-3.0)</v>
      </c>
      <c r="C14415" t="s">
        <v>470</v>
      </c>
      <c r="D14415" t="s">
        <v>800</v>
      </c>
      <c r="E14415" t="str">
        <f t="shared" si="2576"/>
        <v>www.gnu.org/licenses/lgpl-3.0)</v>
      </c>
      <c r="F14415" t="str">
        <f t="shared" si="2577"/>
        <v>www.gnu.org</v>
      </c>
      <c r="I14415">
        <f t="shared" si="2580"/>
        <v>30</v>
      </c>
    </row>
    <row r="14416" spans="1:9">
      <c r="A14416" t="str">
        <f t="shared" si="2581"/>
        <v>![Releases](https://img.shields.io/github/release/Telegram-FOSS-Team/Telegram-FOSS.svg</v>
      </c>
      <c r="B14416" t="str">
        <f t="shared" si="2579"/>
        <v>(https://github.com/Telegram-FOSS-Team/Telegram-FOSS/releases/latest)[</v>
      </c>
      <c r="C14416" t="s">
        <v>13863</v>
      </c>
      <c r="D14416" t="s">
        <v>1683</v>
      </c>
      <c r="E14416" t="str">
        <f t="shared" si="2576"/>
        <v>github.com/Telegram-FOSS-Team/Telegram-FOSS/releases/latest)[</v>
      </c>
      <c r="F14416" t="str">
        <f t="shared" si="2577"/>
        <v>github.com</v>
      </c>
      <c r="G14416" t="s">
        <v>16451</v>
      </c>
      <c r="H14416" t="s">
        <v>16455</v>
      </c>
    </row>
    <row r="14417" spans="1:9">
      <c r="A14417" t="str">
        <f t="shared" si="2581"/>
        <v>[![License: GPL v3](https://img.shields.io/badge/License-GPLv3-blue.svg</v>
      </c>
      <c r="B14417" t="str">
        <f t="shared" si="2579"/>
        <v>(https://www.gnu.org/licenses/gpl-3.0)</v>
      </c>
      <c r="C14417" t="s">
        <v>501</v>
      </c>
      <c r="D14417" t="s">
        <v>800</v>
      </c>
      <c r="E14417" t="str">
        <f t="shared" si="2576"/>
        <v>www.gnu.org/licenses/gpl-3.0)</v>
      </c>
      <c r="F14417" t="str">
        <f t="shared" si="2577"/>
        <v>www.gnu.org</v>
      </c>
      <c r="I14417">
        <f t="shared" ref="I14417:I14418" si="2582">COUNTIF(F:F,F14417)</f>
        <v>30</v>
      </c>
    </row>
    <row r="14418" spans="1:9">
      <c r="A14418" t="str">
        <f t="shared" si="2581"/>
        <v>[![Licence](https://img.shields.io/badge/license-LGPLv3-blue.svg?style=flat-square&amp;label=License</v>
      </c>
      <c r="B14418" t="str">
        <f t="shared" si="2579"/>
        <v>(https://www.gnu.org/licenses/lgpl-3.0.en.html)</v>
      </c>
      <c r="C14418" t="s">
        <v>507</v>
      </c>
      <c r="D14418" t="s">
        <v>800</v>
      </c>
      <c r="E14418" t="str">
        <f t="shared" si="2576"/>
        <v>www.gnu.org/licenses/lgpl-3.0.en.html)</v>
      </c>
      <c r="F14418" t="str">
        <f t="shared" si="2577"/>
        <v>www.gnu.org</v>
      </c>
      <c r="I14418">
        <f t="shared" si="2582"/>
        <v>30</v>
      </c>
    </row>
    <row r="14419" spans="1:9">
      <c r="A14419" t="str">
        <f t="shared" si="2581"/>
        <v>![WindowsSupport](/tgfoss-build-under-win.gif?raw=true</v>
      </c>
      <c r="C14419" t="s">
        <v>1182</v>
      </c>
      <c r="D14419" t="s">
        <v>1683</v>
      </c>
      <c r="E14419" t="str">
        <f t="shared" si="2576"/>
        <v/>
      </c>
      <c r="F14419" t="e">
        <f t="shared" si="2577"/>
        <v>#VALUE!</v>
      </c>
      <c r="H14419" t="s">
        <v>16464</v>
      </c>
    </row>
    <row r="14420" spans="1:9">
      <c r="A14420" t="str">
        <f t="shared" si="2581"/>
        <v>![DIGITALRESISTANCE](/DigitalResistance.jpg?raw=true "DIGITALRESISTANCE"</v>
      </c>
      <c r="C14420" t="s">
        <v>1183</v>
      </c>
      <c r="D14420" t="s">
        <v>1683</v>
      </c>
      <c r="E14420" t="str">
        <f t="shared" si="2576"/>
        <v/>
      </c>
      <c r="F14420" t="e">
        <f t="shared" si="2577"/>
        <v>#VALUE!</v>
      </c>
      <c r="H14420" t="s">
        <v>16464</v>
      </c>
    </row>
    <row r="14421" spans="1:9">
      <c r="A14421" t="str">
        <f t="shared" si="2581"/>
        <v>[![License: GPL v3](https://img.shields.io/badge/License-GPLv3-blue.svg</v>
      </c>
      <c r="B14421" t="str">
        <f>MID(C14421,FIND(")](",C14421)+2,1000)</f>
        <v xml:space="preserve">(https://www.gnu.org/licenses/gpl-3.0) </v>
      </c>
      <c r="C14421" t="s">
        <v>2146</v>
      </c>
      <c r="D14421" t="s">
        <v>800</v>
      </c>
      <c r="E14421" t="str">
        <f t="shared" si="2576"/>
        <v xml:space="preserve">www.gnu.org/licenses/gpl-3.0) </v>
      </c>
      <c r="F14421" t="str">
        <f t="shared" si="2577"/>
        <v>www.gnu.org</v>
      </c>
      <c r="I14421">
        <f>COUNTIF(F:F,F14421)</f>
        <v>30</v>
      </c>
    </row>
    <row r="14422" spans="1:9">
      <c r="A14422" t="str">
        <f t="shared" si="2581"/>
        <v>![Maven Central](https://maven-badges.herokuapp.com/maven-central/org.osmdroid/osmdroid-android/badge.svg</v>
      </c>
      <c r="B14422" t="str">
        <f>MID(C14422,FIND(")](",C14422)+2,1000)</f>
        <v>(https://maven-badges.herokuapp.com/maven-central/org.osmdroid/osmdroid-android) [</v>
      </c>
      <c r="C14422" t="s">
        <v>13867</v>
      </c>
      <c r="D14422" t="s">
        <v>1683</v>
      </c>
      <c r="E14422" t="str">
        <f t="shared" si="2576"/>
        <v>maven-badges.herokuapp.com/maven-central/org.osmdroid/osmdroid-android) [</v>
      </c>
      <c r="F14422" t="str">
        <f t="shared" si="2577"/>
        <v>maven-badges.herokuapp.com</v>
      </c>
      <c r="H14422" t="s">
        <v>16461</v>
      </c>
    </row>
    <row r="14423" spans="1:9">
      <c r="A14423" t="str">
        <f t="shared" si="2581"/>
        <v>[![GNU GPLv3 Image](https://www.gnu.org/graphics/gplv3-127x51.png</v>
      </c>
      <c r="B14423" t="str">
        <f>MID(C14423,FIND(")](",C14423)+2,1000)</f>
        <v>(http://www.gnu.org/licenses/gpl-3.0.en.html)</v>
      </c>
      <c r="C14423" t="s">
        <v>648</v>
      </c>
      <c r="D14423" t="s">
        <v>800</v>
      </c>
      <c r="E14423" t="str">
        <f t="shared" si="2576"/>
        <v>www.gnu.org/licenses/gpl-3.0.en.html)</v>
      </c>
      <c r="F14423" t="str">
        <f t="shared" si="2577"/>
        <v>www.gnu.org</v>
      </c>
      <c r="I14423">
        <f t="shared" ref="I14423:I14424" si="2583">COUNTIF(F:F,F14423)</f>
        <v>30</v>
      </c>
    </row>
    <row r="14424" spans="1:9">
      <c r="A14424" t="str">
        <f t="shared" si="2581"/>
        <v>[![License: GPL v2](https://img.shields.io/badge/License-GPL%20v2-blue.svg</v>
      </c>
      <c r="B14424" t="str">
        <f>MID(C14424,FIND(")](",C14424)+2,1000)</f>
        <v>(https://www.gnu.org/licenses/old-licenses/gpl-2.0.en.html)</v>
      </c>
      <c r="C14424" t="s">
        <v>722</v>
      </c>
      <c r="D14424" t="s">
        <v>800</v>
      </c>
      <c r="E14424" t="str">
        <f t="shared" si="2576"/>
        <v>www.gnu.org/licenses/old-licenses/gpl-2.0.en.html)</v>
      </c>
      <c r="F14424" t="str">
        <f t="shared" si="2577"/>
        <v>www.gnu.org</v>
      </c>
      <c r="I14424">
        <f t="shared" si="2583"/>
        <v>30</v>
      </c>
    </row>
    <row r="14425" spans="1:9">
      <c r="A14425" t="str">
        <f t="shared" si="2581"/>
        <v>![](images/MyLocation.png</v>
      </c>
      <c r="C14425" t="s">
        <v>1184</v>
      </c>
      <c r="D14425" t="s">
        <v>1683</v>
      </c>
      <c r="E14425" t="str">
        <f t="shared" si="2576"/>
        <v/>
      </c>
      <c r="F14425" t="e">
        <f t="shared" si="2577"/>
        <v>#VALUE!</v>
      </c>
      <c r="H14425" t="s">
        <v>16464</v>
      </c>
    </row>
    <row r="14426" spans="1:9">
      <c r="A14426" t="str">
        <f t="shared" si="2581"/>
        <v>![](images/CustomLayer.png</v>
      </c>
      <c r="C14426" t="s">
        <v>1185</v>
      </c>
      <c r="D14426" t="s">
        <v>1683</v>
      </c>
      <c r="E14426" t="str">
        <f t="shared" si="2576"/>
        <v/>
      </c>
      <c r="F14426" t="e">
        <f t="shared" si="2577"/>
        <v>#VALUE!</v>
      </c>
      <c r="H14426" t="s">
        <v>16464</v>
      </c>
    </row>
    <row r="14427" spans="1:9">
      <c r="A14427" t="str">
        <f t="shared" si="2581"/>
        <v>![](images/TwoMarkers.png</v>
      </c>
      <c r="C14427" t="s">
        <v>1186</v>
      </c>
      <c r="D14427" t="s">
        <v>1683</v>
      </c>
      <c r="E14427" t="str">
        <f t="shared" si="2576"/>
        <v/>
      </c>
      <c r="F14427" t="e">
        <f t="shared" si="2577"/>
        <v>#VALUE!</v>
      </c>
      <c r="H14427" t="s">
        <v>16464</v>
      </c>
    </row>
    <row r="14428" spans="1:9">
      <c r="A14428" t="str">
        <f t="shared" si="2581"/>
        <v>![main table](docs/images/jabref-mainscreen.png</v>
      </c>
      <c r="C14428" t="s">
        <v>13870</v>
      </c>
      <c r="D14428" t="s">
        <v>1683</v>
      </c>
      <c r="E14428" t="str">
        <f t="shared" si="2576"/>
        <v/>
      </c>
      <c r="F14428" t="e">
        <f t="shared" si="2577"/>
        <v>#VALUE!</v>
      </c>
      <c r="H14428" t="s">
        <v>16464</v>
      </c>
    </row>
    <row r="14429" spans="1:9">
      <c r="A14429" t="str">
        <f t="shared" si="2581"/>
        <v>![Donation](https://img.shields.io/badge/donate%20to-jabref-orange.svg</v>
      </c>
      <c r="B14429" t="str">
        <f t="shared" ref="B14429:B14438" si="2584">MID(C14429,FIND(")](",C14429)+2,1000)</f>
        <v>(https://donations.jabref.org)[</v>
      </c>
      <c r="C14429" t="s">
        <v>13871</v>
      </c>
      <c r="D14429" t="s">
        <v>1683</v>
      </c>
      <c r="E14429" t="str">
        <f t="shared" si="2576"/>
        <v>donations.jabref.org)[</v>
      </c>
      <c r="F14429" t="e">
        <f t="shared" si="2577"/>
        <v>#VALUE!</v>
      </c>
      <c r="H14429" t="s">
        <v>16464</v>
      </c>
    </row>
    <row r="14430" spans="1:9">
      <c r="A14430" t="str">
        <f t="shared" si="2581"/>
        <v>![Platform](https://img.shields.io/badge/platform-unix--like-111111.svg</v>
      </c>
      <c r="B14430" t="str">
        <f t="shared" si="2584"/>
        <v>(https://www.gnu.org/)</v>
      </c>
      <c r="C14430" t="s">
        <v>3019</v>
      </c>
      <c r="D14430" t="s">
        <v>1119</v>
      </c>
      <c r="E14430" t="str">
        <f t="shared" si="2576"/>
        <v>www.gnu.org/)</v>
      </c>
      <c r="F14430" t="str">
        <f t="shared" si="2577"/>
        <v>www.gnu.org</v>
      </c>
      <c r="I14430">
        <f t="shared" ref="I14430:I14432" si="2585">COUNTIF(F:F,F14430)</f>
        <v>30</v>
      </c>
    </row>
    <row r="14431" spans="1:9">
      <c r="A14431" t="str">
        <f t="shared" si="2581"/>
        <v>![License](https://img.shields.io/badge/license-GPL2-blue.svg</v>
      </c>
      <c r="B14431" t="str">
        <f t="shared" si="2584"/>
        <v>(https://www.gnu.org/licenses/old-licenses/gpl-2.0.en.html)</v>
      </c>
      <c r="C14431" t="s">
        <v>3335</v>
      </c>
      <c r="D14431" t="s">
        <v>1119</v>
      </c>
      <c r="E14431" t="str">
        <f t="shared" si="2576"/>
        <v>www.gnu.org/licenses/old-licenses/gpl-2.0.en.html)</v>
      </c>
      <c r="F14431" t="str">
        <f t="shared" si="2577"/>
        <v>www.gnu.org</v>
      </c>
      <c r="I14431">
        <f t="shared" si="2585"/>
        <v>30</v>
      </c>
    </row>
    <row r="14432" spans="1:9">
      <c r="A14432" t="str">
        <f t="shared" si="2581"/>
        <v>![License: LGPL v2.1+](https://img.shields.io/badge/License-LGPL%20v2.1+-blue.svg</v>
      </c>
      <c r="B14432" t="str">
        <f t="shared" si="2584"/>
        <v>(https://www.gnu.org/licenses/lgpl.html)</v>
      </c>
      <c r="C14432" t="s">
        <v>4056</v>
      </c>
      <c r="D14432" t="s">
        <v>1119</v>
      </c>
      <c r="E14432" t="str">
        <f t="shared" si="2576"/>
        <v>www.gnu.org/licenses/lgpl.html)</v>
      </c>
      <c r="F14432" t="str">
        <f t="shared" si="2577"/>
        <v>www.gnu.org</v>
      </c>
      <c r="I14432">
        <f t="shared" si="2585"/>
        <v>30</v>
      </c>
    </row>
    <row r="14433" spans="1:9">
      <c r="A14433" t="str">
        <f t="shared" si="2581"/>
        <v>![Join the chat at https://gitter.im/JabRef/jabref](https://badges.gitter.im/Join%20Chat.svg</v>
      </c>
      <c r="B14433" t="str">
        <f t="shared" si="2584"/>
        <v>(https://gitter.im/JabRef/jabref?utm_source=badge&amp;utm_medium=badge&amp;utm_campaign=pr-badge&amp;utm_content=badge)[</v>
      </c>
      <c r="C14433" t="s">
        <v>13875</v>
      </c>
      <c r="D14433" t="s">
        <v>1683</v>
      </c>
      <c r="E14433" t="str">
        <f t="shared" si="2576"/>
        <v>gitter.im/JabRef/jabref?utm_source=badge&amp;utm_medium=badge&amp;utm_campaign=pr-badge&amp;utm_content=badge)[</v>
      </c>
      <c r="F14433" t="str">
        <f t="shared" si="2577"/>
        <v>gitter.im</v>
      </c>
      <c r="H14433" t="s">
        <v>16460</v>
      </c>
    </row>
    <row r="14434" spans="1:9">
      <c r="A14434" t="str">
        <f t="shared" si="2581"/>
        <v>![OpenHub](https://www.openhub.net/p/jabref/widgets/project_thin_badge.gif</v>
      </c>
      <c r="B14434" t="str">
        <f t="shared" si="2584"/>
        <v>(https://www.openhub.net/p/jabref)[</v>
      </c>
      <c r="C14434" t="s">
        <v>13876</v>
      </c>
      <c r="D14434" t="s">
        <v>1683</v>
      </c>
      <c r="E14434" t="str">
        <f t="shared" si="2576"/>
        <v>www.openhub.net/p/jabref)[</v>
      </c>
      <c r="F14434" t="str">
        <f t="shared" si="2577"/>
        <v>www.openhub.net</v>
      </c>
      <c r="H14434" t="s">
        <v>16464</v>
      </c>
    </row>
    <row r="14435" spans="1:9">
      <c r="A14435" t="str">
        <f t="shared" si="2581"/>
        <v>![Deployment Status](https://github.com/JabRef/jabref/workflows/Deployment/badge.svg</v>
      </c>
      <c r="B14435" t="str">
        <f t="shared" si="2584"/>
        <v>(https://github.com/JabRef/jabref/actions?query=workflow%3ADeployment)[</v>
      </c>
      <c r="C14435" t="s">
        <v>13877</v>
      </c>
      <c r="D14435" t="s">
        <v>1683</v>
      </c>
      <c r="E14435" t="str">
        <f t="shared" si="2576"/>
        <v>github.com/JabRef/jabref/actions?query=workflow%3ADeployment)[</v>
      </c>
      <c r="F14435" t="str">
        <f t="shared" si="2577"/>
        <v>github.com</v>
      </c>
      <c r="G14435" t="s">
        <v>16451</v>
      </c>
      <c r="H14435" t="s">
        <v>16455</v>
      </c>
    </row>
    <row r="14436" spans="1:9">
      <c r="A14436" t="str">
        <f t="shared" si="2581"/>
        <v>![Test Status](https://github.com/JabRef/jabref/workflows/Tests/badge.svg</v>
      </c>
      <c r="B14436" t="str">
        <f t="shared" si="2584"/>
        <v>(https://github.com/JabRef/jabref/actions?query=workflow%3ATests)[</v>
      </c>
      <c r="C14436" t="s">
        <v>13878</v>
      </c>
      <c r="D14436" t="s">
        <v>1683</v>
      </c>
      <c r="E14436" t="str">
        <f t="shared" si="2576"/>
        <v>github.com/JabRef/jabref/actions?query=workflow%3ATests)[</v>
      </c>
      <c r="F14436" t="str">
        <f t="shared" si="2577"/>
        <v>github.com</v>
      </c>
      <c r="G14436" t="s">
        <v>16451</v>
      </c>
      <c r="H14436" t="s">
        <v>16455</v>
      </c>
    </row>
    <row r="14437" spans="1:9">
      <c r="A14437" t="str">
        <f t="shared" si="2581"/>
        <v>![codecov.io](https://codecov.io/github/JabRef/jabref/coverage.svg?branch=master</v>
      </c>
      <c r="B14437" t="str">
        <f t="shared" si="2584"/>
        <v>(https://codecov.io/github/JabRef/jabref?branch=main)JabRef development is powered by YourKit Java Profiler [</v>
      </c>
      <c r="C14437" t="s">
        <v>13879</v>
      </c>
      <c r="D14437" t="s">
        <v>1683</v>
      </c>
      <c r="E14437" t="str">
        <f t="shared" si="2576"/>
        <v>codecov.io/github/JabRef/jabref?branch=main)JabRef development is powered by YourKit Java Profiler [</v>
      </c>
      <c r="F14437" t="str">
        <f t="shared" si="2577"/>
        <v>codecov.io</v>
      </c>
      <c r="H14437" t="s">
        <v>16457</v>
      </c>
    </row>
    <row r="14438" spans="1:9">
      <c r="A14438" t="str">
        <f t="shared" si="2581"/>
        <v>[license](https://img.shields.io/github/license/QL-Win/QuickLook.svg</v>
      </c>
      <c r="B14438" t="str">
        <f t="shared" si="2584"/>
        <v>(https://www.gnu.org/licenses/gpl-3.0.en.html)</v>
      </c>
      <c r="C14438" t="s">
        <v>5591</v>
      </c>
      <c r="D14438" t="s">
        <v>1120</v>
      </c>
      <c r="E14438" t="str">
        <f t="shared" si="2576"/>
        <v>www.gnu.org/licenses/gpl-3.0.en.html)</v>
      </c>
      <c r="F14438" t="str">
        <f t="shared" si="2577"/>
        <v>www.gnu.org</v>
      </c>
      <c r="I14438">
        <f>COUNTIF(F:F,F14438)</f>
        <v>30</v>
      </c>
    </row>
    <row r="14439" spans="1:9">
      <c r="A14439" t="str">
        <f t="shared" si="2581"/>
        <v>![Actions Status](https://github.com/bisq-network/bisq/workflows/Build%20Bisq/badge.svg</v>
      </c>
      <c r="C14439" t="s">
        <v>1187</v>
      </c>
      <c r="D14439" t="s">
        <v>1683</v>
      </c>
      <c r="E14439" t="str">
        <f t="shared" si="2576"/>
        <v/>
      </c>
      <c r="F14439" t="e">
        <f t="shared" si="2577"/>
        <v>#VALUE!</v>
      </c>
      <c r="H14439" t="s">
        <v>16464</v>
      </c>
    </row>
    <row r="14440" spans="1:9">
      <c r="A14440" t="str">
        <f t="shared" si="2581"/>
        <v>![Maven Central](https://maven-badges.herokuapp.com/maven-central/io.fabric8/docker-maven-plugin/badge.svg?style=flat</v>
      </c>
      <c r="B14440" t="str">
        <f t="shared" ref="B14440:B14463" si="2586">MID(C14440,FIND(")](",C14440)+2,1000)</f>
        <v>(https://maven-badges.herokuapp.com/maven-central/io.fabric8/docker-maven-plugin/)[</v>
      </c>
      <c r="C14440" t="s">
        <v>13881</v>
      </c>
      <c r="D14440" t="s">
        <v>1683</v>
      </c>
      <c r="E14440" t="str">
        <f t="shared" si="2576"/>
        <v>maven-badges.herokuapp.com/maven-central/io.fabric8/docker-maven-plugin/)[</v>
      </c>
      <c r="F14440" t="str">
        <f t="shared" si="2577"/>
        <v>maven-badges.herokuapp.com</v>
      </c>
      <c r="H14440" t="s">
        <v>16461</v>
      </c>
    </row>
    <row r="14441" spans="1:9">
      <c r="A14441" t="str">
        <f t="shared" si="2581"/>
        <v>![Circle CI](https://circleci.com/gh/fabric8io/docker-maven-plugin/tree/master.svg?style=shield</v>
      </c>
      <c r="B14441" t="str">
        <f t="shared" si="2586"/>
        <v>(https://circleci.com/gh/fabric8io/docker-maven-plugin/tree/master)[</v>
      </c>
      <c r="C14441" t="s">
        <v>13882</v>
      </c>
      <c r="D14441" t="s">
        <v>1683</v>
      </c>
      <c r="E14441" t="str">
        <f t="shared" si="2576"/>
        <v>circleci.com/gh/fabric8io/docker-maven-plugin/tree/master)[</v>
      </c>
      <c r="F14441" t="str">
        <f t="shared" si="2577"/>
        <v>circleci.com</v>
      </c>
      <c r="H14441" t="s">
        <v>16456</v>
      </c>
    </row>
    <row r="14442" spans="1:9">
      <c r="A14442" t="str">
        <f t="shared" si="2581"/>
        <v>![Coverage](https://sonarcloud.io/api/project_badges/measure?project=fabric8io_docker-maven-plugin&amp;metric=coverage</v>
      </c>
      <c r="B14442" t="str">
        <f t="shared" si="2586"/>
        <v>(https://sonarcloud.io/summary/new_code?id=fabric8io_docker-maven-plugin)[</v>
      </c>
      <c r="C14442" t="s">
        <v>13883</v>
      </c>
      <c r="D14442" t="s">
        <v>1683</v>
      </c>
      <c r="E14442" t="str">
        <f t="shared" si="2576"/>
        <v>sonarcloud.io/summary/new_code?id=fabric8io_docker-maven-plugin)[</v>
      </c>
      <c r="F14442" t="str">
        <f t="shared" si="2577"/>
        <v>sonarcloud.io</v>
      </c>
      <c r="H14442" t="s">
        <v>16462</v>
      </c>
    </row>
    <row r="14443" spans="1:9">
      <c r="A14443" t="str">
        <f t="shared" si="2581"/>
        <v>![Technical Debt](https://sonarcloud.io/api/project_badges/measure?project=fabric8io_docker-maven-plugin&amp;metric=sqale_index</v>
      </c>
      <c r="B14443" t="str">
        <f t="shared" si="2586"/>
        <v>(https://sonarcloud.io/summary/new_code?id=fabric8io_docker-maven-plugin)</v>
      </c>
      <c r="C14443" t="s">
        <v>13884</v>
      </c>
      <c r="D14443" t="s">
        <v>1683</v>
      </c>
      <c r="E14443" t="str">
        <f t="shared" si="2576"/>
        <v>sonarcloud.io/summary/new_code?id=fabric8io_docker-maven-plugin)</v>
      </c>
      <c r="F14443" t="str">
        <f t="shared" si="2577"/>
        <v>sonarcloud.io</v>
      </c>
      <c r="H14443" t="s">
        <v>16462</v>
      </c>
    </row>
    <row r="14444" spans="1:9">
      <c r="A14444" t="str">
        <f t="shared" si="2581"/>
        <v>[License LGPLv3](https://img.shields.io/badge/license-LGPLv3-green.svg</v>
      </c>
      <c r="B14444" t="str">
        <f t="shared" si="2586"/>
        <v>(https://www.gnu.org/licenses/lgpl-3.0.html)</v>
      </c>
      <c r="C14444" t="s">
        <v>7373</v>
      </c>
      <c r="D14444" t="s">
        <v>1120</v>
      </c>
      <c r="E14444" t="str">
        <f t="shared" si="2576"/>
        <v>www.gnu.org/licenses/lgpl-3.0.html)</v>
      </c>
      <c r="F14444" t="str">
        <f t="shared" si="2577"/>
        <v>www.gnu.org</v>
      </c>
      <c r="I14444">
        <f t="shared" ref="I14444:I14447" si="2587">COUNTIF(F:F,F14444)</f>
        <v>30</v>
      </c>
    </row>
    <row r="14445" spans="1:9">
      <c r="A14445" t="str">
        <f>LEFT(C14445,FIND(")]",C14445)-1)</f>
        <v>![License: GPLV3](https://img.shields.io/badge/License-GPLv3-green.svg</v>
      </c>
      <c r="B14445" t="str">
        <f t="shared" si="2586"/>
        <v>(https://www.gnu.org/licenses/gpl-3.0)</v>
      </c>
      <c r="C14445" t="s">
        <v>8934</v>
      </c>
      <c r="D14445" t="s">
        <v>1684</v>
      </c>
      <c r="E14445" t="str">
        <f t="shared" si="2576"/>
        <v>www.gnu.org/licenses/gpl-3.0)</v>
      </c>
      <c r="F14445" t="str">
        <f t="shared" si="2577"/>
        <v>www.gnu.org</v>
      </c>
      <c r="I14445">
        <f t="shared" si="2587"/>
        <v>30</v>
      </c>
    </row>
    <row r="14446" spans="1:9">
      <c r="A14446" t="str">
        <f>LEFT(C14446,FIND(")]",C14446)-1)</f>
        <v>![License: AGPL v3](https://img.shields.io/badge/License-AGPL%20v3-blue.svg</v>
      </c>
      <c r="B14446" t="str">
        <f t="shared" si="2586"/>
        <v>(https://www.gnu.org/licenses/agpl-3.0)</v>
      </c>
      <c r="C14446" t="s">
        <v>7954</v>
      </c>
      <c r="D14446" t="s">
        <v>1684</v>
      </c>
      <c r="E14446" t="str">
        <f t="shared" si="2576"/>
        <v>www.gnu.org/licenses/agpl-3.0)</v>
      </c>
      <c r="F14446" t="str">
        <f t="shared" si="2577"/>
        <v>www.gnu.org</v>
      </c>
      <c r="I14446">
        <f t="shared" si="2587"/>
        <v>30</v>
      </c>
    </row>
    <row r="14447" spans="1:9">
      <c r="A14447" t="str">
        <f>LEFT(C14447,FIND(")]",C14447)-1)</f>
        <v>![LGPLv3](https://www.gnu.org/graphics/lgplv3-88x31.png</v>
      </c>
      <c r="B14447" t="str">
        <f t="shared" si="2586"/>
        <v>(https://www.gnu.org/licenses/lgpl.html)</v>
      </c>
      <c r="C14447" t="s">
        <v>10096</v>
      </c>
      <c r="D14447" t="s">
        <v>1684</v>
      </c>
      <c r="E14447" t="str">
        <f t="shared" si="2576"/>
        <v>www.gnu.org/licenses/lgpl.html)</v>
      </c>
      <c r="F14447" t="str">
        <f t="shared" si="2577"/>
        <v>www.gnu.org</v>
      </c>
      <c r="I14447">
        <f t="shared" si="2587"/>
        <v>30</v>
      </c>
    </row>
    <row r="14448" spans="1:9">
      <c r="A14448" t="str">
        <f t="shared" ref="A14448:A14479" si="2588">LEFT(C14448,FIND(")",C14448)-1)</f>
        <v>![Build Status](https://github.com/google/closure-compiler/workflows/Compiler%20CI/badge.svg</v>
      </c>
      <c r="B14448" t="str">
        <f t="shared" si="2586"/>
        <v>(https://github.com/google/closure-compiler/actions)[</v>
      </c>
      <c r="C14448" t="s">
        <v>13889</v>
      </c>
      <c r="D14448" t="s">
        <v>1683</v>
      </c>
      <c r="E14448" t="str">
        <f t="shared" si="2576"/>
        <v>github.com/google/closure-compiler/actions)[</v>
      </c>
      <c r="F14448" t="str">
        <f t="shared" si="2577"/>
        <v>github.com</v>
      </c>
      <c r="G14448" t="s">
        <v>16451</v>
      </c>
      <c r="H14448" t="s">
        <v>16455</v>
      </c>
    </row>
    <row r="14449" spans="1:9">
      <c r="A14449" t="str">
        <f t="shared" si="2588"/>
        <v>![License: GPL v3](https://img.shields.io/badge/License-GPLv3-blue.svg</v>
      </c>
      <c r="B14449" t="str">
        <f t="shared" si="2586"/>
        <v>(https://www.gnu.org/licenses/gpl-3.0)</v>
      </c>
      <c r="C14449" t="s">
        <v>10820</v>
      </c>
      <c r="D14449" t="s">
        <v>1684</v>
      </c>
      <c r="E14449" t="str">
        <f t="shared" si="2576"/>
        <v>www.gnu.org/licenses/gpl-3.0)</v>
      </c>
      <c r="F14449" t="str">
        <f t="shared" si="2577"/>
        <v>www.gnu.org</v>
      </c>
      <c r="I14449">
        <f>COUNTIF(F:F,F14449)</f>
        <v>30</v>
      </c>
    </row>
    <row r="14450" spans="1:9">
      <c r="A14450" t="str">
        <f t="shared" si="2588"/>
        <v>![Contributor Covenant](https://img.shields.io/badge/Contributor%20Covenant-v2.0%20adopted-ff69b4.svg</v>
      </c>
      <c r="B14450" t="str">
        <f t="shared" si="2586"/>
        <v>(https://github.com/google/closure-compiler/blob/master/code_of_conduct.md)</v>
      </c>
      <c r="C14450" t="s">
        <v>13891</v>
      </c>
      <c r="D14450" t="s">
        <v>1683</v>
      </c>
      <c r="E14450" t="str">
        <f t="shared" si="2576"/>
        <v>github.com/google/closure-compiler/blob/master/code_of_conduct.md)</v>
      </c>
      <c r="F14450" t="str">
        <f t="shared" si="2577"/>
        <v>github.com</v>
      </c>
      <c r="G14450" t="s">
        <v>16451</v>
      </c>
      <c r="H14450" t="s">
        <v>16455</v>
      </c>
    </row>
    <row r="14451" spans="1:9">
      <c r="A14451" t="str">
        <f t="shared" si="2588"/>
        <v>![License](https://img.shields.io/badge/License-GPL%20v2-blue.svg</v>
      </c>
      <c r="B14451" t="str">
        <f t="shared" si="2586"/>
        <v>(https://www.gnu.org/licenses/old-licenses/gpl-2.0.en.html)</v>
      </c>
      <c r="C14451" t="s">
        <v>11301</v>
      </c>
      <c r="D14451" t="s">
        <v>1684</v>
      </c>
      <c r="E14451" t="str">
        <f t="shared" si="2576"/>
        <v>www.gnu.org/licenses/old-licenses/gpl-2.0.en.html)</v>
      </c>
      <c r="F14451" t="str">
        <f t="shared" si="2577"/>
        <v>www.gnu.org</v>
      </c>
      <c r="I14451">
        <f>COUNTIF(F:F,F14451)</f>
        <v>30</v>
      </c>
    </row>
    <row r="14452" spans="1:9">
      <c r="A14452" t="str">
        <f t="shared" si="2588"/>
        <v>![Coverage](https://coveralls.io/repos/puniverse/capsule/badge.svg?branch=master</v>
      </c>
      <c r="B14452" t="str">
        <f t="shared" si="2586"/>
        <v>(https://coveralls.io/r/puniverse/capsule?branch=master) [</v>
      </c>
      <c r="C14452" t="s">
        <v>13893</v>
      </c>
      <c r="D14452" t="s">
        <v>1683</v>
      </c>
      <c r="E14452" t="str">
        <f t="shared" si="2576"/>
        <v>coveralls.io/r/puniverse/capsule?branch=master) [</v>
      </c>
      <c r="F14452" t="str">
        <f t="shared" si="2577"/>
        <v>coveralls.io</v>
      </c>
      <c r="H14452" t="s">
        <v>16457</v>
      </c>
    </row>
    <row r="14453" spans="1:9">
      <c r="A14453" t="str">
        <f t="shared" si="2588"/>
        <v>![Licence - GPLv3](https://img.shields.io/github/license/MathisFederico/Crafting?style=plastic</v>
      </c>
      <c r="B14453" t="str">
        <f t="shared" si="2586"/>
        <v>(https://www.gnu.org/licenses/)</v>
      </c>
      <c r="C14453" t="s">
        <v>11986</v>
      </c>
      <c r="D14453" t="s">
        <v>1684</v>
      </c>
      <c r="E14453" t="str">
        <f t="shared" si="2576"/>
        <v>www.gnu.org/licenses/)</v>
      </c>
      <c r="F14453" t="str">
        <f t="shared" si="2577"/>
        <v>www.gnu.org</v>
      </c>
      <c r="I14453">
        <f>COUNTIF(F:F,F14453)</f>
        <v>30</v>
      </c>
    </row>
    <row r="14454" spans="1:9">
      <c r="A14454" t="str">
        <f t="shared" si="2588"/>
        <v>![Version](http://img.shields.io/badge/version-1.0.3-blue.svg?style=flat</v>
      </c>
      <c r="B14454" t="str">
        <f t="shared" si="2586"/>
        <v>(https://github.com/puniverse/capsule/releases) [</v>
      </c>
      <c r="C14454" t="s">
        <v>13895</v>
      </c>
      <c r="D14454" t="s">
        <v>1683</v>
      </c>
      <c r="E14454" t="str">
        <f t="shared" si="2576"/>
        <v>github.com/puniverse/capsule/releases) [</v>
      </c>
      <c r="F14454" t="str">
        <f t="shared" si="2577"/>
        <v>github.com</v>
      </c>
      <c r="G14454" t="s">
        <v>16451</v>
      </c>
      <c r="H14454" t="s">
        <v>16455</v>
      </c>
    </row>
    <row r="14455" spans="1:9">
      <c r="A14455" t="str">
        <f t="shared" si="2588"/>
        <v>![License: LGPL v2.1](https://img.shields.io/badge/license-LGPL--2.1-blue.svg</v>
      </c>
      <c r="B14455" t="str">
        <f t="shared" si="2586"/>
        <v>(https://www.gnu.org/licenses/lgpl-2.1)</v>
      </c>
      <c r="C14455" t="s">
        <v>13176</v>
      </c>
      <c r="D14455" t="s">
        <v>1683</v>
      </c>
      <c r="E14455" t="str">
        <f t="shared" si="2576"/>
        <v>www.gnu.org/licenses/lgpl-2.1)</v>
      </c>
      <c r="F14455" t="str">
        <f t="shared" si="2577"/>
        <v>www.gnu.org</v>
      </c>
      <c r="I14455">
        <f t="shared" ref="I14455:I14456" si="2589">COUNTIF(F:F,F14455)</f>
        <v>30</v>
      </c>
    </row>
    <row r="14456" spans="1:9">
      <c r="A14456" t="str">
        <f t="shared" si="2588"/>
        <v>![License](https://img.shields.io/badge/license-LGPL%202.1-blue.svg</v>
      </c>
      <c r="B14456" t="str">
        <f t="shared" si="2586"/>
        <v>(http://www.gnu.org/licenses/lgpl-2.1.html)[</v>
      </c>
      <c r="C14456" t="s">
        <v>13403</v>
      </c>
      <c r="D14456" t="s">
        <v>1683</v>
      </c>
      <c r="E14456" t="str">
        <f t="shared" si="2576"/>
        <v>www.gnu.org/licenses/lgpl-2.1.html)[</v>
      </c>
      <c r="F14456" t="str">
        <f t="shared" si="2577"/>
        <v>www.gnu.org</v>
      </c>
      <c r="I14456">
        <f t="shared" si="2589"/>
        <v>30</v>
      </c>
    </row>
    <row r="14457" spans="1:9">
      <c r="A14457" t="str">
        <f t="shared" si="2588"/>
        <v>![GitHub Release](https://img.shields.io/github/release/siddhi-io/siddhi.svg</v>
      </c>
      <c r="B14457" t="str">
        <f t="shared" si="2586"/>
        <v>(https://github.com/siddhi-io/siddhi/releases)  [</v>
      </c>
      <c r="C14457" t="s">
        <v>13898</v>
      </c>
      <c r="D14457" t="s">
        <v>1683</v>
      </c>
      <c r="E14457" t="str">
        <f t="shared" si="2576"/>
        <v>github.com/siddhi-io/siddhi/releases)  [</v>
      </c>
      <c r="F14457" t="str">
        <f t="shared" si="2577"/>
        <v>github.com</v>
      </c>
      <c r="G14457" t="s">
        <v>16451</v>
      </c>
      <c r="H14457" t="s">
        <v>16455</v>
      </c>
    </row>
    <row r="14458" spans="1:9">
      <c r="A14458" t="str">
        <f t="shared" si="2588"/>
        <v>![GitHub Release Date](https://img.shields.io/github/release-date/siddhi-io/siddhi.svg</v>
      </c>
      <c r="B14458" t="str">
        <f t="shared" si="2586"/>
        <v>(https://github.com/siddhi-io/siddhi/releases)  [</v>
      </c>
      <c r="C14458" t="s">
        <v>13899</v>
      </c>
      <c r="D14458" t="s">
        <v>1683</v>
      </c>
      <c r="E14458" t="str">
        <f t="shared" si="2576"/>
        <v>github.com/siddhi-io/siddhi/releases)  [</v>
      </c>
      <c r="F14458" t="str">
        <f t="shared" si="2577"/>
        <v>github.com</v>
      </c>
      <c r="G14458" t="s">
        <v>16451</v>
      </c>
      <c r="H14458" t="s">
        <v>16455</v>
      </c>
    </row>
    <row r="14459" spans="1:9">
      <c r="A14459" t="str">
        <f t="shared" si="2588"/>
        <v>![GitHub Open Issues](https://img.shields.io/github/issues-raw/siddhi-io/siddhi.svg</v>
      </c>
      <c r="B14459" t="str">
        <f t="shared" si="2586"/>
        <v>(https://github.com/siddhi-io/siddhi/commits/master)  [</v>
      </c>
      <c r="C14459" t="s">
        <v>13900</v>
      </c>
      <c r="D14459" t="s">
        <v>1683</v>
      </c>
      <c r="E14459" t="str">
        <f t="shared" si="2576"/>
        <v>github.com/siddhi-io/siddhi/commits/master)  [</v>
      </c>
      <c r="F14459" t="str">
        <f t="shared" si="2577"/>
        <v>github.com</v>
      </c>
      <c r="G14459" t="s">
        <v>16451</v>
      </c>
      <c r="H14459" t="s">
        <v>16455</v>
      </c>
    </row>
    <row r="14460" spans="1:9">
      <c r="A14460" t="str">
        <f t="shared" si="2588"/>
        <v>![GitHub Last Commit](https://img.shields.io/github/last-commit/siddhi-io/siddhi.svg</v>
      </c>
      <c r="B14460" t="str">
        <f t="shared" si="2586"/>
        <v>(https://github.com/siddhi-io/siddhi/commits/master)  [</v>
      </c>
      <c r="C14460" t="s">
        <v>13901</v>
      </c>
      <c r="D14460" t="s">
        <v>1683</v>
      </c>
      <c r="E14460" t="str">
        <f t="shared" si="2576"/>
        <v>github.com/siddhi-io/siddhi/commits/master)  [</v>
      </c>
      <c r="F14460" t="str">
        <f t="shared" si="2577"/>
        <v>github.com</v>
      </c>
      <c r="G14460" t="s">
        <v>16451</v>
      </c>
      <c r="H14460" t="s">
        <v>16455</v>
      </c>
    </row>
    <row r="14461" spans="1:9">
      <c r="A14461" t="str">
        <f t="shared" si="2588"/>
        <v>![Codecov](https://codecov.io/gh/siddhi-io/siddhi/branch/master/graph/badge.svg</v>
      </c>
      <c r="B14461" t="str">
        <f t="shared" si="2586"/>
        <v>(https://codecov.io/gh/siddhi-io/siddhi)  [</v>
      </c>
      <c r="C14461" t="s">
        <v>13902</v>
      </c>
      <c r="D14461" t="s">
        <v>1683</v>
      </c>
      <c r="E14461" t="str">
        <f t="shared" si="2576"/>
        <v>codecov.io/gh/siddhi-io/siddhi)  [</v>
      </c>
      <c r="F14461" t="str">
        <f t="shared" si="2577"/>
        <v>codecov.io</v>
      </c>
      <c r="H14461" t="s">
        <v>16457</v>
      </c>
    </row>
    <row r="14462" spans="1:9">
      <c r="A14462" t="str">
        <f t="shared" si="2588"/>
        <v>![License](https://img.shields.io/github/license/ron190/jsql-injection</v>
      </c>
      <c r="B14462" t="str">
        <f t="shared" si="2586"/>
        <v>(http://www.gnu.org/licenses/old-licenses/gpl-2.0.html)&lt;br&gt;[</v>
      </c>
      <c r="C14462" t="s">
        <v>13461</v>
      </c>
      <c r="D14462" t="s">
        <v>1683</v>
      </c>
      <c r="E14462" t="str">
        <f t="shared" si="2576"/>
        <v>www.gnu.org/licenses/old-licenses/gpl-2.0.html)&lt;br&gt;[</v>
      </c>
      <c r="F14462" t="str">
        <f t="shared" si="2577"/>
        <v>www.gnu.org</v>
      </c>
      <c r="I14462">
        <f t="shared" ref="I14462:I14463" si="2590">COUNTIF(F:F,F14462)</f>
        <v>30</v>
      </c>
    </row>
    <row r="14463" spans="1:9">
      <c r="A14463" t="str">
        <f t="shared" si="2588"/>
        <v>![License](http://img.shields.io/badge/license-LGPL-blue.svg?style=flat</v>
      </c>
      <c r="B14463" t="str">
        <f t="shared" si="2586"/>
        <v>(https://www.gnu.org/licenses/lgpl.html)</v>
      </c>
      <c r="C14463" t="s">
        <v>13656</v>
      </c>
      <c r="D14463" t="s">
        <v>1683</v>
      </c>
      <c r="E14463" t="str">
        <f t="shared" si="2576"/>
        <v>www.gnu.org/licenses/lgpl.html)</v>
      </c>
      <c r="F14463" t="str">
        <f t="shared" si="2577"/>
        <v>www.gnu.org</v>
      </c>
      <c r="I14463">
        <f t="shared" si="2590"/>
        <v>30</v>
      </c>
    </row>
    <row r="14464" spans="1:9">
      <c r="A14464" t="str">
        <f t="shared" si="2588"/>
        <v>![](https://raw.githubusercontent.com/siddhi-io/siddhi/master/docs/images/siddhi-overview.png?raw=true "Overview"</v>
      </c>
      <c r="C14464" t="s">
        <v>1188</v>
      </c>
      <c r="D14464" t="s">
        <v>1683</v>
      </c>
      <c r="E14464" t="str">
        <f t="shared" si="2576"/>
        <v/>
      </c>
      <c r="F14464" t="e">
        <f t="shared" si="2577"/>
        <v>#VALUE!</v>
      </c>
      <c r="H14464" t="s">
        <v>16464</v>
      </c>
    </row>
    <row r="14465" spans="1:9">
      <c r="A14465" t="str">
        <f t="shared" si="2588"/>
        <v>![Gitter](https://badges.gitter.im/bytedeco/javacpp.svg</v>
      </c>
      <c r="B14465" t="str">
        <f t="shared" ref="B14465:B14496" si="2591">MID(C14465,FIND(")](",C14465)+2,1000)</f>
        <v>(https://gitter.im/bytedeco/javacpp) [</v>
      </c>
      <c r="C14465" t="s">
        <v>13904</v>
      </c>
      <c r="D14465" t="s">
        <v>1683</v>
      </c>
      <c r="E14465" t="str">
        <f t="shared" si="2576"/>
        <v>gitter.im/bytedeco/javacpp) [</v>
      </c>
      <c r="F14465" t="str">
        <f t="shared" si="2577"/>
        <v>gitter.im</v>
      </c>
      <c r="H14465" t="s">
        <v>16460</v>
      </c>
    </row>
    <row r="14466" spans="1:9">
      <c r="A14466" t="str">
        <f t="shared" si="2588"/>
        <v>![Maven Central](https://maven-badges.herokuapp.com/maven-central/org.bytedeco/javacpp-presets/badge.svg</v>
      </c>
      <c r="B14466" t="str">
        <f t="shared" si="2591"/>
        <v>(https://maven-badges.herokuapp.com/maven-central/org.bytedeco/javacpp-presets) [</v>
      </c>
      <c r="C14466" t="s">
        <v>13905</v>
      </c>
      <c r="D14466" t="s">
        <v>1683</v>
      </c>
      <c r="E14466" t="str">
        <f t="shared" ref="E14466:E14529" si="2592">SUBSTITUTE(SUBSTITUTE(B14466,"(https://",""), "(http://", "")</f>
        <v>maven-badges.herokuapp.com/maven-central/org.bytedeco/javacpp-presets) [</v>
      </c>
      <c r="F14466" t="str">
        <f t="shared" ref="F14466:F14529" si="2593">LEFT(E14466,FIND("/", E14466)-1)</f>
        <v>maven-badges.herokuapp.com</v>
      </c>
      <c r="H14466" t="s">
        <v>16461</v>
      </c>
    </row>
    <row r="14467" spans="1:9">
      <c r="A14467" t="str">
        <f t="shared" si="2588"/>
        <v>![License](http://img.shields.io/badge/license-AGPLv3-blue.svg</v>
      </c>
      <c r="B14467" t="str">
        <f t="shared" si="2591"/>
        <v>(http://www.gnu.org/licenses/agpl-3.0.html)[</v>
      </c>
      <c r="C14467" t="s">
        <v>13761</v>
      </c>
      <c r="D14467" t="s">
        <v>1683</v>
      </c>
      <c r="E14467" t="str">
        <f t="shared" si="2592"/>
        <v>www.gnu.org/licenses/agpl-3.0.html)[</v>
      </c>
      <c r="F14467" t="str">
        <f t="shared" si="2593"/>
        <v>www.gnu.org</v>
      </c>
      <c r="I14467">
        <f>COUNTIF(F:F,F14467)</f>
        <v>30</v>
      </c>
    </row>
    <row r="14468" spans="1:9">
      <c r="A14468" t="str">
        <f t="shared" si="2588"/>
        <v>![opencv](https://github.com/bytedeco/javacpp-presets/workflows/opencv/badge.svg</v>
      </c>
      <c r="B14468" t="str">
        <f t="shared" si="2591"/>
        <v>(https://github.com/bytedeco/javacpp-presets/actions?query=workflow%3Aopencv)[</v>
      </c>
      <c r="C14468" t="s">
        <v>13907</v>
      </c>
      <c r="D14468" t="s">
        <v>1683</v>
      </c>
      <c r="E14468" t="str">
        <f t="shared" si="2592"/>
        <v>github.com/bytedeco/javacpp-presets/actions?query=workflow%3Aopencv)[</v>
      </c>
      <c r="F14468" t="str">
        <f t="shared" si="2593"/>
        <v>github.com</v>
      </c>
      <c r="G14468" t="s">
        <v>16451</v>
      </c>
      <c r="H14468" t="s">
        <v>16455</v>
      </c>
    </row>
    <row r="14469" spans="1:9">
      <c r="A14469" t="str">
        <f t="shared" si="2588"/>
        <v>![ffmpeg](https://github.com/bytedeco/javacpp-presets/workflows/ffmpeg/badge.svg</v>
      </c>
      <c r="B14469" t="str">
        <f t="shared" si="2591"/>
        <v>(https://github.com/bytedeco/javacpp-presets/actions?query=workflow%3Affmpeg)[</v>
      </c>
      <c r="C14469" t="s">
        <v>13908</v>
      </c>
      <c r="D14469" t="s">
        <v>1683</v>
      </c>
      <c r="E14469" t="str">
        <f t="shared" si="2592"/>
        <v>github.com/bytedeco/javacpp-presets/actions?query=workflow%3Affmpeg)[</v>
      </c>
      <c r="F14469" t="str">
        <f t="shared" si="2593"/>
        <v>github.com</v>
      </c>
      <c r="G14469" t="s">
        <v>16451</v>
      </c>
      <c r="H14469" t="s">
        <v>16455</v>
      </c>
    </row>
    <row r="14470" spans="1:9">
      <c r="A14470" t="str">
        <f t="shared" si="2588"/>
        <v>![flycapture](https://github.com/bytedeco/javacpp-presets/workflows/flycapture/badge.svg</v>
      </c>
      <c r="B14470" t="str">
        <f t="shared" si="2591"/>
        <v>(https://github.com/bytedeco/javacpp-presets/actions?query=workflow%3Aflycapture)[</v>
      </c>
      <c r="C14470" t="s">
        <v>13909</v>
      </c>
      <c r="D14470" t="s">
        <v>1683</v>
      </c>
      <c r="E14470" t="str">
        <f t="shared" si="2592"/>
        <v>github.com/bytedeco/javacpp-presets/actions?query=workflow%3Aflycapture)[</v>
      </c>
      <c r="F14470" t="str">
        <f t="shared" si="2593"/>
        <v>github.com</v>
      </c>
      <c r="G14470" t="s">
        <v>16451</v>
      </c>
      <c r="H14470" t="s">
        <v>16455</v>
      </c>
    </row>
    <row r="14471" spans="1:9">
      <c r="A14471" t="str">
        <f t="shared" si="2588"/>
        <v>![spinnaker](https://github.com/bytedeco/javacpp-presets/workflows/spinnaker/badge.svg</v>
      </c>
      <c r="B14471" t="str">
        <f t="shared" si="2591"/>
        <v>(https://github.com/bytedeco/javacpp-presets/actions?query=workflow%3Aspinnaker)[</v>
      </c>
      <c r="C14471" t="s">
        <v>13910</v>
      </c>
      <c r="D14471" t="s">
        <v>1683</v>
      </c>
      <c r="E14471" t="str">
        <f t="shared" si="2592"/>
        <v>github.com/bytedeco/javacpp-presets/actions?query=workflow%3Aspinnaker)[</v>
      </c>
      <c r="F14471" t="str">
        <f t="shared" si="2593"/>
        <v>github.com</v>
      </c>
      <c r="G14471" t="s">
        <v>16451</v>
      </c>
      <c r="H14471" t="s">
        <v>16455</v>
      </c>
    </row>
    <row r="14472" spans="1:9">
      <c r="A14472" t="str">
        <f t="shared" si="2588"/>
        <v>![libdc1394](https://github.com/bytedeco/javacpp-presets/workflows/libdc1394/badge.svg</v>
      </c>
      <c r="B14472" t="str">
        <f t="shared" si="2591"/>
        <v>(https://github.com/bytedeco/javacpp-presets/actions?query=workflow%3Alibdc1394)[</v>
      </c>
      <c r="C14472" t="s">
        <v>13911</v>
      </c>
      <c r="D14472" t="s">
        <v>1683</v>
      </c>
      <c r="E14472" t="str">
        <f t="shared" si="2592"/>
        <v>github.com/bytedeco/javacpp-presets/actions?query=workflow%3Alibdc1394)[</v>
      </c>
      <c r="F14472" t="str">
        <f t="shared" si="2593"/>
        <v>github.com</v>
      </c>
      <c r="G14472" t="s">
        <v>16451</v>
      </c>
      <c r="H14472" t="s">
        <v>16455</v>
      </c>
    </row>
    <row r="14473" spans="1:9">
      <c r="A14473" t="str">
        <f t="shared" si="2588"/>
        <v>![libfreenect](https://github.com/bytedeco/javacpp-presets/workflows/libfreenect/badge.svg</v>
      </c>
      <c r="B14473" t="str">
        <f t="shared" si="2591"/>
        <v>(https://github.com/bytedeco/javacpp-presets/actions?query=workflow%3Alibfreenect)[</v>
      </c>
      <c r="C14473" t="s">
        <v>13912</v>
      </c>
      <c r="D14473" t="s">
        <v>1683</v>
      </c>
      <c r="E14473" t="str">
        <f t="shared" si="2592"/>
        <v>github.com/bytedeco/javacpp-presets/actions?query=workflow%3Alibfreenect)[</v>
      </c>
      <c r="F14473" t="str">
        <f t="shared" si="2593"/>
        <v>github.com</v>
      </c>
      <c r="G14473" t="s">
        <v>16451</v>
      </c>
      <c r="H14473" t="s">
        <v>16455</v>
      </c>
    </row>
    <row r="14474" spans="1:9">
      <c r="A14474" t="str">
        <f t="shared" si="2588"/>
        <v>![libfreenect2](https://github.com/bytedeco/javacpp-presets/workflows/libfreenect2/badge.svg</v>
      </c>
      <c r="B14474" t="str">
        <f t="shared" si="2591"/>
        <v>(https://github.com/bytedeco/javacpp-presets/actions?query=workflow%3Alibfreenect2)[</v>
      </c>
      <c r="C14474" t="s">
        <v>13913</v>
      </c>
      <c r="D14474" t="s">
        <v>1683</v>
      </c>
      <c r="E14474" t="str">
        <f t="shared" si="2592"/>
        <v>github.com/bytedeco/javacpp-presets/actions?query=workflow%3Alibfreenect2)[</v>
      </c>
      <c r="F14474" t="str">
        <f t="shared" si="2593"/>
        <v>github.com</v>
      </c>
      <c r="G14474" t="s">
        <v>16451</v>
      </c>
      <c r="H14474" t="s">
        <v>16455</v>
      </c>
    </row>
    <row r="14475" spans="1:9">
      <c r="A14475" t="str">
        <f t="shared" si="2588"/>
        <v>![librealsense](https://github.com/bytedeco/javacpp-presets/workflows/librealsense/badge.svg</v>
      </c>
      <c r="B14475" t="str">
        <f t="shared" si="2591"/>
        <v>(https://github.com/bytedeco/javacpp-presets/actions?query=workflow%3Alibrealsense)[</v>
      </c>
      <c r="C14475" t="s">
        <v>13914</v>
      </c>
      <c r="D14475" t="s">
        <v>1683</v>
      </c>
      <c r="E14475" t="str">
        <f t="shared" si="2592"/>
        <v>github.com/bytedeco/javacpp-presets/actions?query=workflow%3Alibrealsense)[</v>
      </c>
      <c r="F14475" t="str">
        <f t="shared" si="2593"/>
        <v>github.com</v>
      </c>
      <c r="G14475" t="s">
        <v>16451</v>
      </c>
      <c r="H14475" t="s">
        <v>16455</v>
      </c>
    </row>
    <row r="14476" spans="1:9">
      <c r="A14476" t="str">
        <f t="shared" si="2588"/>
        <v>![librealsense2](https://github.com/bytedeco/javacpp-presets/workflows/librealsense2/badge.svg</v>
      </c>
      <c r="B14476" t="str">
        <f t="shared" si="2591"/>
        <v>(https://github.com/bytedeco/javacpp-presets/actions?query=workflow%3Alibrealsense2)[</v>
      </c>
      <c r="C14476" t="s">
        <v>13915</v>
      </c>
      <c r="D14476" t="s">
        <v>1683</v>
      </c>
      <c r="E14476" t="str">
        <f t="shared" si="2592"/>
        <v>github.com/bytedeco/javacpp-presets/actions?query=workflow%3Alibrealsense2)[</v>
      </c>
      <c r="F14476" t="str">
        <f t="shared" si="2593"/>
        <v>github.com</v>
      </c>
      <c r="G14476" t="s">
        <v>16451</v>
      </c>
      <c r="H14476" t="s">
        <v>16455</v>
      </c>
    </row>
    <row r="14477" spans="1:9">
      <c r="A14477" t="str">
        <f t="shared" si="2588"/>
        <v>![videoinput](https://github.com/bytedeco/javacpp-presets/workflows/videoinput/badge.svg</v>
      </c>
      <c r="B14477" t="str">
        <f t="shared" si="2591"/>
        <v>(https://github.com/bytedeco/javacpp-presets/actions?query=workflow%3Avideoinput)[</v>
      </c>
      <c r="C14477" t="s">
        <v>13916</v>
      </c>
      <c r="D14477" t="s">
        <v>1683</v>
      </c>
      <c r="E14477" t="str">
        <f t="shared" si="2592"/>
        <v>github.com/bytedeco/javacpp-presets/actions?query=workflow%3Avideoinput)[</v>
      </c>
      <c r="F14477" t="str">
        <f t="shared" si="2593"/>
        <v>github.com</v>
      </c>
      <c r="G14477" t="s">
        <v>16451</v>
      </c>
      <c r="H14477" t="s">
        <v>16455</v>
      </c>
    </row>
    <row r="14478" spans="1:9">
      <c r="A14478" t="str">
        <f t="shared" si="2588"/>
        <v>![artoolkitplus](https://github.com/bytedeco/javacpp-presets/workflows/artoolkitplus/badge.svg</v>
      </c>
      <c r="B14478" t="str">
        <f t="shared" si="2591"/>
        <v>(https://github.com/bytedeco/javacpp-presets/actions?query=workflow%3Aartoolkitplus)[</v>
      </c>
      <c r="C14478" t="s">
        <v>13917</v>
      </c>
      <c r="D14478" t="s">
        <v>1683</v>
      </c>
      <c r="E14478" t="str">
        <f t="shared" si="2592"/>
        <v>github.com/bytedeco/javacpp-presets/actions?query=workflow%3Aartoolkitplus)[</v>
      </c>
      <c r="F14478" t="str">
        <f t="shared" si="2593"/>
        <v>github.com</v>
      </c>
      <c r="G14478" t="s">
        <v>16451</v>
      </c>
      <c r="H14478" t="s">
        <v>16455</v>
      </c>
    </row>
    <row r="14479" spans="1:9">
      <c r="A14479" t="str">
        <f t="shared" si="2588"/>
        <v>![chilitags](https://github.com/bytedeco/javacpp-presets/workflows/chilitags/badge.svg</v>
      </c>
      <c r="B14479" t="str">
        <f t="shared" si="2591"/>
        <v>(https://github.com/bytedeco/javacpp-presets/actions?query=workflow%3Achilitags)[</v>
      </c>
      <c r="C14479" t="s">
        <v>13918</v>
      </c>
      <c r="D14479" t="s">
        <v>1683</v>
      </c>
      <c r="E14479" t="str">
        <f t="shared" si="2592"/>
        <v>github.com/bytedeco/javacpp-presets/actions?query=workflow%3Achilitags)[</v>
      </c>
      <c r="F14479" t="str">
        <f t="shared" si="2593"/>
        <v>github.com</v>
      </c>
      <c r="G14479" t="s">
        <v>16451</v>
      </c>
      <c r="H14479" t="s">
        <v>16455</v>
      </c>
    </row>
    <row r="14480" spans="1:9">
      <c r="A14480" t="str">
        <f t="shared" ref="A14480:A14511" si="2594">LEFT(C14480,FIND(")",C14480)-1)</f>
        <v>![flandmark](https://github.com/bytedeco/javacpp-presets/workflows/flandmark/badge.svg</v>
      </c>
      <c r="B14480" t="str">
        <f t="shared" si="2591"/>
        <v>(https://github.com/bytedeco/javacpp-presets/actions?query=workflow%3Aflandmark)[</v>
      </c>
      <c r="C14480" t="s">
        <v>13919</v>
      </c>
      <c r="D14480" t="s">
        <v>1683</v>
      </c>
      <c r="E14480" t="str">
        <f t="shared" si="2592"/>
        <v>github.com/bytedeco/javacpp-presets/actions?query=workflow%3Aflandmark)[</v>
      </c>
      <c r="F14480" t="str">
        <f t="shared" si="2593"/>
        <v>github.com</v>
      </c>
      <c r="G14480" t="s">
        <v>16451</v>
      </c>
      <c r="H14480" t="s">
        <v>16455</v>
      </c>
    </row>
    <row r="14481" spans="1:8">
      <c r="A14481" t="str">
        <f t="shared" si="2594"/>
        <v>![arrow](https://github.com/bytedeco/javacpp-presets/workflows/arrow/badge.svg</v>
      </c>
      <c r="B14481" t="str">
        <f t="shared" si="2591"/>
        <v>(https://github.com/bytedeco/javacpp-presets/actions?query=workflow%3Aarrow)[</v>
      </c>
      <c r="C14481" t="s">
        <v>13920</v>
      </c>
      <c r="D14481" t="s">
        <v>1683</v>
      </c>
      <c r="E14481" t="str">
        <f t="shared" si="2592"/>
        <v>github.com/bytedeco/javacpp-presets/actions?query=workflow%3Aarrow)[</v>
      </c>
      <c r="F14481" t="str">
        <f t="shared" si="2593"/>
        <v>github.com</v>
      </c>
      <c r="G14481" t="s">
        <v>16451</v>
      </c>
      <c r="H14481" t="s">
        <v>16455</v>
      </c>
    </row>
    <row r="14482" spans="1:8">
      <c r="A14482" t="str">
        <f t="shared" si="2594"/>
        <v>![hdf5](https://github.com/bytedeco/javacpp-presets/workflows/hdf5/badge.svg</v>
      </c>
      <c r="B14482" t="str">
        <f t="shared" si="2591"/>
        <v>(https://github.com/bytedeco/javacpp-presets/actions?query=workflow%3Ahdf5)[</v>
      </c>
      <c r="C14482" t="s">
        <v>13921</v>
      </c>
      <c r="D14482" t="s">
        <v>1683</v>
      </c>
      <c r="E14482" t="str">
        <f t="shared" si="2592"/>
        <v>github.com/bytedeco/javacpp-presets/actions?query=workflow%3Ahdf5)[</v>
      </c>
      <c r="F14482" t="str">
        <f t="shared" si="2593"/>
        <v>github.com</v>
      </c>
      <c r="G14482" t="s">
        <v>16451</v>
      </c>
      <c r="H14482" t="s">
        <v>16455</v>
      </c>
    </row>
    <row r="14483" spans="1:8">
      <c r="A14483" t="str">
        <f t="shared" si="2594"/>
        <v>![hyperscan](https://github.com/bytedeco/javacpp-presets/workflows/hyperscan/badge.svg</v>
      </c>
      <c r="B14483" t="str">
        <f t="shared" si="2591"/>
        <v>(https://github.com/bytedeco/javacpp-presets/actions?query=workflow%3Ahyperscan)[</v>
      </c>
      <c r="C14483" t="s">
        <v>13922</v>
      </c>
      <c r="D14483" t="s">
        <v>1683</v>
      </c>
      <c r="E14483" t="str">
        <f t="shared" si="2592"/>
        <v>github.com/bytedeco/javacpp-presets/actions?query=workflow%3Ahyperscan)[</v>
      </c>
      <c r="F14483" t="str">
        <f t="shared" si="2593"/>
        <v>github.com</v>
      </c>
      <c r="G14483" t="s">
        <v>16451</v>
      </c>
      <c r="H14483" t="s">
        <v>16455</v>
      </c>
    </row>
    <row r="14484" spans="1:8">
      <c r="A14484" t="str">
        <f t="shared" si="2594"/>
        <v>![lz4](https://github.com/bytedeco/javacpp-presets/workflows/lz4/badge.svg</v>
      </c>
      <c r="B14484" t="str">
        <f t="shared" si="2591"/>
        <v>(https://github.com/bytedeco/javacpp-presets/actions?query=workflow%3Alz4)[</v>
      </c>
      <c r="C14484" t="s">
        <v>13923</v>
      </c>
      <c r="D14484" t="s">
        <v>1683</v>
      </c>
      <c r="E14484" t="str">
        <f t="shared" si="2592"/>
        <v>github.com/bytedeco/javacpp-presets/actions?query=workflow%3Alz4)[</v>
      </c>
      <c r="F14484" t="str">
        <f t="shared" si="2593"/>
        <v>github.com</v>
      </c>
      <c r="G14484" t="s">
        <v>16451</v>
      </c>
      <c r="H14484" t="s">
        <v>16455</v>
      </c>
    </row>
    <row r="14485" spans="1:8">
      <c r="A14485" t="str">
        <f t="shared" si="2594"/>
        <v>![mkl](https://github.com/bytedeco/javacpp-presets/workflows/mkl/badge.svg</v>
      </c>
      <c r="B14485" t="str">
        <f t="shared" si="2591"/>
        <v>(https://github.com/bytedeco/javacpp-presets/actions?query=workflow%3Amkl)[</v>
      </c>
      <c r="C14485" t="s">
        <v>13924</v>
      </c>
      <c r="D14485" t="s">
        <v>1683</v>
      </c>
      <c r="E14485" t="str">
        <f t="shared" si="2592"/>
        <v>github.com/bytedeco/javacpp-presets/actions?query=workflow%3Amkl)[</v>
      </c>
      <c r="F14485" t="str">
        <f t="shared" si="2593"/>
        <v>github.com</v>
      </c>
      <c r="G14485" t="s">
        <v>16451</v>
      </c>
      <c r="H14485" t="s">
        <v>16455</v>
      </c>
    </row>
    <row r="14486" spans="1:8">
      <c r="A14486" t="str">
        <f t="shared" si="2594"/>
        <v>![mkl-dnn](https://github.com/bytedeco/javacpp-presets/workflows/mkl-dnn/badge.svg</v>
      </c>
      <c r="B14486" t="str">
        <f t="shared" si="2591"/>
        <v>(https://github.com/bytedeco/javacpp-presets/actions?query=workflow%3Amkl-dnn)[</v>
      </c>
      <c r="C14486" t="s">
        <v>13925</v>
      </c>
      <c r="D14486" t="s">
        <v>1683</v>
      </c>
      <c r="E14486" t="str">
        <f t="shared" si="2592"/>
        <v>github.com/bytedeco/javacpp-presets/actions?query=workflow%3Amkl-dnn)[</v>
      </c>
      <c r="F14486" t="str">
        <f t="shared" si="2593"/>
        <v>github.com</v>
      </c>
      <c r="G14486" t="s">
        <v>16451</v>
      </c>
      <c r="H14486" t="s">
        <v>16455</v>
      </c>
    </row>
    <row r="14487" spans="1:8">
      <c r="A14487" t="str">
        <f t="shared" si="2594"/>
        <v>![dnnl](https://github.com/bytedeco/javacpp-presets/workflows/dnnl/badge.svg</v>
      </c>
      <c r="B14487" t="str">
        <f t="shared" si="2591"/>
        <v>(https://github.com/bytedeco/javacpp-presets/actions?query=workflow%3Adnnl)[</v>
      </c>
      <c r="C14487" t="s">
        <v>13926</v>
      </c>
      <c r="D14487" t="s">
        <v>1683</v>
      </c>
      <c r="E14487" t="str">
        <f t="shared" si="2592"/>
        <v>github.com/bytedeco/javacpp-presets/actions?query=workflow%3Adnnl)[</v>
      </c>
      <c r="F14487" t="str">
        <f t="shared" si="2593"/>
        <v>github.com</v>
      </c>
      <c r="G14487" t="s">
        <v>16451</v>
      </c>
      <c r="H14487" t="s">
        <v>16455</v>
      </c>
    </row>
    <row r="14488" spans="1:8">
      <c r="A14488" t="str">
        <f t="shared" si="2594"/>
        <v>![openblas](https://github.com/bytedeco/javacpp-presets/workflows/openblas/badge.svg</v>
      </c>
      <c r="B14488" t="str">
        <f t="shared" si="2591"/>
        <v>(https://github.com/bytedeco/javacpp-presets/actions?query=workflow%3Aopenblas)[</v>
      </c>
      <c r="C14488" t="s">
        <v>13927</v>
      </c>
      <c r="D14488" t="s">
        <v>1683</v>
      </c>
      <c r="E14488" t="str">
        <f t="shared" si="2592"/>
        <v>github.com/bytedeco/javacpp-presets/actions?query=workflow%3Aopenblas)[</v>
      </c>
      <c r="F14488" t="str">
        <f t="shared" si="2593"/>
        <v>github.com</v>
      </c>
      <c r="G14488" t="s">
        <v>16451</v>
      </c>
      <c r="H14488" t="s">
        <v>16455</v>
      </c>
    </row>
    <row r="14489" spans="1:8">
      <c r="A14489" t="str">
        <f t="shared" si="2594"/>
        <v>![arpack-ng](https://github.com/bytedeco/javacpp-presets/workflows/arpack-ng/badge.svg</v>
      </c>
      <c r="B14489" t="str">
        <f t="shared" si="2591"/>
        <v>(https://github.com/bytedeco/javacpp-presets/actions?query=workflow%3Aarpack-ng)[</v>
      </c>
      <c r="C14489" t="s">
        <v>13928</v>
      </c>
      <c r="D14489" t="s">
        <v>1683</v>
      </c>
      <c r="E14489" t="str">
        <f t="shared" si="2592"/>
        <v>github.com/bytedeco/javacpp-presets/actions?query=workflow%3Aarpack-ng)[</v>
      </c>
      <c r="F14489" t="str">
        <f t="shared" si="2593"/>
        <v>github.com</v>
      </c>
      <c r="G14489" t="s">
        <v>16451</v>
      </c>
      <c r="H14489" t="s">
        <v>16455</v>
      </c>
    </row>
    <row r="14490" spans="1:8">
      <c r="A14490" t="str">
        <f t="shared" si="2594"/>
        <v>![cminpack](https://github.com/bytedeco/javacpp-presets/workflows/cminpack/badge.svg</v>
      </c>
      <c r="B14490" t="str">
        <f t="shared" si="2591"/>
        <v>(https://github.com/bytedeco/javacpp-presets/actions?query=workflow%3Acminpack)[</v>
      </c>
      <c r="C14490" t="s">
        <v>13929</v>
      </c>
      <c r="D14490" t="s">
        <v>1683</v>
      </c>
      <c r="E14490" t="str">
        <f t="shared" si="2592"/>
        <v>github.com/bytedeco/javacpp-presets/actions?query=workflow%3Acminpack)[</v>
      </c>
      <c r="F14490" t="str">
        <f t="shared" si="2593"/>
        <v>github.com</v>
      </c>
      <c r="G14490" t="s">
        <v>16451</v>
      </c>
      <c r="H14490" t="s">
        <v>16455</v>
      </c>
    </row>
    <row r="14491" spans="1:8">
      <c r="A14491" t="str">
        <f t="shared" si="2594"/>
        <v>![fftw](https://github.com/bytedeco/javacpp-presets/workflows/fftw/badge.svg</v>
      </c>
      <c r="B14491" t="str">
        <f t="shared" si="2591"/>
        <v>(https://github.com/bytedeco/javacpp-presets/actions?query=workflow%3Afftw)[</v>
      </c>
      <c r="C14491" t="s">
        <v>13930</v>
      </c>
      <c r="D14491" t="s">
        <v>1683</v>
      </c>
      <c r="E14491" t="str">
        <f t="shared" si="2592"/>
        <v>github.com/bytedeco/javacpp-presets/actions?query=workflow%3Afftw)[</v>
      </c>
      <c r="F14491" t="str">
        <f t="shared" si="2593"/>
        <v>github.com</v>
      </c>
      <c r="G14491" t="s">
        <v>16451</v>
      </c>
      <c r="H14491" t="s">
        <v>16455</v>
      </c>
    </row>
    <row r="14492" spans="1:8">
      <c r="A14492" t="str">
        <f t="shared" si="2594"/>
        <v>![gsl](https://github.com/bytedeco/javacpp-presets/workflows/gsl/badge.svg</v>
      </c>
      <c r="B14492" t="str">
        <f t="shared" si="2591"/>
        <v>(https://github.com/bytedeco/javacpp-presets/actions?query=workflow%3Agsl)[</v>
      </c>
      <c r="C14492" t="s">
        <v>13931</v>
      </c>
      <c r="D14492" t="s">
        <v>1683</v>
      </c>
      <c r="E14492" t="str">
        <f t="shared" si="2592"/>
        <v>github.com/bytedeco/javacpp-presets/actions?query=workflow%3Agsl)[</v>
      </c>
      <c r="F14492" t="str">
        <f t="shared" si="2593"/>
        <v>github.com</v>
      </c>
      <c r="G14492" t="s">
        <v>16451</v>
      </c>
      <c r="H14492" t="s">
        <v>16455</v>
      </c>
    </row>
    <row r="14493" spans="1:8">
      <c r="A14493" t="str">
        <f t="shared" si="2594"/>
        <v>![cpython](https://github.com/bytedeco/javacpp-presets/workflows/cpython/badge.svg</v>
      </c>
      <c r="B14493" t="str">
        <f t="shared" si="2591"/>
        <v>(https://github.com/bytedeco/javacpp-presets/actions?query=workflow%3Acpython)[</v>
      </c>
      <c r="C14493" t="s">
        <v>13932</v>
      </c>
      <c r="D14493" t="s">
        <v>1683</v>
      </c>
      <c r="E14493" t="str">
        <f t="shared" si="2592"/>
        <v>github.com/bytedeco/javacpp-presets/actions?query=workflow%3Acpython)[</v>
      </c>
      <c r="F14493" t="str">
        <f t="shared" si="2593"/>
        <v>github.com</v>
      </c>
      <c r="G14493" t="s">
        <v>16451</v>
      </c>
      <c r="H14493" t="s">
        <v>16455</v>
      </c>
    </row>
    <row r="14494" spans="1:8">
      <c r="A14494" t="str">
        <f t="shared" si="2594"/>
        <v>![numpy](https://github.com/bytedeco/javacpp-presets/workflows/numpy/badge.svg</v>
      </c>
      <c r="B14494" t="str">
        <f t="shared" si="2591"/>
        <v>(https://github.com/bytedeco/javacpp-presets/actions?query=workflow%3Anumpy)[</v>
      </c>
      <c r="C14494" t="s">
        <v>13933</v>
      </c>
      <c r="D14494" t="s">
        <v>1683</v>
      </c>
      <c r="E14494" t="str">
        <f t="shared" si="2592"/>
        <v>github.com/bytedeco/javacpp-presets/actions?query=workflow%3Anumpy)[</v>
      </c>
      <c r="F14494" t="str">
        <f t="shared" si="2593"/>
        <v>github.com</v>
      </c>
      <c r="G14494" t="s">
        <v>16451</v>
      </c>
      <c r="H14494" t="s">
        <v>16455</v>
      </c>
    </row>
    <row r="14495" spans="1:8">
      <c r="A14495" t="str">
        <f t="shared" si="2594"/>
        <v>![scipy](https://github.com/bytedeco/javacpp-presets/workflows/scipy/badge.svg</v>
      </c>
      <c r="B14495" t="str">
        <f t="shared" si="2591"/>
        <v>(https://github.com/bytedeco/javacpp-presets/actions?query=workflow%3Ascipy)[</v>
      </c>
      <c r="C14495" t="s">
        <v>13934</v>
      </c>
      <c r="D14495" t="s">
        <v>1683</v>
      </c>
      <c r="E14495" t="str">
        <f t="shared" si="2592"/>
        <v>github.com/bytedeco/javacpp-presets/actions?query=workflow%3Ascipy)[</v>
      </c>
      <c r="F14495" t="str">
        <f t="shared" si="2593"/>
        <v>github.com</v>
      </c>
      <c r="G14495" t="s">
        <v>16451</v>
      </c>
      <c r="H14495" t="s">
        <v>16455</v>
      </c>
    </row>
    <row r="14496" spans="1:8">
      <c r="A14496" t="str">
        <f t="shared" si="2594"/>
        <v>![gym](https://github.com/bytedeco/javacpp-presets/workflows/gym/badge.svg</v>
      </c>
      <c r="B14496" t="str">
        <f t="shared" si="2591"/>
        <v>(https://github.com/bytedeco/javacpp-presets/actions?query=workflow%3Agym)[</v>
      </c>
      <c r="C14496" t="s">
        <v>13935</v>
      </c>
      <c r="D14496" t="s">
        <v>1683</v>
      </c>
      <c r="E14496" t="str">
        <f t="shared" si="2592"/>
        <v>github.com/bytedeco/javacpp-presets/actions?query=workflow%3Agym)[</v>
      </c>
      <c r="F14496" t="str">
        <f t="shared" si="2593"/>
        <v>github.com</v>
      </c>
      <c r="G14496" t="s">
        <v>16451</v>
      </c>
      <c r="H14496" t="s">
        <v>16455</v>
      </c>
    </row>
    <row r="14497" spans="1:8">
      <c r="A14497" t="str">
        <f t="shared" si="2594"/>
        <v>![llvm](https://github.com/bytedeco/javacpp-presets/workflows/llvm/badge.svg</v>
      </c>
      <c r="B14497" t="str">
        <f t="shared" ref="B14497:B14528" si="2595">MID(C14497,FIND(")](",C14497)+2,1000)</f>
        <v>(https://github.com/bytedeco/javacpp-presets/actions?query=workflow%3Allvm)[</v>
      </c>
      <c r="C14497" t="s">
        <v>13936</v>
      </c>
      <c r="D14497" t="s">
        <v>1683</v>
      </c>
      <c r="E14497" t="str">
        <f t="shared" si="2592"/>
        <v>github.com/bytedeco/javacpp-presets/actions?query=workflow%3Allvm)[</v>
      </c>
      <c r="F14497" t="str">
        <f t="shared" si="2593"/>
        <v>github.com</v>
      </c>
      <c r="G14497" t="s">
        <v>16451</v>
      </c>
      <c r="H14497" t="s">
        <v>16455</v>
      </c>
    </row>
    <row r="14498" spans="1:8">
      <c r="A14498" t="str">
        <f t="shared" si="2594"/>
        <v>![libffi](https://github.com/bytedeco/javacpp-presets/workflows/libffi/badge.svg</v>
      </c>
      <c r="B14498" t="str">
        <f t="shared" si="2595"/>
        <v>(https://github.com/bytedeco/javacpp-presets/actions?query=workflow%3Alibffi)[</v>
      </c>
      <c r="C14498" t="s">
        <v>13937</v>
      </c>
      <c r="D14498" t="s">
        <v>1683</v>
      </c>
      <c r="E14498" t="str">
        <f t="shared" si="2592"/>
        <v>github.com/bytedeco/javacpp-presets/actions?query=workflow%3Alibffi)[</v>
      </c>
      <c r="F14498" t="str">
        <f t="shared" si="2593"/>
        <v>github.com</v>
      </c>
      <c r="G14498" t="s">
        <v>16451</v>
      </c>
      <c r="H14498" t="s">
        <v>16455</v>
      </c>
    </row>
    <row r="14499" spans="1:8">
      <c r="A14499" t="str">
        <f t="shared" si="2594"/>
        <v>![libpostal](https://github.com/bytedeco/javacpp-presets/workflows/libpostal/badge.svg</v>
      </c>
      <c r="B14499" t="str">
        <f t="shared" si="2595"/>
        <v>(https://github.com/bytedeco/javacpp-presets/actions?query=workflow%3Alibpostal)[</v>
      </c>
      <c r="C14499" t="s">
        <v>13938</v>
      </c>
      <c r="D14499" t="s">
        <v>1683</v>
      </c>
      <c r="E14499" t="str">
        <f t="shared" si="2592"/>
        <v>github.com/bytedeco/javacpp-presets/actions?query=workflow%3Alibpostal)[</v>
      </c>
      <c r="F14499" t="str">
        <f t="shared" si="2593"/>
        <v>github.com</v>
      </c>
      <c r="G14499" t="s">
        <v>16451</v>
      </c>
      <c r="H14499" t="s">
        <v>16455</v>
      </c>
    </row>
    <row r="14500" spans="1:8">
      <c r="A14500" t="str">
        <f t="shared" si="2594"/>
        <v>![libraw](https://github.com/bytedeco/javacpp-presets/workflows/libraw/badge.svg</v>
      </c>
      <c r="B14500" t="str">
        <f t="shared" si="2595"/>
        <v>(https://github.com/bytedeco/javacpp-presets/actions?query=workflow%3Alibraw)[</v>
      </c>
      <c r="C14500" t="s">
        <v>13939</v>
      </c>
      <c r="D14500" t="s">
        <v>1683</v>
      </c>
      <c r="E14500" t="str">
        <f t="shared" si="2592"/>
        <v>github.com/bytedeco/javacpp-presets/actions?query=workflow%3Alibraw)[</v>
      </c>
      <c r="F14500" t="str">
        <f t="shared" si="2593"/>
        <v>github.com</v>
      </c>
      <c r="G14500" t="s">
        <v>16451</v>
      </c>
      <c r="H14500" t="s">
        <v>16455</v>
      </c>
    </row>
    <row r="14501" spans="1:8">
      <c r="A14501" t="str">
        <f t="shared" si="2594"/>
        <v>![leptonica](https://github.com/bytedeco/javacpp-presets/workflows/leptonica/badge.svg</v>
      </c>
      <c r="B14501" t="str">
        <f t="shared" si="2595"/>
        <v>(https://github.com/bytedeco/javacpp-presets/actions?query=workflow%3Aleptonica)[</v>
      </c>
      <c r="C14501" t="s">
        <v>13940</v>
      </c>
      <c r="D14501" t="s">
        <v>1683</v>
      </c>
      <c r="E14501" t="str">
        <f t="shared" si="2592"/>
        <v>github.com/bytedeco/javacpp-presets/actions?query=workflow%3Aleptonica)[</v>
      </c>
      <c r="F14501" t="str">
        <f t="shared" si="2593"/>
        <v>github.com</v>
      </c>
      <c r="G14501" t="s">
        <v>16451</v>
      </c>
      <c r="H14501" t="s">
        <v>16455</v>
      </c>
    </row>
    <row r="14502" spans="1:8">
      <c r="A14502" t="str">
        <f t="shared" si="2594"/>
        <v>![tesseract](https://github.com/bytedeco/javacpp-presets/workflows/tesseract/badge.svg</v>
      </c>
      <c r="B14502" t="str">
        <f t="shared" si="2595"/>
        <v>(https://github.com/bytedeco/javacpp-presets/actions?query=workflow%3Atesseract)[</v>
      </c>
      <c r="C14502" t="s">
        <v>13941</v>
      </c>
      <c r="D14502" t="s">
        <v>1683</v>
      </c>
      <c r="E14502" t="str">
        <f t="shared" si="2592"/>
        <v>github.com/bytedeco/javacpp-presets/actions?query=workflow%3Atesseract)[</v>
      </c>
      <c r="F14502" t="str">
        <f t="shared" si="2593"/>
        <v>github.com</v>
      </c>
      <c r="G14502" t="s">
        <v>16451</v>
      </c>
      <c r="H14502" t="s">
        <v>16455</v>
      </c>
    </row>
    <row r="14503" spans="1:8">
      <c r="A14503" t="str">
        <f t="shared" si="2594"/>
        <v>![caffe](https://github.com/bytedeco/javacpp-presets/workflows/caffe/badge.svg</v>
      </c>
      <c r="B14503" t="str">
        <f t="shared" si="2595"/>
        <v>(https://github.com/bytedeco/javacpp-presets/actions?query=workflow%3Acaffe)[</v>
      </c>
      <c r="C14503" t="s">
        <v>13942</v>
      </c>
      <c r="D14503" t="s">
        <v>1683</v>
      </c>
      <c r="E14503" t="str">
        <f t="shared" si="2592"/>
        <v>github.com/bytedeco/javacpp-presets/actions?query=workflow%3Acaffe)[</v>
      </c>
      <c r="F14503" t="str">
        <f t="shared" si="2593"/>
        <v>github.com</v>
      </c>
      <c r="G14503" t="s">
        <v>16451</v>
      </c>
      <c r="H14503" t="s">
        <v>16455</v>
      </c>
    </row>
    <row r="14504" spans="1:8">
      <c r="A14504" t="str">
        <f t="shared" si="2594"/>
        <v>![openpose](https://github.com/bytedeco/javacpp-presets/workflows/openpose/badge.svg</v>
      </c>
      <c r="B14504" t="str">
        <f t="shared" si="2595"/>
        <v>(https://github.com/bytedeco/javacpp-presets/actions?query=workflow%3Aopenpose)[</v>
      </c>
      <c r="C14504" t="s">
        <v>13943</v>
      </c>
      <c r="D14504" t="s">
        <v>1683</v>
      </c>
      <c r="E14504" t="str">
        <f t="shared" si="2592"/>
        <v>github.com/bytedeco/javacpp-presets/actions?query=workflow%3Aopenpose)[</v>
      </c>
      <c r="F14504" t="str">
        <f t="shared" si="2593"/>
        <v>github.com</v>
      </c>
      <c r="G14504" t="s">
        <v>16451</v>
      </c>
      <c r="H14504" t="s">
        <v>16455</v>
      </c>
    </row>
    <row r="14505" spans="1:8">
      <c r="A14505" t="str">
        <f t="shared" si="2594"/>
        <v>![cuda](https://github.com/bytedeco/javacpp-presets/workflows/cuda/badge.svg</v>
      </c>
      <c r="B14505" t="str">
        <f t="shared" si="2595"/>
        <v>(https://github.com/bytedeco/javacpp-presets/actions?query=workflow%3Acuda)[</v>
      </c>
      <c r="C14505" t="s">
        <v>13944</v>
      </c>
      <c r="D14505" t="s">
        <v>1683</v>
      </c>
      <c r="E14505" t="str">
        <f t="shared" si="2592"/>
        <v>github.com/bytedeco/javacpp-presets/actions?query=workflow%3Acuda)[</v>
      </c>
      <c r="F14505" t="str">
        <f t="shared" si="2593"/>
        <v>github.com</v>
      </c>
      <c r="G14505" t="s">
        <v>16451</v>
      </c>
      <c r="H14505" t="s">
        <v>16455</v>
      </c>
    </row>
    <row r="14506" spans="1:8">
      <c r="A14506" t="str">
        <f t="shared" si="2594"/>
        <v>![nvcodec](https://github.com/bytedeco/javacpp-presets/workflows/nvcodec/badge.svg</v>
      </c>
      <c r="B14506" t="str">
        <f t="shared" si="2595"/>
        <v>(https://github.com/bytedeco/javacpp-presets/actions?query=workflow%3Anvcodec)[</v>
      </c>
      <c r="C14506" t="s">
        <v>13945</v>
      </c>
      <c r="D14506" t="s">
        <v>1683</v>
      </c>
      <c r="E14506" t="str">
        <f t="shared" si="2592"/>
        <v>github.com/bytedeco/javacpp-presets/actions?query=workflow%3Anvcodec)[</v>
      </c>
      <c r="F14506" t="str">
        <f t="shared" si="2593"/>
        <v>github.com</v>
      </c>
      <c r="G14506" t="s">
        <v>16451</v>
      </c>
      <c r="H14506" t="s">
        <v>16455</v>
      </c>
    </row>
    <row r="14507" spans="1:8">
      <c r="A14507" t="str">
        <f t="shared" si="2594"/>
        <v>![opencl](https://github.com/bytedeco/javacpp-presets/workflows/opencl/badge.svg</v>
      </c>
      <c r="B14507" t="str">
        <f t="shared" si="2595"/>
        <v>(https://github.com/bytedeco/javacpp-presets/actions?query=workflow%3Aopencl)[</v>
      </c>
      <c r="C14507" t="s">
        <v>13946</v>
      </c>
      <c r="D14507" t="s">
        <v>1683</v>
      </c>
      <c r="E14507" t="str">
        <f t="shared" si="2592"/>
        <v>github.com/bytedeco/javacpp-presets/actions?query=workflow%3Aopencl)[</v>
      </c>
      <c r="F14507" t="str">
        <f t="shared" si="2593"/>
        <v>github.com</v>
      </c>
      <c r="G14507" t="s">
        <v>16451</v>
      </c>
      <c r="H14507" t="s">
        <v>16455</v>
      </c>
    </row>
    <row r="14508" spans="1:8">
      <c r="A14508" t="str">
        <f t="shared" si="2594"/>
        <v>![mxnet](https://github.com/bytedeco/javacpp-presets/workflows/mxnet/badge.svg</v>
      </c>
      <c r="B14508" t="str">
        <f t="shared" si="2595"/>
        <v>(https://github.com/bytedeco/javacpp-presets/actions?query=workflow%3Amxnet)[</v>
      </c>
      <c r="C14508" t="s">
        <v>13947</v>
      </c>
      <c r="D14508" t="s">
        <v>1683</v>
      </c>
      <c r="E14508" t="str">
        <f t="shared" si="2592"/>
        <v>github.com/bytedeco/javacpp-presets/actions?query=workflow%3Amxnet)[</v>
      </c>
      <c r="F14508" t="str">
        <f t="shared" si="2593"/>
        <v>github.com</v>
      </c>
      <c r="G14508" t="s">
        <v>16451</v>
      </c>
      <c r="H14508" t="s">
        <v>16455</v>
      </c>
    </row>
    <row r="14509" spans="1:8">
      <c r="A14509" t="str">
        <f t="shared" si="2594"/>
        <v>![pytorch](https://github.com/bytedeco/javacpp-presets/workflows/pytorch/badge.svg</v>
      </c>
      <c r="B14509" t="str">
        <f t="shared" si="2595"/>
        <v>(https://github.com/bytedeco/javacpp-presets/actions?query=workflow%3Apytorch)[</v>
      </c>
      <c r="C14509" t="s">
        <v>13948</v>
      </c>
      <c r="D14509" t="s">
        <v>1683</v>
      </c>
      <c r="E14509" t="str">
        <f t="shared" si="2592"/>
        <v>github.com/bytedeco/javacpp-presets/actions?query=workflow%3Apytorch)[</v>
      </c>
      <c r="F14509" t="str">
        <f t="shared" si="2593"/>
        <v>github.com</v>
      </c>
      <c r="G14509" t="s">
        <v>16451</v>
      </c>
      <c r="H14509" t="s">
        <v>16455</v>
      </c>
    </row>
    <row r="14510" spans="1:8">
      <c r="A14510" t="str">
        <f t="shared" si="2594"/>
        <v>![tensorflow](https://github.com/bytedeco/javacpp-presets/workflows/tensorflow/badge.svg</v>
      </c>
      <c r="B14510" t="str">
        <f t="shared" si="2595"/>
        <v>(https://github.com/bytedeco/javacpp-presets/actions?query=workflow%3Atensorflow)[</v>
      </c>
      <c r="C14510" t="s">
        <v>13949</v>
      </c>
      <c r="D14510" t="s">
        <v>1683</v>
      </c>
      <c r="E14510" t="str">
        <f t="shared" si="2592"/>
        <v>github.com/bytedeco/javacpp-presets/actions?query=workflow%3Atensorflow)[</v>
      </c>
      <c r="F14510" t="str">
        <f t="shared" si="2593"/>
        <v>github.com</v>
      </c>
      <c r="G14510" t="s">
        <v>16451</v>
      </c>
      <c r="H14510" t="s">
        <v>16455</v>
      </c>
    </row>
    <row r="14511" spans="1:8">
      <c r="A14511" t="str">
        <f t="shared" si="2594"/>
        <v>![tensorflow-lite](https://github.com/bytedeco/javacpp-presets/workflows/tensorflow-lite/badge.svg</v>
      </c>
      <c r="B14511" t="str">
        <f t="shared" si="2595"/>
        <v>(https://github.com/bytedeco/javacpp-presets/actions?query=workflow%3Atensorflow-lite)[</v>
      </c>
      <c r="C14511" t="s">
        <v>13950</v>
      </c>
      <c r="D14511" t="s">
        <v>1683</v>
      </c>
      <c r="E14511" t="str">
        <f t="shared" si="2592"/>
        <v>github.com/bytedeco/javacpp-presets/actions?query=workflow%3Atensorflow-lite)[</v>
      </c>
      <c r="F14511" t="str">
        <f t="shared" si="2593"/>
        <v>github.com</v>
      </c>
      <c r="G14511" t="s">
        <v>16451</v>
      </c>
      <c r="H14511" t="s">
        <v>16455</v>
      </c>
    </row>
    <row r="14512" spans="1:8">
      <c r="A14512" t="str">
        <f t="shared" ref="A14512:A14543" si="2596">LEFT(C14512,FIND(")",C14512)-1)</f>
        <v>![tensorrt](https://github.com/bytedeco/javacpp-presets/workflows/tensorrt/badge.svg</v>
      </c>
      <c r="B14512" t="str">
        <f t="shared" si="2595"/>
        <v>(https://github.com/bytedeco/javacpp-presets/actions?query=workflow%3Atensorrt)[</v>
      </c>
      <c r="C14512" t="s">
        <v>13951</v>
      </c>
      <c r="D14512" t="s">
        <v>1683</v>
      </c>
      <c r="E14512" t="str">
        <f t="shared" si="2592"/>
        <v>github.com/bytedeco/javacpp-presets/actions?query=workflow%3Atensorrt)[</v>
      </c>
      <c r="F14512" t="str">
        <f t="shared" si="2593"/>
        <v>github.com</v>
      </c>
      <c r="G14512" t="s">
        <v>16451</v>
      </c>
      <c r="H14512" t="s">
        <v>16455</v>
      </c>
    </row>
    <row r="14513" spans="1:9">
      <c r="A14513" t="str">
        <f t="shared" si="2596"/>
        <v>![tritonserver](https://github.com/bytedeco/javacpp-presets/workflows/tritonserver/badge.svg</v>
      </c>
      <c r="B14513" t="str">
        <f t="shared" si="2595"/>
        <v>(https://github.com/bytedeco/javacpp-presets/actions?query=workflow%3Atritonserver)[</v>
      </c>
      <c r="C14513" t="s">
        <v>13952</v>
      </c>
      <c r="D14513" t="s">
        <v>1683</v>
      </c>
      <c r="E14513" t="str">
        <f t="shared" si="2592"/>
        <v>github.com/bytedeco/javacpp-presets/actions?query=workflow%3Atritonserver)[</v>
      </c>
      <c r="F14513" t="str">
        <f t="shared" si="2593"/>
        <v>github.com</v>
      </c>
      <c r="G14513" t="s">
        <v>16451</v>
      </c>
      <c r="H14513" t="s">
        <v>16455</v>
      </c>
    </row>
    <row r="14514" spans="1:9">
      <c r="A14514" t="str">
        <f t="shared" si="2596"/>
        <v>![ale](https://github.com/bytedeco/javacpp-presets/workflows/ale/badge.svg</v>
      </c>
      <c r="B14514" t="str">
        <f t="shared" si="2595"/>
        <v>(https://github.com/bytedeco/javacpp-presets/actions?query=workflow%3Aale)[</v>
      </c>
      <c r="C14514" t="s">
        <v>13953</v>
      </c>
      <c r="D14514" t="s">
        <v>1683</v>
      </c>
      <c r="E14514" t="str">
        <f t="shared" si="2592"/>
        <v>github.com/bytedeco/javacpp-presets/actions?query=workflow%3Aale)[</v>
      </c>
      <c r="F14514" t="str">
        <f t="shared" si="2593"/>
        <v>github.com</v>
      </c>
      <c r="G14514" t="s">
        <v>16451</v>
      </c>
      <c r="H14514" t="s">
        <v>16455</v>
      </c>
    </row>
    <row r="14515" spans="1:9">
      <c r="A14515" t="str">
        <f t="shared" si="2596"/>
        <v>![depthai](https://github.com/bytedeco/javacpp-presets/workflows/depthai/badge.svg</v>
      </c>
      <c r="B14515" t="str">
        <f t="shared" si="2595"/>
        <v>(https://github.com/bytedeco/javacpp-presets/actions?query=workflow%3Adepthai)[</v>
      </c>
      <c r="C14515" t="s">
        <v>13954</v>
      </c>
      <c r="D14515" t="s">
        <v>1683</v>
      </c>
      <c r="E14515" t="str">
        <f t="shared" si="2592"/>
        <v>github.com/bytedeco/javacpp-presets/actions?query=workflow%3Adepthai)[</v>
      </c>
      <c r="F14515" t="str">
        <f t="shared" si="2593"/>
        <v>github.com</v>
      </c>
      <c r="G14515" t="s">
        <v>16451</v>
      </c>
      <c r="H14515" t="s">
        <v>16455</v>
      </c>
    </row>
    <row r="14516" spans="1:9">
      <c r="A14516" t="str">
        <f t="shared" si="2596"/>
        <v>![onnx](https://github.com/bytedeco/javacpp-presets/workflows/onnx/badge.svg</v>
      </c>
      <c r="B14516" t="str">
        <f t="shared" si="2595"/>
        <v>(https://github.com/bytedeco/javacpp-presets/actions?query=workflow%3Aonnx)[</v>
      </c>
      <c r="C14516" t="s">
        <v>13955</v>
      </c>
      <c r="D14516" t="s">
        <v>1683</v>
      </c>
      <c r="E14516" t="str">
        <f t="shared" si="2592"/>
        <v>github.com/bytedeco/javacpp-presets/actions?query=workflow%3Aonnx)[</v>
      </c>
      <c r="F14516" t="str">
        <f t="shared" si="2593"/>
        <v>github.com</v>
      </c>
      <c r="G14516" t="s">
        <v>16451</v>
      </c>
      <c r="H14516" t="s">
        <v>16455</v>
      </c>
    </row>
    <row r="14517" spans="1:9">
      <c r="A14517" t="str">
        <f t="shared" si="2596"/>
        <v>![ngraph](https://github.com/bytedeco/javacpp-presets/workflows/ngraph/badge.svg</v>
      </c>
      <c r="B14517" t="str">
        <f t="shared" si="2595"/>
        <v>(https://github.com/bytedeco/javacpp-presets/actions?query=workflow%3Angraph)[</v>
      </c>
      <c r="C14517" t="s">
        <v>13956</v>
      </c>
      <c r="D14517" t="s">
        <v>1683</v>
      </c>
      <c r="E14517" t="str">
        <f t="shared" si="2592"/>
        <v>github.com/bytedeco/javacpp-presets/actions?query=workflow%3Angraph)[</v>
      </c>
      <c r="F14517" t="str">
        <f t="shared" si="2593"/>
        <v>github.com</v>
      </c>
      <c r="G14517" t="s">
        <v>16451</v>
      </c>
      <c r="H14517" t="s">
        <v>16455</v>
      </c>
    </row>
    <row r="14518" spans="1:9">
      <c r="A14518" t="str">
        <f t="shared" si="2596"/>
        <v>![onnxruntime](https://github.com/bytedeco/javacpp-presets/workflows/onnxruntime/badge.svg</v>
      </c>
      <c r="B14518" t="str">
        <f t="shared" si="2595"/>
        <v>(https://github.com/bytedeco/javacpp-presets/actions?query=workflow%3Aonnxruntime)[</v>
      </c>
      <c r="C14518" t="s">
        <v>13957</v>
      </c>
      <c r="D14518" t="s">
        <v>1683</v>
      </c>
      <c r="E14518" t="str">
        <f t="shared" si="2592"/>
        <v>github.com/bytedeco/javacpp-presets/actions?query=workflow%3Aonnxruntime)[</v>
      </c>
      <c r="F14518" t="str">
        <f t="shared" si="2593"/>
        <v>github.com</v>
      </c>
      <c r="G14518" t="s">
        <v>16451</v>
      </c>
      <c r="H14518" t="s">
        <v>16455</v>
      </c>
    </row>
    <row r="14519" spans="1:9">
      <c r="A14519" t="str">
        <f t="shared" si="2596"/>
        <v>![tvm](https://github.com/bytedeco/javacpp-presets/workflows/tvm/badge.svg</v>
      </c>
      <c r="B14519" t="str">
        <f t="shared" si="2595"/>
        <v>(https://github.com/bytedeco/javacpp-presets/actions?query=workflow%3Atvm)[</v>
      </c>
      <c r="C14519" t="s">
        <v>13958</v>
      </c>
      <c r="D14519" t="s">
        <v>1683</v>
      </c>
      <c r="E14519" t="str">
        <f t="shared" si="2592"/>
        <v>github.com/bytedeco/javacpp-presets/actions?query=workflow%3Atvm)[</v>
      </c>
      <c r="F14519" t="str">
        <f t="shared" si="2593"/>
        <v>github.com</v>
      </c>
      <c r="G14519" t="s">
        <v>16451</v>
      </c>
      <c r="H14519" t="s">
        <v>16455</v>
      </c>
    </row>
    <row r="14520" spans="1:9">
      <c r="A14520" t="str">
        <f t="shared" si="2596"/>
        <v>![bullet](https://github.com/bytedeco/javacpp-presets/workflows/bullet/badge.svg</v>
      </c>
      <c r="B14520" t="str">
        <f t="shared" si="2595"/>
        <v>(https://github.com/bytedeco/javacpp-presets/actions?query=workflow%3Abullet)[</v>
      </c>
      <c r="C14520" t="s">
        <v>13959</v>
      </c>
      <c r="D14520" t="s">
        <v>1683</v>
      </c>
      <c r="E14520" t="str">
        <f t="shared" si="2592"/>
        <v>github.com/bytedeco/javacpp-presets/actions?query=workflow%3Abullet)[</v>
      </c>
      <c r="F14520" t="str">
        <f t="shared" si="2593"/>
        <v>github.com</v>
      </c>
      <c r="G14520" t="s">
        <v>16451</v>
      </c>
      <c r="H14520" t="s">
        <v>16455</v>
      </c>
    </row>
    <row r="14521" spans="1:9">
      <c r="A14521" t="str">
        <f t="shared" si="2596"/>
        <v>![liquidfun](https://github.com/bytedeco/javacpp-presets/workflows/liquidfun/badge.svg</v>
      </c>
      <c r="B14521" t="str">
        <f t="shared" si="2595"/>
        <v>(https://github.com/bytedeco/javacpp-presets/actions?query=workflow%3Aliquidfun)[</v>
      </c>
      <c r="C14521" t="s">
        <v>13960</v>
      </c>
      <c r="D14521" t="s">
        <v>1683</v>
      </c>
      <c r="E14521" t="str">
        <f t="shared" si="2592"/>
        <v>github.com/bytedeco/javacpp-presets/actions?query=workflow%3Aliquidfun)[</v>
      </c>
      <c r="F14521" t="str">
        <f t="shared" si="2593"/>
        <v>github.com</v>
      </c>
      <c r="G14521" t="s">
        <v>16451</v>
      </c>
      <c r="H14521" t="s">
        <v>16455</v>
      </c>
    </row>
    <row r="14522" spans="1:9">
      <c r="A14522" t="str">
        <f t="shared" si="2596"/>
        <v>![qt](https://github.com/bytedeco/javacpp-presets/workflows/qt/badge.svg</v>
      </c>
      <c r="B14522" t="str">
        <f t="shared" si="2595"/>
        <v>(https://github.com/bytedeco/javacpp-presets/actions?query=workflow%3Aqt)[</v>
      </c>
      <c r="C14522" t="s">
        <v>13961</v>
      </c>
      <c r="D14522" t="s">
        <v>1683</v>
      </c>
      <c r="E14522" t="str">
        <f t="shared" si="2592"/>
        <v>github.com/bytedeco/javacpp-presets/actions?query=workflow%3Aqt)[</v>
      </c>
      <c r="F14522" t="str">
        <f t="shared" si="2593"/>
        <v>github.com</v>
      </c>
      <c r="G14522" t="s">
        <v>16451</v>
      </c>
      <c r="H14522" t="s">
        <v>16455</v>
      </c>
    </row>
    <row r="14523" spans="1:9">
      <c r="A14523" t="str">
        <f t="shared" si="2596"/>
        <v>![skia](https://github.com/bytedeco/javacpp-presets/workflows/skia/badge.svg</v>
      </c>
      <c r="B14523" t="str">
        <f t="shared" si="2595"/>
        <v>(https://github.com/bytedeco/javacpp-presets/actions?query=workflow%3Askia)[</v>
      </c>
      <c r="C14523" t="s">
        <v>13962</v>
      </c>
      <c r="D14523" t="s">
        <v>1683</v>
      </c>
      <c r="E14523" t="str">
        <f t="shared" si="2592"/>
        <v>github.com/bytedeco/javacpp-presets/actions?query=workflow%3Askia)[</v>
      </c>
      <c r="F14523" t="str">
        <f t="shared" si="2593"/>
        <v>github.com</v>
      </c>
      <c r="G14523" t="s">
        <v>16451</v>
      </c>
      <c r="H14523" t="s">
        <v>16455</v>
      </c>
    </row>
    <row r="14524" spans="1:9">
      <c r="A14524" t="str">
        <f t="shared" si="2596"/>
        <v>![cpu_features](https://github.com/bytedeco/javacpp-presets/workflows/cpu_features/badge.svg</v>
      </c>
      <c r="B14524" t="str">
        <f t="shared" si="2595"/>
        <v>(https://github.com/bytedeco/javacpp-presets/actions?query=workflow%3Acpu_features)[</v>
      </c>
      <c r="C14524" t="s">
        <v>13963</v>
      </c>
      <c r="D14524" t="s">
        <v>1683</v>
      </c>
      <c r="E14524" t="str">
        <f t="shared" si="2592"/>
        <v>github.com/bytedeco/javacpp-presets/actions?query=workflow%3Acpu_features)[</v>
      </c>
      <c r="F14524" t="str">
        <f t="shared" si="2593"/>
        <v>github.com</v>
      </c>
      <c r="G14524" t="s">
        <v>16451</v>
      </c>
      <c r="H14524" t="s">
        <v>16455</v>
      </c>
    </row>
    <row r="14525" spans="1:9">
      <c r="A14525" t="str">
        <f t="shared" si="2596"/>
        <v>![modsecurity](https://github.com/bytedeco/javacpp-presets/workflows/modsecurity/badge.svg</v>
      </c>
      <c r="B14525" t="str">
        <f t="shared" si="2595"/>
        <v>(https://github.com/bytedeco/javacpp-presets/actions?query=workflow%3Amodsecurity)[</v>
      </c>
      <c r="C14525" t="s">
        <v>13964</v>
      </c>
      <c r="D14525" t="s">
        <v>1683</v>
      </c>
      <c r="E14525" t="str">
        <f t="shared" si="2592"/>
        <v>github.com/bytedeco/javacpp-presets/actions?query=workflow%3Amodsecurity)[</v>
      </c>
      <c r="F14525" t="str">
        <f t="shared" si="2593"/>
        <v>github.com</v>
      </c>
      <c r="G14525" t="s">
        <v>16451</v>
      </c>
      <c r="H14525" t="s">
        <v>16455</v>
      </c>
    </row>
    <row r="14526" spans="1:9">
      <c r="A14526" t="str">
        <f t="shared" si="2596"/>
        <v>![systems](https://github.com/bytedeco/javacpp-presets/workflows/systems/badge.svg</v>
      </c>
      <c r="B14526" t="str">
        <f t="shared" si="2595"/>
        <v>(https://github.com/bytedeco/javacpp-presets/actions?query=workflow%3Asystems)  &lt;sup&gt;Commercial support and paid services for custom presets:&lt;/sup&gt; [</v>
      </c>
      <c r="C14526" t="s">
        <v>13965</v>
      </c>
      <c r="D14526" t="s">
        <v>1683</v>
      </c>
      <c r="E14526" t="str">
        <f t="shared" si="2592"/>
        <v>github.com/bytedeco/javacpp-presets/actions?query=workflow%3Asystems)  &lt;sup&gt;Commercial support and paid services for custom presets:&lt;/sup&gt; [</v>
      </c>
      <c r="F14526" t="str">
        <f t="shared" si="2593"/>
        <v>github.com</v>
      </c>
      <c r="G14526" t="s">
        <v>16451</v>
      </c>
      <c r="H14526" t="s">
        <v>16455</v>
      </c>
    </row>
    <row r="14527" spans="1:9">
      <c r="A14527" t="str">
        <f t="shared" si="2596"/>
        <v>![License](http://img.shields.io/badge/License-AGPLv3-orange.svg</v>
      </c>
      <c r="B14527" t="str">
        <f t="shared" si="2595"/>
        <v>(https://www.gnu.org/licenses/agpl-3.0.en.html) [</v>
      </c>
      <c r="C14527" t="s">
        <v>13843</v>
      </c>
      <c r="D14527" t="s">
        <v>1683</v>
      </c>
      <c r="E14527" t="str">
        <f t="shared" si="2592"/>
        <v>www.gnu.org/licenses/agpl-3.0.en.html) [</v>
      </c>
      <c r="F14527" t="str">
        <f t="shared" si="2593"/>
        <v>www.gnu.org</v>
      </c>
      <c r="I14527">
        <f t="shared" ref="I14527:I14528" si="2597">COUNTIF(F:F,F14527)</f>
        <v>30</v>
      </c>
    </row>
    <row r="14528" spans="1:9">
      <c r="A14528" t="str">
        <f t="shared" si="2596"/>
        <v>![License: GPL v3](https://img.shields.io/badge/License-GPL%20v3-blue.svg</v>
      </c>
      <c r="B14528" t="str">
        <f t="shared" si="2595"/>
        <v>(https://www.gnu.org/licenses/gpl-3.0)</v>
      </c>
      <c r="C14528" t="s">
        <v>3638</v>
      </c>
      <c r="D14528" t="s">
        <v>1683</v>
      </c>
      <c r="E14528" t="str">
        <f t="shared" si="2592"/>
        <v>www.gnu.org/licenses/gpl-3.0)</v>
      </c>
      <c r="F14528" t="str">
        <f t="shared" si="2593"/>
        <v>www.gnu.org</v>
      </c>
      <c r="I14528">
        <f t="shared" si="2597"/>
        <v>30</v>
      </c>
    </row>
    <row r="14529" spans="1:9">
      <c r="A14529" t="str">
        <f t="shared" si="2596"/>
        <v>![GitHub Actions Build Status Component Tests](https://github.com/TEAMMATES/teammates/workflows/Component%20Tests/badge.svg</v>
      </c>
      <c r="B14529" t="str">
        <f t="shared" ref="B14529:B14534" si="2598">MID(C14529,FIND(")](",C14529)+2,1000)</f>
        <v>(https://github.com/TEAMMATES/teammates/actions)[</v>
      </c>
      <c r="C14529" t="s">
        <v>13968</v>
      </c>
      <c r="D14529" t="s">
        <v>1683</v>
      </c>
      <c r="E14529" t="str">
        <f t="shared" si="2592"/>
        <v>github.com/TEAMMATES/teammates/actions)[</v>
      </c>
      <c r="F14529" t="str">
        <f t="shared" si="2593"/>
        <v>github.com</v>
      </c>
      <c r="G14529" t="s">
        <v>16451</v>
      </c>
      <c r="H14529" t="s">
        <v>16455</v>
      </c>
    </row>
    <row r="14530" spans="1:9">
      <c r="A14530" t="str">
        <f t="shared" si="2596"/>
        <v>![GitHub Actions Build Status E2E Tests](https://github.com/TEAMMATES/teammates/workflows/E2E%20Tests/badge.svg</v>
      </c>
      <c r="B14530" t="str">
        <f t="shared" si="2598"/>
        <v>(https://github.com/TEAMMATES/teammates/actions)[</v>
      </c>
      <c r="C14530" t="s">
        <v>13969</v>
      </c>
      <c r="D14530" t="s">
        <v>1683</v>
      </c>
      <c r="E14530" t="str">
        <f t="shared" ref="E14530:E14593" si="2599">SUBSTITUTE(SUBSTITUTE(B14530,"(https://",""), "(http://", "")</f>
        <v>github.com/TEAMMATES/teammates/actions)[</v>
      </c>
      <c r="F14530" t="str">
        <f t="shared" ref="F14530:F14593" si="2600">LEFT(E14530,FIND("/", E14530)-1)</f>
        <v>github.com</v>
      </c>
      <c r="G14530" t="s">
        <v>16451</v>
      </c>
      <c r="H14530" t="s">
        <v>16455</v>
      </c>
    </row>
    <row r="14531" spans="1:9">
      <c r="A14531" t="str">
        <f t="shared" si="2596"/>
        <v>![Codecov Coverage Status](https://codecov.io/gh/TEAMMATES/teammates/branch/master/graph/badge.svg</v>
      </c>
      <c r="B14531" t="str">
        <f t="shared" si="2598"/>
        <v>(https://codecov.io/gh/TEAMMATES/teammates)[</v>
      </c>
      <c r="C14531" t="s">
        <v>13970</v>
      </c>
      <c r="D14531" t="s">
        <v>1683</v>
      </c>
      <c r="E14531" t="str">
        <f t="shared" si="2599"/>
        <v>codecov.io/gh/TEAMMATES/teammates)[</v>
      </c>
      <c r="F14531" t="str">
        <f t="shared" si="2600"/>
        <v>codecov.io</v>
      </c>
      <c r="H14531" t="s">
        <v>16457</v>
      </c>
    </row>
    <row r="14532" spans="1:9">
      <c r="A14532" t="str">
        <f t="shared" si="2596"/>
        <v>![License](https://img.shields.io/badge/license-GPLv2-blue.svg</v>
      </c>
      <c r="B14532" t="str">
        <f t="shared" si="2598"/>
        <v xml:space="preserve">(LICENSE) </v>
      </c>
      <c r="C14532" t="s">
        <v>13971</v>
      </c>
      <c r="D14532" t="s">
        <v>1683</v>
      </c>
      <c r="E14532" t="str">
        <f t="shared" si="2599"/>
        <v xml:space="preserve">(LICENSE) </v>
      </c>
      <c r="F14532" t="e">
        <f t="shared" si="2600"/>
        <v>#VALUE!</v>
      </c>
      <c r="H14532" t="s">
        <v>16464</v>
      </c>
    </row>
    <row r="14533" spans="1:9">
      <c r="A14533" t="str">
        <f t="shared" si="2596"/>
        <v>![Maven Central](https://maven-badges.herokuapp.com/maven-central/io.lettuce/lettuce-core/badge.svg</v>
      </c>
      <c r="B14533" t="str">
        <f t="shared" si="2598"/>
        <v>(https://maven-badges.herokuapp.com/maven-central/io.lettuce/lettuce-core)* Gitter (chat): [</v>
      </c>
      <c r="C14533" t="s">
        <v>16532</v>
      </c>
      <c r="D14533" t="s">
        <v>1683</v>
      </c>
      <c r="E14533" t="str">
        <f t="shared" si="2599"/>
        <v>maven-badges.herokuapp.com/maven-central/io.lettuce/lettuce-core)* Gitter (chat): [</v>
      </c>
      <c r="F14533" t="str">
        <f t="shared" si="2600"/>
        <v>maven-badges.herokuapp.com</v>
      </c>
      <c r="H14533" t="s">
        <v>16461</v>
      </c>
    </row>
    <row r="14534" spans="1:9">
      <c r="A14534" t="str">
        <f t="shared" si="2596"/>
        <v>![Join the chat at https://gitter.im/lettuce-io/Lobby](https://badges.gitter.im/Join%20Chat.svg</v>
      </c>
      <c r="B14534" t="str">
        <f t="shared" si="2598"/>
        <v>(https://gitter.im/lettuce-io/Lobby?utm_source=badge&amp;utm_medium=badge&amp;utm_campaign=pr-badge&amp;utm_content=badge)</v>
      </c>
      <c r="C14534" t="s">
        <v>13972</v>
      </c>
      <c r="D14534" t="s">
        <v>1683</v>
      </c>
      <c r="E14534" t="str">
        <f t="shared" si="2599"/>
        <v>gitter.im/lettuce-io/Lobby?utm_source=badge&amp;utm_medium=badge&amp;utm_campaign=pr-badge&amp;utm_content=badge)</v>
      </c>
      <c r="F14534" t="str">
        <f t="shared" si="2600"/>
        <v>gitter.im</v>
      </c>
      <c r="H14534" t="s">
        <v>16460</v>
      </c>
    </row>
    <row r="14535" spans="1:9">
      <c r="A14535" t="str">
        <f t="shared" si="2596"/>
        <v>![Build passing badge](https://github.com/jindrapetrik/jpexs-decompiler/actions/workflows/main.yml/badge.svg?branch=dev</v>
      </c>
      <c r="C14535" t="s">
        <v>1189</v>
      </c>
      <c r="D14535" t="s">
        <v>1683</v>
      </c>
      <c r="E14535" t="str">
        <f t="shared" si="2599"/>
        <v/>
      </c>
      <c r="F14535" t="e">
        <f t="shared" si="2600"/>
        <v>#VALUE!</v>
      </c>
      <c r="H14535" t="s">
        <v>16464</v>
      </c>
    </row>
    <row r="14536" spans="1:9">
      <c r="A14536" t="str">
        <f t="shared" si="2596"/>
        <v>![Gitter](https://badges.gitter.im/Join%20Chat.svg</v>
      </c>
      <c r="B14536" t="str">
        <f>MID(C14536,FIND(")](",C14536)+2,1000)</f>
        <v>(https://gitter.im/ethereum/ethereumj?utm_source=badge&amp;utm_medium=badge&amp;utm_campaign=pr-badge&amp;utm_content=badge)[</v>
      </c>
      <c r="C14536" t="s">
        <v>13973</v>
      </c>
      <c r="D14536" t="s">
        <v>1683</v>
      </c>
      <c r="E14536" t="str">
        <f t="shared" si="2599"/>
        <v>gitter.im/ethereum/ethereumj?utm_source=badge&amp;utm_medium=badge&amp;utm_campaign=pr-badge&amp;utm_content=badge)[</v>
      </c>
      <c r="F14536" t="str">
        <f t="shared" si="2600"/>
        <v>gitter.im</v>
      </c>
      <c r="H14536" t="s">
        <v>16460</v>
      </c>
    </row>
    <row r="14537" spans="1:9">
      <c r="A14537" t="str">
        <f t="shared" si="2596"/>
        <v>![GNU GPLv3 Image](https://www.gnu.org/graphics/gplv3-127x51.png</v>
      </c>
      <c r="B14537" t="str">
        <f>MID(C14537,FIND(")](",C14537)+2,1000)</f>
        <v>(https://www.gnu.org/licenses/gpl-3.0.en.html)  [</v>
      </c>
      <c r="C14537" t="s">
        <v>16590</v>
      </c>
      <c r="D14537" t="s">
        <v>1683</v>
      </c>
      <c r="E14537" t="str">
        <f t="shared" si="2599"/>
        <v>www.gnu.org/licenses/gpl-3.0.en.html)  [</v>
      </c>
      <c r="F14537" t="str">
        <f t="shared" si="2600"/>
        <v>www.gnu.org</v>
      </c>
      <c r="I14537">
        <f>COUNTIF(F:F,F14537)</f>
        <v>30</v>
      </c>
    </row>
    <row r="14538" spans="1:9">
      <c r="A14538" t="str">
        <f t="shared" si="2596"/>
        <v>![Coverage Status](https://coveralls.io/repos/ethereum/ethereumj/badge.png?branch=master</v>
      </c>
      <c r="B14538" t="str">
        <f>MID(C14538,FIND(")](",C14538)+2,1000)</f>
        <v>(https://coveralls.io/r/ethereum/ethereumj?branch=master)</v>
      </c>
      <c r="C14538" t="s">
        <v>13975</v>
      </c>
      <c r="D14538" t="s">
        <v>1683</v>
      </c>
      <c r="E14538" t="str">
        <f t="shared" si="2599"/>
        <v>coveralls.io/r/ethereum/ethereumj?branch=master)</v>
      </c>
      <c r="F14538" t="str">
        <f t="shared" si="2600"/>
        <v>coveralls.io</v>
      </c>
      <c r="H14538" t="s">
        <v>16457</v>
      </c>
    </row>
    <row r="14539" spans="1:9">
      <c r="A14539" t="str">
        <f t="shared" si="2596"/>
        <v>![YourKit Logo](https://www.yourkit.com/images/yklogo.png</v>
      </c>
      <c r="C14539" t="s">
        <v>13976</v>
      </c>
      <c r="D14539" t="s">
        <v>1683</v>
      </c>
      <c r="E14539" t="str">
        <f t="shared" si="2599"/>
        <v/>
      </c>
      <c r="F14539" t="e">
        <f t="shared" si="2600"/>
        <v>#VALUE!</v>
      </c>
      <c r="H14539" t="s">
        <v>16464</v>
      </c>
    </row>
    <row r="14540" spans="1:9">
      <c r="A14540" t="str">
        <f t="shared" si="2596"/>
        <v>![Alt text](service_graph_0.png?raw=true "Service Graph"</v>
      </c>
      <c r="C14540" t="s">
        <v>13977</v>
      </c>
      <c r="D14540" t="s">
        <v>1683</v>
      </c>
      <c r="E14540" t="str">
        <f t="shared" si="2599"/>
        <v/>
      </c>
      <c r="F14540" t="e">
        <f t="shared" si="2600"/>
        <v>#VALUE!</v>
      </c>
      <c r="H14540" t="s">
        <v>16464</v>
      </c>
    </row>
    <row r="14541" spans="1:9">
      <c r="A14541" t="str">
        <f t="shared" si="2596"/>
        <v>![GitHub Actions Build Status](https://github.com/openhab/openhab-addons/actions/workflows/ci-build.yml/badge.svg?branch=main</v>
      </c>
      <c r="B14541" t="str">
        <f t="shared" ref="B14541:B14546" si="2601">MID(C14541,FIND(")](",C14541)+2,1000)</f>
        <v>(https://github.com/openhab/openhab-addons/actions/workflows/ci-build.yml)[</v>
      </c>
      <c r="C14541" t="s">
        <v>13978</v>
      </c>
      <c r="D14541" t="s">
        <v>1683</v>
      </c>
      <c r="E14541" t="str">
        <f t="shared" si="2599"/>
        <v>github.com/openhab/openhab-addons/actions/workflows/ci-build.yml)[</v>
      </c>
      <c r="F14541" t="str">
        <f t="shared" si="2600"/>
        <v>github.com</v>
      </c>
      <c r="G14541" t="s">
        <v>16451</v>
      </c>
      <c r="H14541" t="s">
        <v>16455</v>
      </c>
    </row>
    <row r="14542" spans="1:9">
      <c r="A14542" t="str">
        <f t="shared" si="2596"/>
        <v>![license](https://img.shields.io/github/license/ferredoxin/QNotified.svg</v>
      </c>
      <c r="B14542" t="str">
        <f t="shared" si="2601"/>
        <v>(https://www.gnu.org/licenses/agpl-3.0.html)[</v>
      </c>
      <c r="C14542" t="s">
        <v>14780</v>
      </c>
      <c r="D14542" t="s">
        <v>1683</v>
      </c>
      <c r="E14542" t="str">
        <f t="shared" si="2599"/>
        <v>www.gnu.org/licenses/agpl-3.0.html)[</v>
      </c>
      <c r="F14542" t="str">
        <f t="shared" si="2600"/>
        <v>www.gnu.org</v>
      </c>
      <c r="I14542">
        <f t="shared" ref="I14542:I14546" si="2602">COUNTIF(F:F,F14542)</f>
        <v>30</v>
      </c>
    </row>
    <row r="14543" spans="1:9">
      <c r="A14543" t="str">
        <f t="shared" si="2596"/>
        <v>![License: LGPL v3](https://img.shields.io/badge/License-LGPL%20v3-blue.svg</v>
      </c>
      <c r="B14543" t="str">
        <f t="shared" si="2601"/>
        <v>(http://www.gnu.org/licenses/lgpl-3.0)</v>
      </c>
      <c r="C14543" t="s">
        <v>16098</v>
      </c>
      <c r="D14543" t="s">
        <v>1683</v>
      </c>
      <c r="E14543" t="str">
        <f t="shared" si="2599"/>
        <v>www.gnu.org/licenses/lgpl-3.0)</v>
      </c>
      <c r="F14543" t="str">
        <f t="shared" si="2600"/>
        <v>www.gnu.org</v>
      </c>
      <c r="I14543">
        <f t="shared" si="2602"/>
        <v>30</v>
      </c>
    </row>
    <row r="14544" spans="1:9">
      <c r="A14544" t="str">
        <f t="shared" ref="A14544:A14575" si="2603">LEFT(C14544,FIND(")",C14544)-1)</f>
        <v>![License: GPL v3](https://img.shields.io/badge/License-GPLv3-blue.svg</v>
      </c>
      <c r="B14544" t="str">
        <f t="shared" si="2601"/>
        <v>(https://www.gnu.org/licenses/gpl-3.0) [</v>
      </c>
      <c r="C14544" t="s">
        <v>15285</v>
      </c>
      <c r="D14544" t="s">
        <v>1683</v>
      </c>
      <c r="E14544" t="str">
        <f t="shared" si="2599"/>
        <v>www.gnu.org/licenses/gpl-3.0) [</v>
      </c>
      <c r="F14544" t="str">
        <f t="shared" si="2600"/>
        <v>www.gnu.org</v>
      </c>
      <c r="I14544">
        <f t="shared" si="2602"/>
        <v>30</v>
      </c>
    </row>
    <row r="14545" spans="1:9">
      <c r="A14545" t="str">
        <f t="shared" si="2603"/>
        <v>![Large GPLv3 logo with “Free as in Freedom”](https://www.gnu.org/graphics/gplv3-with-text-136x68.png</v>
      </c>
      <c r="B14545" t="str">
        <f t="shared" si="2601"/>
        <v>(http://www.gnu.org/licenses/gpl-3.0.en.html)</v>
      </c>
      <c r="C14545" t="s">
        <v>15410</v>
      </c>
      <c r="D14545" t="s">
        <v>1683</v>
      </c>
      <c r="E14545" t="str">
        <f t="shared" si="2599"/>
        <v>www.gnu.org/licenses/gpl-3.0.en.html)</v>
      </c>
      <c r="F14545" t="str">
        <f t="shared" si="2600"/>
        <v>www.gnu.org</v>
      </c>
      <c r="I14545">
        <f t="shared" si="2602"/>
        <v>30</v>
      </c>
    </row>
    <row r="14546" spans="1:9">
      <c r="A14546" t="str">
        <f t="shared" si="2603"/>
        <v>![License: GPL v3](https://img.shields.io/badge/License-GPLv3-blue.svg</v>
      </c>
      <c r="B14546" t="str">
        <f t="shared" si="2601"/>
        <v xml:space="preserve">(https://www.gnu.org/licenses/gpl-3.0) </v>
      </c>
      <c r="C14546" t="s">
        <v>15608</v>
      </c>
      <c r="D14546" t="s">
        <v>1683</v>
      </c>
      <c r="E14546" t="str">
        <f t="shared" si="2599"/>
        <v xml:space="preserve">www.gnu.org/licenses/gpl-3.0) </v>
      </c>
      <c r="F14546" t="str">
        <f t="shared" si="2600"/>
        <v>www.gnu.org</v>
      </c>
      <c r="I14546">
        <f t="shared" si="2602"/>
        <v>30</v>
      </c>
    </row>
    <row r="14547" spans="1:9">
      <c r="A14547" t="str">
        <f t="shared" si="2603"/>
        <v>![Icon](art/launcher_icon-web.png</v>
      </c>
      <c r="C14547" t="s">
        <v>1190</v>
      </c>
      <c r="D14547" t="s">
        <v>1683</v>
      </c>
      <c r="E14547" t="str">
        <f t="shared" si="2599"/>
        <v/>
      </c>
      <c r="F14547" t="e">
        <f t="shared" si="2600"/>
        <v>#VALUE!</v>
      </c>
      <c r="H14547" t="s">
        <v>16464</v>
      </c>
    </row>
    <row r="14548" spans="1:9">
      <c r="A14548" t="str">
        <f t="shared" si="2603"/>
        <v>![screenshot-01](art/screenshot-01.png</v>
      </c>
      <c r="C14548" t="s">
        <v>13984</v>
      </c>
      <c r="D14548" t="s">
        <v>1683</v>
      </c>
      <c r="E14548" t="str">
        <f t="shared" si="2599"/>
        <v/>
      </c>
      <c r="F14548" t="e">
        <f t="shared" si="2600"/>
        <v>#VALUE!</v>
      </c>
      <c r="H14548" t="s">
        <v>16464</v>
      </c>
    </row>
    <row r="14549" spans="1:9">
      <c r="A14549" t="str">
        <f t="shared" si="2603"/>
        <v>![Build Status](https://github.com/apache/pinot/actions/workflows/pinot_tests.yml/badge.svg?event=push</v>
      </c>
      <c r="B14549" t="str">
        <f t="shared" ref="B14549:B14554" si="2604">MID(C14549,FIND(")](",C14549)+2,1000)</f>
        <v>(https://github.com/apache/pinot/actions/workflows/pinot_tests.yml)[</v>
      </c>
      <c r="C14549" t="s">
        <v>13985</v>
      </c>
      <c r="D14549" t="s">
        <v>1683</v>
      </c>
      <c r="E14549" t="str">
        <f t="shared" si="2599"/>
        <v>github.com/apache/pinot/actions/workflows/pinot_tests.yml)[</v>
      </c>
      <c r="F14549" t="str">
        <f t="shared" si="2600"/>
        <v>github.com</v>
      </c>
      <c r="G14549" t="s">
        <v>16451</v>
      </c>
      <c r="H14549" t="s">
        <v>16455</v>
      </c>
    </row>
    <row r="14550" spans="1:9">
      <c r="A14550" t="str">
        <f t="shared" si="2603"/>
        <v>[![GitHub Build](https://img.shields.io/badge/build-passing-green.svg\?style\=plastic\&amp;logo\=appveyor</v>
      </c>
      <c r="B14550" t="str">
        <f t="shared" si="2604"/>
        <v>(https://www.gsocket.io/)</v>
      </c>
      <c r="C14550" t="s">
        <v>512</v>
      </c>
      <c r="D14550" t="s">
        <v>800</v>
      </c>
      <c r="E14550" t="str">
        <f t="shared" si="2599"/>
        <v>www.gsocket.io/)</v>
      </c>
      <c r="F14550" t="str">
        <f t="shared" si="2600"/>
        <v>www.gsocket.io</v>
      </c>
      <c r="I14550">
        <f>COUNTIF(F:F,F14550)</f>
        <v>5</v>
      </c>
    </row>
    <row r="14551" spans="1:9">
      <c r="A14551" t="str">
        <f t="shared" si="2603"/>
        <v>![codecov.io](https://codecov.io/github/apache/pinot/branch/master/graph/badge.svg</v>
      </c>
      <c r="B14551" t="str">
        <f t="shared" si="2604"/>
        <v>(https://codecov.io/github/apache/pinot)[</v>
      </c>
      <c r="C14551" t="s">
        <v>13987</v>
      </c>
      <c r="D14551" t="s">
        <v>1683</v>
      </c>
      <c r="E14551" t="str">
        <f t="shared" si="2599"/>
        <v>codecov.io/github/apache/pinot)[</v>
      </c>
      <c r="F14551" t="str">
        <f t="shared" si="2600"/>
        <v>codecov.io</v>
      </c>
      <c r="H14551" t="s">
        <v>16457</v>
      </c>
    </row>
    <row r="14552" spans="1:9">
      <c r="A14552" t="str">
        <f t="shared" si="2603"/>
        <v>[![GitHub Quality](https://img.shields.io/badge/quality-A-green.svg\?style\=plastic</v>
      </c>
      <c r="B14552" t="str">
        <f t="shared" si="2604"/>
        <v>(https://www.gsocket.io/)</v>
      </c>
      <c r="C14552" t="s">
        <v>513</v>
      </c>
      <c r="D14552" t="s">
        <v>800</v>
      </c>
      <c r="E14552" t="str">
        <f t="shared" si="2599"/>
        <v>www.gsocket.io/)</v>
      </c>
      <c r="F14552" t="str">
        <f t="shared" si="2600"/>
        <v>www.gsocket.io</v>
      </c>
      <c r="I14552">
        <f>COUNTIF(F:F,F14552)</f>
        <v>5</v>
      </c>
    </row>
    <row r="14553" spans="1:9">
      <c r="A14553" t="str">
        <f t="shared" si="2603"/>
        <v>![Twitter Follow](https://img.shields.io/twitter/follow/apachepinot.svg?label=Follow&amp;style=social</v>
      </c>
      <c r="B14553" t="str">
        <f t="shared" si="2604"/>
        <v>(https://twitter.com/intent/follow?screen_name=apachepinot)[</v>
      </c>
      <c r="C14553" t="s">
        <v>13989</v>
      </c>
      <c r="D14553" t="s">
        <v>1683</v>
      </c>
      <c r="E14553" t="str">
        <f t="shared" si="2599"/>
        <v>twitter.com/intent/follow?screen_name=apachepinot)[</v>
      </c>
      <c r="F14553" t="str">
        <f t="shared" si="2600"/>
        <v>twitter.com</v>
      </c>
      <c r="H14553" t="s">
        <v>16460</v>
      </c>
    </row>
    <row r="14554" spans="1:9">
      <c r="A14554" t="str">
        <f t="shared" si="2603"/>
        <v>![License](https://img.shields.io/github/license/apache/pinot.svg</v>
      </c>
      <c r="B14554" t="str">
        <f t="shared" si="2604"/>
        <v>(LICENSE)&lt;!--</v>
      </c>
      <c r="C14554" t="s">
        <v>13990</v>
      </c>
      <c r="D14554" t="s">
        <v>1683</v>
      </c>
      <c r="E14554" t="str">
        <f t="shared" si="2599"/>
        <v>(LICENSE)&lt;!--</v>
      </c>
      <c r="F14554" t="e">
        <f t="shared" si="2600"/>
        <v>#VALUE!</v>
      </c>
      <c r="H14554" t="s">
        <v>16464</v>
      </c>
    </row>
    <row r="14555" spans="1:9">
      <c r="A14555" t="str">
        <f t="shared" si="2603"/>
        <v>![hbase-logo](https://raw.githubusercontent.com/apache/hbase/master/src/site/resources/images/hbase_logo_with_orca_large.png</v>
      </c>
      <c r="C14555" t="s">
        <v>13991</v>
      </c>
      <c r="D14555" t="s">
        <v>1683</v>
      </c>
      <c r="E14555" t="str">
        <f t="shared" si="2599"/>
        <v/>
      </c>
      <c r="F14555" t="e">
        <f t="shared" si="2600"/>
        <v>#VALUE!</v>
      </c>
      <c r="H14555" t="s">
        <v>16464</v>
      </c>
    </row>
    <row r="14556" spans="1:9">
      <c r="A14556" t="str">
        <f t="shared" si="2603"/>
        <v>![Circle CI](https://circleci.com/gh/spotify/helios/tree/master.png?style=badge</v>
      </c>
      <c r="B14556" t="str">
        <f>MID(C14556,FIND(")](",C14556)+2,1000)</f>
        <v>(https://circleci.com/gh/spotify/helios/tree/master) [</v>
      </c>
      <c r="C14556" t="s">
        <v>13992</v>
      </c>
      <c r="D14556" t="s">
        <v>1683</v>
      </c>
      <c r="E14556" t="str">
        <f t="shared" si="2599"/>
        <v>circleci.com/gh/spotify/helios/tree/master) [</v>
      </c>
      <c r="F14556" t="str">
        <f t="shared" si="2600"/>
        <v>circleci.com</v>
      </c>
      <c r="H14556" t="s">
        <v>16456</v>
      </c>
    </row>
    <row r="14557" spans="1:9">
      <c r="A14557" t="str">
        <f t="shared" si="2603"/>
        <v>![Slack Status](http://slackin.spotify.com/badge.svg</v>
      </c>
      <c r="B14557" t="str">
        <f>MID(C14557,FIND(")](",C14557)+2,1000)</f>
        <v xml:space="preserve">(http://slackin.spotify.com) [ </v>
      </c>
      <c r="C14557" t="s">
        <v>13993</v>
      </c>
      <c r="D14557" t="s">
        <v>1683</v>
      </c>
      <c r="E14557" t="str">
        <f t="shared" si="2599"/>
        <v xml:space="preserve">slackin.spotify.com) [ </v>
      </c>
      <c r="F14557" t="e">
        <f t="shared" si="2600"/>
        <v>#VALUE!</v>
      </c>
      <c r="H14557" t="s">
        <v>16464</v>
      </c>
    </row>
    <row r="14558" spans="1:9">
      <c r="A14558" t="str">
        <f t="shared" si="2603"/>
        <v>![Download](https://api.bintray.com/packages/spotify/deb/helios/images/download.svg</v>
      </c>
      <c r="C14558" t="s">
        <v>13994</v>
      </c>
      <c r="D14558" t="s">
        <v>1683</v>
      </c>
      <c r="E14558" t="str">
        <f t="shared" si="2599"/>
        <v/>
      </c>
      <c r="F14558" t="e">
        <f t="shared" si="2600"/>
        <v>#VALUE!</v>
      </c>
      <c r="H14558" t="s">
        <v>16464</v>
      </c>
    </row>
    <row r="14559" spans="1:9">
      <c r="A14559" t="str">
        <f t="shared" si="2603"/>
        <v>![PowerMock](powermock.png</v>
      </c>
      <c r="C14559" t="s">
        <v>13995</v>
      </c>
      <c r="D14559" t="s">
        <v>1683</v>
      </c>
      <c r="E14559" t="str">
        <f t="shared" si="2599"/>
        <v/>
      </c>
      <c r="F14559" t="e">
        <f t="shared" si="2600"/>
        <v>#VALUE!</v>
      </c>
      <c r="H14559" t="s">
        <v>16464</v>
      </c>
    </row>
    <row r="14560" spans="1:9">
      <c r="A14560" t="str">
        <f t="shared" si="2603"/>
        <v>[![GitHub Platform](https://img.shields.io/badge/platform-linux\osx\cygwin\FreeBSD-green.svg\?style\=plastic</v>
      </c>
      <c r="B14560" t="str">
        <f>MID(C14560,FIND(")](",C14560)+2,1000)</f>
        <v>(https://www.gsocket.io/)</v>
      </c>
      <c r="C14560" t="s">
        <v>2912</v>
      </c>
      <c r="D14560" t="s">
        <v>800</v>
      </c>
      <c r="E14560" t="str">
        <f t="shared" si="2599"/>
        <v>www.gsocket.io/)</v>
      </c>
      <c r="F14560" t="str">
        <f t="shared" si="2600"/>
        <v>www.gsocket.io</v>
      </c>
      <c r="I14560">
        <f>COUNTIF(F:F,F14560)</f>
        <v>5</v>
      </c>
    </row>
    <row r="14561" spans="1:9">
      <c r="A14561" t="str">
        <f t="shared" si="2603"/>
        <v>![Maven Central](https://maven-badges.herokuapp.com/maven-central/org.powermock/powermock-core/badge.svg</v>
      </c>
      <c r="B14561" t="str">
        <f>MID(C14561,FIND(")](",C14561)+2,1000)</f>
        <v xml:space="preserve">(https://maven-badges.herokuapp.com/maven-central/org.powermock/powermock-core)[ </v>
      </c>
      <c r="C14561" t="s">
        <v>13997</v>
      </c>
      <c r="D14561" t="s">
        <v>1683</v>
      </c>
      <c r="E14561" t="str">
        <f t="shared" si="2599"/>
        <v xml:space="preserve">maven-badges.herokuapp.com/maven-central/org.powermock/powermock-core)[ </v>
      </c>
      <c r="F14561" t="str">
        <f t="shared" si="2600"/>
        <v>maven-badges.herokuapp.com</v>
      </c>
      <c r="H14561" t="s">
        <v>16461</v>
      </c>
    </row>
    <row r="14562" spans="1:9">
      <c r="A14562" t="str">
        <f t="shared" si="2603"/>
        <v>![Download](https://api.bintray.com/packages/powermock/maven/powermock/images/download.svg</v>
      </c>
      <c r="C14562" t="s">
        <v>13998</v>
      </c>
      <c r="D14562" t="s">
        <v>1683</v>
      </c>
      <c r="E14562" t="str">
        <f t="shared" si="2599"/>
        <v/>
      </c>
      <c r="F14562" t="e">
        <f t="shared" si="2600"/>
        <v>#VALUE!</v>
      </c>
      <c r="H14562" t="s">
        <v>16464</v>
      </c>
    </row>
    <row r="14563" spans="1:9">
      <c r="A14563" t="str">
        <f t="shared" si="2603"/>
        <v>[![GitHub coverage](https://img.shields.io/badge/coverage-100%25-green.svg\?style\=plastic</v>
      </c>
      <c r="B14563" t="str">
        <f t="shared" ref="B14563:B14570" si="2605">MID(C14563,FIND(")](",C14563)+2,1000)</f>
        <v>(https://www.gsocket.io/)</v>
      </c>
      <c r="C14563" t="s">
        <v>514</v>
      </c>
      <c r="D14563" t="s">
        <v>800</v>
      </c>
      <c r="E14563" t="str">
        <f t="shared" si="2599"/>
        <v>www.gsocket.io/)</v>
      </c>
      <c r="F14563" t="str">
        <f t="shared" si="2600"/>
        <v>www.gsocket.io</v>
      </c>
      <c r="I14563">
        <f>COUNTIF(F:F,F14563)</f>
        <v>5</v>
      </c>
    </row>
    <row r="14564" spans="1:9">
      <c r="A14564" t="str">
        <f t="shared" si="2603"/>
        <v>![Latest release](https://img.shields.io/github/release/google/guava.svg</v>
      </c>
      <c r="B14564" t="str">
        <f t="shared" si="2605"/>
        <v>(https://github.com/google/guava/releases/latest)[</v>
      </c>
      <c r="C14564" t="s">
        <v>14000</v>
      </c>
      <c r="D14564" t="s">
        <v>1683</v>
      </c>
      <c r="E14564" t="str">
        <f t="shared" si="2599"/>
        <v>github.com/google/guava/releases/latest)[</v>
      </c>
      <c r="F14564" t="str">
        <f t="shared" si="2600"/>
        <v>github.com</v>
      </c>
      <c r="G14564" t="s">
        <v>16451</v>
      </c>
      <c r="H14564" t="s">
        <v>16455</v>
      </c>
    </row>
    <row r="14565" spans="1:9">
      <c r="A14565" t="str">
        <f t="shared" si="2603"/>
        <v>![Build Status](https://github.com/google/guava/workflows/CI/badge.svg?branch=master</v>
      </c>
      <c r="B14565" t="str">
        <f t="shared" si="2605"/>
        <v>(https://github.com/google/guava/actions)[</v>
      </c>
      <c r="C14565" t="s">
        <v>14001</v>
      </c>
      <c r="D14565" t="s">
        <v>1683</v>
      </c>
      <c r="E14565" t="str">
        <f t="shared" si="2599"/>
        <v>github.com/google/guava/actions)[</v>
      </c>
      <c r="F14565" t="str">
        <f t="shared" si="2600"/>
        <v>github.com</v>
      </c>
      <c r="G14565" t="s">
        <v>16451</v>
      </c>
      <c r="H14565" t="s">
        <v>16455</v>
      </c>
    </row>
    <row r="14566" spans="1:9">
      <c r="A14566" t="str">
        <f t="shared" si="2603"/>
        <v>[![Website shields.io](https://img.shields.io/website-up-down-green-red/http/www.gsocket.io.svg\?style\=plastic</v>
      </c>
      <c r="B14566" t="str">
        <f t="shared" si="2605"/>
        <v>(https://www.gsocket.io/)</v>
      </c>
      <c r="C14566" t="s">
        <v>516</v>
      </c>
      <c r="D14566" t="s">
        <v>800</v>
      </c>
      <c r="E14566" t="str">
        <f t="shared" si="2599"/>
        <v>www.gsocket.io/)</v>
      </c>
      <c r="F14566" t="str">
        <f t="shared" si="2600"/>
        <v>www.gsocket.io</v>
      </c>
      <c r="I14566">
        <f>COUNTIF(F:F,F14566)</f>
        <v>5</v>
      </c>
    </row>
    <row r="14567" spans="1:9">
      <c r="A14567" t="str">
        <f t="shared" si="2603"/>
        <v>![Apache License 2](https://img.shields.io/badge/license-ASF2-blue.svg</v>
      </c>
      <c r="B14567" t="str">
        <f t="shared" si="2605"/>
        <v>(https://www.apache.org/licenses/LICENSE-2.0.txt)[</v>
      </c>
      <c r="C14567" t="s">
        <v>14003</v>
      </c>
      <c r="D14567" t="s">
        <v>1683</v>
      </c>
      <c r="E14567" t="str">
        <f t="shared" si="2599"/>
        <v>www.apache.org/licenses/LICENSE-2.0.txt)[</v>
      </c>
      <c r="F14567" t="str">
        <f t="shared" si="2600"/>
        <v>www.apache.org</v>
      </c>
      <c r="H14567" t="s">
        <v>16459</v>
      </c>
    </row>
    <row r="14568" spans="1:9">
      <c r="A14568" t="str">
        <f t="shared" si="2603"/>
        <v>![CuteMarkEd - Download - heise online](http://www.heise.de/software/icons/download_logo1.png</v>
      </c>
      <c r="B14568" t="str">
        <f t="shared" si="2605"/>
        <v xml:space="preserve">(http://www.heise.de/download/cutemarked-1191267.html)Natron </v>
      </c>
      <c r="C14568" t="s">
        <v>2949</v>
      </c>
      <c r="D14568" t="s">
        <v>1119</v>
      </c>
      <c r="E14568" t="str">
        <f t="shared" si="2599"/>
        <v xml:space="preserve">www.heise.de/download/cutemarked-1191267.html)Natron </v>
      </c>
      <c r="F14568" t="str">
        <f t="shared" si="2600"/>
        <v>www.heise.de</v>
      </c>
      <c r="I14568">
        <f>COUNTIF(F:F,F14568)</f>
        <v>1</v>
      </c>
    </row>
    <row r="14569" spans="1:9">
      <c r="A14569" t="str">
        <f t="shared" si="2603"/>
        <v>![Coverage Status](https://coveralls.io/repos/knightliao/disconf/badge.png?branch=master</v>
      </c>
      <c r="B14569" t="str">
        <f t="shared" si="2605"/>
        <v>(https://coveralls.io/r/knightliao/disconf?branch=master)[</v>
      </c>
      <c r="C14569" t="s">
        <v>14005</v>
      </c>
      <c r="D14569" t="s">
        <v>1683</v>
      </c>
      <c r="E14569" t="str">
        <f t="shared" si="2599"/>
        <v>coveralls.io/r/knightliao/disconf?branch=master)[</v>
      </c>
      <c r="F14569" t="str">
        <f t="shared" si="2600"/>
        <v>coveralls.io</v>
      </c>
      <c r="H14569" t="s">
        <v>16457</v>
      </c>
    </row>
    <row r="14570" spans="1:9">
      <c r="A14570" t="str">
        <f t="shared" si="2603"/>
        <v>![Maven Central](https://maven-badges.herokuapp.com/maven-central/com.baidu.disconf/disconf-client/badge.svg?style=plastic</v>
      </c>
      <c r="B14570" t="str">
        <f t="shared" si="2605"/>
        <v>(https://maven-badges.herokuapp.com/maven-central/com.baidu.disconf/disconf-client)</v>
      </c>
      <c r="C14570" t="s">
        <v>14006</v>
      </c>
      <c r="D14570" t="s">
        <v>1683</v>
      </c>
      <c r="E14570" t="str">
        <f t="shared" si="2599"/>
        <v>maven-badges.herokuapp.com/maven-central/com.baidu.disconf/disconf-client)</v>
      </c>
      <c r="F14570" t="str">
        <f t="shared" si="2600"/>
        <v>maven-badges.herokuapp.com</v>
      </c>
      <c r="H14570" t="s">
        <v>16461</v>
      </c>
    </row>
    <row r="14571" spans="1:9">
      <c r="A14571" t="str">
        <f t="shared" si="2603"/>
        <v>![](http://ww3.sinaimg.cn/mw1024/60c9620fjw1esvjzny1rmj20aj061t9a.jpg</v>
      </c>
      <c r="C14571" t="s">
        <v>1191</v>
      </c>
      <c r="D14571" t="s">
        <v>1683</v>
      </c>
      <c r="E14571" t="str">
        <f t="shared" si="2599"/>
        <v/>
      </c>
      <c r="F14571" t="e">
        <f t="shared" si="2600"/>
        <v>#VALUE!</v>
      </c>
      <c r="H14571" t="s">
        <v>16464</v>
      </c>
    </row>
    <row r="14572" spans="1:9">
      <c r="A14572" t="str">
        <f t="shared" si="2603"/>
        <v>![](http://ww4.sinaimg.cn/bmiddle/006oy5Ulgw1f25z80js0fj30fl08uq3z.jpg</v>
      </c>
      <c r="C14572" t="s">
        <v>1192</v>
      </c>
      <c r="D14572" t="s">
        <v>1683</v>
      </c>
      <c r="E14572" t="str">
        <f t="shared" si="2599"/>
        <v/>
      </c>
      <c r="F14572" t="e">
        <f t="shared" si="2600"/>
        <v>#VALUE!</v>
      </c>
      <c r="H14572" t="s">
        <v>16464</v>
      </c>
    </row>
    <row r="14573" spans="1:9">
      <c r="A14573" t="str">
        <f t="shared" si="2603"/>
        <v>![http://ww1.sinaimg.cn/bmiddle/60c9620fjw1ergy58j978j20i302u0t2.jpg](http://ww1.sinaimg.cn/mw1024/60c9620fjw1ergy58j978j20i302u0t2.jpg</v>
      </c>
      <c r="C14573" t="s">
        <v>1193</v>
      </c>
      <c r="D14573" t="s">
        <v>1683</v>
      </c>
      <c r="E14573" t="str">
        <f t="shared" si="2599"/>
        <v/>
      </c>
      <c r="F14573" t="e">
        <f t="shared" si="2600"/>
        <v>#VALUE!</v>
      </c>
      <c r="H14573" t="s">
        <v>16464</v>
      </c>
    </row>
    <row r="14574" spans="1:9">
      <c r="A14574" t="str">
        <f t="shared" si="2603"/>
        <v>![http://ww4.sinaimg.cn/bmiddle/60c9620fjw1est6ptf2dlj20ab01udfy.jpg](http://ww4.sinaimg.cn/bmiddle/60c9620fjw1est6ptf2dlj20ab01udfy.jpg</v>
      </c>
      <c r="C14574" t="s">
        <v>1194</v>
      </c>
      <c r="D14574" t="s">
        <v>1683</v>
      </c>
      <c r="E14574" t="str">
        <f t="shared" si="2599"/>
        <v/>
      </c>
      <c r="F14574" t="e">
        <f t="shared" si="2600"/>
        <v>#VALUE!</v>
      </c>
      <c r="H14574" t="s">
        <v>16464</v>
      </c>
    </row>
    <row r="14575" spans="1:9">
      <c r="A14575" t="str">
        <f t="shared" si="2603"/>
        <v>![http://ww4.sinaimg.cn/bmiddle/60c9620fjw1est6pzqo68j208k05tjrm.jpg](http://ww4.sinaimg.cn/bmiddle/60c9620fjw1est6pzqo68j208k05tjrm.jpg</v>
      </c>
      <c r="C14575" t="s">
        <v>14007</v>
      </c>
      <c r="D14575" t="s">
        <v>1683</v>
      </c>
      <c r="E14575" t="str">
        <f t="shared" si="2599"/>
        <v/>
      </c>
      <c r="F14575" t="e">
        <f t="shared" si="2600"/>
        <v>#VALUE!</v>
      </c>
      <c r="H14575" t="s">
        <v>16464</v>
      </c>
    </row>
    <row r="14576" spans="1:9">
      <c r="A14576" t="str">
        <f t="shared" ref="A14576:A14603" si="2606">LEFT(C14576,FIND(")",C14576)-1)</f>
        <v>![Author](https://img.shields.io/badge/author-@ideawu-blue.svg?style=flat</v>
      </c>
      <c r="B14576" t="str">
        <f t="shared" ref="B14576:B14583" si="2607">MID(C14576,FIND(")](",C14576)+2,1000)</f>
        <v xml:space="preserve">(http://www.ideawu.net/) </v>
      </c>
      <c r="C14576" t="s">
        <v>3068</v>
      </c>
      <c r="D14576" t="s">
        <v>1119</v>
      </c>
      <c r="E14576" t="str">
        <f t="shared" si="2599"/>
        <v xml:space="preserve">www.ideawu.net/) </v>
      </c>
      <c r="F14576" t="str">
        <f t="shared" si="2600"/>
        <v>www.ideawu.net</v>
      </c>
      <c r="I14576">
        <f>COUNTIF(F:F,F14576)</f>
        <v>1</v>
      </c>
    </row>
    <row r="14577" spans="1:9">
      <c r="A14577" t="str">
        <f t="shared" si="2606"/>
        <v>![codecov](https://codecov.io/github/spotify/docker-client/coverage.svg?branch=master</v>
      </c>
      <c r="B14577" t="str">
        <f t="shared" si="2607"/>
        <v>(https://codecov.io/github/spotify/docker-client?branch=master)[</v>
      </c>
      <c r="C14577" t="s">
        <v>14009</v>
      </c>
      <c r="D14577" t="s">
        <v>1683</v>
      </c>
      <c r="E14577" t="str">
        <f t="shared" si="2599"/>
        <v>codecov.io/github/spotify/docker-client?branch=master)[</v>
      </c>
      <c r="F14577" t="str">
        <f t="shared" si="2600"/>
        <v>codecov.io</v>
      </c>
      <c r="H14577" t="s">
        <v>16457</v>
      </c>
    </row>
    <row r="14578" spans="1:9">
      <c r="A14578" t="str">
        <f t="shared" si="2606"/>
        <v>![IWL](screenshots/iwl_logo.png</v>
      </c>
      <c r="B14578" t="str">
        <f t="shared" si="2607"/>
        <v>(https://www.iwl.com/)</v>
      </c>
      <c r="C14578" t="s">
        <v>3384</v>
      </c>
      <c r="D14578" t="s">
        <v>1119</v>
      </c>
      <c r="E14578" t="str">
        <f t="shared" si="2599"/>
        <v>www.iwl.com/)</v>
      </c>
      <c r="F14578" t="str">
        <f t="shared" si="2600"/>
        <v>www.iwl.com</v>
      </c>
      <c r="I14578">
        <f>COUNTIF(F:F,F14578)</f>
        <v>1</v>
      </c>
    </row>
    <row r="14579" spans="1:9">
      <c r="A14579" t="str">
        <f t="shared" si="2606"/>
        <v>![License](https://img.shields.io/github/license/spotify/docker-client.svg</v>
      </c>
      <c r="B14579" t="str">
        <f t="shared" si="2607"/>
        <v>(LICENSE)</v>
      </c>
      <c r="C14579" t="s">
        <v>14011</v>
      </c>
      <c r="D14579" t="s">
        <v>1683</v>
      </c>
      <c r="E14579" t="str">
        <f t="shared" si="2599"/>
        <v>(LICENSE)</v>
      </c>
      <c r="F14579" t="e">
        <f t="shared" si="2600"/>
        <v>#VALUE!</v>
      </c>
      <c r="H14579" t="s">
        <v>16464</v>
      </c>
    </row>
    <row r="14580" spans="1:9">
      <c r="A14580" t="str">
        <f t="shared" si="2606"/>
        <v>![Language](http://img.shields.io/badge/language-java-brightgreen.svg</v>
      </c>
      <c r="B14580" t="str">
        <f t="shared" si="2607"/>
        <v>(https://www.java.com/)</v>
      </c>
      <c r="C14580" t="s">
        <v>13405</v>
      </c>
      <c r="D14580" t="s">
        <v>1683</v>
      </c>
      <c r="E14580" t="str">
        <f t="shared" si="2599"/>
        <v>www.java.com/)</v>
      </c>
      <c r="F14580" t="str">
        <f t="shared" si="2600"/>
        <v>www.java.com</v>
      </c>
      <c r="I14580">
        <f t="shared" ref="I14580:I14583" si="2608">COUNTIF(F:F,F14580)</f>
        <v>1</v>
      </c>
    </row>
    <row r="14581" spans="1:9">
      <c r="A14581" t="str">
        <f t="shared" si="2606"/>
        <v>![Javadocs](https://www.javadoc.io/badge/org.apache.camel/apache-camel.svg?color=brightgreen</v>
      </c>
      <c r="B14581" t="str">
        <f t="shared" si="2607"/>
        <v>(https://www.javadoc.io/doc/org.apache.camel/camel-api)[</v>
      </c>
      <c r="C14581" t="s">
        <v>13136</v>
      </c>
      <c r="D14581" t="s">
        <v>1683</v>
      </c>
      <c r="E14581" t="str">
        <f t="shared" si="2599"/>
        <v>www.javadoc.io/doc/org.apache.camel/camel-api)[</v>
      </c>
      <c r="F14581" t="str">
        <f t="shared" si="2600"/>
        <v>www.javadoc.io</v>
      </c>
      <c r="I14581">
        <f t="shared" si="2608"/>
        <v>40</v>
      </c>
    </row>
    <row r="14582" spans="1:9">
      <c r="A14582" t="str">
        <f t="shared" si="2606"/>
        <v>![Javadoc](http://javadoc-badge.appspot.com/io.dropwizard.metrics/metrics-core.svg</v>
      </c>
      <c r="B14582" t="str">
        <f t="shared" si="2607"/>
        <v>(http://www.javadoc.io/doc/io.dropwizard.metrics/metrics-core)[</v>
      </c>
      <c r="C14582" t="s">
        <v>13171</v>
      </c>
      <c r="D14582" t="s">
        <v>1683</v>
      </c>
      <c r="E14582" t="str">
        <f t="shared" si="2599"/>
        <v>www.javadoc.io/doc/io.dropwizard.metrics/metrics-core)[</v>
      </c>
      <c r="F14582" t="str">
        <f t="shared" si="2600"/>
        <v>www.javadoc.io</v>
      </c>
      <c r="I14582">
        <f t="shared" si="2608"/>
        <v>40</v>
      </c>
    </row>
    <row r="14583" spans="1:9">
      <c r="A14583" t="str">
        <f t="shared" si="2606"/>
        <v>![Javadocs](https://www.javadoc.io/badge/org.apache.jmeter/ApacheJMeter_core.svg</v>
      </c>
      <c r="B14583" t="str">
        <f t="shared" si="2607"/>
        <v>(https://www.javadoc.io/doc/org.apache.jmeter/ApacheJMeter_core)[</v>
      </c>
      <c r="C14583" t="s">
        <v>13182</v>
      </c>
      <c r="D14583" t="s">
        <v>1683</v>
      </c>
      <c r="E14583" t="str">
        <f t="shared" si="2599"/>
        <v>www.javadoc.io/doc/org.apache.jmeter/ApacheJMeter_core)[</v>
      </c>
      <c r="F14583" t="str">
        <f t="shared" si="2600"/>
        <v>www.javadoc.io</v>
      </c>
      <c r="I14583">
        <f t="shared" si="2608"/>
        <v>40</v>
      </c>
    </row>
    <row r="14584" spans="1:9">
      <c r="A14584" t="str">
        <f t="shared" si="2606"/>
        <v>![tutorials2](https://bytebucket.org/marshalchen/images/raw/0bed76fcdecb604afab39df9ce1a509af4b6f995/ultimaterecyclerview/ultimate_recyclerview6.gif</v>
      </c>
      <c r="C14584" t="s">
        <v>1195</v>
      </c>
      <c r="D14584" t="s">
        <v>1683</v>
      </c>
      <c r="E14584" t="str">
        <f t="shared" si="2599"/>
        <v/>
      </c>
      <c r="F14584" t="e">
        <f t="shared" si="2600"/>
        <v>#VALUE!</v>
      </c>
      <c r="H14584" t="s">
        <v>16464</v>
      </c>
    </row>
    <row r="14585" spans="1:9">
      <c r="A14585" t="str">
        <f t="shared" si="2606"/>
        <v>![tutorials2](https://bytebucket.org/marshalchen/images/raw/e943b6016246e1f3c2085a24e1a773e0107775b3/ultimateandroid/tutorial2-14.gif</v>
      </c>
      <c r="C14585" t="s">
        <v>1196</v>
      </c>
      <c r="D14585" t="s">
        <v>1683</v>
      </c>
      <c r="E14585" t="str">
        <f t="shared" si="2599"/>
        <v/>
      </c>
      <c r="F14585" t="e">
        <f t="shared" si="2600"/>
        <v>#VALUE!</v>
      </c>
      <c r="H14585" t="s">
        <v>16464</v>
      </c>
    </row>
    <row r="14586" spans="1:9">
      <c r="A14586" t="str">
        <f t="shared" si="2606"/>
        <v>![tutorials2](https://bytebucket.org/marshalchen/images/raw/e943b6016246e1f3c2085a24e1a773e0107775b3/ultimateandroid/tutorial2-1.gif</v>
      </c>
      <c r="C14586" t="s">
        <v>1197</v>
      </c>
      <c r="D14586" t="s">
        <v>1683</v>
      </c>
      <c r="E14586" t="str">
        <f t="shared" si="2599"/>
        <v/>
      </c>
      <c r="F14586" t="e">
        <f t="shared" si="2600"/>
        <v>#VALUE!</v>
      </c>
      <c r="H14586" t="s">
        <v>16464</v>
      </c>
    </row>
    <row r="14587" spans="1:9">
      <c r="A14587" t="str">
        <f t="shared" si="2606"/>
        <v>![tutorials2](https://bytebucket.org/marshalchen/images/raw/e943b6016246e1f3c2085a24e1a773e0107775b3/ultimateandroid/tutorial2-2.gif</v>
      </c>
      <c r="C14587" t="s">
        <v>1198</v>
      </c>
      <c r="D14587" t="s">
        <v>1683</v>
      </c>
      <c r="E14587" t="str">
        <f t="shared" si="2599"/>
        <v/>
      </c>
      <c r="F14587" t="e">
        <f t="shared" si="2600"/>
        <v>#VALUE!</v>
      </c>
      <c r="H14587" t="s">
        <v>16464</v>
      </c>
    </row>
    <row r="14588" spans="1:9">
      <c r="A14588" t="str">
        <f t="shared" si="2606"/>
        <v>![tutorials2](https://bytebucket.org/marshalchen/images/raw/e943b6016246e1f3c2085a24e1a773e0107775b3/ultimateandroid/tutorial2-3.gif</v>
      </c>
      <c r="C14588" t="s">
        <v>1199</v>
      </c>
      <c r="D14588" t="s">
        <v>1683</v>
      </c>
      <c r="E14588" t="str">
        <f t="shared" si="2599"/>
        <v/>
      </c>
      <c r="F14588" t="e">
        <f t="shared" si="2600"/>
        <v>#VALUE!</v>
      </c>
      <c r="H14588" t="s">
        <v>16464</v>
      </c>
    </row>
    <row r="14589" spans="1:9">
      <c r="A14589" t="str">
        <f t="shared" si="2606"/>
        <v>![tutorials2](https://bytebucket.org/marshalchen/images/raw/e943b6016246e1f3c2085a24e1a773e0107775b3/ultimateandroid/tutorial2-4.gif</v>
      </c>
      <c r="C14589" t="s">
        <v>1200</v>
      </c>
      <c r="D14589" t="s">
        <v>1683</v>
      </c>
      <c r="E14589" t="str">
        <f t="shared" si="2599"/>
        <v/>
      </c>
      <c r="F14589" t="e">
        <f t="shared" si="2600"/>
        <v>#VALUE!</v>
      </c>
      <c r="H14589" t="s">
        <v>16464</v>
      </c>
    </row>
    <row r="14590" spans="1:9">
      <c r="A14590" t="str">
        <f t="shared" si="2606"/>
        <v>![tutorials2](https://bytebucket.org/marshalchen/images/raw/e943b6016246e1f3c2085a24e1a773e0107775b3/ultimateandroid/tutorial2-5.gif</v>
      </c>
      <c r="C14590" t="s">
        <v>1201</v>
      </c>
      <c r="D14590" t="s">
        <v>1683</v>
      </c>
      <c r="E14590" t="str">
        <f t="shared" si="2599"/>
        <v/>
      </c>
      <c r="F14590" t="e">
        <f t="shared" si="2600"/>
        <v>#VALUE!</v>
      </c>
      <c r="H14590" t="s">
        <v>16464</v>
      </c>
    </row>
    <row r="14591" spans="1:9">
      <c r="A14591" t="str">
        <f t="shared" si="2606"/>
        <v>![tutorials2](https://bytebucket.org/marshalchen/images/raw/e943b6016246e1f3c2085a24e1a773e0107775b3/ultimateandroid/tutorial2-6.gif</v>
      </c>
      <c r="C14591" t="s">
        <v>1202</v>
      </c>
      <c r="D14591" t="s">
        <v>1683</v>
      </c>
      <c r="E14591" t="str">
        <f t="shared" si="2599"/>
        <v/>
      </c>
      <c r="F14591" t="e">
        <f t="shared" si="2600"/>
        <v>#VALUE!</v>
      </c>
      <c r="H14591" t="s">
        <v>16464</v>
      </c>
    </row>
    <row r="14592" spans="1:9">
      <c r="A14592" t="str">
        <f t="shared" si="2606"/>
        <v>![tutorials2](https://bytebucket.org/marshalchen/images/raw/e943b6016246e1f3c2085a24e1a773e0107775b3/ultimateandroid/tutorial2-7.gif</v>
      </c>
      <c r="C14592" t="s">
        <v>1203</v>
      </c>
      <c r="D14592" t="s">
        <v>1683</v>
      </c>
      <c r="E14592" t="str">
        <f t="shared" si="2599"/>
        <v/>
      </c>
      <c r="F14592" t="e">
        <f t="shared" si="2600"/>
        <v>#VALUE!</v>
      </c>
      <c r="H14592" t="s">
        <v>16464</v>
      </c>
    </row>
    <row r="14593" spans="1:9">
      <c r="A14593" t="str">
        <f t="shared" si="2606"/>
        <v>![tutorials2](https://bytebucket.org/marshalchen/images/raw/e943b6016246e1f3c2085a24e1a773e0107775b3/ultimateandroid/tutorial2-8.gif</v>
      </c>
      <c r="C14593" t="s">
        <v>1204</v>
      </c>
      <c r="D14593" t="s">
        <v>1683</v>
      </c>
      <c r="E14593" t="str">
        <f t="shared" si="2599"/>
        <v/>
      </c>
      <c r="F14593" t="e">
        <f t="shared" si="2600"/>
        <v>#VALUE!</v>
      </c>
      <c r="H14593" t="s">
        <v>16464</v>
      </c>
    </row>
    <row r="14594" spans="1:9">
      <c r="A14594" t="str">
        <f t="shared" si="2606"/>
        <v>![tutorials2](https://bytebucket.org/marshalchen/images/raw/e943b6016246e1f3c2085a24e1a773e0107775b3/ultimateandroid/tutorial2-9.gif</v>
      </c>
      <c r="C14594" t="s">
        <v>1205</v>
      </c>
      <c r="D14594" t="s">
        <v>1683</v>
      </c>
      <c r="E14594" t="str">
        <f t="shared" ref="E14594:E14657" si="2609">SUBSTITUTE(SUBSTITUTE(B14594,"(https://",""), "(http://", "")</f>
        <v/>
      </c>
      <c r="F14594" t="e">
        <f t="shared" ref="F14594:F14657" si="2610">LEFT(E14594,FIND("/", E14594)-1)</f>
        <v>#VALUE!</v>
      </c>
      <c r="H14594" t="s">
        <v>16464</v>
      </c>
    </row>
    <row r="14595" spans="1:9">
      <c r="A14595" t="str">
        <f t="shared" si="2606"/>
        <v>![tutorials2](https://bytebucket.org/marshalchen/images/raw/e943b6016246e1f3c2085a24e1a773e0107775b3/ultimateandroid/tutorial2-10.gif</v>
      </c>
      <c r="C14595" t="s">
        <v>1206</v>
      </c>
      <c r="D14595" t="s">
        <v>1683</v>
      </c>
      <c r="E14595" t="str">
        <f t="shared" si="2609"/>
        <v/>
      </c>
      <c r="F14595" t="e">
        <f t="shared" si="2610"/>
        <v>#VALUE!</v>
      </c>
      <c r="H14595" t="s">
        <v>16464</v>
      </c>
    </row>
    <row r="14596" spans="1:9">
      <c r="A14596" t="str">
        <f t="shared" si="2606"/>
        <v>![tutorials2](https://bytebucket.org/marshalchen/images/raw/e943b6016246e1f3c2085a24e1a773e0107775b3/ultimateandroid/tutorial2-11.gif</v>
      </c>
      <c r="C14596" t="s">
        <v>1207</v>
      </c>
      <c r="D14596" t="s">
        <v>1683</v>
      </c>
      <c r="E14596" t="str">
        <f t="shared" si="2609"/>
        <v/>
      </c>
      <c r="F14596" t="e">
        <f t="shared" si="2610"/>
        <v>#VALUE!</v>
      </c>
      <c r="H14596" t="s">
        <v>16464</v>
      </c>
    </row>
    <row r="14597" spans="1:9">
      <c r="A14597" t="str">
        <f t="shared" si="2606"/>
        <v>![tutorials2](https://bytebucket.org/marshalchen/images/raw/e943b6016246e1f3c2085a24e1a773e0107775b3/ultimateandroid/tutorial2-12.gif</v>
      </c>
      <c r="C14597" t="s">
        <v>1208</v>
      </c>
      <c r="D14597" t="s">
        <v>1683</v>
      </c>
      <c r="E14597" t="str">
        <f t="shared" si="2609"/>
        <v/>
      </c>
      <c r="F14597" t="e">
        <f t="shared" si="2610"/>
        <v>#VALUE!</v>
      </c>
      <c r="H14597" t="s">
        <v>16464</v>
      </c>
    </row>
    <row r="14598" spans="1:9">
      <c r="A14598" t="str">
        <f t="shared" si="2606"/>
        <v>![Build Status](https://github.com/apache/parquet-mr/workflows/Test/badge.svg</v>
      </c>
      <c r="B14598" t="str">
        <f t="shared" ref="B14598:B14603" si="2611">MID(C14598,FIND(")](",C14598)+2,1000)</f>
        <v>(https://github.com/apache/parquet-mr/actions)[</v>
      </c>
      <c r="C14598" t="s">
        <v>14016</v>
      </c>
      <c r="D14598" t="s">
        <v>1683</v>
      </c>
      <c r="E14598" t="str">
        <f t="shared" si="2609"/>
        <v>github.com/apache/parquet-mr/actions)[</v>
      </c>
      <c r="F14598" t="str">
        <f t="shared" si="2610"/>
        <v>github.com</v>
      </c>
      <c r="G14598" t="s">
        <v>16451</v>
      </c>
      <c r="H14598" t="s">
        <v>16455</v>
      </c>
    </row>
    <row r="14599" spans="1:9">
      <c r="A14599" t="str">
        <f t="shared" si="2606"/>
        <v>![Build Status](https://github.com/apache/parquet-mr/workflows/Test/badge.svg</v>
      </c>
      <c r="B14599" t="str">
        <f t="shared" si="2611"/>
        <v>(https://github.com/apache/parquet-mr/actions)</v>
      </c>
      <c r="C14599" t="s">
        <v>14017</v>
      </c>
      <c r="D14599" t="s">
        <v>1683</v>
      </c>
      <c r="E14599" t="str">
        <f t="shared" si="2609"/>
        <v>github.com/apache/parquet-mr/actions)</v>
      </c>
      <c r="F14599" t="str">
        <f t="shared" si="2610"/>
        <v>github.com</v>
      </c>
      <c r="G14599" t="s">
        <v>16451</v>
      </c>
      <c r="H14599" t="s">
        <v>16455</v>
      </c>
    </row>
    <row r="14600" spans="1:9">
      <c r="A14600" t="str">
        <f t="shared" si="2606"/>
        <v>![Javadocs](https://www.javadoc.io/badge/redis.clients/jedis.svg</v>
      </c>
      <c r="B14600" t="str">
        <f t="shared" si="2611"/>
        <v>(https://www.javadoc.io/doc/redis.clients/jedis)[</v>
      </c>
      <c r="C14600" t="s">
        <v>13186</v>
      </c>
      <c r="D14600" t="s">
        <v>1683</v>
      </c>
      <c r="E14600" t="str">
        <f t="shared" si="2609"/>
        <v>www.javadoc.io/doc/redis.clients/jedis)[</v>
      </c>
      <c r="F14600" t="str">
        <f t="shared" si="2610"/>
        <v>www.javadoc.io</v>
      </c>
      <c r="I14600">
        <f t="shared" ref="I14600:I14601" si="2612">COUNTIF(F:F,F14600)</f>
        <v>40</v>
      </c>
    </row>
    <row r="14601" spans="1:9">
      <c r="A14601" t="str">
        <f t="shared" si="2606"/>
        <v>![Javadoc](http://www.javadoc.io/badge/p6spy/p6spy.svg</v>
      </c>
      <c r="B14601" t="str">
        <f t="shared" si="2611"/>
        <v>(http://www.javadoc.io/doc/p6spy/p6spy) [</v>
      </c>
      <c r="C14601" t="s">
        <v>13221</v>
      </c>
      <c r="D14601" t="s">
        <v>1683</v>
      </c>
      <c r="E14601" t="str">
        <f t="shared" si="2609"/>
        <v>www.javadoc.io/doc/p6spy/p6spy) [</v>
      </c>
      <c r="F14601" t="str">
        <f t="shared" si="2610"/>
        <v>www.javadoc.io</v>
      </c>
      <c r="I14601">
        <f t="shared" si="2612"/>
        <v>40</v>
      </c>
    </row>
    <row r="14602" spans="1:9">
      <c r="A14602" t="str">
        <f t="shared" si="2606"/>
        <v>![Maven Central](https://maven-badges.herokuapp.com/maven-central/com.spotify/docker-maven-plugin/badge.svg?style=flat-square</v>
      </c>
      <c r="B14602" t="str">
        <f t="shared" si="2611"/>
        <v>(https://maven-badges.herokuapp.com/maven-central/com.spotify/docker-maven-plugin/)[</v>
      </c>
      <c r="C14602" t="s">
        <v>14020</v>
      </c>
      <c r="D14602" t="s">
        <v>1683</v>
      </c>
      <c r="E14602" t="str">
        <f t="shared" si="2609"/>
        <v>maven-badges.herokuapp.com/maven-central/com.spotify/docker-maven-plugin/)[</v>
      </c>
      <c r="F14602" t="str">
        <f t="shared" si="2610"/>
        <v>maven-badges.herokuapp.com</v>
      </c>
      <c r="H14602" t="s">
        <v>16461</v>
      </c>
    </row>
    <row r="14603" spans="1:9">
      <c r="A14603" t="str">
        <f t="shared" si="2606"/>
        <v>![License](https://img.shields.io/github/license/spotify/dockerfile-maven.svg</v>
      </c>
      <c r="B14603" t="str">
        <f t="shared" si="2611"/>
        <v xml:space="preserve">(LICENSE)            </v>
      </c>
      <c r="C14603" t="s">
        <v>14021</v>
      </c>
      <c r="D14603" t="s">
        <v>1683</v>
      </c>
      <c r="E14603" t="str">
        <f t="shared" si="2609"/>
        <v xml:space="preserve">(LICENSE)            </v>
      </c>
      <c r="F14603" t="e">
        <f t="shared" si="2610"/>
        <v>#VALUE!</v>
      </c>
      <c r="H14603" t="s">
        <v>16464</v>
      </c>
    </row>
    <row r="14604" spans="1:9">
      <c r="C14604" t="s">
        <v>15677</v>
      </c>
      <c r="D14604" t="s">
        <v>1683</v>
      </c>
      <c r="E14604" t="str">
        <f t="shared" si="2609"/>
        <v/>
      </c>
      <c r="F14604" t="e">
        <f t="shared" si="2610"/>
        <v>#VALUE!</v>
      </c>
      <c r="H14604" t="s">
        <v>16464</v>
      </c>
    </row>
    <row r="14605" spans="1:9">
      <c r="C14605" t="s">
        <v>15678</v>
      </c>
      <c r="D14605" t="s">
        <v>1683</v>
      </c>
      <c r="E14605" t="str">
        <f t="shared" si="2609"/>
        <v/>
      </c>
      <c r="F14605" t="e">
        <f t="shared" si="2610"/>
        <v>#VALUE!</v>
      </c>
      <c r="H14605" t="s">
        <v>16464</v>
      </c>
    </row>
    <row r="14606" spans="1:9">
      <c r="C14606" t="s">
        <v>15679</v>
      </c>
      <c r="D14606" t="s">
        <v>1683</v>
      </c>
      <c r="E14606" t="str">
        <f t="shared" si="2609"/>
        <v/>
      </c>
      <c r="F14606" t="e">
        <f t="shared" si="2610"/>
        <v>#VALUE!</v>
      </c>
      <c r="H14606" t="s">
        <v>16464</v>
      </c>
    </row>
    <row r="14607" spans="1:9">
      <c r="C14607" t="s">
        <v>15680</v>
      </c>
      <c r="D14607" t="s">
        <v>1683</v>
      </c>
      <c r="E14607" t="str">
        <f t="shared" si="2609"/>
        <v/>
      </c>
      <c r="F14607" t="e">
        <f t="shared" si="2610"/>
        <v>#VALUE!</v>
      </c>
      <c r="H14607" t="s">
        <v>16464</v>
      </c>
    </row>
    <row r="14608" spans="1:9">
      <c r="C14608" t="s">
        <v>14022</v>
      </c>
      <c r="D14608" t="s">
        <v>1683</v>
      </c>
      <c r="E14608" t="str">
        <f t="shared" si="2609"/>
        <v/>
      </c>
      <c r="F14608" t="e">
        <f t="shared" si="2610"/>
        <v>#VALUE!</v>
      </c>
      <c r="H14608" t="s">
        <v>16464</v>
      </c>
    </row>
    <row r="14609" spans="1:9">
      <c r="A14609" t="str">
        <f t="shared" ref="A14609:A14640" si="2613">LEFT(C14609,FIND(")",C14609)-1)</f>
        <v>![Javadoc](https://www.javadoc.io/badge/com.jayway.jsonpath/json-path.svg</v>
      </c>
      <c r="B14609" t="str">
        <f>MID(C14609,FIND(")](",C14609)+2,1000)</f>
        <v>(http://www.javadoc.io/doc/com.jayway.jsonpath/json-path)</v>
      </c>
      <c r="C14609" t="s">
        <v>13228</v>
      </c>
      <c r="D14609" t="s">
        <v>1683</v>
      </c>
      <c r="E14609" t="str">
        <f t="shared" si="2609"/>
        <v>www.javadoc.io/doc/com.jayway.jsonpath/json-path)</v>
      </c>
      <c r="F14609" t="str">
        <f t="shared" si="2610"/>
        <v>www.javadoc.io</v>
      </c>
      <c r="I14609">
        <f>COUNTIF(F:F,F14609)</f>
        <v>40</v>
      </c>
    </row>
    <row r="14610" spans="1:9">
      <c r="A14610" t="str">
        <f t="shared" si="2613"/>
        <v>![Maven Central](https://maven-badges.herokuapp.com/maven-central/org.apache.calcite/calcite-core/badge.svg</v>
      </c>
      <c r="B14610" t="str">
        <f>MID(C14610,FIND(")](",C14610)+2,1000)</f>
        <v>(https://maven-badges.herokuapp.com/maven-central/org.apache.calcite/calcite-core)[</v>
      </c>
      <c r="C14610" t="s">
        <v>14024</v>
      </c>
      <c r="D14610" t="s">
        <v>1683</v>
      </c>
      <c r="E14610" t="str">
        <f t="shared" si="2609"/>
        <v>maven-badges.herokuapp.com/maven-central/org.apache.calcite/calcite-core)[</v>
      </c>
      <c r="F14610" t="str">
        <f t="shared" si="2610"/>
        <v>maven-badges.herokuapp.com</v>
      </c>
      <c r="H14610" t="s">
        <v>16461</v>
      </c>
    </row>
    <row r="14611" spans="1:9">
      <c r="A14611" t="str">
        <f t="shared" si="2613"/>
        <v>![Javadoc](https://javadoc.io/badge2/org.archive/heritrix/javadoc.svg</v>
      </c>
      <c r="B14611" t="str">
        <f>MID(C14611,FIND(")](",C14611)+2,1000)</f>
        <v>(https://www.javadoc.io/doc/org.archive.heritrix/heritrix-engine)[</v>
      </c>
      <c r="C14611" t="s">
        <v>13310</v>
      </c>
      <c r="D14611" t="s">
        <v>1683</v>
      </c>
      <c r="E14611" t="str">
        <f t="shared" si="2609"/>
        <v>www.javadoc.io/doc/org.archive.heritrix/heritrix-engine)[</v>
      </c>
      <c r="F14611" t="str">
        <f t="shared" si="2610"/>
        <v>www.javadoc.io</v>
      </c>
      <c r="I14611">
        <f>COUNTIF(F:F,F14611)</f>
        <v>40</v>
      </c>
    </row>
    <row r="14612" spans="1:9">
      <c r="A14612" t="str">
        <f t="shared" si="2613"/>
        <v>![CI Status](https://github.com/apache/calcite/workflows/CI/badge.svg?branch=master</v>
      </c>
      <c r="B14612" t="str">
        <f>MID(C14612,FIND(")](",C14612)+2,1000)</f>
        <v>(https://github.com/apache/calcite/actions?query=branch%3Amaster)[</v>
      </c>
      <c r="C14612" t="s">
        <v>14026</v>
      </c>
      <c r="D14612" t="s">
        <v>1683</v>
      </c>
      <c r="E14612" t="str">
        <f t="shared" si="2609"/>
        <v>github.com/apache/calcite/actions?query=branch%3Amaster)[</v>
      </c>
      <c r="F14612" t="str">
        <f t="shared" si="2610"/>
        <v>github.com</v>
      </c>
      <c r="G14612" t="s">
        <v>16451</v>
      </c>
      <c r="H14612" t="s">
        <v>16455</v>
      </c>
    </row>
    <row r="14613" spans="1:9">
      <c r="A14613" t="str">
        <f t="shared" si="2613"/>
        <v>![Javadocs](http://www.javadoc.io/badge/org.zeromq/jeromq.svg</v>
      </c>
      <c r="B14613" t="str">
        <f>MID(C14613,FIND(")](",C14613)+2,1000)</f>
        <v xml:space="preserve">(http://www.javadoc.io/doc/org.zeromq/jeromq) </v>
      </c>
      <c r="C14613" t="s">
        <v>13480</v>
      </c>
      <c r="D14613" t="s">
        <v>1683</v>
      </c>
      <c r="E14613" t="str">
        <f t="shared" si="2609"/>
        <v xml:space="preserve">www.javadoc.io/doc/org.zeromq/jeromq) </v>
      </c>
      <c r="F14613" t="str">
        <f t="shared" si="2610"/>
        <v>www.javadoc.io</v>
      </c>
      <c r="I14613">
        <f>COUNTIF(F:F,F14613)</f>
        <v>40</v>
      </c>
    </row>
    <row r="14614" spans="1:9">
      <c r="A14614" t="str">
        <f t="shared" si="2613"/>
        <v>![License](https://img.shields.io/github/license/qiujuer/Genius-Android.svg</v>
      </c>
      <c r="C14614" t="s">
        <v>14028</v>
      </c>
      <c r="D14614" t="s">
        <v>1683</v>
      </c>
      <c r="E14614" t="str">
        <f t="shared" si="2609"/>
        <v/>
      </c>
      <c r="F14614" t="e">
        <f t="shared" si="2610"/>
        <v>#VALUE!</v>
      </c>
      <c r="H14614" t="s">
        <v>16464</v>
      </c>
    </row>
    <row r="14615" spans="1:9">
      <c r="A14615" t="str">
        <f t="shared" si="2613"/>
        <v>![License](https://img.shields.io/github/stars/qiujuer/Genius-Android.svg</v>
      </c>
      <c r="C14615" t="s">
        <v>14029</v>
      </c>
      <c r="D14615" t="s">
        <v>1683</v>
      </c>
      <c r="E14615" t="str">
        <f t="shared" si="2609"/>
        <v/>
      </c>
      <c r="F14615" t="e">
        <f t="shared" si="2610"/>
        <v>#VALUE!</v>
      </c>
      <c r="H14615" t="s">
        <v>16464</v>
      </c>
    </row>
    <row r="14616" spans="1:9">
      <c r="A14616" t="str">
        <f t="shared" si="2613"/>
        <v>![Javadocs](http://www.javadoc.io/badge/org.hdrhistogram/HdrHistogram.svg</v>
      </c>
      <c r="B14616" t="str">
        <f>MID(C14616,FIND(")](",C14616)+2,1000)</f>
        <v>(http://www.javadoc.io/doc/org.hdrhistogram/HdrHistogram)[</v>
      </c>
      <c r="C14616" t="s">
        <v>13502</v>
      </c>
      <c r="D14616" t="s">
        <v>1683</v>
      </c>
      <c r="E14616" t="str">
        <f t="shared" si="2609"/>
        <v>www.javadoc.io/doc/org.hdrhistogram/HdrHistogram)[</v>
      </c>
      <c r="F14616" t="str">
        <f t="shared" si="2610"/>
        <v>www.javadoc.io</v>
      </c>
      <c r="I14616">
        <f t="shared" ref="I14616:I14617" si="2614">COUNTIF(F:F,F14616)</f>
        <v>40</v>
      </c>
    </row>
    <row r="14617" spans="1:9">
      <c r="A14617" t="str">
        <f t="shared" si="2613"/>
        <v>![Javadocs](http://www.javadoc.io/badge/ma.glasnost.orika/orika-core.svg</v>
      </c>
      <c r="B14617" t="str">
        <f>MID(C14617,FIND(")](",C14617)+2,1000)</f>
        <v>(http://www.javadoc.io/doc/ma.glasnost.orika/orika-core)[</v>
      </c>
      <c r="C14617" t="s">
        <v>13561</v>
      </c>
      <c r="D14617" t="s">
        <v>1683</v>
      </c>
      <c r="E14617" t="str">
        <f t="shared" si="2609"/>
        <v>www.javadoc.io/doc/ma.glasnost.orika/orika-core)[</v>
      </c>
      <c r="F14617" t="str">
        <f t="shared" si="2610"/>
        <v>www.javadoc.io</v>
      </c>
      <c r="I14617">
        <f t="shared" si="2614"/>
        <v>40</v>
      </c>
    </row>
    <row r="14618" spans="1:9">
      <c r="A14618" t="str">
        <f t="shared" si="2613"/>
        <v>![branchs](https://raw.githubusercontent.com/qiujuer/Genius-Android/master/caprice/release/branchs.png</v>
      </c>
      <c r="C14618" t="s">
        <v>1209</v>
      </c>
      <c r="D14618" t="s">
        <v>1683</v>
      </c>
      <c r="E14618" t="str">
        <f t="shared" si="2609"/>
        <v/>
      </c>
      <c r="F14618" t="e">
        <f t="shared" si="2610"/>
        <v>#VALUE!</v>
      </c>
      <c r="H14618" t="s">
        <v>16464</v>
      </c>
    </row>
    <row r="14619" spans="1:9">
      <c r="A14619" t="str">
        <f t="shared" si="2613"/>
        <v>![GeniusUI](https://raw.githubusercontent.com/qiujuer/Genius-Android/master/caprice/release/pic_ui.png</v>
      </c>
      <c r="C14619" t="s">
        <v>1210</v>
      </c>
      <c r="D14619" t="s">
        <v>1683</v>
      </c>
      <c r="E14619" t="str">
        <f t="shared" si="2609"/>
        <v/>
      </c>
      <c r="F14619" t="e">
        <f t="shared" si="2610"/>
        <v>#VALUE!</v>
      </c>
      <c r="H14619" t="s">
        <v>16464</v>
      </c>
    </row>
    <row r="14620" spans="1:9">
      <c r="A14620" t="str">
        <f t="shared" si="2613"/>
        <v>![CI](https://github.com/TeamAmaze/AmazeFileManager/workflows/Android%20Main%20CI/badge.svg?branch=master</v>
      </c>
      <c r="C14620" t="s">
        <v>14032</v>
      </c>
      <c r="D14620" t="s">
        <v>1683</v>
      </c>
      <c r="E14620" t="str">
        <f t="shared" si="2609"/>
        <v/>
      </c>
      <c r="F14620" t="e">
        <f t="shared" si="2610"/>
        <v>#VALUE!</v>
      </c>
      <c r="H14620" t="s">
        <v>16464</v>
      </c>
    </row>
    <row r="14621" spans="1:9">
      <c r="A14621" t="str">
        <f t="shared" si="2613"/>
        <v>![Codacy Badge](https://api.codacy.com/project/badge/Grade/9ea2667dabaa4e8c98dbf0876ebacd3e</v>
      </c>
      <c r="B14621" t="str">
        <f t="shared" ref="B14621:B14635" si="2615">MID(C14621,FIND(")](",C14621)+2,1000)</f>
        <v>(https://app.codacy.com/gh/TeamAmaze/AmazeFileManager?utm_source=github.com&amp;utm_medium=referral&amp;utm_content=TeamAmaze/AmazeFileManager&amp;utm_campaign=Badge_Grade_Settings)[</v>
      </c>
      <c r="C14621" t="s">
        <v>14033</v>
      </c>
      <c r="D14621" t="s">
        <v>1683</v>
      </c>
      <c r="E14621" t="str">
        <f t="shared" si="2609"/>
        <v>app.codacy.com/gh/TeamAmaze/AmazeFileManager?utm_source=github.com&amp;utm_medium=referral&amp;utm_content=TeamAmaze/AmazeFileManager&amp;utm_campaign=Badge_Grade_Settings)[</v>
      </c>
      <c r="F14621" t="str">
        <f t="shared" si="2610"/>
        <v>app.codacy.com</v>
      </c>
      <c r="H14621" t="s">
        <v>16457</v>
      </c>
    </row>
    <row r="14622" spans="1:9">
      <c r="A14622" t="str">
        <f t="shared" si="2613"/>
        <v>![Codacy Badge](https://app.codacy.com/project/badge/Coverage/50d8e153feba47b9a8ff82ff57274c56</v>
      </c>
      <c r="B14622" t="str">
        <f t="shared" si="2615"/>
        <v>(https://www.codacy.com/gh/TeamAmaze/AmazeFileManager?utm_source=github.com&amp;utm_medium=referral&amp;utm_content=TeamAmaze/AmazeFileManager&amp;utm_campaign=Badge_Coverage)[</v>
      </c>
      <c r="C14622" t="s">
        <v>14034</v>
      </c>
      <c r="D14622" t="s">
        <v>1683</v>
      </c>
      <c r="E14622" t="str">
        <f t="shared" si="2609"/>
        <v>www.codacy.com/gh/TeamAmaze/AmazeFileManager?utm_source=github.com&amp;utm_medium=referral&amp;utm_content=TeamAmaze/AmazeFileManager&amp;utm_campaign=Badge_Coverage)[</v>
      </c>
      <c r="F14622" t="str">
        <f t="shared" si="2610"/>
        <v>www.codacy.com</v>
      </c>
      <c r="H14622" t="s">
        <v>16457</v>
      </c>
    </row>
    <row r="14623" spans="1:9">
      <c r="A14623" t="str">
        <f t="shared" si="2613"/>
        <v>![GitHub release](https://img.shields.io/github/release/TeamAmaze/AmazeFileManager.svg</v>
      </c>
      <c r="B14623" t="str">
        <f t="shared" si="2615"/>
        <v>(https://github.com/TeamAmaze/AmazeFileManager/releases)[</v>
      </c>
      <c r="C14623" t="s">
        <v>14035</v>
      </c>
      <c r="D14623" t="s">
        <v>1683</v>
      </c>
      <c r="E14623" t="str">
        <f t="shared" si="2609"/>
        <v>github.com/TeamAmaze/AmazeFileManager/releases)[</v>
      </c>
      <c r="F14623" t="str">
        <f t="shared" si="2610"/>
        <v>github.com</v>
      </c>
      <c r="G14623" t="s">
        <v>16451</v>
      </c>
      <c r="H14623" t="s">
        <v>16455</v>
      </c>
    </row>
    <row r="14624" spans="1:9">
      <c r="A14624" t="str">
        <f t="shared" si="2613"/>
        <v>![Javadocs](http://www.javadoc.io/badge/net.logstash.logback/logstash-logback-encoder.svg</v>
      </c>
      <c r="B14624" t="str">
        <f t="shared" si="2615"/>
        <v>(http://www.javadoc.io/doc/net.logstash.logback/logstash-logback-encoder)[</v>
      </c>
      <c r="C14624" t="s">
        <v>13627</v>
      </c>
      <c r="D14624" t="s">
        <v>1683</v>
      </c>
      <c r="E14624" t="str">
        <f t="shared" si="2609"/>
        <v>www.javadoc.io/doc/net.logstash.logback/logstash-logback-encoder)[</v>
      </c>
      <c r="F14624" t="str">
        <f t="shared" si="2610"/>
        <v>www.javadoc.io</v>
      </c>
      <c r="I14624">
        <f t="shared" ref="I14624:I14629" si="2616">COUNTIF(F:F,F14624)</f>
        <v>40</v>
      </c>
    </row>
    <row r="14625" spans="1:9">
      <c r="A14625" t="str">
        <f t="shared" si="2613"/>
        <v>![Javadoc](https://www.javadoc.io/badge/org.jeasy/easy-rules-core.svg</v>
      </c>
      <c r="B14625" t="str">
        <f t="shared" si="2615"/>
        <v>(http://www.javadoc.io/doc/org.jeasy/easy-rules-core)[</v>
      </c>
      <c r="C14625" t="s">
        <v>16591</v>
      </c>
      <c r="D14625" t="s">
        <v>1683</v>
      </c>
      <c r="E14625" t="str">
        <f t="shared" si="2609"/>
        <v>www.javadoc.io/doc/org.jeasy/easy-rules-core)[</v>
      </c>
      <c r="F14625" t="str">
        <f t="shared" si="2610"/>
        <v>www.javadoc.io</v>
      </c>
      <c r="I14625">
        <f t="shared" si="2616"/>
        <v>40</v>
      </c>
    </row>
    <row r="14626" spans="1:9">
      <c r="A14626" t="str">
        <f t="shared" si="2613"/>
        <v>![Javadocs](http://www.javadoc.io/badge/org.assertj/assertj-core.svg</v>
      </c>
      <c r="B14626" t="str">
        <f t="shared" si="2615"/>
        <v>(http://www.javadoc.io/doc/org.assertj/assertj-core)[</v>
      </c>
      <c r="C14626" t="s">
        <v>13642</v>
      </c>
      <c r="D14626" t="s">
        <v>1683</v>
      </c>
      <c r="E14626" t="str">
        <f t="shared" si="2609"/>
        <v>www.javadoc.io/doc/org.assertj/assertj-core)[</v>
      </c>
      <c r="F14626" t="str">
        <f t="shared" si="2610"/>
        <v>www.javadoc.io</v>
      </c>
      <c r="I14626">
        <f t="shared" si="2616"/>
        <v>40</v>
      </c>
    </row>
    <row r="14627" spans="1:9">
      <c r="A14627" t="str">
        <f t="shared" si="2613"/>
        <v>![Javadocs](http://www.javadoc.io/badge/org.jeasy/easy-random-core.svg</v>
      </c>
      <c r="B14627" t="str">
        <f t="shared" si="2615"/>
        <v>(http://www.javadoc.io/doc/org.jeasy/easy-random-core)[</v>
      </c>
      <c r="C14627" t="s">
        <v>13679</v>
      </c>
      <c r="D14627" t="s">
        <v>1683</v>
      </c>
      <c r="E14627" t="str">
        <f t="shared" si="2609"/>
        <v>www.javadoc.io/doc/org.jeasy/easy-random-core)[</v>
      </c>
      <c r="F14627" t="str">
        <f t="shared" si="2610"/>
        <v>www.javadoc.io</v>
      </c>
      <c r="I14627">
        <f t="shared" si="2616"/>
        <v>40</v>
      </c>
    </row>
    <row r="14628" spans="1:9">
      <c r="A14628" t="str">
        <f t="shared" si="2613"/>
        <v>![Javadoc](https://javadoc-emblem.rhcloud.com/doc/org.powermock/powermock-core/badge.svg</v>
      </c>
      <c r="B14628" t="str">
        <f t="shared" si="2615"/>
        <v>(http://www.javadoc.io/doc/org.powermock/powermock-core)[</v>
      </c>
      <c r="C14628" t="s">
        <v>13999</v>
      </c>
      <c r="D14628" t="s">
        <v>1683</v>
      </c>
      <c r="E14628" t="str">
        <f t="shared" si="2609"/>
        <v>www.javadoc.io/doc/org.powermock/powermock-core)[</v>
      </c>
      <c r="F14628" t="str">
        <f t="shared" si="2610"/>
        <v>www.javadoc.io</v>
      </c>
      <c r="I14628">
        <f t="shared" si="2616"/>
        <v>40</v>
      </c>
    </row>
    <row r="14629" spans="1:9">
      <c r="A14629" t="str">
        <f t="shared" si="2613"/>
        <v>![Javadocs](https://javadoc-badge.appspot.com/com.speedment.runtime/runtime-application.svg?label=javadoc</v>
      </c>
      <c r="B14629" t="str">
        <f t="shared" si="2615"/>
        <v>(https://www.javadoc.io/doc/com.speedment.runtime/runtime-application)[</v>
      </c>
      <c r="C14629" t="s">
        <v>14097</v>
      </c>
      <c r="D14629" t="s">
        <v>1683</v>
      </c>
      <c r="E14629" t="str">
        <f t="shared" si="2609"/>
        <v>www.javadoc.io/doc/com.speedment.runtime/runtime-application)[</v>
      </c>
      <c r="F14629" t="str">
        <f t="shared" si="2610"/>
        <v>www.javadoc.io</v>
      </c>
      <c r="I14629">
        <f t="shared" si="2616"/>
        <v>40</v>
      </c>
    </row>
    <row r="14630" spans="1:9">
      <c r="A14630" t="str">
        <f t="shared" si="2613"/>
        <v>![codecov.io](https://codecov.io/github/OryxProject/oryx/coverage.svg?branch=master</v>
      </c>
      <c r="B14630" t="str">
        <f t="shared" si="2615"/>
        <v>(https://codecov.io/github/OryxProject/oryx?branch=master)[</v>
      </c>
      <c r="C14630" t="s">
        <v>14042</v>
      </c>
      <c r="D14630" t="s">
        <v>1683</v>
      </c>
      <c r="E14630" t="str">
        <f t="shared" si="2609"/>
        <v>codecov.io/github/OryxProject/oryx?branch=master)[</v>
      </c>
      <c r="F14630" t="str">
        <f t="shared" si="2610"/>
        <v>codecov.io</v>
      </c>
      <c r="H14630" t="s">
        <v>16457</v>
      </c>
    </row>
    <row r="14631" spans="1:9">
      <c r="A14631" t="str">
        <f t="shared" si="2613"/>
        <v>![Github All Releases](https://img.shields.io/github/downloads/gaul/s3proxy/total.svg</v>
      </c>
      <c r="B14631" t="str">
        <f t="shared" si="2615"/>
        <v>(https://github.com/gaul/s3proxy/releases/)[</v>
      </c>
      <c r="C14631" t="s">
        <v>14043</v>
      </c>
      <c r="D14631" t="s">
        <v>1683</v>
      </c>
      <c r="E14631" t="str">
        <f t="shared" si="2609"/>
        <v>github.com/gaul/s3proxy/releases/)[</v>
      </c>
      <c r="F14631" t="str">
        <f t="shared" si="2610"/>
        <v>github.com</v>
      </c>
      <c r="G14631" t="s">
        <v>16451</v>
      </c>
      <c r="H14631" t="s">
        <v>16455</v>
      </c>
    </row>
    <row r="14632" spans="1:9">
      <c r="A14632" t="str">
        <f t="shared" si="2613"/>
        <v>![Javadocs](https://www.javadoc.io/badge/one.util/streamex.svg</v>
      </c>
      <c r="B14632" t="str">
        <f t="shared" si="2615"/>
        <v>(https://www.javadoc.io/doc/one.util/streamex)[</v>
      </c>
      <c r="C14632" t="s">
        <v>14176</v>
      </c>
      <c r="D14632" t="s">
        <v>1683</v>
      </c>
      <c r="E14632" t="str">
        <f t="shared" si="2609"/>
        <v>www.javadoc.io/doc/one.util/streamex)[</v>
      </c>
      <c r="F14632" t="str">
        <f t="shared" si="2610"/>
        <v>www.javadoc.io</v>
      </c>
      <c r="I14632">
        <f t="shared" ref="I14632:I14633" si="2617">COUNTIF(F:F,F14632)</f>
        <v>40</v>
      </c>
    </row>
    <row r="14633" spans="1:9">
      <c r="A14633" t="str">
        <f t="shared" si="2613"/>
        <v>![Javadocs](https://www.javadoc.io/badge/io.fabric8/kubernetes-client.svg?color=blue</v>
      </c>
      <c r="B14633" t="str">
        <f t="shared" si="2615"/>
        <v xml:space="preserve">(https://www.javadoc.io/doc/io.fabric8/kubernetes-client) </v>
      </c>
      <c r="C14633" t="s">
        <v>14247</v>
      </c>
      <c r="D14633" t="s">
        <v>1683</v>
      </c>
      <c r="E14633" t="str">
        <f t="shared" si="2609"/>
        <v xml:space="preserve">www.javadoc.io/doc/io.fabric8/kubernetes-client) </v>
      </c>
      <c r="F14633" t="str">
        <f t="shared" si="2610"/>
        <v>www.javadoc.io</v>
      </c>
      <c r="I14633">
        <f t="shared" si="2617"/>
        <v>40</v>
      </c>
    </row>
    <row r="14634" spans="1:9">
      <c r="A14634" t="str">
        <f t="shared" si="2613"/>
        <v>![Twitter Follow](https://img.shields.io/twitter/follow/S3Proxy.svg?style=social&amp;label=Follow</v>
      </c>
      <c r="B14634" t="str">
        <f t="shared" si="2615"/>
        <v>(https://twitter.com/S3Proxy)[</v>
      </c>
      <c r="C14634" t="s">
        <v>14046</v>
      </c>
      <c r="D14634" t="s">
        <v>1683</v>
      </c>
      <c r="E14634" t="str">
        <f t="shared" si="2609"/>
        <v>twitter.com/S3Proxy)[</v>
      </c>
      <c r="F14634" t="str">
        <f t="shared" si="2610"/>
        <v>twitter.com</v>
      </c>
      <c r="H14634" t="s">
        <v>16460</v>
      </c>
    </row>
    <row r="14635" spans="1:9">
      <c r="A14635" t="str">
        <f t="shared" si="2613"/>
        <v>![Build Status](https://circleci.com/gh/AltBeacon/android-beacon-library.png?circle-token=4e11fb0dccaa8b98bc67fdbe38b179e4a7d07c27</v>
      </c>
      <c r="B14635" t="str">
        <f t="shared" si="2615"/>
        <v>(https://circleci.com/gh/AltBeacon/android-beacon-library)</v>
      </c>
      <c r="C14635" t="s">
        <v>14047</v>
      </c>
      <c r="D14635" t="s">
        <v>1683</v>
      </c>
      <c r="E14635" t="str">
        <f t="shared" si="2609"/>
        <v>circleci.com/gh/AltBeacon/android-beacon-library)</v>
      </c>
      <c r="F14635" t="str">
        <f t="shared" si="2610"/>
        <v>circleci.com</v>
      </c>
      <c r="H14635" t="s">
        <v>16456</v>
      </c>
    </row>
    <row r="14636" spans="1:9">
      <c r="A14636" t="str">
        <f t="shared" si="2613"/>
        <v>![Build Status](https://github.com/eclipsesource/J2V8/workflows/Build%20J2V8/badge.svg</v>
      </c>
      <c r="C14636" t="s">
        <v>14048</v>
      </c>
      <c r="D14636" t="s">
        <v>1683</v>
      </c>
      <c r="E14636" t="str">
        <f t="shared" si="2609"/>
        <v/>
      </c>
      <c r="F14636" t="e">
        <f t="shared" si="2610"/>
        <v>#VALUE!</v>
      </c>
      <c r="H14636" t="s">
        <v>16464</v>
      </c>
    </row>
    <row r="14637" spans="1:9">
      <c r="A14637" t="str">
        <f t="shared" si="2613"/>
        <v>![Javadocs](https://www.javadoc.io/badge/io.fabric8/openshift-client.svg?color=blue</v>
      </c>
      <c r="B14637" t="str">
        <f>MID(C14637,FIND(")](",C14637)+2,1000)</f>
        <v xml:space="preserve">(https://www.javadoc.io/doc/io.fabric8/openshift-client) </v>
      </c>
      <c r="C14637" t="s">
        <v>14248</v>
      </c>
      <c r="D14637" t="s">
        <v>1683</v>
      </c>
      <c r="E14637" t="str">
        <f t="shared" si="2609"/>
        <v xml:space="preserve">www.javadoc.io/doc/io.fabric8/openshift-client) </v>
      </c>
      <c r="F14637" t="str">
        <f t="shared" si="2610"/>
        <v>www.javadoc.io</v>
      </c>
      <c r="I14637">
        <f>COUNTIF(F:F,F14637)</f>
        <v>40</v>
      </c>
    </row>
    <row r="14638" spans="1:9">
      <c r="A14638" t="str">
        <f t="shared" si="2613"/>
        <v>![Gitter Chat](http://img.shields.io/badge/chat-online-brightgreen.svg</v>
      </c>
      <c r="B14638" t="str">
        <f>MID(C14638,FIND(")](",C14638)+2,1000)</f>
        <v>(https://gitter.im/jmrozanec/cron-utils)[</v>
      </c>
      <c r="C14638" t="s">
        <v>14050</v>
      </c>
      <c r="D14638" t="s">
        <v>1683</v>
      </c>
      <c r="E14638" t="str">
        <f t="shared" si="2609"/>
        <v>gitter.im/jmrozanec/cron-utils)[</v>
      </c>
      <c r="F14638" t="str">
        <f t="shared" si="2610"/>
        <v>gitter.im</v>
      </c>
      <c r="H14638" t="s">
        <v>16460</v>
      </c>
    </row>
    <row r="14639" spans="1:9">
      <c r="A14639" t="str">
        <f t="shared" si="2613"/>
        <v>![Javadocs](https://www.javadoc.io/badge/io.fabric8/knative-client.svg?color=blue</v>
      </c>
      <c r="B14639" t="str">
        <f>MID(C14639,FIND(")](",C14639)+2,1000)</f>
        <v xml:space="preserve">(https://www.javadoc.io/doc/io.fabric8/knative-client) </v>
      </c>
      <c r="C14639" t="s">
        <v>14249</v>
      </c>
      <c r="D14639" t="s">
        <v>1683</v>
      </c>
      <c r="E14639" t="str">
        <f t="shared" si="2609"/>
        <v xml:space="preserve">www.javadoc.io/doc/io.fabric8/knative-client) </v>
      </c>
      <c r="F14639" t="str">
        <f t="shared" si="2610"/>
        <v>www.javadoc.io</v>
      </c>
      <c r="I14639">
        <f>COUNTIF(F:F,F14639)</f>
        <v>40</v>
      </c>
    </row>
    <row r="14640" spans="1:9">
      <c r="A14640" t="str">
        <f t="shared" si="2613"/>
        <v>![Quality Gate](https://sonarcloud.io/api/project_badges/measure?project=cron-utils&amp;metric=coverage</v>
      </c>
      <c r="B14640" t="str">
        <f>MID(C14640,FIND(")](",C14640)+2,1000)</f>
        <v>(https://sonarcloud.io/dashboard/index/cron-utils).</v>
      </c>
      <c r="C14640" t="s">
        <v>14052</v>
      </c>
      <c r="D14640" t="s">
        <v>1683</v>
      </c>
      <c r="E14640" t="str">
        <f t="shared" si="2609"/>
        <v>sonarcloud.io/dashboard/index/cron-utils).</v>
      </c>
      <c r="F14640" t="str">
        <f t="shared" si="2610"/>
        <v>sonarcloud.io</v>
      </c>
      <c r="H14640" t="s">
        <v>16462</v>
      </c>
    </row>
    <row r="14641" spans="1:9">
      <c r="A14641" t="str">
        <f t="shared" ref="A14641:A14675" si="2618">LEFT(C14641,FIND(")",C14641)-1)</f>
        <v>![Screenshot1](https://raw.githubusercontent.com/zxh0/classpy/master/screenshot.png</v>
      </c>
      <c r="C14641" t="s">
        <v>1211</v>
      </c>
      <c r="D14641" t="s">
        <v>1683</v>
      </c>
      <c r="E14641" t="str">
        <f t="shared" si="2609"/>
        <v/>
      </c>
      <c r="F14641" t="e">
        <f t="shared" si="2610"/>
        <v>#VALUE!</v>
      </c>
      <c r="H14641" t="s">
        <v>16464</v>
      </c>
    </row>
    <row r="14642" spans="1:9">
      <c r="A14642" t="str">
        <f t="shared" si="2618"/>
        <v>![Screenshot2](https://raw.githubusercontent.com/zxh0/classpy/master/screenshot2.png</v>
      </c>
      <c r="C14642" t="s">
        <v>1212</v>
      </c>
      <c r="D14642" t="s">
        <v>1683</v>
      </c>
      <c r="E14642" t="str">
        <f t="shared" si="2609"/>
        <v/>
      </c>
      <c r="F14642" t="e">
        <f t="shared" si="2610"/>
        <v>#VALUE!</v>
      </c>
      <c r="H14642" t="s">
        <v>16464</v>
      </c>
    </row>
    <row r="14643" spans="1:9">
      <c r="A14643" t="str">
        <f t="shared" si="2618"/>
        <v>![Screenshot3](https://raw.githubusercontent.com/zxh0/classpy/master/screenshot3.png</v>
      </c>
      <c r="C14643" t="s">
        <v>1213</v>
      </c>
      <c r="D14643" t="s">
        <v>1683</v>
      </c>
      <c r="E14643" t="str">
        <f t="shared" si="2609"/>
        <v/>
      </c>
      <c r="F14643" t="e">
        <f t="shared" si="2610"/>
        <v>#VALUE!</v>
      </c>
      <c r="H14643" t="s">
        <v>16464</v>
      </c>
    </row>
    <row r="14644" spans="1:9">
      <c r="A14644" t="str">
        <f t="shared" si="2618"/>
        <v>![Screenshot4](https://raw.githubusercontent.com/zxh0/classpy/master/screenshot4.png</v>
      </c>
      <c r="C14644" t="s">
        <v>1214</v>
      </c>
      <c r="D14644" t="s">
        <v>1683</v>
      </c>
      <c r="E14644" t="str">
        <f t="shared" si="2609"/>
        <v/>
      </c>
      <c r="F14644" t="e">
        <f t="shared" si="2610"/>
        <v>#VALUE!</v>
      </c>
      <c r="H14644" t="s">
        <v>16464</v>
      </c>
    </row>
    <row r="14645" spans="1:9">
      <c r="A14645" t="str">
        <f t="shared" si="2618"/>
        <v>![Javadocs](https://www.javadoc.io/badge/io.fabric8/tekton-client.svg?color=blue</v>
      </c>
      <c r="B14645" t="str">
        <f t="shared" ref="B14645:B14663" si="2619">MID(C14645,FIND(")](",C14645)+2,1000)</f>
        <v xml:space="preserve">(https://www.javadoc.io/doc/io.fabric8/tekton-client) </v>
      </c>
      <c r="C14645" t="s">
        <v>14250</v>
      </c>
      <c r="D14645" t="s">
        <v>1683</v>
      </c>
      <c r="E14645" t="str">
        <f t="shared" si="2609"/>
        <v xml:space="preserve">www.javadoc.io/doc/io.fabric8/tekton-client) </v>
      </c>
      <c r="F14645" t="str">
        <f t="shared" si="2610"/>
        <v>www.javadoc.io</v>
      </c>
      <c r="I14645">
        <f>COUNTIF(F:F,F14645)</f>
        <v>40</v>
      </c>
    </row>
    <row r="14646" spans="1:9">
      <c r="A14646" t="str">
        <f t="shared" si="2618"/>
        <v>![Languages: Java, Scala, Kotlin, etc.](https://img.shields.io/badge/languages-Java,_Scala,_Kotlin,_etc.-blue.svg</v>
      </c>
      <c r="B14646" t="str">
        <f t="shared" si="2619"/>
        <v>()[</v>
      </c>
      <c r="C14646" t="s">
        <v>14054</v>
      </c>
      <c r="D14646" t="s">
        <v>1683</v>
      </c>
      <c r="E14646" t="str">
        <f t="shared" si="2609"/>
        <v>()[</v>
      </c>
      <c r="F14646" t="e">
        <f t="shared" si="2610"/>
        <v>#VALUE!</v>
      </c>
      <c r="H14646" t="s">
        <v>16464</v>
      </c>
    </row>
    <row r="14647" spans="1:9">
      <c r="A14647" t="str">
        <f t="shared" si="2618"/>
        <v>![Javadocs](https://www.javadoc.io/badge/io.fabric8/servicecatalog-client.svg?color=blue</v>
      </c>
      <c r="B14647" t="str">
        <f t="shared" si="2619"/>
        <v xml:space="preserve">(https://www.javadoc.io/doc/io.fabric8/servicecatalog-client) </v>
      </c>
      <c r="C14647" t="s">
        <v>14251</v>
      </c>
      <c r="D14647" t="s">
        <v>1683</v>
      </c>
      <c r="E14647" t="str">
        <f t="shared" si="2609"/>
        <v xml:space="preserve">www.javadoc.io/doc/io.fabric8/servicecatalog-client) </v>
      </c>
      <c r="F14647" t="str">
        <f t="shared" si="2610"/>
        <v>www.javadoc.io</v>
      </c>
      <c r="I14647">
        <f t="shared" ref="I14647:I14648" si="2620">COUNTIF(F:F,F14647)</f>
        <v>40</v>
      </c>
    </row>
    <row r="14648" spans="1:9">
      <c r="A14648" t="str">
        <f t="shared" si="2618"/>
        <v>![Javadocs](https://www.javadoc.io/badge/io.fabric8/chaosmesh-client.svg?color=blue</v>
      </c>
      <c r="B14648" t="str">
        <f t="shared" si="2619"/>
        <v xml:space="preserve">(https://www.javadoc.io/doc/io.fabric8/chaosmesh-client) </v>
      </c>
      <c r="C14648" t="s">
        <v>14252</v>
      </c>
      <c r="D14648" t="s">
        <v>1683</v>
      </c>
      <c r="E14648" t="str">
        <f t="shared" si="2609"/>
        <v xml:space="preserve">www.javadoc.io/doc/io.fabric8/chaosmesh-client) </v>
      </c>
      <c r="F14648" t="str">
        <f t="shared" si="2610"/>
        <v>www.javadoc.io</v>
      </c>
      <c r="I14648">
        <f t="shared" si="2620"/>
        <v>40</v>
      </c>
    </row>
    <row r="14649" spans="1:9">
      <c r="A14649" t="str">
        <f t="shared" si="2618"/>
        <v>![GitHub issues](https://img.shields.io/github/issues/classgraph/classgraph.svg</v>
      </c>
      <c r="B14649" t="str">
        <f t="shared" si="2619"/>
        <v>(https://github.com/classgraph/classgraph/issues/)[</v>
      </c>
      <c r="C14649" t="s">
        <v>14057</v>
      </c>
      <c r="D14649" t="s">
        <v>1683</v>
      </c>
      <c r="E14649" t="str">
        <f t="shared" si="2609"/>
        <v>github.com/classgraph/classgraph/issues/)[</v>
      </c>
      <c r="F14649" t="str">
        <f t="shared" si="2610"/>
        <v>github.com</v>
      </c>
      <c r="G14649" t="s">
        <v>16451</v>
      </c>
      <c r="H14649" t="s">
        <v>16455</v>
      </c>
    </row>
    <row r="14650" spans="1:9">
      <c r="A14650" t="str">
        <f t="shared" si="2618"/>
        <v>![Javadocs](https://www.javadoc.io/badge/io.fabric8/volumesnapshot-client.svg?color=blue</v>
      </c>
      <c r="B14650" t="str">
        <f t="shared" si="2619"/>
        <v xml:space="preserve">(https://www.javadoc.io/doc/io.fabric8/volumesnapshot-client) </v>
      </c>
      <c r="C14650" t="s">
        <v>14253</v>
      </c>
      <c r="D14650" t="s">
        <v>1683</v>
      </c>
      <c r="E14650" t="str">
        <f t="shared" si="2609"/>
        <v xml:space="preserve">www.javadoc.io/doc/io.fabric8/volumesnapshot-client) </v>
      </c>
      <c r="F14650" t="str">
        <f t="shared" si="2610"/>
        <v>www.javadoc.io</v>
      </c>
      <c r="I14650">
        <f t="shared" ref="I14650:I14651" si="2621">COUNTIF(F:F,F14650)</f>
        <v>40</v>
      </c>
    </row>
    <row r="14651" spans="1:9">
      <c r="A14651" t="str">
        <f t="shared" si="2618"/>
        <v>![Javadocs](https://www.javadoc.io/badge/io.fabric8/volcano-client.svg?color=blue</v>
      </c>
      <c r="B14651" t="str">
        <f t="shared" si="2619"/>
        <v xml:space="preserve">(https://www.javadoc.io/doc/io.fabric8/volcano-client) </v>
      </c>
      <c r="C14651" t="s">
        <v>14254</v>
      </c>
      <c r="D14651" t="s">
        <v>1683</v>
      </c>
      <c r="E14651" t="str">
        <f t="shared" si="2609"/>
        <v xml:space="preserve">www.javadoc.io/doc/io.fabric8/volcano-client) </v>
      </c>
      <c r="F14651" t="str">
        <f t="shared" si="2610"/>
        <v>www.javadoc.io</v>
      </c>
      <c r="I14651">
        <f t="shared" si="2621"/>
        <v>40</v>
      </c>
    </row>
    <row r="14652" spans="1:9">
      <c r="A14652" t="str">
        <f t="shared" si="2618"/>
        <v>![Codacy Badge](https://app.codacy.com/project/badge/Grade/ebc65f685d504cfcb379533d28d6353c</v>
      </c>
      <c r="B14652" t="str">
        <f t="shared" si="2619"/>
        <v>(https://www.codacy.com/gh/classgraph/classgraph/dashboard?utm_source=github.com&amp;amp;utm_medium=referral&amp;amp;utm_content=classgraph/classgraph&amp;amp;utm_campaign=Badge_Grade)[</v>
      </c>
      <c r="C14652" t="s">
        <v>14060</v>
      </c>
      <c r="D14652" t="s">
        <v>1683</v>
      </c>
      <c r="E14652" t="str">
        <f t="shared" si="2609"/>
        <v>www.codacy.com/gh/classgraph/classgraph/dashboard?utm_source=github.com&amp;amp;utm_medium=referral&amp;amp;utm_content=classgraph/classgraph&amp;amp;utm_campaign=Badge_Grade)[</v>
      </c>
      <c r="F14652" t="str">
        <f t="shared" si="2610"/>
        <v>www.codacy.com</v>
      </c>
      <c r="H14652" t="s">
        <v>16457</v>
      </c>
    </row>
    <row r="14653" spans="1:9">
      <c r="A14653" t="str">
        <f t="shared" si="2618"/>
        <v>![Dependencies: none](https://img.shields.io/badge/dependencies-none-blue.svg</v>
      </c>
      <c r="B14653" t="str">
        <f t="shared" si="2619"/>
        <v>()[</v>
      </c>
      <c r="C14653" t="s">
        <v>14061</v>
      </c>
      <c r="D14653" t="s">
        <v>1683</v>
      </c>
      <c r="E14653" t="str">
        <f t="shared" si="2609"/>
        <v>()[</v>
      </c>
      <c r="F14653" t="e">
        <f t="shared" si="2610"/>
        <v>#VALUE!</v>
      </c>
      <c r="H14653" t="s">
        <v>16464</v>
      </c>
    </row>
    <row r="14654" spans="1:9">
      <c r="A14654" t="str">
        <f t="shared" si="2618"/>
        <v>![Dependents](https://badgen.net/github/dependents-repo/classgraph/classgraph</v>
      </c>
      <c r="B14654" t="str">
        <f t="shared" si="2619"/>
        <v>(https://github.com/classgraph/classgraph/network/dependents?package_id=UGFja2FnZS0xODcxNTE4NTM%3D)[</v>
      </c>
      <c r="C14654" t="s">
        <v>14062</v>
      </c>
      <c r="D14654" t="s">
        <v>1683</v>
      </c>
      <c r="E14654" t="str">
        <f t="shared" si="2609"/>
        <v>github.com/classgraph/classgraph/network/dependents?package_id=UGFja2FnZS0xODcxNTE4NTM%3D)[</v>
      </c>
      <c r="F14654" t="str">
        <f t="shared" si="2610"/>
        <v>github.com</v>
      </c>
      <c r="G14654" t="s">
        <v>16451</v>
      </c>
      <c r="H14654" t="s">
        <v>16455</v>
      </c>
    </row>
    <row r="14655" spans="1:9">
      <c r="A14655" t="str">
        <f t="shared" si="2618"/>
        <v>![Javadocs](https://www.javadoc.io/badge/io.fabric8/istio-client.svg?color=blue</v>
      </c>
      <c r="B14655" t="str">
        <f t="shared" si="2619"/>
        <v xml:space="preserve">(https://www.javadoc.io/doc/io.fabric8/istio-client) </v>
      </c>
      <c r="C14655" t="s">
        <v>14255</v>
      </c>
      <c r="D14655" t="s">
        <v>1683</v>
      </c>
      <c r="E14655" t="str">
        <f t="shared" si="2609"/>
        <v xml:space="preserve">www.javadoc.io/doc/io.fabric8/istio-client) </v>
      </c>
      <c r="F14655" t="str">
        <f t="shared" si="2610"/>
        <v>www.javadoc.io</v>
      </c>
      <c r="I14655">
        <f t="shared" ref="I14655:I14657" si="2622">COUNTIF(F:F,F14655)</f>
        <v>40</v>
      </c>
    </row>
    <row r="14656" spans="1:9">
      <c r="A14656" t="str">
        <f t="shared" si="2618"/>
        <v>![Javadocs](https://www.javadoc.io/badge/io.fabric8/open-cluster-management-client.svg?color=blue</v>
      </c>
      <c r="B14656" t="str">
        <f t="shared" si="2619"/>
        <v>(https://www.javadoc.io/doc/io.fabric8/open-cluster-management-client) [</v>
      </c>
      <c r="C14656" t="s">
        <v>15696</v>
      </c>
      <c r="D14656" t="s">
        <v>1683</v>
      </c>
      <c r="E14656" t="str">
        <f t="shared" si="2609"/>
        <v>www.javadoc.io/doc/io.fabric8/open-cluster-management-client) [</v>
      </c>
      <c r="F14656" t="str">
        <f t="shared" si="2610"/>
        <v>www.javadoc.io</v>
      </c>
      <c r="I14656">
        <f t="shared" si="2622"/>
        <v>40</v>
      </c>
    </row>
    <row r="14657" spans="1:9">
      <c r="A14657" t="str">
        <f t="shared" si="2618"/>
        <v>![javadoc](https://www.javadoc.io/badge/org.commonmark/commonmark.svg?color=blue</v>
      </c>
      <c r="B14657" t="str">
        <f t="shared" si="2619"/>
        <v>(https://www.javadoc.io/doc/org.commonmark/commonmark)[</v>
      </c>
      <c r="C14657" t="s">
        <v>14257</v>
      </c>
      <c r="D14657" t="s">
        <v>1683</v>
      </c>
      <c r="E14657" t="str">
        <f t="shared" si="2609"/>
        <v>www.javadoc.io/doc/org.commonmark/commonmark)[</v>
      </c>
      <c r="F14657" t="str">
        <f t="shared" si="2610"/>
        <v>www.javadoc.io</v>
      </c>
      <c r="I14657">
        <f t="shared" si="2622"/>
        <v>40</v>
      </c>
    </row>
    <row r="14658" spans="1:9">
      <c r="A14658" t="str">
        <f t="shared" si="2618"/>
        <v>![Gitter chat](https://img.shields.io/badge/gitter-join%20chat-blue.svg</v>
      </c>
      <c r="B14658" t="str">
        <f t="shared" si="2619"/>
        <v>(https://gitter.im/classgraph/Lobby)[</v>
      </c>
      <c r="C14658" t="s">
        <v>14066</v>
      </c>
      <c r="D14658" t="s">
        <v>1683</v>
      </c>
      <c r="E14658" t="str">
        <f t="shared" ref="E14658:E14721" si="2623">SUBSTITUTE(SUBSTITUTE(B14658,"(https://",""), "(http://", "")</f>
        <v>gitter.im/classgraph/Lobby)[</v>
      </c>
      <c r="F14658" t="str">
        <f t="shared" ref="F14658:F14721" si="2624">LEFT(E14658,FIND("/", E14658)-1)</f>
        <v>gitter.im</v>
      </c>
      <c r="H14658" t="s">
        <v>16460</v>
      </c>
    </row>
    <row r="14659" spans="1:9">
      <c r="A14659" t="str">
        <f t="shared" si="2618"/>
        <v>![License: MIT](https://img.shields.io/badge/license-MIT-blue.svg</v>
      </c>
      <c r="B14659" t="str">
        <f t="shared" si="2619"/>
        <v xml:space="preserve">(https://github.com/classgraph/classgraph/blob/master/LICENSE)       </v>
      </c>
      <c r="C14659" t="s">
        <v>14067</v>
      </c>
      <c r="D14659" t="s">
        <v>1683</v>
      </c>
      <c r="E14659" t="str">
        <f t="shared" si="2623"/>
        <v xml:space="preserve">github.com/classgraph/classgraph/blob/master/LICENSE)       </v>
      </c>
      <c r="F14659" t="str">
        <f t="shared" si="2624"/>
        <v>github.com</v>
      </c>
      <c r="G14659" t="s">
        <v>16451</v>
      </c>
      <c r="H14659" t="s">
        <v>16455</v>
      </c>
    </row>
    <row r="14660" spans="1:9">
      <c r="A14660" t="str">
        <f t="shared" si="2618"/>
        <v>![Javadocs](https://www.javadoc.io/badge/net.java.dev.javacc/javacc.svg</v>
      </c>
      <c r="B14660" t="str">
        <f t="shared" si="2619"/>
        <v>(https://www.javadoc.io/doc/net.java.dev.javacc/javacc)</v>
      </c>
      <c r="C14660" t="s">
        <v>14553</v>
      </c>
      <c r="D14660" t="s">
        <v>1683</v>
      </c>
      <c r="E14660" t="str">
        <f t="shared" si="2623"/>
        <v>www.javadoc.io/doc/net.java.dev.javacc/javacc)</v>
      </c>
      <c r="F14660" t="str">
        <f t="shared" si="2624"/>
        <v>www.javadoc.io</v>
      </c>
      <c r="I14660">
        <f t="shared" ref="I14660:I14663" si="2625">COUNTIF(F:F,F14660)</f>
        <v>40</v>
      </c>
    </row>
    <row r="14661" spans="1:9">
      <c r="A14661" t="str">
        <f t="shared" si="2618"/>
        <v>![Javadocs](https://www.javadoc.io/badge/com.vladsch.flexmark/flexmark.svg</v>
      </c>
      <c r="B14661" t="str">
        <f t="shared" si="2619"/>
        <v>(https://www.javadoc.io/doc/com.vladsch.flexmark/flexmark)&lt;!--[</v>
      </c>
      <c r="C14661" t="s">
        <v>14902</v>
      </c>
      <c r="D14661" t="s">
        <v>1683</v>
      </c>
      <c r="E14661" t="str">
        <f t="shared" si="2623"/>
        <v>www.javadoc.io/doc/com.vladsch.flexmark/flexmark)&lt;!--[</v>
      </c>
      <c r="F14661" t="str">
        <f t="shared" si="2624"/>
        <v>www.javadoc.io</v>
      </c>
      <c r="I14661">
        <f t="shared" si="2625"/>
        <v>40</v>
      </c>
    </row>
    <row r="14662" spans="1:9">
      <c r="A14662" t="str">
        <f t="shared" si="2618"/>
        <v>![JavaDoc](http://javadoc.io/badge/io.hypersistence/hypersistence-utils-hibernate-60.svg</v>
      </c>
      <c r="B14662" t="str">
        <f t="shared" si="2619"/>
        <v>(http://www.javadoc.io/doc/io.hypersistence/hypersistence-utils-hibernate-60)That's it</v>
      </c>
      <c r="C14662" t="s">
        <v>14914</v>
      </c>
      <c r="D14662" t="s">
        <v>1683</v>
      </c>
      <c r="E14662" t="str">
        <f t="shared" si="2623"/>
        <v>www.javadoc.io/doc/io.hypersistence/hypersistence-utils-hibernate-60)That's it</v>
      </c>
      <c r="F14662" t="str">
        <f t="shared" si="2624"/>
        <v>www.javadoc.io</v>
      </c>
      <c r="I14662">
        <f t="shared" si="2625"/>
        <v>40</v>
      </c>
    </row>
    <row r="14663" spans="1:9">
      <c r="A14663" t="str">
        <f t="shared" si="2618"/>
        <v>![Javadocs](http://www.javadoc.io/badge/com.nepxion/discovery-plugin-framework-starter.svg</v>
      </c>
      <c r="B14663" t="str">
        <f t="shared" si="2619"/>
        <v>(http://www.javadoc.io/doc/com.nepxion/discovery-plugin-framework-starter)  [</v>
      </c>
      <c r="C14663" t="s">
        <v>14924</v>
      </c>
      <c r="D14663" t="s">
        <v>1683</v>
      </c>
      <c r="E14663" t="str">
        <f t="shared" si="2623"/>
        <v>www.javadoc.io/doc/com.nepxion/discovery-plugin-framework-starter)  [</v>
      </c>
      <c r="F14663" t="str">
        <f t="shared" si="2624"/>
        <v>www.javadoc.io</v>
      </c>
      <c r="I14663">
        <f t="shared" si="2625"/>
        <v>40</v>
      </c>
    </row>
    <row r="14664" spans="1:9">
      <c r="A14664" t="str">
        <f t="shared" si="2618"/>
        <v>![Web frontend overview](https://cloud.githubusercontent.com/assets/9518816/5555009/ebe4b53c-8c93-11e4-88ad-96d805cc698f.png</v>
      </c>
      <c r="C14664" t="s">
        <v>14069</v>
      </c>
      <c r="D14664" t="s">
        <v>1683</v>
      </c>
      <c r="E14664" t="str">
        <f t="shared" si="2623"/>
        <v/>
      </c>
      <c r="F14664" t="e">
        <f t="shared" si="2624"/>
        <v>#VALUE!</v>
      </c>
      <c r="H14664" t="s">
        <v>16464</v>
      </c>
    </row>
    <row r="14665" spans="1:9">
      <c r="A14665" t="str">
        <f t="shared" si="2618"/>
        <v>![codecov.io](https://codecov.io/github/pushtorefresh/storio/coverage.svg?branch=master</v>
      </c>
      <c r="B14665" t="str">
        <f t="shared" ref="B14665:B14675" si="2626">MID(C14665,FIND(")](",C14665)+2,1000)</f>
        <v>(https://codecov.io/github/pushtorefresh/storio?branch=master)</v>
      </c>
      <c r="C14665" t="s">
        <v>14070</v>
      </c>
      <c r="D14665" t="s">
        <v>1683</v>
      </c>
      <c r="E14665" t="str">
        <f t="shared" si="2623"/>
        <v>codecov.io/github/pushtorefresh/storio?branch=master)</v>
      </c>
      <c r="F14665" t="str">
        <f t="shared" si="2624"/>
        <v>codecov.io</v>
      </c>
      <c r="H14665" t="s">
        <v>16457</v>
      </c>
    </row>
    <row r="14666" spans="1:9">
      <c r="A14666" t="str">
        <f t="shared" si="2618"/>
        <v>![Javadocs](http://www.javadoc.io/badge/com.nepxion/discovery-plugin-framework-starter.svg</v>
      </c>
      <c r="B14666" t="str">
        <f t="shared" si="2626"/>
        <v>(http://www.javadoc.io/doc/com.nepxion/discovery-plugin-framework-starter)  [</v>
      </c>
      <c r="C14666" t="s">
        <v>14924</v>
      </c>
      <c r="D14666" t="s">
        <v>1683</v>
      </c>
      <c r="E14666" t="str">
        <f t="shared" si="2623"/>
        <v>www.javadoc.io/doc/com.nepxion/discovery-plugin-framework-starter)  [</v>
      </c>
      <c r="F14666" t="str">
        <f t="shared" si="2624"/>
        <v>www.javadoc.io</v>
      </c>
      <c r="I14666">
        <f t="shared" ref="I14666:I14668" si="2627">COUNTIF(F:F,F14666)</f>
        <v>40</v>
      </c>
    </row>
    <row r="14667" spans="1:9">
      <c r="A14667" t="str">
        <f t="shared" si="2618"/>
        <v>![Javadocs](http://www.javadoc.io/badge/org.assertj/assertj-core.svg</v>
      </c>
      <c r="B14667" t="str">
        <f t="shared" si="2626"/>
        <v>(http://www.javadoc.io/doc/org.assertj/assertj-core)[</v>
      </c>
      <c r="C14667" t="s">
        <v>13642</v>
      </c>
      <c r="D14667" t="s">
        <v>1683</v>
      </c>
      <c r="E14667" t="str">
        <f t="shared" si="2623"/>
        <v>www.javadoc.io/doc/org.assertj/assertj-core)[</v>
      </c>
      <c r="F14667" t="str">
        <f t="shared" si="2624"/>
        <v>www.javadoc.io</v>
      </c>
      <c r="I14667">
        <f t="shared" si="2627"/>
        <v>40</v>
      </c>
    </row>
    <row r="14668" spans="1:9">
      <c r="A14668" t="str">
        <f t="shared" si="2618"/>
        <v>![javadoc](https://www.javadoc.io/badge/org.commonmark/commonmark.svg?color=blue</v>
      </c>
      <c r="B14668" t="str">
        <f t="shared" si="2626"/>
        <v>(https://www.javadoc.io/doc/org.commonmark/commonmark)[</v>
      </c>
      <c r="C14668" t="s">
        <v>14257</v>
      </c>
      <c r="D14668" t="s">
        <v>1683</v>
      </c>
      <c r="E14668" t="str">
        <f t="shared" si="2623"/>
        <v>www.javadoc.io/doc/org.commonmark/commonmark)[</v>
      </c>
      <c r="F14668" t="str">
        <f t="shared" si="2624"/>
        <v>www.javadoc.io</v>
      </c>
      <c r="I14668">
        <f t="shared" si="2627"/>
        <v>40</v>
      </c>
    </row>
    <row r="14669" spans="1:9">
      <c r="A14669" t="str">
        <f t="shared" si="2618"/>
        <v>![Build Status](https://github.com/jwtk/jjwt/actions/workflows/ci.yml/badge.svg?branch=master</v>
      </c>
      <c r="B14669" t="str">
        <f t="shared" si="2626"/>
        <v>(https://github.com/jwtk/jjwt/actions/workflows/ci.yml?query=branch%3Amaster)[</v>
      </c>
      <c r="C14669" t="s">
        <v>14074</v>
      </c>
      <c r="D14669" t="s">
        <v>1683</v>
      </c>
      <c r="E14669" t="str">
        <f t="shared" si="2623"/>
        <v>github.com/jwtk/jjwt/actions/workflows/ci.yml?query=branch%3Amaster)[</v>
      </c>
      <c r="F14669" t="str">
        <f t="shared" si="2624"/>
        <v>github.com</v>
      </c>
      <c r="G14669" t="s">
        <v>16451</v>
      </c>
      <c r="H14669" t="s">
        <v>16455</v>
      </c>
    </row>
    <row r="14670" spans="1:9">
      <c r="A14670" t="str">
        <f t="shared" si="2618"/>
        <v>![Coverage Status](https://coveralls.io/repos/github/jwtk/jjwt/badge.svg?branch=master</v>
      </c>
      <c r="B14670" t="str">
        <f t="shared" si="2626"/>
        <v>(https://coveralls.io/github/jwtk/jjwt?branch=master)[</v>
      </c>
      <c r="C14670" t="s">
        <v>14075</v>
      </c>
      <c r="D14670" t="s">
        <v>1683</v>
      </c>
      <c r="E14670" t="str">
        <f t="shared" si="2623"/>
        <v>coveralls.io/github/jwtk/jjwt?branch=master)[</v>
      </c>
      <c r="F14670" t="str">
        <f t="shared" si="2624"/>
        <v>coveralls.io</v>
      </c>
      <c r="H14670" t="s">
        <v>16457</v>
      </c>
    </row>
    <row r="14671" spans="1:9">
      <c r="A14671" t="str">
        <f t="shared" si="2618"/>
        <v>![Gitter](https://badges.gitter.im/jwtk/jjwt.svg</v>
      </c>
      <c r="B14671" t="str">
        <f t="shared" si="2626"/>
        <v xml:space="preserve">(https://gitter.im/jwtk/jjwt?utm_source=badge&amp;utm_medium=badge&amp;utm_campaign=pr-badge) </v>
      </c>
      <c r="C14671" t="s">
        <v>14076</v>
      </c>
      <c r="D14671" t="s">
        <v>1683</v>
      </c>
      <c r="E14671" t="str">
        <f t="shared" si="2623"/>
        <v xml:space="preserve">gitter.im/jwtk/jjwt?utm_source=badge&amp;utm_medium=badge&amp;utm_campaign=pr-badge) </v>
      </c>
      <c r="F14671" t="str">
        <f t="shared" si="2624"/>
        <v>gitter.im</v>
      </c>
      <c r="H14671" t="s">
        <v>16460</v>
      </c>
    </row>
    <row r="14672" spans="1:9">
      <c r="A14672" t="str">
        <f t="shared" si="2618"/>
        <v>![Logisim-evolution](docs/img/logisim-evolution-logo.png</v>
      </c>
      <c r="B14672" t="str">
        <f t="shared" si="2626"/>
        <v>(https://github.com/logisim-evolution/logisim-evolution)* VHDL components (components behavior can be specified in VHDL!),* and more</v>
      </c>
      <c r="C14672" t="s">
        <v>14077</v>
      </c>
      <c r="D14672" t="s">
        <v>1683</v>
      </c>
      <c r="E14672" t="str">
        <f t="shared" si="2623"/>
        <v>github.com/logisim-evolution/logisim-evolution)* VHDL components (components behavior can be specified in VHDL!),* and more</v>
      </c>
      <c r="F14672" t="str">
        <f t="shared" si="2624"/>
        <v>github.com</v>
      </c>
      <c r="G14672" t="s">
        <v>16451</v>
      </c>
      <c r="H14672" t="s">
        <v>16455</v>
      </c>
    </row>
    <row r="14673" spans="1:9">
      <c r="A14673" t="str">
        <f t="shared" si="2618"/>
        <v>![Build QA - Config Matrix / master](https://github.com/a2o/snoopy/workflows/Build%20QA%20-%20Config%20Matrix%20(Large</v>
      </c>
      <c r="B14673" t="str">
        <f t="shared" si="2626"/>
        <v>(https://github.com/a2o/snoopy/actions?query=workflow%3A%22Build+QA+-+Config+Matrix+%28Large%29%22+branch%3Amaster)</v>
      </c>
      <c r="C14673" t="s">
        <v>16445</v>
      </c>
      <c r="D14673" t="s">
        <v>1683</v>
      </c>
      <c r="E14673" t="str">
        <f t="shared" si="2623"/>
        <v>github.com/a2o/snoopy/actions?query=workflow%3A%22Build+QA+-+Config+Matrix+%28Large%29%22+branch%3Amaster)</v>
      </c>
      <c r="F14673" t="str">
        <f t="shared" si="2624"/>
        <v>github.com</v>
      </c>
      <c r="G14673" t="s">
        <v>16451</v>
      </c>
      <c r="H14673" t="s">
        <v>16455</v>
      </c>
    </row>
    <row r="14674" spans="1:9">
      <c r="A14674" t="str">
        <f t="shared" si="2618"/>
        <v>![Javadocs](https://www.javadoc.io/badge/io.opentelemetry/opentelemetry-sdk-extension-incubator.svg</v>
      </c>
      <c r="B14674" t="str">
        <f t="shared" si="2626"/>
        <v xml:space="preserve">(https://www.javadoc.io/doc/io.opentelemetry/opentelemetry-sdk-extension-incubator)      </v>
      </c>
      <c r="C14674" t="s">
        <v>15369</v>
      </c>
      <c r="D14674" t="s">
        <v>1683</v>
      </c>
      <c r="E14674" t="str">
        <f t="shared" si="2623"/>
        <v xml:space="preserve">www.javadoc.io/doc/io.opentelemetry/opentelemetry-sdk-extension-incubator)      </v>
      </c>
      <c r="F14674" t="str">
        <f t="shared" si="2624"/>
        <v>www.javadoc.io</v>
      </c>
      <c r="I14674">
        <f t="shared" ref="I14674:I14675" si="2628">COUNTIF(F:F,F14674)</f>
        <v>40</v>
      </c>
    </row>
    <row r="14675" spans="1:9">
      <c r="A14675" t="str">
        <f t="shared" si="2618"/>
        <v>![Javadocs](https://www.javadoc.io/badge/io.opentelemetry/opentelemetry-opencensus-shim.svg</v>
      </c>
      <c r="B14675" t="str">
        <f t="shared" si="2626"/>
        <v xml:space="preserve">(https://www.javadoc.io/doc/io.opentelemetry/opentelemetry-opencensus-shim) </v>
      </c>
      <c r="C14675" t="s">
        <v>15370</v>
      </c>
      <c r="D14675" t="s">
        <v>1683</v>
      </c>
      <c r="E14675" t="str">
        <f t="shared" si="2623"/>
        <v xml:space="preserve">www.javadoc.io/doc/io.opentelemetry/opentelemetry-opencensus-shim) </v>
      </c>
      <c r="F14675" t="str">
        <f t="shared" si="2624"/>
        <v>www.javadoc.io</v>
      </c>
      <c r="I14675">
        <f t="shared" si="2628"/>
        <v>40</v>
      </c>
    </row>
    <row r="14676" spans="1:9">
      <c r="D14676" t="s">
        <v>1683</v>
      </c>
      <c r="E14676" t="str">
        <f t="shared" si="2623"/>
        <v/>
      </c>
      <c r="F14676" t="e">
        <f t="shared" si="2624"/>
        <v>#VALUE!</v>
      </c>
      <c r="H14676" t="s">
        <v>16464</v>
      </c>
    </row>
    <row r="14677" spans="1:9">
      <c r="A14677" t="str">
        <f t="shared" ref="A14677:A14701" si="2629">LEFT(C14677,FIND(")",C14677)-1)</f>
        <v>![Build master](https://img.shields.io/github/actions/workflow/status/AppliedEnergistics/Applied-Energistics-2/build.yml?style=flat-square&amp;branch=master</v>
      </c>
      <c r="B14677" t="str">
        <f t="shared" ref="B14677:B14698" si="2630">MID(C14677,FIND(")](",C14677)+2,1000)</f>
        <v>(https://github.com/AppliedEnergistics/Applied-Energistics-2/actions?query=workflow%3A%22Build+master%22)[</v>
      </c>
      <c r="C14677" t="s">
        <v>14080</v>
      </c>
      <c r="D14677" t="s">
        <v>1683</v>
      </c>
      <c r="E14677" t="str">
        <f t="shared" si="2623"/>
        <v>github.com/AppliedEnergistics/Applied-Energistics-2/actions?query=workflow%3A%22Build+master%22)[</v>
      </c>
      <c r="F14677" t="str">
        <f t="shared" si="2624"/>
        <v>github.com</v>
      </c>
      <c r="G14677" t="s">
        <v>16451</v>
      </c>
      <c r="H14677" t="s">
        <v>16455</v>
      </c>
    </row>
    <row r="14678" spans="1:9">
      <c r="A14678" t="str">
        <f t="shared" si="2629"/>
        <v>![Latest Release](https://img.shields.io/github/v/release/AppliedEnergistics/Applied-Energistics-2?style=flat-square&amp;label=Release</v>
      </c>
      <c r="B14678" t="str">
        <f t="shared" si="2630"/>
        <v>(https://github.com/AppliedEnergistics/Applied-Energistics-2/releases)[</v>
      </c>
      <c r="C14678" t="s">
        <v>14081</v>
      </c>
      <c r="D14678" t="s">
        <v>1683</v>
      </c>
      <c r="E14678" t="str">
        <f t="shared" si="2623"/>
        <v>github.com/AppliedEnergistics/Applied-Energistics-2/releases)[</v>
      </c>
      <c r="F14678" t="str">
        <f t="shared" si="2624"/>
        <v>github.com</v>
      </c>
      <c r="G14678" t="s">
        <v>16451</v>
      </c>
      <c r="H14678" t="s">
        <v>16455</v>
      </c>
    </row>
    <row r="14679" spans="1:9">
      <c r="A14679" t="str">
        <f t="shared" si="2629"/>
        <v>![Latest PreRelease](https://img.shields.io/github/v/release/AppliedEnergistics/Applied-Energistics-2?include_prereleases&amp;style=flat-square&amp;label=Pre</v>
      </c>
      <c r="B14679" t="str">
        <f t="shared" si="2630"/>
        <v>(https://github.com/AppliedEnergistics/Applied-Energistics-2/releases)  - [</v>
      </c>
      <c r="C14679" t="s">
        <v>14082</v>
      </c>
      <c r="D14679" t="s">
        <v>1683</v>
      </c>
      <c r="E14679" t="str">
        <f t="shared" si="2623"/>
        <v>github.com/AppliedEnergistics/Applied-Energistics-2/releases)  - [</v>
      </c>
      <c r="F14679" t="str">
        <f t="shared" si="2624"/>
        <v>github.com</v>
      </c>
      <c r="G14679" t="s">
        <v>16451</v>
      </c>
      <c r="H14679" t="s">
        <v>16455</v>
      </c>
    </row>
    <row r="14680" spans="1:9">
      <c r="A14680" t="str">
        <f t="shared" si="2629"/>
        <v>![Javadocs](https://www.javadoc.io/badge/io.opentelemetry/opentelemetry-opentracing-shim.svg</v>
      </c>
      <c r="B14680" t="str">
        <f t="shared" si="2630"/>
        <v>(https://www.javadoc.io/doc/io.opentelemetry/opentelemetry-opentracing-shim) [</v>
      </c>
      <c r="C14680" t="s">
        <v>16139</v>
      </c>
      <c r="D14680" t="s">
        <v>1683</v>
      </c>
      <c r="E14680" t="str">
        <f t="shared" si="2623"/>
        <v>www.javadoc.io/doc/io.opentelemetry/opentelemetry-opentracing-shim) [</v>
      </c>
      <c r="F14680" t="str">
        <f t="shared" si="2624"/>
        <v>www.javadoc.io</v>
      </c>
      <c r="I14680">
        <f t="shared" ref="I14680:I14685" si="2631">COUNTIF(F:F,F14680)</f>
        <v>40</v>
      </c>
    </row>
    <row r="14681" spans="1:9">
      <c r="A14681" t="str">
        <f t="shared" si="2629"/>
        <v>![Javadocs](http://www.javadoc.io/badge/org.assertj/assertj-core.svg</v>
      </c>
      <c r="B14681" t="str">
        <f t="shared" si="2630"/>
        <v>(http://www.javadoc.io/doc/org.assertj/assertj-core)[</v>
      </c>
      <c r="C14681" t="s">
        <v>13642</v>
      </c>
      <c r="D14681" t="s">
        <v>1683</v>
      </c>
      <c r="E14681" t="str">
        <f t="shared" si="2623"/>
        <v>www.javadoc.io/doc/org.assertj/assertj-core)[</v>
      </c>
      <c r="F14681" t="str">
        <f t="shared" si="2624"/>
        <v>www.javadoc.io</v>
      </c>
      <c r="I14681">
        <f t="shared" si="2631"/>
        <v>40</v>
      </c>
    </row>
    <row r="14682" spans="1:9">
      <c r="A14682" t="str">
        <f t="shared" si="2629"/>
        <v>![Jenkins Regular Release](https://img.shields.io/endpoint?url=https%3A%2F%2Fwww.jenkins.io%2Fchangelog%2Fbadge.json</v>
      </c>
      <c r="B14682" t="str">
        <f t="shared" si="2630"/>
        <v>(https://www.jenkins.io/changelog)[</v>
      </c>
      <c r="C14682" t="s">
        <v>13209</v>
      </c>
      <c r="D14682" t="s">
        <v>1683</v>
      </c>
      <c r="E14682" t="str">
        <f t="shared" si="2623"/>
        <v>www.jenkins.io/changelog)[</v>
      </c>
      <c r="F14682" t="str">
        <f t="shared" si="2624"/>
        <v>www.jenkins.io</v>
      </c>
      <c r="I14682">
        <f t="shared" si="2631"/>
        <v>4</v>
      </c>
    </row>
    <row r="14683" spans="1:9">
      <c r="A14683" t="str">
        <f t="shared" si="2629"/>
        <v>![Jenkins LTS Release](https://img.shields.io/endpoint?url=https%3A%2F%2Fwww.jenkins.io%2Fchangelog-stable%2Fbadge.json</v>
      </c>
      <c r="B14683" t="str">
        <f t="shared" si="2630"/>
        <v>(https://www.jenkins.io/changelog-stable)[</v>
      </c>
      <c r="C14683" t="s">
        <v>13210</v>
      </c>
      <c r="D14683" t="s">
        <v>1683</v>
      </c>
      <c r="E14683" t="str">
        <f t="shared" si="2623"/>
        <v>www.jenkins.io/changelog-stable)[</v>
      </c>
      <c r="F14683" t="str">
        <f t="shared" si="2624"/>
        <v>www.jenkins.io</v>
      </c>
      <c r="I14683">
        <f t="shared" si="2631"/>
        <v>4</v>
      </c>
    </row>
    <row r="14684" spans="1:9">
      <c r="A14684" t="str">
        <f t="shared" si="2629"/>
        <v>![Jenkins Regular Release](https://img.shields.io/endpoint?url=https%3A%2F%2Fwww.jenkins.io%2Fchangelog%2Fbadge.json</v>
      </c>
      <c r="B14684" t="str">
        <f t="shared" si="2630"/>
        <v>(https://www.jenkins.io/changelog)[</v>
      </c>
      <c r="C14684" t="s">
        <v>13209</v>
      </c>
      <c r="D14684" t="s">
        <v>1683</v>
      </c>
      <c r="E14684" t="str">
        <f t="shared" si="2623"/>
        <v>www.jenkins.io/changelog)[</v>
      </c>
      <c r="F14684" t="str">
        <f t="shared" si="2624"/>
        <v>www.jenkins.io</v>
      </c>
      <c r="I14684">
        <f t="shared" si="2631"/>
        <v>4</v>
      </c>
    </row>
    <row r="14685" spans="1:9">
      <c r="A14685" t="str">
        <f t="shared" si="2629"/>
        <v>![Jenkins LTS Release](https://img.shields.io/endpoint?url=https%3A%2F%2Fwww.jenkins.io%2Fchangelog-stable%2Fbadge.json</v>
      </c>
      <c r="B14685" t="str">
        <f t="shared" si="2630"/>
        <v>(https://www.jenkins.io/changelog-stable)</v>
      </c>
      <c r="C14685" t="s">
        <v>13213</v>
      </c>
      <c r="D14685" t="s">
        <v>1683</v>
      </c>
      <c r="E14685" t="str">
        <f t="shared" si="2623"/>
        <v>www.jenkins.io/changelog-stable)</v>
      </c>
      <c r="F14685" t="str">
        <f t="shared" si="2624"/>
        <v>www.jenkins.io</v>
      </c>
      <c r="I14685">
        <f t="shared" si="2631"/>
        <v>4</v>
      </c>
    </row>
    <row r="14686" spans="1:9">
      <c r="A14686" t="str">
        <f t="shared" si="2629"/>
        <v>![CI Status](https://github.com/junit-team/junit5/workflows/CI/badge.svg</v>
      </c>
      <c r="B14686" t="str">
        <f t="shared" si="2630"/>
        <v>(https://github.com/junit-team/junit5/actions) [</v>
      </c>
      <c r="C14686" t="s">
        <v>14089</v>
      </c>
      <c r="D14686" t="s">
        <v>1683</v>
      </c>
      <c r="E14686" t="str">
        <f t="shared" si="2623"/>
        <v>github.com/junit-team/junit5/actions) [</v>
      </c>
      <c r="F14686" t="str">
        <f t="shared" si="2624"/>
        <v>github.com</v>
      </c>
      <c r="G14686" t="s">
        <v>16451</v>
      </c>
      <c r="H14686" t="s">
        <v>16455</v>
      </c>
    </row>
    <row r="14687" spans="1:9">
      <c r="A14687" t="str">
        <f t="shared" si="2629"/>
        <v>![Cross-Version Status](https://github.com/junit-team/junit5/workflows/Cross-Version/badge.svg</v>
      </c>
      <c r="B14687" t="str">
        <f t="shared" si="2630"/>
        <v>(https://github.com/junit-team/junit5/actions)[</v>
      </c>
      <c r="C14687" t="s">
        <v>14090</v>
      </c>
      <c r="D14687" t="s">
        <v>1683</v>
      </c>
      <c r="E14687" t="str">
        <f t="shared" si="2623"/>
        <v>github.com/junit-team/junit5/actions)[</v>
      </c>
      <c r="F14687" t="str">
        <f t="shared" si="2624"/>
        <v>github.com</v>
      </c>
      <c r="G14687" t="s">
        <v>16451</v>
      </c>
      <c r="H14687" t="s">
        <v>16455</v>
      </c>
    </row>
    <row r="14688" spans="1:9">
      <c r="A14688" t="str">
        <f t="shared" si="2629"/>
        <v>[Jetbrains logo](./Deploy/jetbrains-variant-3.svg?sanitize=true</v>
      </c>
      <c r="B14688" t="str">
        <f t="shared" si="2630"/>
        <v>(https://www.jetbrains.com/?from=Neutronium)Many thanks toJetBrains](https://www.jetbrains.com/?from=Neutronium) for support and awesomeResharper](https://www.jetbrains.com/resharper/?from=Neutronium)!</v>
      </c>
      <c r="C14688" t="s">
        <v>12366</v>
      </c>
      <c r="D14688" t="s">
        <v>1120</v>
      </c>
      <c r="E14688" t="str">
        <f t="shared" si="2623"/>
        <v>www.jetbrains.com/?from=Neutronium)Many thanks toJetBrains]www.jetbrains.com/?from=Neutronium) for support and awesomeResharper]www.jetbrains.com/resharper/?from=Neutronium)!</v>
      </c>
      <c r="F14688" t="str">
        <f t="shared" si="2624"/>
        <v>www.jetbrains.com</v>
      </c>
      <c r="I14688">
        <f t="shared" ref="I14688:I14691" si="2632">COUNTIF(F:F,F14688)</f>
        <v>8</v>
      </c>
    </row>
    <row r="14689" spans="1:9">
      <c r="A14689" t="str">
        <f t="shared" si="2629"/>
        <v>[JetBrains Resharper](https://resources.jetbrains.com/storage/products/company/brand/logos/jb_beam.svg</v>
      </c>
      <c r="B14689" t="str">
        <f t="shared" si="2630"/>
        <v xml:space="preserve">(https://www.jetbrains.com/resharper/)Continuous integration: </v>
      </c>
      <c r="C14689" t="s">
        <v>6033</v>
      </c>
      <c r="D14689" t="s">
        <v>1120</v>
      </c>
      <c r="E14689" t="str">
        <f t="shared" si="2623"/>
        <v xml:space="preserve">www.jetbrains.com/resharper/)Continuous integration: </v>
      </c>
      <c r="F14689" t="str">
        <f t="shared" si="2624"/>
        <v>www.jetbrains.com</v>
      </c>
      <c r="I14689">
        <f t="shared" si="2632"/>
        <v>8</v>
      </c>
    </row>
    <row r="14690" spans="1:9">
      <c r="A14690" t="str">
        <f t="shared" si="2629"/>
        <v>[](docs/images/jetbrains-logo.png</v>
      </c>
      <c r="B14690" t="str">
        <f t="shared" si="2630"/>
        <v>(https://www.jetbrains.com/)</v>
      </c>
      <c r="C14690" t="s">
        <v>7065</v>
      </c>
      <c r="D14690" t="s">
        <v>1120</v>
      </c>
      <c r="E14690" t="str">
        <f t="shared" si="2623"/>
        <v>www.jetbrains.com/)</v>
      </c>
      <c r="F14690" t="str">
        <f t="shared" si="2624"/>
        <v>www.jetbrains.com</v>
      </c>
      <c r="I14690">
        <f t="shared" si="2632"/>
        <v>8</v>
      </c>
    </row>
    <row r="14691" spans="1:9">
      <c r="A14691" t="str">
        <f t="shared" si="2629"/>
        <v>![jetbrains logos](https://raw.githubusercontent.com/pwittchen/ReactiveNetwork/RxJava2.x/jetbrains_logo.png</v>
      </c>
      <c r="B14691" t="str">
        <f t="shared" si="2630"/>
        <v>(https://www.jetbrains.com/?from=ReactiveNetwork)</v>
      </c>
      <c r="C14691" t="s">
        <v>14282</v>
      </c>
      <c r="D14691" t="s">
        <v>1683</v>
      </c>
      <c r="E14691" t="str">
        <f t="shared" si="2623"/>
        <v>www.jetbrains.com/?from=ReactiveNetwork)</v>
      </c>
      <c r="F14691" t="str">
        <f t="shared" si="2624"/>
        <v>www.jetbrains.com</v>
      </c>
      <c r="I14691">
        <f t="shared" si="2632"/>
        <v>8</v>
      </c>
    </row>
    <row r="14692" spans="1:9">
      <c r="A14692" t="str">
        <f t="shared" si="2629"/>
        <v>![Join the chat at https://gitter.im/FreeTymeKiyan/LeetCode-Sol-Res](https://badges.gitter.im/Join%20Chat.svg</v>
      </c>
      <c r="B14692" t="str">
        <f t="shared" si="2630"/>
        <v xml:space="preserve">(https://gitter.im/FreeTymeKiyan/LeetCode-Sol-Res?utm_source=badge&amp;utm_medium=badge&amp;utm_campaign=pr-badge&amp;utm_content=badge)The </v>
      </c>
      <c r="C14692" t="s">
        <v>14095</v>
      </c>
      <c r="D14692" t="s">
        <v>1683</v>
      </c>
      <c r="E14692" t="str">
        <f t="shared" si="2623"/>
        <v xml:space="preserve">gitter.im/FreeTymeKiyan/LeetCode-Sol-Res?utm_source=badge&amp;utm_medium=badge&amp;utm_campaign=pr-badge&amp;utm_content=badge)The </v>
      </c>
      <c r="F14692" t="str">
        <f t="shared" si="2624"/>
        <v>gitter.im</v>
      </c>
      <c r="H14692" t="s">
        <v>16460</v>
      </c>
    </row>
    <row r="14693" spans="1:9">
      <c r="A14693" t="str">
        <f t="shared" si="2629"/>
        <v>![Maven Central](https://maven-badges.herokuapp.com/maven-central/com.speedment/runtime/badge.svg</v>
      </c>
      <c r="B14693" t="str">
        <f t="shared" si="2630"/>
        <v>(https://maven-badges.herokuapp.com/maven-central/com.speedment/runtime)[</v>
      </c>
      <c r="C14693" t="s">
        <v>14096</v>
      </c>
      <c r="D14693" t="s">
        <v>1683</v>
      </c>
      <c r="E14693" t="str">
        <f t="shared" si="2623"/>
        <v>maven-badges.herokuapp.com/maven-central/com.speedment/runtime)[</v>
      </c>
      <c r="F14693" t="str">
        <f t="shared" si="2624"/>
        <v>maven-badges.herokuapp.com</v>
      </c>
      <c r="H14693" t="s">
        <v>16461</v>
      </c>
    </row>
    <row r="14694" spans="1:9">
      <c r="A14694" t="str">
        <f t="shared" si="2629"/>
        <v>![](documentation/images/logo_intellij_idea.png</v>
      </c>
      <c r="B14694" t="str">
        <f t="shared" si="2630"/>
        <v>(http://www.jetbrains.com/idea/)</v>
      </c>
      <c r="C14694" t="s">
        <v>14311</v>
      </c>
      <c r="D14694" t="s">
        <v>1683</v>
      </c>
      <c r="E14694" t="str">
        <f t="shared" si="2623"/>
        <v>www.jetbrains.com/idea/)</v>
      </c>
      <c r="F14694" t="str">
        <f t="shared" si="2624"/>
        <v>www.jetbrains.com</v>
      </c>
      <c r="I14694">
        <f t="shared" ref="I14694:I14696" si="2633">COUNTIF(F:F,F14694)</f>
        <v>8</v>
      </c>
    </row>
    <row r="14695" spans="1:9">
      <c r="A14695" t="str">
        <f t="shared" si="2629"/>
        <v>![](https://img.shields.io/badge/IntelliJ%20IDEA-提供支持-blue.svg</v>
      </c>
      <c r="B14695" t="str">
        <f t="shared" si="2630"/>
        <v>(https://www.jetbrains.com/?from=xJavaFxTool)</v>
      </c>
      <c r="C14695" t="s">
        <v>15434</v>
      </c>
      <c r="D14695" t="s">
        <v>1683</v>
      </c>
      <c r="E14695" t="str">
        <f t="shared" si="2623"/>
        <v>www.jetbrains.com/?from=xJavaFxTool)</v>
      </c>
      <c r="F14695" t="str">
        <f t="shared" si="2624"/>
        <v>www.jetbrains.com</v>
      </c>
      <c r="I14695">
        <f t="shared" si="2633"/>
        <v>8</v>
      </c>
    </row>
    <row r="14696" spans="1:9">
      <c r="A14696" t="str">
        <f t="shared" si="2629"/>
        <v>![JetBrains](https://raw.githubusercontent.com/DataLinkDC/dinky/dev/images/main/jetbrains.svg</v>
      </c>
      <c r="B14696" t="str">
        <f t="shared" si="2630"/>
        <v>(https://www.jetbrains.com/?from=dlink)</v>
      </c>
      <c r="C14696" t="s">
        <v>15574</v>
      </c>
      <c r="D14696" t="s">
        <v>1683</v>
      </c>
      <c r="E14696" t="str">
        <f t="shared" si="2623"/>
        <v>www.jetbrains.com/?from=dlink)</v>
      </c>
      <c r="F14696" t="str">
        <f t="shared" si="2624"/>
        <v>www.jetbrains.com</v>
      </c>
      <c r="I14696">
        <f t="shared" si="2633"/>
        <v>8</v>
      </c>
    </row>
    <row r="14697" spans="1:9">
      <c r="A14697" t="str">
        <f t="shared" si="2629"/>
        <v>![Join the chat at https://gitter.im/speedment/speedment](https://badges.gitter.im/Join%20Chat.svg</v>
      </c>
      <c r="B14697" t="str">
        <f t="shared" si="2630"/>
        <v>(https://gitter.im/speedment/speedment?utm_source=badge&amp;utm_medium=badge&amp;utm_campaign=pr-badge&amp;utm_content=badge)</v>
      </c>
      <c r="C14697" t="s">
        <v>14100</v>
      </c>
      <c r="D14697" t="s">
        <v>1683</v>
      </c>
      <c r="E14697" t="str">
        <f t="shared" si="2623"/>
        <v>gitter.im/speedment/speedment?utm_source=badge&amp;utm_medium=badge&amp;utm_campaign=pr-badge&amp;utm_content=badge)</v>
      </c>
      <c r="F14697" t="str">
        <f t="shared" si="2624"/>
        <v>gitter.im</v>
      </c>
      <c r="H14697" t="s">
        <v>16460</v>
      </c>
    </row>
    <row r="14698" spans="1:9">
      <c r="A14698" t="str">
        <f t="shared" si="2629"/>
        <v>![Analytics](https://ga-beacon.appspot.com/UA-64937309-1/speedment/main</v>
      </c>
      <c r="B14698" t="str">
        <f t="shared" si="2630"/>
        <v>(https://github.com/igrigorik/ga-beacon)</v>
      </c>
      <c r="C14698" t="s">
        <v>14101</v>
      </c>
      <c r="D14698" t="s">
        <v>1683</v>
      </c>
      <c r="E14698" t="str">
        <f t="shared" si="2623"/>
        <v>github.com/igrigorik/ga-beacon)</v>
      </c>
      <c r="F14698" t="str">
        <f t="shared" si="2624"/>
        <v>github.com</v>
      </c>
      <c r="G14698" t="s">
        <v>16451</v>
      </c>
      <c r="H14698" t="s">
        <v>16455</v>
      </c>
    </row>
    <row r="14699" spans="1:9">
      <c r="A14699" t="str">
        <f t="shared" si="2629"/>
        <v>![cyclops-data-types](https://user-images.githubusercontent.com/9964792/37656704-b4266d7a-2c40-11e8-84d9-23a4a77e0341.jpeg</v>
      </c>
      <c r="C14699" t="s">
        <v>14102</v>
      </c>
      <c r="D14699" t="s">
        <v>1683</v>
      </c>
      <c r="E14699" t="str">
        <f t="shared" si="2623"/>
        <v/>
      </c>
      <c r="F14699" t="e">
        <f t="shared" si="2624"/>
        <v>#VALUE!</v>
      </c>
      <c r="H14699" t="s">
        <v>16464</v>
      </c>
    </row>
    <row r="14700" spans="1:9">
      <c r="A14700" t="str">
        <f t="shared" si="2629"/>
        <v>![YourKit Logo](https://www.yourkit.com/images/yklogo.png</v>
      </c>
      <c r="C14700" t="s">
        <v>16171</v>
      </c>
      <c r="D14700" t="s">
        <v>1683</v>
      </c>
      <c r="E14700" t="str">
        <f t="shared" si="2623"/>
        <v/>
      </c>
      <c r="F14700" t="e">
        <f t="shared" si="2624"/>
        <v>#VALUE!</v>
      </c>
      <c r="H14700" t="s">
        <v>16464</v>
      </c>
    </row>
    <row r="14701" spans="1:9">
      <c r="A14701" t="str">
        <f t="shared" si="2629"/>
        <v>![Get it on Google Play][Play Store Badge]][Play Store]- [Supporting multiple themes in your Android app (Part 2</v>
      </c>
      <c r="C14701" t="s">
        <v>14103</v>
      </c>
      <c r="D14701" t="s">
        <v>1683</v>
      </c>
      <c r="E14701" t="str">
        <f t="shared" si="2623"/>
        <v/>
      </c>
      <c r="F14701" t="e">
        <f t="shared" si="2624"/>
        <v>#VALUE!</v>
      </c>
      <c r="H14701" t="s">
        <v>16464</v>
      </c>
    </row>
    <row r="14702" spans="1:9">
      <c r="C14702" t="s">
        <v>14104</v>
      </c>
      <c r="D14702" t="s">
        <v>1683</v>
      </c>
      <c r="E14702" t="str">
        <f t="shared" si="2623"/>
        <v/>
      </c>
      <c r="F14702" t="e">
        <f t="shared" si="2624"/>
        <v>#VALUE!</v>
      </c>
      <c r="H14702" t="s">
        <v>16464</v>
      </c>
    </row>
    <row r="14703" spans="1:9">
      <c r="C14703" t="s">
        <v>14105</v>
      </c>
      <c r="D14703" t="s">
        <v>1683</v>
      </c>
      <c r="E14703" t="str">
        <f t="shared" si="2623"/>
        <v/>
      </c>
      <c r="F14703" t="e">
        <f t="shared" si="2624"/>
        <v>#VALUE!</v>
      </c>
      <c r="H14703" t="s">
        <v>16464</v>
      </c>
    </row>
    <row r="14704" spans="1:9">
      <c r="C14704" t="s">
        <v>14106</v>
      </c>
      <c r="D14704" t="s">
        <v>1683</v>
      </c>
      <c r="E14704" t="str">
        <f t="shared" si="2623"/>
        <v/>
      </c>
      <c r="F14704" t="e">
        <f t="shared" si="2624"/>
        <v>#VALUE!</v>
      </c>
      <c r="H14704" t="s">
        <v>16464</v>
      </c>
    </row>
    <row r="14705" spans="1:9">
      <c r="A14705" t="str">
        <f>LEFT(C14705,FIND(")",C14705)-1)</f>
        <v>![JetBrains](https://raw.githubusercontent.com/DataLinkDC/dinky/dev/images/main/jetbrains.svg</v>
      </c>
      <c r="B14705" t="str">
        <f>MID(C14705,FIND(")](",C14705)+2,1000)</f>
        <v>(https://www.jetbrains.com/?from=dlink)</v>
      </c>
      <c r="C14705" t="s">
        <v>15574</v>
      </c>
      <c r="D14705" t="s">
        <v>1683</v>
      </c>
      <c r="E14705" t="str">
        <f t="shared" si="2623"/>
        <v>www.jetbrains.com/?from=dlink)</v>
      </c>
      <c r="F14705" t="str">
        <f t="shared" si="2624"/>
        <v>www.jetbrains.com</v>
      </c>
      <c r="I14705">
        <f>COUNTIF(F:F,F14705)</f>
        <v>8</v>
      </c>
    </row>
    <row r="14706" spans="1:9">
      <c r="A14706" t="str">
        <f>LEFT(C14706,FIND(")",C14706)-1)</f>
        <v>![Download](https://api.bintray.com/packages/h6ah4i/maven/android-advancedrecyclerview/images/download.svg</v>
      </c>
      <c r="C14706" t="s">
        <v>14108</v>
      </c>
      <c r="D14706" t="s">
        <v>1683</v>
      </c>
      <c r="E14706" t="str">
        <f t="shared" si="2623"/>
        <v/>
      </c>
      <c r="F14706" t="e">
        <f t="shared" si="2624"/>
        <v>#VALUE!</v>
      </c>
      <c r="H14706" t="s">
        <v>16464</v>
      </c>
    </row>
    <row r="14707" spans="1:9">
      <c r="A14707" t="str">
        <f>LEFT(C14707,FIND(")",C14707)-1)</f>
        <v>![Maven site](https://img.shields.io/badge/Maven-site-blue.svg</v>
      </c>
      <c r="B14707" t="str">
        <f>MID(C14707,FIND(")](",C14707)+2,1000)</f>
        <v>(http://www.jmxtrans.org/jmxtrans/)[</v>
      </c>
      <c r="C14707" t="s">
        <v>13344</v>
      </c>
      <c r="D14707" t="s">
        <v>1683</v>
      </c>
      <c r="E14707" t="str">
        <f t="shared" si="2623"/>
        <v>www.jmxtrans.org/jmxtrans/)[</v>
      </c>
      <c r="F14707" t="str">
        <f t="shared" si="2624"/>
        <v>www.jmxtrans.org</v>
      </c>
      <c r="I14707">
        <f>COUNTIF(F:F,F14707)</f>
        <v>1</v>
      </c>
    </row>
    <row r="14708" spans="1:9">
      <c r="A14708" t="str">
        <f>LEFT(C14708,FIND(")",C14708)-1)</f>
        <v>![Download](https://api.bintray.com/packages/marshalchen/UltimateRecyclerview/UltimateRecyclerview/images/download.svg</v>
      </c>
      <c r="C14708" t="s">
        <v>14110</v>
      </c>
      <c r="D14708" t="s">
        <v>1683</v>
      </c>
      <c r="E14708" t="str">
        <f t="shared" si="2623"/>
        <v/>
      </c>
      <c r="F14708" t="e">
        <f t="shared" si="2624"/>
        <v>#VALUE!</v>
      </c>
      <c r="H14708" t="s">
        <v>16464</v>
      </c>
    </row>
    <row r="14709" spans="1:9">
      <c r="A14709" t="str">
        <f>LEFT(C14709,FIND(")",C14709)-1)</f>
        <v>![License](https://img.shields.io/badge/license-Apache%202-blue.svg</v>
      </c>
      <c r="B14709" t="str">
        <f>MID(C14709,FIND(")](",C14709)+2,1000)</f>
        <v>(https://www.apache.org/licenses/LICENSE-2.0)[</v>
      </c>
      <c r="C14709" t="s">
        <v>14111</v>
      </c>
      <c r="D14709" t="s">
        <v>1683</v>
      </c>
      <c r="E14709" t="str">
        <f t="shared" si="2623"/>
        <v>www.apache.org/licenses/LICENSE-2.0)[</v>
      </c>
      <c r="F14709" t="str">
        <f t="shared" si="2624"/>
        <v>www.apache.org</v>
      </c>
      <c r="H14709" t="s">
        <v>16459</v>
      </c>
    </row>
    <row r="14710" spans="1:9">
      <c r="A14710" t="str">
        <f>LEFT(C14710,FIND(")]",C14710)-1)</f>
        <v>![](https://raw.githubusercontent.com/ab77/netflix-proxy/master/static/kamatera.png</v>
      </c>
      <c r="B14710" t="str">
        <f>MID(C14710,FIND(")](",C14710)+2,1000)</f>
        <v>(https://www.kamatera.com/express/compute/?tcampaign=antonbelodedenko&amp;HT=17)</v>
      </c>
      <c r="C14710" t="s">
        <v>9447</v>
      </c>
      <c r="D14710" t="s">
        <v>1684</v>
      </c>
      <c r="E14710" t="str">
        <f t="shared" si="2623"/>
        <v>www.kamatera.com/express/compute/?tcampaign=antonbelodedenko&amp;HT=17)</v>
      </c>
      <c r="F14710" t="str">
        <f t="shared" si="2624"/>
        <v>www.kamatera.com</v>
      </c>
      <c r="I14710">
        <f t="shared" ref="I14710:I14712" si="2634">COUNTIF(F:F,F14710)</f>
        <v>1</v>
      </c>
    </row>
    <row r="14711" spans="1:9">
      <c r="A14711" t="str">
        <f t="shared" ref="A14711:A14730" si="2635">LEFT(C14711,FIND(")",C14711)-1)</f>
        <v>![Logo](ui/resources/gammaray/ui/light/pixmaps/GammaRay-logo-small.png</v>
      </c>
      <c r="B14711" t="str">
        <f>MID(C14711,FIND(")](",C14711)+2,1000)</f>
        <v>(https://www.kdab.com/gammaray)</v>
      </c>
      <c r="C14711" t="s">
        <v>4019</v>
      </c>
      <c r="D14711" t="s">
        <v>1119</v>
      </c>
      <c r="E14711" t="str">
        <f t="shared" si="2623"/>
        <v>www.kdab.com/gammaray)</v>
      </c>
      <c r="F14711" t="str">
        <f t="shared" si="2624"/>
        <v>www.kdab.com</v>
      </c>
      <c r="I14711">
        <f t="shared" si="2634"/>
        <v>1</v>
      </c>
    </row>
    <row r="14712" spans="1:9">
      <c r="A14712" t="str">
        <f t="shared" si="2635"/>
        <v>[![Klipper](docs/img/klipper-logo-small.png</v>
      </c>
      <c r="B14712" t="str">
        <f>MID(C14712,FIND(")](",C14712)+2,1000)</f>
        <v>(https://www.klipper3d.org/)</v>
      </c>
      <c r="C14712" t="s">
        <v>619</v>
      </c>
      <c r="D14712" t="s">
        <v>800</v>
      </c>
      <c r="E14712" t="str">
        <f t="shared" si="2623"/>
        <v>www.klipper3d.org/)</v>
      </c>
      <c r="F14712" t="str">
        <f t="shared" si="2624"/>
        <v>www.klipper3d.org</v>
      </c>
      <c r="I14712">
        <f t="shared" si="2634"/>
        <v>1</v>
      </c>
    </row>
    <row r="14713" spans="1:9">
      <c r="A14713" t="str">
        <f t="shared" si="2635"/>
        <v>![ultimate_recyclerview](https://bytebucket.org/marshalchen/images/raw/44beb162121c719ea4094bd7ea1c9f0cd7de4c04/ultimaterecyclerview/ultimate_recyclerview11.gif</v>
      </c>
      <c r="C14713" t="s">
        <v>1215</v>
      </c>
      <c r="D14713" t="s">
        <v>1683</v>
      </c>
      <c r="E14713" t="str">
        <f t="shared" si="2623"/>
        <v/>
      </c>
      <c r="F14713" t="e">
        <f t="shared" si="2624"/>
        <v>#VALUE!</v>
      </c>
      <c r="H14713" t="s">
        <v>16464</v>
      </c>
    </row>
    <row r="14714" spans="1:9">
      <c r="A14714" t="str">
        <f t="shared" si="2635"/>
        <v>![ultimate_recyclerview](https://bytebucket.org/marshalchen/images/raw/44beb162121c719ea4094bd7ea1c9f0cd7de4c04/ultimaterecyclerview/ultimate_recyclerview12.gif</v>
      </c>
      <c r="C14714" t="s">
        <v>1216</v>
      </c>
      <c r="D14714" t="s">
        <v>1683</v>
      </c>
      <c r="E14714" t="str">
        <f t="shared" si="2623"/>
        <v/>
      </c>
      <c r="F14714" t="e">
        <f t="shared" si="2624"/>
        <v>#VALUE!</v>
      </c>
      <c r="H14714" t="s">
        <v>16464</v>
      </c>
    </row>
    <row r="14715" spans="1:9">
      <c r="A14715" t="str">
        <f t="shared" si="2635"/>
        <v>![ultimate_recyclerview](https://bytebucket.org/marshalchen/images/raw/44beb162121c719ea4094bd7ea1c9f0cd7de4c04/ultimaterecyclerview/ultimate_recyclerview7.gif</v>
      </c>
      <c r="C14715" t="s">
        <v>1217</v>
      </c>
      <c r="D14715" t="s">
        <v>1683</v>
      </c>
      <c r="E14715" t="str">
        <f t="shared" si="2623"/>
        <v/>
      </c>
      <c r="F14715" t="e">
        <f t="shared" si="2624"/>
        <v>#VALUE!</v>
      </c>
      <c r="H14715" t="s">
        <v>16464</v>
      </c>
    </row>
    <row r="14716" spans="1:9">
      <c r="A14716" t="str">
        <f t="shared" si="2635"/>
        <v>![ultimate_recyclerview](https://bytebucket.org/marshalchen/images/raw/f4794974d8de71ab1d0f0efddda556df7e792df2/ultimaterecyclerview/ultimate_recyclerview3.gif</v>
      </c>
      <c r="C14716" t="s">
        <v>1218</v>
      </c>
      <c r="D14716" t="s">
        <v>1683</v>
      </c>
      <c r="E14716" t="str">
        <f t="shared" si="2623"/>
        <v/>
      </c>
      <c r="F14716" t="e">
        <f t="shared" si="2624"/>
        <v>#VALUE!</v>
      </c>
      <c r="H14716" t="s">
        <v>16464</v>
      </c>
    </row>
    <row r="14717" spans="1:9">
      <c r="A14717" t="str">
        <f t="shared" si="2635"/>
        <v>![ultimate_recyclerview](https://bytebucket.org/marshalchen/images/raw/44beb162121c719ea4094bd7ea1c9f0cd7de4c04/ultimaterecyclerview/ultimate_recyclerview9.gif</v>
      </c>
      <c r="C14717" t="s">
        <v>1219</v>
      </c>
      <c r="D14717" t="s">
        <v>1683</v>
      </c>
      <c r="E14717" t="str">
        <f t="shared" si="2623"/>
        <v/>
      </c>
      <c r="F14717" t="e">
        <f t="shared" si="2624"/>
        <v>#VALUE!</v>
      </c>
      <c r="H14717" t="s">
        <v>16464</v>
      </c>
    </row>
    <row r="14718" spans="1:9">
      <c r="A14718" t="str">
        <f t="shared" si="2635"/>
        <v>![grid_layout](http://i.giphy.com/UVKEWEGu64z60.gif</v>
      </c>
      <c r="C14718" t="s">
        <v>1220</v>
      </c>
      <c r="D14718" t="s">
        <v>1683</v>
      </c>
      <c r="E14718" t="str">
        <f t="shared" si="2623"/>
        <v/>
      </c>
      <c r="F14718" t="e">
        <f t="shared" si="2624"/>
        <v>#VALUE!</v>
      </c>
      <c r="H14718" t="s">
        <v>16464</v>
      </c>
    </row>
    <row r="14719" spans="1:9">
      <c r="A14719" t="str">
        <f t="shared" si="2635"/>
        <v>![grid_layout](http://i.giphy.com/UKxCkkUHVH8Fq.gif</v>
      </c>
      <c r="C14719" t="s">
        <v>1221</v>
      </c>
      <c r="D14719" t="s">
        <v>1683</v>
      </c>
      <c r="E14719" t="str">
        <f t="shared" si="2623"/>
        <v/>
      </c>
      <c r="F14719" t="e">
        <f t="shared" si="2624"/>
        <v>#VALUE!</v>
      </c>
      <c r="H14719" t="s">
        <v>16464</v>
      </c>
    </row>
    <row r="14720" spans="1:9">
      <c r="A14720" t="str">
        <f t="shared" si="2635"/>
        <v>![admob](http://i.giphy.com/bExwitMhjtUqI.gif</v>
      </c>
      <c r="C14720" t="s">
        <v>1222</v>
      </c>
      <c r="D14720" t="s">
        <v>1683</v>
      </c>
      <c r="E14720" t="str">
        <f t="shared" si="2623"/>
        <v/>
      </c>
      <c r="F14720" t="e">
        <f t="shared" si="2624"/>
        <v>#VALUE!</v>
      </c>
      <c r="H14720" t="s">
        <v>16464</v>
      </c>
    </row>
    <row r="14721" spans="1:9">
      <c r="A14721" t="str">
        <f t="shared" si="2635"/>
        <v>![expandable](http://i.giphy.com/pLWHKsEdVlsKA.gif</v>
      </c>
      <c r="C14721" t="s">
        <v>1223</v>
      </c>
      <c r="D14721" t="s">
        <v>1683</v>
      </c>
      <c r="E14721" t="str">
        <f t="shared" si="2623"/>
        <v/>
      </c>
      <c r="F14721" t="e">
        <f t="shared" si="2624"/>
        <v>#VALUE!</v>
      </c>
      <c r="H14721" t="s">
        <v>16464</v>
      </c>
    </row>
    <row r="14722" spans="1:9">
      <c r="A14722" t="str">
        <f t="shared" si="2635"/>
        <v>![node](http://i.giphy.com/Xjf7Y8pZ84OxW.gif</v>
      </c>
      <c r="C14722" t="s">
        <v>1224</v>
      </c>
      <c r="D14722" t="s">
        <v>1683</v>
      </c>
      <c r="E14722" t="str">
        <f t="shared" ref="E14722:E14785" si="2636">SUBSTITUTE(SUBSTITUTE(B14722,"(https://",""), "(http://", "")</f>
        <v/>
      </c>
      <c r="F14722" t="e">
        <f t="shared" ref="F14722:F14785" si="2637">LEFT(E14722,FIND("/", E14722)-1)</f>
        <v>#VALUE!</v>
      </c>
      <c r="H14722" t="s">
        <v>16464</v>
      </c>
    </row>
    <row r="14723" spans="1:9">
      <c r="A14723" t="str">
        <f t="shared" si="2635"/>
        <v>![multitype](http://i.giphy.com/bvU4HcWvMhejm.gif</v>
      </c>
      <c r="C14723" t="s">
        <v>14113</v>
      </c>
      <c r="D14723" t="s">
        <v>1683</v>
      </c>
      <c r="E14723" t="str">
        <f t="shared" si="2636"/>
        <v/>
      </c>
      <c r="F14723" t="e">
        <f t="shared" si="2637"/>
        <v>#VALUE!</v>
      </c>
      <c r="H14723" t="s">
        <v>16464</v>
      </c>
    </row>
    <row r="14724" spans="1:9">
      <c r="A14724" t="str">
        <f t="shared" si="2635"/>
        <v>![OSL](https://kymjs.com/qiniu/image/logo3.png</v>
      </c>
      <c r="B14724" t="str">
        <f>MID(C14724,FIND(")](",C14724)+2,1000)</f>
        <v>(https://www.kymjs.com/works/)最新版本：[</v>
      </c>
      <c r="C14724" t="s">
        <v>14012</v>
      </c>
      <c r="D14724" t="s">
        <v>1683</v>
      </c>
      <c r="E14724" t="str">
        <f t="shared" si="2636"/>
        <v>www.kymjs.com/works/)最新版本：[</v>
      </c>
      <c r="F14724" t="str">
        <f t="shared" si="2637"/>
        <v>www.kymjs.com</v>
      </c>
      <c r="I14724">
        <f>COUNTIF(F:F,F14724)</f>
        <v>1</v>
      </c>
    </row>
    <row r="14725" spans="1:9">
      <c r="A14725" t="str">
        <f t="shared" si="2635"/>
        <v>![donate](https://bytebucket.org/marshalchen/images/raw/9c442645492ddc10474416debf511a57a0367397/others/alipay.png</v>
      </c>
      <c r="C14725" t="s">
        <v>14115</v>
      </c>
      <c r="D14725" t="s">
        <v>1683</v>
      </c>
      <c r="E14725" t="str">
        <f t="shared" si="2636"/>
        <v/>
      </c>
      <c r="F14725" t="e">
        <f t="shared" si="2637"/>
        <v>#VALUE!</v>
      </c>
      <c r="H14725" t="s">
        <v>16464</v>
      </c>
    </row>
    <row r="14726" spans="1:9">
      <c r="A14726" t="str">
        <f t="shared" si="2635"/>
        <v>![wallet](http://s32.postimg.org/sdd1oio1t/qrwallet.jpg</v>
      </c>
      <c r="C14726" t="s">
        <v>14116</v>
      </c>
      <c r="D14726" t="s">
        <v>1683</v>
      </c>
      <c r="E14726" t="str">
        <f t="shared" si="2636"/>
        <v/>
      </c>
      <c r="F14726" t="e">
        <f t="shared" si="2637"/>
        <v>#VALUE!</v>
      </c>
      <c r="H14726" t="s">
        <v>16464</v>
      </c>
    </row>
    <row r="14727" spans="1:9">
      <c r="A14727" t="str">
        <f t="shared" si="2635"/>
        <v>![Java CI with Maven](https://github.com/citerus/dddsample-core/actions/workflows/pipeline.yml/badge.svg</v>
      </c>
      <c r="B14727" t="str">
        <f>MID(C14727,FIND(")](",C14727)+2,1000)</f>
        <v>(https://github.com/citerus/dddsample-core/actions/workflows/pipeline.yml)Discussion group: https://groups.google.com/forum/!forum/dddsample</v>
      </c>
      <c r="C14727" t="s">
        <v>14117</v>
      </c>
      <c r="D14727" t="s">
        <v>1683</v>
      </c>
      <c r="E14727" t="str">
        <f t="shared" si="2636"/>
        <v>github.com/citerus/dddsample-core/actions/workflows/pipeline.yml)Discussion group: https://groups.google.com/forum/!forum/dddsample</v>
      </c>
      <c r="F14727" t="str">
        <f t="shared" si="2637"/>
        <v>github.com</v>
      </c>
      <c r="G14727" t="s">
        <v>16451</v>
      </c>
      <c r="H14727" t="s">
        <v>16455</v>
      </c>
    </row>
    <row r="14728" spans="1:9">
      <c r="A14728" t="str">
        <f t="shared" si="2635"/>
        <v>![](./dddsample.drawio.png</v>
      </c>
      <c r="C14728" t="s">
        <v>14118</v>
      </c>
      <c r="D14728" t="s">
        <v>1683</v>
      </c>
      <c r="E14728" t="str">
        <f t="shared" si="2636"/>
        <v/>
      </c>
      <c r="F14728" t="e">
        <f t="shared" si="2637"/>
        <v>#VALUE!</v>
      </c>
      <c r="H14728" t="s">
        <v>16464</v>
      </c>
    </row>
    <row r="14729" spans="1:9">
      <c r="A14729" t="str">
        <f t="shared" si="2635"/>
        <v>![LightBow](https://openapi-generator.tech/img/companies/lightbow.png</v>
      </c>
      <c r="B14729" t="str">
        <f>MID(C14729,FIND(")](",C14729)+2,1000)</f>
        <v>(https://www.lightbow.net/?utm_source=openapi_generator&amp;utm_medium=github_webpage&amp;utm_campaign=sponsor)[</v>
      </c>
      <c r="C14729" t="s">
        <v>15176</v>
      </c>
      <c r="D14729" t="s">
        <v>1683</v>
      </c>
      <c r="E14729" t="str">
        <f t="shared" si="2636"/>
        <v>www.lightbow.net/?utm_source=openapi_generator&amp;utm_medium=github_webpage&amp;utm_campaign=sponsor)[</v>
      </c>
      <c r="F14729" t="str">
        <f t="shared" si="2637"/>
        <v>www.lightbow.net</v>
      </c>
      <c r="I14729">
        <f t="shared" ref="I14729:I14732" si="2638">COUNTIF(F:F,F14729)</f>
        <v>1</v>
      </c>
    </row>
    <row r="14730" spans="1:9">
      <c r="A14730" t="str">
        <f t="shared" si="2635"/>
        <v>[![LinkedIn](https://img.shields.io/badge/Follow_LinkedIn--white?logo=linkedin&amp;style=social</v>
      </c>
      <c r="B14730" t="str">
        <f>MID(C14730,FIND(")](",C14730)+2,1000)</f>
        <v>(https://www.linkedin.com/company/tdengine)</v>
      </c>
      <c r="C14730" t="s">
        <v>656</v>
      </c>
      <c r="D14730" t="s">
        <v>800</v>
      </c>
      <c r="E14730" t="str">
        <f t="shared" si="2636"/>
        <v>www.linkedin.com/company/tdengine)</v>
      </c>
      <c r="F14730" t="str">
        <f t="shared" si="2637"/>
        <v>www.linkedin.com</v>
      </c>
      <c r="I14730">
        <f t="shared" si="2638"/>
        <v>6</v>
      </c>
    </row>
    <row r="14731" spans="1:9">
      <c r="A14731" t="str">
        <f>LEFT(C14731,FIND(")]",C14731)-1)</f>
        <v>![LinkedIn](https://img.shields.io/badge/LinkedIn-0077B5?style=for-the-badge&amp;logo=linkedin&amp;logoColor=white&amp;style=flat-square</v>
      </c>
      <c r="B14731" t="str">
        <f>MID(C14731,FIND(")](",C14731)+2,1000)</f>
        <v>(https://www.linkedin.com/in/davidteather/)</v>
      </c>
      <c r="C14731" t="s">
        <v>12612</v>
      </c>
      <c r="D14731" t="s">
        <v>1684</v>
      </c>
      <c r="E14731" t="str">
        <f t="shared" si="2636"/>
        <v>www.linkedin.com/in/davidteather/)</v>
      </c>
      <c r="F14731" t="str">
        <f t="shared" si="2637"/>
        <v>www.linkedin.com</v>
      </c>
      <c r="I14731">
        <f t="shared" si="2638"/>
        <v>6</v>
      </c>
    </row>
    <row r="14732" spans="1:9">
      <c r="A14732" t="str">
        <f t="shared" ref="A14732:A14738" si="2639">LEFT(C14732,FIND(")",C14732)-1)</f>
        <v>![Linkedin](https://img.shields.io/badge/LinkedIn-0077B5?style=flat&amp;logo=linkedin&amp;logoColor=white</v>
      </c>
      <c r="B14732" t="str">
        <f>MID(C14732,FIND(")](",C14732)+2,1000)</f>
        <v>(https://www.linkedin.com/company/intelowl/)</v>
      </c>
      <c r="C14732" t="s">
        <v>10519</v>
      </c>
      <c r="D14732" t="s">
        <v>1684</v>
      </c>
      <c r="E14732" t="str">
        <f t="shared" si="2636"/>
        <v>www.linkedin.com/company/intelowl/)</v>
      </c>
      <c r="F14732" t="str">
        <f t="shared" si="2637"/>
        <v>www.linkedin.com</v>
      </c>
      <c r="I14732">
        <f t="shared" si="2638"/>
        <v>6</v>
      </c>
    </row>
    <row r="14733" spans="1:9">
      <c r="A14733" t="str">
        <f t="shared" si="2639"/>
        <v>![Can I drop Jetifier?](https://img.shields.io/badge/Can%20I%20drop%20Jetifier-yes-brightgreen</v>
      </c>
      <c r="C14733" t="s">
        <v>14123</v>
      </c>
      <c r="D14733" t="s">
        <v>1683</v>
      </c>
      <c r="E14733" t="str">
        <f t="shared" si="2636"/>
        <v/>
      </c>
      <c r="F14733" t="e">
        <f t="shared" si="2637"/>
        <v>#VALUE!</v>
      </c>
      <c r="H14733" t="s">
        <v>16464</v>
      </c>
    </row>
    <row r="14734" spans="1:9">
      <c r="A14734" t="str">
        <f t="shared" si="2639"/>
        <v>![Twitter](https://img.shields.io/badge/Twitter-GreenMakesApps-blue.svg</v>
      </c>
      <c r="B14734" t="str">
        <f>MID(C14734,FIND(")](",C14734)+2,1000)</f>
        <v>(https://twitter.com/GreenMakesApps) - really backport features (don't use gradients for shadows!)[</v>
      </c>
      <c r="C14734" t="s">
        <v>14124</v>
      </c>
      <c r="D14734" t="s">
        <v>1683</v>
      </c>
      <c r="E14734" t="str">
        <f t="shared" si="2636"/>
        <v>twitter.com/GreenMakesApps) - really backport features (don't use gradients for shadows!)[</v>
      </c>
      <c r="F14734" t="str">
        <f t="shared" si="2637"/>
        <v>twitter.com</v>
      </c>
      <c r="H14734" t="s">
        <v>16460</v>
      </c>
    </row>
    <row r="14735" spans="1:9">
      <c r="A14735" t="str">
        <f t="shared" si="2639"/>
        <v>![!slack](https://img.shields.io/static/v1?logo=linkedin&amp;label=LinkedIn&amp;message=news&amp;color=lightblue</v>
      </c>
      <c r="B14735" t="str">
        <f>MID(C14735,FIND(")](",C14735)+2,1000)</f>
        <v>(https://www.linkedin.com/company/scikit-time/)</v>
      </c>
      <c r="C14735" t="s">
        <v>12791</v>
      </c>
      <c r="D14735" t="s">
        <v>1684</v>
      </c>
      <c r="E14735" t="str">
        <f t="shared" si="2636"/>
        <v>www.linkedin.com/company/scikit-time/)</v>
      </c>
      <c r="F14735" t="str">
        <f t="shared" si="2637"/>
        <v>www.linkedin.com</v>
      </c>
      <c r="I14735">
        <f t="shared" ref="I14735:I14737" si="2640">COUNTIF(F:F,F14735)</f>
        <v>6</v>
      </c>
    </row>
    <row r="14736" spans="1:9">
      <c r="A14736" t="str">
        <f t="shared" si="2639"/>
        <v>![LinkedIn](https://img.shields.io/badge/LinkedIn-0077B5?logo=linkedin&amp;logoColor=white</v>
      </c>
      <c r="B14736" t="str">
        <f>MID(C14736,FIND(")](",C14736)+2,1000)</f>
        <v>(https://www.linkedin.com/company/voxel51)</v>
      </c>
      <c r="C14736" t="s">
        <v>10962</v>
      </c>
      <c r="D14736" t="s">
        <v>1684</v>
      </c>
      <c r="E14736" t="str">
        <f t="shared" si="2636"/>
        <v>www.linkedin.com/company/voxel51)</v>
      </c>
      <c r="F14736" t="str">
        <f t="shared" si="2637"/>
        <v>www.linkedin.com</v>
      </c>
      <c r="I14736">
        <f t="shared" si="2640"/>
        <v>6</v>
      </c>
    </row>
    <row r="14737" spans="1:9">
      <c r="A14737" t="str">
        <f t="shared" si="2639"/>
        <v>![LinkedIn](https://img.shields.io/badge/LinkedIn-blue</v>
      </c>
      <c r="B14737" t="str">
        <f>MID(C14737,FIND(")](",C14737)+2,1000)</f>
        <v>(https://www.linkedin.com/in/charlesmartin14/)</v>
      </c>
      <c r="C14737" t="s">
        <v>8670</v>
      </c>
      <c r="D14737" t="s">
        <v>1684</v>
      </c>
      <c r="E14737" t="str">
        <f t="shared" si="2636"/>
        <v>www.linkedin.com/in/charlesmartin14/)</v>
      </c>
      <c r="F14737" t="str">
        <f t="shared" si="2637"/>
        <v>www.linkedin.com</v>
      </c>
      <c r="I14737">
        <f t="shared" si="2640"/>
        <v>6</v>
      </c>
    </row>
    <row r="14738" spans="1:9">
      <c r="A14738" t="str">
        <f t="shared" si="2639"/>
        <v>![prolific](https://s3.amazonaws.com/prolificsitestaging/logos/Prolific_Logo_Full_Color.png</v>
      </c>
      <c r="C14738" t="s">
        <v>14128</v>
      </c>
      <c r="D14738" t="s">
        <v>1683</v>
      </c>
      <c r="E14738" t="str">
        <f t="shared" si="2636"/>
        <v/>
      </c>
      <c r="F14738" t="e">
        <f t="shared" si="2637"/>
        <v>#VALUE!</v>
      </c>
      <c r="H14738" t="s">
        <v>16464</v>
      </c>
    </row>
    <row r="14739" spans="1:9">
      <c r="A14739" t="str">
        <f>LEFT(C14739,FIND(")]",C14739)-1)</f>
        <v>![](https://www.linode.com/media/images/logos/standard/light/linode-logo_standard_light_small.png</v>
      </c>
      <c r="B14739" t="str">
        <f>MID(C14739,FIND(")](",C14739)+2,1000)</f>
        <v>(https://www.linode.com/?r=ceb35af7bad520f1e2f4232b3b4d49136dcfe9d9)</v>
      </c>
      <c r="C14739" t="s">
        <v>9449</v>
      </c>
      <c r="D14739" t="s">
        <v>1684</v>
      </c>
      <c r="E14739" t="str">
        <f t="shared" si="2636"/>
        <v>www.linode.com/?r=ceb35af7bad520f1e2f4232b3b4d49136dcfe9d9)</v>
      </c>
      <c r="F14739" t="str">
        <f t="shared" si="2637"/>
        <v>www.linode.com</v>
      </c>
      <c r="I14739">
        <f t="shared" ref="I14739:I14740" si="2641">COUNTIF(F:F,F14739)</f>
        <v>3</v>
      </c>
    </row>
    <row r="14740" spans="1:9">
      <c r="A14740" t="str">
        <f t="shared" ref="A14740:A14771" si="2642">LEFT(C14740,FIND(")",C14740)-1)</f>
        <v>![Linode](https://www.linode.com/media/images/logos/standard/light/linode-logo_standard_light_small.png</v>
      </c>
      <c r="B14740" t="str">
        <f>MID(C14740,FIND(")](",C14740)+2,1000)</f>
        <v>(https://www.linode.com/?utm_source=openapi_generator&amp;utm_medium=github_webpage&amp;utm_campaign=sponsor)</v>
      </c>
      <c r="C14740" t="s">
        <v>15177</v>
      </c>
      <c r="D14740" t="s">
        <v>1683</v>
      </c>
      <c r="E14740" t="str">
        <f t="shared" si="2636"/>
        <v>www.linode.com/?utm_source=openapi_generator&amp;utm_medium=github_webpage&amp;utm_campaign=sponsor)</v>
      </c>
      <c r="F14740" t="str">
        <f t="shared" si="2637"/>
        <v>www.linode.com</v>
      </c>
      <c r="I14740">
        <f t="shared" si="2641"/>
        <v>3</v>
      </c>
    </row>
    <row r="14741" spans="1:9">
      <c r="A14741" t="str">
        <f t="shared" si="2642"/>
        <v>![kubernetes license](https://img.shields.io/github/license/jenkinsci/kubernetes-plugin</v>
      </c>
      <c r="B14741" t="str">
        <f>MID(C14741,FIND(")](",C14741)+2,1000)</f>
        <v>(https://github.com/jenkinsci/kubernetes-plugin/blob/master/LICENSE)[</v>
      </c>
      <c r="C14741" t="s">
        <v>14131</v>
      </c>
      <c r="D14741" t="s">
        <v>1683</v>
      </c>
      <c r="E14741" t="str">
        <f t="shared" si="2636"/>
        <v>github.com/jenkinsci/kubernetes-plugin/blob/master/LICENSE)[</v>
      </c>
      <c r="F14741" t="str">
        <f t="shared" si="2637"/>
        <v>github.com</v>
      </c>
      <c r="G14741" t="s">
        <v>16451</v>
      </c>
      <c r="H14741" t="s">
        <v>16455</v>
      </c>
    </row>
    <row r="14742" spans="1:9">
      <c r="A14742" t="str">
        <f t="shared" si="2642"/>
        <v>![Linode Logo](https://www.linode.com/media/images/logos/standard/light/linode-logo_standard_light_small.png</v>
      </c>
      <c r="B14742" t="str">
        <f>MID(C14742,FIND(")](",C14742)+2,1000)</f>
        <v>(https://www.linode.com/)</v>
      </c>
      <c r="C14742" t="s">
        <v>15178</v>
      </c>
      <c r="D14742" t="s">
        <v>1683</v>
      </c>
      <c r="E14742" t="str">
        <f t="shared" si="2636"/>
        <v>www.linode.com/)</v>
      </c>
      <c r="F14742" t="str">
        <f t="shared" si="2637"/>
        <v>www.linode.com</v>
      </c>
      <c r="I14742">
        <f>COUNTIF(F:F,F14742)</f>
        <v>3</v>
      </c>
    </row>
    <row r="14743" spans="1:9">
      <c r="A14743" t="str">
        <f t="shared" si="2642"/>
        <v>![image](images/cloud-configuration.png</v>
      </c>
      <c r="C14743" t="s">
        <v>1225</v>
      </c>
      <c r="D14743" t="s">
        <v>1683</v>
      </c>
      <c r="E14743" t="str">
        <f t="shared" si="2636"/>
        <v/>
      </c>
      <c r="F14743" t="e">
        <f t="shared" si="2637"/>
        <v>#VALUE!</v>
      </c>
      <c r="H14743" t="s">
        <v>16464</v>
      </c>
    </row>
    <row r="14744" spans="1:9">
      <c r="A14744" t="str">
        <f t="shared" si="2642"/>
        <v>![image](images/pod-template-configuration.png</v>
      </c>
      <c r="C14744" t="s">
        <v>1226</v>
      </c>
      <c r="D14744" t="s">
        <v>1683</v>
      </c>
      <c r="E14744" t="str">
        <f t="shared" si="2636"/>
        <v/>
      </c>
      <c r="F14744" t="e">
        <f t="shared" si="2637"/>
        <v>#VALUE!</v>
      </c>
      <c r="H14744" t="s">
        <v>16464</v>
      </c>
    </row>
    <row r="14745" spans="1:9">
      <c r="A14745" t="str">
        <f t="shared" si="2642"/>
        <v>![image](images/mypod.png</v>
      </c>
      <c r="C14745" t="s">
        <v>1227</v>
      </c>
      <c r="D14745" t="s">
        <v>1683</v>
      </c>
      <c r="E14745" t="str">
        <f t="shared" si="2636"/>
        <v/>
      </c>
      <c r="F14745" t="e">
        <f t="shared" si="2637"/>
        <v>#VALUE!</v>
      </c>
      <c r="H14745" t="s">
        <v>16464</v>
      </c>
    </row>
    <row r="14746" spans="1:9">
      <c r="A14746" t="str">
        <f t="shared" si="2642"/>
        <v>![image](credentials.png</v>
      </c>
      <c r="C14746" t="s">
        <v>1228</v>
      </c>
      <c r="D14746" t="s">
        <v>1683</v>
      </c>
      <c r="E14746" t="str">
        <f t="shared" si="2636"/>
        <v/>
      </c>
      <c r="F14746" t="e">
        <f t="shared" si="2637"/>
        <v>#VALUE!</v>
      </c>
      <c r="H14746" t="s">
        <v>16464</v>
      </c>
    </row>
    <row r="14747" spans="1:9">
      <c r="A14747" t="str">
        <f t="shared" si="2642"/>
        <v>![image](configuration.png</v>
      </c>
      <c r="C14747" t="s">
        <v>14133</v>
      </c>
      <c r="D14747" t="s">
        <v>1683</v>
      </c>
      <c r="E14747" t="str">
        <f t="shared" si="2636"/>
        <v/>
      </c>
      <c r="F14747" t="e">
        <f t="shared" si="2637"/>
        <v>#VALUE!</v>
      </c>
      <c r="H14747" t="s">
        <v>16464</v>
      </c>
    </row>
    <row r="14748" spans="1:9">
      <c r="A14748" t="str">
        <f t="shared" si="2642"/>
        <v>![Methods](https://img.shields.io/badge/Methods%20%7C%20Size%20-%20784%20%7C%20121%20KB-d9534f.svg</v>
      </c>
      <c r="B14748" t="str">
        <f>MID(C14748,FIND(")](",C14748)+2,1000)</f>
        <v>(http://www.methodscount.com/?lib=com.scwang.smartrefresh%3ASmartRefreshLayout%3A1.0.4)</v>
      </c>
      <c r="C14748" t="s">
        <v>14470</v>
      </c>
      <c r="D14748" t="s">
        <v>1683</v>
      </c>
      <c r="E14748" t="str">
        <f t="shared" si="2636"/>
        <v>www.methodscount.com/?lib=com.scwang.smartrefresh%3ASmartRefreshLayout%3A1.0.4)</v>
      </c>
      <c r="F14748" t="str">
        <f t="shared" si="2637"/>
        <v>www.methodscount.com</v>
      </c>
      <c r="I14748">
        <f>COUNTIF(F:F,F14748)</f>
        <v>1</v>
      </c>
    </row>
    <row r="14749" spans="1:9">
      <c r="A14749" t="str">
        <f t="shared" si="2642"/>
        <v>![Maven Central](https://img.shields.io/maven-central/v/com.github.qiujiayu/autoload-cache-parent.svg?style=flat-square</v>
      </c>
      <c r="B14749" t="str">
        <f>MID(C14749,FIND(")](",C14749)+2,1000)</f>
        <v>(https://maven-badges.herokuapp.com/maven-central/com.github.qiujiayu/autoload-cache-parent/)</v>
      </c>
      <c r="C14749" t="s">
        <v>14135</v>
      </c>
      <c r="D14749" t="s">
        <v>1683</v>
      </c>
      <c r="E14749" t="str">
        <f t="shared" si="2636"/>
        <v>maven-badges.herokuapp.com/maven-central/com.github.qiujiayu/autoload-cache-parent/)</v>
      </c>
      <c r="F14749" t="str">
        <f t="shared" si="2637"/>
        <v>maven-badges.herokuapp.com</v>
      </c>
      <c r="H14749" t="s">
        <v>16461</v>
      </c>
    </row>
    <row r="14750" spans="1:9">
      <c r="A14750" t="str">
        <f t="shared" si="2642"/>
        <v>![GitHub license](https://img.shields.io/github/license/qiujiayu/AutoLoadCache.svg?style=flat-square</v>
      </c>
      <c r="C14750" t="s">
        <v>14136</v>
      </c>
      <c r="D14750" t="s">
        <v>1683</v>
      </c>
      <c r="E14750" t="str">
        <f t="shared" si="2636"/>
        <v/>
      </c>
      <c r="F14750" t="e">
        <f t="shared" si="2637"/>
        <v>#VALUE!</v>
      </c>
      <c r="H14750" t="s">
        <v>16464</v>
      </c>
    </row>
    <row r="14751" spans="1:9">
      <c r="A14751" t="str">
        <f t="shared" si="2642"/>
        <v>![License: GPL v3](https://img.shields.io/badge/License-GPL%20v3-blue.svg</v>
      </c>
      <c r="B14751" t="str">
        <f>MID(C14751,FIND(")](",C14751)+2,1000)</f>
        <v>(https://github.com/kabouzeid/Phonograph/blob/master/LICENSE.txt)</v>
      </c>
      <c r="C14751" t="s">
        <v>14137</v>
      </c>
      <c r="D14751" t="s">
        <v>1683</v>
      </c>
      <c r="E14751" t="str">
        <f t="shared" si="2636"/>
        <v>github.com/kabouzeid/Phonograph/blob/master/LICENSE.txt)</v>
      </c>
      <c r="F14751" t="str">
        <f t="shared" si="2637"/>
        <v>github.com</v>
      </c>
      <c r="G14751" t="s">
        <v>16451</v>
      </c>
      <c r="H14751" t="s">
        <v>16455</v>
      </c>
    </row>
    <row r="14752" spans="1:9">
      <c r="A14752" t="str">
        <f t="shared" si="2642"/>
        <v>![Screenshots](./art/art.jpg?raw=true</v>
      </c>
      <c r="C14752" t="s">
        <v>14138</v>
      </c>
      <c r="D14752" t="s">
        <v>1683</v>
      </c>
      <c r="E14752" t="str">
        <f t="shared" si="2636"/>
        <v/>
      </c>
      <c r="F14752" t="e">
        <f t="shared" si="2637"/>
        <v>#VALUE!</v>
      </c>
      <c r="H14752" t="s">
        <v>16464</v>
      </c>
    </row>
    <row r="14753" spans="1:9">
      <c r="A14753" t="str">
        <f t="shared" si="2642"/>
        <v>[![Store](https://img.shields.io/badge/-Microsoft_Store-748FB2.svg?style=for-the-badge&amp;logo=microsoft</v>
      </c>
      <c r="B14753" t="str">
        <f>MID(C14753,FIND(")](",C14753)+2,1000)</f>
        <v>(https://www.microsoft.com/store/productId/9PPMV065W9QJ)</v>
      </c>
      <c r="C14753" t="s">
        <v>708</v>
      </c>
      <c r="D14753" t="s">
        <v>800</v>
      </c>
      <c r="E14753" t="str">
        <f t="shared" si="2636"/>
        <v>www.microsoft.com/store/productId/9PPMV065W9QJ)</v>
      </c>
      <c r="F14753" t="str">
        <f t="shared" si="2637"/>
        <v>www.microsoft.com</v>
      </c>
      <c r="I14753">
        <f t="shared" ref="I14753:I14757" si="2643">COUNTIF(F:F,F14753)</f>
        <v>3</v>
      </c>
    </row>
    <row r="14754" spans="1:9">
      <c r="A14754" t="str">
        <f t="shared" si="2642"/>
        <v>[Microsoft Store](./resources/MSStore_English.png</v>
      </c>
      <c r="B14754" t="str">
        <f>MID(C14754,FIND(")](",C14754)+2,1000)</f>
        <v>(https://www.microsoft.com/store/apps/9MTCFHS560NG)</v>
      </c>
      <c r="C14754" t="s">
        <v>6529</v>
      </c>
      <c r="D14754" t="s">
        <v>1120</v>
      </c>
      <c r="E14754" t="str">
        <f t="shared" si="2636"/>
        <v>www.microsoft.com/store/apps/9MTCFHS560NG)</v>
      </c>
      <c r="F14754" t="str">
        <f t="shared" si="2637"/>
        <v>www.microsoft.com</v>
      </c>
      <c r="I14754">
        <f t="shared" si="2643"/>
        <v>3</v>
      </c>
    </row>
    <row r="14755" spans="1:9">
      <c r="A14755" t="str">
        <f t="shared" si="2642"/>
        <v>[Microsoft Store](https://img.shields.io/badge/download-%e4%b8%8b%e8%bd%bd-magenta.svg?label=Microsoft%20Store&amp;logo=Microsoft&amp;style=for-the-badge&amp;color=11a2f8</v>
      </c>
      <c r="B14755" t="str">
        <f>MID(C14755,FIND(")](",C14755)+2,1000)</f>
        <v>(https://www.microsoft.com/store/apps/9P2JFQ43FPPG "Microsoft Store")</v>
      </c>
      <c r="C14755" t="s">
        <v>6670</v>
      </c>
      <c r="D14755" t="s">
        <v>1120</v>
      </c>
      <c r="E14755" t="str">
        <f t="shared" si="2636"/>
        <v>www.microsoft.com/store/apps/9P2JFQ43FPPG "Microsoft Store")</v>
      </c>
      <c r="F14755" t="str">
        <f t="shared" si="2637"/>
        <v>www.microsoft.com</v>
      </c>
      <c r="I14755">
        <f t="shared" si="2643"/>
        <v>3</v>
      </c>
    </row>
    <row r="14756" spans="1:9">
      <c r="A14756" t="str">
        <f t="shared" si="2642"/>
        <v>![License](https://img.shields.io/badge/license-SSPL-brightgreen</v>
      </c>
      <c r="B14756" t="str">
        <f>MID(C14756,FIND(")](",C14756)+2,1000)</f>
        <v>(http://www.mongodb.com/licensing/server-side-public-license)[</v>
      </c>
      <c r="C14756" t="s">
        <v>14527</v>
      </c>
      <c r="D14756" t="s">
        <v>1683</v>
      </c>
      <c r="E14756" t="str">
        <f t="shared" si="2636"/>
        <v>www.mongodb.com/licensing/server-side-public-license)[</v>
      </c>
      <c r="F14756" t="str">
        <f t="shared" si="2637"/>
        <v>www.mongodb.com</v>
      </c>
      <c r="I14756">
        <f t="shared" si="2643"/>
        <v>1</v>
      </c>
    </row>
    <row r="14757" spans="1:9">
      <c r="A14757" t="str">
        <f t="shared" si="2642"/>
        <v>[Docs](https://img.shields.io/badge/Docs-latest-brightgreen.svg?style=flat</v>
      </c>
      <c r="B14757" t="str">
        <f>MID(C14757,FIND(")](",C14757)+2,1000)</f>
        <v>(http://www.monogameextended.net/)</v>
      </c>
      <c r="C14757" t="s">
        <v>5689</v>
      </c>
      <c r="D14757" t="s">
        <v>1120</v>
      </c>
      <c r="E14757" t="str">
        <f t="shared" si="2636"/>
        <v>www.monogameextended.net/)</v>
      </c>
      <c r="F14757" t="str">
        <f t="shared" si="2637"/>
        <v>www.monogameextended.net</v>
      </c>
      <c r="I14757">
        <f t="shared" si="2643"/>
        <v>1</v>
      </c>
    </row>
    <row r="14758" spans="1:9">
      <c r="A14758" t="str">
        <f t="shared" si="2642"/>
        <v>![jdk1.6+](https://img.shields.io/badge/jdk-1.6%2B-orange.svg</v>
      </c>
      <c r="C14758" t="s">
        <v>14144</v>
      </c>
      <c r="D14758" t="s">
        <v>1683</v>
      </c>
      <c r="E14758" t="str">
        <f t="shared" si="2636"/>
        <v/>
      </c>
      <c r="F14758" t="e">
        <f t="shared" si="2637"/>
        <v>#VALUE!</v>
      </c>
      <c r="H14758" t="s">
        <v>16464</v>
      </c>
    </row>
    <row r="14759" spans="1:9">
      <c r="A14759" t="str">
        <f t="shared" si="2642"/>
        <v>![jdk1.8](https://img.shields.io/badge/jdk-1.8-orange.svg</v>
      </c>
      <c r="C14759" t="s">
        <v>14145</v>
      </c>
      <c r="D14759" t="s">
        <v>1683</v>
      </c>
      <c r="E14759" t="str">
        <f t="shared" si="2636"/>
        <v/>
      </c>
      <c r="F14759" t="e">
        <f t="shared" si="2637"/>
        <v>#VALUE!</v>
      </c>
      <c r="H14759" t="s">
        <v>16464</v>
      </c>
    </row>
    <row r="14760" spans="1:9">
      <c r="A14760" t="str">
        <f t="shared" si="2642"/>
        <v>![poi3.16%2B](https://img.shields.io/badge/apache--poi-3.16%2B-blue.svg</v>
      </c>
      <c r="C14760" t="s">
        <v>14146</v>
      </c>
      <c r="D14760" t="s">
        <v>1683</v>
      </c>
      <c r="E14760" t="str">
        <f t="shared" si="2636"/>
        <v/>
      </c>
      <c r="F14760" t="e">
        <f t="shared" si="2637"/>
        <v>#VALUE!</v>
      </c>
      <c r="H14760" t="s">
        <v>16464</v>
      </c>
    </row>
    <row r="14761" spans="1:9">
      <c r="A14761" t="str">
        <f t="shared" si="2642"/>
        <v>![poi5.1.0](https://img.shields.io/badge/apache--poi-5.1.0-blue.svg</v>
      </c>
      <c r="C14761" t="s">
        <v>14147</v>
      </c>
      <c r="D14761" t="s">
        <v>1683</v>
      </c>
      <c r="E14761" t="str">
        <f t="shared" si="2636"/>
        <v/>
      </c>
      <c r="F14761" t="e">
        <f t="shared" si="2637"/>
        <v>#VALUE!</v>
      </c>
      <c r="H14761" t="s">
        <v>16464</v>
      </c>
    </row>
    <row r="14762" spans="1:9">
      <c r="A14762" t="str">
        <f t="shared" si="2642"/>
        <v>![Gitter](https://badges.gitter.im/Sayi/poi-tl.svg</v>
      </c>
      <c r="B14762" t="str">
        <f>MID(C14762,FIND(")](",C14762)+2,1000)</f>
        <v>(https://gitter.im/Sayi/poi-tl?utm_source=badge&amp;utm_medium=badge&amp;utm_campaign=pr-badge)</v>
      </c>
      <c r="C14762" t="s">
        <v>14148</v>
      </c>
      <c r="D14762" t="s">
        <v>1683</v>
      </c>
      <c r="E14762" t="str">
        <f t="shared" si="2636"/>
        <v>gitter.im/Sayi/poi-tl?utm_source=badge&amp;utm_medium=badge&amp;utm_campaign=pr-badge)</v>
      </c>
      <c r="F14762" t="str">
        <f t="shared" si="2637"/>
        <v>gitter.im</v>
      </c>
      <c r="H14762" t="s">
        <v>16460</v>
      </c>
    </row>
    <row r="14763" spans="1:9">
      <c r="A14763" t="str">
        <f t="shared" si="2642"/>
        <v>![](http://deepoove.com/poi-tl/demo.png</v>
      </c>
      <c r="C14763" t="s">
        <v>1229</v>
      </c>
      <c r="D14763" t="s">
        <v>1683</v>
      </c>
      <c r="E14763" t="str">
        <f t="shared" si="2636"/>
        <v/>
      </c>
      <c r="F14763" t="e">
        <f t="shared" si="2637"/>
        <v>#VALUE!</v>
      </c>
      <c r="H14763" t="s">
        <v>16464</v>
      </c>
    </row>
    <row r="14764" spans="1:9">
      <c r="A14764" t="str">
        <f t="shared" si="2642"/>
        <v>![](http://deepoove.com/poi-tl/demo_result.png</v>
      </c>
      <c r="C14764" t="s">
        <v>14149</v>
      </c>
      <c r="D14764" t="s">
        <v>1683</v>
      </c>
      <c r="E14764" t="str">
        <f t="shared" si="2636"/>
        <v/>
      </c>
      <c r="F14764" t="e">
        <f t="shared" si="2637"/>
        <v>#VALUE!</v>
      </c>
      <c r="H14764" t="s">
        <v>16464</v>
      </c>
    </row>
    <row r="14765" spans="1:9">
      <c r="A14765" t="str">
        <f t="shared" si="2642"/>
        <v>![Gitter](https://badges.gitter.im/yacy/yacy_search_server.svg</v>
      </c>
      <c r="B14765" t="str">
        <f t="shared" ref="B14765:B14782" si="2644">MID(C14765,FIND(")](",C14765)+2,1000)</f>
        <v>(https://gitter.im/yacy/yacy_search_server?utm_source=badge&amp;utm_medium=badge&amp;utm_campaign=pr-badge&amp;utm_content=badge)[</v>
      </c>
      <c r="C14765" t="s">
        <v>14150</v>
      </c>
      <c r="D14765" t="s">
        <v>1683</v>
      </c>
      <c r="E14765" t="str">
        <f t="shared" si="2636"/>
        <v>gitter.im/yacy/yacy_search_server?utm_source=badge&amp;utm_medium=badge&amp;utm_campaign=pr-badge&amp;utm_content=badge)[</v>
      </c>
      <c r="F14765" t="str">
        <f t="shared" si="2637"/>
        <v>gitter.im</v>
      </c>
      <c r="H14765" t="s">
        <v>16460</v>
      </c>
    </row>
    <row r="14766" spans="1:9">
      <c r="A14766" t="str">
        <f t="shared" si="2642"/>
        <v>![Build Status](https://github.com/yacy/yacy_search_server/actions/workflows/ant-build-selfhosted.yaml/badge.svg</v>
      </c>
      <c r="B14766" t="str">
        <f t="shared" si="2644"/>
        <v>(https://github.com/yacy/yacy_search_server/actions/workflows/ant-build-selfhosted.yaml)[</v>
      </c>
      <c r="C14766" t="s">
        <v>14151</v>
      </c>
      <c r="D14766" t="s">
        <v>1683</v>
      </c>
      <c r="E14766" t="str">
        <f t="shared" si="2636"/>
        <v>github.com/yacy/yacy_search_server/actions/workflows/ant-build-selfhosted.yaml)[</v>
      </c>
      <c r="F14766" t="str">
        <f t="shared" si="2637"/>
        <v>github.com</v>
      </c>
      <c r="G14766" t="s">
        <v>16451</v>
      </c>
      <c r="H14766" t="s">
        <v>16455</v>
      </c>
    </row>
    <row r="14767" spans="1:9">
      <c r="A14767" t="str">
        <f t="shared" si="2642"/>
        <v>[myget](https://img.shields.io/myget/aspectcore/vpre/AspectCore.Abstractions.svg?style=flat-square</v>
      </c>
      <c r="B14767" t="str">
        <f t="shared" si="2644"/>
        <v xml:space="preserve">(https://www.myget.org/feed/aspectcore/package/nuget/AspectCore.Abstractions) </v>
      </c>
      <c r="C14767" t="s">
        <v>5112</v>
      </c>
      <c r="D14767" t="s">
        <v>1120</v>
      </c>
      <c r="E14767" t="str">
        <f t="shared" si="2636"/>
        <v xml:space="preserve">www.myget.org/feed/aspectcore/package/nuget/AspectCore.Abstractions) </v>
      </c>
      <c r="F14767" t="str">
        <f t="shared" si="2637"/>
        <v>www.myget.org</v>
      </c>
      <c r="I14767">
        <f t="shared" ref="I14767:I14768" si="2645">COUNTIF(F:F,F14767)</f>
        <v>20</v>
      </c>
    </row>
    <row r="14768" spans="1:9">
      <c r="A14768" t="str">
        <f t="shared" si="2642"/>
        <v>[myget](https://img.shields.io/myget/aspectcore/vpre/AspectCore.Core.svg?style=flat-square</v>
      </c>
      <c r="B14768" t="str">
        <f t="shared" si="2644"/>
        <v xml:space="preserve">(https://www.myget.org/feed/aspectcore/package/nuget/AspectCore.Core) </v>
      </c>
      <c r="C14768" t="s">
        <v>5114</v>
      </c>
      <c r="D14768" t="s">
        <v>1120</v>
      </c>
      <c r="E14768" t="str">
        <f t="shared" si="2636"/>
        <v xml:space="preserve">www.myget.org/feed/aspectcore/package/nuget/AspectCore.Core) </v>
      </c>
      <c r="F14768" t="str">
        <f t="shared" si="2637"/>
        <v>www.myget.org</v>
      </c>
      <c r="I14768">
        <f t="shared" si="2645"/>
        <v>20</v>
      </c>
    </row>
    <row r="14769" spans="1:9">
      <c r="A14769" t="str">
        <f t="shared" si="2642"/>
        <v>![Join the chat at https://gitter.im/loklak/loklak](https://badges.gitter.im/Join%20Chat.svg</v>
      </c>
      <c r="B14769" t="str">
        <f t="shared" si="2644"/>
        <v>(https://gitter.im/loklak/loklak)[</v>
      </c>
      <c r="C14769" t="s">
        <v>14153</v>
      </c>
      <c r="D14769" t="s">
        <v>1683</v>
      </c>
      <c r="E14769" t="str">
        <f t="shared" si="2636"/>
        <v>gitter.im/loklak/loklak)[</v>
      </c>
      <c r="F14769" t="str">
        <f t="shared" si="2637"/>
        <v>gitter.im</v>
      </c>
      <c r="H14769" t="s">
        <v>16460</v>
      </c>
    </row>
    <row r="14770" spans="1:9">
      <c r="A14770" t="str">
        <f t="shared" si="2642"/>
        <v>[myget](https://img.shields.io/myget/aspectcore/vpre/AspectCore.Extensions.Reflection.svg?style=flat-square</v>
      </c>
      <c r="B14770" t="str">
        <f t="shared" si="2644"/>
        <v>(https://www.myget.org/feed/aspectcore/package/nuget/AspectCore.Extensions.Reflection)</v>
      </c>
      <c r="C14770" t="s">
        <v>5116</v>
      </c>
      <c r="D14770" t="s">
        <v>1120</v>
      </c>
      <c r="E14770" t="str">
        <f t="shared" si="2636"/>
        <v>www.myget.org/feed/aspectcore/package/nuget/AspectCore.Extensions.Reflection)</v>
      </c>
      <c r="F14770" t="str">
        <f t="shared" si="2637"/>
        <v>www.myget.org</v>
      </c>
      <c r="I14770">
        <f t="shared" ref="I14770:I14772" si="2646">COUNTIF(F:F,F14770)</f>
        <v>20</v>
      </c>
    </row>
    <row r="14771" spans="1:9">
      <c r="A14771" t="str">
        <f t="shared" si="2642"/>
        <v>[myget](https://img.shields.io/myget/aspectcore/vpre/AspectCore.Extensions.DependencyInjection.svg?style=flat-square</v>
      </c>
      <c r="B14771" t="str">
        <f t="shared" si="2644"/>
        <v>(https://www.myget.org/feed/aspectcore/package/nuget/AspectCore.Extensions.DependencyInjection)</v>
      </c>
      <c r="C14771" t="s">
        <v>5119</v>
      </c>
      <c r="D14771" t="s">
        <v>1120</v>
      </c>
      <c r="E14771" t="str">
        <f t="shared" si="2636"/>
        <v>www.myget.org/feed/aspectcore/package/nuget/AspectCore.Extensions.DependencyInjection)</v>
      </c>
      <c r="F14771" t="str">
        <f t="shared" si="2637"/>
        <v>www.myget.org</v>
      </c>
      <c r="I14771">
        <f t="shared" si="2646"/>
        <v>20</v>
      </c>
    </row>
    <row r="14772" spans="1:9">
      <c r="A14772" t="str">
        <f t="shared" ref="A14772:A14803" si="2647">LEFT(C14772,FIND(")",C14772)-1)</f>
        <v>[myget](https://img.shields.io/myget/aspectcore/vpre/AspectCore.Extensions.Autofac.svg?style=flat-square</v>
      </c>
      <c r="B14772" t="str">
        <f t="shared" si="2644"/>
        <v>(https://www.myget.org/feed/aspectcore/package/nuget/AspectCore.Extensions.Autofac)</v>
      </c>
      <c r="C14772" t="s">
        <v>16592</v>
      </c>
      <c r="D14772" t="s">
        <v>1120</v>
      </c>
      <c r="E14772" t="str">
        <f t="shared" si="2636"/>
        <v>www.myget.org/feed/aspectcore/package/nuget/AspectCore.Extensions.Autofac)</v>
      </c>
      <c r="F14772" t="str">
        <f t="shared" si="2637"/>
        <v>www.myget.org</v>
      </c>
      <c r="I14772">
        <f t="shared" si="2646"/>
        <v>20</v>
      </c>
    </row>
    <row r="14773" spans="1:9">
      <c r="A14773" t="str">
        <f t="shared" si="2647"/>
        <v>![Twitter](https://img.shields.io/twitter/url/http/shields.io.svg?style=social</v>
      </c>
      <c r="B14773" t="str">
        <f t="shared" si="2644"/>
        <v>(https://twitter.com/intent/tweet?text=Wow%20Check%20Loklak%20on%20@gitHub%20@loklak_app%20@loklak_:%20https://github.com/loklak/loklak_server%20&amp;url=%5Bobject%20Object%5D)[</v>
      </c>
      <c r="C14773" t="s">
        <v>14157</v>
      </c>
      <c r="D14773" t="s">
        <v>1683</v>
      </c>
      <c r="E14773" t="str">
        <f t="shared" si="2636"/>
        <v>twitter.com/intent/tweet?text=Wow%20Check%20Loklak%20on%20@gitHub%20@loklak_app%20@loklak_:%20https://github.com/loklak/loklak_server%20&amp;url=%5Bobject%20Object%5D)[</v>
      </c>
      <c r="F14773" t="str">
        <f t="shared" si="2637"/>
        <v>twitter.com</v>
      </c>
      <c r="H14773" t="s">
        <v>16460</v>
      </c>
    </row>
    <row r="14774" spans="1:9">
      <c r="A14774" t="str">
        <f t="shared" si="2647"/>
        <v>![Twitter Follow](https://img.shields.io/twitter/follow/loklak_.svg?style=social&amp;label=Follow&amp;maxAge=2592000?style=flat-square</v>
      </c>
      <c r="B14774" t="str">
        <f t="shared" si="2644"/>
        <v>(https://twitter.com/loklak_)Development: [</v>
      </c>
      <c r="C14774" t="s">
        <v>14158</v>
      </c>
      <c r="D14774" t="s">
        <v>1683</v>
      </c>
      <c r="E14774" t="str">
        <f t="shared" si="2636"/>
        <v>twitter.com/loklak_)Development: [</v>
      </c>
      <c r="F14774" t="str">
        <f t="shared" si="2637"/>
        <v>twitter.com</v>
      </c>
      <c r="H14774" t="s">
        <v>16460</v>
      </c>
    </row>
    <row r="14775" spans="1:9">
      <c r="A14775" t="str">
        <f t="shared" si="2647"/>
        <v>[myget](https://img.shields.io/myget/aspectcore/vpre/AspectCore.Extensions.Windsor.svg?style=flat-square</v>
      </c>
      <c r="B14775" t="str">
        <f t="shared" si="2644"/>
        <v>(https://www.myget.org/feed/aspectcore/package/nuget/AspectCore.Extensions.Windsor)</v>
      </c>
      <c r="C14775" t="s">
        <v>5122</v>
      </c>
      <c r="D14775" t="s">
        <v>1120</v>
      </c>
      <c r="E14775" t="str">
        <f t="shared" si="2636"/>
        <v>www.myget.org/feed/aspectcore/package/nuget/AspectCore.Extensions.Windsor)</v>
      </c>
      <c r="F14775" t="str">
        <f t="shared" si="2637"/>
        <v>www.myget.org</v>
      </c>
      <c r="I14775">
        <f t="shared" ref="I14775:I14782" si="2648">COUNTIF(F:F,F14775)</f>
        <v>20</v>
      </c>
    </row>
    <row r="14776" spans="1:9">
      <c r="A14776" t="str">
        <f t="shared" si="2647"/>
        <v>[myget](https://img.shields.io/myget/aspectcore/vpre/AspectCore.Extensions.LightInject.svg?style=flat-square</v>
      </c>
      <c r="B14776" t="str">
        <f t="shared" si="2644"/>
        <v>(https://www.myget.org/feed/aspectcore/package/nuget/AspectCore.Extensions.LightInject)</v>
      </c>
      <c r="C14776" t="s">
        <v>5124</v>
      </c>
      <c r="D14776" t="s">
        <v>1120</v>
      </c>
      <c r="E14776" t="str">
        <f t="shared" si="2636"/>
        <v>www.myget.org/feed/aspectcore/package/nuget/AspectCore.Extensions.LightInject)</v>
      </c>
      <c r="F14776" t="str">
        <f t="shared" si="2637"/>
        <v>www.myget.org</v>
      </c>
      <c r="I14776">
        <f t="shared" si="2648"/>
        <v>20</v>
      </c>
    </row>
    <row r="14777" spans="1:9">
      <c r="A14777" t="str">
        <f t="shared" si="2647"/>
        <v>[myget](https://img.shields.io/myget/aspectcore/vpre/AspectCore.Extensions.Hosting.svg?style=flat-square</v>
      </c>
      <c r="B14777" t="str">
        <f t="shared" si="2644"/>
        <v>(https://www.myget.org/feed/aspectcore/package/nuget/AspectCore.Extensions.Hosting)</v>
      </c>
      <c r="C14777" t="s">
        <v>5126</v>
      </c>
      <c r="D14777" t="s">
        <v>1120</v>
      </c>
      <c r="E14777" t="str">
        <f t="shared" si="2636"/>
        <v>www.myget.org/feed/aspectcore/package/nuget/AspectCore.Extensions.Hosting)</v>
      </c>
      <c r="F14777" t="str">
        <f t="shared" si="2637"/>
        <v>www.myget.org</v>
      </c>
      <c r="I14777">
        <f t="shared" si="2648"/>
        <v>20</v>
      </c>
    </row>
    <row r="14778" spans="1:9">
      <c r="A14778" t="str">
        <f t="shared" si="2647"/>
        <v>[MyGet Package](https://img.shields.io/myget/caliburn-micro-builds/v/caliburn.micro.svg?label=caliburn.micro&amp;logo=nuget&amp;logoColor=white&amp;&amp;style=for-the-badge&amp;colorB=2B7DCC</v>
      </c>
      <c r="B14778" t="str">
        <f t="shared" si="2644"/>
        <v xml:space="preserve">(https://www.myget.org/feed/caliburn-micro-builds/package/nuget/Caliburn.Micro)NuGet  </v>
      </c>
      <c r="C14778" t="s">
        <v>6870</v>
      </c>
      <c r="D14778" t="s">
        <v>1120</v>
      </c>
      <c r="E14778" t="str">
        <f t="shared" si="2636"/>
        <v xml:space="preserve">www.myget.org/feed/caliburn-micro-builds/package/nuget/Caliburn.Micro)NuGet  </v>
      </c>
      <c r="F14778" t="str">
        <f t="shared" si="2637"/>
        <v>www.myget.org</v>
      </c>
      <c r="I14778">
        <f t="shared" si="2648"/>
        <v>20</v>
      </c>
    </row>
    <row r="14779" spans="1:9">
      <c r="A14779" t="str">
        <f t="shared" si="2647"/>
        <v>[StackExchange.Redis MyGet](https://img.shields.io/myget/stackoverflow/vpre/StackExchange.Redis.svg</v>
      </c>
      <c r="B14779" t="str">
        <f t="shared" si="2644"/>
        <v xml:space="preserve">(https://www.myget.org/feed/stackoverflow/package/nuget/StackExchange.Redis) </v>
      </c>
      <c r="C14779" t="s">
        <v>6884</v>
      </c>
      <c r="D14779" t="s">
        <v>1120</v>
      </c>
      <c r="E14779" t="str">
        <f t="shared" si="2636"/>
        <v xml:space="preserve">www.myget.org/feed/stackoverflow/package/nuget/StackExchange.Redis) </v>
      </c>
      <c r="F14779" t="str">
        <f t="shared" si="2637"/>
        <v>www.myget.org</v>
      </c>
      <c r="I14779">
        <f t="shared" si="2648"/>
        <v>20</v>
      </c>
    </row>
    <row r="14780" spans="1:9">
      <c r="A14780" t="str">
        <f t="shared" si="2647"/>
        <v>[MyGet PreRelease Status](http://img.shields.io/myget/nettopologysuite/vpre/NetTopologySuite.svg?style=flat</v>
      </c>
      <c r="B14780" t="str">
        <f t="shared" si="2644"/>
        <v xml:space="preserve">(https://www.myget.org/feed/nettopologysuite/package/nuget/NetTopologySuite) </v>
      </c>
      <c r="C14780" t="s">
        <v>5702</v>
      </c>
      <c r="D14780" t="s">
        <v>1120</v>
      </c>
      <c r="E14780" t="str">
        <f t="shared" si="2636"/>
        <v xml:space="preserve">www.myget.org/feed/nettopologysuite/package/nuget/NetTopologySuite) </v>
      </c>
      <c r="F14780" t="str">
        <f t="shared" si="2637"/>
        <v>www.myget.org</v>
      </c>
      <c r="I14780">
        <f t="shared" si="2648"/>
        <v>20</v>
      </c>
    </row>
    <row r="14781" spans="1:9">
      <c r="A14781" t="str">
        <f t="shared" si="2647"/>
        <v>[protobuf-net MyGet](https://img.shields.io/myget/protobuf-net/vpre/protobuf-net.svg</v>
      </c>
      <c r="B14781" t="str">
        <f t="shared" si="2644"/>
        <v xml:space="preserve">(https://www.myget.org/feed/protobuf-net/package/nuget/protobuf-net)  </v>
      </c>
      <c r="C14781" t="s">
        <v>6936</v>
      </c>
      <c r="D14781" t="s">
        <v>1120</v>
      </c>
      <c r="E14781" t="str">
        <f t="shared" si="2636"/>
        <v xml:space="preserve">www.myget.org/feed/protobuf-net/package/nuget/protobuf-net)  </v>
      </c>
      <c r="F14781" t="str">
        <f t="shared" si="2637"/>
        <v>www.myget.org</v>
      </c>
      <c r="I14781">
        <f t="shared" si="2648"/>
        <v>20</v>
      </c>
    </row>
    <row r="14782" spans="1:9">
      <c r="A14782" t="str">
        <f t="shared" si="2647"/>
        <v>[MyGet](https://img.shields.io/myget/nswag/v/NSwag.Core.svg?label=preview%20nuget</v>
      </c>
      <c r="B14782" t="str">
        <f t="shared" si="2644"/>
        <v>(https://www.myget.org/feed/Packages/nswag)</v>
      </c>
      <c r="C14782" t="s">
        <v>5870</v>
      </c>
      <c r="D14782" t="s">
        <v>1120</v>
      </c>
      <c r="E14782" t="str">
        <f t="shared" si="2636"/>
        <v>www.myget.org/feed/Packages/nswag)</v>
      </c>
      <c r="F14782" t="str">
        <f t="shared" si="2637"/>
        <v>www.myget.org</v>
      </c>
      <c r="I14782">
        <f t="shared" si="2648"/>
        <v>20</v>
      </c>
    </row>
    <row r="14783" spans="1:9">
      <c r="A14783" t="e">
        <f t="shared" si="2647"/>
        <v>#VALUE!</v>
      </c>
      <c r="C14783" t="s">
        <v>14166</v>
      </c>
      <c r="D14783" t="s">
        <v>1683</v>
      </c>
      <c r="E14783" t="str">
        <f t="shared" si="2636"/>
        <v/>
      </c>
      <c r="F14783" t="e">
        <f t="shared" si="2637"/>
        <v>#VALUE!</v>
      </c>
      <c r="H14783" t="s">
        <v>16464</v>
      </c>
    </row>
    <row r="14784" spans="1:9">
      <c r="A14784" t="e">
        <f t="shared" si="2647"/>
        <v>#VALUE!</v>
      </c>
      <c r="C14784" t="s">
        <v>14167</v>
      </c>
      <c r="D14784" t="s">
        <v>1683</v>
      </c>
      <c r="E14784" t="str">
        <f t="shared" si="2636"/>
        <v/>
      </c>
      <c r="F14784" t="e">
        <f t="shared" si="2637"/>
        <v>#VALUE!</v>
      </c>
      <c r="H14784" t="s">
        <v>16464</v>
      </c>
    </row>
    <row r="14785" spans="1:9">
      <c r="A14785" t="str">
        <f t="shared" si="2647"/>
        <v>![Backers on Open Collective](https://opencollective.com/react-native-camera/backers/badge.svg</v>
      </c>
      <c r="B14785" t="str">
        <f>MID(C14785,FIND(")](",C14785)+2,1000)</f>
        <v>(backers) [</v>
      </c>
      <c r="C14785" t="s">
        <v>14168</v>
      </c>
      <c r="D14785" t="s">
        <v>1683</v>
      </c>
      <c r="E14785" t="str">
        <f t="shared" si="2636"/>
        <v>(backers) [</v>
      </c>
      <c r="F14785" t="e">
        <f t="shared" si="2637"/>
        <v>#VALUE!</v>
      </c>
      <c r="H14785" t="s">
        <v>16464</v>
      </c>
    </row>
    <row r="14786" spans="1:9">
      <c r="A14786" t="str">
        <f t="shared" si="2647"/>
        <v>![Sponsors on Open Collective](https://opencollective.com/react-native-camera/sponsors/badge.svg</v>
      </c>
      <c r="B14786" t="str">
        <f>MID(C14786,FIND(")](",C14786)+2,1000)</f>
        <v>(sponsors) [</v>
      </c>
      <c r="C14786" t="s">
        <v>14169</v>
      </c>
      <c r="D14786" t="s">
        <v>1683</v>
      </c>
      <c r="E14786" t="str">
        <f t="shared" ref="E14786:E14849" si="2649">SUBSTITUTE(SUBSTITUTE(B14786,"(https://",""), "(http://", "")</f>
        <v>(sponsors) [</v>
      </c>
      <c r="F14786" t="e">
        <f t="shared" ref="F14786:F14849" si="2650">LEFT(E14786,FIND("/", E14786)-1)</f>
        <v>#VALUE!</v>
      </c>
      <c r="H14786" t="s">
        <v>16464</v>
      </c>
    </row>
    <row r="14787" spans="1:9">
      <c r="A14787" t="str">
        <f t="shared" si="2647"/>
        <v>[MyGet](https://img.shields.io/myget/jint/vpre/jint.svg?label=MyGet</v>
      </c>
      <c r="B14787" t="str">
        <f>MID(C14787,FIND(")](",C14787)+2,1000)</f>
        <v>(https://www.myget.org/feed/jint/package/nuget/Jint)</v>
      </c>
      <c r="C14787" t="s">
        <v>5900</v>
      </c>
      <c r="D14787" t="s">
        <v>1120</v>
      </c>
      <c r="E14787" t="str">
        <f t="shared" si="2649"/>
        <v>www.myget.org/feed/jint/package/nuget/Jint)</v>
      </c>
      <c r="F14787" t="str">
        <f t="shared" si="2650"/>
        <v>www.myget.org</v>
      </c>
      <c r="I14787">
        <f t="shared" ref="I14787:I14789" si="2651">COUNTIF(F:F,F14787)</f>
        <v>20</v>
      </c>
    </row>
    <row r="14788" spans="1:9">
      <c r="A14788" t="str">
        <f t="shared" si="2647"/>
        <v>[MyGet](https://img.shields.io/myget/mqttnet/v/mqttnet?color=orange&amp;label=MyGet-Preview</v>
      </c>
      <c r="B14788" t="str">
        <f>MID(C14788,FIND(")](",C14788)+2,1000)</f>
        <v>(https://www.myget.org/feed/mqttnet/package/nuget/MQTTnet)</v>
      </c>
      <c r="C14788" t="s">
        <v>5907</v>
      </c>
      <c r="D14788" t="s">
        <v>1120</v>
      </c>
      <c r="E14788" t="str">
        <f t="shared" si="2649"/>
        <v>www.myget.org/feed/mqttnet/package/nuget/MQTTnet)</v>
      </c>
      <c r="F14788" t="str">
        <f t="shared" si="2650"/>
        <v>www.myget.org</v>
      </c>
      <c r="I14788">
        <f t="shared" si="2651"/>
        <v>20</v>
      </c>
    </row>
    <row r="14789" spans="1:9">
      <c r="A14789" t="str">
        <f t="shared" si="2647"/>
        <v>[MyGet](https://img.shields.io/myget/njsonschema/v/NJsonSchema.svg?label=preview%20nuget</v>
      </c>
      <c r="B14789" t="str">
        <f>MID(C14789,FIND(")](",C14789)+2,1000)</f>
        <v>(https://www.myget.org/feed/Packages/njsonschema)</v>
      </c>
      <c r="C14789" t="s">
        <v>5929</v>
      </c>
      <c r="D14789" t="s">
        <v>1120</v>
      </c>
      <c r="E14789" t="str">
        <f t="shared" si="2649"/>
        <v>www.myget.org/feed/Packages/njsonschema)</v>
      </c>
      <c r="F14789" t="str">
        <f t="shared" si="2650"/>
        <v>www.myget.org</v>
      </c>
      <c r="I14789">
        <f t="shared" si="2651"/>
        <v>20</v>
      </c>
    </row>
    <row r="14790" spans="1:9">
      <c r="A14790" t="str">
        <f t="shared" si="2647"/>
        <v>![5j2jduk](https://cloud.githubusercontent.com/assets/2302315/22190752/6bc6ccd0-e0da-11e6-8e2f-6f22a3567a57.gif</v>
      </c>
      <c r="C14790" t="s">
        <v>14173</v>
      </c>
      <c r="D14790" t="s">
        <v>1683</v>
      </c>
      <c r="E14790" t="str">
        <f t="shared" si="2649"/>
        <v/>
      </c>
      <c r="F14790" t="e">
        <f t="shared" si="2650"/>
        <v>#VALUE!</v>
      </c>
      <c r="H14790" t="s">
        <v>16464</v>
      </c>
    </row>
    <row r="14791" spans="1:9">
      <c r="A14791" t="str">
        <f t="shared" si="2647"/>
        <v>[next patch](https://img.shields.io/myget/npgsql/v/npgsql.svg?label=next%20patch</v>
      </c>
      <c r="B14791" t="str">
        <f>MID(C14791,FIND(")](",C14791)+2,1000)</f>
        <v>(https://www.myget.org/feed/npgsql/package/nuget/Npgsql)</v>
      </c>
      <c r="C14791" t="s">
        <v>6256</v>
      </c>
      <c r="D14791" t="s">
        <v>1120</v>
      </c>
      <c r="E14791" t="str">
        <f t="shared" si="2649"/>
        <v>www.myget.org/feed/npgsql/package/nuget/Npgsql)</v>
      </c>
      <c r="F14791" t="str">
        <f t="shared" si="2650"/>
        <v>www.myget.org</v>
      </c>
      <c r="I14791">
        <f>COUNTIF(F:F,F14791)</f>
        <v>20</v>
      </c>
    </row>
    <row r="14792" spans="1:9">
      <c r="A14792" t="str">
        <f t="shared" si="2647"/>
        <v>![Maven Central](https://img.shields.io/maven-central/v/one.util/streamex.svg</v>
      </c>
      <c r="B14792" t="str">
        <f>MID(C14792,FIND(")](",C14792)+2,1000)</f>
        <v>(https://maven-badges.herokuapp.com/maven-central/one.util/streamex/)[</v>
      </c>
      <c r="C14792" t="s">
        <v>14175</v>
      </c>
      <c r="D14792" t="s">
        <v>1683</v>
      </c>
      <c r="E14792" t="str">
        <f t="shared" si="2649"/>
        <v>maven-badges.herokuapp.com/maven-central/one.util/streamex/)[</v>
      </c>
      <c r="F14792" t="str">
        <f t="shared" si="2650"/>
        <v>maven-badges.herokuapp.com</v>
      </c>
      <c r="H14792" t="s">
        <v>16461</v>
      </c>
    </row>
    <row r="14793" spans="1:9">
      <c r="A14793" t="str">
        <f t="shared" si="2647"/>
        <v>[AntDesign](https://img.shields.io/myget/ant-design-blazor/vpre/AntDesign?style=flat-square</v>
      </c>
      <c r="B14793" t="str">
        <f>MID(C14793,FIND(")](",C14793)+2,1000)</f>
        <v>(https://www.myget.org/feed/ant-design-blazor/package/nuget/AntDesign)</v>
      </c>
      <c r="C14793" t="s">
        <v>7350</v>
      </c>
      <c r="D14793" t="s">
        <v>1120</v>
      </c>
      <c r="E14793" t="str">
        <f t="shared" si="2649"/>
        <v>www.myget.org/feed/ant-design-blazor/package/nuget/AntDesign)</v>
      </c>
      <c r="F14793" t="str">
        <f t="shared" si="2650"/>
        <v>www.myget.org</v>
      </c>
      <c r="I14793">
        <f t="shared" ref="I14793:I14794" si="2652">COUNTIF(F:F,F14793)</f>
        <v>20</v>
      </c>
    </row>
    <row r="14794" spans="1:9">
      <c r="A14794" t="str">
        <f t="shared" si="2647"/>
        <v>[MyGet](https://img.shields.io/myget/blazorise/vpre/blazorise.svg?label=myget</v>
      </c>
      <c r="B14794" t="str">
        <f>MID(C14794,FIND(")](",C14794)+2,1000)</f>
        <v>(https://www.myget.org/gallery/blazorise)</v>
      </c>
      <c r="C14794" t="s">
        <v>6429</v>
      </c>
      <c r="D14794" t="s">
        <v>1120</v>
      </c>
      <c r="E14794" t="str">
        <f t="shared" si="2649"/>
        <v>www.myget.org/gallery/blazorise)</v>
      </c>
      <c r="F14794" t="str">
        <f t="shared" si="2650"/>
        <v>www.myget.org</v>
      </c>
      <c r="I14794">
        <f t="shared" si="2652"/>
        <v>20</v>
      </c>
    </row>
    <row r="14795" spans="1:9">
      <c r="A14795" t="str">
        <f t="shared" si="2647"/>
        <v>![Coverage Status](https://coveralls.io/repos/amaembo/streamex/badge.svg?branch=master&amp;service=github</v>
      </c>
      <c r="B14795" t="str">
        <f>MID(C14795,FIND(")](",C14795)+2,1000)</f>
        <v>(https://coveralls.io/github/amaembo/streamex?branch=master)</v>
      </c>
      <c r="C14795" t="s">
        <v>14178</v>
      </c>
      <c r="D14795" t="s">
        <v>1683</v>
      </c>
      <c r="E14795" t="str">
        <f t="shared" si="2649"/>
        <v>coveralls.io/github/amaembo/streamex?branch=master)</v>
      </c>
      <c r="F14795" t="str">
        <f t="shared" si="2650"/>
        <v>coveralls.io</v>
      </c>
      <c r="H14795" t="s">
        <v>16457</v>
      </c>
    </row>
    <row r="14796" spans="1:9">
      <c r="A14796" t="str">
        <f t="shared" si="2647"/>
        <v>![alipay](https://images.gitee.com/uploads/images/2021/0223/115428_99d1cc7f_82603.png</v>
      </c>
      <c r="C14796" t="s">
        <v>1230</v>
      </c>
      <c r="D14796" t="s">
        <v>1683</v>
      </c>
      <c r="E14796" t="str">
        <f t="shared" si="2649"/>
        <v/>
      </c>
      <c r="F14796" t="e">
        <f t="shared" si="2650"/>
        <v>#VALUE!</v>
      </c>
      <c r="H14796" t="s">
        <v>16464</v>
      </c>
    </row>
    <row r="14797" spans="1:9">
      <c r="A14797" t="str">
        <f t="shared" si="2647"/>
        <v>![wechat](https://images.gitee.com/uploads/images/2021/0223/115526_552f1c6a_82603.png</v>
      </c>
      <c r="C14797" t="s">
        <v>1231</v>
      </c>
      <c r="D14797" t="s">
        <v>1683</v>
      </c>
      <c r="E14797" t="str">
        <f t="shared" si="2649"/>
        <v/>
      </c>
      <c r="F14797" t="e">
        <f t="shared" si="2650"/>
        <v>#VALUE!</v>
      </c>
      <c r="H14797" t="s">
        <v>16464</v>
      </c>
    </row>
    <row r="14798" spans="1:9">
      <c r="A14798" t="str">
        <f t="shared" si="2647"/>
        <v>![](./snapshot/1.png</v>
      </c>
      <c r="C14798" t="s">
        <v>1232</v>
      </c>
      <c r="D14798" t="s">
        <v>1683</v>
      </c>
      <c r="E14798" t="str">
        <f t="shared" si="2649"/>
        <v/>
      </c>
      <c r="F14798" t="e">
        <f t="shared" si="2650"/>
        <v>#VALUE!</v>
      </c>
      <c r="H14798" t="s">
        <v>16464</v>
      </c>
    </row>
    <row r="14799" spans="1:9">
      <c r="A14799" t="str">
        <f t="shared" si="2647"/>
        <v>![](./snapshot/2.png</v>
      </c>
      <c r="C14799" t="s">
        <v>1233</v>
      </c>
      <c r="D14799" t="s">
        <v>1683</v>
      </c>
      <c r="E14799" t="str">
        <f t="shared" si="2649"/>
        <v/>
      </c>
      <c r="F14799" t="e">
        <f t="shared" si="2650"/>
        <v>#VALUE!</v>
      </c>
      <c r="H14799" t="s">
        <v>16464</v>
      </c>
    </row>
    <row r="14800" spans="1:9">
      <c r="A14800" t="str">
        <f t="shared" si="2647"/>
        <v>![](./snapshot/3.png</v>
      </c>
      <c r="C14800" t="s">
        <v>14179</v>
      </c>
      <c r="D14800" t="s">
        <v>1683</v>
      </c>
      <c r="E14800" t="str">
        <f t="shared" si="2649"/>
        <v/>
      </c>
      <c r="F14800" t="e">
        <f t="shared" si="2650"/>
        <v>#VALUE!</v>
      </c>
      <c r="H14800" t="s">
        <v>16464</v>
      </c>
    </row>
    <row r="14801" spans="1:9">
      <c r="A14801" t="str">
        <f t="shared" si="2647"/>
        <v>![Continuous integration build](https://github.com/cincheo/jsweet/workflows/Continuous%20integration%20build/badge.svg</v>
      </c>
      <c r="B14801" t="str">
        <f>MID(C14801,FIND(")](",C14801)+2,1000)</f>
        <v xml:space="preserve">(https://github.com/cincheo/jsweet/actions?query=workflow%3A%22Continuous+integration+build%22) [ </v>
      </c>
      <c r="C14801" t="s">
        <v>14180</v>
      </c>
      <c r="D14801" t="s">
        <v>1683</v>
      </c>
      <c r="E14801" t="str">
        <f t="shared" si="2649"/>
        <v xml:space="preserve">github.com/cincheo/jsweet/actions?query=workflow%3A%22Continuous+integration+build%22) [ </v>
      </c>
      <c r="F14801" t="str">
        <f t="shared" si="2650"/>
        <v>github.com</v>
      </c>
      <c r="G14801" t="s">
        <v>16451</v>
      </c>
      <c r="H14801" t="s">
        <v>16455</v>
      </c>
    </row>
    <row r="14802" spans="1:9">
      <c r="A14802" t="str">
        <f t="shared" si="2647"/>
        <v>![Download](https://api.bintray.com/packages/jsweet/maven/jsweet-transpiler/images/download.svg?version=3.0.0</v>
      </c>
      <c r="C14802" t="s">
        <v>14181</v>
      </c>
      <c r="D14802" t="s">
        <v>1683</v>
      </c>
      <c r="E14802" t="str">
        <f t="shared" si="2649"/>
        <v/>
      </c>
      <c r="F14802" t="e">
        <f t="shared" si="2650"/>
        <v>#VALUE!</v>
      </c>
      <c r="H14802" t="s">
        <v>16464</v>
      </c>
    </row>
    <row r="14803" spans="1:9">
      <c r="A14803" t="str">
        <f t="shared" si="2647"/>
        <v>![EssentialsX](https://i.imgur.com/CP4SZpB.png</v>
      </c>
      <c r="B14803" t="str">
        <f>MID(C14803,FIND(")](",C14803)+2,1000)</f>
        <v>(https://essentialsx.net)If you can't make a donation, don't worry! There are lots of other ways to contribute:[</v>
      </c>
      <c r="C14803" t="s">
        <v>14182</v>
      </c>
      <c r="D14803" t="s">
        <v>1683</v>
      </c>
      <c r="E14803" t="str">
        <f t="shared" si="2649"/>
        <v>essentialsx.net)If you can't make a donation, don't worry! There are lots of other ways to contribute:[</v>
      </c>
      <c r="F14803" t="e">
        <f t="shared" si="2650"/>
        <v>#VALUE!</v>
      </c>
      <c r="H14803" t="s">
        <v>16464</v>
      </c>
    </row>
    <row r="14804" spans="1:9">
      <c r="A14804" t="str">
        <f t="shared" ref="A14804:A14813" si="2653">LEFT(C14804,FIND(")",C14804)-1)</f>
        <v>![Join the chat at https://gitter.im/yahoo/squidb](https://badges.gitter.im/yahoo/squidb.svg</v>
      </c>
      <c r="B14804" t="str">
        <f>MID(C14804,FIND(")](",C14804)+2,1000)</f>
        <v>(https://gitter.im/yahoo/squidb?utm_source=badge&amp;utm_medium=badge&amp;utm_campaign=pr-badge&amp;utm_content=badge) [</v>
      </c>
      <c r="C14804" t="s">
        <v>14183</v>
      </c>
      <c r="D14804" t="s">
        <v>1683</v>
      </c>
      <c r="E14804" t="str">
        <f t="shared" si="2649"/>
        <v>gitter.im/yahoo/squidb?utm_source=badge&amp;utm_medium=badge&amp;utm_campaign=pr-badge&amp;utm_content=badge) [</v>
      </c>
      <c r="F14804" t="str">
        <f t="shared" si="2650"/>
        <v>gitter.im</v>
      </c>
      <c r="H14804" t="s">
        <v>16460</v>
      </c>
    </row>
    <row r="14805" spans="1:9">
      <c r="A14805" t="str">
        <f t="shared" si="2653"/>
        <v>[MyGet](https://img.shields.io/myget/blazorise/vpre/blazorise.svg?label=myget</v>
      </c>
      <c r="B14805" t="str">
        <f>MID(C14805,FIND(")](",C14805)+2,1000)</f>
        <v>(https://www.myget.org/gallery/blazorise)</v>
      </c>
      <c r="C14805" t="s">
        <v>6429</v>
      </c>
      <c r="D14805" t="s">
        <v>1120</v>
      </c>
      <c r="E14805" t="str">
        <f t="shared" si="2649"/>
        <v>www.myget.org/gallery/blazorise)</v>
      </c>
      <c r="F14805" t="str">
        <f t="shared" si="2650"/>
        <v>www.myget.org</v>
      </c>
      <c r="I14805">
        <f>COUNTIF(F:F,F14805)</f>
        <v>20</v>
      </c>
    </row>
    <row r="14806" spans="1:9">
      <c r="A14806" t="str">
        <f t="shared" si="2653"/>
        <v>![Download](https://api.bintray.com/packages/yahoo/maven/squidb/images/download.svg</v>
      </c>
      <c r="C14806" t="s">
        <v>14185</v>
      </c>
      <c r="D14806" t="s">
        <v>1683</v>
      </c>
      <c r="E14806" t="str">
        <f t="shared" si="2649"/>
        <v/>
      </c>
      <c r="F14806" t="e">
        <f t="shared" si="2650"/>
        <v>#VALUE!</v>
      </c>
      <c r="H14806" t="s">
        <v>16464</v>
      </c>
    </row>
    <row r="14807" spans="1:9">
      <c r="A14807" t="str">
        <f t="shared" si="2653"/>
        <v>![Scala and Java build](https://github.com/apache/sedona/actions/workflows/java.yml/badge.svg</v>
      </c>
      <c r="B14807" t="str">
        <f t="shared" ref="B14807:B14827" si="2654">MID(C14807,FIND(")](",C14807)+2,1000)</f>
        <v>(https://github.com/apache/sedona/actions/workflows/java.yml) [</v>
      </c>
      <c r="C14807" t="s">
        <v>14186</v>
      </c>
      <c r="D14807" t="s">
        <v>1683</v>
      </c>
      <c r="E14807" t="str">
        <f t="shared" si="2649"/>
        <v>github.com/apache/sedona/actions/workflows/java.yml) [</v>
      </c>
      <c r="F14807" t="str">
        <f t="shared" si="2650"/>
        <v>github.com</v>
      </c>
      <c r="G14807" t="s">
        <v>16451</v>
      </c>
      <c r="H14807" t="s">
        <v>16455</v>
      </c>
    </row>
    <row r="14808" spans="1:9">
      <c r="A14808" t="str">
        <f t="shared" si="2653"/>
        <v>![Python build](https://github.com/apache/sedona/actions/workflows/python.yml/badge.svg</v>
      </c>
      <c r="B14808" t="str">
        <f t="shared" si="2654"/>
        <v>(https://github.com/apache/sedona/actions/workflows/python.yml) [</v>
      </c>
      <c r="C14808" t="s">
        <v>14187</v>
      </c>
      <c r="D14808" t="s">
        <v>1683</v>
      </c>
      <c r="E14808" t="str">
        <f t="shared" si="2649"/>
        <v>github.com/apache/sedona/actions/workflows/python.yml) [</v>
      </c>
      <c r="F14808" t="str">
        <f t="shared" si="2650"/>
        <v>github.com</v>
      </c>
      <c r="G14808" t="s">
        <v>16451</v>
      </c>
      <c r="H14808" t="s">
        <v>16455</v>
      </c>
    </row>
    <row r="14809" spans="1:9">
      <c r="A14809" t="str">
        <f t="shared" si="2653"/>
        <v>![R build](https://github.com/apache/sedona/actions/workflows/r.yml/badge.svg</v>
      </c>
      <c r="B14809" t="str">
        <f t="shared" si="2654"/>
        <v>(https://github.com/apache/sedona/actions/workflows/r.yml) [</v>
      </c>
      <c r="C14809" t="s">
        <v>14188</v>
      </c>
      <c r="D14809" t="s">
        <v>1683</v>
      </c>
      <c r="E14809" t="str">
        <f t="shared" si="2649"/>
        <v>github.com/apache/sedona/actions/workflows/r.yml) [</v>
      </c>
      <c r="F14809" t="str">
        <f t="shared" si="2650"/>
        <v>github.com</v>
      </c>
      <c r="G14809" t="s">
        <v>16451</v>
      </c>
      <c r="H14809" t="s">
        <v>16455</v>
      </c>
    </row>
    <row r="14810" spans="1:9">
      <c r="A14810" t="str">
        <f t="shared" si="2653"/>
        <v>![Example project build](https://github.com/apache/sedona/actions/workflows/example.yml/badge.svg</v>
      </c>
      <c r="B14810" t="str">
        <f t="shared" si="2654"/>
        <v>(https://github.com/apache/sedona/actions/workflows/example.yml) [</v>
      </c>
      <c r="C14810" t="s">
        <v>14189</v>
      </c>
      <c r="D14810" t="s">
        <v>1683</v>
      </c>
      <c r="E14810" t="str">
        <f t="shared" si="2649"/>
        <v>github.com/apache/sedona/actions/workflows/example.yml) [</v>
      </c>
      <c r="F14810" t="str">
        <f t="shared" si="2650"/>
        <v>github.com</v>
      </c>
      <c r="G14810" t="s">
        <v>16451</v>
      </c>
      <c r="H14810" t="s">
        <v>16455</v>
      </c>
    </row>
    <row r="14811" spans="1:9">
      <c r="A14811" t="str">
        <f t="shared" si="2653"/>
        <v>![Docs build](https://github.com/apache/sedona/actions/workflows/docs.yml/badge.svg</v>
      </c>
      <c r="B14811" t="str">
        <f t="shared" si="2654"/>
        <v>(https://github.com/apache/sedona/actions/workflows/docs.yml)Click [</v>
      </c>
      <c r="C14811" t="s">
        <v>14190</v>
      </c>
      <c r="D14811" t="s">
        <v>1683</v>
      </c>
      <c r="E14811" t="str">
        <f t="shared" si="2649"/>
        <v>github.com/apache/sedona/actions/workflows/docs.yml)Click [</v>
      </c>
      <c r="F14811" t="str">
        <f t="shared" si="2650"/>
        <v>github.com</v>
      </c>
      <c r="G14811" t="s">
        <v>16451</v>
      </c>
      <c r="H14811" t="s">
        <v>16455</v>
      </c>
    </row>
    <row r="14812" spans="1:9">
      <c r="A14812" t="str">
        <f t="shared" si="2653"/>
        <v>![NamSor](https://openapi-generator.tech/img/companies/namsor.png</v>
      </c>
      <c r="B14812" t="str">
        <f t="shared" si="2654"/>
        <v>(https://www.namsor.com/?utm_source=openapi_generator&amp;utm_medium=github_webpage&amp;utm_campaign=sponsor)[</v>
      </c>
      <c r="C14812" t="s">
        <v>15175</v>
      </c>
      <c r="D14812" t="s">
        <v>1683</v>
      </c>
      <c r="E14812" t="str">
        <f t="shared" si="2649"/>
        <v>www.namsor.com/?utm_source=openapi_generator&amp;utm_medium=github_webpage&amp;utm_campaign=sponsor)[</v>
      </c>
      <c r="F14812" t="str">
        <f t="shared" si="2650"/>
        <v>www.namsor.com</v>
      </c>
      <c r="I14812">
        <f t="shared" ref="I14812:I14826" si="2655">COUNTIF(F:F,F14812)</f>
        <v>1</v>
      </c>
    </row>
    <row r="14813" spans="1:9">
      <c r="A14813" t="str">
        <f t="shared" si="2653"/>
        <v>[nimoyd_smaller](https://user-images.githubusercontent.com/16416509/178142672-340bac2c-628a-4610-bbf1-8f718cb5b033.jpg</v>
      </c>
      <c r="B14813" t="str">
        <f t="shared" si="2654"/>
        <v>(https://www.nimoyd.com/)</v>
      </c>
      <c r="C14813" t="s">
        <v>7368</v>
      </c>
      <c r="D14813" t="s">
        <v>1120</v>
      </c>
      <c r="E14813" t="str">
        <f t="shared" si="2649"/>
        <v>www.nimoyd.com/)</v>
      </c>
      <c r="F14813" t="str">
        <f t="shared" si="2650"/>
        <v>www.nimoyd.com</v>
      </c>
      <c r="I14813">
        <f t="shared" si="2655"/>
        <v>2</v>
      </c>
    </row>
    <row r="14814" spans="1:9">
      <c r="A14814" t="str">
        <f>LEFT(C14814,FIND(")]",C14814)-1)</f>
        <v>[nimoyd_smaller](https://user-images.githubusercontent.com/16416509/178142672-340bac2c-628a-4610-bbf1-8f718cb5b033.jpg</v>
      </c>
      <c r="B14814" t="str">
        <f t="shared" si="2654"/>
        <v>(https://www.nimoyd.com/)_Soon to be released for PC &amp; mobile!_</v>
      </c>
      <c r="C14814" t="s">
        <v>6280</v>
      </c>
      <c r="D14814" t="s">
        <v>1120</v>
      </c>
      <c r="E14814" t="str">
        <f t="shared" si="2649"/>
        <v>www.nimoyd.com/)_Soon to be released for PC &amp; mobile!_</v>
      </c>
      <c r="F14814" t="str">
        <f t="shared" si="2650"/>
        <v>www.nimoyd.com</v>
      </c>
      <c r="I14814">
        <f t="shared" si="2655"/>
        <v>2</v>
      </c>
    </row>
    <row r="14815" spans="1:9">
      <c r="A14815" t="str">
        <f t="shared" ref="A14815:A14821" si="2656">LEFT(C14815,FIND(")",C14815)-1)</f>
        <v>![npm download](https://img.shields.io/npm/dm/opencv4nodejs.svg?style=flat</v>
      </c>
      <c r="B14815" t="str">
        <f t="shared" si="2654"/>
        <v>(https://www.npmjs.com/package/opencv4nodejs)</v>
      </c>
      <c r="C14815" t="s">
        <v>3218</v>
      </c>
      <c r="D14815" t="s">
        <v>1119</v>
      </c>
      <c r="E14815" t="str">
        <f t="shared" si="2649"/>
        <v>www.npmjs.com/package/opencv4nodejs)</v>
      </c>
      <c r="F14815" t="str">
        <f t="shared" si="2650"/>
        <v>www.npmjs.com</v>
      </c>
      <c r="I14815">
        <f t="shared" si="2655"/>
        <v>25</v>
      </c>
    </row>
    <row r="14816" spans="1:9">
      <c r="A14816" t="str">
        <f t="shared" si="2656"/>
        <v>![npm](https://img.shields.io/npm/v/react-native-pdf.svg?style=flat-square</v>
      </c>
      <c r="B14816" t="str">
        <f t="shared" si="2654"/>
        <v xml:space="preserve">(https://www.npmjs.com/package/react-native-pdf)  </v>
      </c>
      <c r="C14816" t="s">
        <v>4533</v>
      </c>
      <c r="D14816" t="s">
        <v>1119</v>
      </c>
      <c r="E14816" t="str">
        <f t="shared" si="2649"/>
        <v xml:space="preserve">www.npmjs.com/package/react-native-pdf)  </v>
      </c>
      <c r="F14816" t="str">
        <f t="shared" si="2650"/>
        <v>www.npmjs.com</v>
      </c>
      <c r="I14816">
        <f t="shared" si="2655"/>
        <v>25</v>
      </c>
    </row>
    <row r="14817" spans="1:9">
      <c r="A14817" t="str">
        <f t="shared" si="2656"/>
        <v>![npm version](https://badge.fury.io/js/weex-vue-render.svg</v>
      </c>
      <c r="B14817" t="str">
        <f t="shared" si="2654"/>
        <v xml:space="preserve">(https://www.npmjs.com/package/weex-vue-render) NDK Samples </v>
      </c>
      <c r="C14817" t="s">
        <v>4123</v>
      </c>
      <c r="D14817" t="s">
        <v>1119</v>
      </c>
      <c r="E14817" t="str">
        <f t="shared" si="2649"/>
        <v xml:space="preserve">www.npmjs.com/package/weex-vue-render) NDK Samples </v>
      </c>
      <c r="F14817" t="str">
        <f t="shared" si="2650"/>
        <v>www.npmjs.com</v>
      </c>
      <c r="I14817">
        <f t="shared" si="2655"/>
        <v>25</v>
      </c>
    </row>
    <row r="14818" spans="1:9">
      <c r="A14818" t="str">
        <f t="shared" si="2656"/>
        <v>![NPM](https://img.shields.io/npm/v/wrtc.svg</v>
      </c>
      <c r="B14818" t="str">
        <f t="shared" si="2654"/>
        <v xml:space="preserve">(https://www.npmjs.com/package/wrtc) </v>
      </c>
      <c r="C14818" t="s">
        <v>3510</v>
      </c>
      <c r="D14818" t="s">
        <v>1119</v>
      </c>
      <c r="E14818" t="str">
        <f t="shared" si="2649"/>
        <v xml:space="preserve">www.npmjs.com/package/wrtc) </v>
      </c>
      <c r="F14818" t="str">
        <f t="shared" si="2650"/>
        <v>www.npmjs.com</v>
      </c>
      <c r="I14818">
        <f t="shared" si="2655"/>
        <v>25</v>
      </c>
    </row>
    <row r="14819" spans="1:9">
      <c r="A14819" t="str">
        <f t="shared" si="2656"/>
        <v>![npm version](https://img.shields.io/npm/v/hermes-engine.svg?style=flat</v>
      </c>
      <c r="B14819" t="str">
        <f t="shared" si="2654"/>
        <v>(https://www.npmjs.com/package/hermes-engine)</v>
      </c>
      <c r="C14819" t="s">
        <v>3921</v>
      </c>
      <c r="D14819" t="s">
        <v>1119</v>
      </c>
      <c r="E14819" t="str">
        <f t="shared" si="2649"/>
        <v>www.npmjs.com/package/hermes-engine)</v>
      </c>
      <c r="F14819" t="str">
        <f t="shared" si="2650"/>
        <v>www.npmjs.com</v>
      </c>
      <c r="I14819">
        <f t="shared" si="2655"/>
        <v>25</v>
      </c>
    </row>
    <row r="14820" spans="1:9">
      <c r="A14820" t="str">
        <f t="shared" si="2656"/>
        <v>[npm](https://img.shields.io/npm/v/nswag.svg</v>
      </c>
      <c r="B14820" t="str">
        <f t="shared" si="2654"/>
        <v>(https://www.npmjs.com/package/nswag)</v>
      </c>
      <c r="C14820" t="s">
        <v>5869</v>
      </c>
      <c r="D14820" t="s">
        <v>1120</v>
      </c>
      <c r="E14820" t="str">
        <f t="shared" si="2649"/>
        <v>www.npmjs.com/package/nswag)</v>
      </c>
      <c r="F14820" t="str">
        <f t="shared" si="2650"/>
        <v>www.npmjs.com</v>
      </c>
      <c r="I14820">
        <f t="shared" si="2655"/>
        <v>25</v>
      </c>
    </row>
    <row r="14821" spans="1:9">
      <c r="A14821" t="str">
        <f t="shared" si="2656"/>
        <v>[npm](https://img.shields.io/npm/v/@elsa-workflows/elsa-workflows-studio</v>
      </c>
      <c r="B14821" t="str">
        <f t="shared" si="2654"/>
        <v>(https://www.npmjs.com/package/@elsa-workflows/elsa-workflows-studio)</v>
      </c>
      <c r="C14821" t="s">
        <v>16593</v>
      </c>
      <c r="D14821" t="s">
        <v>1120</v>
      </c>
      <c r="E14821" t="str">
        <f t="shared" si="2649"/>
        <v>www.npmjs.com/package/@elsa-workflows/elsa-workflows-studio)</v>
      </c>
      <c r="F14821" t="str">
        <f t="shared" si="2650"/>
        <v>www.npmjs.com</v>
      </c>
      <c r="I14821">
        <f t="shared" si="2655"/>
        <v>25</v>
      </c>
    </row>
    <row r="14822" spans="1:9">
      <c r="A14822" t="str">
        <f>LEFT(C14822,FIND(")]",C14822)-1)</f>
        <v>![npm](https://img.shields.io/npm/v/@picovoice/porcupine-react-native?label=npm%20%5Breact-native%5D</v>
      </c>
      <c r="B14822" t="str">
        <f t="shared" si="2654"/>
        <v>(https://www.npmjs.com/package/@picovoice/porcupine-react-native)</v>
      </c>
      <c r="C14822" t="s">
        <v>8795</v>
      </c>
      <c r="D14822" t="s">
        <v>1684</v>
      </c>
      <c r="E14822" t="str">
        <f t="shared" si="2649"/>
        <v>www.npmjs.com/package/@picovoice/porcupine-react-native)</v>
      </c>
      <c r="F14822" t="str">
        <f t="shared" si="2650"/>
        <v>www.npmjs.com</v>
      </c>
      <c r="I14822">
        <f t="shared" si="2655"/>
        <v>25</v>
      </c>
    </row>
    <row r="14823" spans="1:9">
      <c r="A14823" t="str">
        <f>LEFT(C14823,FIND(")]",C14823)-1)</f>
        <v>![npm](https://img.shields.io/npm/v/@picovoice/porcupine-angular?label=npm%20%5Bangular%5D</v>
      </c>
      <c r="B14823" t="str">
        <f t="shared" si="2654"/>
        <v>(https://www.npmjs.com/package/@picovoice/porcupine-angular)</v>
      </c>
      <c r="C14823" t="s">
        <v>16529</v>
      </c>
      <c r="D14823" t="s">
        <v>1684</v>
      </c>
      <c r="E14823" t="str">
        <f t="shared" si="2649"/>
        <v>www.npmjs.com/package/@picovoice/porcupine-angular)</v>
      </c>
      <c r="F14823" t="str">
        <f t="shared" si="2650"/>
        <v>www.npmjs.com</v>
      </c>
      <c r="I14823">
        <f t="shared" si="2655"/>
        <v>25</v>
      </c>
    </row>
    <row r="14824" spans="1:9">
      <c r="A14824" t="str">
        <f>LEFT(C14824,FIND(")]",C14824)-1)</f>
        <v>![npm](https://img.shields.io/npm/v/@picovoice/porcupine-vue?label=npm%20%5Bvue%5D</v>
      </c>
      <c r="B14824" t="str">
        <f t="shared" si="2654"/>
        <v>(https://www.npmjs.com/package/@picovoice/porcupine-vue)</v>
      </c>
      <c r="C14824" t="s">
        <v>16526</v>
      </c>
      <c r="D14824" t="s">
        <v>1684</v>
      </c>
      <c r="E14824" t="str">
        <f t="shared" si="2649"/>
        <v>www.npmjs.com/package/@picovoice/porcupine-vue)</v>
      </c>
      <c r="F14824" t="str">
        <f t="shared" si="2650"/>
        <v>www.npmjs.com</v>
      </c>
      <c r="I14824">
        <f t="shared" si="2655"/>
        <v>25</v>
      </c>
    </row>
    <row r="14825" spans="1:9">
      <c r="A14825" t="str">
        <f>LEFT(C14825,FIND(")]",C14825)-1)</f>
        <v>![npm](https://img.shields.io/npm/v/@picovoice/porcupine-react?label=npm%20%5Breact%5D</v>
      </c>
      <c r="B14825" t="str">
        <f t="shared" si="2654"/>
        <v>(https://www.npmjs.com/package/@picovoice/porcupine-react)</v>
      </c>
      <c r="C14825" t="s">
        <v>8796</v>
      </c>
      <c r="D14825" t="s">
        <v>1684</v>
      </c>
      <c r="E14825" t="str">
        <f t="shared" si="2649"/>
        <v>www.npmjs.com/package/@picovoice/porcupine-react)</v>
      </c>
      <c r="F14825" t="str">
        <f t="shared" si="2650"/>
        <v>www.npmjs.com</v>
      </c>
      <c r="I14825">
        <f t="shared" si="2655"/>
        <v>25</v>
      </c>
    </row>
    <row r="14826" spans="1:9">
      <c r="A14826" t="str">
        <f>LEFT(C14826,FIND(")]",C14826)-1)</f>
        <v>![npm](https://img.shields.io/npm/v/@picovoice/porcupine-node?label=npm%20%5Bnode%5D</v>
      </c>
      <c r="B14826" t="str">
        <f t="shared" si="2654"/>
        <v>(https://www.npmjs.com/package/@picovoice/picovoice-node)</v>
      </c>
      <c r="C14826" t="s">
        <v>16527</v>
      </c>
      <c r="D14826" t="s">
        <v>1684</v>
      </c>
      <c r="E14826" t="str">
        <f t="shared" si="2649"/>
        <v>www.npmjs.com/package/@picovoice/picovoice-node)</v>
      </c>
      <c r="F14826" t="str">
        <f t="shared" si="2650"/>
        <v>www.npmjs.com</v>
      </c>
      <c r="I14826">
        <f t="shared" si="2655"/>
        <v>25</v>
      </c>
    </row>
    <row r="14827" spans="1:9">
      <c r="A14827" t="str">
        <f t="shared" ref="A14827:A14858" si="2657">LEFT(C14827,FIND(")",C14827)-1)</f>
        <v>![Licence](https://img.shields.io/badge/Licence-Apache2-blue.svg</v>
      </c>
      <c r="B14827" t="str">
        <f t="shared" si="2654"/>
        <v>(http://www.apache.org/licenses/LICENSE-2.0)</v>
      </c>
      <c r="C14827" t="s">
        <v>14201</v>
      </c>
      <c r="D14827" t="s">
        <v>1683</v>
      </c>
      <c r="E14827" t="str">
        <f t="shared" si="2649"/>
        <v>www.apache.org/licenses/LICENSE-2.0)</v>
      </c>
      <c r="F14827" t="str">
        <f t="shared" si="2650"/>
        <v>www.apache.org</v>
      </c>
      <c r="H14827" t="s">
        <v>16459</v>
      </c>
    </row>
    <row r="14828" spans="1:9">
      <c r="A14828" t="str">
        <f t="shared" si="2657"/>
        <v>![Methods and Size](https://img.shields.io/badge/Methods%20and%20size-Core:%20759,%20124%20KB%20%20UI:%20267,%2068%20KB-e91e63.svg</v>
      </c>
      <c r="C14828" t="s">
        <v>15685</v>
      </c>
      <c r="D14828" t="s">
        <v>1683</v>
      </c>
      <c r="E14828" t="str">
        <f t="shared" si="2649"/>
        <v/>
      </c>
      <c r="F14828" t="e">
        <f t="shared" si="2650"/>
        <v>#VALUE!</v>
      </c>
      <c r="H14828" t="s">
        <v>16464</v>
      </c>
    </row>
    <row r="14829" spans="1:9">
      <c r="A14829" t="str">
        <f t="shared" si="2657"/>
        <v>![Adapter Animations](/screenshots/demo20_adapter_animations.png</v>
      </c>
      <c r="C14829" t="s">
        <v>1234</v>
      </c>
      <c r="D14829" t="s">
        <v>1683</v>
      </c>
      <c r="E14829" t="str">
        <f t="shared" si="2649"/>
        <v/>
      </c>
      <c r="F14829" t="e">
        <f t="shared" si="2650"/>
        <v>#VALUE!</v>
      </c>
      <c r="H14829" t="s">
        <v>16464</v>
      </c>
    </row>
    <row r="14830" spans="1:9">
      <c r="A14830" t="str">
        <f t="shared" si="2657"/>
        <v>![Undo](/screenshots/demo20_undo_single_selection.png</v>
      </c>
      <c r="C14830" t="s">
        <v>1235</v>
      </c>
      <c r="D14830" t="s">
        <v>1683</v>
      </c>
      <c r="E14830" t="str">
        <f t="shared" si="2649"/>
        <v/>
      </c>
      <c r="F14830" t="e">
        <f t="shared" si="2650"/>
        <v>#VALUE!</v>
      </c>
      <c r="H14830" t="s">
        <v>16464</v>
      </c>
    </row>
    <row r="14831" spans="1:9">
      <c r="A14831" t="str">
        <f t="shared" si="2657"/>
        <v>![Staggered Layout](/screenshots/demo20_dynamic_staggered_layout.png</v>
      </c>
      <c r="C14831" t="s">
        <v>1236</v>
      </c>
      <c r="D14831" t="s">
        <v>1683</v>
      </c>
      <c r="E14831" t="str">
        <f t="shared" si="2649"/>
        <v/>
      </c>
      <c r="F14831" t="e">
        <f t="shared" si="2650"/>
        <v>#VALUE!</v>
      </c>
      <c r="H14831" t="s">
        <v>16464</v>
      </c>
    </row>
    <row r="14832" spans="1:9">
      <c r="A14832" t="str">
        <f t="shared" si="2657"/>
        <v>![Endless](/screenshots/demo20_endless.png</v>
      </c>
      <c r="C14832" t="s">
        <v>1237</v>
      </c>
      <c r="D14832" t="s">
        <v>1683</v>
      </c>
      <c r="E14832" t="str">
        <f t="shared" si="2649"/>
        <v/>
      </c>
      <c r="F14832" t="e">
        <f t="shared" si="2650"/>
        <v>#VALUE!</v>
      </c>
      <c r="H14832" t="s">
        <v>16464</v>
      </c>
    </row>
    <row r="14833" spans="1:9">
      <c r="A14833" t="str">
        <f t="shared" si="2657"/>
        <v>![Instagram](/screenshots/demo20_instagram.png</v>
      </c>
      <c r="C14833" t="s">
        <v>1238</v>
      </c>
      <c r="D14833" t="s">
        <v>1683</v>
      </c>
      <c r="E14833" t="str">
        <f t="shared" si="2649"/>
        <v/>
      </c>
      <c r="F14833" t="e">
        <f t="shared" si="2650"/>
        <v>#VALUE!</v>
      </c>
      <c r="H14833" t="s">
        <v>16464</v>
      </c>
    </row>
    <row r="14834" spans="1:9">
      <c r="A14834" t="str">
        <f t="shared" si="2657"/>
        <v>![Expandables](/screenshots/demo20_expandables.png</v>
      </c>
      <c r="C14834" t="s">
        <v>1239</v>
      </c>
      <c r="D14834" t="s">
        <v>1683</v>
      </c>
      <c r="E14834" t="str">
        <f t="shared" si="2649"/>
        <v/>
      </c>
      <c r="F14834" t="e">
        <f t="shared" si="2650"/>
        <v>#VALUE!</v>
      </c>
      <c r="H14834" t="s">
        <v>16464</v>
      </c>
    </row>
    <row r="14835" spans="1:9">
      <c r="A14835" t="str">
        <f t="shared" si="2657"/>
        <v>![Multi Selection &amp; SC](/screenshots/demo20_selection_coherence.png</v>
      </c>
      <c r="C14835" t="s">
        <v>1240</v>
      </c>
      <c r="D14835" t="s">
        <v>1683</v>
      </c>
      <c r="E14835" t="str">
        <f t="shared" si="2649"/>
        <v/>
      </c>
      <c r="F14835" t="e">
        <f t="shared" si="2650"/>
        <v>#VALUE!</v>
      </c>
      <c r="H14835" t="s">
        <v>16464</v>
      </c>
    </row>
    <row r="14836" spans="1:9">
      <c r="A14836" t="str">
        <f t="shared" si="2657"/>
        <v>![Drag &amp; Drop](/screenshots/demo20_drag_linear.png</v>
      </c>
      <c r="C14836" t="s">
        <v>1241</v>
      </c>
      <c r="D14836" t="s">
        <v>1683</v>
      </c>
      <c r="E14836" t="str">
        <f t="shared" si="2649"/>
        <v/>
      </c>
      <c r="F14836" t="e">
        <f t="shared" si="2650"/>
        <v>#VALUE!</v>
      </c>
      <c r="H14836" t="s">
        <v>16464</v>
      </c>
    </row>
    <row r="14837" spans="1:9">
      <c r="A14837" t="str">
        <f t="shared" si="2657"/>
        <v>![swipe-to-dismiss1](/screenshots/demo20_swipe-to-dismiss1.png</v>
      </c>
      <c r="C14837" t="s">
        <v>1242</v>
      </c>
      <c r="D14837" t="s">
        <v>1683</v>
      </c>
      <c r="E14837" t="str">
        <f t="shared" si="2649"/>
        <v/>
      </c>
      <c r="F14837" t="e">
        <f t="shared" si="2650"/>
        <v>#VALUE!</v>
      </c>
      <c r="H14837" t="s">
        <v>16464</v>
      </c>
    </row>
    <row r="14838" spans="1:9">
      <c r="A14838" t="str">
        <f t="shared" si="2657"/>
        <v>![swipe-to-dismiss2](/screenshots/demo20_swipe-to-dismiss2.png</v>
      </c>
      <c r="C14838" t="s">
        <v>1243</v>
      </c>
      <c r="D14838" t="s">
        <v>1683</v>
      </c>
      <c r="E14838" t="str">
        <f t="shared" si="2649"/>
        <v/>
      </c>
      <c r="F14838" t="e">
        <f t="shared" si="2650"/>
        <v>#VALUE!</v>
      </c>
      <c r="H14838" t="s">
        <v>16464</v>
      </c>
    </row>
    <row r="14839" spans="1:9">
      <c r="A14839" t="str">
        <f t="shared" si="2657"/>
        <v>![ViewPager](/screenshots/demo20_view_pager.png</v>
      </c>
      <c r="C14839" t="s">
        <v>1244</v>
      </c>
      <c r="D14839" t="s">
        <v>1683</v>
      </c>
      <c r="E14839" t="str">
        <f t="shared" si="2649"/>
        <v/>
      </c>
      <c r="F14839" t="e">
        <f t="shared" si="2650"/>
        <v>#VALUE!</v>
      </c>
      <c r="H14839" t="s">
        <v>16464</v>
      </c>
    </row>
    <row r="14840" spans="1:9">
      <c r="A14840" t="str">
        <f t="shared" si="2657"/>
        <v>![Async Filter](/screenshots/demo20_async_filter.png</v>
      </c>
      <c r="C14840" t="s">
        <v>1245</v>
      </c>
      <c r="D14840" t="s">
        <v>1683</v>
      </c>
      <c r="E14840" t="str">
        <f t="shared" si="2649"/>
        <v/>
      </c>
      <c r="F14840" t="e">
        <f t="shared" si="2650"/>
        <v>#VALUE!</v>
      </c>
      <c r="H14840" t="s">
        <v>16464</v>
      </c>
    </row>
    <row r="14841" spans="1:9">
      <c r="A14841" t="str">
        <f t="shared" si="2657"/>
        <v>![Search Filter](/screenshots/demo20_search_filter.png</v>
      </c>
      <c r="C14841" t="s">
        <v>1246</v>
      </c>
      <c r="D14841" t="s">
        <v>1683</v>
      </c>
      <c r="E14841" t="str">
        <f t="shared" si="2649"/>
        <v/>
      </c>
      <c r="F14841" t="e">
        <f t="shared" si="2650"/>
        <v>#VALUE!</v>
      </c>
      <c r="H14841" t="s">
        <v>16464</v>
      </c>
    </row>
    <row r="14842" spans="1:9">
      <c r="A14842" t="str">
        <f t="shared" si="2657"/>
        <v>![Search Sections](/screenshots/demo20_search_sections.png</v>
      </c>
      <c r="C14842" t="s">
        <v>1247</v>
      </c>
      <c r="D14842" t="s">
        <v>1683</v>
      </c>
      <c r="E14842" t="str">
        <f t="shared" si="2649"/>
        <v/>
      </c>
      <c r="F14842" t="e">
        <f t="shared" si="2650"/>
        <v>#VALUE!</v>
      </c>
      <c r="H14842" t="s">
        <v>16464</v>
      </c>
    </row>
    <row r="14843" spans="1:9">
      <c r="A14843" t="str">
        <f t="shared" si="2657"/>
        <v>![NPM Latest Release](https://img.shields.io/npm/v/pyodide</v>
      </c>
      <c r="B14843" t="str">
        <f>MID(C14843,FIND(")](",C14843)+2,1000)</f>
        <v>(https://www.npmjs.com/package/pyodide)</v>
      </c>
      <c r="C14843" t="s">
        <v>11336</v>
      </c>
      <c r="D14843" t="s">
        <v>1684</v>
      </c>
      <c r="E14843" t="str">
        <f t="shared" si="2649"/>
        <v>www.npmjs.com/package/pyodide)</v>
      </c>
      <c r="F14843" t="str">
        <f t="shared" si="2650"/>
        <v>www.npmjs.com</v>
      </c>
      <c r="I14843">
        <f>COUNTIF(F:F,F14843)</f>
        <v>25</v>
      </c>
    </row>
    <row r="14844" spans="1:9">
      <c r="A14844" t="str">
        <f t="shared" si="2657"/>
        <v>![Open Event Android](https://storage.googleapis.com/eventyay.com/assets/branding/android_branding.png</v>
      </c>
      <c r="C14844" t="s">
        <v>14202</v>
      </c>
      <c r="D14844" t="s">
        <v>1683</v>
      </c>
      <c r="E14844" t="str">
        <f t="shared" si="2649"/>
        <v/>
      </c>
      <c r="F14844" t="e">
        <f t="shared" si="2650"/>
        <v>#VALUE!</v>
      </c>
      <c r="H14844" t="s">
        <v>16464</v>
      </c>
    </row>
    <row r="14845" spans="1:9">
      <c r="A14845" t="str">
        <f t="shared" si="2657"/>
        <v>![NPM Latest Release](https://img.shields.io/npm/v/pyodide</v>
      </c>
      <c r="B14845" t="str">
        <f t="shared" ref="B14845:B14851" si="2658">MID(C14845,FIND(")](",C14845)+2,1000)</f>
        <v>(https://www.npmjs.com/package/pyodide)</v>
      </c>
      <c r="C14845" t="s">
        <v>11336</v>
      </c>
      <c r="D14845" t="s">
        <v>1684</v>
      </c>
      <c r="E14845" t="str">
        <f t="shared" si="2649"/>
        <v>www.npmjs.com/package/pyodide)</v>
      </c>
      <c r="F14845" t="str">
        <f t="shared" si="2650"/>
        <v>www.npmjs.com</v>
      </c>
      <c r="I14845">
        <f>COUNTIF(F:F,F14845)</f>
        <v>25</v>
      </c>
    </row>
    <row r="14846" spans="1:9">
      <c r="A14846" t="str">
        <f t="shared" si="2657"/>
        <v>![codecov.io](https://codecov.io/github/fossasia/open-event-android/coverage.svg?branch=development</v>
      </c>
      <c r="B14846" t="str">
        <f t="shared" si="2658"/>
        <v>(https://codecov.io/github/fossasia/open-event-android?branch=development)[</v>
      </c>
      <c r="C14846" t="s">
        <v>14204</v>
      </c>
      <c r="D14846" t="s">
        <v>1683</v>
      </c>
      <c r="E14846" t="str">
        <f t="shared" si="2649"/>
        <v>codecov.io/github/fossasia/open-event-android?branch=development)[</v>
      </c>
      <c r="F14846" t="str">
        <f t="shared" si="2650"/>
        <v>codecov.io</v>
      </c>
      <c r="H14846" t="s">
        <v>16457</v>
      </c>
    </row>
    <row r="14847" spans="1:9">
      <c r="A14847" t="str">
        <f t="shared" si="2657"/>
        <v>![Join the chat at https://gitter.im/fossasia/open-event-android](https://badges.gitter.im/fossasia/open-event-android.svg</v>
      </c>
      <c r="B14847" t="str">
        <f t="shared" si="2658"/>
        <v>(https://gitter.im/fossasia/open-event-android?utm_source=badge&amp;utm_medium=badge&amp;utm_campaign=pr-badge&amp;utm_content=badge)[</v>
      </c>
      <c r="C14847" t="s">
        <v>14205</v>
      </c>
      <c r="D14847" t="s">
        <v>1683</v>
      </c>
      <c r="E14847" t="str">
        <f t="shared" si="2649"/>
        <v>gitter.im/fossasia/open-event-android?utm_source=badge&amp;utm_medium=badge&amp;utm_campaign=pr-badge&amp;utm_content=badge)[</v>
      </c>
      <c r="F14847" t="str">
        <f t="shared" si="2650"/>
        <v>gitter.im</v>
      </c>
      <c r="H14847" t="s">
        <v>16460</v>
      </c>
    </row>
    <row r="14848" spans="1:9">
      <c r="A14848" t="str">
        <f t="shared" si="2657"/>
        <v>![npm downloads](https://img.shields.io/npm/dm/react-native-camera.svg</v>
      </c>
      <c r="B14848" t="str">
        <f t="shared" si="2658"/>
        <v>(https://www.npmjs.com/package/react-native-camera)</v>
      </c>
      <c r="C14848" t="s">
        <v>14171</v>
      </c>
      <c r="D14848" t="s">
        <v>1683</v>
      </c>
      <c r="E14848" t="str">
        <f t="shared" si="2649"/>
        <v>www.npmjs.com/package/react-native-camera)</v>
      </c>
      <c r="F14848" t="str">
        <f t="shared" si="2650"/>
        <v>www.npmjs.com</v>
      </c>
      <c r="I14848">
        <f>COUNTIF(F:F,F14848)</f>
        <v>25</v>
      </c>
    </row>
    <row r="14849" spans="1:9">
      <c r="A14849" t="str">
        <f t="shared" si="2657"/>
        <v>![Codacy Badge](https://api.codacy.com/project/badge/Grade/15475df939da4195ae36f06f235a7aad</v>
      </c>
      <c r="B14849" t="str">
        <f t="shared" si="2658"/>
        <v>(https://www.codacy.com/app/harshithdwivedi/open-event-android?utm_source=github.com&amp;amp;utm_medium=referral&amp;amp;utm_content=fossasia/open-event-android&amp;amp;utm_campaign=Badge_Grade)[</v>
      </c>
      <c r="C14849" t="s">
        <v>14207</v>
      </c>
      <c r="D14849" t="s">
        <v>1683</v>
      </c>
      <c r="E14849" t="str">
        <f t="shared" si="2649"/>
        <v>www.codacy.com/app/harshithdwivedi/open-event-android?utm_source=github.com&amp;amp;utm_medium=referral&amp;amp;utm_content=fossasia/open-event-android&amp;amp;utm_campaign=Badge_Grade)[</v>
      </c>
      <c r="F14849" t="str">
        <f t="shared" si="2650"/>
        <v>www.codacy.com</v>
      </c>
      <c r="H14849" t="s">
        <v>16457</v>
      </c>
    </row>
    <row r="14850" spans="1:9">
      <c r="A14850" t="str">
        <f t="shared" si="2657"/>
        <v>![downloads](https://img.shields.io/npm/dw/react-native-track-player.svg</v>
      </c>
      <c r="B14850" t="str">
        <f t="shared" si="2658"/>
        <v>(https://www.npmjs.com/package/react-native-track-player)[</v>
      </c>
      <c r="C14850" t="s">
        <v>14555</v>
      </c>
      <c r="D14850" t="s">
        <v>1683</v>
      </c>
      <c r="E14850" t="str">
        <f t="shared" ref="E14850:E14913" si="2659">SUBSTITUTE(SUBSTITUTE(B14850,"(https://",""), "(http://", "")</f>
        <v>www.npmjs.com/package/react-native-track-player)[</v>
      </c>
      <c r="F14850" t="str">
        <f t="shared" ref="F14850:F14913" si="2660">LEFT(E14850,FIND("/", E14850)-1)</f>
        <v>www.npmjs.com</v>
      </c>
      <c r="I14850">
        <f t="shared" ref="I14850:I14851" si="2661">COUNTIF(F:F,F14850)</f>
        <v>25</v>
      </c>
    </row>
    <row r="14851" spans="1:9">
      <c r="A14851" t="str">
        <f t="shared" si="2657"/>
        <v>![npm](https://img.shields.io/npm/v/react-native-track-player.svg</v>
      </c>
      <c r="B14851" t="str">
        <f t="shared" si="2658"/>
        <v>(https://www.npmjs.com/package/react-native-track-player)[</v>
      </c>
      <c r="C14851" t="s">
        <v>14556</v>
      </c>
      <c r="D14851" t="s">
        <v>1683</v>
      </c>
      <c r="E14851" t="str">
        <f t="shared" si="2659"/>
        <v>www.npmjs.com/package/react-native-track-player)[</v>
      </c>
      <c r="F14851" t="str">
        <f t="shared" si="2660"/>
        <v>www.npmjs.com</v>
      </c>
      <c r="I14851">
        <f t="shared" si="2661"/>
        <v>25</v>
      </c>
    </row>
    <row r="14852" spans="1:9">
      <c r="A14852" t="str">
        <f t="shared" si="2657"/>
        <v>![ScreenShot](https://github.com/SundeepK/CompactCalendarView/blob/master/images/compact_calendar_animation.gif</v>
      </c>
      <c r="C14852" t="s">
        <v>1248</v>
      </c>
      <c r="D14852" t="s">
        <v>1683</v>
      </c>
      <c r="E14852" t="str">
        <f t="shared" si="2659"/>
        <v/>
      </c>
      <c r="F14852" t="e">
        <f t="shared" si="2660"/>
        <v>#VALUE!</v>
      </c>
      <c r="H14852" t="s">
        <v>16464</v>
      </c>
    </row>
    <row r="14853" spans="1:9">
      <c r="A14853" t="str">
        <f t="shared" si="2657"/>
        <v>![ScreenShot](https://github.com/SundeepK/CompactCalendarView/blob/master/images/compact-calendar-customised-indicators.png</v>
      </c>
      <c r="C14853" t="s">
        <v>14210</v>
      </c>
      <c r="D14853" t="s">
        <v>1683</v>
      </c>
      <c r="E14853" t="str">
        <f t="shared" si="2659"/>
        <v/>
      </c>
      <c r="F14853" t="e">
        <f t="shared" si="2660"/>
        <v>#VALUE!</v>
      </c>
      <c r="H14853" t="s">
        <v>16464</v>
      </c>
    </row>
    <row r="14854" spans="1:9">
      <c r="A14854" t="str">
        <f t="shared" si="2657"/>
        <v>![npm downloads](https://img.shields.io/npm/dm/react-native-camera.svg</v>
      </c>
      <c r="B14854" t="str">
        <f>MID(C14854,FIND(")](",C14854)+2,1000)</f>
        <v>(https://www.npmjs.com/package/react-native-camera)</v>
      </c>
      <c r="C14854" t="s">
        <v>14171</v>
      </c>
      <c r="D14854" t="s">
        <v>1683</v>
      </c>
      <c r="E14854" t="str">
        <f t="shared" si="2659"/>
        <v>www.npmjs.com/package/react-native-camera)</v>
      </c>
      <c r="F14854" t="str">
        <f t="shared" si="2660"/>
        <v>www.npmjs.com</v>
      </c>
      <c r="I14854">
        <f>COUNTIF(F:F,F14854)</f>
        <v>25</v>
      </c>
    </row>
    <row r="14855" spans="1:9">
      <c r="A14855" t="str">
        <f t="shared" si="2657"/>
        <v>![Tailor](https://cloud.githubusercontent.com/assets/1350704/9867389/18ae2e06-5b3b-11e5-9b37-72a3e9621b9c.png</v>
      </c>
      <c r="B14855" t="str">
        <f>MID(C14855,FIND(")](",C14855)+2,1000)</f>
        <v>(https://tailor.sh)</v>
      </c>
      <c r="C14855" t="s">
        <v>14212</v>
      </c>
      <c r="D14855" t="s">
        <v>1683</v>
      </c>
      <c r="E14855" t="str">
        <f t="shared" si="2659"/>
        <v>tailor.sh)</v>
      </c>
      <c r="F14855" t="e">
        <f t="shared" si="2660"/>
        <v>#VALUE!</v>
      </c>
      <c r="H14855" t="s">
        <v>16464</v>
      </c>
    </row>
    <row r="14856" spans="1:9">
      <c r="A14856" t="str">
        <f t="shared" si="2657"/>
        <v>![Tailor on Ubuntu](https://cloud.githubusercontent.com/assets/1350704/9894130/2b959794-5bee-11e5-9ed2-84d035895239.png</v>
      </c>
      <c r="C14856" t="s">
        <v>1249</v>
      </c>
      <c r="D14856" t="s">
        <v>1683</v>
      </c>
      <c r="E14856" t="str">
        <f t="shared" si="2659"/>
        <v/>
      </c>
      <c r="F14856" t="e">
        <f t="shared" si="2660"/>
        <v>#VALUE!</v>
      </c>
      <c r="H14856" t="s">
        <v>16464</v>
      </c>
    </row>
    <row r="14857" spans="1:9">
      <c r="A14857" t="str">
        <f t="shared" si="2657"/>
        <v>![Tailor on Windows](https://cloud.githubusercontent.com/assets/1791760/9913016/2ff0e9a8-5cc8-11e5-8722-d5a6f9d84027.PNG</v>
      </c>
      <c r="C14857" t="s">
        <v>1250</v>
      </c>
      <c r="D14857" t="s">
        <v>1683</v>
      </c>
      <c r="E14857" t="str">
        <f t="shared" si="2659"/>
        <v/>
      </c>
      <c r="F14857" t="e">
        <f t="shared" si="2660"/>
        <v>#VALUE!</v>
      </c>
      <c r="H14857" t="s">
        <v>16464</v>
      </c>
    </row>
    <row r="14858" spans="1:9">
      <c r="A14858" t="str">
        <f t="shared" si="2657"/>
        <v>![Run Script](https://cloud.githubusercontent.com/assets/1350704/11074861/5bae6b24-87f2-11e5-8167-4328b9b01174.png</v>
      </c>
      <c r="C14858" t="s">
        <v>1251</v>
      </c>
      <c r="D14858" t="s">
        <v>1683</v>
      </c>
      <c r="E14858" t="str">
        <f t="shared" si="2659"/>
        <v/>
      </c>
      <c r="F14858" t="e">
        <f t="shared" si="2660"/>
        <v>#VALUE!</v>
      </c>
      <c r="H14858" t="s">
        <v>16464</v>
      </c>
    </row>
    <row r="14859" spans="1:9">
      <c r="A14859" t="str">
        <f t="shared" ref="A14859:A14890" si="2662">LEFT(C14859,FIND(")",C14859)-1)</f>
        <v>![Xcode messages](https://cloud.githubusercontent.com/assets/1350704/11017260/b79cb162-8599-11e5-94fa-e7cf77fdc657.png</v>
      </c>
      <c r="C14859" t="s">
        <v>14213</v>
      </c>
      <c r="D14859" t="s">
        <v>1683</v>
      </c>
      <c r="E14859" t="str">
        <f t="shared" si="2659"/>
        <v/>
      </c>
      <c r="F14859" t="e">
        <f t="shared" si="2660"/>
        <v>#VALUE!</v>
      </c>
      <c r="H14859" t="s">
        <v>16464</v>
      </c>
    </row>
    <row r="14860" spans="1:9">
      <c r="A14860" t="str">
        <f t="shared" si="2662"/>
        <v>![Dark theme](https://cloud.githubusercontent.com/assets/1791760/9807444/fde82de6-5870-11e5-9e20-05a9d736e136.png</v>
      </c>
      <c r="C14860" t="s">
        <v>14214</v>
      </c>
      <c r="D14860" t="s">
        <v>1683</v>
      </c>
      <c r="E14860" t="str">
        <f t="shared" si="2659"/>
        <v/>
      </c>
      <c r="F14860" t="e">
        <f t="shared" si="2660"/>
        <v>#VALUE!</v>
      </c>
      <c r="H14860" t="s">
        <v>16464</v>
      </c>
    </row>
    <row r="14861" spans="1:9">
      <c r="A14861" t="str">
        <f t="shared" si="2662"/>
        <v>![Light theme](https://cloud.githubusercontent.com/assets/1791760/9807312/129ce45e-586f-11e5-8e26-fe818af0ec09.png</v>
      </c>
      <c r="C14861" t="s">
        <v>14215</v>
      </c>
      <c r="D14861" t="s">
        <v>1683</v>
      </c>
      <c r="E14861" t="str">
        <f t="shared" si="2659"/>
        <v/>
      </c>
      <c r="F14861" t="e">
        <f t="shared" si="2660"/>
        <v>#VALUE!</v>
      </c>
      <c r="H14861" t="s">
        <v>16464</v>
      </c>
    </row>
    <row r="14862" spans="1:9">
      <c r="A14862" t="str">
        <f t="shared" si="2662"/>
        <v>![No color](https://cloud.githubusercontent.com/assets/1791760/9807318/261811d4-586f-11e5-9010-0e627431bbb9.png</v>
      </c>
      <c r="C14862" t="s">
        <v>14216</v>
      </c>
      <c r="D14862" t="s">
        <v>1683</v>
      </c>
      <c r="E14862" t="str">
        <f t="shared" si="2659"/>
        <v/>
      </c>
      <c r="F14862" t="e">
        <f t="shared" si="2660"/>
        <v>#VALUE!</v>
      </c>
      <c r="H14862" t="s">
        <v>16464</v>
      </c>
    </row>
    <row r="14863" spans="1:9">
      <c r="A14863" t="str">
        <f t="shared" si="2662"/>
        <v>![HTML format](https://cloud.githubusercontent.com/assets/1350704/14971733/236fd5b0-10a3-11e6-9a02-fa1e70702e47.png</v>
      </c>
      <c r="C14863" t="s">
        <v>14217</v>
      </c>
      <c r="D14863" t="s">
        <v>1683</v>
      </c>
      <c r="E14863" t="str">
        <f t="shared" si="2659"/>
        <v/>
      </c>
      <c r="F14863" t="e">
        <f t="shared" si="2660"/>
        <v>#VALUE!</v>
      </c>
      <c r="H14863" t="s">
        <v>16464</v>
      </c>
    </row>
    <row r="14864" spans="1:9">
      <c r="A14864" t="str">
        <f t="shared" si="2662"/>
        <v>![Maven Central](https://maven-badges.herokuapp.com/maven-central/io.github.scouter-project/scouter-parent/badge.svg?t=1</v>
      </c>
      <c r="B14864" t="str">
        <f>MID(C14864,FIND(")](",C14864)+2,1000)</f>
        <v>(https://maven-badges.herokuapp.com/maven-central/io.github.scouter-project/scouter-parent)[</v>
      </c>
      <c r="C14864" t="s">
        <v>14218</v>
      </c>
      <c r="D14864" t="s">
        <v>1683</v>
      </c>
      <c r="E14864" t="str">
        <f t="shared" si="2659"/>
        <v>maven-badges.herokuapp.com/maven-central/io.github.scouter-project/scouter-parent)[</v>
      </c>
      <c r="F14864" t="str">
        <f t="shared" si="2660"/>
        <v>maven-badges.herokuapp.com</v>
      </c>
      <c r="H14864" t="s">
        <v>16461</v>
      </c>
    </row>
    <row r="14865" spans="1:9">
      <c r="A14865" t="str">
        <f t="shared" si="2662"/>
        <v>![contributions welcome](https://img.shields.io/badge/contributions-welcome-brightgreen.svg?style=flat</v>
      </c>
      <c r="B14865" t="str">
        <f>MID(C14865,FIND(")](",C14865)+2,1000)</f>
        <v>(https://github.com/scouter-project/scouter/issues)</v>
      </c>
      <c r="C14865" t="s">
        <v>14219</v>
      </c>
      <c r="D14865" t="s">
        <v>1683</v>
      </c>
      <c r="E14865" t="str">
        <f t="shared" si="2659"/>
        <v>github.com/scouter-project/scouter/issues)</v>
      </c>
      <c r="F14865" t="str">
        <f t="shared" si="2660"/>
        <v>github.com</v>
      </c>
      <c r="G14865" t="s">
        <v>16451</v>
      </c>
      <c r="H14865" t="s">
        <v>16455</v>
      </c>
    </row>
    <row r="14866" spans="1:9">
      <c r="A14866" t="str">
        <f t="shared" si="2662"/>
        <v>![scouter](./scouter.document/img/main/scouter-logo-w200.png</v>
      </c>
      <c r="C14866" t="s">
        <v>14220</v>
      </c>
      <c r="D14866" t="s">
        <v>1683</v>
      </c>
      <c r="E14866" t="str">
        <f t="shared" si="2659"/>
        <v/>
      </c>
      <c r="F14866" t="e">
        <f t="shared" si="2660"/>
        <v>#VALUE!</v>
      </c>
      <c r="H14866" t="s">
        <v>16464</v>
      </c>
    </row>
    <row r="14867" spans="1:9">
      <c r="A14867" t="str">
        <f t="shared" si="2662"/>
        <v>![English](https://img.shields.io/badge/language-English-orange.svg</v>
      </c>
      <c r="B14867" t="str">
        <f>MID(C14867,FIND(")](",C14867)+2,1000)</f>
        <v>(README.md) [</v>
      </c>
      <c r="C14867" t="s">
        <v>14221</v>
      </c>
      <c r="D14867" t="s">
        <v>1683</v>
      </c>
      <c r="E14867" t="str">
        <f t="shared" si="2659"/>
        <v>(README.md) [</v>
      </c>
      <c r="F14867" t="e">
        <f t="shared" si="2660"/>
        <v>#VALUE!</v>
      </c>
      <c r="H14867" t="s">
        <v>16464</v>
      </c>
    </row>
    <row r="14868" spans="1:9">
      <c r="A14868" t="str">
        <f t="shared" si="2662"/>
        <v>![Korean](https://img.shields.io/badge/language-Korean-blue.svg</v>
      </c>
      <c r="B14868" t="str">
        <f>MID(C14868,FIND(")](",C14868)+2,1000)</f>
        <v>(README_kr.md)</v>
      </c>
      <c r="C14868" t="s">
        <v>14222</v>
      </c>
      <c r="D14868" t="s">
        <v>1683</v>
      </c>
      <c r="E14868" t="str">
        <f t="shared" si="2659"/>
        <v>(README_kr.md)</v>
      </c>
      <c r="F14868" t="e">
        <f t="shared" si="2660"/>
        <v>#VALUE!</v>
      </c>
      <c r="H14868" t="s">
        <v>16464</v>
      </c>
    </row>
    <row r="14869" spans="1:9">
      <c r="A14869" t="str">
        <f t="shared" si="2662"/>
        <v>![Screen](./scouter.document/img/main/dashboard-sample-1.png</v>
      </c>
      <c r="C14869" t="s">
        <v>14223</v>
      </c>
      <c r="D14869" t="s">
        <v>1683</v>
      </c>
      <c r="E14869" t="str">
        <f t="shared" si="2659"/>
        <v/>
      </c>
      <c r="F14869" t="e">
        <f t="shared" si="2660"/>
        <v>#VALUE!</v>
      </c>
      <c r="H14869" t="s">
        <v>16464</v>
      </c>
    </row>
    <row r="14870" spans="1:9">
      <c r="A14870" t="str">
        <f t="shared" si="2662"/>
        <v>![Demo gif](./scouter.document/img/main/scouter-movie.gif</v>
      </c>
      <c r="B14870" t="str">
        <f>MID(C14870,FIND(")](",C14870)+2,1000)</f>
        <v>(https://youtu.be/iuArTzsD7Ws)[</v>
      </c>
      <c r="C14870" t="s">
        <v>14224</v>
      </c>
      <c r="D14870" t="s">
        <v>1683</v>
      </c>
      <c r="E14870" t="str">
        <f t="shared" si="2659"/>
        <v>youtu.be/iuArTzsD7Ws)[</v>
      </c>
      <c r="F14870" t="str">
        <f t="shared" si="2660"/>
        <v>youtu.be</v>
      </c>
      <c r="H14870" t="s">
        <v>16464</v>
      </c>
    </row>
    <row r="14871" spans="1:9">
      <c r="A14871" t="str">
        <f t="shared" si="2662"/>
        <v>![Version](https://img.shields.io/npm/v/react-native-svg.svg</v>
      </c>
      <c r="B14871" t="str">
        <f>MID(C14871,FIND(")](",C14871)+2,1000)</f>
        <v>(https://www.npmjs.com/package/react-native-svg)[</v>
      </c>
      <c r="C14871" t="s">
        <v>14670</v>
      </c>
      <c r="D14871" t="s">
        <v>1683</v>
      </c>
      <c r="E14871" t="str">
        <f t="shared" si="2659"/>
        <v>www.npmjs.com/package/react-native-svg)[</v>
      </c>
      <c r="F14871" t="str">
        <f t="shared" si="2660"/>
        <v>www.npmjs.com</v>
      </c>
      <c r="I14871">
        <f t="shared" ref="I14871:I14873" si="2663">COUNTIF(F:F,F14871)</f>
        <v>25</v>
      </c>
    </row>
    <row r="14872" spans="1:9">
      <c r="A14872" t="str">
        <f t="shared" si="2662"/>
        <v>![NPM](https://img.shields.io/npm/dm/react-native-svg.svg</v>
      </c>
      <c r="B14872" t="str">
        <f>MID(C14872,FIND(")](",C14872)+2,1000)</f>
        <v>(https://www.npmjs.com/package/react-native-svg)</v>
      </c>
      <c r="C14872" t="s">
        <v>14671</v>
      </c>
      <c r="D14872" t="s">
        <v>1683</v>
      </c>
      <c r="E14872" t="str">
        <f t="shared" si="2659"/>
        <v>www.npmjs.com/package/react-native-svg)</v>
      </c>
      <c r="F14872" t="str">
        <f t="shared" si="2660"/>
        <v>www.npmjs.com</v>
      </c>
      <c r="I14872">
        <f t="shared" si="2663"/>
        <v>25</v>
      </c>
    </row>
    <row r="14873" spans="1:9">
      <c r="A14873" t="str">
        <f t="shared" si="2662"/>
        <v>![npm](https://img.shields.io/npm/v/react-native-date-picker.svg</v>
      </c>
      <c r="B14873" t="str">
        <f>MID(C14873,FIND(")](",C14873)+2,1000)</f>
        <v>(https://www.npmjs.com/package/react-native-date-picker) [</v>
      </c>
      <c r="C14873" t="s">
        <v>15327</v>
      </c>
      <c r="D14873" t="s">
        <v>1683</v>
      </c>
      <c r="E14873" t="str">
        <f t="shared" si="2659"/>
        <v>www.npmjs.com/package/react-native-date-picker) [</v>
      </c>
      <c r="F14873" t="str">
        <f t="shared" si="2660"/>
        <v>www.npmjs.com</v>
      </c>
      <c r="I14873">
        <f t="shared" si="2663"/>
        <v>25</v>
      </c>
    </row>
    <row r="14874" spans="1:9">
      <c r="A14874" t="str">
        <f t="shared" si="2662"/>
        <v>![Latest release](https://img.shields.io/github/v/release/cucumber/cucumber-expressions?sort=semver</v>
      </c>
      <c r="C14874" t="s">
        <v>2920</v>
      </c>
      <c r="D14874" t="s">
        <v>1683</v>
      </c>
      <c r="E14874" t="str">
        <f t="shared" si="2659"/>
        <v/>
      </c>
      <c r="F14874" t="e">
        <f t="shared" si="2660"/>
        <v>#VALUE!</v>
      </c>
      <c r="H14874" t="s">
        <v>16464</v>
      </c>
    </row>
    <row r="14875" spans="1:9">
      <c r="A14875" t="str">
        <f t="shared" si="2662"/>
        <v>![Latest release](https://img.shields.io/github/v/release/cucumber/tag-expressions?sort=semver</v>
      </c>
      <c r="C14875" t="s">
        <v>2921</v>
      </c>
      <c r="D14875" t="s">
        <v>1683</v>
      </c>
      <c r="E14875" t="str">
        <f t="shared" si="2659"/>
        <v/>
      </c>
      <c r="F14875" t="e">
        <f t="shared" si="2660"/>
        <v>#VALUE!</v>
      </c>
      <c r="H14875" t="s">
        <v>16464</v>
      </c>
    </row>
    <row r="14876" spans="1:9">
      <c r="A14876" t="str">
        <f t="shared" si="2662"/>
        <v>![Latest release](https://img.shields.io/github/v/release/cucumber/gherkin?sort=semver</v>
      </c>
      <c r="C14876" t="s">
        <v>2922</v>
      </c>
      <c r="D14876" t="s">
        <v>1683</v>
      </c>
      <c r="E14876" t="str">
        <f t="shared" si="2659"/>
        <v/>
      </c>
      <c r="F14876" t="e">
        <f t="shared" si="2660"/>
        <v>#VALUE!</v>
      </c>
      <c r="H14876" t="s">
        <v>16464</v>
      </c>
    </row>
    <row r="14877" spans="1:9">
      <c r="A14877" t="str">
        <f t="shared" si="2662"/>
        <v>![Latest release](https://img.shields.io/github/v/release/cucumber/messages?sort=semver</v>
      </c>
      <c r="C14877" t="s">
        <v>2923</v>
      </c>
      <c r="D14877" t="s">
        <v>1683</v>
      </c>
      <c r="E14877" t="str">
        <f t="shared" si="2659"/>
        <v/>
      </c>
      <c r="F14877" t="e">
        <f t="shared" si="2660"/>
        <v>#VALUE!</v>
      </c>
      <c r="H14877" t="s">
        <v>16464</v>
      </c>
    </row>
    <row r="14878" spans="1:9">
      <c r="A14878" t="str">
        <f t="shared" si="2662"/>
        <v>![Latest release](https://img.shields.io/github/v/release/cucumber/query?sort=semver</v>
      </c>
      <c r="C14878" t="s">
        <v>2924</v>
      </c>
      <c r="D14878" t="s">
        <v>1683</v>
      </c>
      <c r="E14878" t="str">
        <f t="shared" si="2659"/>
        <v/>
      </c>
      <c r="F14878" t="e">
        <f t="shared" si="2660"/>
        <v>#VALUE!</v>
      </c>
      <c r="H14878" t="s">
        <v>16464</v>
      </c>
    </row>
    <row r="14879" spans="1:9">
      <c r="A14879" t="str">
        <f t="shared" si="2662"/>
        <v>![Latest release](https://img.shields.io/github/v/release/cucumber/gherkin-utils?sort=semver</v>
      </c>
      <c r="C14879" t="s">
        <v>14228</v>
      </c>
      <c r="D14879" t="s">
        <v>1683</v>
      </c>
      <c r="E14879" t="str">
        <f t="shared" si="2659"/>
        <v/>
      </c>
      <c r="F14879" t="e">
        <f t="shared" si="2660"/>
        <v>#VALUE!</v>
      </c>
      <c r="H14879" t="s">
        <v>16464</v>
      </c>
    </row>
    <row r="14880" spans="1:9">
      <c r="A14880" t="str">
        <f t="shared" si="2662"/>
        <v>![Maven Central](https://maven-badges.herokuapp.com/maven-central/net.bull.javamelody/javamelody-core/badge.svg</v>
      </c>
      <c r="B14880" t="str">
        <f>MID(C14880,FIND(")](",C14880)+2,1000)</f>
        <v>(https://maven-badges.herokuapp.com/maven-central/net.bull.javamelody/javamelody-core)[</v>
      </c>
      <c r="C14880" t="s">
        <v>14229</v>
      </c>
      <c r="D14880" t="s">
        <v>1683</v>
      </c>
      <c r="E14880" t="str">
        <f t="shared" si="2659"/>
        <v>maven-badges.herokuapp.com/maven-central/net.bull.javamelody/javamelody-core)[</v>
      </c>
      <c r="F14880" t="str">
        <f t="shared" si="2660"/>
        <v>maven-badges.herokuapp.com</v>
      </c>
      <c r="H14880" t="s">
        <v>16461</v>
      </c>
    </row>
    <row r="14881" spans="1:9">
      <c r="A14881" t="str">
        <f t="shared" si="2662"/>
        <v>![npm](https://img.shields.io/npm/dm/react-native-date-picker.svg</v>
      </c>
      <c r="B14881" t="str">
        <f>MID(C14881,FIND(")](",C14881)+2,1000)</f>
        <v xml:space="preserve">(https://www.npmjs.com/package/react-native-date-picker) </v>
      </c>
      <c r="C14881" t="s">
        <v>15329</v>
      </c>
      <c r="D14881" t="s">
        <v>1683</v>
      </c>
      <c r="E14881" t="str">
        <f t="shared" si="2659"/>
        <v xml:space="preserve">www.npmjs.com/package/react-native-date-picker) </v>
      </c>
      <c r="F14881" t="str">
        <f t="shared" si="2660"/>
        <v>www.npmjs.com</v>
      </c>
      <c r="I14881">
        <f t="shared" ref="I14881:I14883" si="2664">COUNTIF(F:F,F14881)</f>
        <v>25</v>
      </c>
    </row>
    <row r="14882" spans="1:9">
      <c r="A14882" t="str">
        <f t="shared" si="2662"/>
        <v>![npm version](https://img.shields.io/npm/v/react-native-nfc-manager.svg?style=flat</v>
      </c>
      <c r="B14882" t="str">
        <f>MID(C14882,FIND(")](",C14882)+2,1000)</f>
        <v>(https://www.npmjs.com/package/react-native-nfc-manager)[</v>
      </c>
      <c r="C14882" t="s">
        <v>15584</v>
      </c>
      <c r="D14882" t="s">
        <v>1683</v>
      </c>
      <c r="E14882" t="str">
        <f t="shared" si="2659"/>
        <v>www.npmjs.com/package/react-native-nfc-manager)[</v>
      </c>
      <c r="F14882" t="str">
        <f t="shared" si="2660"/>
        <v>www.npmjs.com</v>
      </c>
      <c r="I14882">
        <f t="shared" si="2664"/>
        <v>25</v>
      </c>
    </row>
    <row r="14883" spans="1:9">
      <c r="A14883" t="str">
        <f t="shared" si="2662"/>
        <v>![Version](https://img.shields.io/npm/v/react-native-svg.svg</v>
      </c>
      <c r="B14883" t="str">
        <f>MID(C14883,FIND(")](",C14883)+2,1000)</f>
        <v>(https://www.npmjs.com/package/react-native-svg)[</v>
      </c>
      <c r="C14883" t="s">
        <v>14670</v>
      </c>
      <c r="D14883" t="s">
        <v>1683</v>
      </c>
      <c r="E14883" t="str">
        <f t="shared" si="2659"/>
        <v>www.npmjs.com/package/react-native-svg)[</v>
      </c>
      <c r="F14883" t="str">
        <f t="shared" si="2660"/>
        <v>www.npmjs.com</v>
      </c>
      <c r="I14883">
        <f t="shared" si="2664"/>
        <v>25</v>
      </c>
    </row>
    <row r="14884" spans="1:9">
      <c r="A14884" t="str">
        <f t="shared" si="2662"/>
        <v>![GitHub stars](https://img.shields.io/github/stars/javamelody/javamelody?style=social</v>
      </c>
      <c r="C14884" t="s">
        <v>1252</v>
      </c>
      <c r="D14884" t="s">
        <v>1683</v>
      </c>
      <c r="E14884" t="str">
        <f t="shared" si="2659"/>
        <v/>
      </c>
      <c r="F14884" t="e">
        <f t="shared" si="2660"/>
        <v>#VALUE!</v>
      </c>
      <c r="H14884" t="s">
        <v>16464</v>
      </c>
    </row>
    <row r="14885" spans="1:9">
      <c r="A14885" t="str">
        <f t="shared" si="2662"/>
        <v>![Twitter Follow](https://img.shields.io/twitter/follow/java_melody?label=Follow&amp;style=social</v>
      </c>
      <c r="C14885" t="s">
        <v>1253</v>
      </c>
      <c r="D14885" t="s">
        <v>1683</v>
      </c>
      <c r="E14885" t="str">
        <f t="shared" si="2659"/>
        <v/>
      </c>
      <c r="F14885" t="e">
        <f t="shared" si="2660"/>
        <v>#VALUE!</v>
      </c>
      <c r="H14885" t="s">
        <v>16464</v>
      </c>
    </row>
    <row r="14886" spans="1:9">
      <c r="A14886" t="str">
        <f t="shared" si="2662"/>
        <v>![Lanterna screenshot](http://mabe02.github.io/lanterna/resources/lanterna.png</v>
      </c>
      <c r="C14886" t="s">
        <v>14233</v>
      </c>
      <c r="D14886" t="s">
        <v>1683</v>
      </c>
      <c r="E14886" t="str">
        <f t="shared" si="2659"/>
        <v/>
      </c>
      <c r="F14886" t="e">
        <f t="shared" si="2660"/>
        <v>#VALUE!</v>
      </c>
      <c r="H14886" t="s">
        <v>16464</v>
      </c>
    </row>
    <row r="14887" spans="1:9">
      <c r="A14887" t="str">
        <f t="shared" si="2662"/>
        <v>![Build Status](https://github.com/failsafe-lib/failsafe/workflows/build/badge.svg</v>
      </c>
      <c r="B14887" t="str">
        <f t="shared" ref="B14887:B14925" si="2665">MID(C14887,FIND(")](",C14887)+2,1000)</f>
        <v>(https://github.com/failsafe-lib/failsafe/actions)[</v>
      </c>
      <c r="C14887" t="s">
        <v>14234</v>
      </c>
      <c r="D14887" t="s">
        <v>1683</v>
      </c>
      <c r="E14887" t="str">
        <f t="shared" si="2659"/>
        <v>github.com/failsafe-lib/failsafe/actions)[</v>
      </c>
      <c r="F14887" t="str">
        <f t="shared" si="2660"/>
        <v>github.com</v>
      </c>
      <c r="G14887" t="s">
        <v>16451</v>
      </c>
      <c r="H14887" t="s">
        <v>16455</v>
      </c>
    </row>
    <row r="14888" spans="1:9">
      <c r="A14888" t="str">
        <f t="shared" si="2662"/>
        <v>![Maven Central](https://img.shields.io/maven-central/v/dev.failsafe/failsafe.svg?maxAge=60&amp;colorB=53C92E</v>
      </c>
      <c r="B14888" t="str">
        <f t="shared" si="2665"/>
        <v>(https://maven-badges.herokuapp.com/maven-central/dev.failsafe/failsafe)[</v>
      </c>
      <c r="C14888" t="s">
        <v>14235</v>
      </c>
      <c r="D14888" t="s">
        <v>1683</v>
      </c>
      <c r="E14888" t="str">
        <f t="shared" si="2659"/>
        <v>maven-badges.herokuapp.com/maven-central/dev.failsafe/failsafe)[</v>
      </c>
      <c r="F14888" t="str">
        <f t="shared" si="2660"/>
        <v>maven-badges.herokuapp.com</v>
      </c>
      <c r="H14888" t="s">
        <v>16461</v>
      </c>
    </row>
    <row r="14889" spans="1:9">
      <c r="A14889" t="str">
        <f t="shared" si="2662"/>
        <v>![License](http://img.shields.io/:license-apache-brightgreen.svg</v>
      </c>
      <c r="B14889" t="str">
        <f t="shared" si="2665"/>
        <v>(http://www.apache.org/licenses/LICENSE-2.0.html)[</v>
      </c>
      <c r="C14889" t="s">
        <v>13208</v>
      </c>
      <c r="D14889" t="s">
        <v>1683</v>
      </c>
      <c r="E14889" t="str">
        <f t="shared" si="2659"/>
        <v>www.apache.org/licenses/LICENSE-2.0.html)[</v>
      </c>
      <c r="F14889" t="str">
        <f t="shared" si="2660"/>
        <v>www.apache.org</v>
      </c>
      <c r="H14889" t="s">
        <v>16459</v>
      </c>
    </row>
    <row r="14890" spans="1:9">
      <c r="A14890" t="str">
        <f t="shared" si="2662"/>
        <v>![NPM](https://img.shields.io/npm/dm/react-native-svg.svg</v>
      </c>
      <c r="B14890" t="str">
        <f t="shared" si="2665"/>
        <v>(https://www.npmjs.com/package/react-native-svg)</v>
      </c>
      <c r="C14890" t="s">
        <v>14671</v>
      </c>
      <c r="D14890" t="s">
        <v>1683</v>
      </c>
      <c r="E14890" t="str">
        <f t="shared" si="2659"/>
        <v>www.npmjs.com/package/react-native-svg)</v>
      </c>
      <c r="F14890" t="str">
        <f t="shared" si="2660"/>
        <v>www.npmjs.com</v>
      </c>
      <c r="I14890">
        <f>COUNTIF(F:F,F14890)</f>
        <v>25</v>
      </c>
    </row>
    <row r="14891" spans="1:9">
      <c r="A14891" t="str">
        <f t="shared" ref="A14891:A14922" si="2666">LEFT(C14891,FIND(")",C14891)-1)</f>
        <v>![Join the chat at https://gitter.im/jhalterman/failsafe](https://badges.gitter.im/jhalterman/failsafe.svg</v>
      </c>
      <c r="B14891" t="str">
        <f t="shared" si="2665"/>
        <v>(https://gitter.im/jhalterman/failsafe)[</v>
      </c>
      <c r="C14891" t="s">
        <v>14237</v>
      </c>
      <c r="D14891" t="s">
        <v>1683</v>
      </c>
      <c r="E14891" t="str">
        <f t="shared" si="2659"/>
        <v>gitter.im/jhalterman/failsafe)[</v>
      </c>
      <c r="F14891" t="str">
        <f t="shared" si="2660"/>
        <v>gitter.im</v>
      </c>
      <c r="H14891" t="s">
        <v>16460</v>
      </c>
    </row>
    <row r="14892" spans="1:9">
      <c r="A14892" t="str">
        <f t="shared" si="2666"/>
        <v>![Join the chat at https://gitter.im/RSocket/RSocket-Java](https://badges.gitter.im/rsocket/rsocket-java.svg</v>
      </c>
      <c r="B14892" t="str">
        <f t="shared" si="2665"/>
        <v>(https://gitter.im/rsocket/rsocket-java)[</v>
      </c>
      <c r="C14892" t="s">
        <v>14238</v>
      </c>
      <c r="D14892" t="s">
        <v>1683</v>
      </c>
      <c r="E14892" t="str">
        <f t="shared" si="2659"/>
        <v>gitter.im/rsocket/rsocket-java)[</v>
      </c>
      <c r="F14892" t="str">
        <f t="shared" si="2660"/>
        <v>gitter.im</v>
      </c>
      <c r="H14892" t="s">
        <v>16460</v>
      </c>
    </row>
    <row r="14893" spans="1:9">
      <c r="A14893" t="str">
        <f t="shared" si="2666"/>
        <v>![Build Status](https://github.com/rsocket/rsocket-java/actions/workflows/gradle-main.yml/badge.svg?branch=master</v>
      </c>
      <c r="B14893" t="str">
        <f t="shared" si="2665"/>
        <v xml:space="preserve">(https://github.com/rsocket/rsocket-java/actions/workflows/gradle-main.yml) </v>
      </c>
      <c r="C14893" t="s">
        <v>14239</v>
      </c>
      <c r="D14893" t="s">
        <v>1683</v>
      </c>
      <c r="E14893" t="str">
        <f t="shared" si="2659"/>
        <v xml:space="preserve">github.com/rsocket/rsocket-java/actions/workflows/gradle-main.yml) </v>
      </c>
      <c r="F14893" t="str">
        <f t="shared" si="2660"/>
        <v>github.com</v>
      </c>
      <c r="G14893" t="s">
        <v>16451</v>
      </c>
      <c r="H14893" t="s">
        <v>16455</v>
      </c>
    </row>
    <row r="14894" spans="1:9">
      <c r="A14894" t="str">
        <f t="shared" si="2666"/>
        <v>![Join the chat at https://gitter.im/fabric8io/kubernetes-client](https://badges.gitter.im/fabric8io/kubernetes-client.svg</v>
      </c>
      <c r="B14894" t="str">
        <f t="shared" si="2665"/>
        <v>(https://gitter.im/fabric8io/kubernetes-client?utm_source=badge&amp;utm_medium=badge&amp;utm_campaign=pr-badge&amp;utm_content=badge)[</v>
      </c>
      <c r="C14894" t="s">
        <v>14240</v>
      </c>
      <c r="D14894" t="s">
        <v>1683</v>
      </c>
      <c r="E14894" t="str">
        <f t="shared" si="2659"/>
        <v>gitter.im/fabric8io/kubernetes-client?utm_source=badge&amp;utm_medium=badge&amp;utm_campaign=pr-badge&amp;utm_content=badge)[</v>
      </c>
      <c r="F14894" t="str">
        <f t="shared" si="2660"/>
        <v>gitter.im</v>
      </c>
      <c r="H14894" t="s">
        <v>16460</v>
      </c>
    </row>
    <row r="14895" spans="1:9">
      <c r="A14895" t="str">
        <f t="shared" si="2666"/>
        <v>![Build](https://github.com/fabric8io/kubernetes-client/workflows/Build/badge.svg</v>
      </c>
      <c r="B14895" t="str">
        <f t="shared" si="2665"/>
        <v>(https://github.com/fabric8io/kubernetes-client/actions?query=workflow%3ABuild)[</v>
      </c>
      <c r="C14895" t="s">
        <v>14241</v>
      </c>
      <c r="D14895" t="s">
        <v>1683</v>
      </c>
      <c r="E14895" t="str">
        <f t="shared" si="2659"/>
        <v>github.com/fabric8io/kubernetes-client/actions?query=workflow%3ABuild)[</v>
      </c>
      <c r="F14895" t="str">
        <f t="shared" si="2660"/>
        <v>github.com</v>
      </c>
      <c r="G14895" t="s">
        <v>16451</v>
      </c>
      <c r="H14895" t="s">
        <v>16455</v>
      </c>
    </row>
    <row r="14896" spans="1:9">
      <c r="A14896" t="str">
        <f t="shared" si="2666"/>
        <v>![Sonar Scanner](https://github.com/fabric8io/kubernetes-client/workflows/Sonar%20Scanner/badge.svg</v>
      </c>
      <c r="B14896" t="str">
        <f t="shared" si="2665"/>
        <v>(https://github.com/fabric8io/kubernetes-client/actions?query=workflow%3A%22Sonar+Scanner%22)[</v>
      </c>
      <c r="C14896" t="s">
        <v>14242</v>
      </c>
      <c r="D14896" t="s">
        <v>1683</v>
      </c>
      <c r="E14896" t="str">
        <f t="shared" si="2659"/>
        <v>github.com/fabric8io/kubernetes-client/actions?query=workflow%3A%22Sonar+Scanner%22)[</v>
      </c>
      <c r="F14896" t="str">
        <f t="shared" si="2660"/>
        <v>github.com</v>
      </c>
      <c r="G14896" t="s">
        <v>16451</v>
      </c>
      <c r="H14896" t="s">
        <v>16455</v>
      </c>
    </row>
    <row r="14897" spans="1:9">
      <c r="A14897" t="str">
        <f t="shared" si="2666"/>
        <v>![Bugs](https://sonarcloud.io/api/project_badges/measure?project=fabric8io_kubernetes-client&amp;metric=bugs</v>
      </c>
      <c r="B14897" t="str">
        <f t="shared" si="2665"/>
        <v>(https://sonarcloud.io/dashboard?id=fabric8io_kubernetes-client)[</v>
      </c>
      <c r="C14897" t="s">
        <v>14243</v>
      </c>
      <c r="D14897" t="s">
        <v>1683</v>
      </c>
      <c r="E14897" t="str">
        <f t="shared" si="2659"/>
        <v>sonarcloud.io/dashboard?id=fabric8io_kubernetes-client)[</v>
      </c>
      <c r="F14897" t="str">
        <f t="shared" si="2660"/>
        <v>sonarcloud.io</v>
      </c>
      <c r="H14897" t="s">
        <v>16462</v>
      </c>
    </row>
    <row r="14898" spans="1:9">
      <c r="A14898" t="str">
        <f t="shared" si="2666"/>
        <v>![E2E Tests](https://github.com/fabric8io/kubernetes-client/workflows/E2E%20Tests/badge.svg</v>
      </c>
      <c r="B14898" t="str">
        <f t="shared" si="2665"/>
        <v>(https://github.com/fabric8io/kubernetes-client/actions?query=workflow%3A%22E2E+Tests%22)[</v>
      </c>
      <c r="C14898" t="s">
        <v>14244</v>
      </c>
      <c r="D14898" t="s">
        <v>1683</v>
      </c>
      <c r="E14898" t="str">
        <f t="shared" si="2659"/>
        <v>github.com/fabric8io/kubernetes-client/actions?query=workflow%3A%22E2E+Tests%22)[</v>
      </c>
      <c r="F14898" t="str">
        <f t="shared" si="2660"/>
        <v>github.com</v>
      </c>
      <c r="G14898" t="s">
        <v>16451</v>
      </c>
      <c r="H14898" t="s">
        <v>16455</v>
      </c>
    </row>
    <row r="14899" spans="1:9">
      <c r="A14899" t="str">
        <f t="shared" si="2666"/>
        <v>[![NPM version](https://img.shields.io/npm/v/hummus.svg?style=flat</v>
      </c>
      <c r="B14899" t="str">
        <f t="shared" si="2665"/>
        <v>(https://www.npmjs.org/package/hummus)</v>
      </c>
      <c r="C14899" t="s">
        <v>33</v>
      </c>
      <c r="D14899" t="s">
        <v>800</v>
      </c>
      <c r="E14899" t="str">
        <f t="shared" si="2659"/>
        <v>www.npmjs.org/package/hummus)</v>
      </c>
      <c r="F14899" t="str">
        <f t="shared" si="2660"/>
        <v>www.npmjs.org</v>
      </c>
      <c r="I14899">
        <f>COUNTIF(F:F,F14899)</f>
        <v>3</v>
      </c>
    </row>
    <row r="14900" spans="1:9">
      <c r="A14900" t="str">
        <f t="shared" si="2666"/>
        <v>![Twitter](https://img.shields.io/twitter/follow/fabric8io?style=social</v>
      </c>
      <c r="B14900" t="str">
        <f t="shared" si="2665"/>
        <v>(https://twitter.com/fabric8io)</v>
      </c>
      <c r="C14900" t="s">
        <v>14246</v>
      </c>
      <c r="D14900" t="s">
        <v>1683</v>
      </c>
      <c r="E14900" t="str">
        <f t="shared" si="2659"/>
        <v>twitter.com/fabric8io)</v>
      </c>
      <c r="F14900" t="str">
        <f t="shared" si="2660"/>
        <v>twitter.com</v>
      </c>
      <c r="H14900" t="s">
        <v>16460</v>
      </c>
    </row>
    <row r="14901" spans="1:9">
      <c r="A14901" t="str">
        <f t="shared" si="2666"/>
        <v>![Maven Central](https://maven-badges.herokuapp.com/maven-central/io.fabric8/kubernetes-client/badge.svg?color=blue</v>
      </c>
      <c r="B14901" t="str">
        <f t="shared" si="2665"/>
        <v>(https://maven-badges.herokuapp.com/maven-central/io.fabric8/kubernetes-client)  [</v>
      </c>
      <c r="C14901" t="s">
        <v>15686</v>
      </c>
      <c r="D14901" t="s">
        <v>1683</v>
      </c>
      <c r="E14901" t="str">
        <f t="shared" si="2659"/>
        <v>maven-badges.herokuapp.com/maven-central/io.fabric8/kubernetes-client)  [</v>
      </c>
      <c r="F14901" t="str">
        <f t="shared" si="2660"/>
        <v>maven-badges.herokuapp.com</v>
      </c>
      <c r="H14901" t="s">
        <v>16461</v>
      </c>
    </row>
    <row r="14902" spans="1:9">
      <c r="A14902" t="str">
        <f t="shared" si="2666"/>
        <v>![mockserver-node](https://nodei.co/npm/mockserver-node.png?downloads=true</v>
      </c>
      <c r="B14902" t="str">
        <f t="shared" si="2665"/>
        <v>(https://www.npmjs.org/package/mockserver-node)    [</v>
      </c>
      <c r="C14902" t="s">
        <v>13623</v>
      </c>
      <c r="D14902" t="s">
        <v>1683</v>
      </c>
      <c r="E14902" t="str">
        <f t="shared" si="2659"/>
        <v>www.npmjs.org/package/mockserver-node)    [</v>
      </c>
      <c r="F14902" t="str">
        <f t="shared" si="2660"/>
        <v>www.npmjs.org</v>
      </c>
      <c r="I14902">
        <f>COUNTIF(F:F,F14902)</f>
        <v>3</v>
      </c>
    </row>
    <row r="14903" spans="1:9">
      <c r="A14903" t="str">
        <f t="shared" si="2666"/>
        <v>![Maven Central](https://maven-badges.herokuapp.com/maven-central/io.fabric8/openshift-client/badge.svg?color=blue</v>
      </c>
      <c r="B14903" t="str">
        <f t="shared" si="2665"/>
        <v>(https://maven-badges.herokuapp.com/maven-central/io.fabric8/openshift-client)  [</v>
      </c>
      <c r="C14903" t="s">
        <v>15687</v>
      </c>
      <c r="D14903" t="s">
        <v>1683</v>
      </c>
      <c r="E14903" t="str">
        <f t="shared" si="2659"/>
        <v>maven-badges.herokuapp.com/maven-central/io.fabric8/openshift-client)  [</v>
      </c>
      <c r="F14903" t="str">
        <f t="shared" si="2660"/>
        <v>maven-badges.herokuapp.com</v>
      </c>
      <c r="H14903" t="s">
        <v>16461</v>
      </c>
    </row>
    <row r="14904" spans="1:9">
      <c r="A14904" t="str">
        <f t="shared" si="2666"/>
        <v>![mockserver-client-node](https://nodei.co/npm/mockserver-client.png?downloads=true</v>
      </c>
      <c r="B14904" t="str">
        <f t="shared" si="2665"/>
        <v xml:space="preserve">(https://www.npmjs.org/package/mockserver-client)* [mockserver-client-ruby </v>
      </c>
      <c r="C14904" t="s">
        <v>13624</v>
      </c>
      <c r="D14904" t="s">
        <v>1683</v>
      </c>
      <c r="E14904" t="str">
        <f t="shared" si="2659"/>
        <v xml:space="preserve">www.npmjs.org/package/mockserver-client)* [mockserver-client-ruby </v>
      </c>
      <c r="F14904" t="str">
        <f t="shared" si="2660"/>
        <v>www.npmjs.org</v>
      </c>
      <c r="I14904">
        <f>COUNTIF(F:F,F14904)</f>
        <v>3</v>
      </c>
    </row>
    <row r="14905" spans="1:9">
      <c r="A14905" t="str">
        <f t="shared" si="2666"/>
        <v>![Maven Central](https://maven-badges.herokuapp.com/maven-central/io.fabric8/knative-client/badge.svg?color=blue</v>
      </c>
      <c r="B14905" t="str">
        <f t="shared" si="2665"/>
        <v>(https://maven-badges.herokuapp.com/maven-central/io.fabric8/knative-client)  [</v>
      </c>
      <c r="C14905" t="s">
        <v>15688</v>
      </c>
      <c r="D14905" t="s">
        <v>1683</v>
      </c>
      <c r="E14905" t="str">
        <f t="shared" si="2659"/>
        <v>maven-badges.herokuapp.com/maven-central/io.fabric8/knative-client)  [</v>
      </c>
      <c r="F14905" t="str">
        <f t="shared" si="2660"/>
        <v>maven-badges.herokuapp.com</v>
      </c>
      <c r="H14905" t="s">
        <v>16461</v>
      </c>
    </row>
    <row r="14906" spans="1:9">
      <c r="A14906" t="str">
        <f t="shared" si="2666"/>
        <v>[![NuGet version](http://img.shields.io/nuget/v/redis-64.svg?style=flat-square</v>
      </c>
      <c r="B14906" t="str">
        <f t="shared" si="2665"/>
        <v xml:space="preserve">(http://www.nuget.org/packages/redis-64/) </v>
      </c>
      <c r="C14906" t="s">
        <v>2624</v>
      </c>
      <c r="D14906" t="s">
        <v>800</v>
      </c>
      <c r="E14906" t="str">
        <f t="shared" si="2659"/>
        <v xml:space="preserve">www.nuget.org/packages/redis-64/) </v>
      </c>
      <c r="F14906" t="str">
        <f t="shared" si="2660"/>
        <v>www.nuget.org</v>
      </c>
      <c r="I14906">
        <f>COUNTIF(F:F,F14906)</f>
        <v>480</v>
      </c>
    </row>
    <row r="14907" spans="1:9">
      <c r="A14907" t="str">
        <f t="shared" si="2666"/>
        <v>![Maven Central](https://maven-badges.herokuapp.com/maven-central/io.fabric8/tekton-client/badge.svg?color=blue</v>
      </c>
      <c r="B14907" t="str">
        <f t="shared" si="2665"/>
        <v>(https://maven-badges.herokuapp.com/maven-central/io.fabric8/tekton-client)  [</v>
      </c>
      <c r="C14907" t="s">
        <v>15689</v>
      </c>
      <c r="D14907" t="s">
        <v>1683</v>
      </c>
      <c r="E14907" t="str">
        <f t="shared" si="2659"/>
        <v>maven-badges.herokuapp.com/maven-central/io.fabric8/tekton-client)  [</v>
      </c>
      <c r="F14907" t="str">
        <f t="shared" si="2660"/>
        <v>maven-badges.herokuapp.com</v>
      </c>
      <c r="H14907" t="s">
        <v>16461</v>
      </c>
    </row>
    <row r="14908" spans="1:9">
      <c r="A14908" t="str">
        <f t="shared" si="2666"/>
        <v>![Nuget](https://img.shields.io/nuget/vpre/Microsoft.Azure.Kinect.Sensor.svg</v>
      </c>
      <c r="B14908" t="str">
        <f t="shared" si="2665"/>
        <v>(https://www.nuget.org/packages/Microsoft.Azure.Kinect.Sensor/)</v>
      </c>
      <c r="C14908" t="s">
        <v>4568</v>
      </c>
      <c r="D14908" t="s">
        <v>1119</v>
      </c>
      <c r="E14908" t="str">
        <f t="shared" si="2659"/>
        <v>www.nuget.org/packages/Microsoft.Azure.Kinect.Sensor/)</v>
      </c>
      <c r="F14908" t="str">
        <f t="shared" si="2660"/>
        <v>www.nuget.org</v>
      </c>
      <c r="I14908">
        <f>COUNTIF(F:F,F14908)</f>
        <v>480</v>
      </c>
    </row>
    <row r="14909" spans="1:9">
      <c r="A14909" t="str">
        <f t="shared" si="2666"/>
        <v>![Maven Central](https://maven-badges.herokuapp.com/maven-central/io.fabric8/servicecatalog-client/badge.svg?color=blue</v>
      </c>
      <c r="B14909" t="str">
        <f t="shared" si="2665"/>
        <v>(https://maven-badges.herokuapp.com/maven-central/io.fabric8/servicecatalog-client)  [</v>
      </c>
      <c r="C14909" t="s">
        <v>15690</v>
      </c>
      <c r="D14909" t="s">
        <v>1683</v>
      </c>
      <c r="E14909" t="str">
        <f t="shared" si="2659"/>
        <v>maven-badges.herokuapp.com/maven-central/io.fabric8/servicecatalog-client)  [</v>
      </c>
      <c r="F14909" t="str">
        <f t="shared" si="2660"/>
        <v>maven-badges.herokuapp.com</v>
      </c>
      <c r="H14909" t="s">
        <v>16461</v>
      </c>
    </row>
    <row r="14910" spans="1:9">
      <c r="A14910" t="str">
        <f t="shared" si="2666"/>
        <v>![NuGet version](http://img.shields.io/nuget/v/RxCpp.svg?style=flat-square</v>
      </c>
      <c r="B14910" t="str">
        <f t="shared" si="2665"/>
        <v xml:space="preserve">(http://www.nuget.org/packages/RxCpp/) </v>
      </c>
      <c r="C14910" t="s">
        <v>3473</v>
      </c>
      <c r="D14910" t="s">
        <v>1119</v>
      </c>
      <c r="E14910" t="str">
        <f t="shared" si="2659"/>
        <v xml:space="preserve">www.nuget.org/packages/RxCpp/) </v>
      </c>
      <c r="F14910" t="str">
        <f t="shared" si="2660"/>
        <v>www.nuget.org</v>
      </c>
      <c r="I14910">
        <f>COUNTIF(F:F,F14910)</f>
        <v>480</v>
      </c>
    </row>
    <row r="14911" spans="1:9">
      <c r="A14911" t="str">
        <f t="shared" si="2666"/>
        <v>![Maven Central](https://maven-badges.herokuapp.com/maven-central/io.fabric8/chaosmesh-client/badge.svg?color=blue</v>
      </c>
      <c r="B14911" t="str">
        <f t="shared" si="2665"/>
        <v>(https://maven-badges.herokuapp.com/maven-central/io.fabric8/chaosmesh-client)  [</v>
      </c>
      <c r="C14911" t="s">
        <v>15691</v>
      </c>
      <c r="D14911" t="s">
        <v>1683</v>
      </c>
      <c r="E14911" t="str">
        <f t="shared" si="2659"/>
        <v>maven-badges.herokuapp.com/maven-central/io.fabric8/chaosmesh-client)  [</v>
      </c>
      <c r="F14911" t="str">
        <f t="shared" si="2660"/>
        <v>maven-badges.herokuapp.com</v>
      </c>
      <c r="H14911" t="s">
        <v>16461</v>
      </c>
    </row>
    <row r="14912" spans="1:9">
      <c r="A14912" t="str">
        <f t="shared" si="2666"/>
        <v>![NuGet version](https://img.shields.io/nuget/v/Google.OrTools.svg</v>
      </c>
      <c r="B14912" t="str">
        <f t="shared" si="2665"/>
        <v>(https://www.nuget.org/packages/Google.OrTools)</v>
      </c>
      <c r="C14912" t="s">
        <v>3916</v>
      </c>
      <c r="D14912" t="s">
        <v>1119</v>
      </c>
      <c r="E14912" t="str">
        <f t="shared" si="2659"/>
        <v>www.nuget.org/packages/Google.OrTools)</v>
      </c>
      <c r="F14912" t="str">
        <f t="shared" si="2660"/>
        <v>www.nuget.org</v>
      </c>
      <c r="I14912">
        <f>COUNTIF(F:F,F14912)</f>
        <v>480</v>
      </c>
    </row>
    <row r="14913" spans="1:9">
      <c r="A14913" t="str">
        <f t="shared" si="2666"/>
        <v>![Maven Central](https://maven-badges.herokuapp.com/maven-central/io.fabric8/volumesnapshot-client/badge.svg?color=blue</v>
      </c>
      <c r="B14913" t="str">
        <f t="shared" si="2665"/>
        <v>(https://maven-badges.herokuapp.com/maven-central/io.fabric8/volumesnapshot-client)  [</v>
      </c>
      <c r="C14913" t="s">
        <v>15692</v>
      </c>
      <c r="D14913" t="s">
        <v>1683</v>
      </c>
      <c r="E14913" t="str">
        <f t="shared" si="2659"/>
        <v>maven-badges.herokuapp.com/maven-central/io.fabric8/volumesnapshot-client)  [</v>
      </c>
      <c r="F14913" t="str">
        <f t="shared" si="2660"/>
        <v>maven-badges.herokuapp.com</v>
      </c>
      <c r="H14913" t="s">
        <v>16461</v>
      </c>
    </row>
    <row r="14914" spans="1:9">
      <c r="A14914" t="str">
        <f t="shared" si="2666"/>
        <v>![NuGet download](https://img.shields.io/nuget/dt/Google.OrTools.svg</v>
      </c>
      <c r="B14914" t="str">
        <f t="shared" si="2665"/>
        <v>(https://www.nuget.org/packages/Google.OrTools)</v>
      </c>
      <c r="C14914" t="s">
        <v>3917</v>
      </c>
      <c r="D14914" t="s">
        <v>1119</v>
      </c>
      <c r="E14914" t="str">
        <f t="shared" ref="E14914:E14977" si="2667">SUBSTITUTE(SUBSTITUTE(B14914,"(https://",""), "(http://", "")</f>
        <v>www.nuget.org/packages/Google.OrTools)</v>
      </c>
      <c r="F14914" t="str">
        <f t="shared" ref="F14914:F14977" si="2668">LEFT(E14914,FIND("/", E14914)-1)</f>
        <v>www.nuget.org</v>
      </c>
      <c r="I14914">
        <f>COUNTIF(F:F,F14914)</f>
        <v>480</v>
      </c>
    </row>
    <row r="14915" spans="1:9">
      <c r="A14915" t="str">
        <f t="shared" si="2666"/>
        <v>![Maven Central](https://maven-badges.herokuapp.com/maven-central/io.fabric8/volcano-client/badge.svg?color=blue</v>
      </c>
      <c r="B14915" t="str">
        <f t="shared" si="2665"/>
        <v>(https://maven-badges.herokuapp.com/maven-central/io.fabric8/volcano-client)  [</v>
      </c>
      <c r="C14915" t="s">
        <v>15693</v>
      </c>
      <c r="D14915" t="s">
        <v>1683</v>
      </c>
      <c r="E14915" t="str">
        <f t="shared" si="2667"/>
        <v>maven-badges.herokuapp.com/maven-central/io.fabric8/volcano-client)  [</v>
      </c>
      <c r="F14915" t="str">
        <f t="shared" si="2668"/>
        <v>maven-badges.herokuapp.com</v>
      </c>
      <c r="H14915" t="s">
        <v>16461</v>
      </c>
    </row>
    <row r="14916" spans="1:9">
      <c r="A14916" t="str">
        <f t="shared" si="2666"/>
        <v>[NuGet](https://img.shields.io/nuget/v/SharpDX.svg</v>
      </c>
      <c r="B14916" t="str">
        <f t="shared" si="2665"/>
        <v>(https://www.nuget.org/packages?q=Tags%3A%22SharpDX%22)</v>
      </c>
      <c r="C14916" t="s">
        <v>4971</v>
      </c>
      <c r="D14916" t="s">
        <v>1120</v>
      </c>
      <c r="E14916" t="str">
        <f t="shared" si="2667"/>
        <v>www.nuget.org/packages?q=Tags%3A%22SharpDX%22)</v>
      </c>
      <c r="F14916" t="str">
        <f t="shared" si="2668"/>
        <v>www.nuget.org</v>
      </c>
      <c r="I14916">
        <f>COUNTIF(F:F,F14916)</f>
        <v>480</v>
      </c>
    </row>
    <row r="14917" spans="1:9">
      <c r="A14917" t="str">
        <f t="shared" si="2666"/>
        <v>![Maven Central](https://maven-badges.herokuapp.com/maven-central/io.fabric8/istio-client/badge.svg?color=blue</v>
      </c>
      <c r="B14917" t="str">
        <f t="shared" si="2665"/>
        <v>(https://maven-badges.herokuapp.com/maven-central/io.fabric8/istio-client)  [</v>
      </c>
      <c r="C14917" t="s">
        <v>15694</v>
      </c>
      <c r="D14917" t="s">
        <v>1683</v>
      </c>
      <c r="E14917" t="str">
        <f t="shared" si="2667"/>
        <v>maven-badges.herokuapp.com/maven-central/io.fabric8/istio-client)  [</v>
      </c>
      <c r="F14917" t="str">
        <f t="shared" si="2668"/>
        <v>maven-badges.herokuapp.com</v>
      </c>
      <c r="H14917" t="s">
        <v>16461</v>
      </c>
    </row>
    <row r="14918" spans="1:9">
      <c r="A14918" t="str">
        <f t="shared" si="2666"/>
        <v>[NuGet](https://img.shields.io/nuget/v/SharpDX.svg</v>
      </c>
      <c r="B14918" t="str">
        <f t="shared" si="2665"/>
        <v>(https://www.nuget.org/packages?q=Tags%3A%22SharpDX%22)</v>
      </c>
      <c r="C14918" t="s">
        <v>4971</v>
      </c>
      <c r="D14918" t="s">
        <v>1120</v>
      </c>
      <c r="E14918" t="str">
        <f t="shared" si="2667"/>
        <v>www.nuget.org/packages?q=Tags%3A%22SharpDX%22)</v>
      </c>
      <c r="F14918" t="str">
        <f t="shared" si="2668"/>
        <v>www.nuget.org</v>
      </c>
      <c r="I14918">
        <f>COUNTIF(F:F,F14918)</f>
        <v>480</v>
      </c>
    </row>
    <row r="14919" spans="1:9">
      <c r="A14919" t="str">
        <f t="shared" si="2666"/>
        <v>![Maven Central](https://maven-badges.herokuapp.com/maven-central/io.fabric8/open-cluster-management-client/badge.svg?color=blue</v>
      </c>
      <c r="B14919" t="str">
        <f t="shared" si="2665"/>
        <v>(https://maven-badges.herokuapp.com/maven-central/io.fabric8/open-cluster-management-client)  [</v>
      </c>
      <c r="C14919" t="s">
        <v>15695</v>
      </c>
      <c r="D14919" t="s">
        <v>1683</v>
      </c>
      <c r="E14919" t="str">
        <f t="shared" si="2667"/>
        <v>maven-badges.herokuapp.com/maven-central/io.fabric8/open-cluster-management-client)  [</v>
      </c>
      <c r="F14919" t="str">
        <f t="shared" si="2668"/>
        <v>maven-badges.herokuapp.com</v>
      </c>
      <c r="H14919" t="s">
        <v>16461</v>
      </c>
    </row>
    <row r="14920" spans="1:9">
      <c r="A14920" t="str">
        <f t="shared" si="2666"/>
        <v>[Nuget count](https://img.shields.io/nuget/v/codecracker.CSharp.svg</v>
      </c>
      <c r="B14920" t="str">
        <f t="shared" si="2665"/>
        <v>(https://www.nuget.org/packages/codecracker.CSharp/)</v>
      </c>
      <c r="C14920" t="s">
        <v>4975</v>
      </c>
      <c r="D14920" t="s">
        <v>1120</v>
      </c>
      <c r="E14920" t="str">
        <f t="shared" si="2667"/>
        <v>www.nuget.org/packages/codecracker.CSharp/)</v>
      </c>
      <c r="F14920" t="str">
        <f t="shared" si="2668"/>
        <v>www.nuget.org</v>
      </c>
      <c r="I14920">
        <f t="shared" ref="I14920:I14922" si="2669">COUNTIF(F:F,F14920)</f>
        <v>480</v>
      </c>
    </row>
    <row r="14921" spans="1:9">
      <c r="A14921" t="str">
        <f t="shared" si="2666"/>
        <v>[NuGet Version](http://img.shields.io/nuget/v/Nancy.svg?style=flat</v>
      </c>
      <c r="B14921" t="str">
        <f t="shared" si="2665"/>
        <v xml:space="preserve">(https://www.nuget.org/packages/Nancy/) </v>
      </c>
      <c r="C14921" t="s">
        <v>4988</v>
      </c>
      <c r="D14921" t="s">
        <v>1120</v>
      </c>
      <c r="E14921" t="str">
        <f t="shared" si="2667"/>
        <v xml:space="preserve">www.nuget.org/packages/Nancy/) </v>
      </c>
      <c r="F14921" t="str">
        <f t="shared" si="2668"/>
        <v>www.nuget.org</v>
      </c>
      <c r="I14921">
        <f t="shared" si="2669"/>
        <v>480</v>
      </c>
    </row>
    <row r="14922" spans="1:9">
      <c r="A14922" t="str">
        <f t="shared" si="2666"/>
        <v>[NuGet version](https://buildstats.info/nuget/Polly?includePreReleases=false</v>
      </c>
      <c r="B14922" t="str">
        <f t="shared" si="2665"/>
        <v xml:space="preserve">(https://www.nuget.org/packages/Polly/) </v>
      </c>
      <c r="C14922" t="s">
        <v>16594</v>
      </c>
      <c r="D14922" t="s">
        <v>1120</v>
      </c>
      <c r="E14922" t="str">
        <f t="shared" si="2667"/>
        <v xml:space="preserve">www.nuget.org/packages/Polly/) </v>
      </c>
      <c r="F14922" t="str">
        <f t="shared" si="2668"/>
        <v>www.nuget.org</v>
      </c>
      <c r="I14922">
        <f t="shared" si="2669"/>
        <v>480</v>
      </c>
    </row>
    <row r="14923" spans="1:9">
      <c r="A14923" t="str">
        <f t="shared" ref="A14923:A14954" si="2670">LEFT(C14923,FIND(")",C14923)-1)</f>
        <v>![ci](https://github.com/commonmark/commonmark-java/workflows/ci/badge.svg</v>
      </c>
      <c r="B14923" t="str">
        <f t="shared" si="2665"/>
        <v>(https://github.com/commonmark/commonmark-java/actions?query=workflow%3Aci)[</v>
      </c>
      <c r="C14923" t="s">
        <v>14258</v>
      </c>
      <c r="D14923" t="s">
        <v>1683</v>
      </c>
      <c r="E14923" t="str">
        <f t="shared" si="2667"/>
        <v>github.com/commonmark/commonmark-java/actions?query=workflow%3Aci)[</v>
      </c>
      <c r="F14923" t="str">
        <f t="shared" si="2668"/>
        <v>github.com</v>
      </c>
      <c r="G14923" t="s">
        <v>16451</v>
      </c>
      <c r="H14923" t="s">
        <v>16455</v>
      </c>
    </row>
    <row r="14924" spans="1:9">
      <c r="A14924" t="str">
        <f t="shared" si="2670"/>
        <v>![codecov](https://codecov.io/gh/commonmark/commonmark-java/branch/main/graph/badge.svg</v>
      </c>
      <c r="B14924" t="str">
        <f t="shared" si="2665"/>
        <v>(https://codecov.io/gh/commonmark/commonmark-java)[</v>
      </c>
      <c r="C14924" t="s">
        <v>14259</v>
      </c>
      <c r="D14924" t="s">
        <v>1683</v>
      </c>
      <c r="E14924" t="str">
        <f t="shared" si="2667"/>
        <v>codecov.io/gh/commonmark/commonmark-java)[</v>
      </c>
      <c r="F14924" t="str">
        <f t="shared" si="2668"/>
        <v>codecov.io</v>
      </c>
      <c r="H14924" t="s">
        <v>16457</v>
      </c>
    </row>
    <row r="14925" spans="1:9">
      <c r="A14925" t="str">
        <f t="shared" si="2670"/>
        <v>[NuGet Package](https://img.shields.io/nuget/v/Ooui.svg</v>
      </c>
      <c r="B14925" t="str">
        <f t="shared" si="2665"/>
        <v xml:space="preserve">(https://www.nuget.org/packages/Ooui) </v>
      </c>
      <c r="C14925" t="s">
        <v>6803</v>
      </c>
      <c r="D14925" t="s">
        <v>1120</v>
      </c>
      <c r="E14925" t="str">
        <f t="shared" si="2667"/>
        <v xml:space="preserve">www.nuget.org/packages/Ooui) </v>
      </c>
      <c r="F14925" t="str">
        <f t="shared" si="2668"/>
        <v>www.nuget.org</v>
      </c>
      <c r="I14925">
        <f>COUNTIF(F:F,F14925)</f>
        <v>480</v>
      </c>
    </row>
    <row r="14926" spans="1:9">
      <c r="A14926" t="str">
        <f t="shared" si="2670"/>
        <v>![text](/url.png</v>
      </c>
      <c r="C14926" t="s">
        <v>14261</v>
      </c>
      <c r="D14926" t="s">
        <v>1683</v>
      </c>
      <c r="E14926" t="str">
        <f t="shared" si="2667"/>
        <v/>
      </c>
      <c r="F14926" t="e">
        <f t="shared" si="2668"/>
        <v>#VALUE!</v>
      </c>
      <c r="H14926" t="s">
        <v>16464</v>
      </c>
    </row>
    <row r="14927" spans="1:9">
      <c r="A14927" t="str">
        <f t="shared" si="2670"/>
        <v>![text](/url.png</v>
      </c>
      <c r="C14927" t="s">
        <v>14262</v>
      </c>
      <c r="D14927" t="s">
        <v>1683</v>
      </c>
      <c r="E14927" t="str">
        <f t="shared" si="2667"/>
        <v/>
      </c>
      <c r="F14927" t="e">
        <f t="shared" si="2668"/>
        <v>#VALUE!</v>
      </c>
      <c r="H14927" t="s">
        <v>16464</v>
      </c>
    </row>
    <row r="14928" spans="1:9">
      <c r="A14928" t="str">
        <f t="shared" si="2670"/>
        <v>![Maven](https://github.com/coobird/thumbnailator/wiki/Maven</v>
      </c>
      <c r="C14928" t="s">
        <v>14263</v>
      </c>
      <c r="D14928" t="s">
        <v>1683</v>
      </c>
      <c r="E14928" t="str">
        <f t="shared" si="2667"/>
        <v/>
      </c>
      <c r="F14928" t="e">
        <f t="shared" si="2668"/>
        <v>#VALUE!</v>
      </c>
      <c r="H14928" t="s">
        <v>16464</v>
      </c>
    </row>
    <row r="14929" spans="1:9">
      <c r="A14929" t="str">
        <f t="shared" si="2670"/>
        <v>![](https://raw.githubusercontent.com/wiki/coobird/thumbnailator/img/home/home-image.png</v>
      </c>
      <c r="C14929" t="s">
        <v>1255</v>
      </c>
      <c r="D14929" t="s">
        <v>1683</v>
      </c>
      <c r="E14929" t="str">
        <f t="shared" si="2667"/>
        <v/>
      </c>
      <c r="F14929" t="e">
        <f t="shared" si="2668"/>
        <v>#VALUE!</v>
      </c>
      <c r="H14929" t="s">
        <v>16464</v>
      </c>
    </row>
    <row r="14930" spans="1:9">
      <c r="A14930" t="str">
        <f t="shared" si="2670"/>
        <v>![Banner](art/banner-1024-500.png</v>
      </c>
      <c r="C14930" t="s">
        <v>14264</v>
      </c>
      <c r="D14930" t="s">
        <v>1683</v>
      </c>
      <c r="E14930" t="str">
        <f t="shared" si="2667"/>
        <v/>
      </c>
      <c r="F14930" t="e">
        <f t="shared" si="2668"/>
        <v>#VALUE!</v>
      </c>
      <c r="H14930" t="s">
        <v>16464</v>
      </c>
    </row>
    <row r="14931" spans="1:9">
      <c r="A14931" t="str">
        <f t="shared" si="2670"/>
        <v>[NuGet Package](https://img.shields.io/nuget/v/Ooui.AspNetCore.svg</v>
      </c>
      <c r="B14931" t="str">
        <f>MID(C14931,FIND(")](",C14931)+2,1000)</f>
        <v xml:space="preserve">(https://www.nuget.org/packages/Ooui.AspNetCore)  </v>
      </c>
      <c r="C14931" t="s">
        <v>6804</v>
      </c>
      <c r="D14931" t="s">
        <v>1120</v>
      </c>
      <c r="E14931" t="str">
        <f t="shared" si="2667"/>
        <v xml:space="preserve">www.nuget.org/packages/Ooui.AspNetCore)  </v>
      </c>
      <c r="F14931" t="str">
        <f t="shared" si="2668"/>
        <v>www.nuget.org</v>
      </c>
      <c r="I14931">
        <f>COUNTIF(F:F,F14931)</f>
        <v>480</v>
      </c>
    </row>
    <row r="14932" spans="1:9">
      <c r="A14932" t="str">
        <f t="shared" si="2670"/>
        <v>![Release](https://img.shields.io/github/release/TakWolf/CNode-Material-Design.svg</v>
      </c>
      <c r="B14932" t="str">
        <f>MID(C14932,FIND(")](",C14932)+2,1000)</f>
        <v>(https://github.com/TakWolf/CNode-Material-Design/releases/latest)[</v>
      </c>
      <c r="C14932" t="s">
        <v>14266</v>
      </c>
      <c r="D14932" t="s">
        <v>1683</v>
      </c>
      <c r="E14932" t="str">
        <f t="shared" si="2667"/>
        <v>github.com/TakWolf/CNode-Material-Design/releases/latest)[</v>
      </c>
      <c r="F14932" t="str">
        <f t="shared" si="2668"/>
        <v>github.com</v>
      </c>
      <c r="G14932" t="s">
        <v>16451</v>
      </c>
      <c r="H14932" t="s">
        <v>16455</v>
      </c>
    </row>
    <row r="14933" spans="1:9">
      <c r="A14933" t="str">
        <f t="shared" si="2670"/>
        <v>![Platform](https://img.shields.io/badge/platform-Android-green.svg</v>
      </c>
      <c r="B14933" t="str">
        <f>MID(C14933,FIND(")](",C14933)+2,1000)</f>
        <v>(https://www.android.com)[</v>
      </c>
      <c r="C14933" t="s">
        <v>14267</v>
      </c>
      <c r="D14933" t="s">
        <v>1683</v>
      </c>
      <c r="E14933" t="str">
        <f t="shared" si="2667"/>
        <v>www.android.com)[</v>
      </c>
      <c r="F14933" t="e">
        <f t="shared" si="2668"/>
        <v>#VALUE!</v>
      </c>
      <c r="H14933" t="s">
        <v>16464</v>
      </c>
    </row>
    <row r="14934" spans="1:9">
      <c r="A14934" t="str">
        <f t="shared" si="2670"/>
        <v>[NuGet Package](https://img.shields.io/nuget/v/Ooui.Forms.svg</v>
      </c>
      <c r="B14934" t="str">
        <f>MID(C14934,FIND(")](",C14934)+2,1000)</f>
        <v xml:space="preserve">(https://www.nuget.org/packages/Ooui.Forms)  </v>
      </c>
      <c r="C14934" t="s">
        <v>6805</v>
      </c>
      <c r="D14934" t="s">
        <v>1120</v>
      </c>
      <c r="E14934" t="str">
        <f t="shared" si="2667"/>
        <v xml:space="preserve">www.nuget.org/packages/Ooui.Forms)  </v>
      </c>
      <c r="F14934" t="str">
        <f t="shared" si="2668"/>
        <v>www.nuget.org</v>
      </c>
      <c r="I14934">
        <f>COUNTIF(F:F,F14934)</f>
        <v>480</v>
      </c>
    </row>
    <row r="14935" spans="1:9">
      <c r="A14935" t="str">
        <f t="shared" si="2670"/>
        <v>![License](https://img.shields.io/github/license/TakWolf/CNode-Material-Design.svg</v>
      </c>
      <c r="B14935" t="str">
        <f>MID(C14935,FIND(")](",C14935)+2,1000)</f>
        <v>(http://www.apache.org/licenses/LICENSE-2.0)</v>
      </c>
      <c r="C14935" t="s">
        <v>14269</v>
      </c>
      <c r="D14935" t="s">
        <v>1683</v>
      </c>
      <c r="E14935" t="str">
        <f t="shared" si="2667"/>
        <v>www.apache.org/licenses/LICENSE-2.0)</v>
      </c>
      <c r="F14935" t="str">
        <f t="shared" si="2668"/>
        <v>www.apache.org</v>
      </c>
      <c r="H14935" t="s">
        <v>16459</v>
      </c>
    </row>
    <row r="14936" spans="1:9">
      <c r="A14936" t="str">
        <f t="shared" si="2670"/>
        <v>![Logo](app/src/main/res/mipmap-xxxhdpi/ic_launcher.png</v>
      </c>
      <c r="C14936" t="s">
        <v>14270</v>
      </c>
      <c r="D14936" t="s">
        <v>1683</v>
      </c>
      <c r="E14936" t="str">
        <f t="shared" si="2667"/>
        <v/>
      </c>
      <c r="F14936" t="e">
        <f t="shared" si="2668"/>
        <v>#VALUE!</v>
      </c>
      <c r="H14936" t="s">
        <v>16464</v>
      </c>
    </row>
    <row r="14937" spans="1:9">
      <c r="A14937" t="str">
        <f t="shared" si="2670"/>
        <v>[NuGet Package](https://img.shields.io/nuget/v/Ooui.Wasm.svg</v>
      </c>
      <c r="B14937" t="str">
        <f>MID(C14937,FIND(")](",C14937)+2,1000)</f>
        <v>(https://www.nuget.org/packages/Ooui.Wasm)</v>
      </c>
      <c r="C14937" t="s">
        <v>5012</v>
      </c>
      <c r="D14937" t="s">
        <v>1120</v>
      </c>
      <c r="E14937" t="str">
        <f t="shared" si="2667"/>
        <v>www.nuget.org/packages/Ooui.Wasm)</v>
      </c>
      <c r="F14937" t="str">
        <f t="shared" si="2668"/>
        <v>www.nuget.org</v>
      </c>
      <c r="I14937">
        <f>COUNTIF(F:F,F14937)</f>
        <v>480</v>
      </c>
    </row>
    <row r="14938" spans="1:9">
      <c r="A14938" t="str">
        <f t="shared" si="2670"/>
        <v>![Image](art/screenshot_s01.png</v>
      </c>
      <c r="C14938" t="s">
        <v>14272</v>
      </c>
      <c r="D14938" t="s">
        <v>1683</v>
      </c>
      <c r="E14938" t="str">
        <f t="shared" si="2667"/>
        <v/>
      </c>
      <c r="F14938" t="e">
        <f t="shared" si="2668"/>
        <v>#VALUE!</v>
      </c>
      <c r="H14938" t="s">
        <v>16464</v>
      </c>
    </row>
    <row r="14939" spans="1:9">
      <c r="A14939" t="str">
        <f t="shared" si="2670"/>
        <v>![Image](art/screenshot_s02.png</v>
      </c>
      <c r="C14939" t="s">
        <v>14273</v>
      </c>
      <c r="D14939" t="s">
        <v>1683</v>
      </c>
      <c r="E14939" t="str">
        <f t="shared" si="2667"/>
        <v/>
      </c>
      <c r="F14939" t="e">
        <f t="shared" si="2668"/>
        <v>#VALUE!</v>
      </c>
      <c r="H14939" t="s">
        <v>16464</v>
      </c>
    </row>
    <row r="14940" spans="1:9">
      <c r="A14940" t="str">
        <f t="shared" si="2670"/>
        <v>![Image](art/screenshot_s03.png</v>
      </c>
      <c r="C14940" t="s">
        <v>14274</v>
      </c>
      <c r="D14940" t="s">
        <v>1683</v>
      </c>
      <c r="E14940" t="str">
        <f t="shared" si="2667"/>
        <v/>
      </c>
      <c r="F14940" t="e">
        <f t="shared" si="2668"/>
        <v>#VALUE!</v>
      </c>
      <c r="H14940" t="s">
        <v>16464</v>
      </c>
    </row>
    <row r="14941" spans="1:9">
      <c r="A14941" t="str">
        <f t="shared" si="2670"/>
        <v>![Image](art/screenshot_s04.png</v>
      </c>
      <c r="C14941" t="s">
        <v>14275</v>
      </c>
      <c r="D14941" t="s">
        <v>1683</v>
      </c>
      <c r="E14941" t="str">
        <f t="shared" si="2667"/>
        <v/>
      </c>
      <c r="F14941" t="e">
        <f t="shared" si="2668"/>
        <v>#VALUE!</v>
      </c>
      <c r="H14941" t="s">
        <v>16464</v>
      </c>
    </row>
    <row r="14942" spans="1:9">
      <c r="A14942" t="str">
        <f t="shared" si="2670"/>
        <v>[NuGet Badge](https://buildstats.info/nuget/MyTested.AspNetCore.Mvc</v>
      </c>
      <c r="B14942" t="str">
        <f>MID(C14942,FIND(")](",C14942)+2,1000)</f>
        <v>(https://www.nuget.org/packages/MyTested.AspNetCore.Mvc/)</v>
      </c>
      <c r="C14942" t="s">
        <v>6806</v>
      </c>
      <c r="D14942" t="s">
        <v>1120</v>
      </c>
      <c r="E14942" t="str">
        <f t="shared" si="2667"/>
        <v>www.nuget.org/packages/MyTested.AspNetCore.Mvc/)</v>
      </c>
      <c r="F14942" t="str">
        <f t="shared" si="2668"/>
        <v>www.nuget.org</v>
      </c>
      <c r="I14942">
        <f>COUNTIF(F:F,F14942)</f>
        <v>480</v>
      </c>
    </row>
    <row r="14943" spans="1:9">
      <c r="A14943" t="str">
        <f t="shared" si="2670"/>
        <v>![codecov](https://codecov.io/gh/pengrad/java-telegram-bot-api/branch/master/graph/badge.svg</v>
      </c>
      <c r="B14943" t="str">
        <f>MID(C14943,FIND(")](",C14943)+2,1000)</f>
        <v>(https://codecov.io/gh/pengrad/java-telegram-bot-api)</v>
      </c>
      <c r="C14943" t="s">
        <v>14277</v>
      </c>
      <c r="D14943" t="s">
        <v>1683</v>
      </c>
      <c r="E14943" t="str">
        <f t="shared" si="2667"/>
        <v>codecov.io/gh/pengrad/java-telegram-bot-api)</v>
      </c>
      <c r="F14943" t="str">
        <f t="shared" si="2668"/>
        <v>codecov.io</v>
      </c>
      <c r="H14943" t="s">
        <v>16457</v>
      </c>
    </row>
    <row r="14944" spans="1:9">
      <c r="A14944" t="str">
        <f t="shared" si="2670"/>
        <v>![](doc/images/structure.png</v>
      </c>
      <c r="C14944" t="s">
        <v>1256</v>
      </c>
      <c r="D14944" t="s">
        <v>1683</v>
      </c>
      <c r="E14944" t="str">
        <f t="shared" si="2667"/>
        <v/>
      </c>
      <c r="F14944" t="e">
        <f t="shared" si="2668"/>
        <v>#VALUE!</v>
      </c>
      <c r="H14944" t="s">
        <v>16464</v>
      </c>
    </row>
    <row r="14945" spans="1:9">
      <c r="A14945" t="str">
        <f t="shared" si="2670"/>
        <v>![](doc/images/management_en.png</v>
      </c>
      <c r="C14945" t="s">
        <v>1257</v>
      </c>
      <c r="D14945" t="s">
        <v>1683</v>
      </c>
      <c r="E14945" t="str">
        <f t="shared" si="2667"/>
        <v/>
      </c>
      <c r="F14945" t="e">
        <f t="shared" si="2668"/>
        <v>#VALUE!</v>
      </c>
      <c r="H14945" t="s">
        <v>16464</v>
      </c>
    </row>
    <row r="14946" spans="1:9">
      <c r="A14946" t="str">
        <f t="shared" si="2670"/>
        <v>![](doc/images/management_ja.png</v>
      </c>
      <c r="C14946" t="s">
        <v>1258</v>
      </c>
      <c r="D14946" t="s">
        <v>1683</v>
      </c>
      <c r="E14946" t="str">
        <f t="shared" si="2667"/>
        <v/>
      </c>
      <c r="F14946" t="e">
        <f t="shared" si="2668"/>
        <v>#VALUE!</v>
      </c>
      <c r="H14946" t="s">
        <v>16464</v>
      </c>
    </row>
    <row r="14947" spans="1:9">
      <c r="A14947" t="str">
        <f t="shared" si="2670"/>
        <v>![](doc/images/management.png</v>
      </c>
      <c r="C14947" t="s">
        <v>1259</v>
      </c>
      <c r="D14947" t="s">
        <v>1683</v>
      </c>
      <c r="E14947" t="str">
        <f t="shared" si="2667"/>
        <v/>
      </c>
      <c r="F14947" t="e">
        <f t="shared" si="2668"/>
        <v>#VALUE!</v>
      </c>
      <c r="H14947" t="s">
        <v>16464</v>
      </c>
    </row>
    <row r="14948" spans="1:9">
      <c r="A14948" t="str">
        <f t="shared" si="2670"/>
        <v>![](doc/images/management_traditional_cn.png</v>
      </c>
      <c r="C14948" t="s">
        <v>14278</v>
      </c>
      <c r="D14948" t="s">
        <v>1683</v>
      </c>
      <c r="E14948" t="str">
        <f t="shared" si="2667"/>
        <v/>
      </c>
      <c r="F14948" t="e">
        <f t="shared" si="2668"/>
        <v>#VALUE!</v>
      </c>
      <c r="H14948" t="s">
        <v>16464</v>
      </c>
    </row>
    <row r="14949" spans="1:9">
      <c r="A14949" t="str">
        <f t="shared" si="2670"/>
        <v>[NuGet](https://img.shields.io/nuget/v/Castle.Core.svg</v>
      </c>
      <c r="B14949" t="str">
        <f>MID(C14949,FIND(")](",C14949)+2,1000)</f>
        <v>(https://www.nuget.org/packages/Castle.Core/)</v>
      </c>
      <c r="C14949" t="s">
        <v>5039</v>
      </c>
      <c r="D14949" t="s">
        <v>1120</v>
      </c>
      <c r="E14949" t="str">
        <f t="shared" si="2667"/>
        <v>www.nuget.org/packages/Castle.Core/)</v>
      </c>
      <c r="F14949" t="str">
        <f t="shared" si="2668"/>
        <v>www.nuget.org</v>
      </c>
      <c r="I14949">
        <f t="shared" ref="I14949:I14950" si="2671">COUNTIF(F:F,F14949)</f>
        <v>480</v>
      </c>
    </row>
    <row r="14950" spans="1:9">
      <c r="A14950" t="str">
        <f t="shared" si="2670"/>
        <v>[NuGet](https://img.shields.io/nuget/v/Testcontainers.svg</v>
      </c>
      <c r="B14950" t="str">
        <f>MID(C14950,FIND(")](",C14950)+2,1000)</f>
        <v>(https://www.nuget.org/packages/Testcontainers)</v>
      </c>
      <c r="C14950" t="s">
        <v>5066</v>
      </c>
      <c r="D14950" t="s">
        <v>1120</v>
      </c>
      <c r="E14950" t="str">
        <f t="shared" si="2667"/>
        <v>www.nuget.org/packages/Testcontainers)</v>
      </c>
      <c r="F14950" t="str">
        <f t="shared" si="2668"/>
        <v>www.nuget.org</v>
      </c>
      <c r="I14950">
        <f t="shared" si="2671"/>
        <v>480</v>
      </c>
    </row>
    <row r="14951" spans="1:9">
      <c r="A14951" t="str">
        <f t="shared" si="2670"/>
        <v>![codecov](https://img.shields.io/codecov/c/github/pwittchen/ReactiveNetwork/RxJava1.x.svg?style=flat-square&amp;label=coverage</v>
      </c>
      <c r="B14951" t="str">
        <f>MID(C14951,FIND(")](",C14951)+2,1000)</f>
        <v xml:space="preserve">(https://codecov.io/gh/pwittchen/ReactiveNetwork/branch/RxJava1.x)  </v>
      </c>
      <c r="C14951" t="s">
        <v>15699</v>
      </c>
      <c r="D14951" t="s">
        <v>1683</v>
      </c>
      <c r="E14951" t="str">
        <f t="shared" si="2667"/>
        <v xml:space="preserve">codecov.io/gh/pwittchen/ReactiveNetwork/branch/RxJava1.x)  </v>
      </c>
      <c r="F14951" t="str">
        <f t="shared" si="2668"/>
        <v>codecov.io</v>
      </c>
      <c r="H14951" t="s">
        <v>16457</v>
      </c>
    </row>
    <row r="14952" spans="1:9">
      <c r="A14952" t="str">
        <f t="shared" si="2670"/>
        <v>![Maven Central](https://img.shields.io/maven-central/v/com.github.pwittchen/reactivenetwork.svg?style=flat-square</v>
      </c>
      <c r="C14952" t="s">
        <v>14279</v>
      </c>
      <c r="D14952" t="s">
        <v>1683</v>
      </c>
      <c r="E14952" t="str">
        <f t="shared" si="2667"/>
        <v/>
      </c>
      <c r="F14952" t="e">
        <f t="shared" si="2668"/>
        <v>#VALUE!</v>
      </c>
      <c r="H14952" t="s">
        <v>16464</v>
      </c>
    </row>
    <row r="14953" spans="1:9">
      <c r="A14953" t="str">
        <f t="shared" si="2670"/>
        <v>[NuGet](https://img.shields.io/nuget/v/Abot.svg</v>
      </c>
      <c r="B14953" t="str">
        <f>MID(C14953,FIND(")](",C14953)+2,1000)</f>
        <v>(https://www.nuget.org/packages/Abot/)</v>
      </c>
      <c r="C14953" t="s">
        <v>5094</v>
      </c>
      <c r="D14953" t="s">
        <v>1120</v>
      </c>
      <c r="E14953" t="str">
        <f t="shared" si="2667"/>
        <v>www.nuget.org/packages/Abot/)</v>
      </c>
      <c r="F14953" t="str">
        <f t="shared" si="2668"/>
        <v>www.nuget.org</v>
      </c>
      <c r="I14953">
        <f>COUNTIF(F:F,F14953)</f>
        <v>480</v>
      </c>
    </row>
    <row r="14954" spans="1:9">
      <c r="A14954" t="str">
        <f t="shared" si="2670"/>
        <v>![codecov](https://img.shields.io/codecov/c/github/pwittchen/ReactiveNetwork/RxJava2.x.svg?style=flat-square&amp;label=coverage</v>
      </c>
      <c r="B14954" t="str">
        <f>MID(C14954,FIND(")](",C14954)+2,1000)</f>
        <v xml:space="preserve">(https://codecov.io/gh/pwittchen/ReactiveNetwork/branch/RxJava2.x)  </v>
      </c>
      <c r="C14954" t="s">
        <v>15701</v>
      </c>
      <c r="D14954" t="s">
        <v>1683</v>
      </c>
      <c r="E14954" t="str">
        <f t="shared" si="2667"/>
        <v xml:space="preserve">codecov.io/gh/pwittchen/ReactiveNetwork/branch/RxJava2.x)  </v>
      </c>
      <c r="F14954" t="str">
        <f t="shared" si="2668"/>
        <v>codecov.io</v>
      </c>
      <c r="H14954" t="s">
        <v>16457</v>
      </c>
    </row>
    <row r="14955" spans="1:9">
      <c r="A14955" t="str">
        <f t="shared" ref="A14955:A14986" si="2672">LEFT(C14955,FIND(")",C14955)-1)</f>
        <v>![Maven Central](https://img.shields.io/maven-central/v/com.github.pwittchen/reactivenetwork-rx2.svg?style=flat-square</v>
      </c>
      <c r="C14955" t="s">
        <v>14280</v>
      </c>
      <c r="D14955" t="s">
        <v>1683</v>
      </c>
      <c r="E14955" t="str">
        <f t="shared" si="2667"/>
        <v/>
      </c>
      <c r="F14955" t="e">
        <f t="shared" si="2668"/>
        <v>#VALUE!</v>
      </c>
      <c r="H14955" t="s">
        <v>16464</v>
      </c>
    </row>
    <row r="14956" spans="1:9">
      <c r="A14956" t="str">
        <f t="shared" si="2672"/>
        <v>![Maven Central](https://img.shields.io/maven-central/v/com.github.pwittchen/reactivenetwork-rx2.svg?style=flat-square</v>
      </c>
      <c r="C14956" t="s">
        <v>14281</v>
      </c>
      <c r="D14956" t="s">
        <v>1683</v>
      </c>
      <c r="E14956" t="str">
        <f t="shared" si="2667"/>
        <v/>
      </c>
      <c r="F14956" t="e">
        <f t="shared" si="2668"/>
        <v>#VALUE!</v>
      </c>
      <c r="H14956" t="s">
        <v>16464</v>
      </c>
    </row>
    <row r="14957" spans="1:9">
      <c r="A14957" t="str">
        <f t="shared" si="2672"/>
        <v>[NNuGet](https://img.shields.io/nuget/v/ZXing.Net.svg</v>
      </c>
      <c r="B14957" t="str">
        <f>MID(C14957,FIND(")](",C14957)+2,1000)</f>
        <v>(https://www.nuget.org/packages/ZXing.Net/)</v>
      </c>
      <c r="C14957" t="s">
        <v>6809</v>
      </c>
      <c r="D14957" t="s">
        <v>1120</v>
      </c>
      <c r="E14957" t="str">
        <f t="shared" si="2667"/>
        <v>www.nuget.org/packages/ZXing.Net/)</v>
      </c>
      <c r="F14957" t="str">
        <f t="shared" si="2668"/>
        <v>www.nuget.org</v>
      </c>
      <c r="I14957">
        <f>COUNTIF(F:F,F14957)</f>
        <v>480</v>
      </c>
    </row>
    <row r="14958" spans="1:9">
      <c r="A14958" t="str">
        <f t="shared" si="2672"/>
        <v>![parse-repository-header-sdk-android](https://user-images.githubusercontent.com/5673677/138284986-844b692c-d976-4370-a840-0ada5de8a8bf.png</v>
      </c>
      <c r="C14958" t="s">
        <v>14283</v>
      </c>
      <c r="D14958" t="s">
        <v>1683</v>
      </c>
      <c r="E14958" t="str">
        <f t="shared" si="2667"/>
        <v/>
      </c>
      <c r="F14958" t="e">
        <f t="shared" si="2668"/>
        <v>#VALUE!</v>
      </c>
      <c r="H14958" t="s">
        <v>16464</v>
      </c>
    </row>
    <row r="14959" spans="1:9">
      <c r="A14959" t="str">
        <f t="shared" si="2672"/>
        <v>![Build Status](https://github.com/parse-community/Parse-SDK-Android/workflows/ci/badge.svg?branch=master</v>
      </c>
      <c r="B14959" t="str">
        <f t="shared" ref="B14959:B14965" si="2673">MID(C14959,FIND(")](",C14959)+2,1000)</f>
        <v>(https://github.com/parse-community/Parse-SDK-Android/actions?query=workflow%3Aci+branch%3Amaster)[</v>
      </c>
      <c r="C14959" t="s">
        <v>14284</v>
      </c>
      <c r="D14959" t="s">
        <v>1683</v>
      </c>
      <c r="E14959" t="str">
        <f t="shared" si="2667"/>
        <v>github.com/parse-community/Parse-SDK-Android/actions?query=workflow%3Aci+branch%3Amaster)[</v>
      </c>
      <c r="F14959" t="str">
        <f t="shared" si="2668"/>
        <v>github.com</v>
      </c>
      <c r="G14959" t="s">
        <v>16451</v>
      </c>
      <c r="H14959" t="s">
        <v>16455</v>
      </c>
    </row>
    <row r="14960" spans="1:9">
      <c r="A14960" t="str">
        <f t="shared" si="2672"/>
        <v>[nuget](https://img.shields.io/nuget/v/AspectCore.Abstractions.svg?style=flat-square</v>
      </c>
      <c r="B14960" t="str">
        <f t="shared" si="2673"/>
        <v xml:space="preserve">(https://www.nuget.org/packages/AspectCore.Abstractions) </v>
      </c>
      <c r="C14960" t="s">
        <v>5111</v>
      </c>
      <c r="D14960" t="s">
        <v>1120</v>
      </c>
      <c r="E14960" t="str">
        <f t="shared" si="2667"/>
        <v xml:space="preserve">www.nuget.org/packages/AspectCore.Abstractions) </v>
      </c>
      <c r="F14960" t="str">
        <f t="shared" si="2668"/>
        <v>www.nuget.org</v>
      </c>
      <c r="I14960">
        <f>COUNTIF(F:F,F14960)</f>
        <v>480</v>
      </c>
    </row>
    <row r="14961" spans="1:9">
      <c r="A14961" t="str">
        <f t="shared" si="2672"/>
        <v>![codecov](https://codecov.io/gh/parse-community/Parse-SDK-Android/branch/master/graph/badge.svg</v>
      </c>
      <c r="B14961" t="str">
        <f t="shared" si="2673"/>
        <v>(https://codecov.io/gh/parse-community/Parse-SDK-Android)[</v>
      </c>
      <c r="C14961" t="s">
        <v>14286</v>
      </c>
      <c r="D14961" t="s">
        <v>1683</v>
      </c>
      <c r="E14961" t="str">
        <f t="shared" si="2667"/>
        <v>codecov.io/gh/parse-community/Parse-SDK-Android)[</v>
      </c>
      <c r="F14961" t="str">
        <f t="shared" si="2668"/>
        <v>codecov.io</v>
      </c>
      <c r="H14961" t="s">
        <v>16457</v>
      </c>
    </row>
    <row r="14962" spans="1:9">
      <c r="A14962" t="str">
        <f t="shared" si="2672"/>
        <v>![android min api](https://img.shields.io/badge/Android_API-&gt;=21-66c718.svg</v>
      </c>
      <c r="B14962" t="str">
        <f t="shared" si="2673"/>
        <v>(https://github.com/parse-community/parse-dashboard/releases)[</v>
      </c>
      <c r="C14962" t="s">
        <v>14287</v>
      </c>
      <c r="D14962" t="s">
        <v>1683</v>
      </c>
      <c r="E14962" t="str">
        <f t="shared" si="2667"/>
        <v>github.com/parse-community/parse-dashboard/releases)[</v>
      </c>
      <c r="F14962" t="str">
        <f t="shared" si="2668"/>
        <v>github.com</v>
      </c>
      <c r="G14962" t="s">
        <v>16451</v>
      </c>
      <c r="H14962" t="s">
        <v>16455</v>
      </c>
    </row>
    <row r="14963" spans="1:9">
      <c r="A14963" t="str">
        <f t="shared" si="2672"/>
        <v>![auto-release](https://img.shields.io/badge/%F0%9F%9A%80-auto--release-9e34eb.svg</v>
      </c>
      <c r="B14963" t="str">
        <f t="shared" si="2673"/>
        <v>(https://github.com/parse-community/parse-dashboard/releases)[</v>
      </c>
      <c r="C14963" t="s">
        <v>14288</v>
      </c>
      <c r="D14963" t="s">
        <v>1683</v>
      </c>
      <c r="E14963" t="str">
        <f t="shared" si="2667"/>
        <v>github.com/parse-community/parse-dashboard/releases)[</v>
      </c>
      <c r="F14963" t="str">
        <f t="shared" si="2668"/>
        <v>github.com</v>
      </c>
      <c r="G14963" t="s">
        <v>16451</v>
      </c>
      <c r="H14963" t="s">
        <v>16455</v>
      </c>
    </row>
    <row r="14964" spans="1:9">
      <c r="A14964" t="str">
        <f t="shared" si="2672"/>
        <v>[stats](https://img.shields.io/nuget/dt/AspectCore.Abstractions.svg?style=flat-square</v>
      </c>
      <c r="B14964" t="str">
        <f t="shared" si="2673"/>
        <v xml:space="preserve">(https://www.nuget.org/stats/packages/AspectCore.Abstractions?groupby=Version)  AspectCore.Core   </v>
      </c>
      <c r="C14964" t="s">
        <v>6813</v>
      </c>
      <c r="D14964" t="s">
        <v>1120</v>
      </c>
      <c r="E14964" t="str">
        <f t="shared" si="2667"/>
        <v xml:space="preserve">www.nuget.org/stats/packages/AspectCore.Abstractions?groupby=Version)  AspectCore.Core   </v>
      </c>
      <c r="F14964" t="str">
        <f t="shared" si="2668"/>
        <v>www.nuget.org</v>
      </c>
      <c r="I14964">
        <f t="shared" ref="I14964:I14965" si="2674">COUNTIF(F:F,F14964)</f>
        <v>480</v>
      </c>
    </row>
    <row r="14965" spans="1:9">
      <c r="A14965" t="str">
        <f t="shared" si="2672"/>
        <v>[nuget](https://img.shields.io/nuget/v/AspectCore.Core.svg?style=flat-square</v>
      </c>
      <c r="B14965" t="str">
        <f t="shared" si="2673"/>
        <v xml:space="preserve">(https://www.nuget.org/packages/AspectCore.Core) </v>
      </c>
      <c r="C14965" t="s">
        <v>5113</v>
      </c>
      <c r="D14965" t="s">
        <v>1120</v>
      </c>
      <c r="E14965" t="str">
        <f t="shared" si="2667"/>
        <v xml:space="preserve">www.nuget.org/packages/AspectCore.Core) </v>
      </c>
      <c r="F14965" t="str">
        <f t="shared" si="2668"/>
        <v>www.nuget.org</v>
      </c>
      <c r="I14965">
        <f t="shared" si="2674"/>
        <v>480</v>
      </c>
    </row>
    <row r="14966" spans="1:9">
      <c r="A14966" t="str">
        <f t="shared" si="2672"/>
        <v>![Backers on Open Collective](https://opencollective.com/parse-server/backers/badge.svg</v>
      </c>
      <c r="C14966" t="s">
        <v>14291</v>
      </c>
      <c r="D14966" t="s">
        <v>1683</v>
      </c>
      <c r="E14966" t="str">
        <f t="shared" si="2667"/>
        <v/>
      </c>
      <c r="F14966" t="e">
        <f t="shared" si="2668"/>
        <v>#VALUE!</v>
      </c>
      <c r="H14966" t="s">
        <v>16464</v>
      </c>
    </row>
    <row r="14967" spans="1:9">
      <c r="A14967" t="str">
        <f t="shared" si="2672"/>
        <v>![Sponsors on Open Collective](https://opencollective.com/parse-server/sponsors/badge.svg</v>
      </c>
      <c r="C14967" t="s">
        <v>14292</v>
      </c>
      <c r="D14967" t="s">
        <v>1683</v>
      </c>
      <c r="E14967" t="str">
        <f t="shared" si="2667"/>
        <v/>
      </c>
      <c r="F14967" t="e">
        <f t="shared" si="2668"/>
        <v>#VALUE!</v>
      </c>
      <c r="H14967" t="s">
        <v>16464</v>
      </c>
    </row>
    <row r="14968" spans="1:9">
      <c r="A14968" t="str">
        <f t="shared" si="2672"/>
        <v>![License](https://img.shields.io/badge/license-BSD-lightgrey.svg</v>
      </c>
      <c r="B14968" t="str">
        <f>MID(C14968,FIND(")](",C14968)+2,1000)</f>
        <v>(https://github.com/parse-community/Parse-SDK-Android/blob/master/LICENSE)[</v>
      </c>
      <c r="C14968" t="s">
        <v>14293</v>
      </c>
      <c r="D14968" t="s">
        <v>1683</v>
      </c>
      <c r="E14968" t="str">
        <f t="shared" si="2667"/>
        <v>github.com/parse-community/Parse-SDK-Android/blob/master/LICENSE)[</v>
      </c>
      <c r="F14968" t="str">
        <f t="shared" si="2668"/>
        <v>github.com</v>
      </c>
      <c r="G14968" t="s">
        <v>16451</v>
      </c>
      <c r="H14968" t="s">
        <v>16455</v>
      </c>
    </row>
    <row r="14969" spans="1:9">
      <c r="A14969" t="str">
        <f t="shared" si="2672"/>
        <v>[stats](https://img.shields.io/nuget/dt/AspectCore.Core.svg?style=flat-square</v>
      </c>
      <c r="B14969" t="str">
        <f>MID(C14969,FIND(")](",C14969)+2,1000)</f>
        <v xml:space="preserve">(https://www.nuget.org/stats/packages/AspectCore.Core?groupby=Version)   AspectCore.Extensions.Reflection   </v>
      </c>
      <c r="C14969" t="s">
        <v>6814</v>
      </c>
      <c r="D14969" t="s">
        <v>1120</v>
      </c>
      <c r="E14969" t="str">
        <f t="shared" si="2667"/>
        <v xml:space="preserve">www.nuget.org/stats/packages/AspectCore.Core?groupby=Version)   AspectCore.Extensions.Reflection   </v>
      </c>
      <c r="F14969" t="str">
        <f t="shared" si="2668"/>
        <v>www.nuget.org</v>
      </c>
      <c r="I14969">
        <f>COUNTIF(F:F,F14969)</f>
        <v>480</v>
      </c>
    </row>
    <row r="14970" spans="1:9">
      <c r="A14970" t="str">
        <f t="shared" si="2672"/>
        <v>![Twitter Follow](https://img.shields.io/twitter/follow/ParsePlatform.svg?label=Follow%20us%20on%20Twitter&amp;style=social</v>
      </c>
      <c r="B14970" t="str">
        <f>MID(C14970,FIND(")](",C14970)+2,1000)</f>
        <v xml:space="preserve">(https://twitter.com/intent/follow?screen_name=ParsePlatform) </v>
      </c>
      <c r="C14970" t="s">
        <v>16168</v>
      </c>
      <c r="D14970" t="s">
        <v>1683</v>
      </c>
      <c r="E14970" t="str">
        <f t="shared" si="2667"/>
        <v xml:space="preserve">twitter.com/intent/follow?screen_name=ParsePlatform) </v>
      </c>
      <c r="F14970" t="str">
        <f t="shared" si="2668"/>
        <v>twitter.com</v>
      </c>
      <c r="H14970" t="s">
        <v>16460</v>
      </c>
    </row>
    <row r="14971" spans="1:9">
      <c r="A14971" t="str">
        <f t="shared" si="2672"/>
        <v>![CI for pull request](https://github.com/permissions-dispatcher/PermissionsDispatcher/workflows/CI%20for%20pull%20request/badge.svg</v>
      </c>
      <c r="C14971" t="s">
        <v>14295</v>
      </c>
      <c r="D14971" t="s">
        <v>1683</v>
      </c>
      <c r="E14971" t="str">
        <f t="shared" si="2667"/>
        <v/>
      </c>
      <c r="F14971" t="e">
        <f t="shared" si="2668"/>
        <v>#VALUE!</v>
      </c>
      <c r="H14971" t="s">
        <v>16464</v>
      </c>
    </row>
    <row r="14972" spans="1:9">
      <c r="A14972" t="str">
        <f t="shared" si="2672"/>
        <v>[nuget](https://img.shields.io/nuget/v/AspectCore.Extensions.Reflection.svg?style=flat-square</v>
      </c>
      <c r="B14972" t="str">
        <f t="shared" ref="B14972:B14977" si="2675">MID(C14972,FIND(")](",C14972)+2,1000)</f>
        <v>(https://www.nuget.org/packages/AspectCore.Extensions.Reflection)</v>
      </c>
      <c r="C14972" t="s">
        <v>5115</v>
      </c>
      <c r="D14972" t="s">
        <v>1120</v>
      </c>
      <c r="E14972" t="str">
        <f t="shared" si="2667"/>
        <v>www.nuget.org/packages/AspectCore.Extensions.Reflection)</v>
      </c>
      <c r="F14972" t="str">
        <f t="shared" si="2668"/>
        <v>www.nuget.org</v>
      </c>
      <c r="I14972">
        <f t="shared" ref="I14972:I14976" si="2676">COUNTIF(F:F,F14972)</f>
        <v>480</v>
      </c>
    </row>
    <row r="14973" spans="1:9">
      <c r="A14973" t="str">
        <f t="shared" si="2672"/>
        <v>[stats](https://img.shields.io/nuget/dt/AspectCore.Extensions.Reflection.svg?style=flat-square</v>
      </c>
      <c r="B14973" t="str">
        <f t="shared" si="2675"/>
        <v xml:space="preserve">(https://www.nuget.org/stats/packages/AspectCore.Extensions.Reflection?groupby=Version) </v>
      </c>
      <c r="C14973" t="s">
        <v>5117</v>
      </c>
      <c r="D14973" t="s">
        <v>1120</v>
      </c>
      <c r="E14973" t="str">
        <f t="shared" si="2667"/>
        <v xml:space="preserve">www.nuget.org/stats/packages/AspectCore.Extensions.Reflection?groupby=Version) </v>
      </c>
      <c r="F14973" t="str">
        <f t="shared" si="2668"/>
        <v>www.nuget.org</v>
      </c>
      <c r="I14973">
        <f t="shared" si="2676"/>
        <v>480</v>
      </c>
    </row>
    <row r="14974" spans="1:9">
      <c r="A14974" t="str">
        <f t="shared" si="2672"/>
        <v>[nuget](https://img.shields.io/nuget/v/AspectCore.Extensions.DependencyInjection.svg?style=flat-square</v>
      </c>
      <c r="B14974" t="str">
        <f t="shared" si="2675"/>
        <v>(https://www.nuget.org/packages/AspectCore.Extensions.DependencyInjection)</v>
      </c>
      <c r="C14974" t="s">
        <v>5118</v>
      </c>
      <c r="D14974" t="s">
        <v>1120</v>
      </c>
      <c r="E14974" t="str">
        <f t="shared" si="2667"/>
        <v>www.nuget.org/packages/AspectCore.Extensions.DependencyInjection)</v>
      </c>
      <c r="F14974" t="str">
        <f t="shared" si="2668"/>
        <v>www.nuget.org</v>
      </c>
      <c r="I14974">
        <f t="shared" si="2676"/>
        <v>480</v>
      </c>
    </row>
    <row r="14975" spans="1:9">
      <c r="A14975" t="str">
        <f t="shared" si="2672"/>
        <v>[stats](https://img.shields.io/nuget/dt/AspectCore.Extensions.DependencyInjection.svg?style=flat-square</v>
      </c>
      <c r="B14975" t="str">
        <f t="shared" si="2675"/>
        <v xml:space="preserve">(https://www.nuget.org/stats/packages/AspectCore.Extensions.DependencyInjection?groupby=Version)  AspectCore.Extensions.Autofac   </v>
      </c>
      <c r="C14975" t="s">
        <v>6815</v>
      </c>
      <c r="D14975" t="s">
        <v>1120</v>
      </c>
      <c r="E14975" t="str">
        <f t="shared" si="2667"/>
        <v xml:space="preserve">www.nuget.org/stats/packages/AspectCore.Extensions.DependencyInjection?groupby=Version)  AspectCore.Extensions.Autofac   </v>
      </c>
      <c r="F14975" t="str">
        <f t="shared" si="2668"/>
        <v>www.nuget.org</v>
      </c>
      <c r="I14975">
        <f t="shared" si="2676"/>
        <v>480</v>
      </c>
    </row>
    <row r="14976" spans="1:9">
      <c r="A14976" t="str">
        <f t="shared" si="2672"/>
        <v>[nuget](https://img.shields.io/nuget/v/AspectCore.Extensions.Autofac.svg?style=flat-square</v>
      </c>
      <c r="B14976" t="str">
        <f t="shared" si="2675"/>
        <v>(https://www.nuget.org/packages/AspectCore.Extensions.Autofac)</v>
      </c>
      <c r="C14976" t="s">
        <v>5120</v>
      </c>
      <c r="D14976" t="s">
        <v>1120</v>
      </c>
      <c r="E14976" t="str">
        <f t="shared" si="2667"/>
        <v>www.nuget.org/packages/AspectCore.Extensions.Autofac)</v>
      </c>
      <c r="F14976" t="str">
        <f t="shared" si="2668"/>
        <v>www.nuget.org</v>
      </c>
      <c r="I14976">
        <f t="shared" si="2676"/>
        <v>480</v>
      </c>
    </row>
    <row r="14977" spans="1:9">
      <c r="A14977" t="str">
        <f t="shared" si="2672"/>
        <v>![License](https://img.shields.io/badge/license-Apache%202-4EB1BA.svg</v>
      </c>
      <c r="B14977" t="str">
        <f t="shared" si="2675"/>
        <v>(https://www.apache.org/licenses/LICENSE-2.0.html)</v>
      </c>
      <c r="C14977" t="s">
        <v>14301</v>
      </c>
      <c r="D14977" t="s">
        <v>1683</v>
      </c>
      <c r="E14977" t="str">
        <f t="shared" si="2667"/>
        <v>www.apache.org/licenses/LICENSE-2.0.html)</v>
      </c>
      <c r="F14977" t="str">
        <f t="shared" si="2668"/>
        <v>www.apache.org</v>
      </c>
      <c r="H14977" t="s">
        <v>16459</v>
      </c>
    </row>
    <row r="14978" spans="1:9">
      <c r="A14978" t="str">
        <f t="shared" si="2672"/>
        <v>![](https://raw.githubusercontent.com/TommyLemon/StaticResources/master/ZBLibrary_AllPages.jpg</v>
      </c>
      <c r="C14978" t="s">
        <v>1260</v>
      </c>
      <c r="D14978" t="s">
        <v>1683</v>
      </c>
      <c r="E14978" t="str">
        <f t="shared" ref="E14978:E15041" si="2677">SUBSTITUTE(SUBSTITUTE(B14978,"(https://",""), "(http://", "")</f>
        <v/>
      </c>
      <c r="F14978" t="e">
        <f t="shared" ref="F14978:F15041" si="2678">LEFT(E14978,FIND("/", E14978)-1)</f>
        <v>#VALUE!</v>
      </c>
      <c r="H14978" t="s">
        <v>16464</v>
      </c>
    </row>
    <row r="14979" spans="1:9">
      <c r="A14979" t="str">
        <f t="shared" si="2672"/>
        <v>![](https://raw.githubusercontent.com/TommyLemon/StaticResources/master/ZBLibrary_Cache.gif</v>
      </c>
      <c r="C14979" t="s">
        <v>1261</v>
      </c>
      <c r="D14979" t="s">
        <v>1683</v>
      </c>
      <c r="E14979" t="str">
        <f t="shared" si="2677"/>
        <v/>
      </c>
      <c r="F14979" t="e">
        <f t="shared" si="2678"/>
        <v>#VALUE!</v>
      </c>
      <c r="H14979" t="s">
        <v>16464</v>
      </c>
    </row>
    <row r="14980" spans="1:9">
      <c r="A14980" t="str">
        <f t="shared" si="2672"/>
        <v>![](https://raw.githubusercontent.com/TommyLemon/StaticResources/master/ZBLibrary_PlacePicker.gif</v>
      </c>
      <c r="C14980" t="s">
        <v>1262</v>
      </c>
      <c r="D14980" t="s">
        <v>1683</v>
      </c>
      <c r="E14980" t="str">
        <f t="shared" si="2677"/>
        <v/>
      </c>
      <c r="F14980" t="e">
        <f t="shared" si="2678"/>
        <v>#VALUE!</v>
      </c>
      <c r="H14980" t="s">
        <v>16464</v>
      </c>
    </row>
    <row r="14981" spans="1:9">
      <c r="A14981" t="str">
        <f t="shared" si="2672"/>
        <v>![](https://raw.githubusercontent.com/TommyLemon/StaticResources/master/ZBLibrary_DatePicker.gif</v>
      </c>
      <c r="C14981" t="s">
        <v>1263</v>
      </c>
      <c r="D14981" t="s">
        <v>1683</v>
      </c>
      <c r="E14981" t="str">
        <f t="shared" si="2677"/>
        <v/>
      </c>
      <c r="F14981" t="e">
        <f t="shared" si="2678"/>
        <v>#VALUE!</v>
      </c>
      <c r="H14981" t="s">
        <v>16464</v>
      </c>
    </row>
    <row r="14982" spans="1:9">
      <c r="A14982" t="str">
        <f t="shared" si="2672"/>
        <v>![](https://raw.githubusercontent.com/TommyLemon/StaticResources/master/APIJSON_App_MomentList_Circle.gif</v>
      </c>
      <c r="C14982" t="s">
        <v>1264</v>
      </c>
      <c r="D14982" t="s">
        <v>1683</v>
      </c>
      <c r="E14982" t="str">
        <f t="shared" si="2677"/>
        <v/>
      </c>
      <c r="F14982" t="e">
        <f t="shared" si="2678"/>
        <v>#VALUE!</v>
      </c>
      <c r="H14982" t="s">
        <v>16464</v>
      </c>
    </row>
    <row r="14983" spans="1:9">
      <c r="A14983" t="str">
        <f t="shared" si="2672"/>
        <v>![](https://raw.githubusercontent.com/TommyLemon/StaticResources/master/APIJSON_App_Moment_Name.gif</v>
      </c>
      <c r="C14983" t="s">
        <v>1265</v>
      </c>
      <c r="D14983" t="s">
        <v>1683</v>
      </c>
      <c r="E14983" t="str">
        <f t="shared" si="2677"/>
        <v/>
      </c>
      <c r="F14983" t="e">
        <f t="shared" si="2678"/>
        <v>#VALUE!</v>
      </c>
      <c r="H14983" t="s">
        <v>16464</v>
      </c>
    </row>
    <row r="14984" spans="1:9">
      <c r="A14984" t="str">
        <f t="shared" si="2672"/>
        <v>![](https://raw.githubusercontent.com/TommyLemon/StaticResources/master/APIJSON_App_Moment_Comment.gif</v>
      </c>
      <c r="C14984" t="s">
        <v>14302</v>
      </c>
      <c r="D14984" t="s">
        <v>1683</v>
      </c>
      <c r="E14984" t="str">
        <f t="shared" si="2677"/>
        <v/>
      </c>
      <c r="F14984" t="e">
        <f t="shared" si="2678"/>
        <v>#VALUE!</v>
      </c>
      <c r="H14984" t="s">
        <v>16464</v>
      </c>
    </row>
    <row r="14985" spans="1:9">
      <c r="A14985" t="str">
        <f t="shared" si="2672"/>
        <v>[stats](https://img.shields.io/nuget/dt/AspectCore.Extensions.Autofac.svg?style=flat-square</v>
      </c>
      <c r="B14985" t="str">
        <f>MID(C14985,FIND(")](",C14985)+2,1000)</f>
        <v xml:space="preserve">(https://www.nuget.org/stats/packages/AspectCore.Extensions.Autofac?groupby=Version)  AspectCore.Extensions.Windsor   </v>
      </c>
      <c r="C14985" t="s">
        <v>6816</v>
      </c>
      <c r="D14985" t="s">
        <v>1120</v>
      </c>
      <c r="E14985" t="str">
        <f t="shared" si="2677"/>
        <v xml:space="preserve">www.nuget.org/stats/packages/AspectCore.Extensions.Autofac?groupby=Version)  AspectCore.Extensions.Windsor   </v>
      </c>
      <c r="F14985" t="str">
        <f t="shared" si="2678"/>
        <v>www.nuget.org</v>
      </c>
      <c r="I14985">
        <f t="shared" ref="I14985:I14986" si="2679">COUNTIF(F:F,F14985)</f>
        <v>480</v>
      </c>
    </row>
    <row r="14986" spans="1:9">
      <c r="A14986" t="str">
        <f t="shared" si="2672"/>
        <v>[nuget](https://img.shields.io/nuget/v/AspectCore.Extensions.Windsor.svg?style=flat-square</v>
      </c>
      <c r="B14986" t="str">
        <f>MID(C14986,FIND(")](",C14986)+2,1000)</f>
        <v>(https://www.nuget.org/packages/AspectCore.Extensions.Windsor)</v>
      </c>
      <c r="C14986" t="s">
        <v>5121</v>
      </c>
      <c r="D14986" t="s">
        <v>1120</v>
      </c>
      <c r="E14986" t="str">
        <f t="shared" si="2677"/>
        <v>www.nuget.org/packages/AspectCore.Extensions.Windsor)</v>
      </c>
      <c r="F14986" t="str">
        <f t="shared" si="2678"/>
        <v>www.nuget.org</v>
      </c>
      <c r="I14986">
        <f t="shared" si="2679"/>
        <v>480</v>
      </c>
    </row>
    <row r="14987" spans="1:9">
      <c r="A14987" t="str">
        <f t="shared" ref="A14987:A14998" si="2680">LEFT(C14987,FIND(")",C14987)-1)</f>
        <v>![GitHub release](https://img.shields.io/github/v/release/strapdata/elassandra.svg</v>
      </c>
      <c r="B14987" t="str">
        <f>MID(C14987,FIND(")](",C14987)+2,1000)</f>
        <v>(https://github.com/strapdata/elassandra/releases/latest)[</v>
      </c>
      <c r="C14987" t="s">
        <v>14305</v>
      </c>
      <c r="D14987" t="s">
        <v>1683</v>
      </c>
      <c r="E14987" t="str">
        <f t="shared" si="2677"/>
        <v>github.com/strapdata/elassandra/releases/latest)[</v>
      </c>
      <c r="F14987" t="str">
        <f t="shared" si="2678"/>
        <v>github.com</v>
      </c>
      <c r="G14987" t="s">
        <v>16451</v>
      </c>
      <c r="H14987" t="s">
        <v>16455</v>
      </c>
    </row>
    <row r="14988" spans="1:9">
      <c r="A14988" t="str">
        <f t="shared" si="2680"/>
        <v>![Twitter](https://img.shields.io/twitter/follow/strapdataio?style=social</v>
      </c>
      <c r="B14988" t="str">
        <f>MID(C14988,FIND(")](",C14988)+2,1000)</f>
        <v>(https://twitter.com/strapdataio)</v>
      </c>
      <c r="C14988" t="s">
        <v>14306</v>
      </c>
      <c r="D14988" t="s">
        <v>1683</v>
      </c>
      <c r="E14988" t="str">
        <f t="shared" si="2677"/>
        <v>twitter.com/strapdataio)</v>
      </c>
      <c r="F14988" t="str">
        <f t="shared" si="2678"/>
        <v>twitter.com</v>
      </c>
      <c r="H14988" t="s">
        <v>16460</v>
      </c>
    </row>
    <row r="14989" spans="1:9">
      <c r="A14989" t="str">
        <f t="shared" si="2680"/>
        <v>![Elassandra Logo](elassandra-logo.png</v>
      </c>
      <c r="C14989" t="s">
        <v>1266</v>
      </c>
      <c r="D14989" t="s">
        <v>1683</v>
      </c>
      <c r="E14989" t="str">
        <f t="shared" si="2677"/>
        <v/>
      </c>
      <c r="F14989" t="e">
        <f t="shared" si="2678"/>
        <v>#VALUE!</v>
      </c>
      <c r="H14989" t="s">
        <v>16464</v>
      </c>
    </row>
    <row r="14990" spans="1:9">
      <c r="A14990" t="str">
        <f t="shared" si="2680"/>
        <v>![Elassandra architecture](/docs/elassandra/source/images/elassandra1.jpg</v>
      </c>
      <c r="C14990" t="s">
        <v>14307</v>
      </c>
      <c r="D14990" t="s">
        <v>1683</v>
      </c>
      <c r="E14990" t="str">
        <f t="shared" si="2677"/>
        <v/>
      </c>
      <c r="F14990" t="e">
        <f t="shared" si="2678"/>
        <v>#VALUE!</v>
      </c>
      <c r="H14990" t="s">
        <v>16464</v>
      </c>
    </row>
    <row r="14991" spans="1:9">
      <c r="A14991" t="str">
        <f t="shared" si="2680"/>
        <v>[stats](https://img.shields.io/nuget/dt/AspectCore.Extensions.Windsor.svg?style=flat-square</v>
      </c>
      <c r="B14991" t="str">
        <f>MID(C14991,FIND(")](",C14991)+2,1000)</f>
        <v xml:space="preserve">(https://www.nuget.org/stats/packages/AspectCore.Extensions.Windsor?groupby=Version)  AspectCore.Extensions.LightInject   </v>
      </c>
      <c r="C14991" t="s">
        <v>6817</v>
      </c>
      <c r="D14991" t="s">
        <v>1120</v>
      </c>
      <c r="E14991" t="str">
        <f t="shared" si="2677"/>
        <v xml:space="preserve">www.nuget.org/stats/packages/AspectCore.Extensions.Windsor?groupby=Version)  AspectCore.Extensions.LightInject   </v>
      </c>
      <c r="F14991" t="str">
        <f t="shared" si="2678"/>
        <v>www.nuget.org</v>
      </c>
      <c r="I14991">
        <f t="shared" ref="I14991:I14993" si="2681">COUNTIF(F:F,F14991)</f>
        <v>480</v>
      </c>
    </row>
    <row r="14992" spans="1:9">
      <c r="A14992" t="str">
        <f t="shared" si="2680"/>
        <v>[nuget](https://img.shields.io/nuget/v/AspectCore.Extensions.LightInject.svg?style=flat-square</v>
      </c>
      <c r="B14992" t="str">
        <f>MID(C14992,FIND(")](",C14992)+2,1000)</f>
        <v>(https://www.nuget.org/packages/AspectCore.Extensions.LightInject)</v>
      </c>
      <c r="C14992" t="s">
        <v>5123</v>
      </c>
      <c r="D14992" t="s">
        <v>1120</v>
      </c>
      <c r="E14992" t="str">
        <f t="shared" si="2677"/>
        <v>www.nuget.org/packages/AspectCore.Extensions.LightInject)</v>
      </c>
      <c r="F14992" t="str">
        <f t="shared" si="2678"/>
        <v>www.nuget.org</v>
      </c>
      <c r="I14992">
        <f t="shared" si="2681"/>
        <v>480</v>
      </c>
    </row>
    <row r="14993" spans="1:9">
      <c r="A14993" t="str">
        <f t="shared" si="2680"/>
        <v>[stats](https://img.shields.io/nuget/dt/AspectCore.Extensions.LightInject.svg?style=flat-square</v>
      </c>
      <c r="B14993" t="str">
        <f>MID(C14993,FIND(")](",C14993)+2,1000)</f>
        <v xml:space="preserve">(https://www.nuget.org/stats/packages/AspectCore.Extensions.LightInject?groupby=Version)  AspectCore.Extensions.Hosting   </v>
      </c>
      <c r="C14993" t="s">
        <v>6818</v>
      </c>
      <c r="D14993" t="s">
        <v>1120</v>
      </c>
      <c r="E14993" t="str">
        <f t="shared" si="2677"/>
        <v xml:space="preserve">www.nuget.org/stats/packages/AspectCore.Extensions.LightInject?groupby=Version)  AspectCore.Extensions.Hosting   </v>
      </c>
      <c r="F14993" t="str">
        <f t="shared" si="2678"/>
        <v>www.nuget.org</v>
      </c>
      <c r="I14993">
        <f t="shared" si="2681"/>
        <v>480</v>
      </c>
    </row>
    <row r="14994" spans="1:9">
      <c r="A14994" t="str">
        <f t="shared" si="2680"/>
        <v>![quantized-navigable-index-carid-between.png](documentation/images/quantized-navigable-index-carid-between.png</v>
      </c>
      <c r="C14994" t="s">
        <v>1267</v>
      </c>
      <c r="D14994" t="s">
        <v>1683</v>
      </c>
      <c r="E14994" t="str">
        <f t="shared" si="2677"/>
        <v/>
      </c>
      <c r="F14994" t="e">
        <f t="shared" si="2678"/>
        <v>#VALUE!</v>
      </c>
      <c r="H14994" t="s">
        <v>16464</v>
      </c>
    </row>
    <row r="14995" spans="1:9">
      <c r="A14995" t="str">
        <f t="shared" si="2680"/>
        <v>![](documentation/images/logo_jetbrains.png</v>
      </c>
      <c r="B14995" t="str">
        <f>MID(C14995,FIND(")](",C14995)+2,1000)</f>
        <v>(http://www.jetbrains.com)[</v>
      </c>
      <c r="C14995" t="s">
        <v>14310</v>
      </c>
      <c r="D14995" t="s">
        <v>1683</v>
      </c>
      <c r="E14995" t="str">
        <f t="shared" si="2677"/>
        <v>www.jetbrains.com)[</v>
      </c>
      <c r="F14995" t="e">
        <f t="shared" si="2678"/>
        <v>#VALUE!</v>
      </c>
      <c r="H14995" t="s">
        <v>16464</v>
      </c>
    </row>
    <row r="14996" spans="1:9">
      <c r="A14996" t="str">
        <f t="shared" si="2680"/>
        <v>[nuget](https://img.shields.io/nuget/v/AspectCore.Extensions.Hosting.svg?style=flat-square</v>
      </c>
      <c r="B14996" t="str">
        <f>MID(C14996,FIND(")](",C14996)+2,1000)</f>
        <v>(https://www.nuget.org/packages/AspectCore.Extensions.Hosting)</v>
      </c>
      <c r="C14996" t="s">
        <v>5125</v>
      </c>
      <c r="D14996" t="s">
        <v>1120</v>
      </c>
      <c r="E14996" t="str">
        <f t="shared" si="2677"/>
        <v>www.nuget.org/packages/AspectCore.Extensions.Hosting)</v>
      </c>
      <c r="F14996" t="str">
        <f t="shared" si="2678"/>
        <v>www.nuget.org</v>
      </c>
      <c r="I14996">
        <f>COUNTIF(F:F,F14996)</f>
        <v>480</v>
      </c>
    </row>
    <row r="14997" spans="1:9">
      <c r="A14997" t="str">
        <f t="shared" si="2680"/>
        <v>![Etar Calendar](metadata/animation.gif</v>
      </c>
      <c r="C14997" t="s">
        <v>1268</v>
      </c>
      <c r="D14997" t="s">
        <v>1683</v>
      </c>
      <c r="E14997" t="str">
        <f t="shared" si="2677"/>
        <v/>
      </c>
      <c r="F14997" t="e">
        <f t="shared" si="2678"/>
        <v>#VALUE!</v>
      </c>
      <c r="H14997" t="s">
        <v>16464</v>
      </c>
    </row>
    <row r="14998" spans="1:9">
      <c r="A14998" t="str">
        <f t="shared" si="2680"/>
        <v>[stats](https://img.shields.io/nuget/dt/AspectCore.Extensions.Hosting.svg?style=flat-square</v>
      </c>
      <c r="B14998" t="str">
        <f>MID(C14998,FIND(")](",C14998)+2,1000)</f>
        <v xml:space="preserve">(https://www.nuget.org/stats/packages/AspectCore.Extensions.Hosting?groupby=Version) ﻿# AvalonEdit </v>
      </c>
      <c r="C14998" t="s">
        <v>6819</v>
      </c>
      <c r="D14998" t="s">
        <v>1120</v>
      </c>
      <c r="E14998" t="str">
        <f t="shared" si="2677"/>
        <v xml:space="preserve">www.nuget.org/stats/packages/AspectCore.Extensions.Hosting?groupby=Version) ﻿# AvalonEdit </v>
      </c>
      <c r="F14998" t="str">
        <f t="shared" si="2678"/>
        <v>www.nuget.org</v>
      </c>
      <c r="I14998">
        <f>COUNTIF(F:F,F14998)</f>
        <v>480</v>
      </c>
    </row>
    <row r="14999" spans="1:9">
      <c r="C14999" t="s">
        <v>14313</v>
      </c>
      <c r="D14999" t="s">
        <v>1683</v>
      </c>
      <c r="E14999" t="str">
        <f t="shared" si="2677"/>
        <v/>
      </c>
      <c r="F14999" t="e">
        <f t="shared" si="2678"/>
        <v>#VALUE!</v>
      </c>
      <c r="H14999" t="s">
        <v>16464</v>
      </c>
    </row>
    <row r="15000" spans="1:9">
      <c r="C15000" t="s">
        <v>13733</v>
      </c>
      <c r="D15000" t="s">
        <v>1683</v>
      </c>
      <c r="E15000" t="str">
        <f t="shared" si="2677"/>
        <v/>
      </c>
      <c r="F15000" t="e">
        <f t="shared" si="2678"/>
        <v>#VALUE!</v>
      </c>
      <c r="H15000" t="s">
        <v>16464</v>
      </c>
    </row>
    <row r="15001" spans="1:9">
      <c r="A15001" t="str">
        <f>LEFT(C15001,FIND(")",C15001)-1)</f>
        <v>![Quality Gate Status](https://sonarcloud.io/api/project_badges/measure?project=jfoenixadmin_JFoenix&amp;metric=alert_status</v>
      </c>
      <c r="B15001" t="str">
        <f>MID(C15001,FIND(")](",C15001)+2,1000)</f>
        <v>(https://sonarcloud.io/dashboard?id=jfoenixadmin_JFoenix)[</v>
      </c>
      <c r="C15001" t="s">
        <v>14314</v>
      </c>
      <c r="D15001" t="s">
        <v>1683</v>
      </c>
      <c r="E15001" t="str">
        <f t="shared" si="2677"/>
        <v>sonarcloud.io/dashboard?id=jfoenixadmin_JFoenix)[</v>
      </c>
      <c r="F15001" t="str">
        <f t="shared" si="2678"/>
        <v>sonarcloud.io</v>
      </c>
      <c r="H15001" t="s">
        <v>16462</v>
      </c>
    </row>
    <row r="15002" spans="1:9">
      <c r="C15002" t="s">
        <v>14315</v>
      </c>
      <c r="D15002" t="s">
        <v>1683</v>
      </c>
      <c r="E15002" t="str">
        <f t="shared" si="2677"/>
        <v/>
      </c>
      <c r="F15002" t="e">
        <f t="shared" si="2678"/>
        <v>#VALUE!</v>
      </c>
      <c r="H15002" t="s">
        <v>16464</v>
      </c>
    </row>
    <row r="15003" spans="1:9">
      <c r="A15003" t="str">
        <f t="shared" ref="A15003:A15034" si="2682">LEFT(C15003,FIND(")",C15003)-1)</f>
        <v>![Backers on Open Collective](https://opencollective.com/JFoenix/backers/badge.svg</v>
      </c>
      <c r="B15003" t="str">
        <f>MID(C15003,FIND(")](",C15003)+2,1000)</f>
        <v>(backers) [</v>
      </c>
      <c r="C15003" t="s">
        <v>14316</v>
      </c>
      <c r="D15003" t="s">
        <v>1683</v>
      </c>
      <c r="E15003" t="str">
        <f t="shared" si="2677"/>
        <v>(backers) [</v>
      </c>
      <c r="F15003" t="e">
        <f t="shared" si="2678"/>
        <v>#VALUE!</v>
      </c>
      <c r="H15003" t="s">
        <v>16464</v>
      </c>
    </row>
    <row r="15004" spans="1:9">
      <c r="A15004" t="str">
        <f t="shared" si="2682"/>
        <v>![GitHub forks](https://img.shields.io/github/forks/jfoenixadmin/JFoenix.svg</v>
      </c>
      <c r="B15004" t="str">
        <f>MID(C15004,FIND(")](",C15004)+2,1000)</f>
        <v>(https://github.com/jfoenixadmin/JFoenix/network)[</v>
      </c>
      <c r="C15004" t="s">
        <v>14317</v>
      </c>
      <c r="D15004" t="s">
        <v>1683</v>
      </c>
      <c r="E15004" t="str">
        <f t="shared" si="2677"/>
        <v>github.com/jfoenixadmin/JFoenix/network)[</v>
      </c>
      <c r="F15004" t="str">
        <f t="shared" si="2678"/>
        <v>github.com</v>
      </c>
      <c r="G15004" t="s">
        <v>16451</v>
      </c>
      <c r="H15004" t="s">
        <v>16455</v>
      </c>
    </row>
    <row r="15005" spans="1:9">
      <c r="A15005" t="str">
        <f t="shared" si="2682"/>
        <v>![GitHub issues](https://img.shields.io/github/issues/jfoenixadmin/JFoenix.svg</v>
      </c>
      <c r="B15005" t="str">
        <f>MID(C15005,FIND(")](",C15005)+2,1000)</f>
        <v>(https://github.com/jfoenixadmin/JFoenix/issues)[</v>
      </c>
      <c r="C15005" t="s">
        <v>14318</v>
      </c>
      <c r="D15005" t="s">
        <v>1683</v>
      </c>
      <c r="E15005" t="str">
        <f t="shared" si="2677"/>
        <v>github.com/jfoenixadmin/JFoenix/issues)[</v>
      </c>
      <c r="F15005" t="str">
        <f t="shared" si="2678"/>
        <v>github.com</v>
      </c>
      <c r="G15005" t="s">
        <v>16451</v>
      </c>
      <c r="H15005" t="s">
        <v>16455</v>
      </c>
    </row>
    <row r="15006" spans="1:9">
      <c r="A15006" t="str">
        <f t="shared" si="2682"/>
        <v>![GitHub license](https://img.shields.io/github/license/jfoenixadmin/JFoenix.svg</v>
      </c>
      <c r="B15006" t="str">
        <f>MID(C15006,FIND(")](",C15006)+2,1000)</f>
        <v>(https://github.com/jfoenixadmin/JFoenix/blob/master/LICENSE)</v>
      </c>
      <c r="C15006" t="s">
        <v>14319</v>
      </c>
      <c r="D15006" t="s">
        <v>1683</v>
      </c>
      <c r="E15006" t="str">
        <f t="shared" si="2677"/>
        <v>github.com/jfoenixadmin/JFoenix/blob/master/LICENSE)</v>
      </c>
      <c r="F15006" t="str">
        <f t="shared" si="2678"/>
        <v>github.com</v>
      </c>
      <c r="G15006" t="s">
        <v>16451</v>
      </c>
      <c r="H15006" t="s">
        <v>16455</v>
      </c>
    </row>
    <row r="15007" spans="1:9">
      <c r="A15007" t="str">
        <f t="shared" si="2682"/>
        <v>![Button Demo](http://jfoenix.com/gif/button.gif "Button Demo"</v>
      </c>
      <c r="C15007" t="s">
        <v>1269</v>
      </c>
      <c r="D15007" t="s">
        <v>1683</v>
      </c>
      <c r="E15007" t="str">
        <f t="shared" si="2677"/>
        <v/>
      </c>
      <c r="F15007" t="e">
        <f t="shared" si="2678"/>
        <v>#VALUE!</v>
      </c>
      <c r="H15007" t="s">
        <v>16464</v>
      </c>
    </row>
    <row r="15008" spans="1:9">
      <c r="A15008" t="str">
        <f t="shared" si="2682"/>
        <v>![Check Box Demo](http://jfoenix.com/gif/checkbox.gif "Check Box Demo"</v>
      </c>
      <c r="C15008" t="s">
        <v>1270</v>
      </c>
      <c r="D15008" t="s">
        <v>1683</v>
      </c>
      <c r="E15008" t="str">
        <f t="shared" si="2677"/>
        <v/>
      </c>
      <c r="F15008" t="e">
        <f t="shared" si="2678"/>
        <v>#VALUE!</v>
      </c>
      <c r="H15008" t="s">
        <v>16464</v>
      </c>
    </row>
    <row r="15009" spans="1:9">
      <c r="A15009" t="str">
        <f t="shared" si="2682"/>
        <v>![Toggle Button Demo](http://jfoenix.com/gif/toggle-button.gif "Toggle Button Demo"</v>
      </c>
      <c r="C15009" t="s">
        <v>1271</v>
      </c>
      <c r="D15009" t="s">
        <v>1683</v>
      </c>
      <c r="E15009" t="str">
        <f t="shared" si="2677"/>
        <v/>
      </c>
      <c r="F15009" t="e">
        <f t="shared" si="2678"/>
        <v>#VALUE!</v>
      </c>
      <c r="H15009" t="s">
        <v>16464</v>
      </c>
    </row>
    <row r="15010" spans="1:9">
      <c r="A15010" t="str">
        <f t="shared" si="2682"/>
        <v>![Dialog Demo](http://jfoenix.com/gif/dialog.gif "Dialog Demo"</v>
      </c>
      <c r="C15010" t="s">
        <v>1272</v>
      </c>
      <c r="D15010" t="s">
        <v>1683</v>
      </c>
      <c r="E15010" t="str">
        <f t="shared" si="2677"/>
        <v/>
      </c>
      <c r="F15010" t="e">
        <f t="shared" si="2678"/>
        <v>#VALUE!</v>
      </c>
      <c r="H15010" t="s">
        <v>16464</v>
      </c>
    </row>
    <row r="15011" spans="1:9">
      <c r="A15011" t="str">
        <f t="shared" si="2682"/>
        <v>![List View Demo](http://jfoenix.com/gif/listview.gif "List View Demo"</v>
      </c>
      <c r="C15011" t="s">
        <v>1273</v>
      </c>
      <c r="D15011" t="s">
        <v>1683</v>
      </c>
      <c r="E15011" t="str">
        <f t="shared" si="2677"/>
        <v/>
      </c>
      <c r="F15011" t="e">
        <f t="shared" si="2678"/>
        <v>#VALUE!</v>
      </c>
      <c r="H15011" t="s">
        <v>16464</v>
      </c>
    </row>
    <row r="15012" spans="1:9">
      <c r="A15012" t="str">
        <f t="shared" si="2682"/>
        <v>![Highlighter](http://jfoenix.com/gif/highlighter.gif "Highlighter"</v>
      </c>
      <c r="C15012" t="s">
        <v>1274</v>
      </c>
      <c r="D15012" t="s">
        <v>1683</v>
      </c>
      <c r="E15012" t="str">
        <f t="shared" si="2677"/>
        <v/>
      </c>
      <c r="F15012" t="e">
        <f t="shared" si="2678"/>
        <v>#VALUE!</v>
      </c>
      <c r="H15012" t="s">
        <v>16464</v>
      </c>
    </row>
    <row r="15013" spans="1:9">
      <c r="A15013" t="str">
        <f t="shared" si="2682"/>
        <v>![Chip View](http://jfoenix.com/gif/chipview.gif "Chip View"</v>
      </c>
      <c r="C15013" t="s">
        <v>1275</v>
      </c>
      <c r="D15013" t="s">
        <v>1683</v>
      </c>
      <c r="E15013" t="str">
        <f t="shared" si="2677"/>
        <v/>
      </c>
      <c r="F15013" t="e">
        <f t="shared" si="2678"/>
        <v>#VALUE!</v>
      </c>
      <c r="H15013" t="s">
        <v>16464</v>
      </c>
    </row>
    <row r="15014" spans="1:9">
      <c r="A15014" t="str">
        <f t="shared" si="2682"/>
        <v>![Nodes List Demo](http://jfoenix.com/gif/nodes-list.gif "Nodes List Demo"</v>
      </c>
      <c r="C15014" t="s">
        <v>1276</v>
      </c>
      <c r="D15014" t="s">
        <v>1683</v>
      </c>
      <c r="E15014" t="str">
        <f t="shared" si="2677"/>
        <v/>
      </c>
      <c r="F15014" t="e">
        <f t="shared" si="2678"/>
        <v>#VALUE!</v>
      </c>
      <c r="H15014" t="s">
        <v>16464</v>
      </c>
    </row>
    <row r="15015" spans="1:9">
      <c r="A15015" t="str">
        <f t="shared" si="2682"/>
        <v>![Masonry Demo](http://jfoenix.com/gif/masonry.gif "Masonry Demo"</v>
      </c>
      <c r="C15015" t="s">
        <v>1277</v>
      </c>
      <c r="D15015" t="s">
        <v>1683</v>
      </c>
      <c r="E15015" t="str">
        <f t="shared" si="2677"/>
        <v/>
      </c>
      <c r="F15015" t="e">
        <f t="shared" si="2678"/>
        <v>#VALUE!</v>
      </c>
      <c r="H15015" t="s">
        <v>16464</v>
      </c>
    </row>
    <row r="15016" spans="1:9">
      <c r="A15016" t="str">
        <f t="shared" si="2682"/>
        <v>![Slider Demo](http://jfoenix.com/gif/slider.gif "Slider Demo"</v>
      </c>
      <c r="C15016" t="s">
        <v>1278</v>
      </c>
      <c r="D15016" t="s">
        <v>1683</v>
      </c>
      <c r="E15016" t="str">
        <f t="shared" si="2677"/>
        <v/>
      </c>
      <c r="F15016" t="e">
        <f t="shared" si="2678"/>
        <v>#VALUE!</v>
      </c>
      <c r="H15016" t="s">
        <v>16464</v>
      </c>
    </row>
    <row r="15017" spans="1:9">
      <c r="A15017" t="str">
        <f t="shared" si="2682"/>
        <v>![Spinner Demo](http://jfoenix.com/gif/spinner.gif "Spinner Demo"</v>
      </c>
      <c r="C15017" t="s">
        <v>1279</v>
      </c>
      <c r="D15017" t="s">
        <v>1683</v>
      </c>
      <c r="E15017" t="str">
        <f t="shared" si="2677"/>
        <v/>
      </c>
      <c r="F15017" t="e">
        <f t="shared" si="2678"/>
        <v>#VALUE!</v>
      </c>
      <c r="H15017" t="s">
        <v>16464</v>
      </c>
    </row>
    <row r="15018" spans="1:9">
      <c r="A15018" t="str">
        <f t="shared" si="2682"/>
        <v>![Icons-Snackbar Demo](http://jfoenix.com/gif/icons-snackbar.gif "Icons-Snackbar Demo"</v>
      </c>
      <c r="C15018" t="s">
        <v>1280</v>
      </c>
      <c r="D15018" t="s">
        <v>1683</v>
      </c>
      <c r="E15018" t="str">
        <f t="shared" si="2677"/>
        <v/>
      </c>
      <c r="F15018" t="e">
        <f t="shared" si="2678"/>
        <v>#VALUE!</v>
      </c>
      <c r="H15018" t="s">
        <v>16464</v>
      </c>
    </row>
    <row r="15019" spans="1:9">
      <c r="A15019" t="str">
        <f t="shared" si="2682"/>
        <v>![Color Picker Demo](http://jfoenix.com/gif/colorpicker-beta.gif "Color Picker Demo"</v>
      </c>
      <c r="C15019" t="s">
        <v>1281</v>
      </c>
      <c r="D15019" t="s">
        <v>1683</v>
      </c>
      <c r="E15019" t="str">
        <f t="shared" si="2677"/>
        <v/>
      </c>
      <c r="F15019" t="e">
        <f t="shared" si="2678"/>
        <v>#VALUE!</v>
      </c>
      <c r="H15019" t="s">
        <v>16464</v>
      </c>
    </row>
    <row r="15020" spans="1:9">
      <c r="A15020" t="str">
        <f t="shared" si="2682"/>
        <v>![Date Picker Demo](http://jfoenix.com/gif/datepicker.gif "Date Picker Demo"</v>
      </c>
      <c r="C15020" t="s">
        <v>1282</v>
      </c>
      <c r="D15020" t="s">
        <v>1683</v>
      </c>
      <c r="E15020" t="str">
        <f t="shared" si="2677"/>
        <v/>
      </c>
      <c r="F15020" t="e">
        <f t="shared" si="2678"/>
        <v>#VALUE!</v>
      </c>
      <c r="H15020" t="s">
        <v>16464</v>
      </c>
    </row>
    <row r="15021" spans="1:9">
      <c r="A15021" t="str">
        <f t="shared" si="2682"/>
        <v>![Time Picker Demo](http://jfoenix.com/gif/timepicker.gif "Time Picker Demo"</v>
      </c>
      <c r="C15021" t="s">
        <v>1283</v>
      </c>
      <c r="D15021" t="s">
        <v>1683</v>
      </c>
      <c r="E15021" t="str">
        <f t="shared" si="2677"/>
        <v/>
      </c>
      <c r="F15021" t="e">
        <f t="shared" si="2678"/>
        <v>#VALUE!</v>
      </c>
      <c r="H15021" t="s">
        <v>16464</v>
      </c>
    </row>
    <row r="15022" spans="1:9">
      <c r="A15022" t="str">
        <f t="shared" si="2682"/>
        <v>![Tree Table View](http://jfoenix.com/gif/treetableview.gif "Tree Table View"</v>
      </c>
      <c r="C15022" t="s">
        <v>1284</v>
      </c>
      <c r="D15022" t="s">
        <v>1683</v>
      </c>
      <c r="E15022" t="str">
        <f t="shared" si="2677"/>
        <v/>
      </c>
      <c r="F15022" t="e">
        <f t="shared" si="2678"/>
        <v>#VALUE!</v>
      </c>
      <c r="H15022" t="s">
        <v>16464</v>
      </c>
    </row>
    <row r="15023" spans="1:9">
      <c r="A15023" t="str">
        <f t="shared" si="2682"/>
        <v>![Grouping Demo](http://jfoenix.com/gif/grouping.gif "Grouping Demo"</v>
      </c>
      <c r="C15023" t="s">
        <v>14320</v>
      </c>
      <c r="D15023" t="s">
        <v>1683</v>
      </c>
      <c r="E15023" t="str">
        <f t="shared" si="2677"/>
        <v/>
      </c>
      <c r="F15023" t="e">
        <f t="shared" si="2678"/>
        <v>#VALUE!</v>
      </c>
      <c r="H15023" t="s">
        <v>16464</v>
      </c>
    </row>
    <row r="15024" spans="1:9">
      <c r="A15024" t="str">
        <f t="shared" si="2682"/>
        <v>[NetMQ NuGet version](https://img.shields.io/nuget/v/NetMQ.svg</v>
      </c>
      <c r="B15024" t="str">
        <f t="shared" ref="B15024:B15031" si="2683">MID(C15024,FIND(")](",C15024)+2,1000)</f>
        <v xml:space="preserve">(https://www.nuget.org/packages/NetMQ/)  </v>
      </c>
      <c r="C15024" t="s">
        <v>5140</v>
      </c>
      <c r="D15024" t="s">
        <v>1120</v>
      </c>
      <c r="E15024" t="str">
        <f t="shared" si="2677"/>
        <v xml:space="preserve">www.nuget.org/packages/NetMQ/)  </v>
      </c>
      <c r="F15024" t="str">
        <f t="shared" si="2678"/>
        <v>www.nuget.org</v>
      </c>
      <c r="I15024">
        <f>COUNTIF(F:F,F15024)</f>
        <v>480</v>
      </c>
    </row>
    <row r="15025" spans="1:9">
      <c r="A15025" t="str">
        <f t="shared" si="2682"/>
        <v>![License](https://img.shields.io/badge/license-Apache%202-4EB1BA.svg</v>
      </c>
      <c r="B15025" t="str">
        <f t="shared" si="2683"/>
        <v>(https://www.apache.org/licenses/LICENSE-2.0.html)[</v>
      </c>
      <c r="C15025" t="s">
        <v>13320</v>
      </c>
      <c r="D15025" t="s">
        <v>1683</v>
      </c>
      <c r="E15025" t="str">
        <f t="shared" si="2677"/>
        <v>www.apache.org/licenses/LICENSE-2.0.html)[</v>
      </c>
      <c r="F15025" t="str">
        <f t="shared" si="2678"/>
        <v>www.apache.org</v>
      </c>
      <c r="H15025" t="s">
        <v>16459</v>
      </c>
    </row>
    <row r="15026" spans="1:9">
      <c r="A15026" t="str">
        <f t="shared" si="2682"/>
        <v>![GitHub release](https://img.shields.io/github/release/apache/shardingsphere-elasticjob.svg</v>
      </c>
      <c r="B15026" t="str">
        <f t="shared" si="2683"/>
        <v>(https://github.com/apache/shardingsphere-elasticjob/releases)[</v>
      </c>
      <c r="C15026" t="s">
        <v>14322</v>
      </c>
      <c r="D15026" t="s">
        <v>1683</v>
      </c>
      <c r="E15026" t="str">
        <f t="shared" si="2677"/>
        <v>github.com/apache/shardingsphere-elasticjob/releases)[</v>
      </c>
      <c r="F15026" t="str">
        <f t="shared" si="2678"/>
        <v>github.com</v>
      </c>
      <c r="G15026" t="s">
        <v>16451</v>
      </c>
      <c r="H15026" t="s">
        <v>16455</v>
      </c>
    </row>
    <row r="15027" spans="1:9">
      <c r="A15027" t="str">
        <f t="shared" si="2682"/>
        <v>![Maven Status](https://maven-badges.herokuapp.com/maven-central/org.apache.shardingsphere.elasticjob/elasticjob/badge.svg</v>
      </c>
      <c r="B15027" t="str">
        <f t="shared" si="2683"/>
        <v>(https://maven-badges.herokuapp.com/maven-central/org.apache.shardingsphere.elasticjob/elasticjob)[</v>
      </c>
      <c r="C15027" t="s">
        <v>14323</v>
      </c>
      <c r="D15027" t="s">
        <v>1683</v>
      </c>
      <c r="E15027" t="str">
        <f t="shared" si="2677"/>
        <v>maven-badges.herokuapp.com/maven-central/org.apache.shardingsphere.elasticjob/elasticjob)[</v>
      </c>
      <c r="F15027" t="str">
        <f t="shared" si="2678"/>
        <v>maven-badges.herokuapp.com</v>
      </c>
      <c r="H15027" t="s">
        <v>16461</v>
      </c>
    </row>
    <row r="15028" spans="1:9">
      <c r="A15028" t="str">
        <f t="shared" si="2682"/>
        <v>[NetMQ NuGet prerelease version](https://img.shields.io/nuget/vpre/NetMQ.svg</v>
      </c>
      <c r="B15028" t="str">
        <f t="shared" si="2683"/>
        <v>(https://www.nuget.org/packages/NetMQ/)</v>
      </c>
      <c r="C15028" t="s">
        <v>5141</v>
      </c>
      <c r="D15028" t="s">
        <v>1120</v>
      </c>
      <c r="E15028" t="str">
        <f t="shared" si="2677"/>
        <v>www.nuget.org/packages/NetMQ/)</v>
      </c>
      <c r="F15028" t="str">
        <f t="shared" si="2678"/>
        <v>www.nuget.org</v>
      </c>
      <c r="I15028">
        <f>COUNTIF(F:F,F15028)</f>
        <v>480</v>
      </c>
    </row>
    <row r="15029" spans="1:9">
      <c r="A15029" t="str">
        <f t="shared" si="2682"/>
        <v>![GitHub Workflow](https://img.shields.io/github/workflow/status/apache/shardingsphere-elasticjob/Java%20CI%20with%20Maven%20on%20macOS/master</v>
      </c>
      <c r="B15029" t="str">
        <f t="shared" si="2683"/>
        <v>(https://github.com/apache/shardingsphere-elasticjob/actions?query=workflow%3A%22Java+CI+with+Maven+on+macOS%22)[</v>
      </c>
      <c r="C15029" t="s">
        <v>14325</v>
      </c>
      <c r="D15029" t="s">
        <v>1683</v>
      </c>
      <c r="E15029" t="str">
        <f t="shared" si="2677"/>
        <v>github.com/apache/shardingsphere-elasticjob/actions?query=workflow%3A%22Java+CI+with+Maven+on+macOS%22)[</v>
      </c>
      <c r="F15029" t="str">
        <f t="shared" si="2678"/>
        <v>github.com</v>
      </c>
      <c r="G15029" t="s">
        <v>16451</v>
      </c>
      <c r="H15029" t="s">
        <v>16455</v>
      </c>
    </row>
    <row r="15030" spans="1:9">
      <c r="A15030" t="str">
        <f t="shared" si="2682"/>
        <v>![codecov](https://codecov.io/gh/apache/shardingsphere-elasticjob/branch/master/graph/badge.svg</v>
      </c>
      <c r="B15030" t="str">
        <f t="shared" si="2683"/>
        <v>(https://codecov.io/gh/apache/shardingsphere-elasticjob)[</v>
      </c>
      <c r="C15030" t="s">
        <v>14326</v>
      </c>
      <c r="D15030" t="s">
        <v>1683</v>
      </c>
      <c r="E15030" t="str">
        <f t="shared" si="2677"/>
        <v>codecov.io/gh/apache/shardingsphere-elasticjob)[</v>
      </c>
      <c r="F15030" t="str">
        <f t="shared" si="2678"/>
        <v>codecov.io</v>
      </c>
      <c r="H15030" t="s">
        <v>16457</v>
      </c>
    </row>
    <row r="15031" spans="1:9">
      <c r="A15031" t="str">
        <f t="shared" si="2682"/>
        <v>[NuGet version](https://badge.fury.io/nu/embedio.svg</v>
      </c>
      <c r="B15031" t="str">
        <f t="shared" si="2683"/>
        <v xml:space="preserve">(https://www.nuget.org/packages/embedio) </v>
      </c>
      <c r="C15031" t="s">
        <v>5174</v>
      </c>
      <c r="D15031" t="s">
        <v>1120</v>
      </c>
      <c r="E15031" t="str">
        <f t="shared" si="2677"/>
        <v xml:space="preserve">www.nuget.org/packages/embedio) </v>
      </c>
      <c r="F15031" t="str">
        <f t="shared" si="2678"/>
        <v>www.nuget.org</v>
      </c>
      <c r="I15031">
        <f>COUNTIF(F:F,F15031)</f>
        <v>480</v>
      </c>
    </row>
    <row r="15032" spans="1:9">
      <c r="A15032" t="str">
        <f t="shared" si="2682"/>
        <v>![ElasticJob-Lite Architecture](https://shardingsphere.apache.org/elasticjob/current/img/architecture/elasticjob_lite.png</v>
      </c>
      <c r="C15032" t="s">
        <v>1285</v>
      </c>
      <c r="D15032" t="s">
        <v>1683</v>
      </c>
      <c r="E15032" t="str">
        <f t="shared" si="2677"/>
        <v/>
      </c>
      <c r="F15032" t="e">
        <f t="shared" si="2678"/>
        <v>#VALUE!</v>
      </c>
      <c r="H15032" t="s">
        <v>16464</v>
      </c>
    </row>
    <row r="15033" spans="1:9">
      <c r="A15033" t="str">
        <f t="shared" si="2682"/>
        <v>![ElasticJob-Cloud Architecture](https://shardingsphere.apache.org/elasticjob/current/img/architecture/elasticjob_cloud.png</v>
      </c>
      <c r="C15033" t="s">
        <v>14328</v>
      </c>
      <c r="D15033" t="s">
        <v>1683</v>
      </c>
      <c r="E15033" t="str">
        <f t="shared" si="2677"/>
        <v/>
      </c>
      <c r="F15033" t="e">
        <f t="shared" si="2678"/>
        <v>#VALUE!</v>
      </c>
      <c r="H15033" t="s">
        <v>16464</v>
      </c>
    </row>
    <row r="15034" spans="1:9">
      <c r="A15034" t="str">
        <f t="shared" si="2682"/>
        <v>![CircleCI](https://dl.circleci.com/status-badge/img/gh/treasure-data/digdag/tree/master.svg?style=svg&amp;circle-token=5a93079551888e4dc43ad75fe6e2bd312153995c</v>
      </c>
      <c r="B15034" t="str">
        <f>MID(C15034,FIND(")](",C15034)+2,1000)</f>
        <v>(https://dl.circleci.com/status-badge/redirect/gh/treasure-data/digdag/tree/master)[</v>
      </c>
      <c r="C15034" t="s">
        <v>14329</v>
      </c>
      <c r="D15034" t="s">
        <v>1683</v>
      </c>
      <c r="E15034" t="str">
        <f t="shared" si="2677"/>
        <v>dl.circleci.com/status-badge/redirect/gh/treasure-data/digdag/tree/master)[</v>
      </c>
      <c r="F15034" t="str">
        <f t="shared" si="2678"/>
        <v>dl.circleci.com</v>
      </c>
      <c r="H15034" t="s">
        <v>16456</v>
      </c>
    </row>
    <row r="15035" spans="1:9">
      <c r="A15035" t="str">
        <f t="shared" ref="A15035:A15066" si="2684">LEFT(C15035,FIND(")",C15035)-1)</f>
        <v>![CI](https://github.com/treasure-data/digdag/workflows/CI/badge.svg</v>
      </c>
      <c r="B15035" t="str">
        <f>MID(C15035,FIND(")](",C15035)+2,1000)</f>
        <v>(https://github.com/treasure-data/digdag/actions)</v>
      </c>
      <c r="C15035" t="s">
        <v>14330</v>
      </c>
      <c r="D15035" t="s">
        <v>1683</v>
      </c>
      <c r="E15035" t="str">
        <f t="shared" si="2677"/>
        <v>github.com/treasure-data/digdag/actions)</v>
      </c>
      <c r="F15035" t="str">
        <f t="shared" si="2678"/>
        <v>github.com</v>
      </c>
      <c r="G15035" t="s">
        <v>16451</v>
      </c>
      <c r="H15035" t="s">
        <v>16455</v>
      </c>
    </row>
    <row r="15036" spans="1:9">
      <c r="A15036" t="str">
        <f t="shared" si="2684"/>
        <v>![](https://user-images.githubusercontent.com/17990895/48221255-9706be80-e35f-11e8-8283-1ca6d713e31c.png</v>
      </c>
      <c r="C15036" t="s">
        <v>14331</v>
      </c>
      <c r="D15036" t="s">
        <v>1683</v>
      </c>
      <c r="E15036" t="str">
        <f t="shared" si="2677"/>
        <v/>
      </c>
      <c r="F15036" t="e">
        <f t="shared" si="2678"/>
        <v>#VALUE!</v>
      </c>
      <c r="H15036" t="s">
        <v>16464</v>
      </c>
    </row>
    <row r="15037" spans="1:9">
      <c r="A15037" t="str">
        <f t="shared" si="2684"/>
        <v>![GitHub issues](https://img.shields.io/github/issues/mallowigi/material-theme-issues.svg</v>
      </c>
      <c r="B15037" t="str">
        <f>MID(C15037,FIND(")](",C15037)+2,1000)</f>
        <v>(https://github.com/mallowigi/material-theme-issues/issues) [</v>
      </c>
      <c r="C15037" t="s">
        <v>14332</v>
      </c>
      <c r="D15037" t="s">
        <v>1683</v>
      </c>
      <c r="E15037" t="str">
        <f t="shared" si="2677"/>
        <v>github.com/mallowigi/material-theme-issues/issues) [</v>
      </c>
      <c r="F15037" t="str">
        <f t="shared" si="2678"/>
        <v>github.com</v>
      </c>
      <c r="G15037" t="s">
        <v>16451</v>
      </c>
      <c r="H15037" t="s">
        <v>16455</v>
      </c>
    </row>
    <row r="15038" spans="1:9">
      <c r="A15038" t="str">
        <f t="shared" si="2684"/>
        <v>![GitHub stars](https://img.shields.io/github/stars/ChrisRM/material-theme-jetbrains.svg</v>
      </c>
      <c r="B15038" t="str">
        <f>MID(C15038,FIND(")](",C15038)+2,1000)</f>
        <v>(https://github.com/ChrisRM/material-theme-jetbrains/stargazers)[</v>
      </c>
      <c r="C15038" t="s">
        <v>14333</v>
      </c>
      <c r="D15038" t="s">
        <v>1683</v>
      </c>
      <c r="E15038" t="str">
        <f t="shared" si="2677"/>
        <v>github.com/ChrisRM/material-theme-jetbrains/stargazers)[</v>
      </c>
      <c r="F15038" t="str">
        <f t="shared" si="2678"/>
        <v>github.com</v>
      </c>
      <c r="G15038" t="s">
        <v>16451</v>
      </c>
      <c r="H15038" t="s">
        <v>16455</v>
      </c>
    </row>
    <row r="15039" spans="1:9">
      <c r="A15039" t="str">
        <f t="shared" si="2684"/>
        <v>![Twitter](https://img.shields.io/twitter/url/https/github.com/mallowigi/material-theme-issues.svg?style=social</v>
      </c>
      <c r="B15039" t="str">
        <f>MID(C15039,FIND(")](",C15039)+2,1000)</f>
        <v>(https://twitter.com/intent/tweet?text=Wow:&amp;url=https%3A%2F%2Fgithub.com%2FChrisRM%2Fmaterial-theme-jetbrains)</v>
      </c>
      <c r="C15039" t="s">
        <v>14334</v>
      </c>
      <c r="D15039" t="s">
        <v>1683</v>
      </c>
      <c r="E15039" t="str">
        <f t="shared" si="2677"/>
        <v>twitter.com/intent/tweet?text=Wow:&amp;url=https%3A%2F%2Fgithub.com%2FChrisRM%2Fmaterial-theme-jetbrains)</v>
      </c>
      <c r="F15039" t="str">
        <f t="shared" si="2678"/>
        <v>twitter.com</v>
      </c>
      <c r="H15039" t="s">
        <v>16460</v>
      </c>
    </row>
    <row r="15040" spans="1:9">
      <c r="A15040" t="str">
        <f t="shared" si="2684"/>
        <v>![GitHub tag](https://img.shields.io/github/tag/ChrisRM/material-theme-jetbrains.svg</v>
      </c>
      <c r="C15040" t="s">
        <v>1286</v>
      </c>
      <c r="D15040" t="s">
        <v>1683</v>
      </c>
      <c r="E15040" t="str">
        <f t="shared" si="2677"/>
        <v/>
      </c>
      <c r="F15040" t="e">
        <f t="shared" si="2678"/>
        <v>#VALUE!</v>
      </c>
      <c r="H15040" t="s">
        <v>16464</v>
      </c>
    </row>
    <row r="15041" spans="1:9">
      <c r="A15041" t="str">
        <f t="shared" si="2684"/>
        <v>![JetBrains IntelliJ Plugins](https://img.shields.io/jetbrains/plugin/v/8006-material-theme-ui.svg</v>
      </c>
      <c r="C15041" t="s">
        <v>1287</v>
      </c>
      <c r="D15041" t="s">
        <v>1683</v>
      </c>
      <c r="E15041" t="str">
        <f t="shared" si="2677"/>
        <v/>
      </c>
      <c r="F15041" t="e">
        <f t="shared" si="2678"/>
        <v>#VALUE!</v>
      </c>
      <c r="H15041" t="s">
        <v>16464</v>
      </c>
    </row>
    <row r="15042" spans="1:9">
      <c r="A15042" t="str">
        <f t="shared" si="2684"/>
        <v>![Github All Releases](https://img.shields.io/github/downloads/ChrisRM/material-theme-jetbrains/total.svg</v>
      </c>
      <c r="C15042" t="s">
        <v>1288</v>
      </c>
      <c r="D15042" t="s">
        <v>1683</v>
      </c>
      <c r="E15042" t="str">
        <f t="shared" ref="E15042:E15105" si="2685">SUBSTITUTE(SUBSTITUTE(B15042,"(https://",""), "(http://", "")</f>
        <v/>
      </c>
      <c r="F15042" t="e">
        <f t="shared" ref="F15042:F15105" si="2686">LEFT(E15042,FIND("/", E15042)-1)</f>
        <v>#VALUE!</v>
      </c>
      <c r="H15042" t="s">
        <v>16464</v>
      </c>
    </row>
    <row r="15043" spans="1:9">
      <c r="A15043" t="str">
        <f t="shared" si="2684"/>
        <v>![JetBrains IntelliJ plugins](https://img.shields.io/jetbrains/plugin/d/8006-material-theme-ui.svg?label=plugin%20downloads</v>
      </c>
      <c r="C15043" t="s">
        <v>1289</v>
      </c>
      <c r="D15043" t="s">
        <v>1683</v>
      </c>
      <c r="E15043" t="str">
        <f t="shared" si="2685"/>
        <v/>
      </c>
      <c r="F15043" t="e">
        <f t="shared" si="2686"/>
        <v>#VALUE!</v>
      </c>
      <c r="H15043" t="s">
        <v>16464</v>
      </c>
    </row>
    <row r="15044" spans="1:9">
      <c r="A15044" t="str">
        <f t="shared" si="2684"/>
        <v>![laptop-full](laptop-full.png</v>
      </c>
      <c r="C15044" t="s">
        <v>14335</v>
      </c>
      <c r="D15044" t="s">
        <v>1683</v>
      </c>
      <c r="E15044" t="str">
        <f t="shared" si="2685"/>
        <v/>
      </c>
      <c r="F15044" t="e">
        <f t="shared" si="2686"/>
        <v>#VALUE!</v>
      </c>
      <c r="H15044" t="s">
        <v>16464</v>
      </c>
    </row>
    <row r="15045" spans="1:9">
      <c r="A15045" t="str">
        <f t="shared" si="2684"/>
        <v>![Donate](https://img.shields.io/badge/Donate-PayPal-green.svg</v>
      </c>
      <c r="B15045" t="str">
        <f>MID(C15045,FIND(")](",C15045)+2,1000)</f>
        <v>(https://www.paypal.com/cgi-bin/webscr?cmd=_donations&amp;business=LSF7K29JBPMWU&amp;lc=US&amp;item_name=Material%20Theme%20JetBrains%20Development&amp;item_number=m1&amp;currency_code=NOK&amp;bn=PP%2dDonationsBF%3abtn_donateCC_LG%2egif%3aNonHosted)[</v>
      </c>
      <c r="C15045" t="s">
        <v>14336</v>
      </c>
      <c r="D15045" t="s">
        <v>1683</v>
      </c>
      <c r="E15045" t="str">
        <f t="shared" si="2685"/>
        <v>www.paypal.com/cgi-bin/webscr?cmd=_donations&amp;business=LSF7K29JBPMWU&amp;lc=US&amp;item_name=Material%20Theme%20JetBrains%20Development&amp;item_number=m1&amp;currency_code=NOK&amp;bn=PP%2dDonationsBF%3abtn_donateCC_LG%2egif%3aNonHosted)[</v>
      </c>
      <c r="F15045" t="str">
        <f t="shared" si="2686"/>
        <v>www.paypal.com</v>
      </c>
      <c r="H15045" t="s">
        <v>16464</v>
      </c>
    </row>
    <row r="15046" spans="1:9">
      <c r="A15046" t="str">
        <f t="shared" si="2684"/>
        <v>[NuGet](https://img.shields.io/nuget/dt/embedio.svg</v>
      </c>
      <c r="B15046" t="str">
        <f>MID(C15046,FIND(")](",C15046)+2,1000)</f>
        <v>(https://www.nuget.org/packages/embedio)</v>
      </c>
      <c r="C15046" t="s">
        <v>5175</v>
      </c>
      <c r="D15046" t="s">
        <v>1120</v>
      </c>
      <c r="E15046" t="str">
        <f t="shared" si="2685"/>
        <v>www.nuget.org/packages/embedio)</v>
      </c>
      <c r="F15046" t="str">
        <f t="shared" si="2686"/>
        <v>www.nuget.org</v>
      </c>
      <c r="I15046">
        <f>COUNTIF(F:F,F15046)</f>
        <v>480</v>
      </c>
    </row>
    <row r="15047" spans="1:9">
      <c r="A15047" t="str">
        <f t="shared" si="2684"/>
        <v>![Sponsors on Open Collective](https://opencollective.com/atom-material-themes-and-plugins/sponsors/badge.svg</v>
      </c>
      <c r="C15047" t="s">
        <v>14338</v>
      </c>
      <c r="D15047" t="s">
        <v>1683</v>
      </c>
      <c r="E15047" t="str">
        <f t="shared" si="2685"/>
        <v/>
      </c>
      <c r="F15047" t="e">
        <f t="shared" si="2686"/>
        <v>#VALUE!</v>
      </c>
      <c r="H15047" t="s">
        <v>16464</v>
      </c>
    </row>
    <row r="15048" spans="1:9">
      <c r="A15048" t="str">
        <f t="shared" si="2684"/>
        <v>[NuGet Status](https://img.shields.io/nuget/v/Audit.NET.svg?style=flat</v>
      </c>
      <c r="B15048" t="str">
        <f>MID(C15048,FIND(")](",C15048)+2,1000)</f>
        <v>(https://www.nuget.org/packages/Audit.NET/)</v>
      </c>
      <c r="C15048" t="s">
        <v>5199</v>
      </c>
      <c r="D15048" t="s">
        <v>1120</v>
      </c>
      <c r="E15048" t="str">
        <f t="shared" si="2685"/>
        <v>www.nuget.org/packages/Audit.NET/)</v>
      </c>
      <c r="F15048" t="str">
        <f t="shared" si="2686"/>
        <v>www.nuget.org</v>
      </c>
      <c r="I15048">
        <f>COUNTIF(F:F,F15048)</f>
        <v>480</v>
      </c>
    </row>
    <row r="15049" spans="1:9">
      <c r="A15049" t="str">
        <f t="shared" si="2684"/>
        <v>![logo](website2/docs/assets/HeronTextLogo.png</v>
      </c>
      <c r="C15049" t="s">
        <v>1290</v>
      </c>
      <c r="D15049" t="s">
        <v>1683</v>
      </c>
      <c r="E15049" t="str">
        <f t="shared" si="2685"/>
        <v/>
      </c>
      <c r="F15049" t="e">
        <f t="shared" si="2686"/>
        <v>#VALUE!</v>
      </c>
      <c r="H15049" t="s">
        <v>16464</v>
      </c>
    </row>
    <row r="15050" spans="1:9">
      <c r="A15050" t="str">
        <f t="shared" si="2684"/>
        <v>![CI](https://github.com/uber/okbuck/workflows/CI/badge.svg</v>
      </c>
      <c r="B15050" t="str">
        <f>MID(C15050,FIND(")](",C15050)+2,1000)</f>
        <v xml:space="preserve">(https://github.com/uber/okbuck/actions)[ </v>
      </c>
      <c r="C15050" t="s">
        <v>14340</v>
      </c>
      <c r="D15050" t="s">
        <v>1683</v>
      </c>
      <c r="E15050" t="str">
        <f t="shared" si="2685"/>
        <v xml:space="preserve">github.com/uber/okbuck/actions)[ </v>
      </c>
      <c r="F15050" t="str">
        <f t="shared" si="2686"/>
        <v>github.com</v>
      </c>
      <c r="G15050" t="s">
        <v>16451</v>
      </c>
      <c r="H15050" t="s">
        <v>16455</v>
      </c>
    </row>
    <row r="15051" spans="1:9">
      <c r="A15051" t="str">
        <f t="shared" si="2684"/>
        <v>![Download](https://api.bintray.com/packages/uber/gradle-plugins/okbuck/images/download.svg</v>
      </c>
      <c r="C15051" t="s">
        <v>14341</v>
      </c>
      <c r="D15051" t="s">
        <v>1683</v>
      </c>
      <c r="E15051" t="str">
        <f t="shared" si="2685"/>
        <v/>
      </c>
      <c r="F15051" t="e">
        <f t="shared" si="2686"/>
        <v>#VALUE!</v>
      </c>
      <c r="H15051" t="s">
        <v>16464</v>
      </c>
    </row>
    <row r="15052" spans="1:9">
      <c r="A15052" t="str">
        <f t="shared" si="2684"/>
        <v>![Codacy Badge](https://api.codacy.com/project/badge/Grade/30ecd0d9ba8a4561a60335644b592418</v>
      </c>
      <c r="B15052" t="str">
        <f>MID(C15052,FIND(")](",C15052)+2,1000)</f>
        <v>(https://www.codacy.com/gh/metasfresh/metasfresh?utm_source=github.com&amp;amp;utm_medium=referral&amp;amp;utm_content=metasfresh/metasfresh&amp;amp;utm_campaign=Badge_Grade) --&gt;[</v>
      </c>
      <c r="C15052" t="s">
        <v>14342</v>
      </c>
      <c r="D15052" t="s">
        <v>1683</v>
      </c>
      <c r="E15052" t="str">
        <f t="shared" si="2685"/>
        <v>www.codacy.com/gh/metasfresh/metasfresh?utm_source=github.com&amp;amp;utm_medium=referral&amp;amp;utm_content=metasfresh/metasfresh&amp;amp;utm_campaign=Badge_Grade) --&gt;[</v>
      </c>
      <c r="F15052" t="str">
        <f t="shared" si="2686"/>
        <v>www.codacy.com</v>
      </c>
      <c r="H15052" t="s">
        <v>16457</v>
      </c>
    </row>
    <row r="15053" spans="1:9">
      <c r="A15053" t="str">
        <f t="shared" si="2684"/>
        <v>![release](https://img.shields.io/badge/release-5.175-blue.svg</v>
      </c>
      <c r="B15053" t="str">
        <f>MID(C15053,FIND(")](",C15053)+2,1000)</f>
        <v>(https://github.com/metasfresh/metasfresh/releases/tag/5.175)[</v>
      </c>
      <c r="C15053" t="s">
        <v>14343</v>
      </c>
      <c r="D15053" t="s">
        <v>1683</v>
      </c>
      <c r="E15053" t="str">
        <f t="shared" si="2685"/>
        <v>github.com/metasfresh/metasfresh/releases/tag/5.175)[</v>
      </c>
      <c r="F15053" t="str">
        <f t="shared" si="2686"/>
        <v>github.com</v>
      </c>
      <c r="G15053" t="s">
        <v>16451</v>
      </c>
      <c r="H15053" t="s">
        <v>16455</v>
      </c>
    </row>
    <row r="15054" spans="1:9">
      <c r="A15054" t="str">
        <f t="shared" si="2684"/>
        <v>![license](https://img.shields.io/badge/license-GPL-blue.svg</v>
      </c>
      <c r="B15054" t="str">
        <f>MID(C15054,FIND(")](",C15054)+2,1000)</f>
        <v>(https://github.com/metasfresh/metasfresh/blob/master/LICENSE.md)&lt;!-- [</v>
      </c>
      <c r="C15054" t="s">
        <v>14344</v>
      </c>
      <c r="D15054" t="s">
        <v>1683</v>
      </c>
      <c r="E15054" t="str">
        <f t="shared" si="2685"/>
        <v>github.com/metasfresh/metasfresh/blob/master/LICENSE.md)&lt;!-- [</v>
      </c>
      <c r="F15054" t="str">
        <f t="shared" si="2686"/>
        <v>github.com</v>
      </c>
      <c r="G15054" t="s">
        <v>16451</v>
      </c>
      <c r="H15054" t="s">
        <v>16455</v>
      </c>
    </row>
    <row r="15055" spans="1:9">
      <c r="A15055" t="str">
        <f t="shared" si="2684"/>
        <v>![Gitter](https://img.shields.io/gitter/room/nwjs/nw.js.svg</v>
      </c>
      <c r="B15055" t="str">
        <f>MID(C15055,FIND(")](",C15055)+2,1000)</f>
        <v>(https://gitter.im/metasfresh) --&gt;</v>
      </c>
      <c r="C15055" t="s">
        <v>14345</v>
      </c>
      <c r="D15055" t="s">
        <v>1683</v>
      </c>
      <c r="E15055" t="str">
        <f t="shared" si="2685"/>
        <v>gitter.im/metasfresh) --&gt;</v>
      </c>
      <c r="F15055" t="str">
        <f t="shared" si="2686"/>
        <v>gitter.im</v>
      </c>
      <c r="H15055" t="s">
        <v>16460</v>
      </c>
    </row>
    <row r="15056" spans="1:9">
      <c r="A15056" t="str">
        <f t="shared" si="2684"/>
        <v>![Twitter Follow](https://img.shields.io/twitter/follow/metasfresh?style=social</v>
      </c>
      <c r="C15056" t="s">
        <v>1291</v>
      </c>
      <c r="D15056" t="s">
        <v>1683</v>
      </c>
      <c r="E15056" t="str">
        <f t="shared" si="2685"/>
        <v/>
      </c>
      <c r="F15056" t="e">
        <f t="shared" si="2686"/>
        <v>#VALUE!</v>
      </c>
      <c r="H15056" t="s">
        <v>16464</v>
      </c>
    </row>
    <row r="15057" spans="1:9">
      <c r="A15057" t="str">
        <f t="shared" si="2684"/>
        <v>![metasfresh-sales-order](https://github.com/metasfresh/metasfresh/blob/master/images/sales-order-recording-metasfresh.gif</v>
      </c>
      <c r="C15057" t="s">
        <v>14346</v>
      </c>
      <c r="D15057" t="s">
        <v>1683</v>
      </c>
      <c r="E15057" t="str">
        <f t="shared" si="2685"/>
        <v/>
      </c>
      <c r="F15057" t="e">
        <f t="shared" si="2686"/>
        <v>#VALUE!</v>
      </c>
      <c r="H15057" t="s">
        <v>16464</v>
      </c>
    </row>
    <row r="15058" spans="1:9">
      <c r="A15058" t="str">
        <f t="shared" si="2684"/>
        <v>![metasfresh-sales-order](https://user-images.githubusercontent.com/13365687/36896187-f5ed2e48-1e11-11e8-9c41-a7878c148f81.gif</v>
      </c>
      <c r="C15058" t="s">
        <v>14347</v>
      </c>
      <c r="D15058" t="s">
        <v>1683</v>
      </c>
      <c r="E15058" t="str">
        <f t="shared" si="2685"/>
        <v/>
      </c>
      <c r="F15058" t="e">
        <f t="shared" si="2686"/>
        <v>#VALUE!</v>
      </c>
      <c r="H15058" t="s">
        <v>16464</v>
      </c>
    </row>
    <row r="15059" spans="1:9">
      <c r="A15059" t="str">
        <f t="shared" si="2684"/>
        <v>![alt text](https://github.com/borisf/classyshark-user-guide/blob/master/images/5%20ClassesDexData.png</v>
      </c>
      <c r="C15059" t="s">
        <v>14348</v>
      </c>
      <c r="D15059" t="s">
        <v>1683</v>
      </c>
      <c r="E15059" t="str">
        <f t="shared" si="2685"/>
        <v/>
      </c>
      <c r="F15059" t="e">
        <f t="shared" si="2686"/>
        <v>#VALUE!</v>
      </c>
      <c r="H15059" t="s">
        <v>16464</v>
      </c>
    </row>
    <row r="15060" spans="1:9">
      <c r="A15060" t="str">
        <f t="shared" si="2684"/>
        <v>![GitHub release](https://img.shields.io/github/release/yydcdut/PhotoNoter.svg</v>
      </c>
      <c r="B15060" t="str">
        <f>MID(C15060,FIND(")](",C15060)+2,1000)</f>
        <v>(https://github.com/yydcdut/PhotoNoter/releases)   [</v>
      </c>
      <c r="C15060" t="s">
        <v>14349</v>
      </c>
      <c r="D15060" t="s">
        <v>1683</v>
      </c>
      <c r="E15060" t="str">
        <f t="shared" si="2685"/>
        <v>github.com/yydcdut/PhotoNoter/releases)   [</v>
      </c>
      <c r="F15060" t="str">
        <f t="shared" si="2686"/>
        <v>github.com</v>
      </c>
      <c r="G15060" t="s">
        <v>16451</v>
      </c>
      <c r="H15060" t="s">
        <v>16455</v>
      </c>
    </row>
    <row r="15061" spans="1:9">
      <c r="A15061" t="str">
        <f t="shared" si="2684"/>
        <v>![License](https://img.shields.io/badge/license-Apache%202-4EB1BA.svg</v>
      </c>
      <c r="B15061" t="str">
        <f>MID(C15061,FIND(")](",C15061)+2,1000)</f>
        <v>(https://www.apache.org/licenses/LICENSE-2.0.html)   [</v>
      </c>
      <c r="C15061" t="s">
        <v>14350</v>
      </c>
      <c r="D15061" t="s">
        <v>1683</v>
      </c>
      <c r="E15061" t="str">
        <f t="shared" si="2685"/>
        <v>www.apache.org/licenses/LICENSE-2.0.html)   [</v>
      </c>
      <c r="F15061" t="str">
        <f t="shared" si="2686"/>
        <v>www.apache.org</v>
      </c>
      <c r="H15061" t="s">
        <v>16459</v>
      </c>
    </row>
    <row r="15062" spans="1:9">
      <c r="A15062" t="str">
        <f t="shared" si="2684"/>
        <v>[NuGet Count](https://img.shields.io/nuget/dt/Audit.NET.svg</v>
      </c>
      <c r="B15062" t="str">
        <f>MID(C15062,FIND(")](",C15062)+2,1000)</f>
        <v>(https://www.nuget.org/packages/Audit.NET/)</v>
      </c>
      <c r="C15062" t="s">
        <v>5200</v>
      </c>
      <c r="D15062" t="s">
        <v>1120</v>
      </c>
      <c r="E15062" t="str">
        <f t="shared" si="2685"/>
        <v>www.nuget.org/packages/Audit.NET/)</v>
      </c>
      <c r="F15062" t="str">
        <f t="shared" si="2686"/>
        <v>www.nuget.org</v>
      </c>
      <c r="I15062">
        <f>COUNTIF(F:F,F15062)</f>
        <v>480</v>
      </c>
    </row>
    <row r="15063" spans="1:9">
      <c r="A15063" t="str">
        <f t="shared" si="2684"/>
        <v>![react-native-contacts](https://github.com/rt2zz/react-native-contacts/raw/master/example/logo.png</v>
      </c>
      <c r="C15063" t="s">
        <v>14352</v>
      </c>
      <c r="D15063" t="s">
        <v>1683</v>
      </c>
      <c r="E15063" t="str">
        <f t="shared" si="2685"/>
        <v/>
      </c>
      <c r="F15063" t="e">
        <f t="shared" si="2686"/>
        <v>#VALUE!</v>
      </c>
      <c r="H15063" t="s">
        <v>16464</v>
      </c>
    </row>
    <row r="15064" spans="1:9">
      <c r="A15064" t="str">
        <f t="shared" si="2684"/>
        <v>![react-native-contacts example](https://github.com/rt2zz/react-native-contacts/raw/master/example/react-native-contacts.gif</v>
      </c>
      <c r="C15064" t="s">
        <v>14353</v>
      </c>
      <c r="D15064" t="s">
        <v>1683</v>
      </c>
      <c r="E15064" t="str">
        <f t="shared" si="2685"/>
        <v/>
      </c>
      <c r="F15064" t="e">
        <f t="shared" si="2686"/>
        <v>#VALUE!</v>
      </c>
      <c r="H15064" t="s">
        <v>16464</v>
      </c>
    </row>
    <row r="15065" spans="1:9">
      <c r="A15065" t="str">
        <f t="shared" si="2684"/>
        <v>![Twitter URL](https://img.shields.io/twitter/url/https/twitter.com/dbeaver_news.svg?style=social&amp;label=Follow%20%40dbeaver_news</v>
      </c>
      <c r="B15065" t="str">
        <f>MID(C15065,FIND(")](",C15065)+2,1000)</f>
        <v>(https://twitter.com/dbeaver_news)[</v>
      </c>
      <c r="C15065" t="s">
        <v>14354</v>
      </c>
      <c r="D15065" t="s">
        <v>1683</v>
      </c>
      <c r="E15065" t="str">
        <f t="shared" si="2685"/>
        <v>twitter.com/dbeaver_news)[</v>
      </c>
      <c r="F15065" t="str">
        <f t="shared" si="2686"/>
        <v>twitter.com</v>
      </c>
      <c r="H15065" t="s">
        <v>16460</v>
      </c>
    </row>
    <row r="15066" spans="1:9">
      <c r="A15066" t="str">
        <f t="shared" si="2684"/>
        <v>![Codacy Badge](https://app.codacy.com/project/badge/Grade/fa0bb9cf5a904c7d87424f8f6351ba92</v>
      </c>
      <c r="B15066" t="str">
        <f>MID(C15066,FIND(")](",C15066)+2,1000)</f>
        <v>(https://www.codacy.com/gh/dbeaver/dbeaver/dashboard?utm_source=github.com&amp;amp;utm_medium=referral&amp;amp;utm_content=dbeaver/dbeaver&amp;amp;utm_campaign=Badge_Grade)[</v>
      </c>
      <c r="C15066" t="s">
        <v>14355</v>
      </c>
      <c r="D15066" t="s">
        <v>1683</v>
      </c>
      <c r="E15066" t="str">
        <f t="shared" si="2685"/>
        <v>www.codacy.com/gh/dbeaver/dbeaver/dashboard?utm_source=github.com&amp;amp;utm_medium=referral&amp;amp;utm_content=dbeaver/dbeaver&amp;amp;utm_campaign=Badge_Grade)[</v>
      </c>
      <c r="F15066" t="str">
        <f t="shared" si="2686"/>
        <v>www.codacy.com</v>
      </c>
      <c r="H15066" t="s">
        <v>16457</v>
      </c>
    </row>
    <row r="15067" spans="1:9">
      <c r="A15067" t="str">
        <f t="shared" ref="A15067:A15092" si="2687">LEFT(C15067,FIND(")",C15067)-1)</f>
        <v>![Apache 2.0](https://img.shields.io/github/license/cronn-de/jira-sync.svg</v>
      </c>
      <c r="B15067" t="str">
        <f>MID(C15067,FIND(")](",C15067)+2,1000)</f>
        <v>(http://www.apache.org/licenses/LICENSE-2.0)[</v>
      </c>
      <c r="C15067" t="s">
        <v>14356</v>
      </c>
      <c r="D15067" t="s">
        <v>1683</v>
      </c>
      <c r="E15067" t="str">
        <f t="shared" si="2685"/>
        <v>www.apache.org/licenses/LICENSE-2.0)[</v>
      </c>
      <c r="F15067" t="str">
        <f t="shared" si="2686"/>
        <v>www.apache.org</v>
      </c>
      <c r="H15067" t="s">
        <v>16459</v>
      </c>
    </row>
    <row r="15068" spans="1:9">
      <c r="A15068" t="str">
        <f t="shared" si="2687"/>
        <v>![Java CI](https://github.com/dbeaver/dbeaver/workflows/Java%20CI/badge.svg</v>
      </c>
      <c r="B15068" t="str">
        <f>MID(C15068,FIND(")](",C15068)+2,1000)</f>
        <v>(https://github.com/dbeaver/dbeaver/actions?query=workflow%3A%22Java+CI%22)-</v>
      </c>
      <c r="C15068" t="s">
        <v>14357</v>
      </c>
      <c r="D15068" t="s">
        <v>1683</v>
      </c>
      <c r="E15068" t="str">
        <f t="shared" si="2685"/>
        <v>github.com/dbeaver/dbeaver/actions?query=workflow%3A%22Java+CI%22)-</v>
      </c>
      <c r="F15068" t="str">
        <f t="shared" si="2686"/>
        <v>github.com</v>
      </c>
      <c r="G15068" t="s">
        <v>16451</v>
      </c>
      <c r="H15068" t="s">
        <v>16455</v>
      </c>
    </row>
    <row r="15069" spans="1:9">
      <c r="A15069" t="str">
        <f t="shared" si="2687"/>
        <v>![API 19+](https://img.shields.io/badge/API-19%2B-green.svg</v>
      </c>
      <c r="B15069" t="str">
        <f>MID(C15069,FIND(")](",C15069)+2,1000)</f>
        <v>(https://github.com/gzu-liyujiang/AndroidPicker)</v>
      </c>
      <c r="C15069" t="s">
        <v>14358</v>
      </c>
      <c r="D15069" t="s">
        <v>1683</v>
      </c>
      <c r="E15069" t="str">
        <f t="shared" si="2685"/>
        <v>github.com/gzu-liyujiang/AndroidPicker)</v>
      </c>
      <c r="F15069" t="str">
        <f t="shared" si="2686"/>
        <v>github.com</v>
      </c>
      <c r="G15069" t="s">
        <v>16451</v>
      </c>
      <c r="H15069" t="s">
        <v>16455</v>
      </c>
    </row>
    <row r="15070" spans="1:9">
      <c r="A15070" t="str">
        <f t="shared" si="2687"/>
        <v>![Release APK](https://github.com/gzu-liyujiang/AndroidPicker/workflows/Release%20APK/badge.svg</v>
      </c>
      <c r="C15070" t="s">
        <v>14359</v>
      </c>
      <c r="D15070" t="s">
        <v>1683</v>
      </c>
      <c r="E15070" t="str">
        <f t="shared" si="2685"/>
        <v/>
      </c>
      <c r="F15070" t="e">
        <f t="shared" si="2686"/>
        <v>#VALUE!</v>
      </c>
      <c r="H15070" t="s">
        <v>16464</v>
      </c>
    </row>
    <row r="15071" spans="1:9">
      <c r="A15071" t="str">
        <f t="shared" si="2687"/>
        <v>[SkiaSharp](https://img.shields.io/nuget/vpre/SkiaSharp.svg?cacheSeconds=3600&amp;label=SkiaSharp%20nuget</v>
      </c>
      <c r="B15071" t="str">
        <f>MID(C15071,FIND(")](",C15071)+2,1000)</f>
        <v>(https://www.nuget.org/packages/SkiaSharp)</v>
      </c>
      <c r="C15071" t="s">
        <v>5231</v>
      </c>
      <c r="D15071" t="s">
        <v>1120</v>
      </c>
      <c r="E15071" t="str">
        <f t="shared" si="2685"/>
        <v>www.nuget.org/packages/SkiaSharp)</v>
      </c>
      <c r="F15071" t="str">
        <f t="shared" si="2686"/>
        <v>www.nuget.org</v>
      </c>
      <c r="I15071">
        <f>COUNTIF(F:F,F15071)</f>
        <v>480</v>
      </c>
    </row>
    <row r="15072" spans="1:9">
      <c r="A15072" t="str">
        <f t="shared" si="2687"/>
        <v>![效果图](/screenshots/1.webp</v>
      </c>
      <c r="C15072" t="s">
        <v>16219</v>
      </c>
      <c r="D15072" t="s">
        <v>1683</v>
      </c>
      <c r="E15072" t="str">
        <f t="shared" si="2685"/>
        <v/>
      </c>
      <c r="F15072" t="e">
        <f t="shared" si="2686"/>
        <v>#VALUE!</v>
      </c>
      <c r="H15072" t="s">
        <v>16464</v>
      </c>
    </row>
    <row r="15073" spans="1:9">
      <c r="A15073" t="str">
        <f t="shared" si="2687"/>
        <v>![效果图](/screenshots/2.webp</v>
      </c>
      <c r="C15073" t="s">
        <v>16220</v>
      </c>
      <c r="D15073" t="s">
        <v>1683</v>
      </c>
      <c r="E15073" t="str">
        <f t="shared" si="2685"/>
        <v/>
      </c>
      <c r="F15073" t="e">
        <f t="shared" si="2686"/>
        <v>#VALUE!</v>
      </c>
      <c r="H15073" t="s">
        <v>16464</v>
      </c>
    </row>
    <row r="15074" spans="1:9">
      <c r="A15074" t="str">
        <f t="shared" si="2687"/>
        <v>![效果图](/screenshots/3.webp</v>
      </c>
      <c r="C15074" t="s">
        <v>16221</v>
      </c>
      <c r="D15074" t="s">
        <v>1683</v>
      </c>
      <c r="E15074" t="str">
        <f t="shared" si="2685"/>
        <v/>
      </c>
      <c r="F15074" t="e">
        <f t="shared" si="2686"/>
        <v>#VALUE!</v>
      </c>
      <c r="H15074" t="s">
        <v>16464</v>
      </c>
    </row>
    <row r="15075" spans="1:9">
      <c r="A15075" t="str">
        <f t="shared" si="2687"/>
        <v>![效果图](/screenshots/4.webp</v>
      </c>
      <c r="C15075" t="s">
        <v>16222</v>
      </c>
      <c r="D15075" t="s">
        <v>1683</v>
      </c>
      <c r="E15075" t="str">
        <f t="shared" si="2685"/>
        <v/>
      </c>
      <c r="F15075" t="e">
        <f t="shared" si="2686"/>
        <v>#VALUE!</v>
      </c>
      <c r="H15075" t="s">
        <v>16464</v>
      </c>
    </row>
    <row r="15076" spans="1:9">
      <c r="A15076" t="str">
        <f t="shared" si="2687"/>
        <v>![效果图](/screenshots/5.webp</v>
      </c>
      <c r="C15076" t="s">
        <v>16223</v>
      </c>
      <c r="D15076" t="s">
        <v>1683</v>
      </c>
      <c r="E15076" t="str">
        <f t="shared" si="2685"/>
        <v/>
      </c>
      <c r="F15076" t="e">
        <f t="shared" si="2686"/>
        <v>#VALUE!</v>
      </c>
      <c r="H15076" t="s">
        <v>16464</v>
      </c>
    </row>
    <row r="15077" spans="1:9">
      <c r="A15077" t="str">
        <f t="shared" si="2687"/>
        <v>![效果图](/screenshots/6.webp</v>
      </c>
      <c r="C15077" t="s">
        <v>16224</v>
      </c>
      <c r="D15077" t="s">
        <v>1683</v>
      </c>
      <c r="E15077" t="str">
        <f t="shared" si="2685"/>
        <v/>
      </c>
      <c r="F15077" t="e">
        <f t="shared" si="2686"/>
        <v>#VALUE!</v>
      </c>
      <c r="H15077" t="s">
        <v>16464</v>
      </c>
    </row>
    <row r="15078" spans="1:9">
      <c r="A15078" t="str">
        <f t="shared" si="2687"/>
        <v>![效果图](/screenshots/7.webp</v>
      </c>
      <c r="C15078" t="s">
        <v>16225</v>
      </c>
      <c r="D15078" t="s">
        <v>1683</v>
      </c>
      <c r="E15078" t="str">
        <f t="shared" si="2685"/>
        <v/>
      </c>
      <c r="F15078" t="e">
        <f t="shared" si="2686"/>
        <v>#VALUE!</v>
      </c>
      <c r="H15078" t="s">
        <v>16464</v>
      </c>
    </row>
    <row r="15079" spans="1:9">
      <c r="A15079" t="str">
        <f t="shared" si="2687"/>
        <v>![效果图](/screenshots/8.webp</v>
      </c>
      <c r="C15079" t="s">
        <v>16226</v>
      </c>
      <c r="D15079" t="s">
        <v>1683</v>
      </c>
      <c r="E15079" t="str">
        <f t="shared" si="2685"/>
        <v/>
      </c>
      <c r="F15079" t="e">
        <f t="shared" si="2686"/>
        <v>#VALUE!</v>
      </c>
      <c r="H15079" t="s">
        <v>16464</v>
      </c>
    </row>
    <row r="15080" spans="1:9">
      <c r="A15080" t="str">
        <f t="shared" si="2687"/>
        <v>![效果图](/screenshots/9.webp</v>
      </c>
      <c r="C15080" t="s">
        <v>16227</v>
      </c>
      <c r="D15080" t="s">
        <v>1683</v>
      </c>
      <c r="E15080" t="str">
        <f t="shared" si="2685"/>
        <v/>
      </c>
      <c r="F15080" t="e">
        <f t="shared" si="2686"/>
        <v>#VALUE!</v>
      </c>
      <c r="H15080" t="s">
        <v>16464</v>
      </c>
    </row>
    <row r="15081" spans="1:9">
      <c r="A15081" t="str">
        <f t="shared" si="2687"/>
        <v>![Build status](https://github.com/termux/termux-app/workflows/Build/badge.svg</v>
      </c>
      <c r="B15081" t="str">
        <f t="shared" ref="B15081:B15091" si="2688">MID(C15081,FIND(")](",C15081)+2,1000)</f>
        <v>(https://github.com/termux/termux-app/actions)[</v>
      </c>
      <c r="C15081" t="s">
        <v>14361</v>
      </c>
      <c r="D15081" t="s">
        <v>1683</v>
      </c>
      <c r="E15081" t="str">
        <f t="shared" si="2685"/>
        <v>github.com/termux/termux-app/actions)[</v>
      </c>
      <c r="F15081" t="str">
        <f t="shared" si="2686"/>
        <v>github.com</v>
      </c>
      <c r="G15081" t="s">
        <v>16451</v>
      </c>
      <c r="H15081" t="s">
        <v>16455</v>
      </c>
    </row>
    <row r="15082" spans="1:9">
      <c r="A15082" t="str">
        <f t="shared" si="2687"/>
        <v>![Testing status](https://github.com/termux/termux-app/workflows/Unit%20tests/badge.svg</v>
      </c>
      <c r="B15082" t="str">
        <f t="shared" si="2688"/>
        <v>(https://github.com/termux/termux-app/actions)[</v>
      </c>
      <c r="C15082" t="s">
        <v>14362</v>
      </c>
      <c r="D15082" t="s">
        <v>1683</v>
      </c>
      <c r="E15082" t="str">
        <f t="shared" si="2685"/>
        <v>github.com/termux/termux-app/actions)[</v>
      </c>
      <c r="F15082" t="str">
        <f t="shared" si="2686"/>
        <v>github.com</v>
      </c>
      <c r="G15082" t="s">
        <v>16451</v>
      </c>
      <c r="H15082" t="s">
        <v>16455</v>
      </c>
    </row>
    <row r="15083" spans="1:9">
      <c r="A15083" t="str">
        <f t="shared" si="2687"/>
        <v>![Join the chat at https://gitter.im/termux/termux](https://badges.gitter.im/termux/termux.svg</v>
      </c>
      <c r="B15083" t="str">
        <f t="shared" si="2688"/>
        <v>(https://gitter.im/termux/termux)[</v>
      </c>
      <c r="C15083" t="s">
        <v>14363</v>
      </c>
      <c r="D15083" t="s">
        <v>1683</v>
      </c>
      <c r="E15083" t="str">
        <f t="shared" si="2685"/>
        <v>gitter.im/termux/termux)[</v>
      </c>
      <c r="F15083" t="str">
        <f t="shared" si="2686"/>
        <v>gitter.im</v>
      </c>
      <c r="H15083" t="s">
        <v>16460</v>
      </c>
    </row>
    <row r="15084" spans="1:9">
      <c r="A15084" t="str">
        <f t="shared" si="2687"/>
        <v>![Join the Termux discord server](https://img.shields.io/discord/641256914684084234.svg?label=&amp;logo=discord&amp;logoColor=ffffff&amp;color=5865F2</v>
      </c>
      <c r="B15084" t="str">
        <f t="shared" si="2688"/>
        <v>(https://discord.gg/HXpF69X)[</v>
      </c>
      <c r="C15084" t="s">
        <v>14364</v>
      </c>
      <c r="D15084" t="s">
        <v>1683</v>
      </c>
      <c r="E15084" t="str">
        <f t="shared" si="2685"/>
        <v>discord.gg/HXpF69X)[</v>
      </c>
      <c r="F15084" t="str">
        <f t="shared" si="2686"/>
        <v>discord.gg</v>
      </c>
      <c r="H15084" t="s">
        <v>16460</v>
      </c>
    </row>
    <row r="15085" spans="1:9">
      <c r="A15085" t="str">
        <f t="shared" si="2687"/>
        <v>[HarfBuzzSharp](https://img.shields.io/nuget/vpre/HarfBuzzSharp.svg?cacheSeconds=3600&amp;label=HarfBuzzSharp%20nuget</v>
      </c>
      <c r="B15085" t="str">
        <f t="shared" si="2688"/>
        <v>(https://www.nuget.org/packages/HarfBuzzSharp)</v>
      </c>
      <c r="C15085" t="s">
        <v>5232</v>
      </c>
      <c r="D15085" t="s">
        <v>1120</v>
      </c>
      <c r="E15085" t="str">
        <f t="shared" si="2685"/>
        <v>www.nuget.org/packages/HarfBuzzSharp)</v>
      </c>
      <c r="F15085" t="str">
        <f t="shared" si="2686"/>
        <v>www.nuget.org</v>
      </c>
      <c r="I15085">
        <f t="shared" ref="I15085:I15091" si="2689">COUNTIF(F:F,F15085)</f>
        <v>480</v>
      </c>
    </row>
    <row r="15086" spans="1:9">
      <c r="A15086" t="str">
        <f t="shared" si="2687"/>
        <v>[SkiaSharp.Views](https://img.shields.io/nuget/vpre/SkiaSharp.Views.svg?cacheSeconds=3600&amp;label=SkiaSharp.Views%20nuget</v>
      </c>
      <c r="B15086" t="str">
        <f t="shared" si="2688"/>
        <v>(https://www.nuget.org/packages/SkiaSharp.Views)</v>
      </c>
      <c r="C15086" t="s">
        <v>5233</v>
      </c>
      <c r="D15086" t="s">
        <v>1120</v>
      </c>
      <c r="E15086" t="str">
        <f t="shared" si="2685"/>
        <v>www.nuget.org/packages/SkiaSharp.Views)</v>
      </c>
      <c r="F15086" t="str">
        <f t="shared" si="2686"/>
        <v>www.nuget.org</v>
      </c>
      <c r="I15086">
        <f t="shared" si="2689"/>
        <v>480</v>
      </c>
    </row>
    <row r="15087" spans="1:9">
      <c r="A15087" t="str">
        <f t="shared" si="2687"/>
        <v>[SkiaSharp.Views.Forms](https://img.shields.io/nuget/vpre/SkiaSharp.Views.Forms.svg?cacheSeconds=3600&amp;label=SkiaSharp.Views.Forms%20nuget</v>
      </c>
      <c r="B15087" t="str">
        <f t="shared" si="2688"/>
        <v>(https://www.nuget.org/packages/SkiaSharp.Views.Forms)</v>
      </c>
      <c r="C15087" t="s">
        <v>5234</v>
      </c>
      <c r="D15087" t="s">
        <v>1120</v>
      </c>
      <c r="E15087" t="str">
        <f t="shared" si="2685"/>
        <v>www.nuget.org/packages/SkiaSharp.Views.Forms)</v>
      </c>
      <c r="F15087" t="str">
        <f t="shared" si="2686"/>
        <v>www.nuget.org</v>
      </c>
      <c r="I15087">
        <f t="shared" si="2689"/>
        <v>480</v>
      </c>
    </row>
    <row r="15088" spans="1:9">
      <c r="A15088" t="str">
        <f t="shared" si="2687"/>
        <v>[SkiaSharp.Views.Maui.Controls](https://img.shields.io/nuget/vpre/SkiaSharp.Views.Maui.Controls.svg?cacheSeconds=3600&amp;label=SkiaSharp.Views.Maui.Controls%20nuget</v>
      </c>
      <c r="B15088" t="str">
        <f t="shared" si="2688"/>
        <v>(https://www.nuget.org/packages/SkiaSharp.Views.Maui.Controls)</v>
      </c>
      <c r="C15088" t="s">
        <v>5235</v>
      </c>
      <c r="D15088" t="s">
        <v>1120</v>
      </c>
      <c r="E15088" t="str">
        <f t="shared" si="2685"/>
        <v>www.nuget.org/packages/SkiaSharp.Views.Maui.Controls)</v>
      </c>
      <c r="F15088" t="str">
        <f t="shared" si="2686"/>
        <v>www.nuget.org</v>
      </c>
      <c r="I15088">
        <f t="shared" si="2689"/>
        <v>480</v>
      </c>
    </row>
    <row r="15089" spans="1:9">
      <c r="A15089" t="str">
        <f t="shared" si="2687"/>
        <v>[SkiaSharp.Views.Uno](https://img.shields.io/nuget/vpre/SkiaSharp.Views.Uno.svg?cacheSeconds=3600&amp;label=SkiaSharp.Views.Uno%20nuget</v>
      </c>
      <c r="B15089" t="str">
        <f t="shared" si="2688"/>
        <v xml:space="preserve">(https://www.nuget.org/packages/SkiaSharp.Views.Uno) </v>
      </c>
      <c r="C15089" t="s">
        <v>5236</v>
      </c>
      <c r="D15089" t="s">
        <v>1120</v>
      </c>
      <c r="E15089" t="str">
        <f t="shared" si="2685"/>
        <v xml:space="preserve">www.nuget.org/packages/SkiaSharp.Views.Uno) </v>
      </c>
      <c r="F15089" t="str">
        <f t="shared" si="2686"/>
        <v>www.nuget.org</v>
      </c>
      <c r="I15089">
        <f t="shared" si="2689"/>
        <v>480</v>
      </c>
    </row>
    <row r="15090" spans="1:9">
      <c r="A15090" t="str">
        <f t="shared" si="2687"/>
        <v>[NuGet Version](https://img.shields.io/nuget/v/DockPanelSuite.svg?style=flat-square</v>
      </c>
      <c r="B15090" t="str">
        <f t="shared" si="2688"/>
        <v>(https://www.nuget.org/packages/DockPanelSuite/)</v>
      </c>
      <c r="C15090" t="s">
        <v>5251</v>
      </c>
      <c r="D15090" t="s">
        <v>1120</v>
      </c>
      <c r="E15090" t="str">
        <f t="shared" si="2685"/>
        <v>www.nuget.org/packages/DockPanelSuite/)</v>
      </c>
      <c r="F15090" t="str">
        <f t="shared" si="2686"/>
        <v>www.nuget.org</v>
      </c>
      <c r="I15090">
        <f t="shared" si="2689"/>
        <v>480</v>
      </c>
    </row>
    <row r="15091" spans="1:9">
      <c r="A15091" t="str">
        <f t="shared" si="2687"/>
        <v>[NuGet](https://img.shields.io/nuget/v/dnlib.svg</v>
      </c>
      <c r="B15091" t="str">
        <f t="shared" si="2688"/>
        <v xml:space="preserve">(https://www.nuget.org/packages/dnlib/) </v>
      </c>
      <c r="C15091" t="s">
        <v>5253</v>
      </c>
      <c r="D15091" t="s">
        <v>1120</v>
      </c>
      <c r="E15091" t="str">
        <f t="shared" si="2685"/>
        <v xml:space="preserve">www.nuget.org/packages/dnlib/) </v>
      </c>
      <c r="F15091" t="str">
        <f t="shared" si="2686"/>
        <v>www.nuget.org</v>
      </c>
      <c r="I15091">
        <f t="shared" si="2689"/>
        <v>480</v>
      </c>
    </row>
    <row r="15092" spans="1:9">
      <c r="A15092" t="str">
        <f t="shared" si="2687"/>
        <v>![License Apache2.0](https://img.shields.io/hexpm/l/plug.svg</v>
      </c>
      <c r="C15092" t="s">
        <v>14371</v>
      </c>
      <c r="D15092" t="s">
        <v>1683</v>
      </c>
      <c r="E15092" t="str">
        <f t="shared" si="2685"/>
        <v/>
      </c>
      <c r="F15092" t="e">
        <f t="shared" si="2686"/>
        <v>#VALUE!</v>
      </c>
      <c r="H15092" t="s">
        <v>16464</v>
      </c>
    </row>
    <row r="15093" spans="1:9">
      <c r="C15093" t="s">
        <v>1292</v>
      </c>
      <c r="D15093" t="s">
        <v>1683</v>
      </c>
      <c r="E15093" t="str">
        <f t="shared" si="2685"/>
        <v/>
      </c>
      <c r="F15093" t="e">
        <f t="shared" si="2686"/>
        <v>#VALUE!</v>
      </c>
      <c r="H15093" t="s">
        <v>16464</v>
      </c>
    </row>
    <row r="15094" spans="1:9">
      <c r="C15094" t="s">
        <v>1293</v>
      </c>
      <c r="D15094" t="s">
        <v>1683</v>
      </c>
      <c r="E15094" t="str">
        <f t="shared" si="2685"/>
        <v/>
      </c>
      <c r="F15094" t="e">
        <f t="shared" si="2686"/>
        <v>#VALUE!</v>
      </c>
      <c r="H15094" t="s">
        <v>16464</v>
      </c>
    </row>
    <row r="15095" spans="1:9">
      <c r="C15095" t="s">
        <v>14372</v>
      </c>
      <c r="D15095" t="s">
        <v>1683</v>
      </c>
      <c r="E15095" t="str">
        <f t="shared" si="2685"/>
        <v/>
      </c>
      <c r="F15095" t="e">
        <f t="shared" si="2686"/>
        <v>#VALUE!</v>
      </c>
      <c r="H15095" t="s">
        <v>16464</v>
      </c>
    </row>
    <row r="15096" spans="1:9">
      <c r="C15096" t="s">
        <v>14373</v>
      </c>
      <c r="D15096" t="s">
        <v>1683</v>
      </c>
      <c r="E15096" t="str">
        <f t="shared" si="2685"/>
        <v/>
      </c>
      <c r="F15096" t="e">
        <f t="shared" si="2686"/>
        <v>#VALUE!</v>
      </c>
      <c r="H15096" t="s">
        <v>16464</v>
      </c>
    </row>
    <row r="15097" spans="1:9">
      <c r="A15097" t="str">
        <f>LEFT(C15097,FIND(")",C15097)-1)</f>
        <v>![jitpack][] ](https://jitpack.io/discord-jda/JDA</v>
      </c>
      <c r="C15097" t="s">
        <v>14374</v>
      </c>
      <c r="D15097" t="s">
        <v>1683</v>
      </c>
      <c r="E15097" t="str">
        <f t="shared" si="2685"/>
        <v/>
      </c>
      <c r="F15097" t="e">
        <f t="shared" si="2686"/>
        <v>#VALUE!</v>
      </c>
      <c r="H15097" t="s">
        <v>16464</v>
      </c>
    </row>
    <row r="15098" spans="1:9">
      <c r="C15098" t="s">
        <v>14375</v>
      </c>
      <c r="D15098" t="s">
        <v>1683</v>
      </c>
      <c r="E15098" t="str">
        <f t="shared" si="2685"/>
        <v/>
      </c>
      <c r="F15098" t="e">
        <f t="shared" si="2686"/>
        <v>#VALUE!</v>
      </c>
      <c r="H15098" t="s">
        <v>16464</v>
      </c>
    </row>
    <row r="15099" spans="1:9">
      <c r="C15099" t="s">
        <v>14376</v>
      </c>
      <c r="D15099" t="s">
        <v>1683</v>
      </c>
      <c r="E15099" t="str">
        <f t="shared" si="2685"/>
        <v/>
      </c>
      <c r="F15099" t="e">
        <f t="shared" si="2686"/>
        <v>#VALUE!</v>
      </c>
      <c r="H15099" t="s">
        <v>16464</v>
      </c>
    </row>
    <row r="15100" spans="1:9">
      <c r="C15100" t="s">
        <v>14377</v>
      </c>
      <c r="D15100" t="s">
        <v>1683</v>
      </c>
      <c r="E15100" t="str">
        <f t="shared" si="2685"/>
        <v/>
      </c>
      <c r="F15100" t="e">
        <f t="shared" si="2686"/>
        <v>#VALUE!</v>
      </c>
      <c r="H15100" t="s">
        <v>16464</v>
      </c>
    </row>
    <row r="15101" spans="1:9">
      <c r="C15101" t="s">
        <v>14378</v>
      </c>
      <c r="D15101" t="s">
        <v>1683</v>
      </c>
      <c r="E15101" t="str">
        <f t="shared" si="2685"/>
        <v/>
      </c>
      <c r="F15101" t="e">
        <f t="shared" si="2686"/>
        <v>#VALUE!</v>
      </c>
      <c r="H15101" t="s">
        <v>16464</v>
      </c>
    </row>
    <row r="15102" spans="1:9">
      <c r="C15102" t="s">
        <v>14379</v>
      </c>
      <c r="D15102" t="s">
        <v>1683</v>
      </c>
      <c r="E15102" t="str">
        <f t="shared" si="2685"/>
        <v/>
      </c>
      <c r="F15102" t="e">
        <f t="shared" si="2686"/>
        <v>#VALUE!</v>
      </c>
      <c r="H15102" t="s">
        <v>16464</v>
      </c>
    </row>
    <row r="15103" spans="1:9">
      <c r="C15103" t="s">
        <v>14380</v>
      </c>
      <c r="D15103" t="s">
        <v>1683</v>
      </c>
      <c r="E15103" t="str">
        <f t="shared" si="2685"/>
        <v/>
      </c>
      <c r="F15103" t="e">
        <f t="shared" si="2686"/>
        <v>#VALUE!</v>
      </c>
      <c r="H15103" t="s">
        <v>16464</v>
      </c>
    </row>
    <row r="15104" spans="1:9">
      <c r="C15104" t="s">
        <v>14381</v>
      </c>
      <c r="D15104" t="s">
        <v>1683</v>
      </c>
      <c r="E15104" t="str">
        <f t="shared" si="2685"/>
        <v/>
      </c>
      <c r="F15104" t="e">
        <f t="shared" si="2686"/>
        <v>#VALUE!</v>
      </c>
      <c r="H15104" t="s">
        <v>16464</v>
      </c>
    </row>
    <row r="15105" spans="1:9">
      <c r="A15105" t="str">
        <f t="shared" ref="A15105:A15115" si="2690">LEFT(C15105,FIND(")",C15105)-1)</f>
        <v>![maven-central][] ](https://mvnrepository.com/artifact/net.dv8tion/JDA/latest</v>
      </c>
      <c r="C15105" t="s">
        <v>14382</v>
      </c>
      <c r="D15105" t="s">
        <v>1683</v>
      </c>
      <c r="E15105" t="str">
        <f t="shared" si="2685"/>
        <v/>
      </c>
      <c r="F15105" t="e">
        <f t="shared" si="2686"/>
        <v>#VALUE!</v>
      </c>
      <c r="H15105" t="s">
        <v>16464</v>
      </c>
    </row>
    <row r="15106" spans="1:9">
      <c r="A15106" t="str">
        <f t="shared" si="2690"/>
        <v>![jitpack][] ](https://jitpack.io/discord-jda/JDA</v>
      </c>
      <c r="C15106" t="s">
        <v>14383</v>
      </c>
      <c r="D15106" t="s">
        <v>1683</v>
      </c>
      <c r="E15106" t="str">
        <f t="shared" ref="E15106:E15169" si="2691">SUBSTITUTE(SUBSTITUTE(B15106,"(https://",""), "(http://", "")</f>
        <v/>
      </c>
      <c r="F15106" t="e">
        <f t="shared" ref="F15106:F15169" si="2692">LEFT(E15106,FIND("/", E15106)-1)</f>
        <v>#VALUE!</v>
      </c>
      <c r="H15106" t="s">
        <v>16464</v>
      </c>
    </row>
    <row r="15107" spans="1:9">
      <c r="A15107" t="str">
        <f t="shared" si="2690"/>
        <v>[NuGet](https://img.shields.io/nuget/v/YamlDotNet.svg</v>
      </c>
      <c r="B15107" t="str">
        <f t="shared" ref="B15107:B15115" si="2693">MID(C15107,FIND(")](",C15107)+2,1000)</f>
        <v>(https://www.nuget.org/packages/YamlDotNet/)</v>
      </c>
      <c r="C15107" t="s">
        <v>5266</v>
      </c>
      <c r="D15107" t="s">
        <v>1120</v>
      </c>
      <c r="E15107" t="str">
        <f t="shared" si="2691"/>
        <v>www.nuget.org/packages/YamlDotNet/)</v>
      </c>
      <c r="F15107" t="str">
        <f t="shared" si="2692"/>
        <v>www.nuget.org</v>
      </c>
      <c r="I15107">
        <f t="shared" ref="I15107:I15112" si="2694">COUNTIF(F:F,F15107)</f>
        <v>480</v>
      </c>
    </row>
    <row r="15108" spans="1:9">
      <c r="A15108" t="str">
        <f t="shared" si="2690"/>
        <v>[NuGet](https://img.shields.io/nuget/dt/mediatr.svg</v>
      </c>
      <c r="B15108" t="str">
        <f t="shared" si="2693"/>
        <v xml:space="preserve">(https://www.nuget.org/packages/mediatr) </v>
      </c>
      <c r="C15108" t="s">
        <v>5282</v>
      </c>
      <c r="D15108" t="s">
        <v>1120</v>
      </c>
      <c r="E15108" t="str">
        <f t="shared" si="2691"/>
        <v xml:space="preserve">www.nuget.org/packages/mediatr) </v>
      </c>
      <c r="F15108" t="str">
        <f t="shared" si="2692"/>
        <v>www.nuget.org</v>
      </c>
      <c r="I15108">
        <f t="shared" si="2694"/>
        <v>480</v>
      </c>
    </row>
    <row r="15109" spans="1:9">
      <c r="A15109" t="str">
        <f t="shared" si="2690"/>
        <v>[NuGet](https://img.shields.io/nuget/vpre/mediatr.svg</v>
      </c>
      <c r="B15109" t="str">
        <f t="shared" si="2693"/>
        <v>(https://www.nuget.org/packages/mediatr)</v>
      </c>
      <c r="C15109" t="s">
        <v>5283</v>
      </c>
      <c r="D15109" t="s">
        <v>1120</v>
      </c>
      <c r="E15109" t="str">
        <f t="shared" si="2691"/>
        <v>www.nuget.org/packages/mediatr)</v>
      </c>
      <c r="F15109" t="str">
        <f t="shared" si="2692"/>
        <v>www.nuget.org</v>
      </c>
      <c r="I15109">
        <f t="shared" si="2694"/>
        <v>480</v>
      </c>
    </row>
    <row r="15110" spans="1:9">
      <c r="A15110" t="str">
        <f t="shared" si="2690"/>
        <v>[NuGet Version](http://img.shields.io/nuget/v/Foundatio.svg?style=flat</v>
      </c>
      <c r="B15110" t="str">
        <f t="shared" si="2693"/>
        <v>(https://www.nuget.org/packages/Foundatio/)</v>
      </c>
      <c r="C15110" t="s">
        <v>5291</v>
      </c>
      <c r="D15110" t="s">
        <v>1120</v>
      </c>
      <c r="E15110" t="str">
        <f t="shared" si="2691"/>
        <v>www.nuget.org/packages/Foundatio/)</v>
      </c>
      <c r="F15110" t="str">
        <f t="shared" si="2692"/>
        <v>www.nuget.org</v>
      </c>
      <c r="I15110">
        <f t="shared" si="2694"/>
        <v>480</v>
      </c>
    </row>
    <row r="15111" spans="1:9">
      <c r="A15111" t="str">
        <f t="shared" si="2690"/>
        <v>[Nuget](https://img.shields.io/nuget/v/FlaUI.Core?label=FlaUI.Core</v>
      </c>
      <c r="B15111" t="str">
        <f t="shared" si="2693"/>
        <v xml:space="preserve">(https://www.nuget.org/packages/FlaUI.Core) </v>
      </c>
      <c r="C15111" t="s">
        <v>5297</v>
      </c>
      <c r="D15111" t="s">
        <v>1120</v>
      </c>
      <c r="E15111" t="str">
        <f t="shared" si="2691"/>
        <v xml:space="preserve">www.nuget.org/packages/FlaUI.Core) </v>
      </c>
      <c r="F15111" t="str">
        <f t="shared" si="2692"/>
        <v>www.nuget.org</v>
      </c>
      <c r="I15111">
        <f t="shared" si="2694"/>
        <v>480</v>
      </c>
    </row>
    <row r="15112" spans="1:9">
      <c r="A15112" t="str">
        <f t="shared" si="2690"/>
        <v>[Nuget](https://img.shields.io/nuget/v/FlaUI.UIA3?label=FlaUI.UIA3</v>
      </c>
      <c r="B15112" t="str">
        <f t="shared" si="2693"/>
        <v xml:space="preserve">(https://www.nuget.org/packages/FlaUI.UIA3) </v>
      </c>
      <c r="C15112" t="s">
        <v>5298</v>
      </c>
      <c r="D15112" t="s">
        <v>1120</v>
      </c>
      <c r="E15112" t="str">
        <f t="shared" si="2691"/>
        <v xml:space="preserve">www.nuget.org/packages/FlaUI.UIA3) </v>
      </c>
      <c r="F15112" t="str">
        <f t="shared" si="2692"/>
        <v>www.nuget.org</v>
      </c>
      <c r="I15112">
        <f t="shared" si="2694"/>
        <v>480</v>
      </c>
    </row>
    <row r="15113" spans="1:9">
      <c r="A15113" t="str">
        <f t="shared" si="2690"/>
        <v>![Quality Gate](https://sonarcloud.io/api/project_badges/measure?project=vector.android.riot&amp;metric=alert_status</v>
      </c>
      <c r="B15113" t="str">
        <f t="shared" si="2693"/>
        <v>(https://sonarcloud.io/dashboard?id=vector.android.riot) [</v>
      </c>
      <c r="C15113" t="s">
        <v>14390</v>
      </c>
      <c r="D15113" t="s">
        <v>1683</v>
      </c>
      <c r="E15113" t="str">
        <f t="shared" si="2691"/>
        <v>sonarcloud.io/dashboard?id=vector.android.riot) [</v>
      </c>
      <c r="F15113" t="str">
        <f t="shared" si="2692"/>
        <v>sonarcloud.io</v>
      </c>
      <c r="H15113" t="s">
        <v>16462</v>
      </c>
    </row>
    <row r="15114" spans="1:9">
      <c r="A15114" t="str">
        <f t="shared" si="2690"/>
        <v>![Vulnerabilities](https://sonarcloud.io/api/project_badges/measure?project=vector.android.riot&amp;metric=vulnerabilities</v>
      </c>
      <c r="B15114" t="str">
        <f t="shared" si="2693"/>
        <v>(https://sonarcloud.io/dashboard?id=vector.android.riot) [</v>
      </c>
      <c r="C15114" t="s">
        <v>14391</v>
      </c>
      <c r="D15114" t="s">
        <v>1683</v>
      </c>
      <c r="E15114" t="str">
        <f t="shared" si="2691"/>
        <v>sonarcloud.io/dashboard?id=vector.android.riot) [</v>
      </c>
      <c r="F15114" t="str">
        <f t="shared" si="2692"/>
        <v>sonarcloud.io</v>
      </c>
      <c r="H15114" t="s">
        <v>16462</v>
      </c>
    </row>
    <row r="15115" spans="1:9">
      <c r="A15115" t="str">
        <f t="shared" si="2690"/>
        <v>![Bugs](https://sonarcloud.io/api/project_badges/measure?project=vector.android.riot&amp;metric=bugs</v>
      </c>
      <c r="B15115" t="str">
        <f t="shared" si="2693"/>
        <v>(https://sonarcloud.io/dashboard?id=vector.android.riot)</v>
      </c>
      <c r="C15115" t="s">
        <v>14392</v>
      </c>
      <c r="D15115" t="s">
        <v>1683</v>
      </c>
      <c r="E15115" t="str">
        <f t="shared" si="2691"/>
        <v>sonarcloud.io/dashboard?id=vector.android.riot)</v>
      </c>
      <c r="F15115" t="str">
        <f t="shared" si="2692"/>
        <v>sonarcloud.io</v>
      </c>
      <c r="H15115" t="s">
        <v>16462</v>
      </c>
    </row>
    <row r="15116" spans="1:9">
      <c r="C15116" t="s">
        <v>14393</v>
      </c>
      <c r="D15116" t="s">
        <v>1683</v>
      </c>
      <c r="E15116" t="str">
        <f t="shared" si="2691"/>
        <v/>
      </c>
      <c r="F15116" t="e">
        <f t="shared" si="2692"/>
        <v>#VALUE!</v>
      </c>
      <c r="H15116" t="s">
        <v>16464</v>
      </c>
    </row>
    <row r="15117" spans="1:9">
      <c r="C15117" t="s">
        <v>14394</v>
      </c>
      <c r="D15117" t="s">
        <v>1683</v>
      </c>
      <c r="E15117" t="str">
        <f t="shared" si="2691"/>
        <v/>
      </c>
      <c r="F15117" t="e">
        <f t="shared" si="2692"/>
        <v>#VALUE!</v>
      </c>
      <c r="H15117" t="s">
        <v>16464</v>
      </c>
    </row>
    <row r="15118" spans="1:9">
      <c r="C15118" t="s">
        <v>14395</v>
      </c>
      <c r="D15118" t="s">
        <v>1683</v>
      </c>
      <c r="E15118" t="str">
        <f t="shared" si="2691"/>
        <v/>
      </c>
      <c r="F15118" t="e">
        <f t="shared" si="2692"/>
        <v>#VALUE!</v>
      </c>
      <c r="H15118" t="s">
        <v>16464</v>
      </c>
    </row>
    <row r="15119" spans="1:9">
      <c r="A15119" t="str">
        <f>LEFT(C15119,FIND(")",C15119)-1)</f>
        <v>![][filedownloader_snapshot_svg]](https://oss.sonatype.org/content/repositories/snapshots/com/liulishuo/filedownloader/</v>
      </c>
      <c r="C15119" t="s">
        <v>14396</v>
      </c>
      <c r="D15119" t="s">
        <v>1683</v>
      </c>
      <c r="E15119" t="str">
        <f t="shared" si="2691"/>
        <v/>
      </c>
      <c r="F15119" t="e">
        <f t="shared" si="2692"/>
        <v>#VALUE!</v>
      </c>
      <c r="H15119" t="s">
        <v>16464</v>
      </c>
    </row>
    <row r="15120" spans="1:9">
      <c r="C15120" t="s">
        <v>1294</v>
      </c>
      <c r="D15120" t="s">
        <v>1683</v>
      </c>
      <c r="E15120" t="str">
        <f t="shared" si="2691"/>
        <v/>
      </c>
      <c r="F15120" t="e">
        <f t="shared" si="2692"/>
        <v>#VALUE!</v>
      </c>
      <c r="H15120" t="s">
        <v>16464</v>
      </c>
    </row>
    <row r="15121" spans="1:9">
      <c r="C15121" t="s">
        <v>1295</v>
      </c>
      <c r="D15121" t="s">
        <v>1683</v>
      </c>
      <c r="E15121" t="str">
        <f t="shared" si="2691"/>
        <v/>
      </c>
      <c r="F15121" t="e">
        <f t="shared" si="2692"/>
        <v>#VALUE!</v>
      </c>
      <c r="H15121" t="s">
        <v>16464</v>
      </c>
    </row>
    <row r="15122" spans="1:9">
      <c r="C15122" t="s">
        <v>1296</v>
      </c>
      <c r="D15122" t="s">
        <v>1683</v>
      </c>
      <c r="E15122" t="str">
        <f t="shared" si="2691"/>
        <v/>
      </c>
      <c r="F15122" t="e">
        <f t="shared" si="2692"/>
        <v>#VALUE!</v>
      </c>
      <c r="H15122" t="s">
        <v>16464</v>
      </c>
    </row>
    <row r="15123" spans="1:9">
      <c r="C15123" t="s">
        <v>1297</v>
      </c>
      <c r="D15123" t="s">
        <v>1683</v>
      </c>
      <c r="E15123" t="str">
        <f t="shared" si="2691"/>
        <v/>
      </c>
      <c r="F15123" t="e">
        <f t="shared" si="2692"/>
        <v>#VALUE!</v>
      </c>
      <c r="H15123" t="s">
        <v>16464</v>
      </c>
    </row>
    <row r="15124" spans="1:9">
      <c r="C15124" t="s">
        <v>1298</v>
      </c>
      <c r="D15124" t="s">
        <v>1683</v>
      </c>
      <c r="E15124" t="str">
        <f t="shared" si="2691"/>
        <v/>
      </c>
      <c r="F15124" t="e">
        <f t="shared" si="2692"/>
        <v>#VALUE!</v>
      </c>
      <c r="H15124" t="s">
        <v>16464</v>
      </c>
    </row>
    <row r="15125" spans="1:9">
      <c r="C15125" t="s">
        <v>1299</v>
      </c>
      <c r="D15125" t="s">
        <v>1683</v>
      </c>
      <c r="E15125" t="str">
        <f t="shared" si="2691"/>
        <v/>
      </c>
      <c r="F15125" t="e">
        <f t="shared" si="2692"/>
        <v>#VALUE!</v>
      </c>
      <c r="H15125" t="s">
        <v>16464</v>
      </c>
    </row>
    <row r="15126" spans="1:9">
      <c r="C15126" t="s">
        <v>1300</v>
      </c>
      <c r="D15126" t="s">
        <v>1683</v>
      </c>
      <c r="E15126" t="str">
        <f t="shared" si="2691"/>
        <v/>
      </c>
      <c r="F15126" t="e">
        <f t="shared" si="2692"/>
        <v>#VALUE!</v>
      </c>
      <c r="H15126" t="s">
        <v>16464</v>
      </c>
    </row>
    <row r="15127" spans="1:9">
      <c r="C15127" t="s">
        <v>1301</v>
      </c>
      <c r="D15127" t="s">
        <v>1683</v>
      </c>
      <c r="E15127" t="str">
        <f t="shared" si="2691"/>
        <v/>
      </c>
      <c r="F15127" t="e">
        <f t="shared" si="2692"/>
        <v>#VALUE!</v>
      </c>
      <c r="H15127" t="s">
        <v>16464</v>
      </c>
    </row>
    <row r="15128" spans="1:9">
      <c r="C15128" t="s">
        <v>1302</v>
      </c>
      <c r="D15128" t="s">
        <v>1683</v>
      </c>
      <c r="E15128" t="str">
        <f t="shared" si="2691"/>
        <v/>
      </c>
      <c r="F15128" t="e">
        <f t="shared" si="2692"/>
        <v>#VALUE!</v>
      </c>
      <c r="H15128" t="s">
        <v>16464</v>
      </c>
    </row>
    <row r="15129" spans="1:9">
      <c r="C15129" t="s">
        <v>14397</v>
      </c>
      <c r="D15129" t="s">
        <v>1683</v>
      </c>
      <c r="E15129" t="str">
        <f t="shared" si="2691"/>
        <v/>
      </c>
      <c r="F15129" t="e">
        <f t="shared" si="2692"/>
        <v>#VALUE!</v>
      </c>
      <c r="H15129" t="s">
        <v>16464</v>
      </c>
    </row>
    <row r="15130" spans="1:9">
      <c r="A15130" t="str">
        <f t="shared" ref="A15130:A15161" si="2695">LEFT(C15130,FIND(")",C15130)-1)</f>
        <v>![Open Event Android](https://storage.googleapis.com/eventyay.com/assets/branding/android_branding.png</v>
      </c>
      <c r="C15130" t="s">
        <v>14202</v>
      </c>
      <c r="D15130" t="s">
        <v>1683</v>
      </c>
      <c r="E15130" t="str">
        <f t="shared" si="2691"/>
        <v/>
      </c>
      <c r="F15130" t="e">
        <f t="shared" si="2692"/>
        <v>#VALUE!</v>
      </c>
      <c r="H15130" t="s">
        <v>16464</v>
      </c>
    </row>
    <row r="15131" spans="1:9">
      <c r="A15131" t="str">
        <f t="shared" si="2695"/>
        <v>[Nuget](https://img.shields.io/nuget/v/FlaUI.UIA2?label=FlaUI.UIA2</v>
      </c>
      <c r="B15131" t="str">
        <f t="shared" ref="B15131:B15136" si="2696">MID(C15131,FIND(")](",C15131)+2,1000)</f>
        <v xml:space="preserve">(https://www.nuget.org/packages/FlaUI.UIA2) </v>
      </c>
      <c r="C15131" t="s">
        <v>7143</v>
      </c>
      <c r="D15131" t="s">
        <v>1120</v>
      </c>
      <c r="E15131" t="str">
        <f t="shared" si="2691"/>
        <v xml:space="preserve">www.nuget.org/packages/FlaUI.UIA2) </v>
      </c>
      <c r="F15131" t="str">
        <f t="shared" si="2692"/>
        <v>www.nuget.org</v>
      </c>
      <c r="I15131">
        <f>COUNTIF(F:F,F15131)</f>
        <v>480</v>
      </c>
    </row>
    <row r="15132" spans="1:9">
      <c r="A15132" t="str">
        <f t="shared" si="2695"/>
        <v>![codecov.io](https://codecov.io/github/fossasia/open-event-android/coverage.svg?branch=development</v>
      </c>
      <c r="B15132" t="str">
        <f t="shared" si="2696"/>
        <v>(https://codecov.io/github/fossasia/open-event-android?branch=development)[</v>
      </c>
      <c r="C15132" t="s">
        <v>14204</v>
      </c>
      <c r="D15132" t="s">
        <v>1683</v>
      </c>
      <c r="E15132" t="str">
        <f t="shared" si="2691"/>
        <v>codecov.io/github/fossasia/open-event-android?branch=development)[</v>
      </c>
      <c r="F15132" t="str">
        <f t="shared" si="2692"/>
        <v>codecov.io</v>
      </c>
      <c r="H15132" t="s">
        <v>16457</v>
      </c>
    </row>
    <row r="15133" spans="1:9">
      <c r="A15133" t="str">
        <f t="shared" si="2695"/>
        <v>![Join the chat at https://gitter.im/fossasia/open-event-android](https://badges.gitter.im/fossasia/open-event-android.svg</v>
      </c>
      <c r="B15133" t="str">
        <f t="shared" si="2696"/>
        <v>(https://gitter.im/fossasia/open-event-android?utm_source=badge&amp;utm_medium=badge&amp;utm_campaign=pr-badge&amp;utm_content=badge)[</v>
      </c>
      <c r="C15133" t="s">
        <v>14205</v>
      </c>
      <c r="D15133" t="s">
        <v>1683</v>
      </c>
      <c r="E15133" t="str">
        <f t="shared" si="2691"/>
        <v>gitter.im/fossasia/open-event-android?utm_source=badge&amp;utm_medium=badge&amp;utm_campaign=pr-badge&amp;utm_content=badge)[</v>
      </c>
      <c r="F15133" t="str">
        <f t="shared" si="2692"/>
        <v>gitter.im</v>
      </c>
      <c r="H15133" t="s">
        <v>16460</v>
      </c>
    </row>
    <row r="15134" spans="1:9">
      <c r="A15134" t="str">
        <f t="shared" si="2695"/>
        <v>[NuGet version](https://img.shields.io/nuget/v/AdonisUi.ClassicTheme.svg</v>
      </c>
      <c r="B15134" t="str">
        <f t="shared" si="2696"/>
        <v>(https://www.nuget.org/packages/AdonisUI.ClassicTheme/)</v>
      </c>
      <c r="C15134" t="s">
        <v>5301</v>
      </c>
      <c r="D15134" t="s">
        <v>1120</v>
      </c>
      <c r="E15134" t="str">
        <f t="shared" si="2691"/>
        <v>www.nuget.org/packages/AdonisUI.ClassicTheme/)</v>
      </c>
      <c r="F15134" t="str">
        <f t="shared" si="2692"/>
        <v>www.nuget.org</v>
      </c>
      <c r="I15134">
        <f>COUNTIF(F:F,F15134)</f>
        <v>480</v>
      </c>
    </row>
    <row r="15135" spans="1:9">
      <c r="A15135" t="str">
        <f t="shared" si="2695"/>
        <v>![Codacy Badge](https://api.codacy.com/project/badge/Grade/15475df939da4195ae36f06f235a7aad</v>
      </c>
      <c r="B15135" t="str">
        <f t="shared" si="2696"/>
        <v>(https://www.codacy.com/app/harshithdwivedi/open-event-android?utm_source=github.com&amp;amp;utm_medium=referral&amp;amp;utm_content=fossasia/open-event-android&amp;amp;utm_campaign=Badge_Grade)[</v>
      </c>
      <c r="C15135" t="s">
        <v>14207</v>
      </c>
      <c r="D15135" t="s">
        <v>1683</v>
      </c>
      <c r="E15135" t="str">
        <f t="shared" si="2691"/>
        <v>www.codacy.com/app/harshithdwivedi/open-event-android?utm_source=github.com&amp;amp;utm_medium=referral&amp;amp;utm_content=fossasia/open-event-android&amp;amp;utm_campaign=Badge_Grade)[</v>
      </c>
      <c r="F15135" t="str">
        <f t="shared" si="2692"/>
        <v>www.codacy.com</v>
      </c>
      <c r="H15135" t="s">
        <v>16457</v>
      </c>
    </row>
    <row r="15136" spans="1:9">
      <c r="A15136" t="str">
        <f t="shared" si="2695"/>
        <v>![Mailing List](https://img.shields.io/badge/Mailing%20List-FOSSASIA-blue.svg</v>
      </c>
      <c r="B15136" t="str">
        <f t="shared" si="2696"/>
        <v>(mailto:fossasia@googlegroups.com)</v>
      </c>
      <c r="C15136" t="s">
        <v>14398</v>
      </c>
      <c r="D15136" t="s">
        <v>1683</v>
      </c>
      <c r="E15136" t="str">
        <f t="shared" si="2691"/>
        <v>(mailto:fossasia@googlegroups.com)</v>
      </c>
      <c r="F15136" t="e">
        <f t="shared" si="2692"/>
        <v>#VALUE!</v>
      </c>
      <c r="H15136" t="s">
        <v>16464</v>
      </c>
    </row>
    <row r="15137" spans="1:9">
      <c r="A15137" t="str">
        <f t="shared" si="2695"/>
        <v>![](/screenshot/usercase.png</v>
      </c>
      <c r="C15137" t="s">
        <v>1303</v>
      </c>
      <c r="D15137" t="s">
        <v>1683</v>
      </c>
      <c r="E15137" t="str">
        <f t="shared" si="2691"/>
        <v/>
      </c>
      <c r="F15137" t="e">
        <f t="shared" si="2692"/>
        <v>#VALUE!</v>
      </c>
      <c r="H15137" t="s">
        <v>16464</v>
      </c>
    </row>
    <row r="15138" spans="1:9">
      <c r="A15138" t="str">
        <f t="shared" si="2695"/>
        <v>![](/screenshot/s_0.png</v>
      </c>
      <c r="C15138" t="s">
        <v>1304</v>
      </c>
      <c r="D15138" t="s">
        <v>1683</v>
      </c>
      <c r="E15138" t="str">
        <f t="shared" si="2691"/>
        <v/>
      </c>
      <c r="F15138" t="e">
        <f t="shared" si="2692"/>
        <v>#VALUE!</v>
      </c>
      <c r="H15138" t="s">
        <v>16464</v>
      </c>
    </row>
    <row r="15139" spans="1:9">
      <c r="A15139" t="str">
        <f t="shared" si="2695"/>
        <v>![](/screenshot/s_1.png</v>
      </c>
      <c r="C15139" t="s">
        <v>1305</v>
      </c>
      <c r="D15139" t="s">
        <v>1683</v>
      </c>
      <c r="E15139" t="str">
        <f t="shared" si="2691"/>
        <v/>
      </c>
      <c r="F15139" t="e">
        <f t="shared" si="2692"/>
        <v>#VALUE!</v>
      </c>
      <c r="H15139" t="s">
        <v>16464</v>
      </c>
    </row>
    <row r="15140" spans="1:9">
      <c r="A15140" t="str">
        <f t="shared" si="2695"/>
        <v>![](/screenshot/s_2.png</v>
      </c>
      <c r="C15140" t="s">
        <v>1306</v>
      </c>
      <c r="D15140" t="s">
        <v>1683</v>
      </c>
      <c r="E15140" t="str">
        <f t="shared" si="2691"/>
        <v/>
      </c>
      <c r="F15140" t="e">
        <f t="shared" si="2692"/>
        <v>#VALUE!</v>
      </c>
      <c r="H15140" t="s">
        <v>16464</v>
      </c>
    </row>
    <row r="15141" spans="1:9">
      <c r="A15141" t="str">
        <f t="shared" si="2695"/>
        <v>![](/screenshot/s_3.png</v>
      </c>
      <c r="C15141" t="s">
        <v>1307</v>
      </c>
      <c r="D15141" t="s">
        <v>1683</v>
      </c>
      <c r="E15141" t="str">
        <f t="shared" si="2691"/>
        <v/>
      </c>
      <c r="F15141" t="e">
        <f t="shared" si="2692"/>
        <v>#VALUE!</v>
      </c>
      <c r="H15141" t="s">
        <v>16464</v>
      </c>
    </row>
    <row r="15142" spans="1:9">
      <c r="A15142" t="str">
        <f t="shared" si="2695"/>
        <v>![](/screenshot/s_4.png</v>
      </c>
      <c r="C15142" t="s">
        <v>1308</v>
      </c>
      <c r="D15142" t="s">
        <v>1683</v>
      </c>
      <c r="E15142" t="str">
        <f t="shared" si="2691"/>
        <v/>
      </c>
      <c r="F15142" t="e">
        <f t="shared" si="2692"/>
        <v>#VALUE!</v>
      </c>
      <c r="H15142" t="s">
        <v>16464</v>
      </c>
    </row>
    <row r="15143" spans="1:9">
      <c r="A15143" t="str">
        <f t="shared" si="2695"/>
        <v>![](/screenshot/s_5.png</v>
      </c>
      <c r="C15143" t="s">
        <v>1309</v>
      </c>
      <c r="D15143" t="s">
        <v>1683</v>
      </c>
      <c r="E15143" t="str">
        <f t="shared" si="2691"/>
        <v/>
      </c>
      <c r="F15143" t="e">
        <f t="shared" si="2692"/>
        <v>#VALUE!</v>
      </c>
      <c r="H15143" t="s">
        <v>16464</v>
      </c>
    </row>
    <row r="15144" spans="1:9">
      <c r="A15144" t="str">
        <f t="shared" si="2695"/>
        <v>![](/screenshot/s_6.png</v>
      </c>
      <c r="C15144" t="s">
        <v>14399</v>
      </c>
      <c r="D15144" t="s">
        <v>1683</v>
      </c>
      <c r="E15144" t="str">
        <f t="shared" si="2691"/>
        <v/>
      </c>
      <c r="F15144" t="e">
        <f t="shared" si="2692"/>
        <v>#VALUE!</v>
      </c>
      <c r="H15144" t="s">
        <v>16464</v>
      </c>
    </row>
    <row r="15145" spans="1:9">
      <c r="A15145" t="str">
        <f t="shared" si="2695"/>
        <v>![](/screenshot/google-play-badge.png</v>
      </c>
      <c r="C15145" t="s">
        <v>14400</v>
      </c>
      <c r="D15145" t="s">
        <v>1683</v>
      </c>
      <c r="E15145" t="str">
        <f t="shared" si="2691"/>
        <v/>
      </c>
      <c r="F15145" t="e">
        <f t="shared" si="2692"/>
        <v>#VALUE!</v>
      </c>
      <c r="H15145" t="s">
        <v>16464</v>
      </c>
    </row>
    <row r="15146" spans="1:9">
      <c r="A15146" t="str">
        <f t="shared" si="2695"/>
        <v>[NuGet downloads](https://img.shields.io/nuget/dt/AdonisUi.ClassicTheme.svg</v>
      </c>
      <c r="B15146" t="str">
        <f>MID(C15146,FIND(")](",C15146)+2,1000)</f>
        <v>(https://www.nuget.org/packages/AdonisUI.ClassicTheme/)</v>
      </c>
      <c r="C15146" t="s">
        <v>5302</v>
      </c>
      <c r="D15146" t="s">
        <v>1120</v>
      </c>
      <c r="E15146" t="str">
        <f t="shared" si="2691"/>
        <v>www.nuget.org/packages/AdonisUI.ClassicTheme/)</v>
      </c>
      <c r="F15146" t="str">
        <f t="shared" si="2692"/>
        <v>www.nuget.org</v>
      </c>
      <c r="I15146">
        <f>COUNTIF(F:F,F15146)</f>
        <v>480</v>
      </c>
    </row>
    <row r="15147" spans="1:9">
      <c r="A15147" t="str">
        <f t="shared" si="2695"/>
        <v>![Main Drawer](https://raw.githubusercontent.com/klinker24/Talon-for-Twitter/master/Other/Promo%20Stuff/Graphics/Classic/Final%20Promos/Feature%20graphic.png</v>
      </c>
      <c r="C15147" t="s">
        <v>1310</v>
      </c>
      <c r="D15147" t="s">
        <v>1683</v>
      </c>
      <c r="E15147" t="str">
        <f t="shared" si="2691"/>
        <v/>
      </c>
      <c r="F15147" t="e">
        <f t="shared" si="2692"/>
        <v>#VALUE!</v>
      </c>
      <c r="H15147" t="s">
        <v>16464</v>
      </c>
    </row>
    <row r="15148" spans="1:9">
      <c r="A15148" t="str">
        <f t="shared" si="2695"/>
        <v>[NuGet](https://img.shields.io/nuget/v/Ductus.FluentDocker.svg</v>
      </c>
      <c r="B15148" t="str">
        <f>MID(C15148,FIND(")](",C15148)+2,1000)</f>
        <v xml:space="preserve">(https://www.nuget.org/packages/Ductus.FluentDocker)  Microsoft Test  </v>
      </c>
      <c r="C15148" t="s">
        <v>6851</v>
      </c>
      <c r="D15148" t="s">
        <v>1120</v>
      </c>
      <c r="E15148" t="str">
        <f t="shared" si="2691"/>
        <v xml:space="preserve">www.nuget.org/packages/Ductus.FluentDocker)  Microsoft Test  </v>
      </c>
      <c r="F15148" t="str">
        <f t="shared" si="2692"/>
        <v>www.nuget.org</v>
      </c>
      <c r="I15148">
        <f t="shared" ref="I15148:I15151" si="2697">COUNTIF(F:F,F15148)</f>
        <v>480</v>
      </c>
    </row>
    <row r="15149" spans="1:9">
      <c r="A15149" t="str">
        <f t="shared" si="2695"/>
        <v>[NuGet](https://img.shields.io/nuget/v/Ductus.FluentDocker.MsTest.svg</v>
      </c>
      <c r="B15149" t="str">
        <f>MID(C15149,FIND(")](",C15149)+2,1000)</f>
        <v xml:space="preserve">(https://www.nuget.org/packages/Ductus.FluentDocker.MsTest)  XUnit Test      </v>
      </c>
      <c r="C15149" t="s">
        <v>6852</v>
      </c>
      <c r="D15149" t="s">
        <v>1120</v>
      </c>
      <c r="E15149" t="str">
        <f t="shared" si="2691"/>
        <v xml:space="preserve">www.nuget.org/packages/Ductus.FluentDocker.MsTest)  XUnit Test      </v>
      </c>
      <c r="F15149" t="str">
        <f t="shared" si="2692"/>
        <v>www.nuget.org</v>
      </c>
      <c r="I15149">
        <f t="shared" si="2697"/>
        <v>480</v>
      </c>
    </row>
    <row r="15150" spans="1:9">
      <c r="A15150" t="str">
        <f t="shared" si="2695"/>
        <v>[NuGet](https://img.shields.io/nuget/v/Ductus.FluentDocker.XUnit.svg</v>
      </c>
      <c r="B15150" t="str">
        <f>MID(C15150,FIND(")](",C15150)+2,1000)</f>
        <v xml:space="preserve">(https://www.nuget.org/packages/Ductus.FluentDocker.XUnit) </v>
      </c>
      <c r="C15150" t="s">
        <v>6853</v>
      </c>
      <c r="D15150" t="s">
        <v>1120</v>
      </c>
      <c r="E15150" t="str">
        <f t="shared" si="2691"/>
        <v xml:space="preserve">www.nuget.org/packages/Ductus.FluentDocker.XUnit) </v>
      </c>
      <c r="F15150" t="str">
        <f t="shared" si="2692"/>
        <v>www.nuget.org</v>
      </c>
      <c r="I15150">
        <f t="shared" si="2697"/>
        <v>480</v>
      </c>
    </row>
    <row r="15151" spans="1:9">
      <c r="A15151" t="str">
        <f t="shared" si="2695"/>
        <v>[NuGet](https://buildstats.info/nuget/ImageProcessor</v>
      </c>
      <c r="B15151" t="str">
        <f>MID(C15151,FIND(")](",C15151)+2,1000)</f>
        <v xml:space="preserve">(https://www.nuget.org/packages/ImageProcessor)                                                     </v>
      </c>
      <c r="C15151" t="s">
        <v>7144</v>
      </c>
      <c r="D15151" t="s">
        <v>1120</v>
      </c>
      <c r="E15151" t="str">
        <f t="shared" si="2691"/>
        <v xml:space="preserve">www.nuget.org/packages/ImageProcessor)                                                     </v>
      </c>
      <c r="F15151" t="str">
        <f t="shared" si="2692"/>
        <v>www.nuget.org</v>
      </c>
      <c r="I15151">
        <f t="shared" si="2697"/>
        <v>480</v>
      </c>
    </row>
    <row r="15152" spans="1:9">
      <c r="A15152" t="str">
        <f t="shared" si="2695"/>
        <v>![Download](https://api.bintray.com/packages/grover-c13/maven/PokeGOAPI/images/download.svg</v>
      </c>
      <c r="C15152" t="s">
        <v>14406</v>
      </c>
      <c r="D15152" t="s">
        <v>1683</v>
      </c>
      <c r="E15152" t="str">
        <f t="shared" si="2691"/>
        <v/>
      </c>
      <c r="F15152" t="e">
        <f t="shared" si="2692"/>
        <v>#VALUE!</v>
      </c>
      <c r="H15152" t="s">
        <v>16464</v>
      </c>
    </row>
    <row r="15153" spans="1:9">
      <c r="A15153" t="str">
        <f t="shared" si="2695"/>
        <v>![](http://ww1.sinaimg.cn/large/005Xtdi2jw1f6307cu3krj30rs05kglz.jpg</v>
      </c>
      <c r="C15153" t="s">
        <v>15702</v>
      </c>
      <c r="D15153" t="s">
        <v>1683</v>
      </c>
      <c r="E15153" t="str">
        <f t="shared" si="2691"/>
        <v/>
      </c>
      <c r="F15153" t="e">
        <f t="shared" si="2692"/>
        <v>#VALUE!</v>
      </c>
      <c r="H15153" t="s">
        <v>16464</v>
      </c>
    </row>
    <row r="15154" spans="1:9">
      <c r="A15154" t="str">
        <f t="shared" si="2695"/>
        <v>![](http://www.gcssloop.com/assets/images/wechat.png</v>
      </c>
      <c r="C15154" t="s">
        <v>15703</v>
      </c>
      <c r="D15154" t="s">
        <v>1683</v>
      </c>
      <c r="E15154" t="str">
        <f t="shared" si="2691"/>
        <v/>
      </c>
      <c r="F15154" t="e">
        <f t="shared" si="2692"/>
        <v>#VALUE!</v>
      </c>
      <c r="H15154" t="s">
        <v>16464</v>
      </c>
    </row>
    <row r="15155" spans="1:9">
      <c r="A15155" t="str">
        <f t="shared" si="2695"/>
        <v>![](http://www.gcssloop.com/assets/images/alipay.png</v>
      </c>
      <c r="C15155" t="s">
        <v>15704</v>
      </c>
      <c r="D15155" t="s">
        <v>1683</v>
      </c>
      <c r="E15155" t="str">
        <f t="shared" si="2691"/>
        <v/>
      </c>
      <c r="F15155" t="e">
        <f t="shared" si="2692"/>
        <v>#VALUE!</v>
      </c>
      <c r="H15155" t="s">
        <v>16464</v>
      </c>
    </row>
    <row r="15156" spans="1:9">
      <c r="A15156" t="str">
        <f t="shared" si="2695"/>
        <v>![](https://ww3.sinaimg.cn/large/006tNc79gy1fl8bemmtmxj30p005k406.jpg</v>
      </c>
      <c r="C15156" t="s">
        <v>14407</v>
      </c>
      <c r="D15156" t="s">
        <v>1683</v>
      </c>
      <c r="E15156" t="str">
        <f t="shared" si="2691"/>
        <v/>
      </c>
      <c r="F15156" t="e">
        <f t="shared" si="2692"/>
        <v>#VALUE!</v>
      </c>
      <c r="H15156" t="s">
        <v>16464</v>
      </c>
    </row>
    <row r="15157" spans="1:9">
      <c r="A15157" t="str">
        <f t="shared" si="2695"/>
        <v>[NuGet](https://buildstats.info/nuget/ImageProcessor.Plugins.Cair</v>
      </c>
      <c r="B15157" t="str">
        <f>MID(C15157,FIND(")](",C15157)+2,1000)</f>
        <v xml:space="preserve">(https://www.nuget.org/packages/ImageProcessor.Plugins.Cair)                      </v>
      </c>
      <c r="C15157" t="s">
        <v>7146</v>
      </c>
      <c r="D15157" t="s">
        <v>1120</v>
      </c>
      <c r="E15157" t="str">
        <f t="shared" si="2691"/>
        <v xml:space="preserve">www.nuget.org/packages/ImageProcessor.Plugins.Cair)                      </v>
      </c>
      <c r="F15157" t="str">
        <f t="shared" si="2692"/>
        <v>www.nuget.org</v>
      </c>
      <c r="I15157">
        <f>COUNTIF(F:F,F15157)</f>
        <v>480</v>
      </c>
    </row>
    <row r="15158" spans="1:9">
      <c r="A15158" t="str">
        <f t="shared" si="2695"/>
        <v>![Maven Central](https://maven-badges.herokuapp.com/maven-central/com.github.lecho/hellocharts-library/badge.svg</v>
      </c>
      <c r="B15158" t="str">
        <f>MID(C15158,FIND(")](",C15158)+2,1000)</f>
        <v>(https://maven-badges.herokuapp.com/maven-central/com.github.lecho/hellocharts-library)[</v>
      </c>
      <c r="C15158" t="s">
        <v>14409</v>
      </c>
      <c r="D15158" t="s">
        <v>1683</v>
      </c>
      <c r="E15158" t="str">
        <f t="shared" si="2691"/>
        <v>maven-badges.herokuapp.com/maven-central/com.github.lecho/hellocharts-library)[</v>
      </c>
      <c r="F15158" t="str">
        <f t="shared" si="2692"/>
        <v>maven-badges.herokuapp.com</v>
      </c>
      <c r="H15158" t="s">
        <v>16461</v>
      </c>
    </row>
    <row r="15159" spans="1:9">
      <c r="A15159" t="str">
        <f t="shared" si="2695"/>
        <v>[NuGet](https://buildstats.info/nuget/ImageProcessor.Plugins.WebP</v>
      </c>
      <c r="B15159" t="str">
        <f>MID(C15159,FIND(")](",C15159)+2,1000)</f>
        <v xml:space="preserve">(https://www.nuget.org/packages/ImageProcessor.Plugins.WebP)                        </v>
      </c>
      <c r="C15159" t="s">
        <v>7145</v>
      </c>
      <c r="D15159" t="s">
        <v>1120</v>
      </c>
      <c r="E15159" t="str">
        <f t="shared" si="2691"/>
        <v xml:space="preserve">www.nuget.org/packages/ImageProcessor.Plugins.WebP)                        </v>
      </c>
      <c r="F15159" t="str">
        <f t="shared" si="2692"/>
        <v>www.nuget.org</v>
      </c>
      <c r="I15159">
        <f>COUNTIF(F:F,F15159)</f>
        <v>480</v>
      </c>
    </row>
    <row r="15160" spans="1:9">
      <c r="A15160" t="str">
        <f t="shared" si="2695"/>
        <v>![](screens/scr_dependecy_preview.gif</v>
      </c>
      <c r="C15160" t="s">
        <v>1311</v>
      </c>
      <c r="D15160" t="s">
        <v>1683</v>
      </c>
      <c r="E15160" t="str">
        <f t="shared" si="2691"/>
        <v/>
      </c>
      <c r="F15160" t="e">
        <f t="shared" si="2692"/>
        <v>#VALUE!</v>
      </c>
      <c r="H15160" t="s">
        <v>16464</v>
      </c>
    </row>
    <row r="15161" spans="1:9">
      <c r="A15161" t="str">
        <f t="shared" si="2695"/>
        <v>![](screens/scr-tempo.png</v>
      </c>
      <c r="C15161" t="s">
        <v>1312</v>
      </c>
      <c r="D15161" t="s">
        <v>1683</v>
      </c>
      <c r="E15161" t="str">
        <f t="shared" si="2691"/>
        <v/>
      </c>
      <c r="F15161" t="e">
        <f t="shared" si="2692"/>
        <v>#VALUE!</v>
      </c>
      <c r="H15161" t="s">
        <v>16464</v>
      </c>
    </row>
    <row r="15162" spans="1:9">
      <c r="A15162" t="str">
        <f t="shared" ref="A15162:A15193" si="2698">LEFT(C15162,FIND(")",C15162)-1)</f>
        <v>![](screens/scr-dependency.png</v>
      </c>
      <c r="C15162" t="s">
        <v>1313</v>
      </c>
      <c r="D15162" t="s">
        <v>1683</v>
      </c>
      <c r="E15162" t="str">
        <f t="shared" si="2691"/>
        <v/>
      </c>
      <c r="F15162" t="e">
        <f t="shared" si="2692"/>
        <v>#VALUE!</v>
      </c>
      <c r="H15162" t="s">
        <v>16464</v>
      </c>
    </row>
    <row r="15163" spans="1:9">
      <c r="A15163" t="str">
        <f t="shared" si="2698"/>
        <v>![](screens/scr-preview-column.png</v>
      </c>
      <c r="C15163" t="s">
        <v>1314</v>
      </c>
      <c r="D15163" t="s">
        <v>1683</v>
      </c>
      <c r="E15163" t="str">
        <f t="shared" si="2691"/>
        <v/>
      </c>
      <c r="F15163" t="e">
        <f t="shared" si="2692"/>
        <v>#VALUE!</v>
      </c>
      <c r="H15163" t="s">
        <v>16464</v>
      </c>
    </row>
    <row r="15164" spans="1:9">
      <c r="A15164" t="str">
        <f t="shared" si="2698"/>
        <v>![](screens/scr-pie1.png</v>
      </c>
      <c r="C15164" t="s">
        <v>1315</v>
      </c>
      <c r="D15164" t="s">
        <v>1683</v>
      </c>
      <c r="E15164" t="str">
        <f t="shared" si="2691"/>
        <v/>
      </c>
      <c r="F15164" t="e">
        <f t="shared" si="2692"/>
        <v>#VALUE!</v>
      </c>
      <c r="H15164" t="s">
        <v>16464</v>
      </c>
    </row>
    <row r="15165" spans="1:9">
      <c r="A15165" t="str">
        <f t="shared" si="2698"/>
        <v>![](screens/scr-bubble1.png</v>
      </c>
      <c r="C15165" t="s">
        <v>1316</v>
      </c>
      <c r="D15165" t="s">
        <v>1683</v>
      </c>
      <c r="E15165" t="str">
        <f t="shared" si="2691"/>
        <v/>
      </c>
      <c r="F15165" t="e">
        <f t="shared" si="2692"/>
        <v>#VALUE!</v>
      </c>
      <c r="H15165" t="s">
        <v>16464</v>
      </c>
    </row>
    <row r="15166" spans="1:9">
      <c r="A15166" t="str">
        <f t="shared" si="2698"/>
        <v>![](screens/scr-combo.png</v>
      </c>
      <c r="C15166" t="s">
        <v>14411</v>
      </c>
      <c r="D15166" t="s">
        <v>1683</v>
      </c>
      <c r="E15166" t="str">
        <f t="shared" si="2691"/>
        <v/>
      </c>
      <c r="F15166" t="e">
        <f t="shared" si="2692"/>
        <v>#VALUE!</v>
      </c>
      <c r="H15166" t="s">
        <v>16464</v>
      </c>
    </row>
    <row r="15167" spans="1:9">
      <c r="A15167" t="str">
        <f t="shared" si="2698"/>
        <v>[NuGet](https://buildstats.info/nuget/ImageProcessor.Web</v>
      </c>
      <c r="B15167" t="str">
        <f>MID(C15167,FIND(")](",C15167)+2,1000)</f>
        <v xml:space="preserve">(https://www.nuget.org/packages/ImageProcessor.Web)                                    </v>
      </c>
      <c r="C15167" t="s">
        <v>7148</v>
      </c>
      <c r="D15167" t="s">
        <v>1120</v>
      </c>
      <c r="E15167" t="str">
        <f t="shared" si="2691"/>
        <v xml:space="preserve">www.nuget.org/packages/ImageProcessor.Web)                                    </v>
      </c>
      <c r="F15167" t="str">
        <f t="shared" si="2692"/>
        <v>www.nuget.org</v>
      </c>
      <c r="I15167">
        <f>COUNTIF(F:F,F15167)</f>
        <v>480</v>
      </c>
    </row>
    <row r="15168" spans="1:9">
      <c r="A15168" t="str">
        <f t="shared" si="2698"/>
        <v>![requery](http://requery.github.io/logo.png</v>
      </c>
      <c r="C15168" t="s">
        <v>14413</v>
      </c>
      <c r="D15168" t="s">
        <v>1683</v>
      </c>
      <c r="E15168" t="str">
        <f t="shared" si="2691"/>
        <v/>
      </c>
      <c r="F15168" t="e">
        <f t="shared" si="2692"/>
        <v>#VALUE!</v>
      </c>
      <c r="H15168" t="s">
        <v>16464</v>
      </c>
    </row>
    <row r="15169" spans="1:9">
      <c r="A15169" t="str">
        <f t="shared" si="2698"/>
        <v>[NuGet](https://buildstats.info/nuget/ImageProcessor.Web.Config</v>
      </c>
      <c r="B15169" t="str">
        <f>MID(C15169,FIND(")](",C15169)+2,1000)</f>
        <v xml:space="preserve">(https://www.nuget.org/packages/ImageProcessor.Web.Config)                            </v>
      </c>
      <c r="C15169" t="s">
        <v>7147</v>
      </c>
      <c r="D15169" t="s">
        <v>1120</v>
      </c>
      <c r="E15169" t="str">
        <f t="shared" si="2691"/>
        <v xml:space="preserve">www.nuget.org/packages/ImageProcessor.Web.Config)                            </v>
      </c>
      <c r="F15169" t="str">
        <f t="shared" si="2692"/>
        <v>www.nuget.org</v>
      </c>
      <c r="I15169">
        <f t="shared" ref="I15169:I15170" si="2699">COUNTIF(F:F,F15169)</f>
        <v>480</v>
      </c>
    </row>
    <row r="15170" spans="1:9">
      <c r="A15170" t="str">
        <f t="shared" si="2698"/>
        <v>[NuGet](https://buildstats.info/nuget/ImageProcessor.Web.Plugins.AzureBlobCache</v>
      </c>
      <c r="B15170" t="str">
        <f>MID(C15170,FIND(")](",C15170)+2,1000)</f>
        <v xml:space="preserve">(https://www.nuget.org/packages/ImageProcessor.Web.Plugins.AzureBlobCache)             </v>
      </c>
      <c r="C15170" t="s">
        <v>7149</v>
      </c>
      <c r="D15170" t="s">
        <v>1120</v>
      </c>
      <c r="E15170" t="str">
        <f t="shared" ref="E15170:E15233" si="2700">SUBSTITUTE(SUBSTITUTE(B15170,"(https://",""), "(http://", "")</f>
        <v xml:space="preserve">www.nuget.org/packages/ImageProcessor.Web.Plugins.AzureBlobCache)             </v>
      </c>
      <c r="F15170" t="str">
        <f t="shared" ref="F15170:F15233" si="2701">LEFT(E15170,FIND("/", E15170)-1)</f>
        <v>www.nuget.org</v>
      </c>
      <c r="I15170">
        <f t="shared" si="2699"/>
        <v>480</v>
      </c>
    </row>
    <row r="15171" spans="1:9">
      <c r="A15171" t="str">
        <f t="shared" si="2698"/>
        <v>![Travis CI](https://travis-ci.org/zhanghai/Douya.svg</v>
      </c>
      <c r="C15171" t="s">
        <v>1317</v>
      </c>
      <c r="D15171" t="s">
        <v>1683</v>
      </c>
      <c r="E15171" t="str">
        <f t="shared" si="2700"/>
        <v/>
      </c>
      <c r="F15171" t="e">
        <f t="shared" si="2701"/>
        <v>#VALUE!</v>
      </c>
      <c r="H15171" t="s">
        <v>16464</v>
      </c>
    </row>
    <row r="15172" spans="1:9">
      <c r="A15172" t="str">
        <f t="shared" si="2698"/>
        <v>![Stargazers over time](https://starcharts.herokuapp.com/frank-lam/fullstack-tutorial.svg</v>
      </c>
      <c r="C15172" t="s">
        <v>1318</v>
      </c>
      <c r="D15172" t="s">
        <v>1683</v>
      </c>
      <c r="E15172" t="str">
        <f t="shared" si="2700"/>
        <v/>
      </c>
      <c r="F15172" t="e">
        <f t="shared" si="2701"/>
        <v>#VALUE!</v>
      </c>
      <c r="H15172" t="s">
        <v>16464</v>
      </c>
    </row>
    <row r="15173" spans="1:9">
      <c r="A15173" t="str">
        <f t="shared" si="2698"/>
        <v>![Maven Central](https://img.shields.io/maven-central/v/xyz.doikki.android.dkplayer/dkplayer-java</v>
      </c>
      <c r="C15173" t="s">
        <v>14416</v>
      </c>
      <c r="D15173" t="s">
        <v>1683</v>
      </c>
      <c r="E15173" t="str">
        <f t="shared" si="2700"/>
        <v/>
      </c>
      <c r="F15173" t="e">
        <f t="shared" si="2701"/>
        <v>#VALUE!</v>
      </c>
      <c r="H15173" t="s">
        <v>16464</v>
      </c>
    </row>
    <row r="15174" spans="1:9">
      <c r="A15174" t="str">
        <f t="shared" si="2698"/>
        <v>[NuGet](https://buildstats.info/nuget/ImageProcessor.Web.PostProcessor</v>
      </c>
      <c r="B15174" t="str">
        <f>MID(C15174,FIND(")](",C15174)+2,1000)</f>
        <v xml:space="preserve">(https://www.nuget.org/packages/ImageProcessor.Web.PostProcessor)                   </v>
      </c>
      <c r="C15174" t="s">
        <v>6855</v>
      </c>
      <c r="D15174" t="s">
        <v>1120</v>
      </c>
      <c r="E15174" t="str">
        <f t="shared" si="2700"/>
        <v xml:space="preserve">www.nuget.org/packages/ImageProcessor.Web.PostProcessor)                   </v>
      </c>
      <c r="F15174" t="str">
        <f t="shared" si="2701"/>
        <v>www.nuget.org</v>
      </c>
      <c r="I15174">
        <f>COUNTIF(F:F,F15174)</f>
        <v>480</v>
      </c>
    </row>
    <row r="15175" spans="1:9">
      <c r="A15175" t="str">
        <f t="shared" si="2698"/>
        <v>![Join the chat at https://gitter.im/Dreampie/Resty](https://badges.gitter.im/Join%20Chat.svg</v>
      </c>
      <c r="B15175" t="str">
        <f>MID(C15175,FIND(")](",C15175)+2,1000)</f>
        <v>(https://gitter.im/Dreampie/Resty?utm_source=badge&amp;utm_medium=badge&amp;utm_campaign=pr-badge&amp;utm_content=badge) [</v>
      </c>
      <c r="C15175" t="s">
        <v>14418</v>
      </c>
      <c r="D15175" t="s">
        <v>1683</v>
      </c>
      <c r="E15175" t="str">
        <f t="shared" si="2700"/>
        <v>gitter.im/Dreampie/Resty?utm_source=badge&amp;utm_medium=badge&amp;utm_campaign=pr-badge&amp;utm_content=badge) [</v>
      </c>
      <c r="F15175" t="str">
        <f t="shared" si="2701"/>
        <v>gitter.im</v>
      </c>
      <c r="H15175" t="s">
        <v>16460</v>
      </c>
    </row>
    <row r="15176" spans="1:9">
      <c r="A15176" t="str">
        <f t="shared" si="2698"/>
        <v>[Downloads](https://img.shields.io/nuget/dt/FluentFTP.svg</v>
      </c>
      <c r="B15176" t="str">
        <f>MID(C15176,FIND(")](",C15176)+2,1000)</f>
        <v xml:space="preserve">(https://www.nuget.org/packages/FluentFTP) FluentFTP Docs](https://github.com/robinrodricks/FluentFTP/wiki)  </v>
      </c>
      <c r="C15176" t="s">
        <v>12362</v>
      </c>
      <c r="D15176" t="s">
        <v>1120</v>
      </c>
      <c r="E15176" t="str">
        <f t="shared" si="2700"/>
        <v xml:space="preserve">www.nuget.org/packages/FluentFTP) FluentFTP Docs]github.com/robinrodricks/FluentFTP/wiki)  </v>
      </c>
      <c r="F15176" t="str">
        <f t="shared" si="2701"/>
        <v>www.nuget.org</v>
      </c>
      <c r="I15176">
        <f t="shared" ref="I15176:I15177" si="2702">COUNTIF(F:F,F15176)</f>
        <v>480</v>
      </c>
    </row>
    <row r="15177" spans="1:9">
      <c r="A15177" t="str">
        <f t="shared" si="2698"/>
        <v>[Downloads](https://img.shields.io/nuget/dt/FluentFTP.Logging.svg</v>
      </c>
      <c r="B15177" t="str">
        <f>MID(C15177,FIND(")](",C15177)+2,1000)</f>
        <v xml:space="preserve">(https://www.nuget.org/packages/FluentFTP.Logging) Logging Docs](https://github.com/robinrodricks/FluentFTP/wiki/Logging)  </v>
      </c>
      <c r="C15177" t="s">
        <v>12363</v>
      </c>
      <c r="D15177" t="s">
        <v>1120</v>
      </c>
      <c r="E15177" t="str">
        <f t="shared" si="2700"/>
        <v xml:space="preserve">www.nuget.org/packages/FluentFTP.Logging) Logging Docs]github.com/robinrodricks/FluentFTP/wiki/Logging)  </v>
      </c>
      <c r="F15177" t="str">
        <f t="shared" si="2701"/>
        <v>www.nuget.org</v>
      </c>
      <c r="I15177">
        <f t="shared" si="2702"/>
        <v>480</v>
      </c>
    </row>
    <row r="15178" spans="1:9">
      <c r="A15178" t="str">
        <f t="shared" si="2698"/>
        <v>![](https://mpusher.github.io/docs/服务依赖关系.png</v>
      </c>
      <c r="C15178" t="s">
        <v>16228</v>
      </c>
      <c r="D15178" t="s">
        <v>1683</v>
      </c>
      <c r="E15178" t="str">
        <f t="shared" si="2700"/>
        <v/>
      </c>
      <c r="F15178" t="e">
        <f t="shared" si="2701"/>
        <v>#VALUE!</v>
      </c>
      <c r="H15178" t="s">
        <v>16464</v>
      </c>
    </row>
    <row r="15179" spans="1:9">
      <c r="A15179" t="str">
        <f t="shared" si="2698"/>
        <v>[Downloads](https://img.shields.io/nuget/dt/FluentFTP.GnuTLS.svg</v>
      </c>
      <c r="B15179" t="str">
        <f>MID(C15179,FIND(")](",C15179)+2,1000)</f>
        <v xml:space="preserve">(https://www.nuget.org/packages/FluentFTP.GnuTLS) GnuTLS Docs](https://github.com/robinrodricks/FluentFTP/wiki/FTPS-Connection-using-GnuTLS) </v>
      </c>
      <c r="C15179" t="s">
        <v>12364</v>
      </c>
      <c r="D15179" t="s">
        <v>1120</v>
      </c>
      <c r="E15179" t="str">
        <f t="shared" si="2700"/>
        <v xml:space="preserve">www.nuget.org/packages/FluentFTP.GnuTLS) GnuTLS Docs]github.com/robinrodricks/FluentFTP/wiki/FTPS-Connection-using-GnuTLS) </v>
      </c>
      <c r="F15179" t="str">
        <f t="shared" si="2701"/>
        <v>www.nuget.org</v>
      </c>
      <c r="I15179">
        <f>COUNTIF(F:F,F15179)</f>
        <v>480</v>
      </c>
    </row>
    <row r="15180" spans="1:9">
      <c r="A15180" t="str">
        <f t="shared" si="2698"/>
        <v>![](https://i.loli.net/2021/03/03/5WH96lA4L8nKxo2.png</v>
      </c>
      <c r="C15180" t="s">
        <v>15706</v>
      </c>
      <c r="D15180" t="s">
        <v>1683</v>
      </c>
      <c r="E15180" t="str">
        <f t="shared" si="2700"/>
        <v/>
      </c>
      <c r="F15180" t="e">
        <f t="shared" si="2701"/>
        <v>#VALUE!</v>
      </c>
      <c r="H15180" t="s">
        <v>16464</v>
      </c>
    </row>
    <row r="15181" spans="1:9">
      <c r="A15181" t="str">
        <f t="shared" si="2698"/>
        <v>![](https://i.loli.net/2021/03/03/svxeoD6ycPu1OqN.png</v>
      </c>
      <c r="C15181" t="s">
        <v>15707</v>
      </c>
      <c r="D15181" t="s">
        <v>1683</v>
      </c>
      <c r="E15181" t="str">
        <f t="shared" si="2700"/>
        <v/>
      </c>
      <c r="F15181" t="e">
        <f t="shared" si="2701"/>
        <v>#VALUE!</v>
      </c>
      <c r="H15181" t="s">
        <v>16464</v>
      </c>
    </row>
    <row r="15182" spans="1:9">
      <c r="A15182" t="str">
        <f t="shared" si="2698"/>
        <v>![](https://i.loli.net/2021/03/03/Pw1ZJ5l7YgmzctD.png</v>
      </c>
      <c r="C15182" t="s">
        <v>15708</v>
      </c>
      <c r="D15182" t="s">
        <v>1683</v>
      </c>
      <c r="E15182" t="str">
        <f t="shared" si="2700"/>
        <v/>
      </c>
      <c r="F15182" t="e">
        <f t="shared" si="2701"/>
        <v>#VALUE!</v>
      </c>
      <c r="H15182" t="s">
        <v>16464</v>
      </c>
    </row>
    <row r="15183" spans="1:9">
      <c r="A15183" t="str">
        <f t="shared" si="2698"/>
        <v>![](https://i.loli.net/2021/03/03/wIQWPyV7XBs9hRo.png</v>
      </c>
      <c r="C15183" t="s">
        <v>15709</v>
      </c>
      <c r="D15183" t="s">
        <v>1683</v>
      </c>
      <c r="E15183" t="str">
        <f t="shared" si="2700"/>
        <v/>
      </c>
      <c r="F15183" t="e">
        <f t="shared" si="2701"/>
        <v>#VALUE!</v>
      </c>
      <c r="H15183" t="s">
        <v>16464</v>
      </c>
    </row>
    <row r="15184" spans="1:9">
      <c r="A15184" t="str">
        <f t="shared" si="2698"/>
        <v>![](https://i.loli.net/2021/03/03/bUY2CoMAG6ljZ8v.png</v>
      </c>
      <c r="C15184" t="s">
        <v>15710</v>
      </c>
      <c r="D15184" t="s">
        <v>1683</v>
      </c>
      <c r="E15184" t="str">
        <f t="shared" si="2700"/>
        <v/>
      </c>
      <c r="F15184" t="e">
        <f t="shared" si="2701"/>
        <v>#VALUE!</v>
      </c>
      <c r="H15184" t="s">
        <v>16464</v>
      </c>
    </row>
    <row r="15185" spans="1:8">
      <c r="A15185" t="str">
        <f t="shared" si="2698"/>
        <v>![](https://i.loli.net/2021/03/03/NvrCz3EJTOFLtwn.png</v>
      </c>
      <c r="C15185" t="s">
        <v>15711</v>
      </c>
      <c r="D15185" t="s">
        <v>1683</v>
      </c>
      <c r="E15185" t="str">
        <f t="shared" si="2700"/>
        <v/>
      </c>
      <c r="F15185" t="e">
        <f t="shared" si="2701"/>
        <v>#VALUE!</v>
      </c>
      <c r="H15185" t="s">
        <v>16464</v>
      </c>
    </row>
    <row r="15186" spans="1:8">
      <c r="A15186" t="str">
        <f t="shared" si="2698"/>
        <v>![](https://i.loli.net/2021/03/03/dFoPMGl9KUne5Oa.png</v>
      </c>
      <c r="C15186" t="s">
        <v>15712</v>
      </c>
      <c r="D15186" t="s">
        <v>1683</v>
      </c>
      <c r="E15186" t="str">
        <f t="shared" si="2700"/>
        <v/>
      </c>
      <c r="F15186" t="e">
        <f t="shared" si="2701"/>
        <v>#VALUE!</v>
      </c>
      <c r="H15186" t="s">
        <v>16464</v>
      </c>
    </row>
    <row r="15187" spans="1:8">
      <c r="A15187" t="str">
        <f t="shared" si="2698"/>
        <v>![](https://i.loli.net/2021/03/03/VftUlwEO61PuGeY.png</v>
      </c>
      <c r="C15187" t="s">
        <v>15713</v>
      </c>
      <c r="D15187" t="s">
        <v>1683</v>
      </c>
      <c r="E15187" t="str">
        <f t="shared" si="2700"/>
        <v/>
      </c>
      <c r="F15187" t="e">
        <f t="shared" si="2701"/>
        <v>#VALUE!</v>
      </c>
      <c r="H15187" t="s">
        <v>16464</v>
      </c>
    </row>
    <row r="15188" spans="1:8">
      <c r="A15188" t="str">
        <f t="shared" si="2698"/>
        <v>![](https://i.loli.net/2021/03/03/E9zBil6WFAq4Xwc.png</v>
      </c>
      <c r="C15188" t="s">
        <v>15714</v>
      </c>
      <c r="D15188" t="s">
        <v>1683</v>
      </c>
      <c r="E15188" t="str">
        <f t="shared" si="2700"/>
        <v/>
      </c>
      <c r="F15188" t="e">
        <f t="shared" si="2701"/>
        <v>#VALUE!</v>
      </c>
      <c r="H15188" t="s">
        <v>16464</v>
      </c>
    </row>
    <row r="15189" spans="1:8">
      <c r="A15189" t="str">
        <f t="shared" si="2698"/>
        <v>![](https://i.loli.net/2021/03/03/as87EV531gCevLP.png</v>
      </c>
      <c r="C15189" t="s">
        <v>15715</v>
      </c>
      <c r="D15189" t="s">
        <v>1683</v>
      </c>
      <c r="E15189" t="str">
        <f t="shared" si="2700"/>
        <v/>
      </c>
      <c r="F15189" t="e">
        <f t="shared" si="2701"/>
        <v>#VALUE!</v>
      </c>
      <c r="H15189" t="s">
        <v>16464</v>
      </c>
    </row>
    <row r="15190" spans="1:8">
      <c r="A15190" t="str">
        <f t="shared" si="2698"/>
        <v>![](https://i.loli.net/2021/03/03/jo8T3CcPZbGkDUi.png</v>
      </c>
      <c r="C15190" t="s">
        <v>15716</v>
      </c>
      <c r="D15190" t="s">
        <v>1683</v>
      </c>
      <c r="E15190" t="str">
        <f t="shared" si="2700"/>
        <v/>
      </c>
      <c r="F15190" t="e">
        <f t="shared" si="2701"/>
        <v>#VALUE!</v>
      </c>
      <c r="H15190" t="s">
        <v>16464</v>
      </c>
    </row>
    <row r="15191" spans="1:8">
      <c r="A15191" t="str">
        <f t="shared" si="2698"/>
        <v>![](https://i.loli.net/2021/03/03/4YnsqWKDZEIFoBa.png</v>
      </c>
      <c r="C15191" t="s">
        <v>15717</v>
      </c>
      <c r="D15191" t="s">
        <v>1683</v>
      </c>
      <c r="E15191" t="str">
        <f t="shared" si="2700"/>
        <v/>
      </c>
      <c r="F15191" t="e">
        <f t="shared" si="2701"/>
        <v>#VALUE!</v>
      </c>
      <c r="H15191" t="s">
        <v>16464</v>
      </c>
    </row>
    <row r="15192" spans="1:8">
      <c r="A15192" t="str">
        <f t="shared" si="2698"/>
        <v>![](https://i.loli.net/2021/03/03/U65yWR4FBkbDPC9.png</v>
      </c>
      <c r="C15192" t="s">
        <v>15718</v>
      </c>
      <c r="D15192" t="s">
        <v>1683</v>
      </c>
      <c r="E15192" t="str">
        <f t="shared" si="2700"/>
        <v/>
      </c>
      <c r="F15192" t="e">
        <f t="shared" si="2701"/>
        <v>#VALUE!</v>
      </c>
      <c r="H15192" t="s">
        <v>16464</v>
      </c>
    </row>
    <row r="15193" spans="1:8">
      <c r="A15193" t="str">
        <f t="shared" si="2698"/>
        <v>![](https://i.loli.net/2021/03/03/OrZEWdwFh4K1Pyk.png</v>
      </c>
      <c r="C15193" t="s">
        <v>15719</v>
      </c>
      <c r="D15193" t="s">
        <v>1683</v>
      </c>
      <c r="E15193" t="str">
        <f t="shared" si="2700"/>
        <v/>
      </c>
      <c r="F15193" t="e">
        <f t="shared" si="2701"/>
        <v>#VALUE!</v>
      </c>
      <c r="H15193" t="s">
        <v>16464</v>
      </c>
    </row>
    <row r="15194" spans="1:8">
      <c r="A15194" t="str">
        <f t="shared" ref="A15194:A15225" si="2703">LEFT(C15194,FIND(")",C15194)-1)</f>
        <v>![](https://i.loli.net/2021/03/03/cnZyOAbF176vlzD.png</v>
      </c>
      <c r="C15194" t="s">
        <v>15720</v>
      </c>
      <c r="D15194" t="s">
        <v>1683</v>
      </c>
      <c r="E15194" t="str">
        <f t="shared" si="2700"/>
        <v/>
      </c>
      <c r="F15194" t="e">
        <f t="shared" si="2701"/>
        <v>#VALUE!</v>
      </c>
      <c r="H15194" t="s">
        <v>16464</v>
      </c>
    </row>
    <row r="15195" spans="1:8">
      <c r="A15195" t="str">
        <f t="shared" si="2703"/>
        <v>![](https://i.loli.net/2021/03/03/4zBbLmpnxiHd5Jy.png</v>
      </c>
      <c r="C15195" t="s">
        <v>15721</v>
      </c>
      <c r="D15195" t="s">
        <v>1683</v>
      </c>
      <c r="E15195" t="str">
        <f t="shared" si="2700"/>
        <v/>
      </c>
      <c r="F15195" t="e">
        <f t="shared" si="2701"/>
        <v>#VALUE!</v>
      </c>
      <c r="H15195" t="s">
        <v>16464</v>
      </c>
    </row>
    <row r="15196" spans="1:8">
      <c r="A15196" t="str">
        <f t="shared" si="2703"/>
        <v>![](https://i.loli.net/2021/03/03/PUk2rTl5CRsxNJb.png</v>
      </c>
      <c r="C15196" t="s">
        <v>15722</v>
      </c>
      <c r="D15196" t="s">
        <v>1683</v>
      </c>
      <c r="E15196" t="str">
        <f t="shared" si="2700"/>
        <v/>
      </c>
      <c r="F15196" t="e">
        <f t="shared" si="2701"/>
        <v>#VALUE!</v>
      </c>
      <c r="H15196" t="s">
        <v>16464</v>
      </c>
    </row>
    <row r="15197" spans="1:8">
      <c r="A15197" t="str">
        <f t="shared" si="2703"/>
        <v>![](https://i.loli.net/2021/03/03/123Jtx7AlmDc9Lw.png</v>
      </c>
      <c r="C15197" t="s">
        <v>15723</v>
      </c>
      <c r="D15197" t="s">
        <v>1683</v>
      </c>
      <c r="E15197" t="str">
        <f t="shared" si="2700"/>
        <v/>
      </c>
      <c r="F15197" t="e">
        <f t="shared" si="2701"/>
        <v>#VALUE!</v>
      </c>
      <c r="H15197" t="s">
        <v>16464</v>
      </c>
    </row>
    <row r="15198" spans="1:8">
      <c r="A15198" t="str">
        <f t="shared" si="2703"/>
        <v>![输入图片说明](https://images.gitee.com/uploads/images/2022/0312/120202_10e297a6_551203.png</v>
      </c>
      <c r="C15198" t="s">
        <v>16229</v>
      </c>
      <c r="D15198" t="s">
        <v>1683</v>
      </c>
      <c r="E15198" t="str">
        <f t="shared" si="2700"/>
        <v/>
      </c>
      <c r="F15198" t="e">
        <f t="shared" si="2701"/>
        <v>#VALUE!</v>
      </c>
      <c r="H15198" t="s">
        <v>16464</v>
      </c>
    </row>
    <row r="15199" spans="1:8">
      <c r="A15199" t="str">
        <f t="shared" si="2703"/>
        <v>![1-2](https://images.gitee.com/uploads/images/2022/0312/120216_f515a89a_551203.png</v>
      </c>
      <c r="C15199" t="s">
        <v>1319</v>
      </c>
      <c r="D15199" t="s">
        <v>1683</v>
      </c>
      <c r="E15199" t="str">
        <f t="shared" si="2700"/>
        <v/>
      </c>
      <c r="F15199" t="e">
        <f t="shared" si="2701"/>
        <v>#VALUE!</v>
      </c>
      <c r="H15199" t="s">
        <v>16464</v>
      </c>
    </row>
    <row r="15200" spans="1:8">
      <c r="A15200" t="str">
        <f t="shared" si="2703"/>
        <v>![1-3](https://images.gitee.com/uploads/images/2022/0312/120222_56739b86_551203.png</v>
      </c>
      <c r="C15200" t="s">
        <v>1320</v>
      </c>
      <c r="D15200" t="s">
        <v>1683</v>
      </c>
      <c r="E15200" t="str">
        <f t="shared" si="2700"/>
        <v/>
      </c>
      <c r="F15200" t="e">
        <f t="shared" si="2701"/>
        <v>#VALUE!</v>
      </c>
      <c r="H15200" t="s">
        <v>16464</v>
      </c>
    </row>
    <row r="15201" spans="1:9">
      <c r="A15201" t="str">
        <f t="shared" si="2703"/>
        <v>![1-5](https://images.gitee.com/uploads/images/2022/0312/120246_eddacd26_551203.png</v>
      </c>
      <c r="C15201" t="s">
        <v>1321</v>
      </c>
      <c r="D15201" t="s">
        <v>1683</v>
      </c>
      <c r="E15201" t="str">
        <f t="shared" si="2700"/>
        <v/>
      </c>
      <c r="F15201" t="e">
        <f t="shared" si="2701"/>
        <v>#VALUE!</v>
      </c>
      <c r="H15201" t="s">
        <v>16464</v>
      </c>
    </row>
    <row r="15202" spans="1:9">
      <c r="A15202" t="str">
        <f t="shared" si="2703"/>
        <v>[Version](https://img.shields.io/nuget/vpre/FluentFTP.svg</v>
      </c>
      <c r="B15202" t="str">
        <f>MID(C15202,FIND(")](",C15202)+2,1000)</f>
        <v>(https://www.nuget.org/packages/FluentFTP)</v>
      </c>
      <c r="C15202" t="s">
        <v>5314</v>
      </c>
      <c r="D15202" t="s">
        <v>1120</v>
      </c>
      <c r="E15202" t="str">
        <f t="shared" si="2700"/>
        <v>www.nuget.org/packages/FluentFTP)</v>
      </c>
      <c r="F15202" t="str">
        <f t="shared" si="2701"/>
        <v>www.nuget.org</v>
      </c>
      <c r="I15202">
        <f t="shared" ref="I15202:I15203" si="2704">COUNTIF(F:F,F15202)</f>
        <v>480</v>
      </c>
    </row>
    <row r="15203" spans="1:9">
      <c r="A15203" t="str">
        <f t="shared" si="2703"/>
        <v>[Downloads](https://img.shields.io/nuget/dt/FluentFTP.svg</v>
      </c>
      <c r="B15203" t="str">
        <f>MID(C15203,FIND(")](",C15203)+2,1000)</f>
        <v>(https://www.nuget.org/packages/FluentFTP)</v>
      </c>
      <c r="C15203" t="s">
        <v>5315</v>
      </c>
      <c r="D15203" t="s">
        <v>1120</v>
      </c>
      <c r="E15203" t="str">
        <f t="shared" si="2700"/>
        <v>www.nuget.org/packages/FluentFTP)</v>
      </c>
      <c r="F15203" t="str">
        <f t="shared" si="2701"/>
        <v>www.nuget.org</v>
      </c>
      <c r="I15203">
        <f t="shared" si="2704"/>
        <v>480</v>
      </c>
    </row>
    <row r="15204" spans="1:9">
      <c r="A15204" t="str">
        <f t="shared" si="2703"/>
        <v>![Releases](https://img.shields.io/github/release/k0shk0sh/FastHub.svg</v>
      </c>
      <c r="B15204" t="str">
        <f>MID(C15204,FIND(")](",C15204)+2,1000)</f>
        <v>(https://github.com/k0shk0sh/FastHub/releases/latest) [</v>
      </c>
      <c r="C15204" t="s">
        <v>14422</v>
      </c>
      <c r="D15204" t="s">
        <v>1683</v>
      </c>
      <c r="E15204" t="str">
        <f t="shared" si="2700"/>
        <v>github.com/k0shk0sh/FastHub/releases/latest) [</v>
      </c>
      <c r="F15204" t="str">
        <f t="shared" si="2701"/>
        <v>github.com</v>
      </c>
      <c r="G15204" t="s">
        <v>16451</v>
      </c>
      <c r="H15204" t="s">
        <v>16455</v>
      </c>
    </row>
    <row r="15205" spans="1:9">
      <c r="A15205" t="str">
        <f t="shared" si="2703"/>
        <v>[Version](https://img.shields.io/nuget/vpre/FluentFTP.svg</v>
      </c>
      <c r="B15205" t="str">
        <f>MID(C15205,FIND(")](",C15205)+2,1000)</f>
        <v>(https://www.nuget.org/packages/FluentFTP)</v>
      </c>
      <c r="C15205" t="s">
        <v>5314</v>
      </c>
      <c r="D15205" t="s">
        <v>1120</v>
      </c>
      <c r="E15205" t="str">
        <f t="shared" si="2700"/>
        <v>www.nuget.org/packages/FluentFTP)</v>
      </c>
      <c r="F15205" t="str">
        <f t="shared" si="2701"/>
        <v>www.nuget.org</v>
      </c>
      <c r="I15205">
        <f t="shared" ref="I15205:I15206" si="2705">COUNTIF(F:F,F15205)</f>
        <v>480</v>
      </c>
    </row>
    <row r="15206" spans="1:9">
      <c r="A15206" t="str">
        <f t="shared" si="2703"/>
        <v>[Version](https://img.shields.io/nuget/vpre/FluentFTP.Logging.svg</v>
      </c>
      <c r="B15206" t="str">
        <f>MID(C15206,FIND(")](",C15206)+2,1000)</f>
        <v xml:space="preserve">(https://www.nuget.org/packages/FluentFTP.Logging) </v>
      </c>
      <c r="C15206" t="s">
        <v>5321</v>
      </c>
      <c r="D15206" t="s">
        <v>1120</v>
      </c>
      <c r="E15206" t="str">
        <f t="shared" si="2700"/>
        <v xml:space="preserve">www.nuget.org/packages/FluentFTP.Logging) </v>
      </c>
      <c r="F15206" t="str">
        <f t="shared" si="2701"/>
        <v>www.nuget.org</v>
      </c>
      <c r="I15206">
        <f t="shared" si="2705"/>
        <v>480</v>
      </c>
    </row>
    <row r="15207" spans="1:9">
      <c r="A15207" t="str">
        <f t="shared" si="2703"/>
        <v>![Logo](/.github/assets/feature_graphic.png?raw=true "Logo"</v>
      </c>
      <c r="C15207" t="s">
        <v>1322</v>
      </c>
      <c r="D15207" t="s">
        <v>1683</v>
      </c>
      <c r="E15207" t="str">
        <f t="shared" si="2700"/>
        <v/>
      </c>
      <c r="F15207" t="e">
        <f t="shared" si="2701"/>
        <v>#VALUE!</v>
      </c>
      <c r="H15207" t="s">
        <v>16464</v>
      </c>
    </row>
    <row r="15208" spans="1:9">
      <c r="A15208" t="str">
        <f t="shared" si="2703"/>
        <v>![First](/.github/assets/first.png?raw=true</v>
      </c>
      <c r="C15208" t="s">
        <v>15724</v>
      </c>
      <c r="D15208" t="s">
        <v>1683</v>
      </c>
      <c r="E15208" t="str">
        <f t="shared" si="2700"/>
        <v/>
      </c>
      <c r="F15208" t="e">
        <f t="shared" si="2701"/>
        <v>#VALUE!</v>
      </c>
      <c r="H15208" t="s">
        <v>16464</v>
      </c>
    </row>
    <row r="15209" spans="1:9">
      <c r="A15209" t="str">
        <f t="shared" si="2703"/>
        <v>![Sec](/.github/assets/sec.png?raw=true</v>
      </c>
      <c r="C15209" t="s">
        <v>15725</v>
      </c>
      <c r="D15209" t="s">
        <v>1683</v>
      </c>
      <c r="E15209" t="str">
        <f t="shared" si="2700"/>
        <v/>
      </c>
      <c r="F15209" t="e">
        <f t="shared" si="2701"/>
        <v>#VALUE!</v>
      </c>
      <c r="H15209" t="s">
        <v>16464</v>
      </c>
    </row>
    <row r="15210" spans="1:9">
      <c r="A15210" t="str">
        <f t="shared" si="2703"/>
        <v>![Third](/.github/assets/third.png?raw=true</v>
      </c>
      <c r="C15210" t="s">
        <v>15726</v>
      </c>
      <c r="D15210" t="s">
        <v>1683</v>
      </c>
      <c r="E15210" t="str">
        <f t="shared" si="2700"/>
        <v/>
      </c>
      <c r="F15210" t="e">
        <f t="shared" si="2701"/>
        <v>#VALUE!</v>
      </c>
      <c r="H15210" t="s">
        <v>16464</v>
      </c>
    </row>
    <row r="15211" spans="1:9">
      <c r="A15211" t="str">
        <f t="shared" si="2703"/>
        <v>![Fourth](/.github/assets/fourth.png?raw=true</v>
      </c>
      <c r="C15211" t="s">
        <v>15727</v>
      </c>
      <c r="D15211" t="s">
        <v>1683</v>
      </c>
      <c r="E15211" t="str">
        <f t="shared" si="2700"/>
        <v/>
      </c>
      <c r="F15211" t="e">
        <f t="shared" si="2701"/>
        <v>#VALUE!</v>
      </c>
      <c r="H15211" t="s">
        <v>16464</v>
      </c>
    </row>
    <row r="15212" spans="1:9">
      <c r="A15212" t="str">
        <f t="shared" si="2703"/>
        <v>![License: GPL v3](https://img.shields.io/badge/License-GPL%20v3-blue.svg</v>
      </c>
      <c r="B15212" t="str">
        <f>MID(C15212,FIND(")](",C15212)+2,1000)</f>
        <v>(LICENSE.md)[</v>
      </c>
      <c r="C15212" t="s">
        <v>14424</v>
      </c>
      <c r="D15212" t="s">
        <v>1683</v>
      </c>
      <c r="E15212" t="str">
        <f t="shared" si="2700"/>
        <v>(LICENSE.md)[</v>
      </c>
      <c r="F15212" t="e">
        <f t="shared" si="2701"/>
        <v>#VALUE!</v>
      </c>
      <c r="H15212" t="s">
        <v>16464</v>
      </c>
    </row>
    <row r="15213" spans="1:9">
      <c r="A15213" t="str">
        <f t="shared" si="2703"/>
        <v>[Version](https://img.shields.io/nuget/vpre/FluentFTP.GnuTLS.svg</v>
      </c>
      <c r="B15213" t="str">
        <f>MID(C15213,FIND(")](",C15213)+2,1000)</f>
        <v xml:space="preserve">(https://www.nuget.org/packages/FluentFTP.GnuTLS) </v>
      </c>
      <c r="C15213" t="s">
        <v>5322</v>
      </c>
      <c r="D15213" t="s">
        <v>1120</v>
      </c>
      <c r="E15213" t="str">
        <f t="shared" si="2700"/>
        <v xml:space="preserve">www.nuget.org/packages/FluentFTP.GnuTLS) </v>
      </c>
      <c r="F15213" t="str">
        <f t="shared" si="2701"/>
        <v>www.nuget.org</v>
      </c>
      <c r="I15213">
        <f t="shared" ref="I15213:I15214" si="2706">COUNTIF(F:F,F15213)</f>
        <v>480</v>
      </c>
    </row>
    <row r="15214" spans="1:9">
      <c r="A15214" t="str">
        <f t="shared" si="2703"/>
        <v>[Qml.Net](https://img.shields.io/nuget/v/Qml.Net.svg?style=flat&amp;label=Qml.Net</v>
      </c>
      <c r="B15214" t="str">
        <f>MID(C15214,FIND(")](",C15214)+2,1000)</f>
        <v xml:space="preserve">(http://www.nuget.org/packages/Qml.Net/) </v>
      </c>
      <c r="C15214" t="s">
        <v>5337</v>
      </c>
      <c r="D15214" t="s">
        <v>1120</v>
      </c>
      <c r="E15214" t="str">
        <f t="shared" si="2700"/>
        <v xml:space="preserve">www.nuget.org/packages/Qml.Net/) </v>
      </c>
      <c r="F15214" t="str">
        <f t="shared" si="2701"/>
        <v>www.nuget.org</v>
      </c>
      <c r="I15214">
        <f t="shared" si="2706"/>
        <v>480</v>
      </c>
    </row>
    <row r="15215" spans="1:9">
      <c r="A15215" t="str">
        <f t="shared" si="2703"/>
        <v>![Discord Chat](https://img.shields.io/discord/308323056592486420.svg?logo=discord&amp;label=Discord&amp;colorA=2C2F33&amp;colorB=7289DA</v>
      </c>
      <c r="C15215" t="s">
        <v>14427</v>
      </c>
      <c r="D15215" t="s">
        <v>1683</v>
      </c>
      <c r="E15215" t="str">
        <f t="shared" si="2700"/>
        <v/>
      </c>
      <c r="F15215" t="e">
        <f t="shared" si="2701"/>
        <v>#VALUE!</v>
      </c>
      <c r="H15215" t="s">
        <v>16464</v>
      </c>
    </row>
    <row r="15216" spans="1:9">
      <c r="A15216" t="str">
        <f t="shared" si="2703"/>
        <v>[NuGet](https://buildstats.info/nuget/PInvoke.AdvApi32</v>
      </c>
      <c r="B15216" t="str">
        <f t="shared" ref="B15216:B15229" si="2707">MID(C15216,FIND(")](",C15216)+2,1000)</f>
        <v>(https://www.nuget.org/packages/PInvoke.AdvApi32)</v>
      </c>
      <c r="C15216" t="s">
        <v>7162</v>
      </c>
      <c r="D15216" t="s">
        <v>1120</v>
      </c>
      <c r="E15216" t="str">
        <f t="shared" si="2700"/>
        <v>www.nuget.org/packages/PInvoke.AdvApi32)</v>
      </c>
      <c r="F15216" t="str">
        <f t="shared" si="2701"/>
        <v>www.nuget.org</v>
      </c>
      <c r="I15216">
        <f t="shared" ref="I15216:I15222" si="2708">COUNTIF(F:F,F15216)</f>
        <v>480</v>
      </c>
    </row>
    <row r="15217" spans="1:9">
      <c r="A15217" t="str">
        <f t="shared" si="2703"/>
        <v>[NuGet](https://buildstats.info/nuget/PInvoke.BCrypt</v>
      </c>
      <c r="B15217" t="str">
        <f t="shared" si="2707"/>
        <v>(https://www.nuget.org/packages/PInvoke.BCrypt)</v>
      </c>
      <c r="C15217" t="s">
        <v>7152</v>
      </c>
      <c r="D15217" t="s">
        <v>1120</v>
      </c>
      <c r="E15217" t="str">
        <f t="shared" si="2700"/>
        <v>www.nuget.org/packages/PInvoke.BCrypt)</v>
      </c>
      <c r="F15217" t="str">
        <f t="shared" si="2701"/>
        <v>www.nuget.org</v>
      </c>
      <c r="I15217">
        <f t="shared" si="2708"/>
        <v>480</v>
      </c>
    </row>
    <row r="15218" spans="1:9">
      <c r="A15218" t="str">
        <f t="shared" si="2703"/>
        <v>[NuGet](https://buildstats.info/nuget/PInvoke.Cabinet</v>
      </c>
      <c r="B15218" t="str">
        <f t="shared" si="2707"/>
        <v>(https://www.nuget.org/packages/PInvoke.Cabinet)</v>
      </c>
      <c r="C15218" t="s">
        <v>7151</v>
      </c>
      <c r="D15218" t="s">
        <v>1120</v>
      </c>
      <c r="E15218" t="str">
        <f t="shared" si="2700"/>
        <v>www.nuget.org/packages/PInvoke.Cabinet)</v>
      </c>
      <c r="F15218" t="str">
        <f t="shared" si="2701"/>
        <v>www.nuget.org</v>
      </c>
      <c r="I15218">
        <f t="shared" si="2708"/>
        <v>480</v>
      </c>
    </row>
    <row r="15219" spans="1:9">
      <c r="A15219" t="str">
        <f t="shared" si="2703"/>
        <v>[NuGet](https://buildstats.info/nuget/PInvoke.CfgMgr32</v>
      </c>
      <c r="B15219" t="str">
        <f t="shared" si="2707"/>
        <v>(https://www.nuget.org/packages/PInvoke.CfgMgr32)</v>
      </c>
      <c r="C15219" t="s">
        <v>7153</v>
      </c>
      <c r="D15219" t="s">
        <v>1120</v>
      </c>
      <c r="E15219" t="str">
        <f t="shared" si="2700"/>
        <v>www.nuget.org/packages/PInvoke.CfgMgr32)</v>
      </c>
      <c r="F15219" t="str">
        <f t="shared" si="2701"/>
        <v>www.nuget.org</v>
      </c>
      <c r="I15219">
        <f t="shared" si="2708"/>
        <v>480</v>
      </c>
    </row>
    <row r="15220" spans="1:9">
      <c r="A15220" t="str">
        <f t="shared" si="2703"/>
        <v>[NuGet](https://buildstats.info/nuget/PInvoke.Crypt32</v>
      </c>
      <c r="B15220" t="str">
        <f t="shared" si="2707"/>
        <v>(https://www.nuget.org/packages/PInvoke.Crypt32)</v>
      </c>
      <c r="C15220" t="s">
        <v>7155</v>
      </c>
      <c r="D15220" t="s">
        <v>1120</v>
      </c>
      <c r="E15220" t="str">
        <f t="shared" si="2700"/>
        <v>www.nuget.org/packages/PInvoke.Crypt32)</v>
      </c>
      <c r="F15220" t="str">
        <f t="shared" si="2701"/>
        <v>www.nuget.org</v>
      </c>
      <c r="I15220">
        <f t="shared" si="2708"/>
        <v>480</v>
      </c>
    </row>
    <row r="15221" spans="1:9">
      <c r="A15221" t="str">
        <f t="shared" si="2703"/>
        <v>[NuGet](https://buildstats.info/nuget/PInvoke.DwmApi</v>
      </c>
      <c r="B15221" t="str">
        <f t="shared" si="2707"/>
        <v>(https://www.nuget.org/packages/PInvoke.DwmApi)</v>
      </c>
      <c r="C15221" t="s">
        <v>7154</v>
      </c>
      <c r="D15221" t="s">
        <v>1120</v>
      </c>
      <c r="E15221" t="str">
        <f t="shared" si="2700"/>
        <v>www.nuget.org/packages/PInvoke.DwmApi)</v>
      </c>
      <c r="F15221" t="str">
        <f t="shared" si="2701"/>
        <v>www.nuget.org</v>
      </c>
      <c r="I15221">
        <f t="shared" si="2708"/>
        <v>480</v>
      </c>
    </row>
    <row r="15222" spans="1:9">
      <c r="A15222" t="str">
        <f t="shared" si="2703"/>
        <v>[NuGet](https://buildstats.info/nuget/PInvoke.Fusion</v>
      </c>
      <c r="B15222" t="str">
        <f t="shared" si="2707"/>
        <v>(https://www.nuget.org/packages/PInvoke.Fusion)</v>
      </c>
      <c r="C15222" t="s">
        <v>7161</v>
      </c>
      <c r="D15222" t="s">
        <v>1120</v>
      </c>
      <c r="E15222" t="str">
        <f t="shared" si="2700"/>
        <v>www.nuget.org/packages/PInvoke.Fusion)</v>
      </c>
      <c r="F15222" t="str">
        <f t="shared" si="2701"/>
        <v>www.nuget.org</v>
      </c>
      <c r="I15222">
        <f t="shared" si="2708"/>
        <v>480</v>
      </c>
    </row>
    <row r="15223" spans="1:9">
      <c r="A15223" t="str">
        <f t="shared" si="2703"/>
        <v>![Email](https://img.shields.io/badge/Email-javendev%40126.com-yellowgreen.svg</v>
      </c>
      <c r="B15223" t="str">
        <f t="shared" si="2707"/>
        <v>(http://javen.blog.csdn.net) Pack  [中文](README_ZH.md) [</v>
      </c>
      <c r="C15223" t="s">
        <v>15728</v>
      </c>
      <c r="D15223" t="s">
        <v>1683</v>
      </c>
      <c r="E15223" t="str">
        <f t="shared" si="2700"/>
        <v>javen.blog.csdn.net) Pack  [中文](README_ZH.md) [</v>
      </c>
      <c r="F15223" t="e">
        <f t="shared" si="2701"/>
        <v>#VALUE!</v>
      </c>
      <c r="H15223" t="s">
        <v>16464</v>
      </c>
    </row>
    <row r="15224" spans="1:9">
      <c r="A15224" t="str">
        <f t="shared" si="2703"/>
        <v>![Build Status](https://github.com/apache/servicecomb-pack/actions/workflows/master-push-build.yaml/badge.svg?branch=master</v>
      </c>
      <c r="B15224" t="str">
        <f t="shared" si="2707"/>
        <v>(https://github.com/apache/servicecomb-pack/actions/workflows/master-push-build.yaml?query=branch%3Amaster) [</v>
      </c>
      <c r="C15224" t="s">
        <v>14435</v>
      </c>
      <c r="D15224" t="s">
        <v>1683</v>
      </c>
      <c r="E15224" t="str">
        <f t="shared" si="2700"/>
        <v>github.com/apache/servicecomb-pack/actions/workflows/master-push-build.yaml?query=branch%3Amaster) [</v>
      </c>
      <c r="F15224" t="str">
        <f t="shared" si="2701"/>
        <v>github.com</v>
      </c>
      <c r="G15224" t="s">
        <v>16451</v>
      </c>
      <c r="H15224" t="s">
        <v>16455</v>
      </c>
    </row>
    <row r="15225" spans="1:9">
      <c r="A15225" t="str">
        <f t="shared" si="2703"/>
        <v>![Coverage Status](https://coveralls.io/repos/github/apache/servicecomb-pack/badge.svg?branch=master</v>
      </c>
      <c r="B15225" t="str">
        <f t="shared" si="2707"/>
        <v>(https://coveralls.io/github/apache/servicecomb-pack?branch=master) [</v>
      </c>
      <c r="C15225" t="s">
        <v>14436</v>
      </c>
      <c r="D15225" t="s">
        <v>1683</v>
      </c>
      <c r="E15225" t="str">
        <f t="shared" si="2700"/>
        <v>coveralls.io/github/apache/servicecomb-pack?branch=master) [</v>
      </c>
      <c r="F15225" t="str">
        <f t="shared" si="2701"/>
        <v>coveralls.io</v>
      </c>
      <c r="H15225" t="s">
        <v>16457</v>
      </c>
    </row>
    <row r="15226" spans="1:9">
      <c r="A15226" t="str">
        <f t="shared" ref="A15226:A15257" si="2709">LEFT(C15226,FIND(")",C15226)-1)</f>
        <v>[NuGet](https://buildstats.info/nuget/PInvoke.Gdi32</v>
      </c>
      <c r="B15226" t="str">
        <f t="shared" si="2707"/>
        <v>(https://www.nuget.org/packages/PInvoke.Gdi32)</v>
      </c>
      <c r="C15226" t="s">
        <v>7156</v>
      </c>
      <c r="D15226" t="s">
        <v>1120</v>
      </c>
      <c r="E15226" t="str">
        <f t="shared" si="2700"/>
        <v>www.nuget.org/packages/PInvoke.Gdi32)</v>
      </c>
      <c r="F15226" t="str">
        <f t="shared" si="2701"/>
        <v>www.nuget.org</v>
      </c>
      <c r="I15226">
        <f>COUNTIF(F:F,F15226)</f>
        <v>480</v>
      </c>
    </row>
    <row r="15227" spans="1:9">
      <c r="A15227" t="str">
        <f t="shared" si="2709"/>
        <v>![License](https://img.shields.io/badge/license-Apache%202-4EB1BA.svg</v>
      </c>
      <c r="B15227" t="str">
        <f t="shared" si="2707"/>
        <v>(https://www.apache.org/licenses/LICENSE-2.0.html) [</v>
      </c>
      <c r="C15227" t="s">
        <v>14438</v>
      </c>
      <c r="D15227" t="s">
        <v>1683</v>
      </c>
      <c r="E15227" t="str">
        <f t="shared" si="2700"/>
        <v>www.apache.org/licenses/LICENSE-2.0.html) [</v>
      </c>
      <c r="F15227" t="str">
        <f t="shared" si="2701"/>
        <v>www.apache.org</v>
      </c>
      <c r="H15227" t="s">
        <v>16459</v>
      </c>
    </row>
    <row r="15228" spans="1:9">
      <c r="A15228" t="str">
        <f t="shared" si="2709"/>
        <v>![Quality Gate Status](https://sonarcloud.io/api/project_badges/measure?project=servicecomb-pack&amp;metric=alert_status</v>
      </c>
      <c r="B15228" t="str">
        <f t="shared" si="2707"/>
        <v>(https://sonarcloud.io/dashboard?id=servicecomb-pack) [</v>
      </c>
      <c r="C15228" t="s">
        <v>14439</v>
      </c>
      <c r="D15228" t="s">
        <v>1683</v>
      </c>
      <c r="E15228" t="str">
        <f t="shared" si="2700"/>
        <v>sonarcloud.io/dashboard?id=servicecomb-pack) [</v>
      </c>
      <c r="F15228" t="str">
        <f t="shared" si="2701"/>
        <v>sonarcloud.io</v>
      </c>
      <c r="H15228" t="s">
        <v>16462</v>
      </c>
    </row>
    <row r="15229" spans="1:9">
      <c r="A15229" t="str">
        <f t="shared" si="2709"/>
        <v>![Gitter](https://img.shields.io/badge/ServiceComb-Gitter-ff69b4.svg</v>
      </c>
      <c r="B15229" t="str">
        <f t="shared" si="2707"/>
        <v>(https://gitter.im/ServiceCombUsers/Saga)</v>
      </c>
      <c r="C15229" t="s">
        <v>14440</v>
      </c>
      <c r="D15229" t="s">
        <v>1683</v>
      </c>
      <c r="E15229" t="str">
        <f t="shared" si="2700"/>
        <v>gitter.im/ServiceCombUsers/Saga)</v>
      </c>
      <c r="F15229" t="str">
        <f t="shared" si="2701"/>
        <v>gitter.im</v>
      </c>
      <c r="H15229" t="s">
        <v>16460</v>
      </c>
    </row>
    <row r="15230" spans="1:9">
      <c r="A15230" t="str">
        <f t="shared" si="2709"/>
        <v>![Pack Architecture](docs/static_files/pack.png</v>
      </c>
      <c r="C15230" t="s">
        <v>14441</v>
      </c>
      <c r="D15230" t="s">
        <v>1683</v>
      </c>
      <c r="E15230" t="str">
        <f t="shared" si="2700"/>
        <v/>
      </c>
      <c r="F15230" t="e">
        <f t="shared" si="2701"/>
        <v>#VALUE!</v>
      </c>
      <c r="H15230" t="s">
        <v>16464</v>
      </c>
    </row>
    <row r="15231" spans="1:9">
      <c r="A15231" t="str">
        <f t="shared" si="2709"/>
        <v>![contributors](https://badges.implements.io/api/contributors?org=apache&amp;repo=servicecomb-pack&amp;width=1280&amp;size=48&amp;padding=6&amp;type=jpeg</v>
      </c>
      <c r="B15231" t="str">
        <f>MID(C15231,FIND(")](",C15231)+2,1000)</f>
        <v>(https://github.com/apache/servicecomb-pack/graphs/contributors)[</v>
      </c>
      <c r="C15231" t="s">
        <v>14442</v>
      </c>
      <c r="D15231" t="s">
        <v>1683</v>
      </c>
      <c r="E15231" t="str">
        <f t="shared" si="2700"/>
        <v>github.com/apache/servicecomb-pack/graphs/contributors)[</v>
      </c>
      <c r="F15231" t="str">
        <f t="shared" si="2701"/>
        <v>github.com</v>
      </c>
      <c r="G15231" t="s">
        <v>16451</v>
      </c>
      <c r="H15231" t="s">
        <v>16455</v>
      </c>
    </row>
    <row r="15232" spans="1:9">
      <c r="A15232" t="str">
        <f t="shared" si="2709"/>
        <v>![Join the chat at https://gitter.im/Microsoft/malmo](https://badges.gitter.im/Microsoft/malmo.svg</v>
      </c>
      <c r="B15232" t="str">
        <f>MID(C15232,FIND(")](",C15232)+2,1000)</f>
        <v>(https://gitter.im/Microsoft/malmo?utm_source=badge&amp;utm_medium=badge&amp;utm_campaign=pr-badge&amp;utm_content=badge) [</v>
      </c>
      <c r="C15232" t="s">
        <v>14443</v>
      </c>
      <c r="D15232" t="s">
        <v>1683</v>
      </c>
      <c r="E15232" t="str">
        <f t="shared" si="2700"/>
        <v>gitter.im/Microsoft/malmo?utm_source=badge&amp;utm_medium=badge&amp;utm_campaign=pr-badge&amp;utm_content=badge) [</v>
      </c>
      <c r="F15232" t="str">
        <f t="shared" si="2701"/>
        <v>gitter.im</v>
      </c>
      <c r="H15232" t="s">
        <v>16460</v>
      </c>
    </row>
    <row r="15233" spans="1:9">
      <c r="A15233" t="str">
        <f t="shared" si="2709"/>
        <v>[NuGet](https://buildstats.info/nuget/PInvoke.Hid</v>
      </c>
      <c r="B15233" t="str">
        <f>MID(C15233,FIND(")](",C15233)+2,1000)</f>
        <v>(https://www.nuget.org/packages/PInvoke.Hid)</v>
      </c>
      <c r="C15233" t="s">
        <v>7157</v>
      </c>
      <c r="D15233" t="s">
        <v>1120</v>
      </c>
      <c r="E15233" t="str">
        <f t="shared" si="2700"/>
        <v>www.nuget.org/packages/PInvoke.Hid)</v>
      </c>
      <c r="F15233" t="str">
        <f t="shared" si="2701"/>
        <v>www.nuget.org</v>
      </c>
      <c r="I15233">
        <f>COUNTIF(F:F,F15233)</f>
        <v>480</v>
      </c>
    </row>
    <row r="15234" spans="1:9">
      <c r="A15234" t="str">
        <f t="shared" si="2709"/>
        <v>![license](https://img.shields.io/github/license/mashape/apistatus.svg?maxAge=2592000</v>
      </c>
      <c r="B15234" t="str">
        <f>MID(C15234,FIND(")](",C15234)+2,1000)</f>
        <v>(https://github.com/Microsoft/malmo/blob/master/LICENSE.txt)</v>
      </c>
      <c r="C15234" t="s">
        <v>14445</v>
      </c>
      <c r="D15234" t="s">
        <v>1683</v>
      </c>
      <c r="E15234" t="str">
        <f t="shared" ref="E15234:E15297" si="2710">SUBSTITUTE(SUBSTITUTE(B15234,"(https://",""), "(http://", "")</f>
        <v>github.com/Microsoft/malmo/blob/master/LICENSE.txt)</v>
      </c>
      <c r="F15234" t="str">
        <f t="shared" ref="F15234:F15297" si="2711">LEFT(E15234,FIND("/", E15234)-1)</f>
        <v>github.com</v>
      </c>
      <c r="G15234" t="s">
        <v>16451</v>
      </c>
      <c r="H15234" t="s">
        <v>16455</v>
      </c>
    </row>
    <row r="15235" spans="1:9">
      <c r="A15235" t="str">
        <f t="shared" si="2709"/>
        <v>![Download](https://maven-badges.herokuapp.com/maven-central/no.nordicsemi.android/ble/badge.svg?style=plastic</v>
      </c>
      <c r="C15235" t="s">
        <v>14446</v>
      </c>
      <c r="D15235" t="s">
        <v>1683</v>
      </c>
      <c r="E15235" t="str">
        <f t="shared" si="2710"/>
        <v/>
      </c>
      <c r="F15235" t="e">
        <f t="shared" si="2711"/>
        <v>#VALUE!</v>
      </c>
      <c r="H15235" t="s">
        <v>16464</v>
      </c>
    </row>
    <row r="15236" spans="1:9">
      <c r="A15236" t="str">
        <f t="shared" si="2709"/>
        <v>[NuGet](https://buildstats.info/nuget/PInvoke.IPHlpApi</v>
      </c>
      <c r="B15236" t="str">
        <f>MID(C15236,FIND(")](",C15236)+2,1000)</f>
        <v>(https://www.nuget.org/packages/PInvoke.IPHlpApi)</v>
      </c>
      <c r="C15236" t="s">
        <v>7158</v>
      </c>
      <c r="D15236" t="s">
        <v>1120</v>
      </c>
      <c r="E15236" t="str">
        <f t="shared" si="2710"/>
        <v>www.nuget.org/packages/PInvoke.IPHlpApi)</v>
      </c>
      <c r="F15236" t="str">
        <f t="shared" si="2711"/>
        <v>www.nuget.org</v>
      </c>
      <c r="I15236">
        <f t="shared" ref="I15236:I15237" si="2712">COUNTIF(F:F,F15236)</f>
        <v>480</v>
      </c>
    </row>
    <row r="15237" spans="1:9">
      <c r="A15237" t="str">
        <f t="shared" si="2709"/>
        <v>[NuGet](https://buildstats.info/nuget/PInvoke.Kernel32</v>
      </c>
      <c r="B15237" t="str">
        <f>MID(C15237,FIND(")](",C15237)+2,1000)</f>
        <v>(https://www.nuget.org/packages/PInvoke.Kernel32)</v>
      </c>
      <c r="C15237" t="s">
        <v>7160</v>
      </c>
      <c r="D15237" t="s">
        <v>1120</v>
      </c>
      <c r="E15237" t="str">
        <f t="shared" si="2710"/>
        <v>www.nuget.org/packages/PInvoke.Kernel32)</v>
      </c>
      <c r="F15237" t="str">
        <f t="shared" si="2711"/>
        <v>www.nuget.org</v>
      </c>
      <c r="I15237">
        <f t="shared" si="2712"/>
        <v>480</v>
      </c>
    </row>
    <row r="15238" spans="1:9">
      <c r="A15238" t="str">
        <f t="shared" si="2709"/>
        <v>![index.jpg](https://i.loli.net/2021/10/12/ckQW9LYXSxFogJZ.jpg</v>
      </c>
      <c r="C15238" t="s">
        <v>14449</v>
      </c>
      <c r="D15238" t="s">
        <v>1683</v>
      </c>
      <c r="E15238" t="str">
        <f t="shared" si="2710"/>
        <v/>
      </c>
      <c r="F15238" t="e">
        <f t="shared" si="2711"/>
        <v>#VALUE!</v>
      </c>
      <c r="H15238" t="s">
        <v>16464</v>
      </c>
    </row>
    <row r="15239" spans="1:9">
      <c r="A15239" t="str">
        <f t="shared" si="2709"/>
        <v>[NuGet](https://buildstats.info/nuget/PInvoke.Magnification</v>
      </c>
      <c r="B15239" t="str">
        <f>MID(C15239,FIND(")](",C15239)+2,1000)</f>
        <v>(https://www.nuget.org/packages/PInvoke.Magnification)</v>
      </c>
      <c r="C15239" t="s">
        <v>7159</v>
      </c>
      <c r="D15239" t="s">
        <v>1120</v>
      </c>
      <c r="E15239" t="str">
        <f t="shared" si="2710"/>
        <v>www.nuget.org/packages/PInvoke.Magnification)</v>
      </c>
      <c r="F15239" t="str">
        <f t="shared" si="2711"/>
        <v>www.nuget.org</v>
      </c>
      <c r="I15239">
        <f>COUNTIF(F:F,F15239)</f>
        <v>480</v>
      </c>
    </row>
    <row r="15240" spans="1:9">
      <c r="A15240" t="str">
        <f t="shared" si="2709"/>
        <v>![License](https://img.shields.io/badge/license-MIT-blue.svg</v>
      </c>
      <c r="B15240" t="str">
        <f>MID(C15240,FIND(")](",C15240)+2,1000)</f>
        <v>(LICENSE)[</v>
      </c>
      <c r="C15240" t="s">
        <v>7435</v>
      </c>
      <c r="D15240" t="s">
        <v>1683</v>
      </c>
      <c r="E15240" t="str">
        <f t="shared" si="2710"/>
        <v>(LICENSE)[</v>
      </c>
      <c r="F15240" t="e">
        <f t="shared" si="2711"/>
        <v>#VALUE!</v>
      </c>
      <c r="H15240" t="s">
        <v>16464</v>
      </c>
    </row>
    <row r="15241" spans="1:9">
      <c r="A15241" t="str">
        <f t="shared" si="2709"/>
        <v>![PRs Welcome](https://img.shields.io/badge/PRs-welcome-brightgreen.svg</v>
      </c>
      <c r="B15241" t="str">
        <f>MID(C15241,FIND(")](",C15241)+2,1000)</f>
        <v>(https://github.com/shuzheng/zheng/pulls)[</v>
      </c>
      <c r="C15241" t="s">
        <v>14451</v>
      </c>
      <c r="D15241" t="s">
        <v>1683</v>
      </c>
      <c r="E15241" t="str">
        <f t="shared" si="2710"/>
        <v>github.com/shuzheng/zheng/pulls)[</v>
      </c>
      <c r="F15241" t="str">
        <f t="shared" si="2711"/>
        <v>github.com</v>
      </c>
      <c r="G15241" t="s">
        <v>16451</v>
      </c>
      <c r="H15241" t="s">
        <v>16455</v>
      </c>
    </row>
    <row r="15242" spans="1:9">
      <c r="A15242" t="str">
        <f t="shared" si="2709"/>
        <v>![GitHub stars](https://img.shields.io/github/stars/shuzheng/zheng.svg?style=social&amp;label=Stars</v>
      </c>
      <c r="B15242" t="str">
        <f>MID(C15242,FIND(")](",C15242)+2,1000)</f>
        <v>(https://github.com/shuzheng/zheng)[</v>
      </c>
      <c r="C15242" t="s">
        <v>14452</v>
      </c>
      <c r="D15242" t="s">
        <v>1683</v>
      </c>
      <c r="E15242" t="str">
        <f t="shared" si="2710"/>
        <v>github.com/shuzheng/zheng)[</v>
      </c>
      <c r="F15242" t="str">
        <f t="shared" si="2711"/>
        <v>github.com</v>
      </c>
      <c r="G15242" t="s">
        <v>16451</v>
      </c>
      <c r="H15242" t="s">
        <v>16455</v>
      </c>
    </row>
    <row r="15243" spans="1:9">
      <c r="A15243" t="str">
        <f t="shared" si="2709"/>
        <v>![GitHub forks](https://img.shields.io/github/forks/shuzheng/zheng.svg?style=social&amp;label=Fork</v>
      </c>
      <c r="B15243" t="str">
        <f>MID(C15243,FIND(")](",C15243)+2,1000)</f>
        <v>(https://github.com/shuzheng/zheng)</v>
      </c>
      <c r="C15243" t="s">
        <v>14453</v>
      </c>
      <c r="D15243" t="s">
        <v>1683</v>
      </c>
      <c r="E15243" t="str">
        <f t="shared" si="2710"/>
        <v>github.com/shuzheng/zheng)</v>
      </c>
      <c r="F15243" t="str">
        <f t="shared" si="2711"/>
        <v>github.com</v>
      </c>
      <c r="G15243" t="s">
        <v>16451</v>
      </c>
      <c r="H15243" t="s">
        <v>16455</v>
      </c>
    </row>
    <row r="15244" spans="1:9">
      <c r="A15244" t="str">
        <f t="shared" si="2709"/>
        <v>![架构图](project-bootstrap/architect.png</v>
      </c>
      <c r="C15244" t="s">
        <v>16230</v>
      </c>
      <c r="D15244" t="s">
        <v>1683</v>
      </c>
      <c r="E15244" t="str">
        <f t="shared" si="2710"/>
        <v/>
      </c>
      <c r="F15244" t="e">
        <f t="shared" si="2711"/>
        <v>#VALUE!</v>
      </c>
      <c r="H15244" t="s">
        <v>16464</v>
      </c>
    </row>
    <row r="15245" spans="1:9">
      <c r="A15245" t="str">
        <f t="shared" si="2709"/>
        <v>![模块依赖](project-bootstrap/project.png</v>
      </c>
      <c r="C15245" t="s">
        <v>16231</v>
      </c>
      <c r="D15245" t="s">
        <v>1683</v>
      </c>
      <c r="E15245" t="str">
        <f t="shared" si="2710"/>
        <v/>
      </c>
      <c r="F15245" t="e">
        <f t="shared" si="2711"/>
        <v>#VALUE!</v>
      </c>
      <c r="H15245" t="s">
        <v>16464</v>
      </c>
    </row>
    <row r="15246" spans="1:9">
      <c r="A15246" t="str">
        <f t="shared" si="2709"/>
        <v>![阿里云OSS](project-bootstrap/aliyun-oss-post-callback.png</v>
      </c>
      <c r="C15246" t="s">
        <v>1323</v>
      </c>
      <c r="D15246" t="s">
        <v>1683</v>
      </c>
      <c r="E15246" t="str">
        <f t="shared" si="2710"/>
        <v/>
      </c>
      <c r="F15246" t="e">
        <f t="shared" si="2711"/>
        <v>#VALUE!</v>
      </c>
      <c r="H15246" t="s">
        <v>16464</v>
      </c>
    </row>
    <row r="15247" spans="1:9">
      <c r="A15247" t="str">
        <f t="shared" si="2709"/>
        <v>![API网关](project-bootstrap/gateway_config.png</v>
      </c>
      <c r="C15247" t="s">
        <v>1324</v>
      </c>
      <c r="D15247" t="s">
        <v>1683</v>
      </c>
      <c r="E15247" t="str">
        <f t="shared" si="2710"/>
        <v/>
      </c>
      <c r="F15247" t="e">
        <f t="shared" si="2711"/>
        <v>#VALUE!</v>
      </c>
      <c r="H15247" t="s">
        <v>16464</v>
      </c>
    </row>
    <row r="15248" spans="1:9">
      <c r="A15248" t="str">
        <f t="shared" si="2709"/>
        <v>![统一扫码支付](project-bootstrap/zheng-pay.png</v>
      </c>
      <c r="C15248" t="s">
        <v>16232</v>
      </c>
      <c r="D15248" t="s">
        <v>1683</v>
      </c>
      <c r="E15248" t="str">
        <f t="shared" si="2710"/>
        <v/>
      </c>
      <c r="F15248" t="e">
        <f t="shared" si="2711"/>
        <v>#VALUE!</v>
      </c>
      <c r="H15248" t="s">
        <v>16464</v>
      </c>
    </row>
    <row r="15249" spans="1:9">
      <c r="A15249" t="str">
        <f t="shared" si="2709"/>
        <v>![启动演示](project-bootstrap/start.png</v>
      </c>
      <c r="C15249" t="s">
        <v>16233</v>
      </c>
      <c r="D15249" t="s">
        <v>1683</v>
      </c>
      <c r="E15249" t="str">
        <f t="shared" si="2710"/>
        <v/>
      </c>
      <c r="F15249" t="e">
        <f t="shared" si="2711"/>
        <v>#VALUE!</v>
      </c>
      <c r="H15249" t="s">
        <v>16464</v>
      </c>
    </row>
    <row r="15250" spans="1:9">
      <c r="A15250" t="str">
        <f t="shared" si="2709"/>
        <v>![idea](project-bootstrap/idea.png</v>
      </c>
      <c r="C15250" t="s">
        <v>1325</v>
      </c>
      <c r="D15250" t="s">
        <v>1683</v>
      </c>
      <c r="E15250" t="str">
        <f t="shared" si="2710"/>
        <v/>
      </c>
      <c r="F15250" t="e">
        <f t="shared" si="2711"/>
        <v>#VALUE!</v>
      </c>
      <c r="H15250" t="s">
        <v>16464</v>
      </c>
    </row>
    <row r="15251" spans="1:9">
      <c r="A15251" t="str">
        <f t="shared" si="2709"/>
        <v>![login](project-bootstrap/zheng-login.png</v>
      </c>
      <c r="C15251" t="s">
        <v>1326</v>
      </c>
      <c r="D15251" t="s">
        <v>1683</v>
      </c>
      <c r="E15251" t="str">
        <f t="shared" si="2710"/>
        <v/>
      </c>
      <c r="F15251" t="e">
        <f t="shared" si="2711"/>
        <v>#VALUE!</v>
      </c>
      <c r="H15251" t="s">
        <v>16464</v>
      </c>
    </row>
    <row r="15252" spans="1:9">
      <c r="A15252" t="str">
        <f t="shared" si="2709"/>
        <v>![upms](project-bootstrap/zheng-upms.png</v>
      </c>
      <c r="C15252" t="s">
        <v>1327</v>
      </c>
      <c r="D15252" t="s">
        <v>1683</v>
      </c>
      <c r="E15252" t="str">
        <f t="shared" si="2710"/>
        <v/>
      </c>
      <c r="F15252" t="e">
        <f t="shared" si="2711"/>
        <v>#VALUE!</v>
      </c>
      <c r="H15252" t="s">
        <v>16464</v>
      </c>
    </row>
    <row r="15253" spans="1:9">
      <c r="A15253" t="str">
        <f t="shared" si="2709"/>
        <v>![cms](project-bootstrap/zheng-cms.png</v>
      </c>
      <c r="C15253" t="s">
        <v>1328</v>
      </c>
      <c r="D15253" t="s">
        <v>1683</v>
      </c>
      <c r="E15253" t="str">
        <f t="shared" si="2710"/>
        <v/>
      </c>
      <c r="F15253" t="e">
        <f t="shared" si="2711"/>
        <v>#VALUE!</v>
      </c>
      <c r="H15253" t="s">
        <v>16464</v>
      </c>
    </row>
    <row r="15254" spans="1:9">
      <c r="A15254" t="str">
        <f t="shared" si="2709"/>
        <v>![swagger](project-bootstrap/api.png</v>
      </c>
      <c r="C15254" t="s">
        <v>1329</v>
      </c>
      <c r="D15254" t="s">
        <v>1683</v>
      </c>
      <c r="E15254" t="str">
        <f t="shared" si="2710"/>
        <v/>
      </c>
      <c r="F15254" t="e">
        <f t="shared" si="2711"/>
        <v>#VALUE!</v>
      </c>
      <c r="H15254" t="s">
        <v>16464</v>
      </c>
    </row>
    <row r="15255" spans="1:9">
      <c r="A15255" t="str">
        <f t="shared" si="2709"/>
        <v>![数据库模型](project-datamodel/zheng.png</v>
      </c>
      <c r="C15255" t="s">
        <v>16234</v>
      </c>
      <c r="D15255" t="s">
        <v>1683</v>
      </c>
      <c r="E15255" t="str">
        <f t="shared" si="2710"/>
        <v/>
      </c>
      <c r="F15255" t="e">
        <f t="shared" si="2711"/>
        <v>#VALUE!</v>
      </c>
      <c r="H15255" t="s">
        <v>16464</v>
      </c>
    </row>
    <row r="15256" spans="1:9">
      <c r="A15256" t="str">
        <f t="shared" si="2709"/>
        <v>![拓扑图](project-bootstrap/distributedSystem.png</v>
      </c>
      <c r="C15256" t="s">
        <v>16235</v>
      </c>
      <c r="D15256" t="s">
        <v>1683</v>
      </c>
      <c r="E15256" t="str">
        <f t="shared" si="2710"/>
        <v/>
      </c>
      <c r="F15256" t="e">
        <f t="shared" si="2711"/>
        <v>#VALUE!</v>
      </c>
      <c r="H15256" t="s">
        <v>16464</v>
      </c>
    </row>
    <row r="15257" spans="1:9">
      <c r="A15257" t="str">
        <f t="shared" si="2709"/>
        <v>![开发进度](project-bootstrap/progress.png</v>
      </c>
      <c r="C15257" t="s">
        <v>16236</v>
      </c>
      <c r="D15257" t="s">
        <v>1683</v>
      </c>
      <c r="E15257" t="str">
        <f t="shared" si="2710"/>
        <v/>
      </c>
      <c r="F15257" t="e">
        <f t="shared" si="2711"/>
        <v>#VALUE!</v>
      </c>
      <c r="H15257" t="s">
        <v>16464</v>
      </c>
    </row>
    <row r="15258" spans="1:9">
      <c r="A15258" t="str">
        <f t="shared" ref="A15258:A15289" si="2713">LEFT(C15258,FIND(")",C15258)-1)</f>
        <v>[NuGet](https://buildstats.info/nuget/PInvoke.MSCorEE</v>
      </c>
      <c r="B15258" t="str">
        <f t="shared" ref="B15258:B15263" si="2714">MID(C15258,FIND(")](",C15258)+2,1000)</f>
        <v>(https://www.nuget.org/packages/PInvoke.MSCorEE)</v>
      </c>
      <c r="C15258" t="s">
        <v>7164</v>
      </c>
      <c r="D15258" t="s">
        <v>1120</v>
      </c>
      <c r="E15258" t="str">
        <f t="shared" si="2710"/>
        <v>www.nuget.org/packages/PInvoke.MSCorEE)</v>
      </c>
      <c r="F15258" t="str">
        <f t="shared" si="2711"/>
        <v>www.nuget.org</v>
      </c>
      <c r="I15258">
        <f>COUNTIF(F:F,F15258)</f>
        <v>480</v>
      </c>
    </row>
    <row r="15259" spans="1:9">
      <c r="A15259" t="str">
        <f t="shared" si="2713"/>
        <v>![License](https://img.shields.io/badge/License-Apache%202.0-blue.svg</v>
      </c>
      <c r="B15259" t="str">
        <f t="shared" si="2714"/>
        <v>(https://www.apache.org/licenses/LICENSE-2.0) Stetho [</v>
      </c>
      <c r="C15259" t="s">
        <v>14455</v>
      </c>
      <c r="D15259" t="s">
        <v>1683</v>
      </c>
      <c r="E15259" t="str">
        <f t="shared" si="2710"/>
        <v>www.apache.org/licenses/LICENSE-2.0) Stetho [</v>
      </c>
      <c r="F15259" t="str">
        <f t="shared" si="2711"/>
        <v>www.apache.org</v>
      </c>
      <c r="H15259" t="s">
        <v>16459</v>
      </c>
    </row>
    <row r="15260" spans="1:9">
      <c r="A15260" t="str">
        <f t="shared" si="2713"/>
        <v>[NuGet](https://buildstats.info/nuget/PInvoke.Msi</v>
      </c>
      <c r="B15260" t="str">
        <f t="shared" si="2714"/>
        <v>(https://www.nuget.org/packages/PInvoke.Msi)</v>
      </c>
      <c r="C15260" t="s">
        <v>7165</v>
      </c>
      <c r="D15260" t="s">
        <v>1120</v>
      </c>
      <c r="E15260" t="str">
        <f t="shared" si="2710"/>
        <v>www.nuget.org/packages/PInvoke.Msi)</v>
      </c>
      <c r="F15260" t="str">
        <f t="shared" si="2711"/>
        <v>www.nuget.org</v>
      </c>
      <c r="I15260">
        <f t="shared" ref="I15260:I15261" si="2715">COUNTIF(F:F,F15260)</f>
        <v>480</v>
      </c>
    </row>
    <row r="15261" spans="1:9">
      <c r="A15261" t="str">
        <f t="shared" si="2713"/>
        <v>[NuGet](https://buildstats.info/nuget/PInvoke.NCrypt</v>
      </c>
      <c r="B15261" t="str">
        <f t="shared" si="2714"/>
        <v>(https://www.nuget.org/packages/PInvoke.NCrypt)</v>
      </c>
      <c r="C15261" t="s">
        <v>7166</v>
      </c>
      <c r="D15261" t="s">
        <v>1120</v>
      </c>
      <c r="E15261" t="str">
        <f t="shared" si="2710"/>
        <v>www.nuget.org/packages/PInvoke.NCrypt)</v>
      </c>
      <c r="F15261" t="str">
        <f t="shared" si="2711"/>
        <v>www.nuget.org</v>
      </c>
      <c r="I15261">
        <f t="shared" si="2715"/>
        <v>480</v>
      </c>
    </row>
    <row r="15262" spans="1:9">
      <c r="A15262" t="str">
        <f t="shared" si="2713"/>
        <v>![Coverage Status](https://coveralls.io/repos/github/roughike/BottomBar/badge.svg?branch=development</v>
      </c>
      <c r="B15262" t="str">
        <f t="shared" si="2714"/>
        <v>(https://coveralls.io/github/roughike/BottomBar?branch=master) [</v>
      </c>
      <c r="C15262" t="s">
        <v>14457</v>
      </c>
      <c r="D15262" t="s">
        <v>1683</v>
      </c>
      <c r="E15262" t="str">
        <f t="shared" si="2710"/>
        <v>coveralls.io/github/roughike/BottomBar?branch=master) [</v>
      </c>
      <c r="F15262" t="str">
        <f t="shared" si="2711"/>
        <v>coveralls.io</v>
      </c>
      <c r="H15262" t="s">
        <v>16457</v>
      </c>
    </row>
    <row r="15263" spans="1:9">
      <c r="A15263" t="str">
        <f t="shared" si="2713"/>
        <v>[NuGet](https://buildstats.info/nuget/PInvoke.NetApi32</v>
      </c>
      <c r="B15263" t="str">
        <f t="shared" si="2714"/>
        <v>(https://www.nuget.org/packages/PInvoke.NetApi32)</v>
      </c>
      <c r="C15263" t="s">
        <v>7167</v>
      </c>
      <c r="D15263" t="s">
        <v>1120</v>
      </c>
      <c r="E15263" t="str">
        <f t="shared" si="2710"/>
        <v>www.nuget.org/packages/PInvoke.NetApi32)</v>
      </c>
      <c r="F15263" t="str">
        <f t="shared" si="2711"/>
        <v>www.nuget.org</v>
      </c>
      <c r="I15263">
        <f>COUNTIF(F:F,F15263)</f>
        <v>480</v>
      </c>
    </row>
    <row r="15264" spans="1:9">
      <c r="A15264" t="str">
        <f t="shared" si="2713"/>
        <v>![Sample icons](https://raw.githubusercontent.com/roughike/BottomBar/master/graphics/icons-howto.png</v>
      </c>
      <c r="C15264" t="s">
        <v>14459</v>
      </c>
      <c r="D15264" t="s">
        <v>1683</v>
      </c>
      <c r="E15264" t="str">
        <f t="shared" si="2710"/>
        <v/>
      </c>
      <c r="F15264" t="e">
        <f t="shared" si="2711"/>
        <v>#VALUE!</v>
      </c>
      <c r="H15264" t="s">
        <v>16464</v>
      </c>
    </row>
    <row r="15265" spans="1:9">
      <c r="A15265" t="str">
        <f t="shared" si="2713"/>
        <v>[NuGet](https://buildstats.info/nuget/PInvoke.NewDev</v>
      </c>
      <c r="B15265" t="str">
        <f t="shared" ref="B15265:B15276" si="2716">MID(C15265,FIND(")](",C15265)+2,1000)</f>
        <v>(https://www.nuget.org/packages/PInvoke.NewDev)</v>
      </c>
      <c r="C15265" t="s">
        <v>7168</v>
      </c>
      <c r="D15265" t="s">
        <v>1120</v>
      </c>
      <c r="E15265" t="str">
        <f t="shared" si="2710"/>
        <v>www.nuget.org/packages/PInvoke.NewDev)</v>
      </c>
      <c r="F15265" t="str">
        <f t="shared" si="2711"/>
        <v>www.nuget.org</v>
      </c>
      <c r="I15265">
        <f t="shared" ref="I15265:I15266" si="2717">COUNTIF(F:F,F15265)</f>
        <v>480</v>
      </c>
    </row>
    <row r="15266" spans="1:9">
      <c r="A15266" t="str">
        <f t="shared" si="2713"/>
        <v>[NuGet](https://buildstats.info/nuget/PInvoke.NTDll</v>
      </c>
      <c r="B15266" t="str">
        <f t="shared" si="2716"/>
        <v>(https://www.nuget.org/packages/PInvoke.NTDll)</v>
      </c>
      <c r="C15266" t="s">
        <v>7171</v>
      </c>
      <c r="D15266" t="s">
        <v>1120</v>
      </c>
      <c r="E15266" t="str">
        <f t="shared" si="2710"/>
        <v>www.nuget.org/packages/PInvoke.NTDll)</v>
      </c>
      <c r="F15266" t="str">
        <f t="shared" si="2711"/>
        <v>www.nuget.org</v>
      </c>
      <c r="I15266">
        <f t="shared" si="2717"/>
        <v>480</v>
      </c>
    </row>
    <row r="15267" spans="1:9">
      <c r="A15267" t="str">
        <f t="shared" si="2713"/>
        <v>![Maven Central](https://maven-badges.herokuapp.com/maven-central/com.datumbox/datumbox-framework-lib/badge.svg</v>
      </c>
      <c r="B15267" t="str">
        <f t="shared" si="2716"/>
        <v>(https://maven-badges.herokuapp.com/maven-central/com.datumbox/datumbox-framework-lib) [</v>
      </c>
      <c r="C15267" t="s">
        <v>14462</v>
      </c>
      <c r="D15267" t="s">
        <v>1683</v>
      </c>
      <c r="E15267" t="str">
        <f t="shared" si="2710"/>
        <v>maven-badges.herokuapp.com/maven-central/com.datumbox/datumbox-framework-lib) [</v>
      </c>
      <c r="F15267" t="str">
        <f t="shared" si="2711"/>
        <v>maven-badges.herokuapp.com</v>
      </c>
      <c r="H15267" t="s">
        <v>16461</v>
      </c>
    </row>
    <row r="15268" spans="1:9">
      <c r="A15268" t="str">
        <f t="shared" si="2713"/>
        <v>[NuGet](https://buildstats.info/nuget/PInvoke.Psapi</v>
      </c>
      <c r="B15268" t="str">
        <f t="shared" si="2716"/>
        <v>(https://www.nuget.org/packages/PInvoke.Psapi)</v>
      </c>
      <c r="C15268" t="s">
        <v>7170</v>
      </c>
      <c r="D15268" t="s">
        <v>1120</v>
      </c>
      <c r="E15268" t="str">
        <f t="shared" si="2710"/>
        <v>www.nuget.org/packages/PInvoke.Psapi)</v>
      </c>
      <c r="F15268" t="str">
        <f t="shared" si="2711"/>
        <v>www.nuget.org</v>
      </c>
      <c r="I15268">
        <f t="shared" ref="I15268:I15271" si="2718">COUNTIF(F:F,F15268)</f>
        <v>480</v>
      </c>
    </row>
    <row r="15269" spans="1:9">
      <c r="A15269" t="str">
        <f t="shared" si="2713"/>
        <v>[NuGet](https://buildstats.info/nuget/PInvoke.SetupApi</v>
      </c>
      <c r="B15269" t="str">
        <f t="shared" si="2716"/>
        <v>(https://www.nuget.org/packages/PInvoke.SetupApi)</v>
      </c>
      <c r="C15269" t="s">
        <v>7169</v>
      </c>
      <c r="D15269" t="s">
        <v>1120</v>
      </c>
      <c r="E15269" t="str">
        <f t="shared" si="2710"/>
        <v>www.nuget.org/packages/PInvoke.SetupApi)</v>
      </c>
      <c r="F15269" t="str">
        <f t="shared" si="2711"/>
        <v>www.nuget.org</v>
      </c>
      <c r="I15269">
        <f t="shared" si="2718"/>
        <v>480</v>
      </c>
    </row>
    <row r="15270" spans="1:9">
      <c r="A15270" t="str">
        <f t="shared" si="2713"/>
        <v>[NuGet](https://buildstats.info/nuget/PInvoke.SHCore</v>
      </c>
      <c r="B15270" t="str">
        <f t="shared" si="2716"/>
        <v>(https://www.nuget.org/packages/PInvoke.SHCore)</v>
      </c>
      <c r="C15270" t="s">
        <v>7172</v>
      </c>
      <c r="D15270" t="s">
        <v>1120</v>
      </c>
      <c r="E15270" t="str">
        <f t="shared" si="2710"/>
        <v>www.nuget.org/packages/PInvoke.SHCore)</v>
      </c>
      <c r="F15270" t="str">
        <f t="shared" si="2711"/>
        <v>www.nuget.org</v>
      </c>
      <c r="I15270">
        <f t="shared" si="2718"/>
        <v>480</v>
      </c>
    </row>
    <row r="15271" spans="1:9">
      <c r="A15271" t="str">
        <f t="shared" si="2713"/>
        <v>[NuGet](https://buildstats.info/nuget/PInvoke.Shell32</v>
      </c>
      <c r="B15271" t="str">
        <f t="shared" si="2716"/>
        <v>(https://www.nuget.org/packages/PInvoke.Shell32)</v>
      </c>
      <c r="C15271" t="s">
        <v>7174</v>
      </c>
      <c r="D15271" t="s">
        <v>1120</v>
      </c>
      <c r="E15271" t="str">
        <f t="shared" si="2710"/>
        <v>www.nuget.org/packages/PInvoke.Shell32)</v>
      </c>
      <c r="F15271" t="str">
        <f t="shared" si="2711"/>
        <v>www.nuget.org</v>
      </c>
      <c r="I15271">
        <f t="shared" si="2718"/>
        <v>480</v>
      </c>
    </row>
    <row r="15272" spans="1:9">
      <c r="A15272" t="str">
        <f t="shared" si="2713"/>
        <v>![License](https://img.shields.io/badge/License%20-Apache%202-337ab7.svg</v>
      </c>
      <c r="B15272" t="str">
        <f t="shared" si="2716"/>
        <v>(https://www.apache.org/licenses/LICENSE-2.0)[</v>
      </c>
      <c r="C15272" t="s">
        <v>14466</v>
      </c>
      <c r="D15272" t="s">
        <v>1683</v>
      </c>
      <c r="E15272" t="str">
        <f t="shared" si="2710"/>
        <v>www.apache.org/licenses/LICENSE-2.0)[</v>
      </c>
      <c r="F15272" t="str">
        <f t="shared" si="2711"/>
        <v>www.apache.org</v>
      </c>
      <c r="H15272" t="s">
        <v>16459</v>
      </c>
    </row>
    <row r="15273" spans="1:9">
      <c r="A15273" t="str">
        <f t="shared" si="2713"/>
        <v>[NuGet](https://buildstats.info/nuget/PInvoke.User32</v>
      </c>
      <c r="B15273" t="str">
        <f t="shared" si="2716"/>
        <v>(https://www.nuget.org/packages/PInvoke.User32)</v>
      </c>
      <c r="C15273" t="s">
        <v>7173</v>
      </c>
      <c r="D15273" t="s">
        <v>1120</v>
      </c>
      <c r="E15273" t="str">
        <f t="shared" si="2710"/>
        <v>www.nuget.org/packages/PInvoke.User32)</v>
      </c>
      <c r="F15273" t="str">
        <f t="shared" si="2711"/>
        <v>www.nuget.org</v>
      </c>
      <c r="I15273">
        <f t="shared" ref="I15273:I15276" si="2719">COUNTIF(F:F,F15273)</f>
        <v>480</v>
      </c>
    </row>
    <row r="15274" spans="1:9">
      <c r="A15274" t="str">
        <f t="shared" si="2713"/>
        <v>[NuGet](https://buildstats.info/nuget/PInvoke.Userenv</v>
      </c>
      <c r="B15274" t="str">
        <f t="shared" si="2716"/>
        <v>(https://www.nuget.org/packages/PInvoke.Userenv)</v>
      </c>
      <c r="C15274" t="s">
        <v>7175</v>
      </c>
      <c r="D15274" t="s">
        <v>1120</v>
      </c>
      <c r="E15274" t="str">
        <f t="shared" si="2710"/>
        <v>www.nuget.org/packages/PInvoke.Userenv)</v>
      </c>
      <c r="F15274" t="str">
        <f t="shared" si="2711"/>
        <v>www.nuget.org</v>
      </c>
      <c r="I15274">
        <f t="shared" si="2719"/>
        <v>480</v>
      </c>
    </row>
    <row r="15275" spans="1:9">
      <c r="A15275" t="str">
        <f t="shared" si="2713"/>
        <v>[NuGet](https://buildstats.info/nuget/PInvoke.UxTheme</v>
      </c>
      <c r="B15275" t="str">
        <f t="shared" si="2716"/>
        <v>(https://www.nuget.org/packages/PInvoke.UxTheme)</v>
      </c>
      <c r="C15275" t="s">
        <v>7176</v>
      </c>
      <c r="D15275" t="s">
        <v>1120</v>
      </c>
      <c r="E15275" t="str">
        <f t="shared" si="2710"/>
        <v>www.nuget.org/packages/PInvoke.UxTheme)</v>
      </c>
      <c r="F15275" t="str">
        <f t="shared" si="2711"/>
        <v>www.nuget.org</v>
      </c>
      <c r="I15275">
        <f t="shared" si="2719"/>
        <v>480</v>
      </c>
    </row>
    <row r="15276" spans="1:9">
      <c r="A15276" t="str">
        <f t="shared" si="2713"/>
        <v>[NuGet](https://buildstats.info/nuget/PInvoke.WinUsb</v>
      </c>
      <c r="B15276" t="str">
        <f t="shared" si="2716"/>
        <v>(https://www.nuget.org/packages/PInvoke.WinUsb)</v>
      </c>
      <c r="C15276" t="s">
        <v>7177</v>
      </c>
      <c r="D15276" t="s">
        <v>1120</v>
      </c>
      <c r="E15276" t="str">
        <f t="shared" si="2710"/>
        <v>www.nuget.org/packages/PInvoke.WinUsb)</v>
      </c>
      <c r="F15276" t="str">
        <f t="shared" si="2711"/>
        <v>www.nuget.org</v>
      </c>
      <c r="I15276">
        <f t="shared" si="2719"/>
        <v>480</v>
      </c>
    </row>
    <row r="15277" spans="1:9">
      <c r="A15277" t="str">
        <f t="shared" si="2713"/>
        <v>![](https://scwang90.github.io/assets/refresh-layout/png_apk_rqcode.png</v>
      </c>
      <c r="C15277" t="s">
        <v>15729</v>
      </c>
      <c r="D15277" t="s">
        <v>1683</v>
      </c>
      <c r="E15277" t="str">
        <f t="shared" si="2710"/>
        <v/>
      </c>
      <c r="F15277" t="e">
        <f t="shared" si="2711"/>
        <v>#VALUE!</v>
      </c>
      <c r="H15277" t="s">
        <v>16464</v>
      </c>
    </row>
    <row r="15278" spans="1:9">
      <c r="A15278" t="str">
        <f t="shared" si="2713"/>
        <v>![](https://scwang90.github.io/assets/refresh-layout/gif_practive_weibo_new.gif</v>
      </c>
      <c r="C15278" t="s">
        <v>15730</v>
      </c>
      <c r="D15278" t="s">
        <v>1683</v>
      </c>
      <c r="E15278" t="str">
        <f t="shared" si="2710"/>
        <v/>
      </c>
      <c r="F15278" t="e">
        <f t="shared" si="2711"/>
        <v>#VALUE!</v>
      </c>
      <c r="H15278" t="s">
        <v>16464</v>
      </c>
    </row>
    <row r="15279" spans="1:9">
      <c r="A15279" t="str">
        <f t="shared" si="2713"/>
        <v>![](https://scwang90.github.io/assets/refresh-layout/gif_practive_feedlist_new.gif</v>
      </c>
      <c r="C15279" t="s">
        <v>15731</v>
      </c>
      <c r="D15279" t="s">
        <v>1683</v>
      </c>
      <c r="E15279" t="str">
        <f t="shared" si="2710"/>
        <v/>
      </c>
      <c r="F15279" t="e">
        <f t="shared" si="2711"/>
        <v>#VALUE!</v>
      </c>
      <c r="H15279" t="s">
        <v>16464</v>
      </c>
    </row>
    <row r="15280" spans="1:9">
      <c r="A15280" t="str">
        <f t="shared" si="2713"/>
        <v>![](https://scwang90.github.io/assets/refresh-layout/gif_practive_repast_new.gif</v>
      </c>
      <c r="C15280" t="s">
        <v>15732</v>
      </c>
      <c r="D15280" t="s">
        <v>1683</v>
      </c>
      <c r="E15280" t="str">
        <f t="shared" si="2710"/>
        <v/>
      </c>
      <c r="F15280" t="e">
        <f t="shared" si="2711"/>
        <v>#VALUE!</v>
      </c>
      <c r="H15280" t="s">
        <v>16464</v>
      </c>
    </row>
    <row r="15281" spans="1:8">
      <c r="A15281" t="str">
        <f t="shared" si="2713"/>
        <v>![](https://scwang90.github.io/assets/refresh-layout/gif_practive_profile.gif</v>
      </c>
      <c r="C15281" t="s">
        <v>15733</v>
      </c>
      <c r="D15281" t="s">
        <v>1683</v>
      </c>
      <c r="E15281" t="str">
        <f t="shared" si="2710"/>
        <v/>
      </c>
      <c r="F15281" t="e">
        <f t="shared" si="2711"/>
        <v>#VALUE!</v>
      </c>
      <c r="H15281" t="s">
        <v>16464</v>
      </c>
    </row>
    <row r="15282" spans="1:8">
      <c r="A15282" t="str">
        <f t="shared" si="2713"/>
        <v>![](https://scwang90.github.io/assets/refresh-layout/gif_Delivery.gif</v>
      </c>
      <c r="C15282" t="s">
        <v>15734</v>
      </c>
      <c r="D15282" t="s">
        <v>1683</v>
      </c>
      <c r="E15282" t="str">
        <f t="shared" si="2710"/>
        <v/>
      </c>
      <c r="F15282" t="e">
        <f t="shared" si="2711"/>
        <v>#VALUE!</v>
      </c>
      <c r="H15282" t="s">
        <v>16464</v>
      </c>
    </row>
    <row r="15283" spans="1:8">
      <c r="A15283" t="str">
        <f t="shared" si="2713"/>
        <v>![](https://scwang90.github.io/assets/refresh-layout/gif_Dropbox.gif</v>
      </c>
      <c r="C15283" t="s">
        <v>15735</v>
      </c>
      <c r="D15283" t="s">
        <v>1683</v>
      </c>
      <c r="E15283" t="str">
        <f t="shared" si="2710"/>
        <v/>
      </c>
      <c r="F15283" t="e">
        <f t="shared" si="2711"/>
        <v>#VALUE!</v>
      </c>
      <c r="H15283" t="s">
        <v>16464</v>
      </c>
    </row>
    <row r="15284" spans="1:8">
      <c r="A15284" t="str">
        <f t="shared" si="2713"/>
        <v>![](https://scwang90.github.io/assets/refresh-layout/gif_BezierRadar.gif</v>
      </c>
      <c r="C15284" t="s">
        <v>15736</v>
      </c>
      <c r="D15284" t="s">
        <v>1683</v>
      </c>
      <c r="E15284" t="str">
        <f t="shared" si="2710"/>
        <v/>
      </c>
      <c r="F15284" t="e">
        <f t="shared" si="2711"/>
        <v>#VALUE!</v>
      </c>
      <c r="H15284" t="s">
        <v>16464</v>
      </c>
    </row>
    <row r="15285" spans="1:8">
      <c r="A15285" t="str">
        <f t="shared" si="2713"/>
        <v>![](https://scwang90.github.io/assets/refresh-layout/gif_BezierCircle.gif</v>
      </c>
      <c r="C15285" t="s">
        <v>15737</v>
      </c>
      <c r="D15285" t="s">
        <v>1683</v>
      </c>
      <c r="E15285" t="str">
        <f t="shared" si="2710"/>
        <v/>
      </c>
      <c r="F15285" t="e">
        <f t="shared" si="2711"/>
        <v>#VALUE!</v>
      </c>
      <c r="H15285" t="s">
        <v>16464</v>
      </c>
    </row>
    <row r="15286" spans="1:8">
      <c r="A15286" t="str">
        <f t="shared" si="2713"/>
        <v>![](https://scwang90.github.io/assets/refresh-layout/gif_FlyRefresh.gif</v>
      </c>
      <c r="C15286" t="s">
        <v>15738</v>
      </c>
      <c r="D15286" t="s">
        <v>1683</v>
      </c>
      <c r="E15286" t="str">
        <f t="shared" si="2710"/>
        <v/>
      </c>
      <c r="F15286" t="e">
        <f t="shared" si="2711"/>
        <v>#VALUE!</v>
      </c>
      <c r="H15286" t="s">
        <v>16464</v>
      </c>
    </row>
    <row r="15287" spans="1:8">
      <c r="A15287" t="str">
        <f t="shared" si="2713"/>
        <v>![](https://scwang90.github.io/assets/refresh-layout/gif_Classics.gif</v>
      </c>
      <c r="C15287" t="s">
        <v>15739</v>
      </c>
      <c r="D15287" t="s">
        <v>1683</v>
      </c>
      <c r="E15287" t="str">
        <f t="shared" si="2710"/>
        <v/>
      </c>
      <c r="F15287" t="e">
        <f t="shared" si="2711"/>
        <v>#VALUE!</v>
      </c>
      <c r="H15287" t="s">
        <v>16464</v>
      </c>
    </row>
    <row r="15288" spans="1:8">
      <c r="A15288" t="str">
        <f t="shared" si="2713"/>
        <v>![](https://scwang90.github.io/assets/refresh-layout/gif_Phoenix.gif</v>
      </c>
      <c r="C15288" t="s">
        <v>15740</v>
      </c>
      <c r="D15288" t="s">
        <v>1683</v>
      </c>
      <c r="E15288" t="str">
        <f t="shared" si="2710"/>
        <v/>
      </c>
      <c r="F15288" t="e">
        <f t="shared" si="2711"/>
        <v>#VALUE!</v>
      </c>
      <c r="H15288" t="s">
        <v>16464</v>
      </c>
    </row>
    <row r="15289" spans="1:8">
      <c r="A15289" t="str">
        <f t="shared" si="2713"/>
        <v>![](https://scwang90.github.io/assets/refresh-layout/gif_Taurus.gif</v>
      </c>
      <c r="C15289" t="s">
        <v>15741</v>
      </c>
      <c r="D15289" t="s">
        <v>1683</v>
      </c>
      <c r="E15289" t="str">
        <f t="shared" si="2710"/>
        <v/>
      </c>
      <c r="F15289" t="e">
        <f t="shared" si="2711"/>
        <v>#VALUE!</v>
      </c>
      <c r="H15289" t="s">
        <v>16464</v>
      </c>
    </row>
    <row r="15290" spans="1:8">
      <c r="A15290" t="str">
        <f t="shared" ref="A15290:A15299" si="2720">LEFT(C15290,FIND(")",C15290)-1)</f>
        <v>![](https://scwang90.github.io/assets/refresh-layout/gif_BattleCity.gif</v>
      </c>
      <c r="C15290" t="s">
        <v>15742</v>
      </c>
      <c r="D15290" t="s">
        <v>1683</v>
      </c>
      <c r="E15290" t="str">
        <f t="shared" si="2710"/>
        <v/>
      </c>
      <c r="F15290" t="e">
        <f t="shared" si="2711"/>
        <v>#VALUE!</v>
      </c>
      <c r="H15290" t="s">
        <v>16464</v>
      </c>
    </row>
    <row r="15291" spans="1:8">
      <c r="A15291" t="str">
        <f t="shared" si="2720"/>
        <v>![](https://scwang90.github.io/assets/refresh-layout/gif_HitBlock.gif</v>
      </c>
      <c r="C15291" t="s">
        <v>15743</v>
      </c>
      <c r="D15291" t="s">
        <v>1683</v>
      </c>
      <c r="E15291" t="str">
        <f t="shared" si="2710"/>
        <v/>
      </c>
      <c r="F15291" t="e">
        <f t="shared" si="2711"/>
        <v>#VALUE!</v>
      </c>
      <c r="H15291" t="s">
        <v>16464</v>
      </c>
    </row>
    <row r="15292" spans="1:8">
      <c r="A15292" t="str">
        <f t="shared" si="2720"/>
        <v>![](https://scwang90.github.io/assets/refresh-layout/gif_WaveSwipe.gif</v>
      </c>
      <c r="C15292" t="s">
        <v>15744</v>
      </c>
      <c r="D15292" t="s">
        <v>1683</v>
      </c>
      <c r="E15292" t="str">
        <f t="shared" si="2710"/>
        <v/>
      </c>
      <c r="F15292" t="e">
        <f t="shared" si="2711"/>
        <v>#VALUE!</v>
      </c>
      <c r="H15292" t="s">
        <v>16464</v>
      </c>
    </row>
    <row r="15293" spans="1:8">
      <c r="A15293" t="str">
        <f t="shared" si="2720"/>
        <v>![](https://scwang90.github.io/assets/refresh-layout/gif_Material.gif</v>
      </c>
      <c r="C15293" t="s">
        <v>15745</v>
      </c>
      <c r="D15293" t="s">
        <v>1683</v>
      </c>
      <c r="E15293" t="str">
        <f t="shared" si="2710"/>
        <v/>
      </c>
      <c r="F15293" t="e">
        <f t="shared" si="2711"/>
        <v>#VALUE!</v>
      </c>
      <c r="H15293" t="s">
        <v>16464</v>
      </c>
    </row>
    <row r="15294" spans="1:8">
      <c r="A15294" t="str">
        <f t="shared" si="2720"/>
        <v>![](https://scwang90.github.io/assets/refresh-layout/gif_StoreHouse.gif</v>
      </c>
      <c r="C15294" t="s">
        <v>15746</v>
      </c>
      <c r="D15294" t="s">
        <v>1683</v>
      </c>
      <c r="E15294" t="str">
        <f t="shared" si="2710"/>
        <v/>
      </c>
      <c r="F15294" t="e">
        <f t="shared" si="2711"/>
        <v>#VALUE!</v>
      </c>
      <c r="H15294" t="s">
        <v>16464</v>
      </c>
    </row>
    <row r="15295" spans="1:8">
      <c r="A15295" t="str">
        <f t="shared" si="2720"/>
        <v>![](https://scwang90.github.io/assets/refresh-layout/gif_WaterDrop.gif</v>
      </c>
      <c r="C15295" t="s">
        <v>15747</v>
      </c>
      <c r="D15295" t="s">
        <v>1683</v>
      </c>
      <c r="E15295" t="str">
        <f t="shared" si="2710"/>
        <v/>
      </c>
      <c r="F15295" t="e">
        <f t="shared" si="2711"/>
        <v>#VALUE!</v>
      </c>
      <c r="H15295" t="s">
        <v>16464</v>
      </c>
    </row>
    <row r="15296" spans="1:8">
      <c r="A15296" t="str">
        <f t="shared" si="2720"/>
        <v>![](https://scwang90.github.io/assets/refresh-layout/jpg_preview_xml_define.jpg</v>
      </c>
      <c r="C15296" t="s">
        <v>1330</v>
      </c>
      <c r="D15296" t="s">
        <v>1683</v>
      </c>
      <c r="E15296" t="str">
        <f t="shared" si="2710"/>
        <v/>
      </c>
      <c r="F15296" t="e">
        <f t="shared" si="2711"/>
        <v>#VALUE!</v>
      </c>
      <c r="H15296" t="s">
        <v>16464</v>
      </c>
    </row>
    <row r="15297" spans="1:9">
      <c r="A15297" t="str">
        <f t="shared" si="2720"/>
        <v>![](https://scwang90.github.io/assets/refresh-layout/pay_alipay.jpg?raw=true</v>
      </c>
      <c r="C15297" t="s">
        <v>14471</v>
      </c>
      <c r="D15297" t="s">
        <v>1683</v>
      </c>
      <c r="E15297" t="str">
        <f t="shared" si="2710"/>
        <v/>
      </c>
      <c r="F15297" t="e">
        <f t="shared" si="2711"/>
        <v>#VALUE!</v>
      </c>
      <c r="H15297" t="s">
        <v>16464</v>
      </c>
    </row>
    <row r="15298" spans="1:9">
      <c r="A15298" t="str">
        <f t="shared" si="2720"/>
        <v>![](https://scwang90.github.io/assets/refresh-layout/pay_wxpay.jpg?raw=true</v>
      </c>
      <c r="C15298" t="s">
        <v>14472</v>
      </c>
      <c r="D15298" t="s">
        <v>1683</v>
      </c>
      <c r="E15298" t="str">
        <f t="shared" ref="E15298:E15361" si="2721">SUBSTITUTE(SUBSTITUTE(B15298,"(https://",""), "(http://", "")</f>
        <v/>
      </c>
      <c r="F15298" t="e">
        <f t="shared" ref="F15298:F15361" si="2722">LEFT(E15298,FIND("/", E15298)-1)</f>
        <v>#VALUE!</v>
      </c>
      <c r="H15298" t="s">
        <v>16464</v>
      </c>
    </row>
    <row r="15299" spans="1:9">
      <c r="A15299" t="str">
        <f t="shared" si="2720"/>
        <v>![](https://scwang90.github.io/assets/refresh-layout/pay_tencent.jpg?raw=true</v>
      </c>
      <c r="C15299" t="s">
        <v>14473</v>
      </c>
      <c r="D15299" t="s">
        <v>1683</v>
      </c>
      <c r="E15299" t="str">
        <f t="shared" si="2721"/>
        <v/>
      </c>
      <c r="F15299" t="e">
        <f t="shared" si="2722"/>
        <v>#VALUE!</v>
      </c>
      <c r="H15299" t="s">
        <v>16464</v>
      </c>
    </row>
    <row r="15300" spans="1:9">
      <c r="C15300" t="s">
        <v>14474</v>
      </c>
      <c r="D15300" t="s">
        <v>1683</v>
      </c>
      <c r="E15300" t="str">
        <f t="shared" si="2721"/>
        <v/>
      </c>
      <c r="F15300" t="e">
        <f t="shared" si="2722"/>
        <v>#VALUE!</v>
      </c>
      <c r="H15300" t="s">
        <v>16464</v>
      </c>
    </row>
    <row r="15301" spans="1:9">
      <c r="C15301" t="s">
        <v>14475</v>
      </c>
      <c r="D15301" t="s">
        <v>1683</v>
      </c>
      <c r="E15301" t="str">
        <f t="shared" si="2721"/>
        <v/>
      </c>
      <c r="F15301" t="e">
        <f t="shared" si="2722"/>
        <v>#VALUE!</v>
      </c>
      <c r="H15301" t="s">
        <v>16464</v>
      </c>
    </row>
    <row r="15302" spans="1:9">
      <c r="C15302" t="s">
        <v>14476</v>
      </c>
      <c r="D15302" t="s">
        <v>1683</v>
      </c>
      <c r="E15302" t="str">
        <f t="shared" si="2721"/>
        <v/>
      </c>
      <c r="F15302" t="e">
        <f t="shared" si="2722"/>
        <v>#VALUE!</v>
      </c>
      <c r="H15302" t="s">
        <v>16464</v>
      </c>
    </row>
    <row r="15303" spans="1:9">
      <c r="C15303" t="s">
        <v>15748</v>
      </c>
      <c r="D15303" t="s">
        <v>1683</v>
      </c>
      <c r="E15303" t="str">
        <f t="shared" si="2721"/>
        <v/>
      </c>
      <c r="F15303" t="e">
        <f t="shared" si="2722"/>
        <v>#VALUE!</v>
      </c>
      <c r="H15303" t="s">
        <v>16464</v>
      </c>
    </row>
    <row r="15304" spans="1:9">
      <c r="A15304" t="str">
        <f t="shared" ref="A15304:A15335" si="2723">LEFT(C15304,FIND(")",C15304)-1)</f>
        <v>![Logo](image/arms_banner_v1.0.jpg</v>
      </c>
      <c r="C15304" t="s">
        <v>1331</v>
      </c>
      <c r="D15304" t="s">
        <v>1683</v>
      </c>
      <c r="E15304" t="str">
        <f t="shared" si="2721"/>
        <v/>
      </c>
      <c r="F15304" t="e">
        <f t="shared" si="2722"/>
        <v>#VALUE!</v>
      </c>
      <c r="H15304" t="s">
        <v>16464</v>
      </c>
    </row>
    <row r="15305" spans="1:9">
      <c r="A15305" t="str">
        <f t="shared" si="2723"/>
        <v>![Official](image/official.jpeg</v>
      </c>
      <c r="C15305" t="s">
        <v>1332</v>
      </c>
      <c r="D15305" t="s">
        <v>1683</v>
      </c>
      <c r="E15305" t="str">
        <f t="shared" si="2721"/>
        <v/>
      </c>
      <c r="F15305" t="e">
        <f t="shared" si="2722"/>
        <v>#VALUE!</v>
      </c>
      <c r="H15305" t="s">
        <v>16464</v>
      </c>
    </row>
    <row r="15306" spans="1:9">
      <c r="A15306" t="str">
        <f t="shared" si="2723"/>
        <v>![Click here to lend your support to: cSploit and make a donation at www.paypal.com](https://www.paypalobjects.com/en_GB/i/btn/btn_donate_LG.gif?skin_name=chrome</v>
      </c>
      <c r="B15306" t="str">
        <f>MID(C15306,FIND(")](",C15306)+2,1000)</f>
        <v xml:space="preserve">(https://www.paypal.com/cgi-bin/webscr?cmd=_donations&amp;business=FTKXDCBEDMW9G&amp;lc=GB&amp;item_name=cSploit&amp;currency_code=EUR&amp;bn=PP%2dDonationsBF%3abtn_donate_LG%2egif%3aNonHosted) </v>
      </c>
      <c r="C15306" t="s">
        <v>14477</v>
      </c>
      <c r="D15306" t="s">
        <v>1683</v>
      </c>
      <c r="E15306" t="str">
        <f t="shared" si="2721"/>
        <v xml:space="preserve">www.paypal.com/cgi-bin/webscr?cmd=_donations&amp;business=FTKXDCBEDMW9G&amp;lc=GB&amp;item_name=cSploit&amp;currency_code=EUR&amp;bn=PP%2dDonationsBF%3abtn_donate_LG%2egif%3aNonHosted) </v>
      </c>
      <c r="F15306" t="str">
        <f t="shared" si="2722"/>
        <v>www.paypal.com</v>
      </c>
      <c r="H15306" t="s">
        <v>16464</v>
      </c>
    </row>
    <row r="15307" spans="1:9">
      <c r="A15307" t="str">
        <f t="shared" si="2723"/>
        <v>![logo](https://vipshop.github.io/Saturn/zh-cn/3.x/_media/saturn-logo-new.png</v>
      </c>
      <c r="C15307" t="s">
        <v>14478</v>
      </c>
      <c r="D15307" t="s">
        <v>1683</v>
      </c>
      <c r="E15307" t="str">
        <f t="shared" si="2721"/>
        <v/>
      </c>
      <c r="F15307" t="e">
        <f t="shared" si="2722"/>
        <v>#VALUE!</v>
      </c>
      <c r="H15307" t="s">
        <v>16464</v>
      </c>
    </row>
    <row r="15308" spans="1:9">
      <c r="A15308" t="str">
        <f t="shared" si="2723"/>
        <v>[NuGet](https://buildstats.info/nuget/PInvoke.WtsApi32</v>
      </c>
      <c r="B15308" t="str">
        <f>MID(C15308,FIND(")](",C15308)+2,1000)</f>
        <v>(https://www.nuget.org/packages/PInvoke.WtsApi32)</v>
      </c>
      <c r="C15308" t="s">
        <v>7178</v>
      </c>
      <c r="D15308" t="s">
        <v>1120</v>
      </c>
      <c r="E15308" t="str">
        <f t="shared" si="2721"/>
        <v>www.nuget.org/packages/PInvoke.WtsApi32)</v>
      </c>
      <c r="F15308" t="str">
        <f t="shared" si="2722"/>
        <v>www.nuget.org</v>
      </c>
      <c r="I15308">
        <f>COUNTIF(F:F,F15308)</f>
        <v>480</v>
      </c>
    </row>
    <row r="15309" spans="1:9">
      <c r="A15309" t="str">
        <f t="shared" si="2723"/>
        <v>![GitHub release](https://img.shields.io/github/release/vipshop/Saturn.svg</v>
      </c>
      <c r="B15309" t="str">
        <f>MID(C15309,FIND(")](",C15309)+2,1000)</f>
        <v>(https://github.com/vipshop/Saturn/releases)[</v>
      </c>
      <c r="C15309" t="s">
        <v>14480</v>
      </c>
      <c r="D15309" t="s">
        <v>1683</v>
      </c>
      <c r="E15309" t="str">
        <f t="shared" si="2721"/>
        <v>github.com/vipshop/Saturn/releases)[</v>
      </c>
      <c r="F15309" t="str">
        <f t="shared" si="2722"/>
        <v>github.com</v>
      </c>
      <c r="G15309" t="s">
        <v>16451</v>
      </c>
      <c r="H15309" t="s">
        <v>16455</v>
      </c>
    </row>
    <row r="15310" spans="1:9">
      <c r="A15310" t="str">
        <f t="shared" si="2723"/>
        <v>![License](https://img.shields.io/badge/license-Apache--2.0-blue.svg</v>
      </c>
      <c r="B15310" t="str">
        <f>MID(C15310,FIND(")](",C15310)+2,1000)</f>
        <v>(http://www.apache.org/licenses/LICENSE-2.0)</v>
      </c>
      <c r="C15310" t="s">
        <v>14481</v>
      </c>
      <c r="D15310" t="s">
        <v>1683</v>
      </c>
      <c r="E15310" t="str">
        <f t="shared" si="2721"/>
        <v>www.apache.org/licenses/LICENSE-2.0)</v>
      </c>
      <c r="F15310" t="str">
        <f t="shared" si="2722"/>
        <v>www.apache.org</v>
      </c>
      <c r="H15310" t="s">
        <v>16459</v>
      </c>
    </row>
    <row r="15311" spans="1:9">
      <c r="A15311" t="str">
        <f t="shared" si="2723"/>
        <v>![orgs](https://vipshop.github.io/Saturn/zh-cn/3.x/_media/orgs.jpg</v>
      </c>
      <c r="C15311" t="s">
        <v>1333</v>
      </c>
      <c r="D15311" t="s">
        <v>1683</v>
      </c>
      <c r="E15311" t="str">
        <f t="shared" si="2721"/>
        <v/>
      </c>
      <c r="F15311" t="e">
        <f t="shared" si="2722"/>
        <v>#VALUE!</v>
      </c>
      <c r="H15311" t="s">
        <v>16464</v>
      </c>
    </row>
    <row r="15312" spans="1:9">
      <c r="A15312" t="str">
        <f t="shared" si="2723"/>
        <v>![Join the chat at https://gitter.im/evollu/react-native-fcm](https://badges.gitter.im/evollu/react-native-fcm.svg</v>
      </c>
      <c r="B15312" t="str">
        <f t="shared" ref="B15312:B15318" si="2724">MID(C15312,FIND(")](",C15312)+2,1000)</f>
        <v>(https://gitter.im/evollu/react-native-fcm?utm_source=badge&amp;utm_medium=badge&amp;utm_campaign=pr-badge&amp;utm_content=badge)</v>
      </c>
      <c r="C15312" t="s">
        <v>14482</v>
      </c>
      <c r="D15312" t="s">
        <v>1683</v>
      </c>
      <c r="E15312" t="str">
        <f t="shared" si="2721"/>
        <v>gitter.im/evollu/react-native-fcm?utm_source=badge&amp;utm_medium=badge&amp;utm_campaign=pr-badge&amp;utm_content=badge)</v>
      </c>
      <c r="F15312" t="str">
        <f t="shared" si="2722"/>
        <v>gitter.im</v>
      </c>
      <c r="H15312" t="s">
        <v>16460</v>
      </c>
    </row>
    <row r="15313" spans="1:9">
      <c r="A15313" t="str">
        <f t="shared" si="2723"/>
        <v>![Circle Status](https://circleci.com/gh/spotify/apollo.svg?style=shield&amp;circle-token=5a9eb086ae3cec87e62fc8b6cdeb783cb318e3b9</v>
      </c>
      <c r="B15313" t="str">
        <f t="shared" si="2724"/>
        <v>(https://circleci.com/gh/spotify/apollo)[</v>
      </c>
      <c r="C15313" t="s">
        <v>14483</v>
      </c>
      <c r="D15313" t="s">
        <v>1683</v>
      </c>
      <c r="E15313" t="str">
        <f t="shared" si="2721"/>
        <v>circleci.com/gh/spotify/apollo)[</v>
      </c>
      <c r="F15313" t="str">
        <f t="shared" si="2722"/>
        <v>circleci.com</v>
      </c>
      <c r="H15313" t="s">
        <v>16456</v>
      </c>
    </row>
    <row r="15314" spans="1:9">
      <c r="A15314" t="str">
        <f t="shared" si="2723"/>
        <v>![Codecov](https://img.shields.io/codecov/c/github/spotify/apollo.svg</v>
      </c>
      <c r="B15314" t="str">
        <f t="shared" si="2724"/>
        <v>(https://codecov.io/gh/spotify/apollo)[</v>
      </c>
      <c r="C15314" t="s">
        <v>14484</v>
      </c>
      <c r="D15314" t="s">
        <v>1683</v>
      </c>
      <c r="E15314" t="str">
        <f t="shared" si="2721"/>
        <v>codecov.io/gh/spotify/apollo)[</v>
      </c>
      <c r="F15314" t="str">
        <f t="shared" si="2722"/>
        <v>codecov.io</v>
      </c>
      <c r="H15314" t="s">
        <v>16457</v>
      </c>
    </row>
    <row r="15315" spans="1:9">
      <c r="A15315" t="str">
        <f t="shared" si="2723"/>
        <v>[NuGet Stats](https://img.shields.io/nuget/v/DynamicData.svg</v>
      </c>
      <c r="B15315" t="str">
        <f t="shared" si="2724"/>
        <v xml:space="preserve">(https://www.nuget.org/packages/DynamicData) </v>
      </c>
      <c r="C15315" t="s">
        <v>5346</v>
      </c>
      <c r="D15315" t="s">
        <v>1120</v>
      </c>
      <c r="E15315" t="str">
        <f t="shared" si="2721"/>
        <v xml:space="preserve">www.nuget.org/packages/DynamicData) </v>
      </c>
      <c r="F15315" t="str">
        <f t="shared" si="2722"/>
        <v>www.nuget.org</v>
      </c>
      <c r="I15315">
        <f>COUNTIF(F:F,F15315)</f>
        <v>480</v>
      </c>
    </row>
    <row r="15316" spans="1:9">
      <c r="A15316" t="str">
        <f t="shared" si="2723"/>
        <v>![License](https://img.shields.io/github/license/spotify/apollo.svg</v>
      </c>
      <c r="B15316" t="str">
        <f t="shared" si="2724"/>
        <v>(LICENSE)</v>
      </c>
      <c r="C15316" t="s">
        <v>14486</v>
      </c>
      <c r="D15316" t="s">
        <v>1683</v>
      </c>
      <c r="E15316" t="str">
        <f t="shared" si="2721"/>
        <v>(LICENSE)</v>
      </c>
      <c r="F15316" t="e">
        <f t="shared" si="2722"/>
        <v>#VALUE!</v>
      </c>
      <c r="H15316" t="s">
        <v>16464</v>
      </c>
    </row>
    <row r="15317" spans="1:9">
      <c r="A15317" t="str">
        <f t="shared" si="2723"/>
        <v>[NuGet Pre Release](https://img.shields.io/nuget/vpre/RazorLight.svg?maxAge=2592000?style=flat-square</v>
      </c>
      <c r="B15317" t="str">
        <f t="shared" si="2724"/>
        <v xml:space="preserve">(https://www.nuget.org/packages/RazorLight/) </v>
      </c>
      <c r="C15317" t="s">
        <v>5349</v>
      </c>
      <c r="D15317" t="s">
        <v>1120</v>
      </c>
      <c r="E15317" t="str">
        <f t="shared" si="2721"/>
        <v xml:space="preserve">www.nuget.org/packages/RazorLight/) </v>
      </c>
      <c r="F15317" t="str">
        <f t="shared" si="2722"/>
        <v>www.nuget.org</v>
      </c>
      <c r="I15317">
        <f t="shared" ref="I15317:I15318" si="2725">COUNTIF(F:F,F15317)</f>
        <v>480</v>
      </c>
    </row>
    <row r="15318" spans="1:9">
      <c r="A15318" t="str">
        <f t="shared" si="2723"/>
        <v>[NuGet downloads](https://img.shields.io/nuget/dt/RazorLight.svg</v>
      </c>
      <c r="B15318" t="str">
        <f t="shared" si="2724"/>
        <v xml:space="preserve">(https://www.nuget.org/packages/RazorLight/) </v>
      </c>
      <c r="C15318" t="s">
        <v>5350</v>
      </c>
      <c r="D15318" t="s">
        <v>1120</v>
      </c>
      <c r="E15318" t="str">
        <f t="shared" si="2721"/>
        <v xml:space="preserve">www.nuget.org/packages/RazorLight/) </v>
      </c>
      <c r="F15318" t="str">
        <f t="shared" si="2722"/>
        <v>www.nuget.org</v>
      </c>
      <c r="I15318">
        <f t="shared" si="2725"/>
        <v>480</v>
      </c>
    </row>
    <row r="15319" spans="1:9">
      <c r="A15319" t="str">
        <f t="shared" si="2723"/>
        <v>![Image](img/github_banner.png</v>
      </c>
      <c r="C15319" t="s">
        <v>14489</v>
      </c>
      <c r="D15319" t="s">
        <v>1683</v>
      </c>
      <c r="E15319" t="str">
        <f t="shared" si="2721"/>
        <v/>
      </c>
      <c r="F15319" t="e">
        <f t="shared" si="2722"/>
        <v>#VALUE!</v>
      </c>
      <c r="H15319" t="s">
        <v>16464</v>
      </c>
    </row>
    <row r="15320" spans="1:9">
      <c r="A15320" t="str">
        <f t="shared" si="2723"/>
        <v>[NuGet](https://img.shields.io/nuget/dt/NumSharp.svg</v>
      </c>
      <c r="B15320" t="str">
        <f t="shared" ref="B15320:B15325" si="2726">MID(C15320,FIND(")](",C15320)+2,1000)</f>
        <v>(https://www.nuget.org/packages/NumSharp)</v>
      </c>
      <c r="C15320" t="s">
        <v>5355</v>
      </c>
      <c r="D15320" t="s">
        <v>1120</v>
      </c>
      <c r="E15320" t="str">
        <f t="shared" si="2721"/>
        <v>www.nuget.org/packages/NumSharp)</v>
      </c>
      <c r="F15320" t="str">
        <f t="shared" si="2722"/>
        <v>www.nuget.org</v>
      </c>
      <c r="I15320">
        <f>COUNTIF(F:F,F15320)</f>
        <v>480</v>
      </c>
    </row>
    <row r="15321" spans="1:9">
      <c r="A15321" t="str">
        <f t="shared" si="2723"/>
        <v>![GitHub stars](https://img.shields.io/github/stars/nisrulz/android-examples.svg?style=social&amp;label=Star</v>
      </c>
      <c r="B15321" t="str">
        <f t="shared" si="2726"/>
        <v>(https://github.com/nisrulz/android-examples) [</v>
      </c>
      <c r="C15321" t="s">
        <v>14491</v>
      </c>
      <c r="D15321" t="s">
        <v>1683</v>
      </c>
      <c r="E15321" t="str">
        <f t="shared" si="2721"/>
        <v>github.com/nisrulz/android-examples) [</v>
      </c>
      <c r="F15321" t="str">
        <f t="shared" si="2722"/>
        <v>github.com</v>
      </c>
      <c r="G15321" t="s">
        <v>16451</v>
      </c>
      <c r="H15321" t="s">
        <v>16455</v>
      </c>
    </row>
    <row r="15322" spans="1:9">
      <c r="A15322" t="str">
        <f t="shared" si="2723"/>
        <v>![GitHub forks](https://img.shields.io/github/forks/nisrulz/android-examples.svg?style=social&amp;label=Fork</v>
      </c>
      <c r="B15322" t="str">
        <f t="shared" si="2726"/>
        <v>(https://github.com/nisrulz/android-examples/fork) [</v>
      </c>
      <c r="C15322" t="s">
        <v>14492</v>
      </c>
      <c r="D15322" t="s">
        <v>1683</v>
      </c>
      <c r="E15322" t="str">
        <f t="shared" si="2721"/>
        <v>github.com/nisrulz/android-examples/fork) [</v>
      </c>
      <c r="F15322" t="str">
        <f t="shared" si="2722"/>
        <v>github.com</v>
      </c>
      <c r="G15322" t="s">
        <v>16451</v>
      </c>
      <c r="H15322" t="s">
        <v>16455</v>
      </c>
    </row>
    <row r="15323" spans="1:9">
      <c r="A15323" t="str">
        <f t="shared" si="2723"/>
        <v>![GitHub watchers](https://img.shields.io/github/watchers/nisrulz/android-examples.svg?style=social&amp;label=Watch</v>
      </c>
      <c r="B15323" t="str">
        <f t="shared" si="2726"/>
        <v>(https://github.com/nisrulz/android-examples) [</v>
      </c>
      <c r="C15323" t="s">
        <v>14493</v>
      </c>
      <c r="D15323" t="s">
        <v>1683</v>
      </c>
      <c r="E15323" t="str">
        <f t="shared" si="2721"/>
        <v>github.com/nisrulz/android-examples) [</v>
      </c>
      <c r="F15323" t="str">
        <f t="shared" si="2722"/>
        <v>github.com</v>
      </c>
      <c r="G15323" t="s">
        <v>16451</v>
      </c>
      <c r="H15323" t="s">
        <v>16455</v>
      </c>
    </row>
    <row r="15324" spans="1:9">
      <c r="A15324" t="str">
        <f t="shared" si="2723"/>
        <v>![GitHub followers](https://img.shields.io/github/followers/nisrulz.svg?style=social&amp;label=Follow</v>
      </c>
      <c r="B15324" t="str">
        <f t="shared" si="2726"/>
        <v>(https://github.com/nisrulz/android-examples)  [</v>
      </c>
      <c r="C15324" t="s">
        <v>14494</v>
      </c>
      <c r="D15324" t="s">
        <v>1683</v>
      </c>
      <c r="E15324" t="str">
        <f t="shared" si="2721"/>
        <v>github.com/nisrulz/android-examples)  [</v>
      </c>
      <c r="F15324" t="str">
        <f t="shared" si="2722"/>
        <v>github.com</v>
      </c>
      <c r="G15324" t="s">
        <v>16451</v>
      </c>
      <c r="H15324" t="s">
        <v>16455</v>
      </c>
    </row>
    <row r="15325" spans="1:9">
      <c r="A15325" t="str">
        <f t="shared" si="2723"/>
        <v>![Twitter Follow](https://img.shields.io/twitter/follow/nisrulz.svg?style=social</v>
      </c>
      <c r="B15325" t="str">
        <f t="shared" si="2726"/>
        <v xml:space="preserve">(https://twitter.com/nisrulz) </v>
      </c>
      <c r="C15325" t="s">
        <v>14495</v>
      </c>
      <c r="D15325" t="s">
        <v>1683</v>
      </c>
      <c r="E15325" t="str">
        <f t="shared" si="2721"/>
        <v xml:space="preserve">twitter.com/nisrulz) </v>
      </c>
      <c r="F15325" t="str">
        <f t="shared" si="2722"/>
        <v>twitter.com</v>
      </c>
      <c r="H15325" t="s">
        <v>16460</v>
      </c>
    </row>
    <row r="15326" spans="1:9">
      <c r="A15326" t="str">
        <f t="shared" si="2723"/>
        <v>![Methods](https://img.shields.io/badge/Methods%20%7C%20Size-740%20%7C%2084%20KB-e91e63.svg</v>
      </c>
      <c r="C15326" t="s">
        <v>14496</v>
      </c>
      <c r="D15326" t="s">
        <v>1683</v>
      </c>
      <c r="E15326" t="str">
        <f t="shared" si="2721"/>
        <v/>
      </c>
      <c r="F15326" t="e">
        <f t="shared" si="2722"/>
        <v>#VALUE!</v>
      </c>
      <c r="H15326" t="s">
        <v>16464</v>
      </c>
    </row>
    <row r="15327" spans="1:9">
      <c r="A15327" t="str">
        <f t="shared" si="2723"/>
        <v>[](https://img.shields.io/nuget/v/RestSharp</v>
      </c>
      <c r="B15327" t="str">
        <f>MID(C15327,FIND(")](",C15327)+2,1000)</f>
        <v xml:space="preserve">(https://www.nuget.org/packages/RestSharp) </v>
      </c>
      <c r="C15327" t="s">
        <v>7183</v>
      </c>
      <c r="D15327" t="s">
        <v>1120</v>
      </c>
      <c r="E15327" t="str">
        <f t="shared" si="2721"/>
        <v xml:space="preserve">www.nuget.org/packages/RestSharp) </v>
      </c>
      <c r="F15327" t="str">
        <f t="shared" si="2722"/>
        <v>www.nuget.org</v>
      </c>
      <c r="I15327">
        <f>COUNTIF(F:F,F15327)</f>
        <v>480</v>
      </c>
    </row>
    <row r="15328" spans="1:9">
      <c r="A15328" t="str">
        <f t="shared" si="2723"/>
        <v>![License](https://img.shields.io/badge/License-MIT-blue.svg</v>
      </c>
      <c r="B15328" t="str">
        <f>MID(C15328,FIND(")](",C15328)+2,1000)</f>
        <v>(https://github.com/dkzwm/SmoothRefreshLayout/blob/master/LICENSE)</v>
      </c>
      <c r="C15328" t="s">
        <v>14498</v>
      </c>
      <c r="D15328" t="s">
        <v>1683</v>
      </c>
      <c r="E15328" t="str">
        <f t="shared" si="2721"/>
        <v>github.com/dkzwm/SmoothRefreshLayout/blob/master/LICENSE)</v>
      </c>
      <c r="F15328" t="str">
        <f t="shared" si="2722"/>
        <v>github.com</v>
      </c>
      <c r="G15328" t="s">
        <v>16451</v>
      </c>
      <c r="H15328" t="s">
        <v>16455</v>
      </c>
    </row>
    <row r="15329" spans="1:9">
      <c r="A15329" t="str">
        <f t="shared" si="2723"/>
        <v>![嵌套滑动](snapshot/test_nested_scroll.gif</v>
      </c>
      <c r="C15329" t="s">
        <v>16237</v>
      </c>
      <c r="D15329" t="s">
        <v>1683</v>
      </c>
      <c r="E15329" t="str">
        <f t="shared" si="2721"/>
        <v/>
      </c>
      <c r="F15329" t="e">
        <f t="shared" si="2722"/>
        <v>#VALUE!</v>
      </c>
      <c r="H15329" t="s">
        <v>16464</v>
      </c>
    </row>
    <row r="15330" spans="1:9">
      <c r="A15330" t="str">
        <f t="shared" si="2723"/>
        <v>![二级刷新](snapshot/test_two_level_refresh.gif</v>
      </c>
      <c r="C15330" t="s">
        <v>16238</v>
      </c>
      <c r="D15330" t="s">
        <v>1683</v>
      </c>
      <c r="E15330" t="str">
        <f t="shared" si="2721"/>
        <v/>
      </c>
      <c r="F15330" t="e">
        <f t="shared" si="2722"/>
        <v>#VALUE!</v>
      </c>
      <c r="H15330" t="s">
        <v>16464</v>
      </c>
    </row>
    <row r="15331" spans="1:9">
      <c r="A15331" t="str">
        <f t="shared" si="2723"/>
        <v>![横向刷新](snapshot/test_horizontal_refresh.gif</v>
      </c>
      <c r="C15331" t="s">
        <v>1334</v>
      </c>
      <c r="D15331" t="s">
        <v>1683</v>
      </c>
      <c r="E15331" t="str">
        <f t="shared" si="2721"/>
        <v/>
      </c>
      <c r="F15331" t="e">
        <f t="shared" si="2722"/>
        <v>#VALUE!</v>
      </c>
      <c r="H15331" t="s">
        <v>16464</v>
      </c>
    </row>
    <row r="15332" spans="1:9">
      <c r="A15332" t="str">
        <f t="shared" si="2723"/>
        <v>![拉伸收缩效果](snapshot/test_scale_effect.gif</v>
      </c>
      <c r="C15332" t="s">
        <v>16239</v>
      </c>
      <c r="D15332" t="s">
        <v>1683</v>
      </c>
      <c r="E15332" t="str">
        <f t="shared" si="2721"/>
        <v/>
      </c>
      <c r="F15332" t="e">
        <f t="shared" si="2722"/>
        <v>#VALUE!</v>
      </c>
      <c r="H15332" t="s">
        <v>16464</v>
      </c>
    </row>
    <row r="15333" spans="1:9">
      <c r="A15333" t="str">
        <f t="shared" si="2723"/>
        <v>![QQ红包活动](snapshot/test_qq_style.gif</v>
      </c>
      <c r="C15333" t="s">
        <v>16240</v>
      </c>
      <c r="D15333" t="s">
        <v>1683</v>
      </c>
      <c r="E15333" t="str">
        <f t="shared" si="2721"/>
        <v/>
      </c>
      <c r="F15333" t="e">
        <f t="shared" si="2722"/>
        <v>#VALUE!</v>
      </c>
      <c r="H15333" t="s">
        <v>16464</v>
      </c>
    </row>
    <row r="15334" spans="1:9">
      <c r="A15334" t="str">
        <f t="shared" si="2723"/>
        <v>![浏览器内核下拉展示](snapshot/test_qq_web_browser_style.gif</v>
      </c>
      <c r="C15334" t="s">
        <v>16241</v>
      </c>
      <c r="D15334" t="s">
        <v>1683</v>
      </c>
      <c r="E15334" t="str">
        <f t="shared" si="2721"/>
        <v/>
      </c>
      <c r="F15334" t="e">
        <f t="shared" si="2722"/>
        <v>#VALUE!</v>
      </c>
      <c r="H15334" t="s">
        <v>16464</v>
      </c>
    </row>
    <row r="15335" spans="1:9">
      <c r="A15335" t="str">
        <f t="shared" si="2723"/>
        <v>[NuGet Package](https://img.shields.io/nuget/v/sqlite-net-pcl.svg</v>
      </c>
      <c r="B15335" t="str">
        <f>MID(C15335,FIND(")](",C15335)+2,1000)</f>
        <v xml:space="preserve">(https://www.nuget.org/packages/sqlite-net-pcl) </v>
      </c>
      <c r="C15335" t="s">
        <v>6863</v>
      </c>
      <c r="D15335" t="s">
        <v>1120</v>
      </c>
      <c r="E15335" t="str">
        <f t="shared" si="2721"/>
        <v xml:space="preserve">www.nuget.org/packages/sqlite-net-pcl) </v>
      </c>
      <c r="F15335" t="str">
        <f t="shared" si="2722"/>
        <v>www.nuget.org</v>
      </c>
      <c r="I15335">
        <f>COUNTIF(F:F,F15335)</f>
        <v>480</v>
      </c>
    </row>
    <row r="15336" spans="1:9">
      <c r="A15336" t="str">
        <f t="shared" ref="A15336:A15367" si="2727">LEFT(C15336,FIND(")",C15336)-1)</f>
        <v>![default](https://raw.githubusercontent.com/wiki/toolbox4minecraft/amidst/screenshots/screenshot_default_24922_default.png</v>
      </c>
      <c r="C15336" t="s">
        <v>1335</v>
      </c>
      <c r="D15336" t="s">
        <v>1683</v>
      </c>
      <c r="E15336" t="str">
        <f t="shared" si="2721"/>
        <v/>
      </c>
      <c r="F15336" t="e">
        <f t="shared" si="2722"/>
        <v>#VALUE!</v>
      </c>
      <c r="H15336" t="s">
        <v>16464</v>
      </c>
    </row>
    <row r="15337" spans="1:9">
      <c r="A15337" t="str">
        <f t="shared" si="2727"/>
        <v>![The End Dimension](https://raw.githubusercontent.com/wiki/toolbox4minecraft/amidst/screenshots/screenshot_default_24922_end.png</v>
      </c>
      <c r="C15337" t="s">
        <v>1336</v>
      </c>
      <c r="D15337" t="s">
        <v>1683</v>
      </c>
      <c r="E15337" t="str">
        <f t="shared" si="2721"/>
        <v/>
      </c>
      <c r="F15337" t="e">
        <f t="shared" si="2722"/>
        <v>#VALUE!</v>
      </c>
      <c r="H15337" t="s">
        <v>16464</v>
      </c>
    </row>
    <row r="15338" spans="1:9">
      <c r="A15338" t="str">
        <f t="shared" si="2727"/>
        <v>![Biome Highlighter](https://raw.githubusercontent.com/wiki/toolbox4minecraft/amidst/screenshots/screenshot_default_24922_biome-highlighter.png</v>
      </c>
      <c r="C15338" t="s">
        <v>1337</v>
      </c>
      <c r="D15338" t="s">
        <v>1683</v>
      </c>
      <c r="E15338" t="str">
        <f t="shared" si="2721"/>
        <v/>
      </c>
      <c r="F15338" t="e">
        <f t="shared" si="2722"/>
        <v>#VALUE!</v>
      </c>
      <c r="H15338" t="s">
        <v>16464</v>
      </c>
    </row>
    <row r="15339" spans="1:9">
      <c r="A15339" t="str">
        <f t="shared" si="2727"/>
        <v>![Grid](https://raw.githubusercontent.com/wiki/toolbox4minecraft/amidst/screenshots/screenshot_default_24922_grid.png</v>
      </c>
      <c r="C15339" t="s">
        <v>1338</v>
      </c>
      <c r="D15339" t="s">
        <v>1683</v>
      </c>
      <c r="E15339" t="str">
        <f t="shared" si="2721"/>
        <v/>
      </c>
      <c r="F15339" t="e">
        <f t="shared" si="2722"/>
        <v>#VALUE!</v>
      </c>
      <c r="H15339" t="s">
        <v>16464</v>
      </c>
    </row>
    <row r="15340" spans="1:9">
      <c r="A15340" t="str">
        <f t="shared" si="2727"/>
        <v>![Slime Chunks](https://raw.githubusercontent.com/wiki/toolbox4minecraft/amidst/screenshots/screenshot_default_24922_slime.png</v>
      </c>
      <c r="C15340" t="s">
        <v>14500</v>
      </c>
      <c r="D15340" t="s">
        <v>1683</v>
      </c>
      <c r="E15340" t="str">
        <f t="shared" si="2721"/>
        <v/>
      </c>
      <c r="F15340" t="e">
        <f t="shared" si="2722"/>
        <v>#VALUE!</v>
      </c>
      <c r="H15340" t="s">
        <v>16464</v>
      </c>
    </row>
    <row r="15341" spans="1:9">
      <c r="A15341" t="str">
        <f t="shared" si="2727"/>
        <v>[NuGet Package with Encryption](https://img.shields.io/nuget/v/sqlite-net-sqlcipher.svg</v>
      </c>
      <c r="B15341" t="str">
        <f>MID(C15341,FIND(")](",C15341)+2,1000)</f>
        <v xml:space="preserve">(https://www.nuget.org/packages/sqlite-net-sqlcipher) </v>
      </c>
      <c r="C15341" t="s">
        <v>7186</v>
      </c>
      <c r="D15341" t="s">
        <v>1120</v>
      </c>
      <c r="E15341" t="str">
        <f t="shared" si="2721"/>
        <v xml:space="preserve">www.nuget.org/packages/sqlite-net-sqlcipher) </v>
      </c>
      <c r="F15341" t="str">
        <f t="shared" si="2722"/>
        <v>www.nuget.org</v>
      </c>
      <c r="I15341">
        <f t="shared" ref="I15341:I15342" si="2728">COUNTIF(F:F,F15341)</f>
        <v>480</v>
      </c>
    </row>
    <row r="15342" spans="1:9">
      <c r="A15342" t="str">
        <f t="shared" si="2727"/>
        <v>[NuGet Package using P/Invoke](https://img.shields.io/nuget/v/sqlite-net-static.svg</v>
      </c>
      <c r="B15342" t="str">
        <f>MID(C15342,FIND(")](",C15342)+2,1000)</f>
        <v xml:space="preserve">(https://www.nuget.org/packages/sqlite-net-static) </v>
      </c>
      <c r="C15342" t="s">
        <v>6864</v>
      </c>
      <c r="D15342" t="s">
        <v>1120</v>
      </c>
      <c r="E15342" t="str">
        <f t="shared" si="2721"/>
        <v xml:space="preserve">www.nuget.org/packages/sqlite-net-static) </v>
      </c>
      <c r="F15342" t="str">
        <f t="shared" si="2722"/>
        <v>www.nuget.org</v>
      </c>
      <c r="I15342">
        <f t="shared" si="2728"/>
        <v>480</v>
      </c>
    </row>
    <row r="15343" spans="1:9">
      <c r="A15343" t="str">
        <f t="shared" si="2727"/>
        <v>![PRs Welcome](https://img.shields.io/badge/PRs-welcome-brightgreen.svg?style=flat-square</v>
      </c>
      <c r="B15343" t="str">
        <f>MID(C15343,FIND(")](",C15343)+2,1000)</f>
        <v>(http://makeapullrequest.com)</v>
      </c>
      <c r="C15343" t="s">
        <v>3280</v>
      </c>
      <c r="D15343" t="s">
        <v>1683</v>
      </c>
      <c r="E15343" t="str">
        <f t="shared" si="2721"/>
        <v>makeapullrequest.com)</v>
      </c>
      <c r="F15343" t="e">
        <f t="shared" si="2722"/>
        <v>#VALUE!</v>
      </c>
      <c r="H15343" t="s">
        <v>16464</v>
      </c>
    </row>
    <row r="15344" spans="1:9">
      <c r="A15344" t="str">
        <f t="shared" si="2727"/>
        <v>[NuGet Package without a SQLitePCLRaw bundle](https://img.shields.io/nuget/v/sqlite-net-base.svg</v>
      </c>
      <c r="B15344" t="str">
        <f>MID(C15344,FIND(")](",C15344)+2,1000)</f>
        <v>(https://www.nuget.org/packages/sqlite-net-base)</v>
      </c>
      <c r="C15344" t="s">
        <v>5380</v>
      </c>
      <c r="D15344" t="s">
        <v>1120</v>
      </c>
      <c r="E15344" t="str">
        <f t="shared" si="2721"/>
        <v>www.nuget.org/packages/sqlite-net-base)</v>
      </c>
      <c r="F15344" t="str">
        <f t="shared" si="2722"/>
        <v>www.nuget.org</v>
      </c>
      <c r="I15344">
        <f>COUNTIF(F:F,F15344)</f>
        <v>480</v>
      </c>
    </row>
    <row r="15345" spans="1:9">
      <c r="A15345" t="str">
        <f t="shared" si="2727"/>
        <v>![](/asciidoc/src/main/docs/asciidoc/images/white-logo.png</v>
      </c>
      <c r="C15345" t="s">
        <v>14504</v>
      </c>
      <c r="D15345" t="s">
        <v>1683</v>
      </c>
      <c r="E15345" t="str">
        <f t="shared" si="2721"/>
        <v/>
      </c>
      <c r="F15345" t="e">
        <f t="shared" si="2722"/>
        <v>#VALUE!</v>
      </c>
      <c r="H15345" t="s">
        <v>16464</v>
      </c>
    </row>
    <row r="15346" spans="1:9">
      <c r="A15346" t="str">
        <f t="shared" si="2727"/>
        <v>![Licence](https://img.shields.io/hexpm/l/plug.svg</v>
      </c>
      <c r="B15346" t="str">
        <f>MID(C15346,FIND(")](",C15346)+2,1000)</f>
        <v>(https://github.com/bucket4j/bucket4j/blob/master/LICENSE.txt)</v>
      </c>
      <c r="C15346" t="s">
        <v>14505</v>
      </c>
      <c r="D15346" t="s">
        <v>1683</v>
      </c>
      <c r="E15346" t="str">
        <f t="shared" si="2721"/>
        <v>github.com/bucket4j/bucket4j/blob/master/LICENSE.txt)</v>
      </c>
      <c r="F15346" t="str">
        <f t="shared" si="2722"/>
        <v>github.com</v>
      </c>
      <c r="G15346" t="s">
        <v>16451</v>
      </c>
      <c r="H15346" t="s">
        <v>16455</v>
      </c>
    </row>
    <row r="15347" spans="1:9">
      <c r="A15347" t="str">
        <f t="shared" si="2727"/>
        <v>![Overview](https://raw.githubusercontent.com/HanSolo/tilesfx/master/TilesFX.png</v>
      </c>
      <c r="C15347" t="s">
        <v>14506</v>
      </c>
      <c r="D15347" t="s">
        <v>1683</v>
      </c>
      <c r="E15347" t="str">
        <f t="shared" si="2721"/>
        <v/>
      </c>
      <c r="F15347" t="e">
        <f t="shared" si="2722"/>
        <v>#VALUE!</v>
      </c>
      <c r="H15347" t="s">
        <v>16464</v>
      </c>
    </row>
    <row r="15348" spans="1:9">
      <c r="A15348" t="str">
        <f t="shared" si="2727"/>
        <v>![LTS architecture](http://git.oschina.net/hugui/light-task-scheduler/raw/master/docs/LTS_architecture.png?dir=0&amp;filepath=docs%2FLTS_architecture.png&amp;oid=262a5234534e2d9fa8862f3e632c5551ebd95e21&amp;sha=d01be5d59e8d768f49bbdc66c8334c37af8f7af5</v>
      </c>
      <c r="C15348" t="s">
        <v>1339</v>
      </c>
      <c r="D15348" t="s">
        <v>1683</v>
      </c>
      <c r="E15348" t="str">
        <f t="shared" si="2721"/>
        <v/>
      </c>
      <c r="F15348" t="e">
        <f t="shared" si="2722"/>
        <v>#VALUE!</v>
      </c>
      <c r="H15348" t="s">
        <v>16464</v>
      </c>
    </row>
    <row r="15349" spans="1:9">
      <c r="A15349" t="str">
        <f t="shared" si="2727"/>
        <v>![LTS progress](http://git.oschina.net/hugui/light-task-scheduler/raw/master/docs/LTS_progress.png?dir=0&amp;filepath=docs%2FLTS_progress.png&amp;oid=22f60a83b51b26bac8dabbb5053ec9913cefc45c&amp;sha=774aa73d186470aedbb8f4da3c04a86a6022be05</v>
      </c>
      <c r="C15349" t="s">
        <v>1340</v>
      </c>
      <c r="D15349" t="s">
        <v>1683</v>
      </c>
      <c r="E15349" t="str">
        <f t="shared" si="2721"/>
        <v/>
      </c>
      <c r="F15349" t="e">
        <f t="shared" si="2722"/>
        <v>#VALUE!</v>
      </c>
      <c r="H15349" t="s">
        <v>16464</v>
      </c>
    </row>
    <row r="15350" spans="1:9">
      <c r="A15350" t="str">
        <f t="shared" si="2727"/>
        <v>![LTS Admin](http://git.oschina.net/hugui/light-task-scheduler/raw/master/docs/LTS-Admin/LTS-Admin-cron-job-queue.png?dir=0&amp;filepath=docs%2FLTS-Admin%2FLTS-Admin-cron-job-queue.png&amp;oid=aecaf01bca5270a53b144891baaa3d7e56d47706&amp;sha=a4fd9f31df9e1fc6d389a16bdc8d1964bb854766</v>
      </c>
      <c r="C15350" t="s">
        <v>14507</v>
      </c>
      <c r="D15350" t="s">
        <v>1683</v>
      </c>
      <c r="E15350" t="str">
        <f t="shared" si="2721"/>
        <v/>
      </c>
      <c r="F15350" t="e">
        <f t="shared" si="2722"/>
        <v>#VALUE!</v>
      </c>
      <c r="H15350" t="s">
        <v>16464</v>
      </c>
    </row>
    <row r="15351" spans="1:9">
      <c r="A15351" t="str">
        <f t="shared" si="2727"/>
        <v>[](https://img.shields.io/nuget/dt/FluentAssertions.svg?label=nuget%20downloads</v>
      </c>
      <c r="B15351" t="str">
        <f>MID(C15351,FIND(")](",C15351)+2,1000)</f>
        <v>(https://www.nuget.org/packages/FluentAssertions)</v>
      </c>
      <c r="C15351" t="s">
        <v>5383</v>
      </c>
      <c r="D15351" t="s">
        <v>1120</v>
      </c>
      <c r="E15351" t="str">
        <f t="shared" si="2721"/>
        <v>www.nuget.org/packages/FluentAssertions)</v>
      </c>
      <c r="F15351" t="str">
        <f t="shared" si="2722"/>
        <v>www.nuget.org</v>
      </c>
      <c r="I15351">
        <f>COUNTIF(F:F,F15351)</f>
        <v>480</v>
      </c>
    </row>
    <row r="15352" spans="1:9">
      <c r="A15352" t="str">
        <f t="shared" si="2727"/>
        <v>![Releases](https://img.shields.io/github/release/ThirtyDegreesRay/OpenHub.svg</v>
      </c>
      <c r="B15352" t="str">
        <f>MID(C15352,FIND(")](",C15352)+2,1000)</f>
        <v>(https://github.com/ThirtyDegreesRay/OpenHub/releases/latest)[</v>
      </c>
      <c r="C15352" t="s">
        <v>14509</v>
      </c>
      <c r="D15352" t="s">
        <v>1683</v>
      </c>
      <c r="E15352" t="str">
        <f t="shared" si="2721"/>
        <v>github.com/ThirtyDegreesRay/OpenHub/releases/latest)[</v>
      </c>
      <c r="F15352" t="str">
        <f t="shared" si="2722"/>
        <v>github.com</v>
      </c>
      <c r="G15352" t="s">
        <v>16451</v>
      </c>
      <c r="H15352" t="s">
        <v>16455</v>
      </c>
    </row>
    <row r="15353" spans="1:9">
      <c r="A15353" t="str">
        <f t="shared" si="2727"/>
        <v>[NuGet stable](https://img.shields.io/nuget/v/Rebus.svg?style=flat-square</v>
      </c>
      <c r="B15353" t="str">
        <f>MID(C15353,FIND(")](",C15353)+2,1000)</f>
        <v>(https://www.nuget.org/packages/Rebus)</v>
      </c>
      <c r="C15353" t="s">
        <v>7190</v>
      </c>
      <c r="D15353" t="s">
        <v>1120</v>
      </c>
      <c r="E15353" t="str">
        <f t="shared" si="2721"/>
        <v>www.nuget.org/packages/Rebus)</v>
      </c>
      <c r="F15353" t="str">
        <f t="shared" si="2722"/>
        <v>www.nuget.org</v>
      </c>
      <c r="I15353">
        <f t="shared" ref="I15353:I15354" si="2729">COUNTIF(F:F,F15353)</f>
        <v>480</v>
      </c>
    </row>
    <row r="15354" spans="1:9">
      <c r="A15354" t="str">
        <f t="shared" si="2727"/>
        <v>[NuGet pre](https://img.shields.io/nuget/vpre/Rebus.svg?style=flat-square</v>
      </c>
      <c r="B15354" t="str">
        <f>MID(C15354,FIND(")](",C15354)+2,1000)</f>
        <v>(https://www.nuget.org/packages/Rebus)</v>
      </c>
      <c r="C15354" t="s">
        <v>7191</v>
      </c>
      <c r="D15354" t="s">
        <v>1120</v>
      </c>
      <c r="E15354" t="str">
        <f t="shared" si="2721"/>
        <v>www.nuget.org/packages/Rebus)</v>
      </c>
      <c r="F15354" t="str">
        <f t="shared" si="2722"/>
        <v>www.nuget.org</v>
      </c>
      <c r="I15354">
        <f t="shared" si="2729"/>
        <v>480</v>
      </c>
    </row>
    <row r="15355" spans="1:9">
      <c r="A15355" t="str">
        <f t="shared" si="2727"/>
        <v>![news](https://raw.githubusercontent.com/ThirtyDegreesRay/OpenHub/master/art/news.png?raw=true</v>
      </c>
      <c r="C15355" t="s">
        <v>15750</v>
      </c>
      <c r="D15355" t="s">
        <v>1683</v>
      </c>
      <c r="E15355" t="str">
        <f t="shared" si="2721"/>
        <v/>
      </c>
      <c r="F15355" t="e">
        <f t="shared" si="2722"/>
        <v>#VALUE!</v>
      </c>
      <c r="H15355" t="s">
        <v>16464</v>
      </c>
    </row>
    <row r="15356" spans="1:9">
      <c r="A15356" t="str">
        <f t="shared" si="2727"/>
        <v>![drawer](https://raw.githubusercontent.com/ThirtyDegreesRay/OpenHub/master/art/drawer.png?raw=true</v>
      </c>
      <c r="C15356" t="s">
        <v>15751</v>
      </c>
      <c r="D15356" t="s">
        <v>1683</v>
      </c>
      <c r="E15356" t="str">
        <f t="shared" si="2721"/>
        <v/>
      </c>
      <c r="F15356" t="e">
        <f t="shared" si="2722"/>
        <v>#VALUE!</v>
      </c>
      <c r="H15356" t="s">
        <v>16464</v>
      </c>
    </row>
    <row r="15357" spans="1:9">
      <c r="A15357" t="str">
        <f t="shared" si="2727"/>
        <v>![profile](https://raw.githubusercontent.com/ThirtyDegreesRay/OpenHub/master/art/profile.png?raw=true</v>
      </c>
      <c r="C15357" t="s">
        <v>15752</v>
      </c>
      <c r="D15357" t="s">
        <v>1683</v>
      </c>
      <c r="E15357" t="str">
        <f t="shared" si="2721"/>
        <v/>
      </c>
      <c r="F15357" t="e">
        <f t="shared" si="2722"/>
        <v>#VALUE!</v>
      </c>
      <c r="H15357" t="s">
        <v>16464</v>
      </c>
    </row>
    <row r="15358" spans="1:9">
      <c r="A15358" t="str">
        <f t="shared" si="2727"/>
        <v>![repo](https://raw.githubusercontent.com/ThirtyDegreesRay/OpenHub/master/art/repo.png?raw=true</v>
      </c>
      <c r="C15358" t="s">
        <v>15753</v>
      </c>
      <c r="D15358" t="s">
        <v>1683</v>
      </c>
      <c r="E15358" t="str">
        <f t="shared" si="2721"/>
        <v/>
      </c>
      <c r="F15358" t="e">
        <f t="shared" si="2722"/>
        <v>#VALUE!</v>
      </c>
      <c r="H15358" t="s">
        <v>16464</v>
      </c>
    </row>
    <row r="15359" spans="1:9">
      <c r="A15359" t="str">
        <f t="shared" si="2727"/>
        <v>![commit](https://raw.githubusercontent.com/ThirtyDegreesRay/OpenHub/master/art/commit.png?raw=true</v>
      </c>
      <c r="C15359" t="s">
        <v>15754</v>
      </c>
      <c r="D15359" t="s">
        <v>1683</v>
      </c>
      <c r="E15359" t="str">
        <f t="shared" si="2721"/>
        <v/>
      </c>
      <c r="F15359" t="e">
        <f t="shared" si="2722"/>
        <v>#VALUE!</v>
      </c>
      <c r="H15359" t="s">
        <v>16464</v>
      </c>
    </row>
    <row r="15360" spans="1:9">
      <c r="A15360" t="str">
        <f t="shared" si="2727"/>
        <v>![code](https://raw.githubusercontent.com/ThirtyDegreesRay/OpenHub/master/art/code.png?raw=true</v>
      </c>
      <c r="C15360" t="s">
        <v>15755</v>
      </c>
      <c r="D15360" t="s">
        <v>1683</v>
      </c>
      <c r="E15360" t="str">
        <f t="shared" si="2721"/>
        <v/>
      </c>
      <c r="F15360" t="e">
        <f t="shared" si="2722"/>
        <v>#VALUE!</v>
      </c>
      <c r="H15360" t="s">
        <v>16464</v>
      </c>
    </row>
    <row r="15361" spans="1:9">
      <c r="A15361" t="str">
        <f t="shared" si="2727"/>
        <v>[downloads](http://img.shields.io/nuget/dt/Rebus.svg?style=flat-square</v>
      </c>
      <c r="B15361" t="str">
        <f>MID(C15361,FIND(")](",C15361)+2,1000)</f>
        <v>(https://www.nuget.org/packages/Rebus)</v>
      </c>
      <c r="C15361" t="s">
        <v>5388</v>
      </c>
      <c r="D15361" t="s">
        <v>1120</v>
      </c>
      <c r="E15361" t="str">
        <f t="shared" si="2721"/>
        <v>www.nuget.org/packages/Rebus)</v>
      </c>
      <c r="F15361" t="str">
        <f t="shared" si="2722"/>
        <v>www.nuget.org</v>
      </c>
      <c r="I15361">
        <f t="shared" ref="I15361:I15362" si="2730">COUNTIF(F:F,F15361)</f>
        <v>480</v>
      </c>
    </row>
    <row r="15362" spans="1:9">
      <c r="A15362" t="str">
        <f t="shared" si="2727"/>
        <v>[Downloads](https://img.shields.io/nuget/dt/TaskScheduler.svg?style=flat-square</v>
      </c>
      <c r="B15362" t="str">
        <f>MID(C15362,FIND(")](",C15362)+2,1000)</f>
        <v xml:space="preserve">(https://www.nuget.org/packages/TaskScheduler/) </v>
      </c>
      <c r="C15362" t="s">
        <v>5406</v>
      </c>
      <c r="D15362" t="s">
        <v>1120</v>
      </c>
      <c r="E15362" t="str">
        <f t="shared" ref="E15362:E15425" si="2731">SUBSTITUTE(SUBSTITUTE(B15362,"(https://",""), "(http://", "")</f>
        <v xml:space="preserve">www.nuget.org/packages/TaskScheduler/) </v>
      </c>
      <c r="F15362" t="str">
        <f t="shared" ref="F15362:F15425" si="2732">LEFT(E15362,FIND("/", E15362)-1)</f>
        <v>www.nuget.org</v>
      </c>
      <c r="I15362">
        <f t="shared" si="2730"/>
        <v>480</v>
      </c>
    </row>
    <row r="15363" spans="1:9">
      <c r="A15363" t="e">
        <f t="shared" si="2727"/>
        <v>#VALUE!</v>
      </c>
      <c r="C15363" t="s">
        <v>14513</v>
      </c>
      <c r="D15363" t="s">
        <v>1683</v>
      </c>
      <c r="E15363" t="str">
        <f t="shared" si="2731"/>
        <v/>
      </c>
      <c r="F15363" t="e">
        <f t="shared" si="2732"/>
        <v>#VALUE!</v>
      </c>
      <c r="H15363" t="s">
        <v>16464</v>
      </c>
    </row>
    <row r="15364" spans="1:9">
      <c r="A15364" t="str">
        <f t="shared" si="2727"/>
        <v>![Follow ObjectBox on Twitter](https://img.shields.io/twitter/follow/ObjectBox_io.svg?style=flat-square&amp;logo=twitter&amp;color=fff</v>
      </c>
      <c r="C15364" t="s">
        <v>14514</v>
      </c>
      <c r="D15364" t="s">
        <v>1683</v>
      </c>
      <c r="E15364" t="str">
        <f t="shared" si="2731"/>
        <v/>
      </c>
      <c r="F15364" t="e">
        <f t="shared" si="2732"/>
        <v>#VALUE!</v>
      </c>
      <c r="H15364" t="s">
        <v>16464</v>
      </c>
    </row>
    <row r="15365" spans="1:9">
      <c r="A15365" t="str">
        <f t="shared" si="2727"/>
        <v>![Apache 2.0](https://img.shields.io/github/license/nebula-plugins/nebula-project-plugin.svg</v>
      </c>
      <c r="B15365" t="str">
        <f>MID(C15365,FIND(")](",C15365)+2,1000)</f>
        <v>(http://www.apache.org/licenses/LICENSE-2.0)[</v>
      </c>
      <c r="C15365" t="s">
        <v>14515</v>
      </c>
      <c r="D15365" t="s">
        <v>1683</v>
      </c>
      <c r="E15365" t="str">
        <f t="shared" si="2731"/>
        <v>www.apache.org/licenses/LICENSE-2.0)[</v>
      </c>
      <c r="F15365" t="str">
        <f t="shared" si="2732"/>
        <v>www.apache.org</v>
      </c>
      <c r="H15365" t="s">
        <v>16459</v>
      </c>
    </row>
    <row r="15366" spans="1:9">
      <c r="A15366" t="str">
        <f t="shared" si="2727"/>
        <v>[NuGet](https://img.shields.io/nuget/v/TaskScheduler.svg?style=flat-square</v>
      </c>
      <c r="B15366" t="str">
        <f>MID(C15366,FIND(")](",C15366)+2,1000)</f>
        <v>(https://www.nuget.org/packages/TaskScheduler)</v>
      </c>
      <c r="C15366" t="s">
        <v>7193</v>
      </c>
      <c r="D15366" t="s">
        <v>1120</v>
      </c>
      <c r="E15366" t="str">
        <f t="shared" si="2731"/>
        <v>www.nuget.org/packages/TaskScheduler)</v>
      </c>
      <c r="F15366" t="str">
        <f t="shared" si="2732"/>
        <v>www.nuget.org</v>
      </c>
      <c r="I15366">
        <f>COUNTIF(F:F,F15366)</f>
        <v>480</v>
      </c>
    </row>
    <row r="15367" spans="1:9">
      <c r="A15367" t="str">
        <f t="shared" si="2727"/>
        <v>![Codacy Badge](https://app.codacy.com/project/badge/Grade/3ebd154b5253466b932cb17dda737293</v>
      </c>
      <c r="B15367" t="str">
        <f>MID(C15367,FIND(")](",C15367)+2,1000)</f>
        <v>(https://www.codacy.com/gh/jtablesaw/tablesaw/dashboard?utm_source=github.com&amp;amp;utm_medium=referral&amp;amp;utm_content=jtablesaw/tablesaw&amp;amp;utm_campaign=Badge_Grade)[</v>
      </c>
      <c r="C15367" t="s">
        <v>14517</v>
      </c>
      <c r="D15367" t="s">
        <v>1683</v>
      </c>
      <c r="E15367" t="str">
        <f t="shared" si="2731"/>
        <v>www.codacy.com/gh/jtablesaw/tablesaw/dashboard?utm_source=github.com&amp;amp;utm_medium=referral&amp;amp;utm_content=jtablesaw/tablesaw&amp;amp;utm_campaign=Badge_Grade)[</v>
      </c>
      <c r="F15367" t="str">
        <f t="shared" si="2732"/>
        <v>www.codacy.com</v>
      </c>
      <c r="H15367" t="s">
        <v>16457</v>
      </c>
    </row>
    <row r="15368" spans="1:9">
      <c r="A15368" t="str">
        <f t="shared" ref="A15368:A15398" si="2733">LEFT(C15368,FIND(")",C15368)-1)</f>
        <v>![Maintainability Rating](https://sonarcloud.io/api/project_badges/measure?project=jtablesaw_tablesaw&amp;metric=sqale_rating</v>
      </c>
      <c r="B15368" t="str">
        <f>MID(C15368,FIND(")](",C15368)+2,1000)</f>
        <v xml:space="preserve">(https://sonarcloud.io/dashboard?id=jtablesaw_tablesaw) </v>
      </c>
      <c r="C15368" t="s">
        <v>15756</v>
      </c>
      <c r="D15368" t="s">
        <v>1683</v>
      </c>
      <c r="E15368" t="str">
        <f t="shared" si="2731"/>
        <v xml:space="preserve">sonarcloud.io/dashboard?id=jtablesaw_tablesaw) </v>
      </c>
      <c r="F15368" t="str">
        <f t="shared" si="2732"/>
        <v>sonarcloud.io</v>
      </c>
      <c r="H15368" t="s">
        <v>16462</v>
      </c>
    </row>
    <row r="15369" spans="1:9">
      <c r="A15369" t="str">
        <f t="shared" si="2733"/>
        <v>![Tornadoes](https://jtablesaw.github.io/tablesaw/userguide/images/eda/box1.png</v>
      </c>
      <c r="C15369" t="s">
        <v>15757</v>
      </c>
      <c r="D15369" t="s">
        <v>1683</v>
      </c>
      <c r="E15369" t="str">
        <f t="shared" si="2731"/>
        <v/>
      </c>
      <c r="F15369" t="e">
        <f t="shared" si="2732"/>
        <v>#VALUE!</v>
      </c>
      <c r="H15369" t="s">
        <v>16464</v>
      </c>
    </row>
    <row r="15370" spans="1:9">
      <c r="A15370" t="str">
        <f t="shared" si="2733"/>
        <v>![Tornadoes](https://jtablesaw.github.io/tablesaw/userguide/images/eda/scatter_2_Yaxes.png</v>
      </c>
      <c r="C15370" t="s">
        <v>15758</v>
      </c>
      <c r="D15370" t="s">
        <v>1683</v>
      </c>
      <c r="E15370" t="str">
        <f t="shared" si="2731"/>
        <v/>
      </c>
      <c r="F15370" t="e">
        <f t="shared" si="2732"/>
        <v>#VALUE!</v>
      </c>
      <c r="H15370" t="s">
        <v>16464</v>
      </c>
    </row>
    <row r="15371" spans="1:9">
      <c r="A15371" t="str">
        <f t="shared" si="2733"/>
        <v>![Tornadoes](https://jtablesaw.github.io/tablesaw/userguide/images/tornado.scatter.png</v>
      </c>
      <c r="C15371" t="s">
        <v>15759</v>
      </c>
      <c r="D15371" t="s">
        <v>1683</v>
      </c>
      <c r="E15371" t="str">
        <f t="shared" si="2731"/>
        <v/>
      </c>
      <c r="F15371" t="e">
        <f t="shared" si="2732"/>
        <v>#VALUE!</v>
      </c>
      <c r="H15371" t="s">
        <v>16464</v>
      </c>
    </row>
    <row r="15372" spans="1:9">
      <c r="A15372" t="str">
        <f t="shared" si="2733"/>
        <v>![Tornadoes](https://jtablesaw.github.io/tablesaw/userguide/images/eda/bush_time_series2.png</v>
      </c>
      <c r="C15372" t="s">
        <v>15760</v>
      </c>
      <c r="D15372" t="s">
        <v>1683</v>
      </c>
      <c r="E15372" t="str">
        <f t="shared" si="2731"/>
        <v/>
      </c>
      <c r="F15372" t="e">
        <f t="shared" si="2732"/>
        <v>#VALUE!</v>
      </c>
      <c r="H15372" t="s">
        <v>16464</v>
      </c>
    </row>
    <row r="15373" spans="1:9">
      <c r="A15373" t="str">
        <f t="shared" si="2733"/>
        <v>![Tornadoes](https://jtablesaw.github.io/tablesaw/userguide/images/eda/hist_overlay.png</v>
      </c>
      <c r="C15373" t="s">
        <v>15761</v>
      </c>
      <c r="D15373" t="s">
        <v>1683</v>
      </c>
      <c r="E15373" t="str">
        <f t="shared" si="2731"/>
        <v/>
      </c>
      <c r="F15373" t="e">
        <f t="shared" si="2732"/>
        <v>#VALUE!</v>
      </c>
      <c r="H15373" t="s">
        <v>16464</v>
      </c>
    </row>
    <row r="15374" spans="1:9">
      <c r="A15374" t="str">
        <f t="shared" si="2733"/>
        <v>![Tornadoes](https://jtablesaw.github.io/tablesaw/userguide/images/eda/histogram2.png</v>
      </c>
      <c r="C15374" t="s">
        <v>15762</v>
      </c>
      <c r="D15374" t="s">
        <v>1683</v>
      </c>
      <c r="E15374" t="str">
        <f t="shared" si="2731"/>
        <v/>
      </c>
      <c r="F15374" t="e">
        <f t="shared" si="2732"/>
        <v>#VALUE!</v>
      </c>
      <c r="H15374" t="s">
        <v>16464</v>
      </c>
    </row>
    <row r="15375" spans="1:9">
      <c r="A15375" t="str">
        <f t="shared" si="2733"/>
        <v>![Tornadoes](https://jtablesaw.github.io/tablesaw/userguide/images/eda/histogram2d.png</v>
      </c>
      <c r="C15375" t="s">
        <v>15763</v>
      </c>
      <c r="D15375" t="s">
        <v>1683</v>
      </c>
      <c r="E15375" t="str">
        <f t="shared" si="2731"/>
        <v/>
      </c>
      <c r="F15375" t="e">
        <f t="shared" si="2732"/>
        <v>#VALUE!</v>
      </c>
      <c r="H15375" t="s">
        <v>16464</v>
      </c>
    </row>
    <row r="15376" spans="1:9">
      <c r="A15376" t="str">
        <f t="shared" si="2733"/>
        <v>![Tornadoes](https://jtablesaw.github.io/tablesaw/userguide/images/eda/pie.png</v>
      </c>
      <c r="C15376" t="s">
        <v>15764</v>
      </c>
      <c r="D15376" t="s">
        <v>1683</v>
      </c>
      <c r="E15376" t="str">
        <f t="shared" si="2731"/>
        <v/>
      </c>
      <c r="F15376" t="e">
        <f t="shared" si="2732"/>
        <v>#VALUE!</v>
      </c>
      <c r="H15376" t="s">
        <v>16464</v>
      </c>
    </row>
    <row r="15377" spans="1:9">
      <c r="A15377" t="str">
        <f t="shared" si="2733"/>
        <v>![Tornadoes](https://jtablesaw.github.io/tablesaw/userguide/images/eda/wine_bubble_3d.png</v>
      </c>
      <c r="C15377" t="s">
        <v>15765</v>
      </c>
      <c r="D15377" t="s">
        <v>1683</v>
      </c>
      <c r="E15377" t="str">
        <f t="shared" si="2731"/>
        <v/>
      </c>
      <c r="F15377" t="e">
        <f t="shared" si="2732"/>
        <v>#VALUE!</v>
      </c>
      <c r="H15377" t="s">
        <v>16464</v>
      </c>
    </row>
    <row r="15378" spans="1:9">
      <c r="A15378" t="str">
        <f t="shared" si="2733"/>
        <v>![](https://jtablesaw.github.io/tablesaw/userguide/images/eda/wine_bubble_with_groups.png</v>
      </c>
      <c r="C15378" t="s">
        <v>15766</v>
      </c>
      <c r="D15378" t="s">
        <v>1683</v>
      </c>
      <c r="E15378" t="str">
        <f t="shared" si="2731"/>
        <v/>
      </c>
      <c r="F15378" t="e">
        <f t="shared" si="2732"/>
        <v>#VALUE!</v>
      </c>
      <c r="H15378" t="s">
        <v>16464</v>
      </c>
    </row>
    <row r="15379" spans="1:9">
      <c r="A15379" t="str">
        <f t="shared" si="2733"/>
        <v>![](https://jtablesaw.github.io/tablesaw/userguide/images/eda/robberies_area.png</v>
      </c>
      <c r="C15379" t="s">
        <v>15767</v>
      </c>
      <c r="D15379" t="s">
        <v>1683</v>
      </c>
      <c r="E15379" t="str">
        <f t="shared" si="2731"/>
        <v/>
      </c>
      <c r="F15379" t="e">
        <f t="shared" si="2732"/>
        <v>#VALUE!</v>
      </c>
      <c r="H15379" t="s">
        <v>16464</v>
      </c>
    </row>
    <row r="15380" spans="1:9">
      <c r="A15380" t="str">
        <f t="shared" si="2733"/>
        <v>![](https://jtablesaw.github.io/tablesaw/userguide/images/ml/regression/wins%20by%20year.png</v>
      </c>
      <c r="C15380" t="s">
        <v>15768</v>
      </c>
      <c r="D15380" t="s">
        <v>1683</v>
      </c>
      <c r="E15380" t="str">
        <f t="shared" si="2731"/>
        <v/>
      </c>
      <c r="F15380" t="e">
        <f t="shared" si="2732"/>
        <v>#VALUE!</v>
      </c>
      <c r="H15380" t="s">
        <v>16464</v>
      </c>
    </row>
    <row r="15381" spans="1:9">
      <c r="A15381" t="str">
        <f t="shared" si="2733"/>
        <v>![Tornadoes](https://jtablesaw.github.io/tablesaw/userguide/images/eda/bush_heatmap1.png</v>
      </c>
      <c r="C15381" t="s">
        <v>15769</v>
      </c>
      <c r="D15381" t="s">
        <v>1683</v>
      </c>
      <c r="E15381" t="str">
        <f t="shared" si="2731"/>
        <v/>
      </c>
      <c r="F15381" t="e">
        <f t="shared" si="2732"/>
        <v>#VALUE!</v>
      </c>
      <c r="H15381" t="s">
        <v>16464</v>
      </c>
    </row>
    <row r="15382" spans="1:9">
      <c r="A15382" t="str">
        <f t="shared" si="2733"/>
        <v>![Tornadoes](https://jtablesaw.github.io/tablesaw/userguide/images/eda/tornado_bar_groups.png</v>
      </c>
      <c r="C15382" t="s">
        <v>15770</v>
      </c>
      <c r="D15382" t="s">
        <v>1683</v>
      </c>
      <c r="E15382" t="str">
        <f t="shared" si="2731"/>
        <v/>
      </c>
      <c r="F15382" t="e">
        <f t="shared" si="2732"/>
        <v>#VALUE!</v>
      </c>
      <c r="H15382" t="s">
        <v>16464</v>
      </c>
    </row>
    <row r="15383" spans="1:9">
      <c r="A15383" t="str">
        <f t="shared" si="2733"/>
        <v>![Tornadoes](https://jtablesaw.github.io/tablesaw/userguide/images/eda/ohlc1.png</v>
      </c>
      <c r="C15383" t="s">
        <v>15771</v>
      </c>
      <c r="D15383" t="s">
        <v>1683</v>
      </c>
      <c r="E15383" t="str">
        <f t="shared" si="2731"/>
        <v/>
      </c>
      <c r="F15383" t="e">
        <f t="shared" si="2732"/>
        <v>#VALUE!</v>
      </c>
      <c r="H15383" t="s">
        <v>16464</v>
      </c>
    </row>
    <row r="15384" spans="1:9">
      <c r="A15384" t="str">
        <f t="shared" si="2733"/>
        <v>[NuGet](https://img.shields.io/nuget/v/TaskSchedulerEditor.svg?style=flat-square</v>
      </c>
      <c r="B15384" t="str">
        <f t="shared" ref="B15384:B15395" si="2734">MID(C15384,FIND(")](",C15384)+2,1000)</f>
        <v>(https://www.nuget.org/packages/TaskSchedulerEditor)</v>
      </c>
      <c r="C15384" t="s">
        <v>7194</v>
      </c>
      <c r="D15384" t="s">
        <v>1120</v>
      </c>
      <c r="E15384" t="str">
        <f t="shared" si="2731"/>
        <v>www.nuget.org/packages/TaskSchedulerEditor)</v>
      </c>
      <c r="F15384" t="str">
        <f t="shared" si="2732"/>
        <v>www.nuget.org</v>
      </c>
      <c r="I15384">
        <f>COUNTIF(F:F,F15384)</f>
        <v>480</v>
      </c>
    </row>
    <row r="15385" spans="1:9">
      <c r="A15385" t="str">
        <f t="shared" si="2733"/>
        <v>![License](https://img.shields.io/github/license/Netflix/metacat.svg</v>
      </c>
      <c r="B15385" t="str">
        <f t="shared" si="2734"/>
        <v>(http://www.apache.org/licenses/LICENSE-2.0)[</v>
      </c>
      <c r="C15385" t="s">
        <v>14519</v>
      </c>
      <c r="D15385" t="s">
        <v>1683</v>
      </c>
      <c r="E15385" t="str">
        <f t="shared" si="2731"/>
        <v>www.apache.org/licenses/LICENSE-2.0)[</v>
      </c>
      <c r="F15385" t="str">
        <f t="shared" si="2732"/>
        <v>www.apache.org</v>
      </c>
      <c r="H15385" t="s">
        <v>16459</v>
      </c>
    </row>
    <row r="15386" spans="1:9">
      <c r="A15386" t="str">
        <f t="shared" si="2733"/>
        <v>![Issues](https://img.shields.io/github/issues/Netflix/metacat.svg</v>
      </c>
      <c r="B15386" t="str">
        <f t="shared" si="2734"/>
        <v>(https://github.com/Netflix/metacat/issues)[</v>
      </c>
      <c r="C15386" t="s">
        <v>14520</v>
      </c>
      <c r="D15386" t="s">
        <v>1683</v>
      </c>
      <c r="E15386" t="str">
        <f t="shared" si="2731"/>
        <v>github.com/Netflix/metacat/issues)[</v>
      </c>
      <c r="F15386" t="str">
        <f t="shared" si="2732"/>
        <v>github.com</v>
      </c>
      <c r="G15386" t="s">
        <v>16451</v>
      </c>
      <c r="H15386" t="s">
        <v>16455</v>
      </c>
    </row>
    <row r="15387" spans="1:9">
      <c r="A15387" t="str">
        <f t="shared" si="2733"/>
        <v>![NetflixOSS Lifecycle](https://img.shields.io/osslifecycle/Netflix/metacat.svg</v>
      </c>
      <c r="B15387" t="str">
        <f t="shared" si="2734"/>
        <v>()[</v>
      </c>
      <c r="C15387" t="s">
        <v>14521</v>
      </c>
      <c r="D15387" t="s">
        <v>1683</v>
      </c>
      <c r="E15387" t="str">
        <f t="shared" si="2731"/>
        <v>()[</v>
      </c>
      <c r="F15387" t="e">
        <f t="shared" si="2732"/>
        <v>#VALUE!</v>
      </c>
      <c r="H15387" t="s">
        <v>16464</v>
      </c>
    </row>
    <row r="15388" spans="1:9">
      <c r="A15388" t="str">
        <f t="shared" si="2733"/>
        <v>[NuGet](https://img.shields.io/nuget/v/ElectronNET.API.svg?style=flat-square</v>
      </c>
      <c r="B15388" t="str">
        <f t="shared" si="2734"/>
        <v xml:space="preserve">(https://www.nuget.org/packages/ElectronNET.API/) </v>
      </c>
      <c r="C15388" t="s">
        <v>7196</v>
      </c>
      <c r="D15388" t="s">
        <v>1120</v>
      </c>
      <c r="E15388" t="str">
        <f t="shared" si="2731"/>
        <v xml:space="preserve">www.nuget.org/packages/ElectronNET.API/) </v>
      </c>
      <c r="F15388" t="str">
        <f t="shared" si="2732"/>
        <v>www.nuget.org</v>
      </c>
      <c r="I15388">
        <f>COUNTIF(F:F,F15388)</f>
        <v>480</v>
      </c>
    </row>
    <row r="15389" spans="1:9">
      <c r="A15389" t="str">
        <f t="shared" si="2733"/>
        <v>![License](https://img.shields.io/github/license/lerry903/RuoYi.svg</v>
      </c>
      <c r="B15389" t="str">
        <f t="shared" si="2734"/>
        <v>(https://github.com/lerry903/RuoYi/blob/master/LICENSE)[</v>
      </c>
      <c r="C15389" t="s">
        <v>14523</v>
      </c>
      <c r="D15389" t="s">
        <v>1683</v>
      </c>
      <c r="E15389" t="str">
        <f t="shared" si="2731"/>
        <v>github.com/lerry903/RuoYi/blob/master/LICENSE)[</v>
      </c>
      <c r="F15389" t="str">
        <f t="shared" si="2732"/>
        <v>github.com</v>
      </c>
      <c r="G15389" t="s">
        <v>16451</v>
      </c>
      <c r="H15389" t="s">
        <v>16455</v>
      </c>
    </row>
    <row r="15390" spans="1:9">
      <c r="A15390" t="str">
        <f t="shared" si="2733"/>
        <v>[NuGet](https://img.shields.io/nuget/v/ElectronNET.CLI.svg?style=flat-square</v>
      </c>
      <c r="B15390" t="str">
        <f t="shared" si="2734"/>
        <v>(https://www.nuget.org/packages/ElectronNET.CLI/)</v>
      </c>
      <c r="C15390" t="s">
        <v>5416</v>
      </c>
      <c r="D15390" t="s">
        <v>1120</v>
      </c>
      <c r="E15390" t="str">
        <f t="shared" si="2731"/>
        <v>www.nuget.org/packages/ElectronNET.CLI/)</v>
      </c>
      <c r="F15390" t="str">
        <f t="shared" si="2732"/>
        <v>www.nuget.org</v>
      </c>
      <c r="I15390">
        <f>COUNTIF(F:F,F15390)</f>
        <v>480</v>
      </c>
    </row>
    <row r="15391" spans="1:9">
      <c r="A15391" t="str">
        <f t="shared" si="2733"/>
        <v>![GitHub Release](https://img.shields.io/github/release/lerry903/RuoYi.svg</v>
      </c>
      <c r="B15391" t="str">
        <f t="shared" si="2734"/>
        <v>(https://github.com/lerry903/RuoYi/releases)[</v>
      </c>
      <c r="C15391" t="s">
        <v>14525</v>
      </c>
      <c r="D15391" t="s">
        <v>1683</v>
      </c>
      <c r="E15391" t="str">
        <f t="shared" si="2731"/>
        <v>github.com/lerry903/RuoYi/releases)[</v>
      </c>
      <c r="F15391" t="str">
        <f t="shared" si="2732"/>
        <v>github.com</v>
      </c>
      <c r="G15391" t="s">
        <v>16451</v>
      </c>
      <c r="H15391" t="s">
        <v>16455</v>
      </c>
    </row>
    <row r="15392" spans="1:9">
      <c r="A15392" t="str">
        <f t="shared" si="2733"/>
        <v>![Codecov](https://img.shields.io/codecov/c/github/lennartkoopmann/nzyme.svg</v>
      </c>
      <c r="B15392" t="str">
        <f t="shared" si="2734"/>
        <v>(https://codecov.io/gh/lennartkoopmann/nzyme/)[</v>
      </c>
      <c r="C15392" t="s">
        <v>14526</v>
      </c>
      <c r="D15392" t="s">
        <v>1683</v>
      </c>
      <c r="E15392" t="str">
        <f t="shared" si="2731"/>
        <v>codecov.io/gh/lennartkoopmann/nzyme/)[</v>
      </c>
      <c r="F15392" t="str">
        <f t="shared" si="2732"/>
        <v>codecov.io</v>
      </c>
      <c r="H15392" t="s">
        <v>16457</v>
      </c>
    </row>
    <row r="15393" spans="1:9">
      <c r="A15393" t="str">
        <f t="shared" si="2733"/>
        <v>[NuGet Version](http://img.shields.io/nuget/v/Serilog.svg?style=flat</v>
      </c>
      <c r="B15393" t="str">
        <f t="shared" si="2734"/>
        <v xml:space="preserve">(https://www.nuget.org/packages/Serilog/) </v>
      </c>
      <c r="C15393" t="s">
        <v>5420</v>
      </c>
      <c r="D15393" t="s">
        <v>1120</v>
      </c>
      <c r="E15393" t="str">
        <f t="shared" si="2731"/>
        <v xml:space="preserve">www.nuget.org/packages/Serilog/) </v>
      </c>
      <c r="F15393" t="str">
        <f t="shared" si="2732"/>
        <v>www.nuget.org</v>
      </c>
      <c r="I15393">
        <f t="shared" ref="I15393:I15395" si="2735">COUNTIF(F:F,F15393)</f>
        <v>480</v>
      </c>
    </row>
    <row r="15394" spans="1:9">
      <c r="A15394" t="str">
        <f t="shared" si="2733"/>
        <v>[NuGet Downloads](https://img.shields.io/nuget/dt/serilog.svg</v>
      </c>
      <c r="B15394" t="str">
        <f t="shared" si="2734"/>
        <v xml:space="preserve">(https://www.nuget.org/packages/Serilog/)  </v>
      </c>
      <c r="C15394" t="s">
        <v>5421</v>
      </c>
      <c r="D15394" t="s">
        <v>1120</v>
      </c>
      <c r="E15394" t="str">
        <f t="shared" si="2731"/>
        <v xml:space="preserve">www.nuget.org/packages/Serilog/)  </v>
      </c>
      <c r="F15394" t="str">
        <f t="shared" si="2732"/>
        <v>www.nuget.org</v>
      </c>
      <c r="I15394">
        <f t="shared" si="2735"/>
        <v>480</v>
      </c>
    </row>
    <row r="15395" spans="1:9">
      <c r="A15395" t="str">
        <f t="shared" si="2733"/>
        <v>[Version](https://img.shields.io/nuget/vpre/Moq.svg</v>
      </c>
      <c r="B15395" t="str">
        <f t="shared" si="2734"/>
        <v>(https://www.nuget.org/packages/Moq)</v>
      </c>
      <c r="C15395" t="s">
        <v>5422</v>
      </c>
      <c r="D15395" t="s">
        <v>1120</v>
      </c>
      <c r="E15395" t="str">
        <f t="shared" si="2731"/>
        <v>www.nuget.org/packages/Moq)</v>
      </c>
      <c r="F15395" t="str">
        <f t="shared" si="2732"/>
        <v>www.nuget.org</v>
      </c>
      <c r="I15395">
        <f t="shared" si="2735"/>
        <v>480</v>
      </c>
    </row>
    <row r="15396" spans="1:9">
      <c r="A15396" t="str">
        <f t="shared" si="2733"/>
        <v>![Download](https://api.bintray.com/packages/yokeyword/maven/Fragmentation/images/download.svg</v>
      </c>
      <c r="C15396" t="s">
        <v>14530</v>
      </c>
      <c r="D15396" t="s">
        <v>1683</v>
      </c>
      <c r="E15396" t="str">
        <f t="shared" si="2731"/>
        <v/>
      </c>
      <c r="F15396" t="e">
        <f t="shared" si="2732"/>
        <v>#VALUE!</v>
      </c>
      <c r="H15396" t="s">
        <v>16464</v>
      </c>
    </row>
    <row r="15397" spans="1:9">
      <c r="A15397" t="str">
        <f t="shared" si="2733"/>
        <v>![Hex.pm](https://img.shields.io/hexpm/l/plug.svg</v>
      </c>
      <c r="B15397" t="str">
        <f>MID(C15397,FIND(")](",C15397)+2,1000)</f>
        <v>(https://www.apache.org/licenses/LICENSE-2.0)</v>
      </c>
      <c r="C15397" t="s">
        <v>14531</v>
      </c>
      <c r="D15397" t="s">
        <v>1683</v>
      </c>
      <c r="E15397" t="str">
        <f t="shared" si="2731"/>
        <v>www.apache.org/licenses/LICENSE-2.0)</v>
      </c>
      <c r="F15397" t="str">
        <f t="shared" si="2732"/>
        <v>www.apache.org</v>
      </c>
      <c r="H15397" t="s">
        <v>16459</v>
      </c>
    </row>
    <row r="15398" spans="1:9">
      <c r="A15398" t="str">
        <f t="shared" si="2733"/>
        <v>![](/gif/logo.png</v>
      </c>
      <c r="C15398" t="s">
        <v>14532</v>
      </c>
      <c r="D15398" t="s">
        <v>1683</v>
      </c>
      <c r="E15398" t="str">
        <f t="shared" si="2731"/>
        <v/>
      </c>
      <c r="F15398" t="e">
        <f t="shared" si="2732"/>
        <v>#VALUE!</v>
      </c>
      <c r="H15398" t="s">
        <v>16464</v>
      </c>
    </row>
    <row r="15399" spans="1:9">
      <c r="C15399" t="s">
        <v>14533</v>
      </c>
      <c r="D15399" t="s">
        <v>1683</v>
      </c>
      <c r="E15399" t="str">
        <f t="shared" si="2731"/>
        <v/>
      </c>
      <c r="F15399" t="e">
        <f t="shared" si="2732"/>
        <v>#VALUE!</v>
      </c>
      <c r="H15399" t="s">
        <v>16464</v>
      </c>
    </row>
    <row r="15400" spans="1:9">
      <c r="C15400" t="s">
        <v>14534</v>
      </c>
      <c r="D15400" t="s">
        <v>1683</v>
      </c>
      <c r="E15400" t="str">
        <f t="shared" si="2731"/>
        <v/>
      </c>
      <c r="F15400" t="e">
        <f t="shared" si="2732"/>
        <v>#VALUE!</v>
      </c>
      <c r="H15400" t="s">
        <v>16464</v>
      </c>
    </row>
    <row r="15401" spans="1:9">
      <c r="A15401" t="str">
        <f t="shared" ref="A15401:A15432" si="2736">LEFT(C15401,FIND(")",C15401)-1)</f>
        <v>![Android CI](https://github.com/Tencent/Shadow/workflows/Android%20CI/badge.svg?event=push</v>
      </c>
      <c r="C15401" t="s">
        <v>14535</v>
      </c>
      <c r="D15401" t="s">
        <v>1683</v>
      </c>
      <c r="E15401" t="str">
        <f t="shared" si="2731"/>
        <v/>
      </c>
      <c r="F15401" t="e">
        <f t="shared" si="2732"/>
        <v>#VALUE!</v>
      </c>
      <c r="H15401" t="s">
        <v>16464</v>
      </c>
    </row>
    <row r="15402" spans="1:9">
      <c r="A15402" t="str">
        <f t="shared" si="2736"/>
        <v>![PRs Welcome](https://img.shields.io/badge/PRs-welcome-brightgreen.svg?style=flat-square</v>
      </c>
      <c r="B15402" t="str">
        <f>MID(C15402,FIND(")](",C15402)+2,1000)</f>
        <v>(http://makeapullrequest.com)</v>
      </c>
      <c r="C15402" t="s">
        <v>3280</v>
      </c>
      <c r="D15402" t="s">
        <v>1683</v>
      </c>
      <c r="E15402" t="str">
        <f t="shared" si="2731"/>
        <v>makeapullrequest.com)</v>
      </c>
      <c r="F15402" t="e">
        <f t="shared" si="2732"/>
        <v>#VALUE!</v>
      </c>
      <c r="H15402" t="s">
        <v>16464</v>
      </c>
    </row>
    <row r="15403" spans="1:9">
      <c r="A15403" t="str">
        <f t="shared" si="2736"/>
        <v>![选择sample-host直接运行](pics/run-sample-host-in-ide.png</v>
      </c>
      <c r="C15403" t="s">
        <v>16242</v>
      </c>
      <c r="D15403" t="s">
        <v>1683</v>
      </c>
      <c r="E15403" t="str">
        <f t="shared" si="2731"/>
        <v/>
      </c>
      <c r="F15403" t="e">
        <f t="shared" si="2732"/>
        <v>#VALUE!</v>
      </c>
      <c r="H15403" t="s">
        <v>16464</v>
      </c>
    </row>
    <row r="15404" spans="1:9">
      <c r="A15404" t="str">
        <f t="shared" si="2736"/>
        <v>![metadata-extractor logo](https://cdn.rawgit.com/drewnoakes/metadata-extractor/master/Resources/metadata-extractor-logo.svg</v>
      </c>
      <c r="C15404" t="s">
        <v>14536</v>
      </c>
      <c r="D15404" t="s">
        <v>1683</v>
      </c>
      <c r="E15404" t="str">
        <f t="shared" si="2731"/>
        <v/>
      </c>
      <c r="F15404" t="e">
        <f t="shared" si="2732"/>
        <v>#VALUE!</v>
      </c>
      <c r="H15404" t="s">
        <v>16464</v>
      </c>
    </row>
    <row r="15405" spans="1:9">
      <c r="A15405" t="str">
        <f t="shared" si="2736"/>
        <v>![metadata-extractor build status](https://github.com/drewnoakes/metadata-extractor/actions/workflows/maven.yml/badge.svg</v>
      </c>
      <c r="B15405" t="str">
        <f>MID(C15405,FIND(")](",C15405)+2,1000)</f>
        <v>(https://github.com/drewnoakes/metadata-extractor/actions/workflows/maven.yml)[</v>
      </c>
      <c r="C15405" t="s">
        <v>14537</v>
      </c>
      <c r="D15405" t="s">
        <v>1683</v>
      </c>
      <c r="E15405" t="str">
        <f t="shared" si="2731"/>
        <v>github.com/drewnoakes/metadata-extractor/actions/workflows/maven.yml)[</v>
      </c>
      <c r="F15405" t="str">
        <f t="shared" si="2732"/>
        <v>github.com</v>
      </c>
      <c r="G15405" t="s">
        <v>16451</v>
      </c>
      <c r="H15405" t="s">
        <v>16455</v>
      </c>
    </row>
    <row r="15406" spans="1:9">
      <c r="A15406" t="str">
        <f t="shared" si="2736"/>
        <v>[Downloads](https://img.shields.io/nuget/dt/Moq.svg</v>
      </c>
      <c r="B15406" t="str">
        <f>MID(C15406,FIND(")](",C15406)+2,1000)</f>
        <v>(https://www.nuget.org/packages/Moq)</v>
      </c>
      <c r="C15406" t="s">
        <v>5423</v>
      </c>
      <c r="D15406" t="s">
        <v>1120</v>
      </c>
      <c r="E15406" t="str">
        <f t="shared" si="2731"/>
        <v>www.nuget.org/packages/Moq)</v>
      </c>
      <c r="F15406" t="str">
        <f t="shared" si="2732"/>
        <v>www.nuget.org</v>
      </c>
      <c r="I15406">
        <f>COUNTIF(F:F,F15406)</f>
        <v>480</v>
      </c>
    </row>
    <row r="15407" spans="1:9">
      <c r="A15407" t="str">
        <f t="shared" si="2736"/>
        <v>![Donate](https://img.shields.io/badge/paypal-donate-yellow.svg</v>
      </c>
      <c r="C15407" t="s">
        <v>14539</v>
      </c>
      <c r="D15407" t="s">
        <v>1683</v>
      </c>
      <c r="E15407" t="str">
        <f t="shared" si="2731"/>
        <v/>
      </c>
      <c r="F15407" t="e">
        <f t="shared" si="2732"/>
        <v>#VALUE!</v>
      </c>
      <c r="H15407" t="s">
        <v>16464</v>
      </c>
    </row>
    <row r="15408" spans="1:9">
      <c r="A15408" t="str">
        <f t="shared" si="2736"/>
        <v>![Rectangle Example](docs/assets/example_rectangle.png</v>
      </c>
      <c r="C15408" t="s">
        <v>14540</v>
      </c>
      <c r="D15408" t="s">
        <v>1683</v>
      </c>
      <c r="E15408" t="str">
        <f t="shared" si="2731"/>
        <v/>
      </c>
      <c r="F15408" t="e">
        <f t="shared" si="2732"/>
        <v>#VALUE!</v>
      </c>
      <c r="H15408" t="s">
        <v>16464</v>
      </c>
    </row>
    <row r="15409" spans="1:9">
      <c r="A15409" t="str">
        <f t="shared" si="2736"/>
        <v>![Join the chat at https://gitter.im/intuit/wasabi](https://badges.gitter.im/intuit/wasabi.svg</v>
      </c>
      <c r="B15409" t="str">
        <f t="shared" ref="B15409:B15416" si="2737">MID(C15409,FIND(")](",C15409)+2,1000)</f>
        <v>(https://gitter.im/intuit/wasabi?utm_source=badge&amp;utm_medium=badge&amp;utm_campaign=pr-badge&amp;utm_content=badge)</v>
      </c>
      <c r="C15409" t="s">
        <v>16176</v>
      </c>
      <c r="D15409" t="s">
        <v>1683</v>
      </c>
      <c r="E15409" t="str">
        <f t="shared" si="2731"/>
        <v>gitter.im/intuit/wasabi?utm_source=badge&amp;utm_medium=badge&amp;utm_campaign=pr-badge&amp;utm_content=badge)</v>
      </c>
      <c r="F15409" t="str">
        <f t="shared" si="2732"/>
        <v>gitter.im</v>
      </c>
      <c r="H15409" t="s">
        <v>16460</v>
      </c>
    </row>
    <row r="15410" spans="1:9">
      <c r="A15410" t="str">
        <f t="shared" si="2736"/>
        <v>[Nuget](https://img.shields.io/nuget/v/NAudio</v>
      </c>
      <c r="B15410" t="str">
        <f t="shared" si="2737"/>
        <v xml:space="preserve">(https://www.nuget.org/packages/NAudio/) </v>
      </c>
      <c r="C15410" t="s">
        <v>5438</v>
      </c>
      <c r="D15410" t="s">
        <v>1120</v>
      </c>
      <c r="E15410" t="str">
        <f t="shared" si="2731"/>
        <v xml:space="preserve">www.nuget.org/packages/NAudio/) </v>
      </c>
      <c r="F15410" t="str">
        <f t="shared" si="2732"/>
        <v>www.nuget.org</v>
      </c>
      <c r="I15410">
        <f t="shared" ref="I15410:I15413" si="2738">COUNTIF(F:F,F15410)</f>
        <v>480</v>
      </c>
    </row>
    <row r="15411" spans="1:9">
      <c r="A15411" t="str">
        <f t="shared" si="2736"/>
        <v>[NuGet Package](https://img.shields.io/nuget/v/Caliburn.Micro.svg?logo=nuget&amp;logoColor=white&amp;&amp;style=for-the-badge&amp;colorB=green</v>
      </c>
      <c r="B15411" t="str">
        <f t="shared" si="2737"/>
        <v>(https://www.nuget.org/packages/Caliburn.Micro)</v>
      </c>
      <c r="C15411" t="s">
        <v>5441</v>
      </c>
      <c r="D15411" t="s">
        <v>1120</v>
      </c>
      <c r="E15411" t="str">
        <f t="shared" si="2731"/>
        <v>www.nuget.org/packages/Caliburn.Micro)</v>
      </c>
      <c r="F15411" t="str">
        <f t="shared" si="2732"/>
        <v>www.nuget.org</v>
      </c>
      <c r="I15411">
        <f t="shared" si="2738"/>
        <v>480</v>
      </c>
    </row>
    <row r="15412" spans="1:9">
      <c r="A15412" t="str">
        <f t="shared" si="2736"/>
        <v>[Nuget](https://img.shields.io/nuget/dt/AspNetCore.HealthChecks.ApplicationStatus</v>
      </c>
      <c r="B15412" t="str">
        <f t="shared" si="2737"/>
        <v xml:space="preserve">(https://www.nuget.org/packages/AspNetCore.HealthChecks.ApplicationStatus)    </v>
      </c>
      <c r="C15412" t="s">
        <v>5494</v>
      </c>
      <c r="D15412" t="s">
        <v>1120</v>
      </c>
      <c r="E15412" t="str">
        <f t="shared" si="2731"/>
        <v xml:space="preserve">www.nuget.org/packages/AspNetCore.HealthChecks.ApplicationStatus)    </v>
      </c>
      <c r="F15412" t="str">
        <f t="shared" si="2732"/>
        <v>www.nuget.org</v>
      </c>
      <c r="I15412">
        <f t="shared" si="2738"/>
        <v>480</v>
      </c>
    </row>
    <row r="15413" spans="1:9">
      <c r="A15413" t="str">
        <f t="shared" si="2736"/>
        <v>[Nuget](https://img.shields.io/nuget/dt/AspNetCore.HealthChecks.ArangoDb</v>
      </c>
      <c r="B15413" t="str">
        <f t="shared" si="2737"/>
        <v xml:space="preserve">(https://www.nuget.org/packages/AspNetCore.HealthChecks.ArangoDb)                    </v>
      </c>
      <c r="C15413" t="s">
        <v>5495</v>
      </c>
      <c r="D15413" t="s">
        <v>1120</v>
      </c>
      <c r="E15413" t="str">
        <f t="shared" si="2731"/>
        <v xml:space="preserve">www.nuget.org/packages/AspNetCore.HealthChecks.ArangoDb)                    </v>
      </c>
      <c r="F15413" t="str">
        <f t="shared" si="2732"/>
        <v>www.nuget.org</v>
      </c>
      <c r="I15413">
        <f t="shared" si="2738"/>
        <v>480</v>
      </c>
    </row>
    <row r="15414" spans="1:9">
      <c r="A15414" t="str">
        <f t="shared" si="2736"/>
        <v>![Coverage Status](https://coveralls.io/repos/github/intuit/wasabi/badge.svg</v>
      </c>
      <c r="B15414" t="str">
        <f t="shared" si="2737"/>
        <v>(https://coveralls.io/github/intuit/wasabi?branch=develop)[</v>
      </c>
      <c r="C15414" t="s">
        <v>14545</v>
      </c>
      <c r="D15414" t="s">
        <v>1683</v>
      </c>
      <c r="E15414" t="str">
        <f t="shared" si="2731"/>
        <v>coveralls.io/github/intuit/wasabi?branch=develop)[</v>
      </c>
      <c r="F15414" t="str">
        <f t="shared" si="2732"/>
        <v>coveralls.io</v>
      </c>
      <c r="H15414" t="s">
        <v>16457</v>
      </c>
    </row>
    <row r="15415" spans="1:9">
      <c r="A15415" t="str">
        <f t="shared" si="2736"/>
        <v>![Maven Central](https://maven-badges.herokuapp.com/maven-central/com.intuit.wasabi/wasabi/badge.svg</v>
      </c>
      <c r="B15415" t="str">
        <f t="shared" si="2737"/>
        <v>(https://maven-badges.herokuapp.com/maven-central/com.intuit.wasabi/wasabi)</v>
      </c>
      <c r="C15415" t="s">
        <v>16175</v>
      </c>
      <c r="D15415" t="s">
        <v>1683</v>
      </c>
      <c r="E15415" t="str">
        <f t="shared" si="2731"/>
        <v>maven-badges.herokuapp.com/maven-central/com.intuit.wasabi/wasabi)</v>
      </c>
      <c r="F15415" t="str">
        <f t="shared" si="2732"/>
        <v>maven-badges.herokuapp.com</v>
      </c>
      <c r="H15415" t="s">
        <v>16461</v>
      </c>
    </row>
    <row r="15416" spans="1:9">
      <c r="A15416" t="str">
        <f t="shared" si="2736"/>
        <v>![Apache 2](http://img.shields.io/badge/license-Apache%202-brightgreen.svg</v>
      </c>
      <c r="B15416" t="str">
        <f t="shared" si="2737"/>
        <v>(http://www.apache.org/licenses/LICENSE-2.0) &lt;br/&gt;</v>
      </c>
      <c r="C15416" t="s">
        <v>14546</v>
      </c>
      <c r="D15416" t="s">
        <v>1683</v>
      </c>
      <c r="E15416" t="str">
        <f t="shared" si="2731"/>
        <v>www.apache.org/licenses/LICENSE-2.0) &lt;br/&gt;</v>
      </c>
      <c r="F15416" t="str">
        <f t="shared" si="2732"/>
        <v>www.apache.org</v>
      </c>
      <c r="H15416" t="s">
        <v>16459</v>
      </c>
    </row>
    <row r="15417" spans="1:9">
      <c r="A15417" t="str">
        <f t="shared" si="2736"/>
        <v>![](https://intuit.github.io/wasabi/v1/guide/images/readme/CreateBucket.png</v>
      </c>
      <c r="C15417" t="s">
        <v>1341</v>
      </c>
      <c r="D15417" t="s">
        <v>1683</v>
      </c>
      <c r="E15417" t="str">
        <f t="shared" si="2731"/>
        <v/>
      </c>
      <c r="F15417" t="e">
        <f t="shared" si="2732"/>
        <v>#VALUE!</v>
      </c>
      <c r="H15417" t="s">
        <v>16464</v>
      </c>
    </row>
    <row r="15418" spans="1:9">
      <c r="A15418" t="str">
        <f t="shared" si="2736"/>
        <v>![](https://intuit.github.io/wasabi/v1/guide/images/readme/SegmentationRules.png</v>
      </c>
      <c r="C15418" t="s">
        <v>1342</v>
      </c>
      <c r="D15418" t="s">
        <v>1683</v>
      </c>
      <c r="E15418" t="str">
        <f t="shared" si="2731"/>
        <v/>
      </c>
      <c r="F15418" t="e">
        <f t="shared" si="2732"/>
        <v>#VALUE!</v>
      </c>
      <c r="H15418" t="s">
        <v>16464</v>
      </c>
    </row>
    <row r="15419" spans="1:9">
      <c r="A15419" t="str">
        <f t="shared" si="2736"/>
        <v>![](https://intuit.github.io/wasabi/v1/guide/images/readme/ExperimentList.png</v>
      </c>
      <c r="C15419" t="s">
        <v>1343</v>
      </c>
      <c r="D15419" t="s">
        <v>1683</v>
      </c>
      <c r="E15419" t="str">
        <f t="shared" si="2731"/>
        <v/>
      </c>
      <c r="F15419" t="e">
        <f t="shared" si="2732"/>
        <v>#VALUE!</v>
      </c>
      <c r="H15419" t="s">
        <v>16464</v>
      </c>
    </row>
    <row r="15420" spans="1:9">
      <c r="A15420" t="str">
        <f t="shared" si="2736"/>
        <v>![](https://intuit.github.io/wasabi/v1/guide/images/readme/ExperimentDetails.png</v>
      </c>
      <c r="C15420" t="s">
        <v>1344</v>
      </c>
      <c r="D15420" t="s">
        <v>1683</v>
      </c>
      <c r="E15420" t="str">
        <f t="shared" si="2731"/>
        <v/>
      </c>
      <c r="F15420" t="e">
        <f t="shared" si="2732"/>
        <v>#VALUE!</v>
      </c>
      <c r="H15420" t="s">
        <v>16464</v>
      </c>
    </row>
    <row r="15421" spans="1:9">
      <c r="A15421" t="str">
        <f t="shared" si="2736"/>
        <v>![Build Status](https://img.shields.io/github/actions/workflow/status/kaikramer/keystore-explorer/build_test.yml</v>
      </c>
      <c r="B15421" t="str">
        <f>MID(C15421,FIND(")](",C15421)+2,1000)</f>
        <v>(https://github.com/kaikramer/keystore-explorer/actions/workflows/build_test.yml)[</v>
      </c>
      <c r="C15421" t="s">
        <v>14547</v>
      </c>
      <c r="D15421" t="s">
        <v>1683</v>
      </c>
      <c r="E15421" t="str">
        <f t="shared" si="2731"/>
        <v>github.com/kaikramer/keystore-explorer/actions/workflows/build_test.yml)[</v>
      </c>
      <c r="F15421" t="str">
        <f t="shared" si="2732"/>
        <v>github.com</v>
      </c>
      <c r="G15421" t="s">
        <v>16451</v>
      </c>
      <c r="H15421" t="s">
        <v>16455</v>
      </c>
    </row>
    <row r="15422" spans="1:9">
      <c r="A15422" t="str">
        <f t="shared" si="2736"/>
        <v>![Release](https://img.shields.io/github/v/release/kaikramer/keystore-explorer</v>
      </c>
      <c r="B15422" t="str">
        <f>MID(C15422,FIND(")](",C15422)+2,1000)</f>
        <v>(https://github.com/kaikramer/keystore-explorer/releases)[</v>
      </c>
      <c r="C15422" t="s">
        <v>14548</v>
      </c>
      <c r="D15422" t="s">
        <v>1683</v>
      </c>
      <c r="E15422" t="str">
        <f t="shared" si="2731"/>
        <v>github.com/kaikramer/keystore-explorer/releases)[</v>
      </c>
      <c r="F15422" t="str">
        <f t="shared" si="2732"/>
        <v>github.com</v>
      </c>
      <c r="G15422" t="s">
        <v>16451</v>
      </c>
      <c r="H15422" t="s">
        <v>16455</v>
      </c>
    </row>
    <row r="15423" spans="1:9">
      <c r="A15423" t="str">
        <f t="shared" si="2736"/>
        <v>[Nuget](https://img.shields.io/nuget/dt/AspNetCore.HealthChecks.Aws.S3</v>
      </c>
      <c r="B15423" t="str">
        <f>MID(C15423,FIND(")](",C15423)+2,1000)</f>
        <v xml:space="preserve">(https://www.nuget.org/packages/AspNetCore.HealthChecks.Aws.S3)                          </v>
      </c>
      <c r="C15423" t="s">
        <v>5496</v>
      </c>
      <c r="D15423" t="s">
        <v>1120</v>
      </c>
      <c r="E15423" t="str">
        <f t="shared" si="2731"/>
        <v xml:space="preserve">www.nuget.org/packages/AspNetCore.HealthChecks.Aws.S3)                          </v>
      </c>
      <c r="F15423" t="str">
        <f t="shared" si="2732"/>
        <v>www.nuget.org</v>
      </c>
      <c r="I15423">
        <f>COUNTIF(F:F,F15423)</f>
        <v>480</v>
      </c>
    </row>
    <row r="15424" spans="1:9">
      <c r="A15424" t="str">
        <f t="shared" si="2736"/>
        <v>![License](https://img.shields.io/github/license/kaikramer/keystore-explorer</v>
      </c>
      <c r="B15424" t="str">
        <f>MID(C15424,FIND(")](",C15424)+2,1000)</f>
        <v>(https://github.com/kaikramer/keystore-explorer/blob/master/LICENSE)[</v>
      </c>
      <c r="C15424" t="s">
        <v>14550</v>
      </c>
      <c r="D15424" t="s">
        <v>1683</v>
      </c>
      <c r="E15424" t="str">
        <f t="shared" si="2731"/>
        <v>github.com/kaikramer/keystore-explorer/blob/master/LICENSE)[</v>
      </c>
      <c r="F15424" t="str">
        <f t="shared" si="2732"/>
        <v>github.com</v>
      </c>
      <c r="G15424" t="s">
        <v>16451</v>
      </c>
      <c r="H15424" t="s">
        <v>16455</v>
      </c>
    </row>
    <row r="15425" spans="1:9">
      <c r="A15425" t="str">
        <f t="shared" si="2736"/>
        <v>[Nuget](https://img.shields.io/nuget/dt/AspNetCore.HealthChecks.Aws.SecretsManager</v>
      </c>
      <c r="B15425" t="str">
        <f>MID(C15425,FIND(")](",C15425)+2,1000)</f>
        <v xml:space="preserve">(https://www.nuget.org/packages/AspNetCore.HealthChecks.Aws.SecretsManager)  </v>
      </c>
      <c r="C15425" t="s">
        <v>5497</v>
      </c>
      <c r="D15425" t="s">
        <v>1120</v>
      </c>
      <c r="E15425" t="str">
        <f t="shared" si="2731"/>
        <v xml:space="preserve">www.nuget.org/packages/AspNetCore.HealthChecks.Aws.SecretsManager)  </v>
      </c>
      <c r="F15425" t="str">
        <f t="shared" si="2732"/>
        <v>www.nuget.org</v>
      </c>
      <c r="I15425">
        <f>COUNTIF(F:F,F15425)</f>
        <v>480</v>
      </c>
    </row>
    <row r="15426" spans="1:9">
      <c r="A15426" t="str">
        <f t="shared" si="2736"/>
        <v>![Screenshot](https://raw.githubusercontent.com/kaikramer/kaikramer.github.io/main/images/win10_mykeystore.png</v>
      </c>
      <c r="C15426" t="s">
        <v>1345</v>
      </c>
      <c r="D15426" t="s">
        <v>1683</v>
      </c>
      <c r="E15426" t="str">
        <f t="shared" ref="E15426:E15489" si="2739">SUBSTITUTE(SUBSTITUTE(B15426,"(https://",""), "(http://", "")</f>
        <v/>
      </c>
      <c r="F15426" t="e">
        <f t="shared" ref="F15426:F15489" si="2740">LEFT(E15426,FIND("/", E15426)-1)</f>
        <v>#VALUE!</v>
      </c>
      <c r="H15426" t="s">
        <v>16464</v>
      </c>
    </row>
    <row r="15427" spans="1:9">
      <c r="A15427" t="str">
        <f t="shared" si="2736"/>
        <v>![Maven Central](https://maven-badges.herokuapp.com/maven-central/net.java.dev.javacc/javacc/badge.svg</v>
      </c>
      <c r="B15427" t="str">
        <f>MID(C15427,FIND(")](",C15427)+2,1000)</f>
        <v>(https://maven-badges.herokuapp.com/maven-central/net.java.dev.javacc/javacc)[</v>
      </c>
      <c r="C15427" t="s">
        <v>14552</v>
      </c>
      <c r="D15427" t="s">
        <v>1683</v>
      </c>
      <c r="E15427" t="str">
        <f t="shared" si="2739"/>
        <v>maven-badges.herokuapp.com/maven-central/net.java.dev.javacc/javacc)[</v>
      </c>
      <c r="F15427" t="str">
        <f t="shared" si="2740"/>
        <v>maven-badges.herokuapp.com</v>
      </c>
      <c r="H15427" t="s">
        <v>16461</v>
      </c>
    </row>
    <row r="15428" spans="1:9">
      <c r="A15428" t="str">
        <f t="shared" si="2736"/>
        <v>[Nuget](https://img.shields.io/nuget/dt/AspNetCore.HealthChecks.Aws.Sns</v>
      </c>
      <c r="B15428" t="str">
        <f>MID(C15428,FIND(")](",C15428)+2,1000)</f>
        <v xml:space="preserve">(https://www.nuget.org/packages/AspNetCore.HealthChecks.Aws.Sns)                        </v>
      </c>
      <c r="C15428" t="s">
        <v>5498</v>
      </c>
      <c r="D15428" t="s">
        <v>1120</v>
      </c>
      <c r="E15428" t="str">
        <f t="shared" si="2739"/>
        <v xml:space="preserve">www.nuget.org/packages/AspNetCore.HealthChecks.Aws.Sns)                        </v>
      </c>
      <c r="F15428" t="str">
        <f t="shared" si="2740"/>
        <v>www.nuget.org</v>
      </c>
      <c r="I15428">
        <f t="shared" ref="I15428:I15429" si="2741">COUNTIF(F:F,F15428)</f>
        <v>480</v>
      </c>
    </row>
    <row r="15429" spans="1:9">
      <c r="A15429" t="str">
        <f t="shared" si="2736"/>
        <v>[Nuget](https://img.shields.io/nuget/dt/AspNetCore.HealthChecks.Aws.Sqs</v>
      </c>
      <c r="B15429" t="str">
        <f>MID(C15429,FIND(")](",C15429)+2,1000)</f>
        <v xml:space="preserve">(https://www.nuget.org/packages/AspNetCore.HealthChecks.Aws.Sqs)                        </v>
      </c>
      <c r="C15429" t="s">
        <v>5499</v>
      </c>
      <c r="D15429" t="s">
        <v>1120</v>
      </c>
      <c r="E15429" t="str">
        <f t="shared" si="2739"/>
        <v xml:space="preserve">www.nuget.org/packages/AspNetCore.HealthChecks.Aws.Sqs)                        </v>
      </c>
      <c r="F15429" t="str">
        <f t="shared" si="2740"/>
        <v>www.nuget.org</v>
      </c>
      <c r="I15429">
        <f t="shared" si="2741"/>
        <v>480</v>
      </c>
    </row>
    <row r="15430" spans="1:9">
      <c r="A15430" t="str">
        <f t="shared" si="2736"/>
        <v>![Freedom of the Press Foundation](https://raw.githubusercontent.com/guardianproject/haven/master/art/logos/fopflogo.png</v>
      </c>
      <c r="C15430" t="s">
        <v>1346</v>
      </c>
      <c r="D15430" t="s">
        <v>1683</v>
      </c>
      <c r="E15430" t="str">
        <f t="shared" si="2739"/>
        <v/>
      </c>
      <c r="F15430" t="e">
        <f t="shared" si="2740"/>
        <v>#VALUE!</v>
      </c>
      <c r="H15430" t="s">
        <v>16464</v>
      </c>
    </row>
    <row r="15431" spans="1:9">
      <c r="A15431" t="str">
        <f t="shared" si="2736"/>
        <v>![Guardian Project](https://raw.githubusercontent.com/guardianproject/haven/master/art/logos/gplogo.png</v>
      </c>
      <c r="C15431" t="s">
        <v>1347</v>
      </c>
      <c r="D15431" t="s">
        <v>1683</v>
      </c>
      <c r="E15431" t="str">
        <f t="shared" si="2739"/>
        <v/>
      </c>
      <c r="F15431" t="e">
        <f t="shared" si="2740"/>
        <v>#VALUE!</v>
      </c>
      <c r="H15431" t="s">
        <v>16464</v>
      </c>
    </row>
    <row r="15432" spans="1:9">
      <c r="A15432" t="str">
        <f t="shared" si="2736"/>
        <v>[Nuget](https://img.shields.io/nuget/dt/AspNetCore.HealthChecks.Aws.SystemsManager</v>
      </c>
      <c r="B15432" t="str">
        <f>MID(C15432,FIND(")](",C15432)+2,1000)</f>
        <v xml:space="preserve">(https://www.nuget.org/packages/AspNetCore.HealthChecks.Aws.SystemsManager)   </v>
      </c>
      <c r="C15432" t="s">
        <v>5500</v>
      </c>
      <c r="D15432" t="s">
        <v>1120</v>
      </c>
      <c r="E15432" t="str">
        <f t="shared" si="2739"/>
        <v xml:space="preserve">www.nuget.org/packages/AspNetCore.HealthChecks.Aws.SystemsManager)   </v>
      </c>
      <c r="F15432" t="str">
        <f t="shared" si="2740"/>
        <v>www.nuget.org</v>
      </c>
      <c r="I15432">
        <f t="shared" ref="I15432:I15435" si="2742">COUNTIF(F:F,F15432)</f>
        <v>480</v>
      </c>
    </row>
    <row r="15433" spans="1:9">
      <c r="A15433" t="str">
        <f t="shared" ref="A15433:A15464" si="2743">LEFT(C15433,FIND(")",C15433)-1)</f>
        <v>[Nuget](https://img.shields.io/nuget/dt/AspNetCore.HealthChecks.Azure.IoTHub</v>
      </c>
      <c r="B15433" t="str">
        <f>MID(C15433,FIND(")](",C15433)+2,1000)</f>
        <v xml:space="preserve">(https://www.nuget.org/packages/AspNetCore.HealthChecks.Azure.IoTHub)             </v>
      </c>
      <c r="C15433" t="s">
        <v>5501</v>
      </c>
      <c r="D15433" t="s">
        <v>1120</v>
      </c>
      <c r="E15433" t="str">
        <f t="shared" si="2739"/>
        <v xml:space="preserve">www.nuget.org/packages/AspNetCore.HealthChecks.Azure.IoTHub)             </v>
      </c>
      <c r="F15433" t="str">
        <f t="shared" si="2740"/>
        <v>www.nuget.org</v>
      </c>
      <c r="I15433">
        <f t="shared" si="2742"/>
        <v>480</v>
      </c>
    </row>
    <row r="15434" spans="1:9">
      <c r="A15434" t="str">
        <f t="shared" si="2743"/>
        <v>[Nuget](https://img.shields.io/nuget/dt/AspNetCore.HealthChecks.AzureDigitalTwin</v>
      </c>
      <c r="B15434" t="str">
        <f>MID(C15434,FIND(")](",C15434)+2,1000)</f>
        <v xml:space="preserve">(https://www.nuget.org/packages/AspNetCore.HealthChecks.AzureDigitalTwin)                           </v>
      </c>
      <c r="C15434" t="s">
        <v>5502</v>
      </c>
      <c r="D15434" t="s">
        <v>1120</v>
      </c>
      <c r="E15434" t="str">
        <f t="shared" si="2739"/>
        <v xml:space="preserve">www.nuget.org/packages/AspNetCore.HealthChecks.AzureDigitalTwin)                           </v>
      </c>
      <c r="F15434" t="str">
        <f t="shared" si="2740"/>
        <v>www.nuget.org</v>
      </c>
      <c r="I15434">
        <f t="shared" si="2742"/>
        <v>480</v>
      </c>
    </row>
    <row r="15435" spans="1:9">
      <c r="A15435" t="str">
        <f t="shared" si="2743"/>
        <v>[Nuget](https://img.shields.io/nuget/dt/AspNetCore.HealthChecks.AzureKeyVault</v>
      </c>
      <c r="B15435" t="str">
        <f>MID(C15435,FIND(")](",C15435)+2,1000)</f>
        <v xml:space="preserve">(https://www.nuget.org/packages/AspNetCore.HealthChecks.AzureKeyVault)             </v>
      </c>
      <c r="C15435" t="s">
        <v>6872</v>
      </c>
      <c r="D15435" t="s">
        <v>1120</v>
      </c>
      <c r="E15435" t="str">
        <f t="shared" si="2739"/>
        <v xml:space="preserve">www.nuget.org/packages/AspNetCore.HealthChecks.AzureKeyVault)             </v>
      </c>
      <c r="F15435" t="str">
        <f t="shared" si="2740"/>
        <v>www.nuget.org</v>
      </c>
      <c r="I15435">
        <f t="shared" si="2742"/>
        <v>480</v>
      </c>
    </row>
    <row r="15436" spans="1:9">
      <c r="A15436" t="str">
        <f t="shared" si="2743"/>
        <v>![Become the first silver sponsor!](https://github.com/sponsors/DoubleSymmetry</v>
      </c>
      <c r="C15436" t="s">
        <v>14559</v>
      </c>
      <c r="D15436" t="s">
        <v>1683</v>
      </c>
      <c r="E15436" t="str">
        <f t="shared" si="2739"/>
        <v/>
      </c>
      <c r="F15436" t="e">
        <f t="shared" si="2740"/>
        <v>#VALUE!</v>
      </c>
      <c r="H15436" t="s">
        <v>16464</v>
      </c>
    </row>
    <row r="15437" spans="1:9">
      <c r="A15437" t="str">
        <f t="shared" si="2743"/>
        <v>[Nuget](https://img.shields.io/nuget/dt/AspNetCore.HealthChecks.AzureSearch</v>
      </c>
      <c r="B15437" t="str">
        <f>MID(C15437,FIND(")](",C15437)+2,1000)</f>
        <v xml:space="preserve">(https://www.nuget.org/packages/AspNetCore.HealthChecks.AzureSearch)                 </v>
      </c>
      <c r="C15437" t="s">
        <v>5503</v>
      </c>
      <c r="D15437" t="s">
        <v>1120</v>
      </c>
      <c r="E15437" t="str">
        <f t="shared" si="2739"/>
        <v xml:space="preserve">www.nuget.org/packages/AspNetCore.HealthChecks.AzureSearch)                 </v>
      </c>
      <c r="F15437" t="str">
        <f t="shared" si="2740"/>
        <v>www.nuget.org</v>
      </c>
      <c r="I15437">
        <f>COUNTIF(F:F,F15437)</f>
        <v>480</v>
      </c>
    </row>
    <row r="15438" spans="1:9">
      <c r="A15438" t="str">
        <f t="shared" si="2743"/>
        <v>![Download](https://api.bintray.com/packages/tonyofrancis/maven/fetch2/images/download.svg?version=3.0.9</v>
      </c>
      <c r="C15438" t="s">
        <v>14561</v>
      </c>
      <c r="D15438" t="s">
        <v>1683</v>
      </c>
      <c r="E15438" t="str">
        <f t="shared" si="2739"/>
        <v/>
      </c>
      <c r="F15438" t="e">
        <f t="shared" si="2740"/>
        <v>#VALUE!</v>
      </c>
      <c r="H15438" t="s">
        <v>16464</v>
      </c>
    </row>
    <row r="15439" spans="1:9">
      <c r="A15439" t="str">
        <f t="shared" si="2743"/>
        <v>[Nuget](https://img.shields.io/nuget/dt/AspNetCore.HealthChecks.AzureServiceBus</v>
      </c>
      <c r="B15439" t="str">
        <f>MID(C15439,FIND(")](",C15439)+2,1000)</f>
        <v xml:space="preserve">(https://www.nuget.org/packages/AspNetCore.HealthChecks.AzureServiceBus)                                                    </v>
      </c>
      <c r="C15439" t="s">
        <v>5504</v>
      </c>
      <c r="D15439" t="s">
        <v>1120</v>
      </c>
      <c r="E15439" t="str">
        <f t="shared" si="2739"/>
        <v xml:space="preserve">www.nuget.org/packages/AspNetCore.HealthChecks.AzureServiceBus)                                                    </v>
      </c>
      <c r="F15439" t="str">
        <f t="shared" si="2740"/>
        <v>www.nuget.org</v>
      </c>
      <c r="I15439">
        <f>COUNTIF(F:F,F15439)</f>
        <v>480</v>
      </c>
    </row>
    <row r="15440" spans="1:9">
      <c r="A15440" t="str">
        <f t="shared" si="2743"/>
        <v>![License](https://img.shields.io/badge/license-Apache%202.0-blue.svg</v>
      </c>
      <c r="B15440" t="str">
        <f>MID(C15440,FIND(")](",C15440)+2,1000)</f>
        <v>(https://github.com/tonyofrancis/Fetch/blob/master/LICENSE)</v>
      </c>
      <c r="C15440" t="s">
        <v>14563</v>
      </c>
      <c r="D15440" t="s">
        <v>1683</v>
      </c>
      <c r="E15440" t="str">
        <f t="shared" si="2739"/>
        <v>github.com/tonyofrancis/Fetch/blob/master/LICENSE)</v>
      </c>
      <c r="F15440" t="str">
        <f t="shared" si="2740"/>
        <v>github.com</v>
      </c>
      <c r="G15440" t="s">
        <v>16451</v>
      </c>
      <c r="H15440" t="s">
        <v>16455</v>
      </c>
    </row>
    <row r="15441" spans="1:9">
      <c r="A15441" t="str">
        <f t="shared" si="2743"/>
        <v>![ScreenShot](https://github.com/tonyofrancis/Fetch/blob/v2/full_logo.png</v>
      </c>
      <c r="C15441" t="s">
        <v>1348</v>
      </c>
      <c r="D15441" t="s">
        <v>1683</v>
      </c>
      <c r="E15441" t="str">
        <f t="shared" si="2739"/>
        <v/>
      </c>
      <c r="F15441" t="e">
        <f t="shared" si="2740"/>
        <v>#VALUE!</v>
      </c>
      <c r="H15441" t="s">
        <v>16464</v>
      </c>
    </row>
    <row r="15442" spans="1:9">
      <c r="A15442" t="str">
        <f t="shared" si="2743"/>
        <v>![ScreenShot](https://github.com/tonyofrancis/Fetch/blob/v2/screenshot.png</v>
      </c>
      <c r="C15442" t="s">
        <v>1349</v>
      </c>
      <c r="D15442" t="s">
        <v>1683</v>
      </c>
      <c r="E15442" t="str">
        <f t="shared" si="2739"/>
        <v/>
      </c>
      <c r="F15442" t="e">
        <f t="shared" si="2740"/>
        <v>#VALUE!</v>
      </c>
      <c r="H15442" t="s">
        <v>16464</v>
      </c>
    </row>
    <row r="15443" spans="1:9">
      <c r="A15443" t="str">
        <f t="shared" si="2743"/>
        <v>[Nuget](https://img.shields.io/nuget/dt/AspNetCore.HealthChecks.AzureStorage</v>
      </c>
      <c r="B15443" t="str">
        <f>MID(C15443,FIND(")](",C15443)+2,1000)</f>
        <v xml:space="preserve">(https://www.nuget.org/packages/AspNetCore.HealthChecks.AzureStorage)              </v>
      </c>
      <c r="C15443" t="s">
        <v>5505</v>
      </c>
      <c r="D15443" t="s">
        <v>1120</v>
      </c>
      <c r="E15443" t="str">
        <f t="shared" si="2739"/>
        <v xml:space="preserve">www.nuget.org/packages/AspNetCore.HealthChecks.AzureStorage)              </v>
      </c>
      <c r="F15443" t="str">
        <f t="shared" si="2740"/>
        <v>www.nuget.org</v>
      </c>
      <c r="I15443">
        <f t="shared" ref="I15443:I15445" si="2744">COUNTIF(F:F,F15443)</f>
        <v>480</v>
      </c>
    </row>
    <row r="15444" spans="1:9">
      <c r="A15444" t="str">
        <f t="shared" si="2743"/>
        <v>[Nuget](https://img.shields.io/nuget/dt/AspNetCore.HealthChecks.Consul</v>
      </c>
      <c r="B15444" t="str">
        <f>MID(C15444,FIND(")](",C15444)+2,1000)</f>
        <v xml:space="preserve">(https://www.nuget.org/packages/AspNetCore.HealthChecks.Consul)                         </v>
      </c>
      <c r="C15444" t="s">
        <v>5506</v>
      </c>
      <c r="D15444" t="s">
        <v>1120</v>
      </c>
      <c r="E15444" t="str">
        <f t="shared" si="2739"/>
        <v xml:space="preserve">www.nuget.org/packages/AspNetCore.HealthChecks.Consul)                         </v>
      </c>
      <c r="F15444" t="str">
        <f t="shared" si="2740"/>
        <v>www.nuget.org</v>
      </c>
      <c r="I15444">
        <f t="shared" si="2744"/>
        <v>480</v>
      </c>
    </row>
    <row r="15445" spans="1:9">
      <c r="A15445" t="str">
        <f t="shared" si="2743"/>
        <v>[Nuget](https://img.shields.io/nuget/dt/AspNetCore.HealthChecks.CosmosDb</v>
      </c>
      <c r="B15445" t="str">
        <f>MID(C15445,FIND(")](",C15445)+2,1000)</f>
        <v xml:space="preserve">(https://www.nuget.org/packages/AspNetCore.HealthChecks.CosmosDb)                     </v>
      </c>
      <c r="C15445" t="s">
        <v>5507</v>
      </c>
      <c r="D15445" t="s">
        <v>1120</v>
      </c>
      <c r="E15445" t="str">
        <f t="shared" si="2739"/>
        <v xml:space="preserve">www.nuget.org/packages/AspNetCore.HealthChecks.CosmosDb)                     </v>
      </c>
      <c r="F15445" t="str">
        <f t="shared" si="2740"/>
        <v>www.nuget.org</v>
      </c>
      <c r="I15445">
        <f t="shared" si="2744"/>
        <v>480</v>
      </c>
    </row>
    <row r="15446" spans="1:9">
      <c r="A15446" t="str">
        <f t="shared" si="2743"/>
        <v>![GitHub release](https://img.shields.io/github/release/nikita36078/J2ME-Loader.svg</v>
      </c>
      <c r="B15446" t="str">
        <f>MID(C15446,FIND(")](",C15446)+2,1000)</f>
        <v>(https://github.com/nikita36078/J2ME-Loader/releases)</v>
      </c>
      <c r="C15446" t="s">
        <v>14567</v>
      </c>
      <c r="D15446" t="s">
        <v>1683</v>
      </c>
      <c r="E15446" t="str">
        <f t="shared" si="2739"/>
        <v>github.com/nikita36078/J2ME-Loader/releases)</v>
      </c>
      <c r="F15446" t="str">
        <f t="shared" si="2740"/>
        <v>github.com</v>
      </c>
      <c r="G15446" t="s">
        <v>16451</v>
      </c>
      <c r="H15446" t="s">
        <v>16455</v>
      </c>
    </row>
    <row r="15447" spans="1:9">
      <c r="A15447" t="str">
        <f t="shared" si="2743"/>
        <v>![b3logos.jpg](https://b3logfile.com/file/2020/08/b3logos-032af045.jpg</v>
      </c>
      <c r="C15447" t="s">
        <v>1350</v>
      </c>
      <c r="D15447" t="s">
        <v>1683</v>
      </c>
      <c r="E15447" t="str">
        <f t="shared" si="2739"/>
        <v/>
      </c>
      <c r="F15447" t="e">
        <f t="shared" si="2740"/>
        <v>#VALUE!</v>
      </c>
      <c r="H15447" t="s">
        <v>16464</v>
      </c>
    </row>
    <row r="15448" spans="1:9">
      <c r="A15448" t="str">
        <f t="shared" si="2743"/>
        <v>![start.png](https://b3logfile.com/file/2020/03/start-6fec3c72.png</v>
      </c>
      <c r="C15448" t="s">
        <v>1351</v>
      </c>
      <c r="D15448" t="s">
        <v>1683</v>
      </c>
      <c r="E15448" t="str">
        <f t="shared" si="2739"/>
        <v/>
      </c>
      <c r="F15448" t="e">
        <f t="shared" si="2740"/>
        <v>#VALUE!</v>
      </c>
      <c r="H15448" t="s">
        <v>16464</v>
      </c>
    </row>
    <row r="15449" spans="1:9">
      <c r="A15449" t="str">
        <f t="shared" si="2743"/>
        <v>![console.png](https://b3logfile.com/file/2020/03/console-ff45ec74.png</v>
      </c>
      <c r="C15449" t="s">
        <v>1352</v>
      </c>
      <c r="D15449" t="s">
        <v>1683</v>
      </c>
      <c r="E15449" t="str">
        <f t="shared" si="2739"/>
        <v/>
      </c>
      <c r="F15449" t="e">
        <f t="shared" si="2740"/>
        <v>#VALUE!</v>
      </c>
      <c r="H15449" t="s">
        <v>16464</v>
      </c>
    </row>
    <row r="15450" spans="1:9">
      <c r="A15450" t="str">
        <f t="shared" si="2743"/>
        <v>![post.png](https://b3logfile.com/file/2020/03/post-acb91edb.png</v>
      </c>
      <c r="C15450" t="s">
        <v>1353</v>
      </c>
      <c r="D15450" t="s">
        <v>1683</v>
      </c>
      <c r="E15450" t="str">
        <f t="shared" si="2739"/>
        <v/>
      </c>
      <c r="F15450" t="e">
        <f t="shared" si="2740"/>
        <v>#VALUE!</v>
      </c>
      <c r="H15450" t="s">
        <v>16464</v>
      </c>
    </row>
    <row r="15451" spans="1:9">
      <c r="A15451" t="str">
        <f t="shared" si="2743"/>
        <v>![skins.png](https://b3logfile.com/file/2019/08/61179517afd61b00a63611e987d5ddea6d6a0fc9-0d368d02.png</v>
      </c>
      <c r="C15451" t="s">
        <v>1354</v>
      </c>
      <c r="D15451" t="s">
        <v>1683</v>
      </c>
      <c r="E15451" t="str">
        <f t="shared" si="2739"/>
        <v/>
      </c>
      <c r="F15451" t="e">
        <f t="shared" si="2740"/>
        <v>#VALUE!</v>
      </c>
      <c r="H15451" t="s">
        <v>16464</v>
      </c>
    </row>
    <row r="15452" spans="1:9">
      <c r="A15452" t="str">
        <f t="shared" si="2743"/>
        <v>![pinghsu.png](https://b3logfile.com/file/2020/03/pinghsu-91c48743.png</v>
      </c>
      <c r="C15452" t="s">
        <v>1355</v>
      </c>
      <c r="D15452" t="s">
        <v>1683</v>
      </c>
      <c r="E15452" t="str">
        <f t="shared" si="2739"/>
        <v/>
      </c>
      <c r="F15452" t="e">
        <f t="shared" si="2740"/>
        <v>#VALUE!</v>
      </c>
      <c r="H15452" t="s">
        <v>16464</v>
      </c>
    </row>
    <row r="15453" spans="1:9">
      <c r="A15453" t="str">
        <f t="shared" si="2743"/>
        <v>![Bubble.png](https://b3logfile.com/file/2020/03/Bubble-84bee365.png</v>
      </c>
      <c r="C15453" t="s">
        <v>1356</v>
      </c>
      <c r="D15453" t="s">
        <v>1683</v>
      </c>
      <c r="E15453" t="str">
        <f t="shared" si="2739"/>
        <v/>
      </c>
      <c r="F15453" t="e">
        <f t="shared" si="2740"/>
        <v>#VALUE!</v>
      </c>
      <c r="H15453" t="s">
        <v>16464</v>
      </c>
    </row>
    <row r="15454" spans="1:9">
      <c r="A15454" t="str">
        <f t="shared" si="2743"/>
        <v>![nijigen.png](https://b3logfile.com/file/2020/03/nijigen-30de3aaa.png</v>
      </c>
      <c r="C15454" t="s">
        <v>1357</v>
      </c>
      <c r="D15454" t="s">
        <v>1683</v>
      </c>
      <c r="E15454" t="str">
        <f t="shared" si="2739"/>
        <v/>
      </c>
      <c r="F15454" t="e">
        <f t="shared" si="2740"/>
        <v>#VALUE!</v>
      </c>
      <c r="H15454" t="s">
        <v>16464</v>
      </c>
    </row>
    <row r="15455" spans="1:9">
      <c r="A15455" t="str">
        <f t="shared" si="2743"/>
        <v>![timeline.png](https://b3logfile.com/file/2020/03/timeline-094af4c3.png</v>
      </c>
      <c r="C15455" t="s">
        <v>1358</v>
      </c>
      <c r="D15455" t="s">
        <v>1683</v>
      </c>
      <c r="E15455" t="str">
        <f t="shared" si="2739"/>
        <v/>
      </c>
      <c r="F15455" t="e">
        <f t="shared" si="2740"/>
        <v>#VALUE!</v>
      </c>
      <c r="H15455" t="s">
        <v>16464</v>
      </c>
    </row>
    <row r="15456" spans="1:9">
      <c r="A15456" t="str">
        <f t="shared" si="2743"/>
        <v>![Casper.png](https://b3logfile.com/file/2020/03/Casper-2d5ed59d.png</v>
      </c>
      <c r="C15456" t="s">
        <v>1359</v>
      </c>
      <c r="D15456" t="s">
        <v>1683</v>
      </c>
      <c r="E15456" t="str">
        <f t="shared" si="2739"/>
        <v/>
      </c>
      <c r="F15456" t="e">
        <f t="shared" si="2740"/>
        <v>#VALUE!</v>
      </c>
      <c r="H15456" t="s">
        <v>16464</v>
      </c>
    </row>
    <row r="15457" spans="1:9">
      <c r="A15457" t="str">
        <f t="shared" si="2743"/>
        <v>![Jane.png](https://b3logfile.com/file/2020/03/Jane-55b0414c.png</v>
      </c>
      <c r="C15457" t="s">
        <v>14568</v>
      </c>
      <c r="D15457" t="s">
        <v>1683</v>
      </c>
      <c r="E15457" t="str">
        <f t="shared" si="2739"/>
        <v/>
      </c>
      <c r="F15457" t="e">
        <f t="shared" si="2740"/>
        <v>#VALUE!</v>
      </c>
      <c r="H15457" t="s">
        <v>16464</v>
      </c>
    </row>
    <row r="15458" spans="1:9">
      <c r="A15458" t="str">
        <f t="shared" si="2743"/>
        <v>![Maven Central](https://maven-badges.herokuapp.com/maven-central/org.jfree/jfreechart/badge.svg</v>
      </c>
      <c r="B15458" t="str">
        <f>MID(C15458,FIND(")](",C15458)+2,1000)</f>
        <v>(https://maven-badges.herokuapp.com/maven-central/org.jfree/jfreechart)</v>
      </c>
      <c r="C15458" t="s">
        <v>14569</v>
      </c>
      <c r="D15458" t="s">
        <v>1683</v>
      </c>
      <c r="E15458" t="str">
        <f t="shared" si="2739"/>
        <v>maven-badges.herokuapp.com/maven-central/org.jfree/jfreechart)</v>
      </c>
      <c r="F15458" t="str">
        <f t="shared" si="2740"/>
        <v>maven-badges.herokuapp.com</v>
      </c>
      <c r="H15458" t="s">
        <v>16461</v>
      </c>
    </row>
    <row r="15459" spans="1:9">
      <c r="A15459" t="str">
        <f t="shared" si="2743"/>
        <v>![JFreeChart sample](http://jfree.org/jfreechart/images/coffee_prices.png</v>
      </c>
      <c r="C15459" t="s">
        <v>14570</v>
      </c>
      <c r="D15459" t="s">
        <v>1683</v>
      </c>
      <c r="E15459" t="str">
        <f t="shared" si="2739"/>
        <v/>
      </c>
      <c r="F15459" t="e">
        <f t="shared" si="2740"/>
        <v>#VALUE!</v>
      </c>
      <c r="H15459" t="s">
        <v>16464</v>
      </c>
    </row>
    <row r="15460" spans="1:9">
      <c r="A15460" t="str">
        <f t="shared" si="2743"/>
        <v>![](https://github.com/Audiveris/docs/blob/master/images/SplashLogo.png</v>
      </c>
      <c r="C15460" t="s">
        <v>14571</v>
      </c>
      <c r="D15460" t="s">
        <v>1683</v>
      </c>
      <c r="E15460" t="str">
        <f t="shared" si="2739"/>
        <v/>
      </c>
      <c r="F15460" t="e">
        <f t="shared" si="2740"/>
        <v>#VALUE!</v>
      </c>
      <c r="H15460" t="s">
        <v>16464</v>
      </c>
    </row>
    <row r="15461" spans="1:9">
      <c r="A15461" t="str">
        <f t="shared" si="2743"/>
        <v>![License](https://img.shields.io/badge/license-Apache%202-4EB1BA.svg</v>
      </c>
      <c r="B15461" t="str">
        <f t="shared" ref="B15461:B15466" si="2745">MID(C15461,FIND(")](",C15461)+2,1000)</f>
        <v>(https://www.apache.org/licenses/LICENSE-2.0.html)[</v>
      </c>
      <c r="C15461" t="s">
        <v>13320</v>
      </c>
      <c r="D15461" t="s">
        <v>1683</v>
      </c>
      <c r="E15461" t="str">
        <f t="shared" si="2739"/>
        <v>www.apache.org/licenses/LICENSE-2.0.html)[</v>
      </c>
      <c r="F15461" t="str">
        <f t="shared" si="2740"/>
        <v>www.apache.org</v>
      </c>
      <c r="H15461" t="s">
        <v>16459</v>
      </c>
    </row>
    <row r="15462" spans="1:9">
      <c r="A15462" t="str">
        <f t="shared" si="2743"/>
        <v>![Total Lines](https://tokei.rs/b1/github/anji-plus/captcha?category=lines</v>
      </c>
      <c r="B15462" t="str">
        <f t="shared" si="2745"/>
        <v>(https://github.com/anji-plus/captcha)[</v>
      </c>
      <c r="C15462" t="s">
        <v>14572</v>
      </c>
      <c r="D15462" t="s">
        <v>1683</v>
      </c>
      <c r="E15462" t="str">
        <f t="shared" si="2739"/>
        <v>github.com/anji-plus/captcha)[</v>
      </c>
      <c r="F15462" t="str">
        <f t="shared" si="2740"/>
        <v>github.com</v>
      </c>
      <c r="G15462" t="s">
        <v>16451</v>
      </c>
      <c r="H15462" t="s">
        <v>16455</v>
      </c>
    </row>
    <row r="15463" spans="1:9">
      <c r="A15463" t="str">
        <f t="shared" si="2743"/>
        <v>[Nuget](https://img.shields.io/nuget/dt/AspNetCore.HealthChecks.DocumentDb</v>
      </c>
      <c r="B15463" t="str">
        <f t="shared" si="2745"/>
        <v xml:space="preserve">(https://www.nuget.org/packages/AspNetCore.HealthChecks.DocumentDb)                   </v>
      </c>
      <c r="C15463" t="s">
        <v>5508</v>
      </c>
      <c r="D15463" t="s">
        <v>1120</v>
      </c>
      <c r="E15463" t="str">
        <f t="shared" si="2739"/>
        <v xml:space="preserve">www.nuget.org/packages/AspNetCore.HealthChecks.DocumentDb)                   </v>
      </c>
      <c r="F15463" t="str">
        <f t="shared" si="2740"/>
        <v>www.nuget.org</v>
      </c>
      <c r="I15463">
        <f t="shared" ref="I15463:I15464" si="2746">COUNTIF(F:F,F15463)</f>
        <v>480</v>
      </c>
    </row>
    <row r="15464" spans="1:9">
      <c r="A15464" t="str">
        <f t="shared" si="2743"/>
        <v>[Nuget](https://img.shields.io/nuget/dt/AspNetCore.HealthChecks.DynamoDb</v>
      </c>
      <c r="B15464" t="str">
        <f t="shared" si="2745"/>
        <v xml:space="preserve">(https://www.nuget.org/packages/AspNetCore.HealthChecks.DynamoDb)                     </v>
      </c>
      <c r="C15464" t="s">
        <v>5509</v>
      </c>
      <c r="D15464" t="s">
        <v>1120</v>
      </c>
      <c r="E15464" t="str">
        <f t="shared" si="2739"/>
        <v xml:space="preserve">www.nuget.org/packages/AspNetCore.HealthChecks.DynamoDb)                     </v>
      </c>
      <c r="F15464" t="str">
        <f t="shared" si="2740"/>
        <v>www.nuget.org</v>
      </c>
      <c r="I15464">
        <f t="shared" si="2746"/>
        <v>480</v>
      </c>
    </row>
    <row r="15465" spans="1:9">
      <c r="A15465" t="str">
        <f t="shared" ref="A15465:A15496" si="2747">LEFT(C15465,FIND(")",C15465)-1)</f>
        <v>![EN doc](https://img.shields.io/badge/document-English-blue.svg</v>
      </c>
      <c r="B15465" t="str">
        <f t="shared" si="2745"/>
        <v>(README.md)[</v>
      </c>
      <c r="C15465" t="s">
        <v>14575</v>
      </c>
      <c r="D15465" t="s">
        <v>1683</v>
      </c>
      <c r="E15465" t="str">
        <f t="shared" si="2739"/>
        <v>(README.md)[</v>
      </c>
      <c r="F15465" t="e">
        <f t="shared" si="2740"/>
        <v>#VALUE!</v>
      </c>
      <c r="H15465" t="s">
        <v>16464</v>
      </c>
    </row>
    <row r="15466" spans="1:9">
      <c r="A15466" t="str">
        <f t="shared" si="2747"/>
        <v>![CN doc](https://img.shields.io/badge/文档-中文版-blue.svg</v>
      </c>
      <c r="B15466" t="str">
        <f t="shared" si="2745"/>
        <v xml:space="preserve">(README_CN.md) </v>
      </c>
      <c r="C15466" t="s">
        <v>14576</v>
      </c>
      <c r="D15466" t="s">
        <v>1683</v>
      </c>
      <c r="E15466" t="str">
        <f t="shared" si="2739"/>
        <v xml:space="preserve">(README_CN.md) </v>
      </c>
      <c r="F15466" t="e">
        <f t="shared" si="2740"/>
        <v>#VALUE!</v>
      </c>
      <c r="H15466" t="s">
        <v>16464</v>
      </c>
    </row>
    <row r="15467" spans="1:9">
      <c r="A15467" t="str">
        <f t="shared" si="2747"/>
        <v>![Wechat](https://captcha.anji-plus.com/static/8cm.jpg  ""</v>
      </c>
      <c r="C15467" t="s">
        <v>14577</v>
      </c>
      <c r="D15467" t="s">
        <v>1683</v>
      </c>
      <c r="E15467" t="str">
        <f t="shared" si="2739"/>
        <v/>
      </c>
      <c r="F15467" t="e">
        <f t="shared" si="2740"/>
        <v>#VALUE!</v>
      </c>
      <c r="H15467" t="s">
        <v>16464</v>
      </c>
    </row>
    <row r="15468" spans="1:9">
      <c r="A15468" t="str">
        <f t="shared" si="2747"/>
        <v>![h5](https://images.gitee.com/uploads/images/2020/0429/174246_c33e3fa3_1728982.png "h5.png"</v>
      </c>
      <c r="C15468" t="s">
        <v>15772</v>
      </c>
      <c r="D15468" t="s">
        <v>1683</v>
      </c>
      <c r="E15468" t="str">
        <f t="shared" si="2739"/>
        <v/>
      </c>
      <c r="F15468" t="e">
        <f t="shared" si="2740"/>
        <v>#VALUE!</v>
      </c>
      <c r="H15468" t="s">
        <v>16464</v>
      </c>
    </row>
    <row r="15469" spans="1:9">
      <c r="A15469" t="str">
        <f t="shared" si="2747"/>
        <v>![blockPuzzle](https://captcha.anji-plus.com/static/blockPuzzle.png "滑动拼图"</v>
      </c>
      <c r="C15469" t="s">
        <v>15773</v>
      </c>
      <c r="D15469" t="s">
        <v>1683</v>
      </c>
      <c r="E15469" t="str">
        <f t="shared" si="2739"/>
        <v/>
      </c>
      <c r="F15469" t="e">
        <f t="shared" si="2740"/>
        <v>#VALUE!</v>
      </c>
      <c r="H15469" t="s">
        <v>16464</v>
      </c>
    </row>
    <row r="15470" spans="1:9">
      <c r="A15470" t="str">
        <f t="shared" si="2747"/>
        <v>![clickWord](https://captcha.anji-plus.com/static/clickWord.png "点选文字"</v>
      </c>
      <c r="C15470" t="s">
        <v>15774</v>
      </c>
      <c r="D15470" t="s">
        <v>1683</v>
      </c>
      <c r="E15470" t="str">
        <f t="shared" si="2739"/>
        <v/>
      </c>
      <c r="F15470" t="e">
        <f t="shared" si="2740"/>
        <v>#VALUE!</v>
      </c>
      <c r="H15470" t="s">
        <v>16464</v>
      </c>
    </row>
    <row r="15471" spans="1:9">
      <c r="A15471" t="str">
        <f t="shared" si="2747"/>
        <v>![Sequence Diagram](https://captcha.anji-plus.com/static/shixu.png "时序图"</v>
      </c>
      <c r="C15471" t="s">
        <v>16243</v>
      </c>
      <c r="D15471" t="s">
        <v>1683</v>
      </c>
      <c r="E15471" t="str">
        <f t="shared" si="2739"/>
        <v/>
      </c>
      <c r="F15471" t="e">
        <f t="shared" si="2740"/>
        <v>#VALUE!</v>
      </c>
      <c r="H15471" t="s">
        <v>16464</v>
      </c>
    </row>
    <row r="15472" spans="1:9">
      <c r="A15472" t="str">
        <f t="shared" si="2747"/>
        <v>![输入图片说明](https://images.gitee.com/uploads/images/2021/0207/112335_bd789fff_1600789.png "屏幕截图.png"</v>
      </c>
      <c r="C15472" t="s">
        <v>16244</v>
      </c>
      <c r="D15472" t="s">
        <v>1683</v>
      </c>
      <c r="E15472" t="str">
        <f t="shared" si="2739"/>
        <v/>
      </c>
      <c r="F15472" t="e">
        <f t="shared" si="2740"/>
        <v>#VALUE!</v>
      </c>
      <c r="H15472" t="s">
        <v>16464</v>
      </c>
    </row>
    <row r="15473" spans="1:9">
      <c r="A15473" t="str">
        <f t="shared" si="2747"/>
        <v>![](./doc/pics/readme/project-structure.png</v>
      </c>
      <c r="C15473" t="s">
        <v>1360</v>
      </c>
      <c r="D15473" t="s">
        <v>1683</v>
      </c>
      <c r="E15473" t="str">
        <f t="shared" si="2739"/>
        <v/>
      </c>
      <c r="F15473" t="e">
        <f t="shared" si="2740"/>
        <v>#VALUE!</v>
      </c>
      <c r="H15473" t="s">
        <v>16464</v>
      </c>
    </row>
    <row r="15474" spans="1:9">
      <c r="A15474" t="str">
        <f t="shared" si="2747"/>
        <v>![](doc/pics/readme/technology-stack.png</v>
      </c>
      <c r="C15474" t="s">
        <v>1361</v>
      </c>
      <c r="D15474" t="s">
        <v>1683</v>
      </c>
      <c r="E15474" t="str">
        <f t="shared" si="2739"/>
        <v/>
      </c>
      <c r="F15474" t="e">
        <f t="shared" si="2740"/>
        <v>#VALUE!</v>
      </c>
      <c r="H15474" t="s">
        <v>16464</v>
      </c>
    </row>
    <row r="15475" spans="1:9">
      <c r="A15475" t="str">
        <f t="shared" si="2747"/>
        <v>![](doc/pics/readme/qq4.png</v>
      </c>
      <c r="C15475" t="s">
        <v>1362</v>
      </c>
      <c r="D15475" t="s">
        <v>1683</v>
      </c>
      <c r="E15475" t="str">
        <f t="shared" si="2739"/>
        <v/>
      </c>
      <c r="F15475" t="e">
        <f t="shared" si="2740"/>
        <v>#VALUE!</v>
      </c>
      <c r="H15475" t="s">
        <v>16464</v>
      </c>
    </row>
    <row r="15476" spans="1:9">
      <c r="A15476" t="str">
        <f t="shared" si="2747"/>
        <v>![一间三连](http://static.iocoder.cn/github-star.jpg</v>
      </c>
      <c r="C15476" t="s">
        <v>16245</v>
      </c>
      <c r="D15476" t="s">
        <v>1683</v>
      </c>
      <c r="E15476" t="str">
        <f t="shared" si="2739"/>
        <v/>
      </c>
      <c r="F15476" t="e">
        <f t="shared" si="2740"/>
        <v>#VALUE!</v>
      </c>
      <c r="H15476" t="s">
        <v>16464</v>
      </c>
    </row>
    <row r="15477" spans="1:9">
      <c r="A15477" t="str">
        <f t="shared" si="2747"/>
        <v>![骚气的二维码](http://www.iocoder.cn/images/common/erweima.jpg</v>
      </c>
      <c r="C15477" t="s">
        <v>16246</v>
      </c>
      <c r="D15477" t="s">
        <v>1683</v>
      </c>
      <c r="E15477" t="str">
        <f t="shared" si="2739"/>
        <v/>
      </c>
      <c r="F15477" t="e">
        <f t="shared" si="2740"/>
        <v>#VALUE!</v>
      </c>
      <c r="H15477" t="s">
        <v>16464</v>
      </c>
    </row>
    <row r="15478" spans="1:9">
      <c r="A15478" t="str">
        <f t="shared" si="2747"/>
        <v>[Nuget](https://img.shields.io/nuget/dt/AspNetCore.HealthChecks.Elasticsearch</v>
      </c>
      <c r="B15478" t="str">
        <f>MID(C15478,FIND(")](",C15478)+2,1000)</f>
        <v xml:space="preserve">(https://www.nuget.org/packages/AspNetCore.HealthChecks.Elasticsearch)            </v>
      </c>
      <c r="C15478" t="s">
        <v>5510</v>
      </c>
      <c r="D15478" t="s">
        <v>1120</v>
      </c>
      <c r="E15478" t="str">
        <f t="shared" si="2739"/>
        <v xml:space="preserve">www.nuget.org/packages/AspNetCore.HealthChecks.Elasticsearch)            </v>
      </c>
      <c r="F15478" t="str">
        <f t="shared" si="2740"/>
        <v>www.nuget.org</v>
      </c>
      <c r="I15478">
        <f>COUNTIF(F:F,F15478)</f>
        <v>480</v>
      </c>
    </row>
    <row r="15479" spans="1:9">
      <c r="A15479" t="str">
        <f t="shared" si="2747"/>
        <v>![License](https://img.shields.io/badge/License-Apache%202.0-blue.svg</v>
      </c>
      <c r="B15479" t="str">
        <f>MID(C15479,FIND(")](",C15479)+2,1000)</f>
        <v>(https://github.com/codingapi/tx-lcn/blob/master/LICENSE)[</v>
      </c>
      <c r="C15479" t="s">
        <v>14579</v>
      </c>
      <c r="D15479" t="s">
        <v>1683</v>
      </c>
      <c r="E15479" t="str">
        <f t="shared" si="2739"/>
        <v>github.com/codingapi/tx-lcn/blob/master/LICENSE)[</v>
      </c>
      <c r="F15479" t="str">
        <f t="shared" si="2740"/>
        <v>github.com</v>
      </c>
      <c r="G15479" t="s">
        <v>16451</v>
      </c>
      <c r="H15479" t="s">
        <v>16455</v>
      </c>
    </row>
    <row r="15480" spans="1:9">
      <c r="A15480" t="str">
        <f t="shared" si="2747"/>
        <v>![Gitter](https://badges.gitter.im/codingapi/tx-lcn.svg</v>
      </c>
      <c r="B15480" t="str">
        <f>MID(C15480,FIND(")](",C15480)+2,1000)</f>
        <v xml:space="preserve">(https://gitter.im/codingapi/tx-lcn?utm_source=badge&amp;utm_medium=badge&amp;utm_campaign=pr-badge) </v>
      </c>
      <c r="C15480" t="s">
        <v>16177</v>
      </c>
      <c r="D15480" t="s">
        <v>1683</v>
      </c>
      <c r="E15480" t="str">
        <f t="shared" si="2739"/>
        <v xml:space="preserve">gitter.im/codingapi/tx-lcn?utm_source=badge&amp;utm_medium=badge&amp;utm_campaign=pr-badge) </v>
      </c>
      <c r="F15480" t="str">
        <f t="shared" si="2740"/>
        <v>gitter.im</v>
      </c>
      <c r="H15480" t="s">
        <v>16460</v>
      </c>
    </row>
    <row r="15481" spans="1:9">
      <c r="A15481" t="str">
        <f t="shared" si="2747"/>
        <v>![Build Status](https://github.com/dariuszseweryn/rxandroidble/actions/workflows/gradle-actions.yml/badge.svg?branch=master</v>
      </c>
      <c r="C15481" t="s">
        <v>14580</v>
      </c>
      <c r="D15481" t="s">
        <v>1683</v>
      </c>
      <c r="E15481" t="str">
        <f t="shared" si="2739"/>
        <v/>
      </c>
      <c r="F15481" t="e">
        <f t="shared" si="2740"/>
        <v>#VALUE!</v>
      </c>
      <c r="H15481" t="s">
        <v>16464</v>
      </c>
    </row>
    <row r="15482" spans="1:9">
      <c r="A15482" t="str">
        <f t="shared" si="2747"/>
        <v>[Nuget](https://img.shields.io/nuget/dt/AspNetCore.HealthChecks.EventStore</v>
      </c>
      <c r="B15482" t="str">
        <f>MID(C15482,FIND(")](",C15482)+2,1000)</f>
        <v xml:space="preserve">(https://www.nuget.org/packages/AspNetCore.HealthChecks.EventStore)                   </v>
      </c>
      <c r="C15482" t="s">
        <v>5511</v>
      </c>
      <c r="D15482" t="s">
        <v>1120</v>
      </c>
      <c r="E15482" t="str">
        <f t="shared" si="2739"/>
        <v xml:space="preserve">www.nuget.org/packages/AspNetCore.HealthChecks.EventStore)                   </v>
      </c>
      <c r="F15482" t="str">
        <f t="shared" si="2740"/>
        <v>www.nuget.org</v>
      </c>
      <c r="I15482">
        <f t="shared" ref="I15482:I15484" si="2748">COUNTIF(F:F,F15482)</f>
        <v>480</v>
      </c>
    </row>
    <row r="15483" spans="1:9">
      <c r="A15483" t="str">
        <f t="shared" si="2747"/>
        <v>[Nuget](https://img.shields.io/nuget/dt/AspNetCore.HealthChecks.EventStore.gRPC</v>
      </c>
      <c r="B15483" t="str">
        <f>MID(C15483,FIND(")](",C15483)+2,1000)</f>
        <v xml:space="preserve">(https://www.nuget.org/packages/AspNetCore.HealthChecks.EventStore.gRPC)        </v>
      </c>
      <c r="C15483" t="s">
        <v>5512</v>
      </c>
      <c r="D15483" t="s">
        <v>1120</v>
      </c>
      <c r="E15483" t="str">
        <f t="shared" si="2739"/>
        <v xml:space="preserve">www.nuget.org/packages/AspNetCore.HealthChecks.EventStore.gRPC)        </v>
      </c>
      <c r="F15483" t="str">
        <f t="shared" si="2740"/>
        <v>www.nuget.org</v>
      </c>
      <c r="I15483">
        <f t="shared" si="2748"/>
        <v>480</v>
      </c>
    </row>
    <row r="15484" spans="1:9">
      <c r="A15484" t="str">
        <f t="shared" si="2747"/>
        <v>[Nuget](https://img.shields.io/nuget/dt/AspNetCore.HealthChecks.Gcp.CloudFirestore</v>
      </c>
      <c r="B15484" t="str">
        <f>MID(C15484,FIND(")](",C15484)+2,1000)</f>
        <v xml:space="preserve">(https://www.nuget.org/packages/AspNetCore.HealthChecks.Gcp.CloudFirestore)  </v>
      </c>
      <c r="C15484" t="s">
        <v>5513</v>
      </c>
      <c r="D15484" t="s">
        <v>1120</v>
      </c>
      <c r="E15484" t="str">
        <f t="shared" si="2739"/>
        <v xml:space="preserve">www.nuget.org/packages/AspNetCore.HealthChecks.Gcp.CloudFirestore)  </v>
      </c>
      <c r="F15484" t="str">
        <f t="shared" si="2740"/>
        <v>www.nuget.org</v>
      </c>
      <c r="I15484">
        <f t="shared" si="2748"/>
        <v>480</v>
      </c>
    </row>
    <row r="15485" spans="1:9">
      <c r="A15485" t="str">
        <f t="shared" si="2747"/>
        <v>![Coverage Status](https://coveralls.io/repos/github/JCTools/JCTools/badge.svg?branch=master</v>
      </c>
      <c r="B15485" t="str">
        <f>MID(C15485,FIND(")](",C15485)+2,1000)</f>
        <v>(https://coveralls.io/github/JCTools/JCTools?branch=master)[</v>
      </c>
      <c r="C15485" t="s">
        <v>14584</v>
      </c>
      <c r="D15485" t="s">
        <v>1683</v>
      </c>
      <c r="E15485" t="str">
        <f t="shared" si="2739"/>
        <v>coveralls.io/github/JCTools/JCTools?branch=master)[</v>
      </c>
      <c r="F15485" t="str">
        <f t="shared" si="2740"/>
        <v>coveralls.io</v>
      </c>
      <c r="H15485" t="s">
        <v>16457</v>
      </c>
    </row>
    <row r="15486" spans="1:9">
      <c r="A15486" t="str">
        <f t="shared" si="2747"/>
        <v>[Nuget](https://img.shields.io/nuget/dt/AspNetCore.HealthChecks.Gremlin</v>
      </c>
      <c r="B15486" t="str">
        <f>MID(C15486,FIND(")](",C15486)+2,1000)</f>
        <v xml:space="preserve">(https://www.nuget.org/packages/AspNetCore.HealthChecks.Gremlin)                        </v>
      </c>
      <c r="C15486" t="s">
        <v>5514</v>
      </c>
      <c r="D15486" t="s">
        <v>1120</v>
      </c>
      <c r="E15486" t="str">
        <f t="shared" si="2739"/>
        <v xml:space="preserve">www.nuget.org/packages/AspNetCore.HealthChecks.Gremlin)                        </v>
      </c>
      <c r="F15486" t="str">
        <f t="shared" si="2740"/>
        <v>www.nuget.org</v>
      </c>
      <c r="I15486">
        <f>COUNTIF(F:F,F15486)</f>
        <v>480</v>
      </c>
    </row>
    <row r="15487" spans="1:9">
      <c r="A15487" t="str">
        <f t="shared" si="2747"/>
        <v>![MavenCentral](https://maven-badges.herokuapp.com/maven-central/com.hbb20/ccp/badge.svg</v>
      </c>
      <c r="C15487" t="s">
        <v>14586</v>
      </c>
      <c r="D15487" t="s">
        <v>1683</v>
      </c>
      <c r="E15487" t="str">
        <f t="shared" si="2739"/>
        <v/>
      </c>
      <c r="F15487" t="e">
        <f t="shared" si="2740"/>
        <v>#VALUE!</v>
      </c>
      <c r="H15487" t="s">
        <v>16464</v>
      </c>
    </row>
    <row r="15488" spans="1:9">
      <c r="A15488" t="str">
        <f t="shared" si="2747"/>
        <v>![ViewCount](https://views.whatilearened.today/views/github/hbb20/CountryCodePickerProject.svg</v>
      </c>
      <c r="C15488" t="s">
        <v>14587</v>
      </c>
      <c r="D15488" t="s">
        <v>1683</v>
      </c>
      <c r="E15488" t="str">
        <f t="shared" si="2739"/>
        <v/>
      </c>
      <c r="F15488" t="e">
        <f t="shared" si="2740"/>
        <v>#VALUE!</v>
      </c>
      <c r="H15488" t="s">
        <v>16464</v>
      </c>
    </row>
    <row r="15489" spans="1:9">
      <c r="A15489" t="str">
        <f t="shared" si="2747"/>
        <v>![GitHub issues](https://img.shields.io/github/issues/hbb20/CountryCodePickerProject</v>
      </c>
      <c r="B15489" t="str">
        <f>MID(C15489,FIND(")](",C15489)+2,1000)</f>
        <v>(https://github.com/hbb20/CountryCodePickerProject/issues)  [</v>
      </c>
      <c r="C15489" t="s">
        <v>14588</v>
      </c>
      <c r="D15489" t="s">
        <v>1683</v>
      </c>
      <c r="E15489" t="str">
        <f t="shared" si="2739"/>
        <v>github.com/hbb20/CountryCodePickerProject/issues)  [</v>
      </c>
      <c r="F15489" t="str">
        <f t="shared" si="2740"/>
        <v>github.com</v>
      </c>
      <c r="G15489" t="s">
        <v>16451</v>
      </c>
      <c r="H15489" t="s">
        <v>16455</v>
      </c>
    </row>
    <row r="15490" spans="1:9">
      <c r="A15490" t="str">
        <f t="shared" si="2747"/>
        <v>![GitHub forks](https://img.shields.io/github/forks/hbb20/CountryCodePickerProject</v>
      </c>
      <c r="B15490" t="str">
        <f>MID(C15490,FIND(")](",C15490)+2,1000)</f>
        <v>(https://github.com/hbb20/CountryCodePickerProject/network) [</v>
      </c>
      <c r="C15490" t="s">
        <v>14589</v>
      </c>
      <c r="D15490" t="s">
        <v>1683</v>
      </c>
      <c r="E15490" t="str">
        <f t="shared" ref="E15490:E15553" si="2749">SUBSTITUTE(SUBSTITUTE(B15490,"(https://",""), "(http://", "")</f>
        <v>github.com/hbb20/CountryCodePickerProject/network) [</v>
      </c>
      <c r="F15490" t="str">
        <f t="shared" ref="F15490:F15553" si="2750">LEFT(E15490,FIND("/", E15490)-1)</f>
        <v>github.com</v>
      </c>
      <c r="G15490" t="s">
        <v>16451</v>
      </c>
      <c r="H15490" t="s">
        <v>16455</v>
      </c>
    </row>
    <row r="15491" spans="1:9">
      <c r="A15491" t="str">
        <f t="shared" si="2747"/>
        <v>![GitHub stars](https://img.shields.io/github/stars/hbb20/CountryCodePickerProject</v>
      </c>
      <c r="B15491" t="str">
        <f>MID(C15491,FIND(")](",C15491)+2,1000)</f>
        <v>(https://github.com/hbb20/CountryCodePickerProject/stargazers) [</v>
      </c>
      <c r="C15491" t="s">
        <v>14590</v>
      </c>
      <c r="D15491" t="s">
        <v>1683</v>
      </c>
      <c r="E15491" t="str">
        <f t="shared" si="2749"/>
        <v>github.com/hbb20/CountryCodePickerProject/stargazers) [</v>
      </c>
      <c r="F15491" t="str">
        <f t="shared" si="2750"/>
        <v>github.com</v>
      </c>
      <c r="G15491" t="s">
        <v>16451</v>
      </c>
      <c r="H15491" t="s">
        <v>16455</v>
      </c>
    </row>
    <row r="15492" spans="1:9">
      <c r="A15492" t="str">
        <f t="shared" si="2747"/>
        <v>![GitHub license](https://img.shields.io/github/license/hbb20/CountryCodePickerProject</v>
      </c>
      <c r="B15492" t="str">
        <f>MID(C15492,FIND(")](",C15492)+2,1000)</f>
        <v xml:space="preserve">(https://github.com/hbb20/CountryCodePickerProject/blob/master/License.txt) </v>
      </c>
      <c r="C15492" t="s">
        <v>14591</v>
      </c>
      <c r="D15492" t="s">
        <v>1683</v>
      </c>
      <c r="E15492" t="str">
        <f t="shared" si="2749"/>
        <v xml:space="preserve">github.com/hbb20/CountryCodePickerProject/blob/master/License.txt) </v>
      </c>
      <c r="F15492" t="str">
        <f t="shared" si="2750"/>
        <v>github.com</v>
      </c>
      <c r="G15492" t="s">
        <v>16451</v>
      </c>
      <c r="H15492" t="s">
        <v>16455</v>
      </c>
    </row>
    <row r="15493" spans="1:9">
      <c r="A15493" t="str">
        <f t="shared" si="2747"/>
        <v>![GitHub search hit counter](https://img.shields.io/github/search/hbb20/CountryCodePickerProject/CountryCodePicker</v>
      </c>
      <c r="C15493" t="s">
        <v>14592</v>
      </c>
      <c r="D15493" t="s">
        <v>1683</v>
      </c>
      <c r="E15493" t="str">
        <f t="shared" si="2749"/>
        <v/>
      </c>
      <c r="F15493" t="e">
        <f t="shared" si="2750"/>
        <v>#VALUE!</v>
      </c>
      <c r="H15493" t="s">
        <v>16464</v>
      </c>
    </row>
    <row r="15494" spans="1:9">
      <c r="A15494" t="str">
        <f t="shared" si="2747"/>
        <v>![AwesomeCCPLIbrary](https://i.makeagif.com/media/10-02-2017/RyO2k_.gif</v>
      </c>
      <c r="C15494" t="s">
        <v>14593</v>
      </c>
      <c r="D15494" t="s">
        <v>1683</v>
      </c>
      <c r="E15494" t="str">
        <f t="shared" si="2749"/>
        <v/>
      </c>
      <c r="F15494" t="e">
        <f t="shared" si="2750"/>
        <v>#VALUE!</v>
      </c>
      <c r="H15494" t="s">
        <v>16464</v>
      </c>
    </row>
    <row r="15495" spans="1:9">
      <c r="A15495" t="str">
        <f t="shared" si="2747"/>
        <v>![MavenCentral](https://maven-badges.herokuapp.com/maven-central/com.hbb20/ccp/badge.svg</v>
      </c>
      <c r="C15495" t="s">
        <v>14586</v>
      </c>
      <c r="D15495" t="s">
        <v>1683</v>
      </c>
      <c r="E15495" t="str">
        <f t="shared" si="2749"/>
        <v/>
      </c>
      <c r="F15495" t="e">
        <f t="shared" si="2750"/>
        <v>#VALUE!</v>
      </c>
      <c r="H15495" t="s">
        <v>16464</v>
      </c>
    </row>
    <row r="15496" spans="1:9">
      <c r="A15496" t="str">
        <f t="shared" si="2747"/>
        <v>![featured](https://androidweekly.net/issues/issue-489/badge</v>
      </c>
      <c r="C15496" t="s">
        <v>14594</v>
      </c>
      <c r="D15496" t="s">
        <v>1683</v>
      </c>
      <c r="E15496" t="str">
        <f t="shared" si="2749"/>
        <v/>
      </c>
      <c r="F15496" t="e">
        <f t="shared" si="2750"/>
        <v>#VALUE!</v>
      </c>
      <c r="H15496" t="s">
        <v>16464</v>
      </c>
    </row>
    <row r="15497" spans="1:9">
      <c r="A15497" t="str">
        <f t="shared" ref="A15497:A15515" si="2751">LEFT(C15497,FIND(")",C15497)-1)</f>
        <v>![License](https://img.shields.io/github/license/Zhuinden/simple-stack.svg?style=flat</v>
      </c>
      <c r="B15497" t="str">
        <f>MID(C15497,FIND(")](",C15497)+2,1000)</f>
        <v>(https://www.apache.org/licenses/LICENSE-2.0)[</v>
      </c>
      <c r="C15497" t="s">
        <v>14595</v>
      </c>
      <c r="D15497" t="s">
        <v>1683</v>
      </c>
      <c r="E15497" t="str">
        <f t="shared" si="2749"/>
        <v>www.apache.org/licenses/LICENSE-2.0)[</v>
      </c>
      <c r="F15497" t="str">
        <f t="shared" si="2750"/>
        <v>www.apache.org</v>
      </c>
      <c r="H15497" t="s">
        <v>16459</v>
      </c>
    </row>
    <row r="15498" spans="1:9">
      <c r="A15498" t="str">
        <f t="shared" si="2751"/>
        <v>[Nuget](https://img.shields.io/nuget/dt/AspNetCore.HealthChecks.Hangfire</v>
      </c>
      <c r="B15498" t="str">
        <f>MID(C15498,FIND(")](",C15498)+2,1000)</f>
        <v xml:space="preserve">(https://www.nuget.org/packages/AspNetCore.HealthChecks.Hangfire)                       </v>
      </c>
      <c r="C15498" t="s">
        <v>5515</v>
      </c>
      <c r="D15498" t="s">
        <v>1120</v>
      </c>
      <c r="E15498" t="str">
        <f t="shared" si="2749"/>
        <v xml:space="preserve">www.nuget.org/packages/AspNetCore.HealthChecks.Hangfire)                       </v>
      </c>
      <c r="F15498" t="str">
        <f t="shared" si="2750"/>
        <v>www.nuget.org</v>
      </c>
      <c r="I15498">
        <f>COUNTIF(F:F,F15498)</f>
        <v>480</v>
      </c>
    </row>
    <row r="15499" spans="1:9">
      <c r="A15499" t="str">
        <f t="shared" si="2751"/>
        <v>![simple-stack](simple-stack-logo.png</v>
      </c>
      <c r="C15499" t="s">
        <v>14597</v>
      </c>
      <c r="D15499" t="s">
        <v>1683</v>
      </c>
      <c r="E15499" t="str">
        <f t="shared" si="2749"/>
        <v/>
      </c>
      <c r="F15499" t="e">
        <f t="shared" si="2750"/>
        <v>#VALUE!</v>
      </c>
      <c r="H15499" t="s">
        <v>16464</v>
      </c>
    </row>
    <row r="15500" spans="1:9">
      <c r="A15500" t="str">
        <f t="shared" si="2751"/>
        <v>![VA banner](https://raw.githubusercontent.com/asLody/VirtualApp/master/Logo.png</v>
      </c>
      <c r="B15500" t="str">
        <f t="shared" ref="B15500:B15505" si="2752">MID(C15500,FIND(")](",C15500)+2,1000)</f>
        <v>(https://github.com/asLody/VirtualApp) React Native Camera [</v>
      </c>
      <c r="C15500" t="s">
        <v>14598</v>
      </c>
      <c r="D15500" t="s">
        <v>1683</v>
      </c>
      <c r="E15500" t="str">
        <f t="shared" si="2749"/>
        <v>github.com/asLody/VirtualApp) React Native Camera [</v>
      </c>
      <c r="F15500" t="str">
        <f t="shared" si="2750"/>
        <v>github.com</v>
      </c>
      <c r="G15500" t="s">
        <v>16451</v>
      </c>
      <c r="H15500" t="s">
        <v>16455</v>
      </c>
    </row>
    <row r="15501" spans="1:9">
      <c r="A15501" t="str">
        <f t="shared" si="2751"/>
        <v>![Backers on Open Collective](https://opencollective.com/react-native-camera/backers/badge.svg</v>
      </c>
      <c r="B15501" t="str">
        <f t="shared" si="2752"/>
        <v>(backers) [</v>
      </c>
      <c r="C15501" t="s">
        <v>14168</v>
      </c>
      <c r="D15501" t="s">
        <v>1683</v>
      </c>
      <c r="E15501" t="str">
        <f t="shared" si="2749"/>
        <v>(backers) [</v>
      </c>
      <c r="F15501" t="e">
        <f t="shared" si="2750"/>
        <v>#VALUE!</v>
      </c>
      <c r="H15501" t="s">
        <v>16464</v>
      </c>
    </row>
    <row r="15502" spans="1:9">
      <c r="A15502" t="str">
        <f t="shared" si="2751"/>
        <v>![Sponsors on Open Collective](https://opencollective.com/react-native-camera/sponsors/badge.svg</v>
      </c>
      <c r="B15502" t="str">
        <f t="shared" si="2752"/>
        <v>(sponsors) [</v>
      </c>
      <c r="C15502" t="s">
        <v>14169</v>
      </c>
      <c r="D15502" t="s">
        <v>1683</v>
      </c>
      <c r="E15502" t="str">
        <f t="shared" si="2749"/>
        <v>(sponsors) [</v>
      </c>
      <c r="F15502" t="e">
        <f t="shared" si="2750"/>
        <v>#VALUE!</v>
      </c>
      <c r="H15502" t="s">
        <v>16464</v>
      </c>
    </row>
    <row r="15503" spans="1:9">
      <c r="A15503" t="str">
        <f t="shared" si="2751"/>
        <v>[Nuget](https://img.shields.io/nuget/dt/AspNetCore.HealthChecks.IbmMQ</v>
      </c>
      <c r="B15503" t="str">
        <f t="shared" si="2752"/>
        <v xml:space="preserve">(https://www.nuget.org/packages/AspNetCore.HealthChecks.IbmMQ)                           </v>
      </c>
      <c r="C15503" t="s">
        <v>5516</v>
      </c>
      <c r="D15503" t="s">
        <v>1120</v>
      </c>
      <c r="E15503" t="str">
        <f t="shared" si="2749"/>
        <v xml:space="preserve">www.nuget.org/packages/AspNetCore.HealthChecks.IbmMQ)                           </v>
      </c>
      <c r="F15503" t="str">
        <f t="shared" si="2750"/>
        <v>www.nuget.org</v>
      </c>
      <c r="I15503">
        <f t="shared" ref="I15503:I15505" si="2753">COUNTIF(F:F,F15503)</f>
        <v>480</v>
      </c>
    </row>
    <row r="15504" spans="1:9">
      <c r="A15504" t="str">
        <f t="shared" si="2751"/>
        <v>[Nuget](https://img.shields.io/nuget/dt/AspNetCore.HealthChecks.InfluxDB</v>
      </c>
      <c r="B15504" t="str">
        <f t="shared" si="2752"/>
        <v xml:space="preserve">(https://www.nuget.org/packages/AspNetCore.HealthChecks.InfluxDB)                     </v>
      </c>
      <c r="C15504" t="s">
        <v>5517</v>
      </c>
      <c r="D15504" t="s">
        <v>1120</v>
      </c>
      <c r="E15504" t="str">
        <f t="shared" si="2749"/>
        <v xml:space="preserve">www.nuget.org/packages/AspNetCore.HealthChecks.InfluxDB)                     </v>
      </c>
      <c r="F15504" t="str">
        <f t="shared" si="2750"/>
        <v>www.nuget.org</v>
      </c>
      <c r="I15504">
        <f t="shared" si="2753"/>
        <v>480</v>
      </c>
    </row>
    <row r="15505" spans="1:9">
      <c r="A15505" t="str">
        <f t="shared" si="2751"/>
        <v>[Nuget](https://img.shields.io/nuget/dt/AspNetCore.HealthChecks.Kafka</v>
      </c>
      <c r="B15505" t="str">
        <f t="shared" si="2752"/>
        <v xml:space="preserve">(https://www.nuget.org/packages/AspNetCore.HealthChecks.Kafka)                            </v>
      </c>
      <c r="C15505" t="s">
        <v>5518</v>
      </c>
      <c r="D15505" t="s">
        <v>1120</v>
      </c>
      <c r="E15505" t="str">
        <f t="shared" si="2749"/>
        <v xml:space="preserve">www.nuget.org/packages/AspNetCore.HealthChecks.Kafka)                            </v>
      </c>
      <c r="F15505" t="str">
        <f t="shared" si="2750"/>
        <v>www.nuget.org</v>
      </c>
      <c r="I15505">
        <f t="shared" si="2753"/>
        <v>480</v>
      </c>
    </row>
    <row r="15506" spans="1:9">
      <c r="A15506" t="str">
        <f t="shared" si="2751"/>
        <v>![5j2jduk](https://cloud.githubusercontent.com/assets/2302315/22190752/6bc6ccd0-e0da-11e6-8e2f-6f22a3567a57.gif</v>
      </c>
      <c r="C15506" t="s">
        <v>14599</v>
      </c>
      <c r="D15506" t="s">
        <v>1683</v>
      </c>
      <c r="E15506" t="str">
        <f t="shared" si="2749"/>
        <v/>
      </c>
      <c r="F15506" t="e">
        <f t="shared" si="2750"/>
        <v>#VALUE!</v>
      </c>
      <c r="H15506" t="s">
        <v>16464</v>
      </c>
    </row>
    <row r="15507" spans="1:9">
      <c r="A15507" t="str">
        <f t="shared" si="2751"/>
        <v>![License](https://img.shields.io/badge/License-Apache%202.0-blue.svg</v>
      </c>
      <c r="B15507" t="str">
        <f>MID(C15507,FIND(")](",C15507)+2,1000)</f>
        <v>(https://github.com/weibocom/motan/blob/master/LICENSE)[</v>
      </c>
      <c r="C15507" t="s">
        <v>14600</v>
      </c>
      <c r="D15507" t="s">
        <v>1683</v>
      </c>
      <c r="E15507" t="str">
        <f t="shared" si="2749"/>
        <v>github.com/weibocom/motan/blob/master/LICENSE)[</v>
      </c>
      <c r="F15507" t="str">
        <f t="shared" si="2750"/>
        <v>github.com</v>
      </c>
      <c r="G15507" t="s">
        <v>16451</v>
      </c>
      <c r="H15507" t="s">
        <v>16455</v>
      </c>
    </row>
    <row r="15508" spans="1:9">
      <c r="A15508" t="str">
        <f t="shared" si="2751"/>
        <v>[Nuget](https://img.shields.io/nuget/dt/AspNetCore.HealthChecks.Kubernetes</v>
      </c>
      <c r="B15508" t="str">
        <f>MID(C15508,FIND(")](",C15508)+2,1000)</f>
        <v xml:space="preserve">(https://www.nuget.org/packages/AspNetCore.HealthChecks.Kubernetes)                 </v>
      </c>
      <c r="C15508" t="s">
        <v>5519</v>
      </c>
      <c r="D15508" t="s">
        <v>1120</v>
      </c>
      <c r="E15508" t="str">
        <f t="shared" si="2749"/>
        <v xml:space="preserve">www.nuget.org/packages/AspNetCore.HealthChecks.Kubernetes)                 </v>
      </c>
      <c r="F15508" t="str">
        <f t="shared" si="2750"/>
        <v>www.nuget.org</v>
      </c>
      <c r="I15508">
        <f t="shared" ref="I15508:I15509" si="2754">COUNTIF(F:F,F15508)</f>
        <v>480</v>
      </c>
    </row>
    <row r="15509" spans="1:9">
      <c r="A15509" t="str">
        <f t="shared" si="2751"/>
        <v>[Nuget](https://img.shields.io/nuget/dt/AspNetCore.HealthChecks.MongoDb</v>
      </c>
      <c r="B15509" t="str">
        <f>MID(C15509,FIND(")](",C15509)+2,1000)</f>
        <v xml:space="preserve">(https://www.nuget.org/packages/AspNetCore.HealthChecks.MongoDb)                         </v>
      </c>
      <c r="C15509" t="s">
        <v>5520</v>
      </c>
      <c r="D15509" t="s">
        <v>1120</v>
      </c>
      <c r="E15509" t="str">
        <f t="shared" si="2749"/>
        <v xml:space="preserve">www.nuget.org/packages/AspNetCore.HealthChecks.MongoDb)                         </v>
      </c>
      <c r="F15509" t="str">
        <f t="shared" si="2750"/>
        <v>www.nuget.org</v>
      </c>
      <c r="I15509">
        <f t="shared" si="2754"/>
        <v>480</v>
      </c>
    </row>
    <row r="15510" spans="1:9">
      <c r="A15510" t="str">
        <f t="shared" si="2751"/>
        <v>![OpenTracing-1.0 Badge](https://img.shields.io/badge/OpenTracing--1.0-enabled-blue.svg</v>
      </c>
      <c r="B15510" t="str">
        <f>MID(C15510,FIND(")](",C15510)+2,1000)</f>
        <v>(http://opentracing.io)[</v>
      </c>
      <c r="C15510" t="s">
        <v>14603</v>
      </c>
      <c r="D15510" t="s">
        <v>1683</v>
      </c>
      <c r="E15510" t="str">
        <f t="shared" si="2749"/>
        <v>opentracing.io)[</v>
      </c>
      <c r="F15510" t="e">
        <f t="shared" si="2750"/>
        <v>#VALUE!</v>
      </c>
      <c r="H15510" t="s">
        <v>16464</v>
      </c>
    </row>
    <row r="15511" spans="1:9">
      <c r="A15511" t="str">
        <f t="shared" si="2751"/>
        <v>![Skywalking Tracing](https://img.shields.io/badge/Skywalking%20Tracing-enable-brightgreen.svg</v>
      </c>
      <c r="C15511" t="s">
        <v>14604</v>
      </c>
      <c r="D15511" t="s">
        <v>1683</v>
      </c>
      <c r="E15511" t="str">
        <f t="shared" si="2749"/>
        <v/>
      </c>
      <c r="F15511" t="e">
        <f t="shared" si="2750"/>
        <v>#VALUE!</v>
      </c>
      <c r="H15511" t="s">
        <v>16464</v>
      </c>
    </row>
    <row r="15512" spans="1:9">
      <c r="A15512" t="str">
        <f t="shared" si="2751"/>
        <v>![野火IM](http://static.wildfirechat.cn/download_qrcode.png</v>
      </c>
      <c r="C15512" t="s">
        <v>1363</v>
      </c>
      <c r="D15512" t="s">
        <v>1683</v>
      </c>
      <c r="E15512" t="str">
        <f t="shared" si="2749"/>
        <v/>
      </c>
      <c r="F15512" t="e">
        <f t="shared" si="2750"/>
        <v>#VALUE!</v>
      </c>
      <c r="H15512" t="s">
        <v>16464</v>
      </c>
    </row>
    <row r="15513" spans="1:9">
      <c r="A15513" t="str">
        <f t="shared" si="2751"/>
        <v>![野火IM](http://static.wildfirechat.net/wx.jpg</v>
      </c>
      <c r="C15513" t="s">
        <v>14605</v>
      </c>
      <c r="D15513" t="s">
        <v>1683</v>
      </c>
      <c r="E15513" t="str">
        <f t="shared" si="2749"/>
        <v/>
      </c>
      <c r="F15513" t="e">
        <f t="shared" si="2750"/>
        <v>#VALUE!</v>
      </c>
      <c r="H15513" t="s">
        <v>16464</v>
      </c>
    </row>
    <row r="15514" spans="1:9">
      <c r="A15514" t="str">
        <f t="shared" si="2751"/>
        <v>![logo][logo]](https://github.com/Blankj/AndroidUtilCode</v>
      </c>
      <c r="C15514" t="s">
        <v>14606</v>
      </c>
      <c r="D15514" t="s">
        <v>1683</v>
      </c>
      <c r="E15514" t="str">
        <f t="shared" si="2749"/>
        <v/>
      </c>
      <c r="F15514" t="e">
        <f t="shared" si="2750"/>
        <v>#VALUE!</v>
      </c>
      <c r="H15514" t="s">
        <v>16464</v>
      </c>
    </row>
    <row r="15515" spans="1:9">
      <c r="A15515" t="str">
        <f t="shared" si="2751"/>
        <v>![frame][frame]](https://github.com/Blankj/AucFrameTemplate</v>
      </c>
      <c r="C15515" t="s">
        <v>14607</v>
      </c>
      <c r="D15515" t="s">
        <v>1683</v>
      </c>
      <c r="E15515" t="str">
        <f t="shared" si="2749"/>
        <v/>
      </c>
      <c r="F15515" t="e">
        <f t="shared" si="2750"/>
        <v>#VALUE!</v>
      </c>
      <c r="H15515" t="s">
        <v>16464</v>
      </c>
    </row>
    <row r="15516" spans="1:9">
      <c r="C15516" t="s">
        <v>14608</v>
      </c>
      <c r="D15516" t="s">
        <v>1683</v>
      </c>
      <c r="E15516" t="str">
        <f t="shared" si="2749"/>
        <v/>
      </c>
      <c r="F15516" t="e">
        <f t="shared" si="2750"/>
        <v>#VALUE!</v>
      </c>
      <c r="H15516" t="s">
        <v>16464</v>
      </c>
    </row>
    <row r="15517" spans="1:9">
      <c r="C15517" t="s">
        <v>14609</v>
      </c>
      <c r="D15517" t="s">
        <v>1683</v>
      </c>
      <c r="E15517" t="str">
        <f t="shared" si="2749"/>
        <v/>
      </c>
      <c r="F15517" t="e">
        <f t="shared" si="2750"/>
        <v>#VALUE!</v>
      </c>
      <c r="H15517" t="s">
        <v>16464</v>
      </c>
    </row>
    <row r="15518" spans="1:9">
      <c r="C15518" t="s">
        <v>14610</v>
      </c>
      <c r="D15518" t="s">
        <v>1683</v>
      </c>
      <c r="E15518" t="str">
        <f t="shared" si="2749"/>
        <v/>
      </c>
      <c r="F15518" t="e">
        <f t="shared" si="2750"/>
        <v>#VALUE!</v>
      </c>
      <c r="H15518" t="s">
        <v>16464</v>
      </c>
    </row>
    <row r="15519" spans="1:9">
      <c r="C15519" t="s">
        <v>14611</v>
      </c>
      <c r="D15519" t="s">
        <v>1683</v>
      </c>
      <c r="E15519" t="str">
        <f t="shared" si="2749"/>
        <v/>
      </c>
      <c r="F15519" t="e">
        <f t="shared" si="2750"/>
        <v>#VALUE!</v>
      </c>
      <c r="H15519" t="s">
        <v>16464</v>
      </c>
    </row>
    <row r="15520" spans="1:9">
      <c r="C15520" t="s">
        <v>14612</v>
      </c>
      <c r="D15520" t="s">
        <v>1683</v>
      </c>
      <c r="E15520" t="str">
        <f t="shared" si="2749"/>
        <v/>
      </c>
      <c r="F15520" t="e">
        <f t="shared" si="2750"/>
        <v>#VALUE!</v>
      </c>
      <c r="H15520" t="s">
        <v>16464</v>
      </c>
    </row>
    <row r="15521" spans="1:9">
      <c r="C15521" t="s">
        <v>14613</v>
      </c>
      <c r="D15521" t="s">
        <v>1683</v>
      </c>
      <c r="E15521" t="str">
        <f t="shared" si="2749"/>
        <v/>
      </c>
      <c r="F15521" t="e">
        <f t="shared" si="2750"/>
        <v>#VALUE!</v>
      </c>
      <c r="H15521" t="s">
        <v>16464</v>
      </c>
    </row>
    <row r="15522" spans="1:9">
      <c r="C15522" t="s">
        <v>14614</v>
      </c>
      <c r="D15522" t="s">
        <v>1683</v>
      </c>
      <c r="E15522" t="str">
        <f t="shared" si="2749"/>
        <v/>
      </c>
      <c r="F15522" t="e">
        <f t="shared" si="2750"/>
        <v>#VALUE!</v>
      </c>
      <c r="H15522" t="s">
        <v>16464</v>
      </c>
    </row>
    <row r="15523" spans="1:9">
      <c r="C15523" t="s">
        <v>14615</v>
      </c>
      <c r="D15523" t="s">
        <v>1683</v>
      </c>
      <c r="E15523" t="str">
        <f t="shared" si="2749"/>
        <v/>
      </c>
      <c r="F15523" t="e">
        <f t="shared" si="2750"/>
        <v>#VALUE!</v>
      </c>
      <c r="H15523" t="s">
        <v>16464</v>
      </c>
    </row>
    <row r="15524" spans="1:9">
      <c r="C15524" t="s">
        <v>14616</v>
      </c>
      <c r="D15524" t="s">
        <v>1683</v>
      </c>
      <c r="E15524" t="str">
        <f t="shared" si="2749"/>
        <v/>
      </c>
      <c r="F15524" t="e">
        <f t="shared" si="2750"/>
        <v>#VALUE!</v>
      </c>
      <c r="H15524" t="s">
        <v>16464</v>
      </c>
    </row>
    <row r="15525" spans="1:9">
      <c r="A15525" t="str">
        <f t="shared" ref="A15525:A15530" si="2755">LEFT(C15525,FIND(")",C15525)-1)</f>
        <v>![GitHub issues](https://img.shields.io/github/issues/MyCATApache/Mycat-Server.svg</v>
      </c>
      <c r="B15525" t="str">
        <f t="shared" ref="B15525:B15530" si="2756">MID(C15525,FIND(")](",C15525)+2,1000)</f>
        <v>(https://github.com/MyCATApache/Mycat-Server/issues)[</v>
      </c>
      <c r="C15525" t="s">
        <v>14617</v>
      </c>
      <c r="D15525" t="s">
        <v>1683</v>
      </c>
      <c r="E15525" t="str">
        <f t="shared" si="2749"/>
        <v>github.com/MyCATApache/Mycat-Server/issues)[</v>
      </c>
      <c r="F15525" t="str">
        <f t="shared" si="2750"/>
        <v>github.com</v>
      </c>
      <c r="G15525" t="s">
        <v>16451</v>
      </c>
      <c r="H15525" t="s">
        <v>16455</v>
      </c>
    </row>
    <row r="15526" spans="1:9">
      <c r="A15526" t="str">
        <f t="shared" si="2755"/>
        <v>![GitHub forks](https://img.shields.io/github/forks/MyCATApache/Mycat-Server.svg</v>
      </c>
      <c r="B15526" t="str">
        <f t="shared" si="2756"/>
        <v>(https://github.com/MyCATApache/Mycat-Server/network)[</v>
      </c>
      <c r="C15526" t="s">
        <v>14618</v>
      </c>
      <c r="D15526" t="s">
        <v>1683</v>
      </c>
      <c r="E15526" t="str">
        <f t="shared" si="2749"/>
        <v>github.com/MyCATApache/Mycat-Server/network)[</v>
      </c>
      <c r="F15526" t="str">
        <f t="shared" si="2750"/>
        <v>github.com</v>
      </c>
      <c r="G15526" t="s">
        <v>16451</v>
      </c>
      <c r="H15526" t="s">
        <v>16455</v>
      </c>
    </row>
    <row r="15527" spans="1:9">
      <c r="A15527" t="str">
        <f t="shared" si="2755"/>
        <v>![GitHub stars](https://img.shields.io/github/stars/MyCATApache/Mycat-Server.svg</v>
      </c>
      <c r="B15527" t="str">
        <f t="shared" si="2756"/>
        <v>(https://github.com/MyCATApache/Mycat-Server/stargazers)[</v>
      </c>
      <c r="C15527" t="s">
        <v>14619</v>
      </c>
      <c r="D15527" t="s">
        <v>1683</v>
      </c>
      <c r="E15527" t="str">
        <f t="shared" si="2749"/>
        <v>github.com/MyCATApache/Mycat-Server/stargazers)[</v>
      </c>
      <c r="F15527" t="str">
        <f t="shared" si="2750"/>
        <v>github.com</v>
      </c>
      <c r="G15527" t="s">
        <v>16451</v>
      </c>
      <c r="H15527" t="s">
        <v>16455</v>
      </c>
    </row>
    <row r="15528" spans="1:9">
      <c r="A15528" t="str">
        <f t="shared" si="2755"/>
        <v>[Nuget](https://img.shields.io/nuget/dt/AspNetCore.HealthChecks.MySql</v>
      </c>
      <c r="B15528" t="str">
        <f t="shared" si="2756"/>
        <v xml:space="preserve">(https://www.nuget.org/packages/AspNetCore.HealthChecks.MySql)                            </v>
      </c>
      <c r="C15528" t="s">
        <v>5521</v>
      </c>
      <c r="D15528" t="s">
        <v>1120</v>
      </c>
      <c r="E15528" t="str">
        <f t="shared" si="2749"/>
        <v xml:space="preserve">www.nuget.org/packages/AspNetCore.HealthChecks.MySql)                            </v>
      </c>
      <c r="F15528" t="str">
        <f t="shared" si="2750"/>
        <v>www.nuget.org</v>
      </c>
      <c r="I15528">
        <f>COUNTIF(F:F,F15528)</f>
        <v>480</v>
      </c>
    </row>
    <row r="15529" spans="1:9">
      <c r="A15529" t="str">
        <f t="shared" si="2755"/>
        <v>![license](http://img.shields.io/badge/license-Apache2.0-brightgreen.svg?style=flat</v>
      </c>
      <c r="B15529" t="str">
        <f t="shared" si="2756"/>
        <v>(https://github.com/Qihoo360/RePlugin/blob/master/LICENSE)[</v>
      </c>
      <c r="C15529" t="s">
        <v>14621</v>
      </c>
      <c r="D15529" t="s">
        <v>1683</v>
      </c>
      <c r="E15529" t="str">
        <f t="shared" si="2749"/>
        <v>github.com/Qihoo360/RePlugin/blob/master/LICENSE)[</v>
      </c>
      <c r="F15529" t="str">
        <f t="shared" si="2750"/>
        <v>github.com</v>
      </c>
      <c r="G15529" t="s">
        <v>16451</v>
      </c>
      <c r="H15529" t="s">
        <v>16455</v>
      </c>
    </row>
    <row r="15530" spans="1:9">
      <c r="A15530" t="str">
        <f t="shared" si="2755"/>
        <v>![Release Version](https://img.shields.io/badge/release-2.3.3-brightgreen.svg</v>
      </c>
      <c r="B15530" t="str">
        <f t="shared" si="2756"/>
        <v>(https://github.com/Qihoo360/RePlugin/releases)</v>
      </c>
      <c r="C15530" t="s">
        <v>14622</v>
      </c>
      <c r="D15530" t="s">
        <v>1683</v>
      </c>
      <c r="E15530" t="str">
        <f t="shared" si="2749"/>
        <v>github.com/Qihoo360/RePlugin/releases)</v>
      </c>
      <c r="F15530" t="str">
        <f t="shared" si="2750"/>
        <v>github.com</v>
      </c>
      <c r="G15530" t="s">
        <v>16451</v>
      </c>
      <c r="H15530" t="s">
        <v>16455</v>
      </c>
    </row>
    <row r="15531" spans="1:9">
      <c r="C15531" t="s">
        <v>14623</v>
      </c>
      <c r="D15531" t="s">
        <v>1683</v>
      </c>
      <c r="E15531" t="str">
        <f t="shared" si="2749"/>
        <v/>
      </c>
      <c r="F15531" t="e">
        <f t="shared" si="2750"/>
        <v>#VALUE!</v>
      </c>
      <c r="H15531" t="s">
        <v>16464</v>
      </c>
    </row>
    <row r="15532" spans="1:9">
      <c r="C15532" t="s">
        <v>14624</v>
      </c>
      <c r="D15532" t="s">
        <v>1683</v>
      </c>
      <c r="E15532" t="str">
        <f t="shared" si="2749"/>
        <v/>
      </c>
      <c r="F15532" t="e">
        <f t="shared" si="2750"/>
        <v>#VALUE!</v>
      </c>
      <c r="H15532" t="s">
        <v>16464</v>
      </c>
    </row>
    <row r="15533" spans="1:9">
      <c r="C15533" t="s">
        <v>14625</v>
      </c>
      <c r="D15533" t="s">
        <v>1683</v>
      </c>
      <c r="E15533" t="str">
        <f t="shared" si="2749"/>
        <v/>
      </c>
      <c r="F15533" t="e">
        <f t="shared" si="2750"/>
        <v>#VALUE!</v>
      </c>
      <c r="H15533" t="s">
        <v>16464</v>
      </c>
    </row>
    <row r="15534" spans="1:9">
      <c r="C15534" t="s">
        <v>14626</v>
      </c>
      <c r="D15534" t="s">
        <v>1683</v>
      </c>
      <c r="E15534" t="str">
        <f t="shared" si="2749"/>
        <v/>
      </c>
      <c r="F15534" t="e">
        <f t="shared" si="2750"/>
        <v>#VALUE!</v>
      </c>
      <c r="H15534" t="s">
        <v>16464</v>
      </c>
    </row>
    <row r="15535" spans="1:9">
      <c r="C15535" t="s">
        <v>14627</v>
      </c>
      <c r="D15535" t="s">
        <v>1683</v>
      </c>
      <c r="E15535" t="str">
        <f t="shared" si="2749"/>
        <v/>
      </c>
      <c r="F15535" t="e">
        <f t="shared" si="2750"/>
        <v>#VALUE!</v>
      </c>
      <c r="H15535" t="s">
        <v>16464</v>
      </c>
    </row>
    <row r="15536" spans="1:9">
      <c r="A15536" t="str">
        <f t="shared" ref="A15536:A15599" si="2757">LEFT(C15536,FIND(")",C15536)-1)</f>
        <v>![](https://raw.githubusercontent.com/youlookwhat/CloudReader/master/file/images.png</v>
      </c>
      <c r="C15536" t="s">
        <v>1364</v>
      </c>
      <c r="D15536" t="s">
        <v>1683</v>
      </c>
      <c r="E15536" t="str">
        <f t="shared" si="2749"/>
        <v/>
      </c>
      <c r="F15536" t="e">
        <f t="shared" si="2750"/>
        <v>#VALUE!</v>
      </c>
      <c r="H15536" t="s">
        <v>16464</v>
      </c>
    </row>
    <row r="15537" spans="1:9">
      <c r="A15537" t="str">
        <f t="shared" si="2757"/>
        <v>![](https://raw.githubusercontent.com/youlookwhat/CloudReader/master/file/images2.png</v>
      </c>
      <c r="C15537" t="s">
        <v>1365</v>
      </c>
      <c r="D15537" t="s">
        <v>1683</v>
      </c>
      <c r="E15537" t="str">
        <f t="shared" si="2749"/>
        <v/>
      </c>
      <c r="F15537" t="e">
        <f t="shared" si="2750"/>
        <v>#VALUE!</v>
      </c>
      <c r="H15537" t="s">
        <v>16464</v>
      </c>
    </row>
    <row r="15538" spans="1:9">
      <c r="A15538" t="str">
        <f t="shared" si="2757"/>
        <v>![](https://raw.githubusercontent.com/youlookwhat/CloudReader/master/file/cloudreader.gif</v>
      </c>
      <c r="C15538" t="s">
        <v>14628</v>
      </c>
      <c r="D15538" t="s">
        <v>1683</v>
      </c>
      <c r="E15538" t="str">
        <f t="shared" si="2749"/>
        <v/>
      </c>
      <c r="F15538" t="e">
        <f t="shared" si="2750"/>
        <v>#VALUE!</v>
      </c>
      <c r="H15538" t="s">
        <v>16464</v>
      </c>
    </row>
    <row r="15539" spans="1:9">
      <c r="A15539" t="str">
        <f t="shared" si="2757"/>
        <v>![](https://raw.githubusercontent.com/youlookwhat/CloudReader/master/file/download_200.png</v>
      </c>
      <c r="C15539" t="s">
        <v>14629</v>
      </c>
      <c r="D15539" t="s">
        <v>1683</v>
      </c>
      <c r="E15539" t="str">
        <f t="shared" si="2749"/>
        <v/>
      </c>
      <c r="F15539" t="e">
        <f t="shared" si="2750"/>
        <v>#VALUE!</v>
      </c>
      <c r="H15539" t="s">
        <v>16464</v>
      </c>
    </row>
    <row r="15540" spans="1:9">
      <c r="A15540" t="str">
        <f t="shared" si="2757"/>
        <v>![](https://raw.githubusercontent.com/youlookwhat/CloudReader/master/file/Wechat-admire.jpg</v>
      </c>
      <c r="C15540" t="s">
        <v>14630</v>
      </c>
      <c r="D15540" t="s">
        <v>1683</v>
      </c>
      <c r="E15540" t="str">
        <f t="shared" si="2749"/>
        <v/>
      </c>
      <c r="F15540" t="e">
        <f t="shared" si="2750"/>
        <v>#VALUE!</v>
      </c>
      <c r="H15540" t="s">
        <v>16464</v>
      </c>
    </row>
    <row r="15541" spans="1:9">
      <c r="A15541" t="str">
        <f t="shared" si="2757"/>
        <v>![](https://raw.githubusercontent.com/youlookwhat/CloudReader/master/file/alipay-admire.jpg</v>
      </c>
      <c r="C15541" t="s">
        <v>14631</v>
      </c>
      <c r="D15541" t="s">
        <v>1683</v>
      </c>
      <c r="E15541" t="str">
        <f t="shared" si="2749"/>
        <v/>
      </c>
      <c r="F15541" t="e">
        <f t="shared" si="2750"/>
        <v>#VALUE!</v>
      </c>
      <c r="H15541" t="s">
        <v>16464</v>
      </c>
    </row>
    <row r="15542" spans="1:9">
      <c r="A15542" t="str">
        <f t="shared" si="2757"/>
        <v>[Nuget](https://img.shields.io/nuget/dt/AspNetCore.HealthChecks.Nats</v>
      </c>
      <c r="B15542" t="str">
        <f>MID(C15542,FIND(")](",C15542)+2,1000)</f>
        <v xml:space="preserve">(https://www.nuget.org/packages/AspNetCore.HealthChecks.Nats)                             </v>
      </c>
      <c r="C15542" t="s">
        <v>5522</v>
      </c>
      <c r="D15542" t="s">
        <v>1120</v>
      </c>
      <c r="E15542" t="str">
        <f t="shared" si="2749"/>
        <v xml:space="preserve">www.nuget.org/packages/AspNetCore.HealthChecks.Nats)                             </v>
      </c>
      <c r="F15542" t="str">
        <f t="shared" si="2750"/>
        <v>www.nuget.org</v>
      </c>
      <c r="I15542">
        <f>COUNTIF(F:F,F15542)</f>
        <v>480</v>
      </c>
    </row>
    <row r="15543" spans="1:9">
      <c r="A15543" t="str">
        <f t="shared" si="2757"/>
        <v>![架构图](https://static.iocoder.cn/yudao-cloud-architecture.png?imageView2/2/format/webp</v>
      </c>
      <c r="C15543" t="s">
        <v>16247</v>
      </c>
      <c r="D15543" t="s">
        <v>1683</v>
      </c>
      <c r="E15543" t="str">
        <f t="shared" si="2749"/>
        <v/>
      </c>
      <c r="F15543" t="e">
        <f t="shared" si="2750"/>
        <v>#VALUE!</v>
      </c>
      <c r="H15543" t="s">
        <v>16464</v>
      </c>
    </row>
    <row r="15544" spans="1:9">
      <c r="A15544" t="str">
        <f t="shared" si="2757"/>
        <v>![架构演进](https://static.iocoder.cn/yudao-roadmap.png?imageView2/2/format/webp</v>
      </c>
      <c r="C15544" t="s">
        <v>15775</v>
      </c>
      <c r="D15544" t="s">
        <v>1683</v>
      </c>
      <c r="E15544" t="str">
        <f t="shared" si="2749"/>
        <v/>
      </c>
      <c r="F15544" t="e">
        <f t="shared" si="2750"/>
        <v>#VALUE!</v>
      </c>
      <c r="H15544" t="s">
        <v>16464</v>
      </c>
    </row>
    <row r="15545" spans="1:9">
      <c r="A15545" t="str">
        <f t="shared" si="2757"/>
        <v>[Nuget](https://img.shields.io/nuget/dt/AspNetCore.HealthChecks.Network</v>
      </c>
      <c r="B15545" t="str">
        <f t="shared" ref="B15545:B15552" si="2758">MID(C15545,FIND(")](",C15545)+2,1000)</f>
        <v xml:space="preserve">(https://www.nuget.org/packages/AspNetCore.HealthChecks.Network)                         </v>
      </c>
      <c r="C15545" t="s">
        <v>5523</v>
      </c>
      <c r="D15545" t="s">
        <v>1120</v>
      </c>
      <c r="E15545" t="str">
        <f t="shared" si="2749"/>
        <v xml:space="preserve">www.nuget.org/packages/AspNetCore.HealthChecks.Network)                         </v>
      </c>
      <c r="F15545" t="str">
        <f t="shared" si="2750"/>
        <v>www.nuget.org</v>
      </c>
      <c r="I15545">
        <f>COUNTIF(F:F,F15545)</f>
        <v>480</v>
      </c>
    </row>
    <row r="15546" spans="1:9">
      <c r="A15546" t="str">
        <f t="shared" si="2757"/>
        <v>![GitHub stars](https://img.shields.io/github/stars/YunaiV/ruoyi-vue-pro.svg?style=social&amp;label=Stars</v>
      </c>
      <c r="B15546" t="str">
        <f t="shared" si="2758"/>
        <v xml:space="preserve">(https://github.com/YunaiV/ruoyi-vue-pro)     </v>
      </c>
      <c r="C15546" t="s">
        <v>14634</v>
      </c>
      <c r="D15546" t="s">
        <v>1683</v>
      </c>
      <c r="E15546" t="str">
        <f t="shared" si="2749"/>
        <v xml:space="preserve">github.com/YunaiV/ruoyi-vue-pro)     </v>
      </c>
      <c r="F15546" t="str">
        <f t="shared" si="2750"/>
        <v>github.com</v>
      </c>
      <c r="G15546" t="s">
        <v>16451</v>
      </c>
      <c r="H15546" t="s">
        <v>16455</v>
      </c>
    </row>
    <row r="15547" spans="1:9">
      <c r="A15547" t="str">
        <f t="shared" si="2757"/>
        <v>[Nuget](https://img.shields.io/nuget/dt/AspNetCore.HealthChecks.NpgSql</v>
      </c>
      <c r="B15547" t="str">
        <f t="shared" si="2758"/>
        <v xml:space="preserve">(https://www.nuget.org/packages/AspNetCore.HealthChecks.NpgSql)                           </v>
      </c>
      <c r="C15547" t="s">
        <v>5524</v>
      </c>
      <c r="D15547" t="s">
        <v>1120</v>
      </c>
      <c r="E15547" t="str">
        <f t="shared" si="2749"/>
        <v xml:space="preserve">www.nuget.org/packages/AspNetCore.HealthChecks.NpgSql)                           </v>
      </c>
      <c r="F15547" t="str">
        <f t="shared" si="2750"/>
        <v>www.nuget.org</v>
      </c>
      <c r="I15547">
        <f>COUNTIF(F:F,F15547)</f>
        <v>480</v>
      </c>
    </row>
    <row r="15548" spans="1:9">
      <c r="A15548" t="str">
        <f t="shared" si="2757"/>
        <v>![GitHub stars](https://img.shields.io/github/stars/YunaiV/yudao-cloud.svg?style=social&amp;label=Stars</v>
      </c>
      <c r="B15548" t="str">
        <f t="shared" si="2758"/>
        <v xml:space="preserve">(https://github.com/YunaiV/yudao-cloud)             </v>
      </c>
      <c r="C15548" t="s">
        <v>14636</v>
      </c>
      <c r="D15548" t="s">
        <v>1683</v>
      </c>
      <c r="E15548" t="str">
        <f t="shared" si="2749"/>
        <v xml:space="preserve">github.com/YunaiV/yudao-cloud)             </v>
      </c>
      <c r="F15548" t="str">
        <f t="shared" si="2750"/>
        <v>github.com</v>
      </c>
      <c r="G15548" t="s">
        <v>16451</v>
      </c>
      <c r="H15548" t="s">
        <v>16455</v>
      </c>
    </row>
    <row r="15549" spans="1:9">
      <c r="A15549" t="str">
        <f t="shared" si="2757"/>
        <v>[Nuget](https://img.shields.io/nuget/dt/AspNetCore.HealthChecks.OpenIdConnectServer</v>
      </c>
      <c r="B15549" t="str">
        <f t="shared" si="2758"/>
        <v xml:space="preserve">(https://www.nuget.org/packages/AspNetCore.HealthChecks.OpenIdConnectServer) </v>
      </c>
      <c r="C15549" t="s">
        <v>5525</v>
      </c>
      <c r="D15549" t="s">
        <v>1120</v>
      </c>
      <c r="E15549" t="str">
        <f t="shared" si="2749"/>
        <v xml:space="preserve">www.nuget.org/packages/AspNetCore.HealthChecks.OpenIdConnectServer) </v>
      </c>
      <c r="F15549" t="str">
        <f t="shared" si="2750"/>
        <v>www.nuget.org</v>
      </c>
      <c r="I15549">
        <f>COUNTIF(F:F,F15549)</f>
        <v>480</v>
      </c>
    </row>
    <row r="15550" spans="1:9">
      <c r="A15550" t="str">
        <f t="shared" si="2757"/>
        <v>![GitHub stars](https://img.shields.io/github/stars/yudaocode/SpringBoot-Labs.svg?style=social&amp;label=Stars</v>
      </c>
      <c r="B15550" t="str">
        <f t="shared" si="2758"/>
        <v>(https://github.com/yudaocode/SpringBoot-Labs)</v>
      </c>
      <c r="C15550" t="s">
        <v>14638</v>
      </c>
      <c r="D15550" t="s">
        <v>1683</v>
      </c>
      <c r="E15550" t="str">
        <f t="shared" si="2749"/>
        <v>github.com/yudaocode/SpringBoot-Labs)</v>
      </c>
      <c r="F15550" t="str">
        <f t="shared" si="2750"/>
        <v>github.com</v>
      </c>
      <c r="G15550" t="s">
        <v>16451</v>
      </c>
      <c r="H15550" t="s">
        <v>16455</v>
      </c>
    </row>
    <row r="15551" spans="1:9">
      <c r="A15551" t="str">
        <f t="shared" si="2757"/>
        <v>[Nuget](https://img.shields.io/nuget/dt/AspNetCore.HealthChecks.Oracle</v>
      </c>
      <c r="B15551" t="str">
        <f t="shared" si="2758"/>
        <v xml:space="preserve">(https://www.nuget.org/packages/AspNetCore.HealthChecks.Oracle)                           </v>
      </c>
      <c r="C15551" t="s">
        <v>5526</v>
      </c>
      <c r="D15551" t="s">
        <v>1120</v>
      </c>
      <c r="E15551" t="str">
        <f t="shared" si="2749"/>
        <v xml:space="preserve">www.nuget.org/packages/AspNetCore.HealthChecks.Oracle)                           </v>
      </c>
      <c r="F15551" t="str">
        <f t="shared" si="2750"/>
        <v>www.nuget.org</v>
      </c>
      <c r="I15551">
        <f>COUNTIF(F:F,F15551)</f>
        <v>480</v>
      </c>
    </row>
    <row r="15552" spans="1:9">
      <c r="A15552" t="str">
        <f t="shared" si="2757"/>
        <v>![GitHub stars](https://img.shields.io/github/stars/yudaocode/yudao-ui-admin-vue3.svg?style=social&amp;label=Stars</v>
      </c>
      <c r="B15552" t="str">
        <f t="shared" si="2758"/>
        <v xml:space="preserve">(https://github.com/yudaocode/yudao-ui-admin-vue3)                                          </v>
      </c>
      <c r="C15552" t="s">
        <v>14640</v>
      </c>
      <c r="D15552" t="s">
        <v>1683</v>
      </c>
      <c r="E15552" t="str">
        <f t="shared" si="2749"/>
        <v xml:space="preserve">github.com/yudaocode/yudao-ui-admin-vue3)                                          </v>
      </c>
      <c r="F15552" t="str">
        <f t="shared" si="2750"/>
        <v>github.com</v>
      </c>
      <c r="G15552" t="s">
        <v>16451</v>
      </c>
      <c r="H15552" t="s">
        <v>16455</v>
      </c>
    </row>
    <row r="15553" spans="1:9">
      <c r="A15553" t="str">
        <f t="shared" si="2757"/>
        <v xml:space="preserve"> [yudao-ui-admin-vben](https://gitee.com/yudaocode/yudao-ui-admin-vben</v>
      </c>
      <c r="C15553" t="s">
        <v>15776</v>
      </c>
      <c r="D15553" t="s">
        <v>1683</v>
      </c>
      <c r="E15553" t="str">
        <f t="shared" si="2749"/>
        <v/>
      </c>
      <c r="F15553" t="e">
        <f t="shared" si="2750"/>
        <v>#VALUE!</v>
      </c>
      <c r="H15553" t="s">
        <v>16464</v>
      </c>
    </row>
    <row r="15554" spans="1:9">
      <c r="A15554" t="str">
        <f t="shared" si="2757"/>
        <v>[Nuget](https://img.shields.io/nuget/dt/AspNetCore.HealthChecks.RabbitMQ</v>
      </c>
      <c r="B15554" t="str">
        <f>MID(C15554,FIND(")](",C15554)+2,1000)</f>
        <v xml:space="preserve">(https://www.nuget.org/packages/AspNetCore.HealthChecks.RabbitMQ)                       </v>
      </c>
      <c r="C15554" t="s">
        <v>5527</v>
      </c>
      <c r="D15554" t="s">
        <v>1120</v>
      </c>
      <c r="E15554" t="str">
        <f t="shared" ref="E15554:E15617" si="2759">SUBSTITUTE(SUBSTITUTE(B15554,"(https://",""), "(http://", "")</f>
        <v xml:space="preserve">www.nuget.org/packages/AspNetCore.HealthChecks.RabbitMQ)                       </v>
      </c>
      <c r="F15554" t="str">
        <f t="shared" ref="F15554:F15617" si="2760">LEFT(E15554,FIND("/", E15554)-1)</f>
        <v>www.nuget.org</v>
      </c>
      <c r="I15554">
        <f>COUNTIF(F:F,F15554)</f>
        <v>480</v>
      </c>
    </row>
    <row r="15555" spans="1:9">
      <c r="A15555" t="str">
        <f t="shared" si="2757"/>
        <v>![GitHub stars](https://img.shields.io/github/stars/yudaocode/yudao-ui-admin-vben.svg?style=social&amp;label=Stars</v>
      </c>
      <c r="B15555" t="str">
        <f>MID(C15555,FIND(")](",C15555)+2,1000)</f>
        <v xml:space="preserve">(https://github.com/yudaocode/yudao-ui-admin-vben)                                           </v>
      </c>
      <c r="C15555" t="s">
        <v>14642</v>
      </c>
      <c r="D15555" t="s">
        <v>1683</v>
      </c>
      <c r="E15555" t="str">
        <f t="shared" si="2759"/>
        <v xml:space="preserve">github.com/yudaocode/yudao-ui-admin-vben)                                           </v>
      </c>
      <c r="F15555" t="str">
        <f t="shared" si="2760"/>
        <v>github.com</v>
      </c>
      <c r="G15555" t="s">
        <v>16451</v>
      </c>
      <c r="H15555" t="s">
        <v>16455</v>
      </c>
    </row>
    <row r="15556" spans="1:9">
      <c r="A15556" t="str">
        <f t="shared" si="2757"/>
        <v xml:space="preserve"> [yudao-ui-admin](https://gitee.com/zhijiantianya/ruoyi-vue-pro/tree/master/yudao-ui-admin</v>
      </c>
      <c r="C15556" t="s">
        <v>15777</v>
      </c>
      <c r="D15556" t="s">
        <v>1683</v>
      </c>
      <c r="E15556" t="str">
        <f t="shared" si="2759"/>
        <v/>
      </c>
      <c r="F15556" t="e">
        <f t="shared" si="2760"/>
        <v>#VALUE!</v>
      </c>
      <c r="H15556" t="s">
        <v>16464</v>
      </c>
    </row>
    <row r="15557" spans="1:9">
      <c r="A15557" t="str">
        <f t="shared" si="2757"/>
        <v>[Nuget](https://img.shields.io/nuget/dt/AspNetCore.HealthChecks.RavenDB</v>
      </c>
      <c r="B15557" t="str">
        <f>MID(C15557,FIND(")](",C15557)+2,1000)</f>
        <v xml:space="preserve">(https://www.nuget.org/packages/AspNetCore.HealthChecks.RavenDB)                        </v>
      </c>
      <c r="C15557" t="s">
        <v>5528</v>
      </c>
      <c r="D15557" t="s">
        <v>1120</v>
      </c>
      <c r="E15557" t="str">
        <f t="shared" si="2759"/>
        <v xml:space="preserve">www.nuget.org/packages/AspNetCore.HealthChecks.RavenDB)                        </v>
      </c>
      <c r="F15557" t="str">
        <f t="shared" si="2760"/>
        <v>www.nuget.org</v>
      </c>
      <c r="I15557">
        <f>COUNTIF(F:F,F15557)</f>
        <v>480</v>
      </c>
    </row>
    <row r="15558" spans="1:9">
      <c r="A15558" t="str">
        <f t="shared" si="2757"/>
        <v>![GitHub stars](https://img.shields.io/github/stars/YunaiV/ruoyi-vue-pro.svg?style=social&amp;label=Stars</v>
      </c>
      <c r="B15558" t="str">
        <f>MID(C15558,FIND(")](",C15558)+2,1000)</f>
        <v xml:space="preserve">(https://github.com/YunaiV/ruoyi-vue-pro/tree/master/yudao-ui-admin)              </v>
      </c>
      <c r="C15558" t="s">
        <v>14644</v>
      </c>
      <c r="D15558" t="s">
        <v>1683</v>
      </c>
      <c r="E15558" t="str">
        <f t="shared" si="2759"/>
        <v xml:space="preserve">github.com/YunaiV/ruoyi-vue-pro/tree/master/yudao-ui-admin)              </v>
      </c>
      <c r="F15558" t="str">
        <f t="shared" si="2760"/>
        <v>github.com</v>
      </c>
      <c r="G15558" t="s">
        <v>16451</v>
      </c>
      <c r="H15558" t="s">
        <v>16455</v>
      </c>
    </row>
    <row r="15559" spans="1:9">
      <c r="A15559" t="str">
        <f t="shared" si="2757"/>
        <v>[yudao-ui-admin-uniapp](https://gitee.com/zhijiantianya/ruoyi-vue-pro/tree/master/yudao-ui-admin-uniapp</v>
      </c>
      <c r="C15559" t="s">
        <v>15778</v>
      </c>
      <c r="D15559" t="s">
        <v>1683</v>
      </c>
      <c r="E15559" t="str">
        <f t="shared" si="2759"/>
        <v/>
      </c>
      <c r="F15559" t="e">
        <f t="shared" si="2760"/>
        <v>#VALUE!</v>
      </c>
      <c r="H15559" t="s">
        <v>16464</v>
      </c>
    </row>
    <row r="15560" spans="1:9">
      <c r="A15560" t="str">
        <f t="shared" si="2757"/>
        <v>[Nuget](https://img.shields.io/nuget/dt/AspNetCore.HealthChecks.Redis</v>
      </c>
      <c r="B15560" t="str">
        <f>MID(C15560,FIND(")](",C15560)+2,1000)</f>
        <v xml:space="preserve">(https://www.nuget.org/packages/AspNetCore.HealthChecks.Redis)                              </v>
      </c>
      <c r="C15560" t="s">
        <v>5529</v>
      </c>
      <c r="D15560" t="s">
        <v>1120</v>
      </c>
      <c r="E15560" t="str">
        <f t="shared" si="2759"/>
        <v xml:space="preserve">www.nuget.org/packages/AspNetCore.HealthChecks.Redis)                              </v>
      </c>
      <c r="F15560" t="str">
        <f t="shared" si="2760"/>
        <v>www.nuget.org</v>
      </c>
      <c r="I15560">
        <f>COUNTIF(F:F,F15560)</f>
        <v>480</v>
      </c>
    </row>
    <row r="15561" spans="1:9">
      <c r="A15561" t="str">
        <f t="shared" si="2757"/>
        <v>![GitHub stars](https://img.shields.io/github/stars/YunaiV/ruoyi-vue-pro.svg?style=social&amp;label=Stars</v>
      </c>
      <c r="B15561" t="str">
        <f>MID(C15561,FIND(")](",C15561)+2,1000)</f>
        <v xml:space="preserve">(https://github.com/YunaiV/ruoyi-vue-pro/tree/master/yudao-ui-admin-uniapp) </v>
      </c>
      <c r="C15561" t="s">
        <v>14646</v>
      </c>
      <c r="D15561" t="s">
        <v>1683</v>
      </c>
      <c r="E15561" t="str">
        <f t="shared" si="2759"/>
        <v xml:space="preserve">github.com/YunaiV/ruoyi-vue-pro/tree/master/yudao-ui-admin-uniapp) </v>
      </c>
      <c r="F15561" t="str">
        <f t="shared" si="2760"/>
        <v>github.com</v>
      </c>
      <c r="G15561" t="s">
        <v>16451</v>
      </c>
      <c r="H15561" t="s">
        <v>16455</v>
      </c>
    </row>
    <row r="15562" spans="1:9">
      <c r="A15562" t="str">
        <f t="shared" si="2757"/>
        <v xml:space="preserve"> [yudao-ui-go-view](https://gitee.com/yudaocode/yudao-ui-go-view</v>
      </c>
      <c r="C15562" t="s">
        <v>15779</v>
      </c>
      <c r="D15562" t="s">
        <v>1683</v>
      </c>
      <c r="E15562" t="str">
        <f t="shared" si="2759"/>
        <v/>
      </c>
      <c r="F15562" t="e">
        <f t="shared" si="2760"/>
        <v>#VALUE!</v>
      </c>
      <c r="H15562" t="s">
        <v>16464</v>
      </c>
    </row>
    <row r="15563" spans="1:9">
      <c r="A15563" t="str">
        <f t="shared" si="2757"/>
        <v>[Nuget](https://img.shields.io/nuget/dt/AspNetCore.HealthChecks.SendGrid</v>
      </c>
      <c r="B15563" t="str">
        <f>MID(C15563,FIND(")](",C15563)+2,1000)</f>
        <v xml:space="preserve">(https://www.nuget.org/packages/AspNetCore.HealthChecks.SendGrid)                       </v>
      </c>
      <c r="C15563" t="s">
        <v>5530</v>
      </c>
      <c r="D15563" t="s">
        <v>1120</v>
      </c>
      <c r="E15563" t="str">
        <f t="shared" si="2759"/>
        <v xml:space="preserve">www.nuget.org/packages/AspNetCore.HealthChecks.SendGrid)                       </v>
      </c>
      <c r="F15563" t="str">
        <f t="shared" si="2760"/>
        <v>www.nuget.org</v>
      </c>
      <c r="I15563">
        <f>COUNTIF(F:F,F15563)</f>
        <v>480</v>
      </c>
    </row>
    <row r="15564" spans="1:9">
      <c r="A15564" t="str">
        <f t="shared" si="2757"/>
        <v>![GitHub stars](https://img.shields.io/github/stars/yudaocode/yudao-ui-go-view.svg?style=social&amp;label=Stars</v>
      </c>
      <c r="B15564" t="str">
        <f>MID(C15564,FIND(")](",C15564)+2,1000)</f>
        <v xml:space="preserve">(https://github.com/yudaocode/yudao-ui-go-view)                                  </v>
      </c>
      <c r="C15564" t="s">
        <v>16165</v>
      </c>
      <c r="D15564" t="s">
        <v>1683</v>
      </c>
      <c r="E15564" t="str">
        <f t="shared" si="2759"/>
        <v xml:space="preserve">github.com/yudaocode/yudao-ui-go-view)                                  </v>
      </c>
      <c r="F15564" t="str">
        <f t="shared" si="2760"/>
        <v>github.com</v>
      </c>
      <c r="G15564" t="s">
        <v>16451</v>
      </c>
      <c r="H15564" t="s">
        <v>16455</v>
      </c>
    </row>
    <row r="15565" spans="1:9">
      <c r="A15565" t="str">
        <f t="shared" si="2757"/>
        <v>[Nuget](https://img.shields.io/nuget/dt/AspNetCore.HealthChecks.SignalR</v>
      </c>
      <c r="B15565" t="str">
        <f>MID(C15565,FIND(")](",C15565)+2,1000)</f>
        <v xml:space="preserve">(https://www.nuget.org/packages/AspNetCore.HealthChecks.SignalR)                         </v>
      </c>
      <c r="C15565" t="s">
        <v>6873</v>
      </c>
      <c r="D15565" t="s">
        <v>1120</v>
      </c>
      <c r="E15565" t="str">
        <f t="shared" si="2759"/>
        <v xml:space="preserve">www.nuget.org/packages/AspNetCore.HealthChecks.SignalR)                         </v>
      </c>
      <c r="F15565" t="str">
        <f t="shared" si="2760"/>
        <v>www.nuget.org</v>
      </c>
      <c r="I15565">
        <f>COUNTIF(F:F,F15565)</f>
        <v>480</v>
      </c>
    </row>
    <row r="15566" spans="1:9">
      <c r="A15566" t="str">
        <f t="shared" si="2757"/>
        <v>![GitHub stars](https://img.shields.io/github/stars/YunaiV/ruoyi-vue-pro.svg?style=social&amp;label=Stars</v>
      </c>
      <c r="B15566" t="str">
        <f>MID(C15566,FIND(")](",C15566)+2,1000)</f>
        <v xml:space="preserve">(https://github.com/YunaiV/ruoyi-vue-pro/tree/master/yudao-ui-app)                 </v>
      </c>
      <c r="C15566" t="s">
        <v>14648</v>
      </c>
      <c r="D15566" t="s">
        <v>1683</v>
      </c>
      <c r="E15566" t="str">
        <f t="shared" si="2759"/>
        <v xml:space="preserve">github.com/YunaiV/ruoyi-vue-pro/tree/master/yudao-ui-app)                 </v>
      </c>
      <c r="F15566" t="str">
        <f t="shared" si="2760"/>
        <v>github.com</v>
      </c>
      <c r="G15566" t="s">
        <v>16451</v>
      </c>
      <c r="H15566" t="s">
        <v>16455</v>
      </c>
    </row>
    <row r="15567" spans="1:9">
      <c r="A15567" t="str">
        <f t="shared" si="2757"/>
        <v>![开源项目对比](https://static.iocoder.cn/project-vs.png?imageView2/2/format/webp/w/1280</v>
      </c>
      <c r="C15567" t="s">
        <v>16248</v>
      </c>
      <c r="D15567" t="s">
        <v>1683</v>
      </c>
      <c r="E15567" t="str">
        <f t="shared" si="2759"/>
        <v/>
      </c>
      <c r="F15567" t="e">
        <f t="shared" si="2760"/>
        <v>#VALUE!</v>
      </c>
      <c r="H15567" t="s">
        <v>16464</v>
      </c>
    </row>
    <row r="15568" spans="1:9">
      <c r="A15568" t="str">
        <f t="shared" si="2757"/>
        <v>![功能分层](https://static.iocoder.cn/ruoyi-vue-pro-biz.png?imageView2/2/format/webp</v>
      </c>
      <c r="C15568" t="s">
        <v>16249</v>
      </c>
      <c r="D15568" t="s">
        <v>1683</v>
      </c>
      <c r="E15568" t="str">
        <f t="shared" si="2759"/>
        <v/>
      </c>
      <c r="F15568" t="e">
        <f t="shared" si="2760"/>
        <v>#VALUE!</v>
      </c>
      <c r="H15568" t="s">
        <v>16464</v>
      </c>
    </row>
    <row r="15569" spans="1:8">
      <c r="A15569" t="str">
        <f t="shared" si="2757"/>
        <v>![功能图](http://static.iocoder.cn/mall%20%E5%8A%9F%E8%83%BD%E5%9B%BE-min.png</v>
      </c>
      <c r="C15569" t="s">
        <v>16250</v>
      </c>
      <c r="D15569" t="s">
        <v>1683</v>
      </c>
      <c r="E15569" t="str">
        <f t="shared" si="2759"/>
        <v/>
      </c>
      <c r="F15569" t="e">
        <f t="shared" si="2760"/>
        <v>#VALUE!</v>
      </c>
      <c r="H15569" t="s">
        <v>16464</v>
      </c>
    </row>
    <row r="15570" spans="1:8">
      <c r="A15570" t="str">
        <f t="shared" si="2757"/>
        <v>![GIF 图-耐心等待](https://raw.githubusercontent.com/YunaiV/Blog/master/Mall/onemall-admin-min.gif</v>
      </c>
      <c r="C15570" t="s">
        <v>16251</v>
      </c>
      <c r="D15570" t="s">
        <v>1683</v>
      </c>
      <c r="E15570" t="str">
        <f t="shared" si="2759"/>
        <v/>
      </c>
      <c r="F15570" t="e">
        <f t="shared" si="2760"/>
        <v>#VALUE!</v>
      </c>
      <c r="H15570" t="s">
        <v>16464</v>
      </c>
    </row>
    <row r="15571" spans="1:8">
      <c r="A15571" t="str">
        <f t="shared" si="2757"/>
        <v>![GIF 图-耐心等待](https://raw.githubusercontent.com/YunaiV/Blog/master/Mall/onemall-h5-min.gif</v>
      </c>
      <c r="C15571" t="s">
        <v>16178</v>
      </c>
      <c r="D15571" t="s">
        <v>1683</v>
      </c>
      <c r="E15571" t="str">
        <f t="shared" si="2759"/>
        <v/>
      </c>
      <c r="F15571" t="e">
        <f t="shared" si="2760"/>
        <v>#VALUE!</v>
      </c>
      <c r="H15571" t="s">
        <v>16464</v>
      </c>
    </row>
    <row r="15572" spans="1:8">
      <c r="A15572" t="str">
        <f t="shared" si="2757"/>
        <v>![登录](https://static.iocoder.cn/images/ruoyi-vue-pro/登录.jpg?imageView2/2/format/webp/w/1280</v>
      </c>
      <c r="C15572" t="s">
        <v>15780</v>
      </c>
      <c r="D15572" t="s">
        <v>1683</v>
      </c>
      <c r="E15572" t="str">
        <f t="shared" si="2759"/>
        <v/>
      </c>
      <c r="F15572" t="e">
        <f t="shared" si="2760"/>
        <v>#VALUE!</v>
      </c>
      <c r="H15572" t="s">
        <v>16464</v>
      </c>
    </row>
    <row r="15573" spans="1:8">
      <c r="A15573" t="str">
        <f t="shared" si="2757"/>
        <v>![首页](https://static.iocoder.cn/images/ruoyi-vue-pro/首页.jpg?imageView2/2/format/webp/w/1280</v>
      </c>
      <c r="C15573" t="s">
        <v>15781</v>
      </c>
      <c r="D15573" t="s">
        <v>1683</v>
      </c>
      <c r="E15573" t="str">
        <f t="shared" si="2759"/>
        <v/>
      </c>
      <c r="F15573" t="e">
        <f t="shared" si="2760"/>
        <v>#VALUE!</v>
      </c>
      <c r="H15573" t="s">
        <v>16464</v>
      </c>
    </row>
    <row r="15574" spans="1:8">
      <c r="A15574" t="str">
        <f t="shared" si="2757"/>
        <v>![个人中心](https://static.iocoder.cn/images/ruoyi-vue-pro/个人中心.jpg?imageView2/2/format/webp/w/1280</v>
      </c>
      <c r="C15574" t="s">
        <v>16179</v>
      </c>
      <c r="D15574" t="s">
        <v>1683</v>
      </c>
      <c r="E15574" t="str">
        <f t="shared" si="2759"/>
        <v/>
      </c>
      <c r="F15574" t="e">
        <f t="shared" si="2760"/>
        <v>#VALUE!</v>
      </c>
      <c r="H15574" t="s">
        <v>16464</v>
      </c>
    </row>
    <row r="15575" spans="1:8">
      <c r="A15575" t="str">
        <f t="shared" si="2757"/>
        <v>![用户管理](https://static.iocoder.cn/images/ruoyi-vue-pro/用户管理.jpg?imageView2/2/format/webp/w/1280</v>
      </c>
      <c r="C15575" t="s">
        <v>15782</v>
      </c>
      <c r="D15575" t="s">
        <v>1683</v>
      </c>
      <c r="E15575" t="str">
        <f t="shared" si="2759"/>
        <v/>
      </c>
      <c r="F15575" t="e">
        <f t="shared" si="2760"/>
        <v>#VALUE!</v>
      </c>
      <c r="H15575" t="s">
        <v>16464</v>
      </c>
    </row>
    <row r="15576" spans="1:8">
      <c r="A15576" t="str">
        <f t="shared" si="2757"/>
        <v>![令牌管理](https://static.iocoder.cn/images/ruoyi-vue-pro/令牌管理.jpg?imageView2/2/format/webp/w/1280</v>
      </c>
      <c r="C15576" t="s">
        <v>15783</v>
      </c>
      <c r="D15576" t="s">
        <v>1683</v>
      </c>
      <c r="E15576" t="str">
        <f t="shared" si="2759"/>
        <v/>
      </c>
      <c r="F15576" t="e">
        <f t="shared" si="2760"/>
        <v>#VALUE!</v>
      </c>
      <c r="H15576" t="s">
        <v>16464</v>
      </c>
    </row>
    <row r="15577" spans="1:8">
      <c r="A15577" t="str">
        <f t="shared" si="2757"/>
        <v>![应用管理](https://static.iocoder.cn/images/ruoyi-vue-pro/应用管理.jpg?imageView2/2/format/webp/w/1280</v>
      </c>
      <c r="C15577" t="s">
        <v>16252</v>
      </c>
      <c r="D15577" t="s">
        <v>1683</v>
      </c>
      <c r="E15577" t="str">
        <f t="shared" si="2759"/>
        <v/>
      </c>
      <c r="F15577" t="e">
        <f t="shared" si="2760"/>
        <v>#VALUE!</v>
      </c>
      <c r="H15577" t="s">
        <v>16464</v>
      </c>
    </row>
    <row r="15578" spans="1:8">
      <c r="A15578" t="str">
        <f t="shared" si="2757"/>
        <v>![租户管理](https://static.iocoder.cn/images/ruoyi-vue-pro/租户管理.jpg?imageView2/2/format/webp/w/1280</v>
      </c>
      <c r="C15578" t="s">
        <v>15784</v>
      </c>
      <c r="D15578" t="s">
        <v>1683</v>
      </c>
      <c r="E15578" t="str">
        <f t="shared" si="2759"/>
        <v/>
      </c>
      <c r="F15578" t="e">
        <f t="shared" si="2760"/>
        <v>#VALUE!</v>
      </c>
      <c r="H15578" t="s">
        <v>16464</v>
      </c>
    </row>
    <row r="15579" spans="1:8">
      <c r="A15579" t="str">
        <f t="shared" si="2757"/>
        <v>![租户套餐](https://static.iocoder.cn/images/ruoyi-vue-pro/租户套餐.png</v>
      </c>
      <c r="C15579" t="s">
        <v>15785</v>
      </c>
      <c r="D15579" t="s">
        <v>1683</v>
      </c>
      <c r="E15579" t="str">
        <f t="shared" si="2759"/>
        <v/>
      </c>
      <c r="F15579" t="e">
        <f t="shared" si="2760"/>
        <v>#VALUE!</v>
      </c>
      <c r="H15579" t="s">
        <v>16464</v>
      </c>
    </row>
    <row r="15580" spans="1:8">
      <c r="A15580" t="str">
        <f t="shared" si="2757"/>
        <v>![部门管理](https://static.iocoder.cn/images/ruoyi-vue-pro/部门管理.jpg?imageView2/2/format/webp/w/1280</v>
      </c>
      <c r="C15580" t="s">
        <v>15786</v>
      </c>
      <c r="D15580" t="s">
        <v>1683</v>
      </c>
      <c r="E15580" t="str">
        <f t="shared" si="2759"/>
        <v/>
      </c>
      <c r="F15580" t="e">
        <f t="shared" si="2760"/>
        <v>#VALUE!</v>
      </c>
      <c r="H15580" t="s">
        <v>16464</v>
      </c>
    </row>
    <row r="15581" spans="1:8">
      <c r="A15581" t="str">
        <f t="shared" si="2757"/>
        <v>![岗位管理](https://static.iocoder.cn/images/ruoyi-vue-pro/岗位管理.jpg?imageView2/2/format/webp/w/1280</v>
      </c>
      <c r="C15581" t="s">
        <v>15787</v>
      </c>
      <c r="D15581" t="s">
        <v>1683</v>
      </c>
      <c r="E15581" t="str">
        <f t="shared" si="2759"/>
        <v/>
      </c>
      <c r="F15581" t="e">
        <f t="shared" si="2760"/>
        <v>#VALUE!</v>
      </c>
      <c r="H15581" t="s">
        <v>16464</v>
      </c>
    </row>
    <row r="15582" spans="1:8">
      <c r="A15582" t="str">
        <f t="shared" si="2757"/>
        <v>![菜单管理](https://static.iocoder.cn/images/ruoyi-vue-pro/菜单管理.jpg?imageView2/2/format/webp/w/1280</v>
      </c>
      <c r="C15582" t="s">
        <v>15788</v>
      </c>
      <c r="D15582" t="s">
        <v>1683</v>
      </c>
      <c r="E15582" t="str">
        <f t="shared" si="2759"/>
        <v/>
      </c>
      <c r="F15582" t="e">
        <f t="shared" si="2760"/>
        <v>#VALUE!</v>
      </c>
      <c r="H15582" t="s">
        <v>16464</v>
      </c>
    </row>
    <row r="15583" spans="1:8">
      <c r="A15583" t="str">
        <f t="shared" si="2757"/>
        <v>![角色管理](https://static.iocoder.cn/images/ruoyi-vue-pro/角色管理.jpg?imageView2/2/format/webp/w/1280</v>
      </c>
      <c r="C15583" t="s">
        <v>15789</v>
      </c>
      <c r="D15583" t="s">
        <v>1683</v>
      </c>
      <c r="E15583" t="str">
        <f t="shared" si="2759"/>
        <v/>
      </c>
      <c r="F15583" t="e">
        <f t="shared" si="2760"/>
        <v>#VALUE!</v>
      </c>
      <c r="H15583" t="s">
        <v>16464</v>
      </c>
    </row>
    <row r="15584" spans="1:8">
      <c r="A15584" t="str">
        <f t="shared" si="2757"/>
        <v>![操作日志](https://static.iocoder.cn/images/ruoyi-vue-pro/操作日志.jpg?imageView2/2/format/webp/w/1280</v>
      </c>
      <c r="C15584" t="s">
        <v>15790</v>
      </c>
      <c r="D15584" t="s">
        <v>1683</v>
      </c>
      <c r="E15584" t="str">
        <f t="shared" si="2759"/>
        <v/>
      </c>
      <c r="F15584" t="e">
        <f t="shared" si="2760"/>
        <v>#VALUE!</v>
      </c>
      <c r="H15584" t="s">
        <v>16464</v>
      </c>
    </row>
    <row r="15585" spans="1:8">
      <c r="A15585" t="str">
        <f t="shared" si="2757"/>
        <v>![登录日志](https://static.iocoder.cn/images/ruoyi-vue-pro/登录日志.jpg?imageView2/2/format/webp/w/1280</v>
      </c>
      <c r="C15585" t="s">
        <v>15791</v>
      </c>
      <c r="D15585" t="s">
        <v>1683</v>
      </c>
      <c r="E15585" t="str">
        <f t="shared" si="2759"/>
        <v/>
      </c>
      <c r="F15585" t="e">
        <f t="shared" si="2760"/>
        <v>#VALUE!</v>
      </c>
      <c r="H15585" t="s">
        <v>16464</v>
      </c>
    </row>
    <row r="15586" spans="1:8">
      <c r="A15586" t="str">
        <f t="shared" si="2757"/>
        <v>![短信渠道](https://static.iocoder.cn/images/ruoyi-vue-pro/短信渠道.jpg?imageView2/2/format/webp/w/1280</v>
      </c>
      <c r="C15586" t="s">
        <v>15792</v>
      </c>
      <c r="D15586" t="s">
        <v>1683</v>
      </c>
      <c r="E15586" t="str">
        <f t="shared" si="2759"/>
        <v/>
      </c>
      <c r="F15586" t="e">
        <f t="shared" si="2760"/>
        <v>#VALUE!</v>
      </c>
      <c r="H15586" t="s">
        <v>16464</v>
      </c>
    </row>
    <row r="15587" spans="1:8">
      <c r="A15587" t="str">
        <f t="shared" si="2757"/>
        <v>![短信模板](https://static.iocoder.cn/images/ruoyi-vue-pro/短信模板.jpg?imageView2/2/format/webp/w/1280</v>
      </c>
      <c r="C15587" t="s">
        <v>15793</v>
      </c>
      <c r="D15587" t="s">
        <v>1683</v>
      </c>
      <c r="E15587" t="str">
        <f t="shared" si="2759"/>
        <v/>
      </c>
      <c r="F15587" t="e">
        <f t="shared" si="2760"/>
        <v>#VALUE!</v>
      </c>
      <c r="H15587" t="s">
        <v>16464</v>
      </c>
    </row>
    <row r="15588" spans="1:8">
      <c r="A15588" t="str">
        <f t="shared" si="2757"/>
        <v>![短信日志](https://static.iocoder.cn/images/ruoyi-vue-pro/短信日志.jpg?imageView2/2/format/webp/w/1280</v>
      </c>
      <c r="C15588" t="s">
        <v>14649</v>
      </c>
      <c r="D15588" t="s">
        <v>1683</v>
      </c>
      <c r="E15588" t="str">
        <f t="shared" si="2759"/>
        <v/>
      </c>
      <c r="F15588" t="e">
        <f t="shared" si="2760"/>
        <v>#VALUE!</v>
      </c>
      <c r="H15588" t="s">
        <v>16464</v>
      </c>
    </row>
    <row r="15589" spans="1:8">
      <c r="A15589" t="str">
        <f t="shared" si="2757"/>
        <v>![字典类型](https://static.iocoder.cn/images/ruoyi-vue-pro/字典类型.jpg?imageView2/2/format/webp/w/1280</v>
      </c>
      <c r="C15589" t="s">
        <v>15794</v>
      </c>
      <c r="D15589" t="s">
        <v>1683</v>
      </c>
      <c r="E15589" t="str">
        <f t="shared" si="2759"/>
        <v/>
      </c>
      <c r="F15589" t="e">
        <f t="shared" si="2760"/>
        <v>#VALUE!</v>
      </c>
      <c r="H15589" t="s">
        <v>16464</v>
      </c>
    </row>
    <row r="15590" spans="1:8">
      <c r="A15590" t="str">
        <f t="shared" si="2757"/>
        <v>![字典数据](https://static.iocoder.cn/images/ruoyi-vue-pro/字典数据.jpg?imageView2/2/format/webp/w/1280</v>
      </c>
      <c r="C15590" t="s">
        <v>15795</v>
      </c>
      <c r="D15590" t="s">
        <v>1683</v>
      </c>
      <c r="E15590" t="str">
        <f t="shared" si="2759"/>
        <v/>
      </c>
      <c r="F15590" t="e">
        <f t="shared" si="2760"/>
        <v>#VALUE!</v>
      </c>
      <c r="H15590" t="s">
        <v>16464</v>
      </c>
    </row>
    <row r="15591" spans="1:8">
      <c r="A15591" t="str">
        <f t="shared" si="2757"/>
        <v>![敏感词](https://static.iocoder.cn/images/ruoyi-vue-pro/敏感词.jpg?imageView2/2/format/webp/w/1280</v>
      </c>
      <c r="C15591" t="s">
        <v>16253</v>
      </c>
      <c r="D15591" t="s">
        <v>1683</v>
      </c>
      <c r="E15591" t="str">
        <f t="shared" si="2759"/>
        <v/>
      </c>
      <c r="F15591" t="e">
        <f t="shared" si="2760"/>
        <v>#VALUE!</v>
      </c>
      <c r="H15591" t="s">
        <v>16464</v>
      </c>
    </row>
    <row r="15592" spans="1:8">
      <c r="A15592" t="str">
        <f t="shared" si="2757"/>
        <v>![错误码管理](https://static.iocoder.cn/images/ruoyi-vue-pro/错误码管理.jpg?imageView2/2/format/webp/w/1280</v>
      </c>
      <c r="C15592" t="s">
        <v>15796</v>
      </c>
      <c r="D15592" t="s">
        <v>1683</v>
      </c>
      <c r="E15592" t="str">
        <f t="shared" si="2759"/>
        <v/>
      </c>
      <c r="F15592" t="e">
        <f t="shared" si="2760"/>
        <v>#VALUE!</v>
      </c>
      <c r="H15592" t="s">
        <v>16464</v>
      </c>
    </row>
    <row r="15593" spans="1:8">
      <c r="A15593" t="str">
        <f t="shared" si="2757"/>
        <v>![通知公告](https://static.iocoder.cn/images/ruoyi-vue-pro/通知公告.jpg?imageView2/2/format/webp/w/1280</v>
      </c>
      <c r="C15593" t="s">
        <v>15797</v>
      </c>
      <c r="D15593" t="s">
        <v>1683</v>
      </c>
      <c r="E15593" t="str">
        <f t="shared" si="2759"/>
        <v/>
      </c>
      <c r="F15593" t="e">
        <f t="shared" si="2760"/>
        <v>#VALUE!</v>
      </c>
      <c r="H15593" t="s">
        <v>16464</v>
      </c>
    </row>
    <row r="15594" spans="1:8">
      <c r="A15594" t="str">
        <f t="shared" si="2757"/>
        <v>![流程模型-列表](https://static.iocoder.cn/images/ruoyi-vue-pro/流程模型-列表.jpg?imageView2/2/format/webp/w/1280</v>
      </c>
      <c r="C15594" t="s">
        <v>15798</v>
      </c>
      <c r="D15594" t="s">
        <v>1683</v>
      </c>
      <c r="E15594" t="str">
        <f t="shared" si="2759"/>
        <v/>
      </c>
      <c r="F15594" t="e">
        <f t="shared" si="2760"/>
        <v>#VALUE!</v>
      </c>
      <c r="H15594" t="s">
        <v>16464</v>
      </c>
    </row>
    <row r="15595" spans="1:8">
      <c r="A15595" t="str">
        <f t="shared" si="2757"/>
        <v>![流程模型-设计](https://static.iocoder.cn/images/ruoyi-vue-pro/流程模型-设计.jpg?imageView2/2/format/webp/w/1280</v>
      </c>
      <c r="C15595" t="s">
        <v>15799</v>
      </c>
      <c r="D15595" t="s">
        <v>1683</v>
      </c>
      <c r="E15595" t="str">
        <f t="shared" si="2759"/>
        <v/>
      </c>
      <c r="F15595" t="e">
        <f t="shared" si="2760"/>
        <v>#VALUE!</v>
      </c>
      <c r="H15595" t="s">
        <v>16464</v>
      </c>
    </row>
    <row r="15596" spans="1:8">
      <c r="A15596" t="str">
        <f t="shared" si="2757"/>
        <v>![流程模型-定义](https://static.iocoder.cn/images/ruoyi-vue-pro/流程模型-定义.jpg?imageView2/2/format/webp/w/1280</v>
      </c>
      <c r="C15596" t="s">
        <v>16254</v>
      </c>
      <c r="D15596" t="s">
        <v>1683</v>
      </c>
      <c r="E15596" t="str">
        <f t="shared" si="2759"/>
        <v/>
      </c>
      <c r="F15596" t="e">
        <f t="shared" si="2760"/>
        <v>#VALUE!</v>
      </c>
      <c r="H15596" t="s">
        <v>16464</v>
      </c>
    </row>
    <row r="15597" spans="1:8">
      <c r="A15597" t="str">
        <f t="shared" si="2757"/>
        <v>![流程表单](https://static.iocoder.cn/images/ruoyi-vue-pro/流程表单.jpg?imageView2/2/format/webp/w/1280</v>
      </c>
      <c r="C15597" t="s">
        <v>15800</v>
      </c>
      <c r="D15597" t="s">
        <v>1683</v>
      </c>
      <c r="E15597" t="str">
        <f t="shared" si="2759"/>
        <v/>
      </c>
      <c r="F15597" t="e">
        <f t="shared" si="2760"/>
        <v>#VALUE!</v>
      </c>
      <c r="H15597" t="s">
        <v>16464</v>
      </c>
    </row>
    <row r="15598" spans="1:8">
      <c r="A15598" t="str">
        <f t="shared" si="2757"/>
        <v>![用户分组](https://static.iocoder.cn/images/ruoyi-vue-pro/用户分组.jpg?imageView2/2/format/webp/w/1280</v>
      </c>
      <c r="C15598" t="s">
        <v>15801</v>
      </c>
      <c r="D15598" t="s">
        <v>1683</v>
      </c>
      <c r="E15598" t="str">
        <f t="shared" si="2759"/>
        <v/>
      </c>
      <c r="F15598" t="e">
        <f t="shared" si="2760"/>
        <v>#VALUE!</v>
      </c>
      <c r="H15598" t="s">
        <v>16464</v>
      </c>
    </row>
    <row r="15599" spans="1:8">
      <c r="A15599" t="str">
        <f t="shared" si="2757"/>
        <v>![我的流程-列表](https://static.iocoder.cn/images/ruoyi-vue-pro/我的流程-列表.jpg?imageView2/2/format/webp/w/1280</v>
      </c>
      <c r="C15599" t="s">
        <v>15802</v>
      </c>
      <c r="D15599" t="s">
        <v>1683</v>
      </c>
      <c r="E15599" t="str">
        <f t="shared" si="2759"/>
        <v/>
      </c>
      <c r="F15599" t="e">
        <f t="shared" si="2760"/>
        <v>#VALUE!</v>
      </c>
      <c r="H15599" t="s">
        <v>16464</v>
      </c>
    </row>
    <row r="15600" spans="1:8">
      <c r="A15600" t="str">
        <f t="shared" ref="A15600:A15663" si="2761">LEFT(C15600,FIND(")",C15600)-1)</f>
        <v>![我的流程-发起](https://static.iocoder.cn/images/ruoyi-vue-pro/我的流程-发起.jpg?imageView2/2/format/webp/w/1280</v>
      </c>
      <c r="C15600" t="s">
        <v>15803</v>
      </c>
      <c r="D15600" t="s">
        <v>1683</v>
      </c>
      <c r="E15600" t="str">
        <f t="shared" si="2759"/>
        <v/>
      </c>
      <c r="F15600" t="e">
        <f t="shared" si="2760"/>
        <v>#VALUE!</v>
      </c>
      <c r="H15600" t="s">
        <v>16464</v>
      </c>
    </row>
    <row r="15601" spans="1:8">
      <c r="A15601" t="str">
        <f t="shared" si="2761"/>
        <v>![我的流程-详情](https://static.iocoder.cn/images/ruoyi-vue-pro/我的流程-详情.jpg?imageView2/2/format/webp/w/1280</v>
      </c>
      <c r="C15601" t="s">
        <v>16255</v>
      </c>
      <c r="D15601" t="s">
        <v>1683</v>
      </c>
      <c r="E15601" t="str">
        <f t="shared" si="2759"/>
        <v/>
      </c>
      <c r="F15601" t="e">
        <f t="shared" si="2760"/>
        <v>#VALUE!</v>
      </c>
      <c r="H15601" t="s">
        <v>16464</v>
      </c>
    </row>
    <row r="15602" spans="1:8">
      <c r="A15602" t="str">
        <f t="shared" si="2761"/>
        <v>![任务列表-审批](https://static.iocoder.cn/images/ruoyi-vue-pro/任务列表-审批.jpg?imageView2/2/format/webp/w/1280</v>
      </c>
      <c r="C15602" t="s">
        <v>15804</v>
      </c>
      <c r="D15602" t="s">
        <v>1683</v>
      </c>
      <c r="E15602" t="str">
        <f t="shared" si="2759"/>
        <v/>
      </c>
      <c r="F15602" t="e">
        <f t="shared" si="2760"/>
        <v>#VALUE!</v>
      </c>
      <c r="H15602" t="s">
        <v>16464</v>
      </c>
    </row>
    <row r="15603" spans="1:8">
      <c r="A15603" t="str">
        <f t="shared" si="2761"/>
        <v>![任务列表-待办](https://static.iocoder.cn/images/ruoyi-vue-pro/任务列表-待办.jpg?imageView2/2/format/webp/w/1280</v>
      </c>
      <c r="C15603" t="s">
        <v>15805</v>
      </c>
      <c r="D15603" t="s">
        <v>1683</v>
      </c>
      <c r="E15603" t="str">
        <f t="shared" si="2759"/>
        <v/>
      </c>
      <c r="F15603" t="e">
        <f t="shared" si="2760"/>
        <v>#VALUE!</v>
      </c>
      <c r="H15603" t="s">
        <v>16464</v>
      </c>
    </row>
    <row r="15604" spans="1:8">
      <c r="A15604" t="str">
        <f t="shared" si="2761"/>
        <v>![任务列表-已办](https://static.iocoder.cn/images/ruoyi-vue-pro/任务列表-已办.jpg?imageView2/2/format/webp/w/1280</v>
      </c>
      <c r="C15604" t="s">
        <v>15806</v>
      </c>
      <c r="D15604" t="s">
        <v>1683</v>
      </c>
      <c r="E15604" t="str">
        <f t="shared" si="2759"/>
        <v/>
      </c>
      <c r="F15604" t="e">
        <f t="shared" si="2760"/>
        <v>#VALUE!</v>
      </c>
      <c r="H15604" t="s">
        <v>16464</v>
      </c>
    </row>
    <row r="15605" spans="1:8">
      <c r="A15605" t="str">
        <f t="shared" si="2761"/>
        <v>![OA请假-列表](https://static.iocoder.cn/images/ruoyi-vue-pro/OA请假-列表.jpg?imageView2/2/format/webp/w/1280</v>
      </c>
      <c r="C15605" t="s">
        <v>15807</v>
      </c>
      <c r="D15605" t="s">
        <v>1683</v>
      </c>
      <c r="E15605" t="str">
        <f t="shared" si="2759"/>
        <v/>
      </c>
      <c r="F15605" t="e">
        <f t="shared" si="2760"/>
        <v>#VALUE!</v>
      </c>
      <c r="H15605" t="s">
        <v>16464</v>
      </c>
    </row>
    <row r="15606" spans="1:8">
      <c r="A15606" t="str">
        <f t="shared" si="2761"/>
        <v>![OA请假-发起](https://static.iocoder.cn/images/ruoyi-vue-pro/OA请假-发起.jpg?imageView2/2/format/webp/w/1280</v>
      </c>
      <c r="C15606" t="s">
        <v>15808</v>
      </c>
      <c r="D15606" t="s">
        <v>1683</v>
      </c>
      <c r="E15606" t="str">
        <f t="shared" si="2759"/>
        <v/>
      </c>
      <c r="F15606" t="e">
        <f t="shared" si="2760"/>
        <v>#VALUE!</v>
      </c>
      <c r="H15606" t="s">
        <v>16464</v>
      </c>
    </row>
    <row r="15607" spans="1:8">
      <c r="A15607" t="str">
        <f t="shared" si="2761"/>
        <v>![OA请假-详情](https://static.iocoder.cn/images/ruoyi-vue-pro/OA请假-详情.jpg?imageView2/2/format/webp/w/1280</v>
      </c>
      <c r="C15607" t="s">
        <v>15809</v>
      </c>
      <c r="D15607" t="s">
        <v>1683</v>
      </c>
      <c r="E15607" t="str">
        <f t="shared" si="2759"/>
        <v/>
      </c>
      <c r="F15607" t="e">
        <f t="shared" si="2760"/>
        <v>#VALUE!</v>
      </c>
      <c r="H15607" t="s">
        <v>16464</v>
      </c>
    </row>
    <row r="15608" spans="1:8">
      <c r="A15608" t="str">
        <f t="shared" si="2761"/>
        <v>![代码生成](https://static.iocoder.cn/images/ruoyi-vue-pro/代码生成.jpg?imageView2/2/format/webp/w/1280</v>
      </c>
      <c r="C15608" t="s">
        <v>15810</v>
      </c>
      <c r="D15608" t="s">
        <v>1683</v>
      </c>
      <c r="E15608" t="str">
        <f t="shared" si="2759"/>
        <v/>
      </c>
      <c r="F15608" t="e">
        <f t="shared" si="2760"/>
        <v>#VALUE!</v>
      </c>
      <c r="H15608" t="s">
        <v>16464</v>
      </c>
    </row>
    <row r="15609" spans="1:8">
      <c r="A15609" t="str">
        <f t="shared" si="2761"/>
        <v>![生成效果](https://static.iocoder.cn/images/ruoyi-vue-pro/生成效果.jpg?imageView2/2/format/webp/w/1280</v>
      </c>
      <c r="C15609" t="s">
        <v>15811</v>
      </c>
      <c r="D15609" t="s">
        <v>1683</v>
      </c>
      <c r="E15609" t="str">
        <f t="shared" si="2759"/>
        <v/>
      </c>
      <c r="F15609" t="e">
        <f t="shared" si="2760"/>
        <v>#VALUE!</v>
      </c>
      <c r="H15609" t="s">
        <v>16464</v>
      </c>
    </row>
    <row r="15610" spans="1:8">
      <c r="A15610" t="str">
        <f t="shared" si="2761"/>
        <v>![系统接口](https://static.iocoder.cn/images/ruoyi-vue-pro/系统接口.jpg?imageView2/2/format/webp/w/1280</v>
      </c>
      <c r="C15610" t="s">
        <v>15812</v>
      </c>
      <c r="D15610" t="s">
        <v>1683</v>
      </c>
      <c r="E15610" t="str">
        <f t="shared" si="2759"/>
        <v/>
      </c>
      <c r="F15610" t="e">
        <f t="shared" si="2760"/>
        <v>#VALUE!</v>
      </c>
      <c r="H15610" t="s">
        <v>16464</v>
      </c>
    </row>
    <row r="15611" spans="1:8">
      <c r="A15611" t="str">
        <f t="shared" si="2761"/>
        <v>![数据库文档](https://static.iocoder.cn/images/ruoyi-vue-pro/数据库文档.jpg?imageView2/2/format/webp/w/1280</v>
      </c>
      <c r="C15611" t="s">
        <v>15813</v>
      </c>
      <c r="D15611" t="s">
        <v>1683</v>
      </c>
      <c r="E15611" t="str">
        <f t="shared" si="2759"/>
        <v/>
      </c>
      <c r="F15611" t="e">
        <f t="shared" si="2760"/>
        <v>#VALUE!</v>
      </c>
      <c r="H15611" t="s">
        <v>16464</v>
      </c>
    </row>
    <row r="15612" spans="1:8">
      <c r="A15612" t="str">
        <f t="shared" si="2761"/>
        <v>![文件配置](https://static.iocoder.cn/images/ruoyi-vue-pro/文件配置.jpg?imageView2/2/format/webp/w/1280</v>
      </c>
      <c r="C15612" t="s">
        <v>15814</v>
      </c>
      <c r="D15612" t="s">
        <v>1683</v>
      </c>
      <c r="E15612" t="str">
        <f t="shared" si="2759"/>
        <v/>
      </c>
      <c r="F15612" t="e">
        <f t="shared" si="2760"/>
        <v>#VALUE!</v>
      </c>
      <c r="H15612" t="s">
        <v>16464</v>
      </c>
    </row>
    <row r="15613" spans="1:8">
      <c r="A15613" t="str">
        <f t="shared" si="2761"/>
        <v>![文件管理](https://static.iocoder.cn/images/ruoyi-vue-pro/文件管理2.jpg?imageView2/2/format/webp/w/1280</v>
      </c>
      <c r="C15613" t="s">
        <v>15815</v>
      </c>
      <c r="D15613" t="s">
        <v>1683</v>
      </c>
      <c r="E15613" t="str">
        <f t="shared" si="2759"/>
        <v/>
      </c>
      <c r="F15613" t="e">
        <f t="shared" si="2760"/>
        <v>#VALUE!</v>
      </c>
      <c r="H15613" t="s">
        <v>16464</v>
      </c>
    </row>
    <row r="15614" spans="1:8">
      <c r="A15614" t="str">
        <f t="shared" si="2761"/>
        <v>![配置管理](https://static.iocoder.cn/images/ruoyi-vue-pro/配置管理.jpg?imageView2/2/format/webp/w/1280</v>
      </c>
      <c r="C15614" t="s">
        <v>15816</v>
      </c>
      <c r="D15614" t="s">
        <v>1683</v>
      </c>
      <c r="E15614" t="str">
        <f t="shared" si="2759"/>
        <v/>
      </c>
      <c r="F15614" t="e">
        <f t="shared" si="2760"/>
        <v>#VALUE!</v>
      </c>
      <c r="H15614" t="s">
        <v>16464</v>
      </c>
    </row>
    <row r="15615" spans="1:8">
      <c r="A15615" t="str">
        <f t="shared" si="2761"/>
        <v>![定时任务](https://static.iocoder.cn/images/ruoyi-vue-pro/定时任务.jpg?imageView2/2/format/webp/w/1280</v>
      </c>
      <c r="C15615" t="s">
        <v>15817</v>
      </c>
      <c r="D15615" t="s">
        <v>1683</v>
      </c>
      <c r="E15615" t="str">
        <f t="shared" si="2759"/>
        <v/>
      </c>
      <c r="F15615" t="e">
        <f t="shared" si="2760"/>
        <v>#VALUE!</v>
      </c>
      <c r="H15615" t="s">
        <v>16464</v>
      </c>
    </row>
    <row r="15616" spans="1:8">
      <c r="A15616" t="str">
        <f t="shared" si="2761"/>
        <v>![任务日志](https://static.iocoder.cn/images/ruoyi-vue-pro/任务日志.jpg?imageView2/2/format/webp/w/1280</v>
      </c>
      <c r="C15616" t="s">
        <v>15818</v>
      </c>
      <c r="D15616" t="s">
        <v>1683</v>
      </c>
      <c r="E15616" t="str">
        <f t="shared" si="2759"/>
        <v/>
      </c>
      <c r="F15616" t="e">
        <f t="shared" si="2760"/>
        <v>#VALUE!</v>
      </c>
      <c r="H15616" t="s">
        <v>16464</v>
      </c>
    </row>
    <row r="15617" spans="1:8">
      <c r="A15617" t="str">
        <f t="shared" si="2761"/>
        <v>![访问日志](https://static.iocoder.cn/images/ruoyi-vue-pro/访问日志.jpg?imageView2/2/format/webp/w/1280</v>
      </c>
      <c r="C15617" t="s">
        <v>15819</v>
      </c>
      <c r="D15617" t="s">
        <v>1683</v>
      </c>
      <c r="E15617" t="str">
        <f t="shared" si="2759"/>
        <v/>
      </c>
      <c r="F15617" t="e">
        <f t="shared" si="2760"/>
        <v>#VALUE!</v>
      </c>
      <c r="H15617" t="s">
        <v>16464</v>
      </c>
    </row>
    <row r="15618" spans="1:8">
      <c r="A15618" t="str">
        <f t="shared" si="2761"/>
        <v>![错误日志](https://static.iocoder.cn/images/ruoyi-vue-pro/错误日志.jpg?imageView2/2/format/webp/w/1280</v>
      </c>
      <c r="C15618" t="s">
        <v>15820</v>
      </c>
      <c r="D15618" t="s">
        <v>1683</v>
      </c>
      <c r="E15618" t="str">
        <f t="shared" ref="E15618:E15681" si="2762">SUBSTITUTE(SUBSTITUTE(B15618,"(https://",""), "(http://", "")</f>
        <v/>
      </c>
      <c r="F15618" t="e">
        <f t="shared" ref="F15618:F15681" si="2763">LEFT(E15618,FIND("/", E15618)-1)</f>
        <v>#VALUE!</v>
      </c>
      <c r="H15618" t="s">
        <v>16464</v>
      </c>
    </row>
    <row r="15619" spans="1:8">
      <c r="A15619" t="str">
        <f t="shared" si="2761"/>
        <v>![MySQL](https://static.iocoder.cn/images/ruoyi-vue-pro/MySQL.jpg?imageView2/2/format/webp/w/1280</v>
      </c>
      <c r="C15619" t="s">
        <v>15821</v>
      </c>
      <c r="D15619" t="s">
        <v>1683</v>
      </c>
      <c r="E15619" t="str">
        <f t="shared" si="2762"/>
        <v/>
      </c>
      <c r="F15619" t="e">
        <f t="shared" si="2763"/>
        <v>#VALUE!</v>
      </c>
      <c r="H15619" t="s">
        <v>16464</v>
      </c>
    </row>
    <row r="15620" spans="1:8">
      <c r="A15620" t="str">
        <f t="shared" si="2761"/>
        <v>![Redis](https://static.iocoder.cn/images/ruoyi-vue-pro/Redis.jpg?imageView2/2/format/webp/w/1280</v>
      </c>
      <c r="C15620" t="s">
        <v>15822</v>
      </c>
      <c r="D15620" t="s">
        <v>1683</v>
      </c>
      <c r="E15620" t="str">
        <f t="shared" si="2762"/>
        <v/>
      </c>
      <c r="F15620" t="e">
        <f t="shared" si="2763"/>
        <v>#VALUE!</v>
      </c>
      <c r="H15620" t="s">
        <v>16464</v>
      </c>
    </row>
    <row r="15621" spans="1:8">
      <c r="A15621" t="str">
        <f t="shared" si="2761"/>
        <v>![Java监控](https://static.iocoder.cn/images/ruoyi-vue-pro/Java监控.jpg?imageView2/2/format/webp/w/1280</v>
      </c>
      <c r="C15621" t="s">
        <v>15823</v>
      </c>
      <c r="D15621" t="s">
        <v>1683</v>
      </c>
      <c r="E15621" t="str">
        <f t="shared" si="2762"/>
        <v/>
      </c>
      <c r="F15621" t="e">
        <f t="shared" si="2763"/>
        <v>#VALUE!</v>
      </c>
      <c r="H15621" t="s">
        <v>16464</v>
      </c>
    </row>
    <row r="15622" spans="1:8">
      <c r="A15622" t="str">
        <f t="shared" si="2761"/>
        <v>![链路追踪](https://static.iocoder.cn/images/ruoyi-vue-pro/链路追踪.jpg?imageView2/2/format/webp/w/1280</v>
      </c>
      <c r="C15622" t="s">
        <v>15824</v>
      </c>
      <c r="D15622" t="s">
        <v>1683</v>
      </c>
      <c r="E15622" t="str">
        <f t="shared" si="2762"/>
        <v/>
      </c>
      <c r="F15622" t="e">
        <f t="shared" si="2763"/>
        <v>#VALUE!</v>
      </c>
      <c r="H15622" t="s">
        <v>16464</v>
      </c>
    </row>
    <row r="15623" spans="1:8">
      <c r="A15623" t="str">
        <f t="shared" si="2761"/>
        <v>![日志中心](https://static.iocoder.cn/images/ruoyi-vue-pro/日志中心.jpg?imageView2/2/format/webp/w/1280</v>
      </c>
      <c r="C15623" t="s">
        <v>15825</v>
      </c>
      <c r="D15623" t="s">
        <v>1683</v>
      </c>
      <c r="E15623" t="str">
        <f t="shared" si="2762"/>
        <v/>
      </c>
      <c r="F15623" t="e">
        <f t="shared" si="2763"/>
        <v>#VALUE!</v>
      </c>
      <c r="H15623" t="s">
        <v>16464</v>
      </c>
    </row>
    <row r="15624" spans="1:8">
      <c r="A15624" t="str">
        <f t="shared" si="2761"/>
        <v>![商户信息](https://static.iocoder.cn/images/ruoyi-vue-pro/商户信息.jpg?imageView2/2/format/webp/w/1280</v>
      </c>
      <c r="C15624" t="s">
        <v>15826</v>
      </c>
      <c r="D15624" t="s">
        <v>1683</v>
      </c>
      <c r="E15624" t="str">
        <f t="shared" si="2762"/>
        <v/>
      </c>
      <c r="F15624" t="e">
        <f t="shared" si="2763"/>
        <v>#VALUE!</v>
      </c>
      <c r="H15624" t="s">
        <v>16464</v>
      </c>
    </row>
    <row r="15625" spans="1:8">
      <c r="A15625" t="str">
        <f t="shared" si="2761"/>
        <v>![应用信息-列表](https://static.iocoder.cn/images/ruoyi-vue-pro/应用信息-列表.jpg?imageView2/2/format/webp/w/1280</v>
      </c>
      <c r="C15625" t="s">
        <v>15827</v>
      </c>
      <c r="D15625" t="s">
        <v>1683</v>
      </c>
      <c r="E15625" t="str">
        <f t="shared" si="2762"/>
        <v/>
      </c>
      <c r="F15625" t="e">
        <f t="shared" si="2763"/>
        <v>#VALUE!</v>
      </c>
      <c r="H15625" t="s">
        <v>16464</v>
      </c>
    </row>
    <row r="15626" spans="1:8">
      <c r="A15626" t="str">
        <f t="shared" si="2761"/>
        <v>![应用信息-编辑](https://static.iocoder.cn/images/ruoyi-vue-pro/应用信息-编辑.jpg?imageView2/2/format/webp/w/1280</v>
      </c>
      <c r="C15626" t="s">
        <v>15828</v>
      </c>
      <c r="D15626" t="s">
        <v>1683</v>
      </c>
      <c r="E15626" t="str">
        <f t="shared" si="2762"/>
        <v/>
      </c>
      <c r="F15626" t="e">
        <f t="shared" si="2763"/>
        <v>#VALUE!</v>
      </c>
      <c r="H15626" t="s">
        <v>16464</v>
      </c>
    </row>
    <row r="15627" spans="1:8">
      <c r="A15627" t="str">
        <f t="shared" si="2761"/>
        <v>![支付订单](https://static.iocoder.cn/images/ruoyi-vue-pro/支付订单.jpg?imageView2/2/format/webp/w/1280</v>
      </c>
      <c r="C15627" t="s">
        <v>15829</v>
      </c>
      <c r="D15627" t="s">
        <v>1683</v>
      </c>
      <c r="E15627" t="str">
        <f t="shared" si="2762"/>
        <v/>
      </c>
      <c r="F15627" t="e">
        <f t="shared" si="2763"/>
        <v>#VALUE!</v>
      </c>
      <c r="H15627" t="s">
        <v>16464</v>
      </c>
    </row>
    <row r="15628" spans="1:8">
      <c r="A15628" t="str">
        <f t="shared" si="2761"/>
        <v>![退款订单](https://static.iocoder.cn/images/ruoyi-vue-pro/退款订单.jpg?imageView2/2/format/webp/w/1280</v>
      </c>
      <c r="C15628" t="s">
        <v>15830</v>
      </c>
      <c r="D15628" t="s">
        <v>1683</v>
      </c>
      <c r="E15628" t="str">
        <f t="shared" si="2762"/>
        <v/>
      </c>
      <c r="F15628" t="e">
        <f t="shared" si="2763"/>
        <v>#VALUE!</v>
      </c>
      <c r="H15628" t="s">
        <v>16464</v>
      </c>
    </row>
    <row r="15629" spans="1:8">
      <c r="A15629" t="str">
        <f t="shared" si="2761"/>
        <v>![数据报表](https://static.iocoder.cn/images/ruoyi-vue-pro/报表设计器-数据报表.jpg?imageView2/2/format/webp/w/1280</v>
      </c>
      <c r="C15629" t="s">
        <v>15831</v>
      </c>
      <c r="D15629" t="s">
        <v>1683</v>
      </c>
      <c r="E15629" t="str">
        <f t="shared" si="2762"/>
        <v/>
      </c>
      <c r="F15629" t="e">
        <f t="shared" si="2763"/>
        <v>#VALUE!</v>
      </c>
      <c r="H15629" t="s">
        <v>16464</v>
      </c>
    </row>
    <row r="15630" spans="1:8">
      <c r="A15630" t="str">
        <f t="shared" si="2761"/>
        <v>![图形报表](https://static.iocoder.cn/images/ruoyi-vue-pro/报表设计器-图形报表.jpg?imageView2/2/format/webp/w/1280</v>
      </c>
      <c r="C15630" t="s">
        <v>15832</v>
      </c>
      <c r="D15630" t="s">
        <v>1683</v>
      </c>
      <c r="E15630" t="str">
        <f t="shared" si="2762"/>
        <v/>
      </c>
      <c r="F15630" t="e">
        <f t="shared" si="2763"/>
        <v>#VALUE!</v>
      </c>
      <c r="H15630" t="s">
        <v>16464</v>
      </c>
    </row>
    <row r="15631" spans="1:8">
      <c r="A15631" t="str">
        <f t="shared" si="2761"/>
        <v>![报表设计器-打印设计](https://static.iocoder.cn/images/ruoyi-vue-pro/报表设计器-打印设计.jpg?imageView2/2/format/webp/w/1280</v>
      </c>
      <c r="C15631" t="s">
        <v>16180</v>
      </c>
      <c r="D15631" t="s">
        <v>1683</v>
      </c>
      <c r="E15631" t="str">
        <f t="shared" si="2762"/>
        <v/>
      </c>
      <c r="F15631" t="e">
        <f t="shared" si="2763"/>
        <v>#VALUE!</v>
      </c>
      <c r="H15631" t="s">
        <v>16464</v>
      </c>
    </row>
    <row r="15632" spans="1:8">
      <c r="A15632" t="str">
        <f t="shared" si="2761"/>
        <v>![大屏列表](https://static.iocoder.cn/images/ruoyi-vue-pro/大屏设计器-列表.jpg?imageView2/2/format/webp/w/1280</v>
      </c>
      <c r="C15632" t="s">
        <v>15833</v>
      </c>
      <c r="D15632" t="s">
        <v>1683</v>
      </c>
      <c r="E15632" t="str">
        <f t="shared" si="2762"/>
        <v/>
      </c>
      <c r="F15632" t="e">
        <f t="shared" si="2763"/>
        <v>#VALUE!</v>
      </c>
      <c r="H15632" t="s">
        <v>16464</v>
      </c>
    </row>
    <row r="15633" spans="1:9">
      <c r="A15633" t="str">
        <f t="shared" si="2761"/>
        <v>![大屏预览](https://static.iocoder.cn/images/ruoyi-vue-pro/大屏设计器-预览.jpg?imageView2/2/format/webp/w/1280</v>
      </c>
      <c r="C15633" t="s">
        <v>15834</v>
      </c>
      <c r="D15633" t="s">
        <v>1683</v>
      </c>
      <c r="E15633" t="str">
        <f t="shared" si="2762"/>
        <v/>
      </c>
      <c r="F15633" t="e">
        <f t="shared" si="2763"/>
        <v>#VALUE!</v>
      </c>
      <c r="H15633" t="s">
        <v>16464</v>
      </c>
    </row>
    <row r="15634" spans="1:9">
      <c r="A15634" t="str">
        <f t="shared" si="2761"/>
        <v>![大屏编辑](https://static.iocoder.cn/images/ruoyi-vue-pro/大屏设计器-编辑.jpg?imageView2/2/format/webp/w/1280</v>
      </c>
      <c r="C15634" t="s">
        <v>15835</v>
      </c>
      <c r="D15634" t="s">
        <v>1683</v>
      </c>
      <c r="E15634" t="str">
        <f t="shared" si="2762"/>
        <v/>
      </c>
      <c r="F15634" t="e">
        <f t="shared" si="2763"/>
        <v>#VALUE!</v>
      </c>
      <c r="H15634" t="s">
        <v>16464</v>
      </c>
    </row>
    <row r="15635" spans="1:9">
      <c r="A15635" t="str">
        <f t="shared" si="2761"/>
        <v>![](https://static.iocoder.cn/images/ruoyi-vue-pro/admin-uniapp/01.png?imageView2/2/format/webp</v>
      </c>
      <c r="C15635" t="s">
        <v>15836</v>
      </c>
      <c r="D15635" t="s">
        <v>1683</v>
      </c>
      <c r="E15635" t="str">
        <f t="shared" si="2762"/>
        <v/>
      </c>
      <c r="F15635" t="e">
        <f t="shared" si="2763"/>
        <v>#VALUE!</v>
      </c>
      <c r="H15635" t="s">
        <v>16464</v>
      </c>
    </row>
    <row r="15636" spans="1:9">
      <c r="A15636" t="str">
        <f t="shared" si="2761"/>
        <v>![](https://static.iocoder.cn/images/ruoyi-vue-pro/admin-uniapp/02.png?imageView2/2/format/webp</v>
      </c>
      <c r="C15636" t="s">
        <v>15837</v>
      </c>
      <c r="D15636" t="s">
        <v>1683</v>
      </c>
      <c r="E15636" t="str">
        <f t="shared" si="2762"/>
        <v/>
      </c>
      <c r="F15636" t="e">
        <f t="shared" si="2763"/>
        <v>#VALUE!</v>
      </c>
      <c r="H15636" t="s">
        <v>16464</v>
      </c>
    </row>
    <row r="15637" spans="1:9">
      <c r="A15637" t="str">
        <f t="shared" si="2761"/>
        <v>![](https://static.iocoder.cn/images/ruoyi-vue-pro/admin-uniapp/03.png?imageView2/2/format/webp</v>
      </c>
      <c r="C15637" t="s">
        <v>15838</v>
      </c>
      <c r="D15637" t="s">
        <v>1683</v>
      </c>
      <c r="E15637" t="str">
        <f t="shared" si="2762"/>
        <v/>
      </c>
      <c r="F15637" t="e">
        <f t="shared" si="2763"/>
        <v>#VALUE!</v>
      </c>
      <c r="H15637" t="s">
        <v>16464</v>
      </c>
    </row>
    <row r="15638" spans="1:9">
      <c r="A15638" t="str">
        <f t="shared" si="2761"/>
        <v>![](https://static.iocoder.cn/images/ruoyi-vue-pro/admin-uniapp/04.png?imageView2/2/format/webp</v>
      </c>
      <c r="C15638" t="s">
        <v>15839</v>
      </c>
      <c r="D15638" t="s">
        <v>1683</v>
      </c>
      <c r="E15638" t="str">
        <f t="shared" si="2762"/>
        <v/>
      </c>
      <c r="F15638" t="e">
        <f t="shared" si="2763"/>
        <v>#VALUE!</v>
      </c>
      <c r="H15638" t="s">
        <v>16464</v>
      </c>
    </row>
    <row r="15639" spans="1:9">
      <c r="A15639" t="str">
        <f t="shared" si="2761"/>
        <v>![](https://static.iocoder.cn/images/ruoyi-vue-pro/admin-uniapp/05.png?imageView2/2/format/webp</v>
      </c>
      <c r="C15639" t="s">
        <v>15840</v>
      </c>
      <c r="D15639" t="s">
        <v>1683</v>
      </c>
      <c r="E15639" t="str">
        <f t="shared" si="2762"/>
        <v/>
      </c>
      <c r="F15639" t="e">
        <f t="shared" si="2763"/>
        <v>#VALUE!</v>
      </c>
      <c r="H15639" t="s">
        <v>16464</v>
      </c>
    </row>
    <row r="15640" spans="1:9">
      <c r="A15640" t="str">
        <f t="shared" si="2761"/>
        <v>![](https://static.iocoder.cn/images/ruoyi-vue-pro/admin-uniapp/06.png?imageView2/2/format/webp</v>
      </c>
      <c r="C15640" t="s">
        <v>15841</v>
      </c>
      <c r="D15640" t="s">
        <v>1683</v>
      </c>
      <c r="E15640" t="str">
        <f t="shared" si="2762"/>
        <v/>
      </c>
      <c r="F15640" t="e">
        <f t="shared" si="2763"/>
        <v>#VALUE!</v>
      </c>
      <c r="H15640" t="s">
        <v>16464</v>
      </c>
    </row>
    <row r="15641" spans="1:9">
      <c r="A15641" t="str">
        <f t="shared" si="2761"/>
        <v>![](https://static.iocoder.cn/images/ruoyi-vue-pro/admin-uniapp/07.png?imageView2/2/format/webp</v>
      </c>
      <c r="C15641" t="s">
        <v>15842</v>
      </c>
      <c r="D15641" t="s">
        <v>1683</v>
      </c>
      <c r="E15641" t="str">
        <f t="shared" si="2762"/>
        <v/>
      </c>
      <c r="F15641" t="e">
        <f t="shared" si="2763"/>
        <v>#VALUE!</v>
      </c>
      <c r="H15641" t="s">
        <v>16464</v>
      </c>
    </row>
    <row r="15642" spans="1:9">
      <c r="A15642" t="str">
        <f t="shared" si="2761"/>
        <v>![](https://static.iocoder.cn/images/ruoyi-vue-pro/admin-uniapp/08.png?imageView2/2/format/webp</v>
      </c>
      <c r="C15642" t="s">
        <v>15843</v>
      </c>
      <c r="D15642" t="s">
        <v>1683</v>
      </c>
      <c r="E15642" t="str">
        <f t="shared" si="2762"/>
        <v/>
      </c>
      <c r="F15642" t="e">
        <f t="shared" si="2763"/>
        <v>#VALUE!</v>
      </c>
      <c r="H15642" t="s">
        <v>16464</v>
      </c>
    </row>
    <row r="15643" spans="1:9">
      <c r="A15643" t="str">
        <f t="shared" si="2761"/>
        <v>![](https://static.iocoder.cn/images/ruoyi-vue-pro/admin-uniapp/09.png?imageView2/2/format/webp</v>
      </c>
      <c r="C15643" t="s">
        <v>15844</v>
      </c>
      <c r="D15643" t="s">
        <v>1683</v>
      </c>
      <c r="E15643" t="str">
        <f t="shared" si="2762"/>
        <v/>
      </c>
      <c r="F15643" t="e">
        <f t="shared" si="2763"/>
        <v>#VALUE!</v>
      </c>
      <c r="H15643" t="s">
        <v>16464</v>
      </c>
    </row>
    <row r="15644" spans="1:9">
      <c r="A15644" t="str">
        <f t="shared" si="2761"/>
        <v>![Build Status](https://github.com/natario1/CameraView/workflows/Build/badge.svg?event=push</v>
      </c>
      <c r="B15644" t="str">
        <f>MID(C15644,FIND(")](",C15644)+2,1000)</f>
        <v>(https://github.com/natario1/CameraView/actions)[</v>
      </c>
      <c r="C15644" t="s">
        <v>14650</v>
      </c>
      <c r="D15644" t="s">
        <v>1683</v>
      </c>
      <c r="E15644" t="str">
        <f t="shared" si="2762"/>
        <v>github.com/natario1/CameraView/actions)[</v>
      </c>
      <c r="F15644" t="str">
        <f t="shared" si="2763"/>
        <v>github.com</v>
      </c>
      <c r="G15644" t="s">
        <v>16451</v>
      </c>
      <c r="H15644" t="s">
        <v>16455</v>
      </c>
    </row>
    <row r="15645" spans="1:9">
      <c r="A15645" t="str">
        <f t="shared" si="2761"/>
        <v>![Code Coverage](https://codecov.io/gh/natario1/CameraView/branch/main/graph/badge.svg</v>
      </c>
      <c r="B15645" t="str">
        <f>MID(C15645,FIND(")](",C15645)+2,1000)</f>
        <v>(https://codecov.io/gh/natario1/CameraView)[</v>
      </c>
      <c r="C15645" t="s">
        <v>14651</v>
      </c>
      <c r="D15645" t="s">
        <v>1683</v>
      </c>
      <c r="E15645" t="str">
        <f t="shared" si="2762"/>
        <v>codecov.io/gh/natario1/CameraView)[</v>
      </c>
      <c r="F15645" t="str">
        <f t="shared" si="2763"/>
        <v>codecov.io</v>
      </c>
      <c r="H15645" t="s">
        <v>16457</v>
      </c>
    </row>
    <row r="15646" spans="1:9">
      <c r="A15646" t="str">
        <f t="shared" si="2761"/>
        <v>![Release](https://img.shields.io/github/release/natario1/CameraView.svg</v>
      </c>
      <c r="B15646" t="str">
        <f>MID(C15646,FIND(")](",C15646)+2,1000)</f>
        <v>(https://github.com/natario1/CameraView/releases)[</v>
      </c>
      <c r="C15646" t="s">
        <v>14652</v>
      </c>
      <c r="D15646" t="s">
        <v>1683</v>
      </c>
      <c r="E15646" t="str">
        <f t="shared" si="2762"/>
        <v>github.com/natario1/CameraView/releases)[</v>
      </c>
      <c r="F15646" t="str">
        <f t="shared" si="2763"/>
        <v>github.com</v>
      </c>
      <c r="G15646" t="s">
        <v>16451</v>
      </c>
      <c r="H15646" t="s">
        <v>16455</v>
      </c>
    </row>
    <row r="15647" spans="1:9">
      <c r="A15647" t="str">
        <f t="shared" si="2761"/>
        <v>![Issues](https://img.shields.io/github/issues-raw/natario1/CameraView.svg</v>
      </c>
      <c r="B15647" t="str">
        <f>MID(C15647,FIND(")](",C15647)+2,1000)</f>
        <v>(https://github.com/natario1/CameraView/issues)[</v>
      </c>
      <c r="C15647" t="s">
        <v>14653</v>
      </c>
      <c r="D15647" t="s">
        <v>1683</v>
      </c>
      <c r="E15647" t="str">
        <f t="shared" si="2762"/>
        <v>github.com/natario1/CameraView/issues)[</v>
      </c>
      <c r="F15647" t="str">
        <f t="shared" si="2763"/>
        <v>github.com</v>
      </c>
      <c r="G15647" t="s">
        <v>16451</v>
      </c>
      <c r="H15647" t="s">
        <v>16455</v>
      </c>
    </row>
    <row r="15648" spans="1:9">
      <c r="A15648" t="str">
        <f t="shared" si="2761"/>
        <v>[Nuget](https://img.shields.io/nuget/dt/AspNetCore.HealthChecks.Solr</v>
      </c>
      <c r="B15648" t="str">
        <f>MID(C15648,FIND(")](",C15648)+2,1000)</f>
        <v xml:space="preserve">(https://www.nuget.org/packages/AspNetCore.HealthChecks.Solr)                              </v>
      </c>
      <c r="C15648" t="s">
        <v>5531</v>
      </c>
      <c r="D15648" t="s">
        <v>1120</v>
      </c>
      <c r="E15648" t="str">
        <f t="shared" si="2762"/>
        <v xml:space="preserve">www.nuget.org/packages/AspNetCore.HealthChecks.Solr)                              </v>
      </c>
      <c r="F15648" t="str">
        <f t="shared" si="2763"/>
        <v>www.nuget.org</v>
      </c>
      <c r="I15648">
        <f>COUNTIF(F:F,F15648)</f>
        <v>480</v>
      </c>
    </row>
    <row r="15649" spans="1:9">
      <c r="A15649" t="str">
        <f t="shared" si="2761"/>
        <v>![](./imgs/logo1.png</v>
      </c>
      <c r="C15649" t="s">
        <v>14655</v>
      </c>
      <c r="D15649" t="s">
        <v>1683</v>
      </c>
      <c r="E15649" t="str">
        <f t="shared" si="2762"/>
        <v/>
      </c>
      <c r="F15649" t="e">
        <f t="shared" si="2763"/>
        <v>#VALUE!</v>
      </c>
      <c r="H15649" t="s">
        <v>16464</v>
      </c>
    </row>
    <row r="15650" spans="1:9">
      <c r="A15650" t="str">
        <f t="shared" si="2761"/>
        <v>[Nuget](https://img.shields.io/nuget/dt/AspNetCore.HealthChecks.Sqlite</v>
      </c>
      <c r="B15650" t="str">
        <f>MID(C15650,FIND(")](",C15650)+2,1000)</f>
        <v xml:space="preserve">(https://www.nuget.org/packages/AspNetCore.HealthChecks.Sqlite)                        </v>
      </c>
      <c r="C15650" t="s">
        <v>5532</v>
      </c>
      <c r="D15650" t="s">
        <v>1120</v>
      </c>
      <c r="E15650" t="str">
        <f t="shared" si="2762"/>
        <v xml:space="preserve">www.nuget.org/packages/AspNetCore.HealthChecks.Sqlite)                        </v>
      </c>
      <c r="F15650" t="str">
        <f t="shared" si="2763"/>
        <v>www.nuget.org</v>
      </c>
      <c r="I15650">
        <f t="shared" ref="I15650:I15651" si="2764">COUNTIF(F:F,F15650)</f>
        <v>480</v>
      </c>
    </row>
    <row r="15651" spans="1:9">
      <c r="A15651" t="str">
        <f t="shared" si="2761"/>
        <v>[Nuget](https://img.shields.io/nuget/dt/AspNetCore.HealthChecks.SqlServer</v>
      </c>
      <c r="B15651" t="str">
        <f>MID(C15651,FIND(")](",C15651)+2,1000)</f>
        <v xml:space="preserve">(https://www.nuget.org/packages/AspNetCore.HealthChecks.SqlServer)                   </v>
      </c>
      <c r="C15651" t="s">
        <v>5533</v>
      </c>
      <c r="D15651" t="s">
        <v>1120</v>
      </c>
      <c r="E15651" t="str">
        <f t="shared" si="2762"/>
        <v xml:space="preserve">www.nuget.org/packages/AspNetCore.HealthChecks.SqlServer)                   </v>
      </c>
      <c r="F15651" t="str">
        <f t="shared" si="2763"/>
        <v>www.nuget.org</v>
      </c>
      <c r="I15651">
        <f t="shared" si="2764"/>
        <v>480</v>
      </c>
    </row>
    <row r="15652" spans="1:9">
      <c r="A15652" t="str">
        <f t="shared" si="2761"/>
        <v>![](https://img.shields.io/github/release/xiaojinzi123/Component.svg?label=Release</v>
      </c>
      <c r="B15652" t="str">
        <f>MID(C15652,FIND(")](",C15652)+2,1000)</f>
        <v>(https://github.com/xiaojinzi123/Component/releases)[</v>
      </c>
      <c r="C15652" t="s">
        <v>14658</v>
      </c>
      <c r="D15652" t="s">
        <v>1683</v>
      </c>
      <c r="E15652" t="str">
        <f t="shared" si="2762"/>
        <v>github.com/xiaojinzi123/Component/releases)[</v>
      </c>
      <c r="F15652" t="str">
        <f t="shared" si="2763"/>
        <v>github.com</v>
      </c>
      <c r="G15652" t="s">
        <v>16451</v>
      </c>
      <c r="H15652" t="s">
        <v>16455</v>
      </c>
    </row>
    <row r="15653" spans="1:9">
      <c r="A15653" t="str">
        <f t="shared" si="2761"/>
        <v>![](https://img.shields.io/github/tag/xiaojinzi123/Component.svg?label=Tag</v>
      </c>
      <c r="B15653" t="str">
        <f>MID(C15653,FIND(")](",C15653)+2,1000)</f>
        <v>(https://github.com/xiaojinzi123/Component/releases)</v>
      </c>
      <c r="C15653" t="s">
        <v>14659</v>
      </c>
      <c r="D15653" t="s">
        <v>1683</v>
      </c>
      <c r="E15653" t="str">
        <f t="shared" si="2762"/>
        <v>github.com/xiaojinzi123/Component/releases)</v>
      </c>
      <c r="F15653" t="str">
        <f t="shared" si="2763"/>
        <v>github.com</v>
      </c>
      <c r="G15653" t="s">
        <v>16451</v>
      </c>
      <c r="H15653" t="s">
        <v>16455</v>
      </c>
    </row>
    <row r="15654" spans="1:9">
      <c r="A15654" t="str">
        <f t="shared" si="2761"/>
        <v>![](https://img.shields.io/github/last-commit/xiaojinzi123/Component/develop.svg?label=Last%20Commit</v>
      </c>
      <c r="C15654" t="s">
        <v>1366</v>
      </c>
      <c r="D15654" t="s">
        <v>1683</v>
      </c>
      <c r="E15654" t="str">
        <f t="shared" si="2762"/>
        <v/>
      </c>
      <c r="F15654" t="e">
        <f t="shared" si="2763"/>
        <v>#VALUE!</v>
      </c>
      <c r="H15654" t="s">
        <v>16464</v>
      </c>
    </row>
    <row r="15655" spans="1:9">
      <c r="A15655" t="str">
        <f t="shared" si="2761"/>
        <v>![](https://img.shields.io/github/repo-size/xiaojinzi123/Component.svg</v>
      </c>
      <c r="C15655" t="s">
        <v>1367</v>
      </c>
      <c r="D15655" t="s">
        <v>1683</v>
      </c>
      <c r="E15655" t="str">
        <f t="shared" si="2762"/>
        <v/>
      </c>
      <c r="F15655" t="e">
        <f t="shared" si="2763"/>
        <v>#VALUE!</v>
      </c>
      <c r="H15655" t="s">
        <v>16464</v>
      </c>
    </row>
    <row r="15656" spans="1:9">
      <c r="A15656" t="str">
        <f t="shared" si="2761"/>
        <v>![](https://img.shields.io/github/languages/code-size/xiaojinzi123/Component.svg</v>
      </c>
      <c r="C15656" t="s">
        <v>1368</v>
      </c>
      <c r="D15656" t="s">
        <v>1683</v>
      </c>
      <c r="E15656" t="str">
        <f t="shared" si="2762"/>
        <v/>
      </c>
      <c r="F15656" t="e">
        <f t="shared" si="2763"/>
        <v>#VALUE!</v>
      </c>
      <c r="H15656" t="s">
        <v>16464</v>
      </c>
    </row>
    <row r="15657" spans="1:9">
      <c r="A15657" t="str">
        <f t="shared" si="2761"/>
        <v>![](https://img.shields.io/github/license/xiaojinzi123/Component.svg</v>
      </c>
      <c r="C15657" t="s">
        <v>14660</v>
      </c>
      <c r="D15657" t="s">
        <v>1683</v>
      </c>
      <c r="E15657" t="str">
        <f t="shared" si="2762"/>
        <v/>
      </c>
      <c r="F15657" t="e">
        <f t="shared" si="2763"/>
        <v>#VALUE!</v>
      </c>
      <c r="H15657" t="s">
        <v>16464</v>
      </c>
    </row>
    <row r="15658" spans="1:9">
      <c r="A15658" t="str">
        <f t="shared" si="2761"/>
        <v>![RouterGo 源码地址：帮助你快速导航到目标界面或者目标拦截器,你值得拥有!](https://github.com/xiaojinzi123/RouterGoPlugin</v>
      </c>
      <c r="C15658" t="s">
        <v>16256</v>
      </c>
      <c r="D15658" t="s">
        <v>1683</v>
      </c>
      <c r="E15658" t="str">
        <f t="shared" si="2762"/>
        <v/>
      </c>
      <c r="F15658" t="e">
        <f t="shared" si="2763"/>
        <v>#VALUE!</v>
      </c>
      <c r="H15658" t="s">
        <v>16464</v>
      </c>
    </row>
    <row r="15659" spans="1:9">
      <c r="A15659" t="str">
        <f t="shared" si="2761"/>
        <v>![Build Status](https://github.com/airbnb/lottie-android/workflows/Verify/badge.svg</v>
      </c>
      <c r="C15659" t="s">
        <v>1369</v>
      </c>
      <c r="D15659" t="s">
        <v>1683</v>
      </c>
      <c r="E15659" t="str">
        <f t="shared" si="2762"/>
        <v/>
      </c>
      <c r="F15659" t="e">
        <f t="shared" si="2763"/>
        <v>#VALUE!</v>
      </c>
      <c r="H15659" t="s">
        <v>16464</v>
      </c>
    </row>
    <row r="15660" spans="1:9">
      <c r="A15660" t="str">
        <f t="shared" si="2761"/>
        <v>![Example1](gifs/Example1.gif</v>
      </c>
      <c r="C15660" t="s">
        <v>1370</v>
      </c>
      <c r="D15660" t="s">
        <v>1683</v>
      </c>
      <c r="E15660" t="str">
        <f t="shared" si="2762"/>
        <v/>
      </c>
      <c r="F15660" t="e">
        <f t="shared" si="2763"/>
        <v>#VALUE!</v>
      </c>
      <c r="H15660" t="s">
        <v>16464</v>
      </c>
    </row>
    <row r="15661" spans="1:9">
      <c r="A15661" t="str">
        <f t="shared" si="2761"/>
        <v>![Example2](gifs/Example2.gif</v>
      </c>
      <c r="C15661" t="s">
        <v>1371</v>
      </c>
      <c r="D15661" t="s">
        <v>1683</v>
      </c>
      <c r="E15661" t="str">
        <f t="shared" si="2762"/>
        <v/>
      </c>
      <c r="F15661" t="e">
        <f t="shared" si="2763"/>
        <v>#VALUE!</v>
      </c>
      <c r="H15661" t="s">
        <v>16464</v>
      </c>
    </row>
    <row r="15662" spans="1:9">
      <c r="A15662" t="str">
        <f t="shared" si="2761"/>
        <v>![Example3](gifs/Example3.gif</v>
      </c>
      <c r="C15662" t="s">
        <v>1372</v>
      </c>
      <c r="D15662" t="s">
        <v>1683</v>
      </c>
      <c r="E15662" t="str">
        <f t="shared" si="2762"/>
        <v/>
      </c>
      <c r="F15662" t="e">
        <f t="shared" si="2763"/>
        <v>#VALUE!</v>
      </c>
      <c r="H15662" t="s">
        <v>16464</v>
      </c>
    </row>
    <row r="15663" spans="1:9">
      <c r="A15663" t="str">
        <f t="shared" si="2761"/>
        <v>![Community](gifs/Community%202_3.gif</v>
      </c>
      <c r="C15663" t="s">
        <v>1373</v>
      </c>
      <c r="D15663" t="s">
        <v>1683</v>
      </c>
      <c r="E15663" t="str">
        <f t="shared" si="2762"/>
        <v/>
      </c>
      <c r="F15663" t="e">
        <f t="shared" si="2763"/>
        <v>#VALUE!</v>
      </c>
      <c r="H15663" t="s">
        <v>16464</v>
      </c>
    </row>
    <row r="15664" spans="1:9">
      <c r="A15664" t="str">
        <f t="shared" ref="A15664:A15727" si="2765">LEFT(C15664,FIND(")",C15664)-1)</f>
        <v>![Example4](gifs/Example4.gif</v>
      </c>
      <c r="C15664" t="s">
        <v>1374</v>
      </c>
      <c r="D15664" t="s">
        <v>1683</v>
      </c>
      <c r="E15664" t="str">
        <f t="shared" si="2762"/>
        <v/>
      </c>
      <c r="F15664" t="e">
        <f t="shared" si="2763"/>
        <v>#VALUE!</v>
      </c>
      <c r="H15664" t="s">
        <v>16464</v>
      </c>
    </row>
    <row r="15665" spans="1:8">
      <c r="A15665" t="str">
        <f t="shared" si="2765"/>
        <v>![lottieVersion](https://maven-badges.herokuapp.com/maven-central/com.airbnb.android/lottie/badge.svg</v>
      </c>
      <c r="C15665" t="s">
        <v>1375</v>
      </c>
      <c r="D15665" t="s">
        <v>1683</v>
      </c>
      <c r="E15665" t="str">
        <f t="shared" si="2762"/>
        <v/>
      </c>
      <c r="F15665" t="e">
        <f t="shared" si="2763"/>
        <v>#VALUE!</v>
      </c>
      <c r="H15665" t="s">
        <v>16464</v>
      </c>
    </row>
    <row r="15666" spans="1:8">
      <c r="A15666" t="str">
        <f t="shared" si="2765"/>
        <v>![lottieVersion](https://maven-badges.herokuapp.com/maven-central/com.airbnb.android/lottie-compose/badge.svg</v>
      </c>
      <c r="C15666" t="s">
        <v>1376</v>
      </c>
      <c r="D15666" t="s">
        <v>1683</v>
      </c>
      <c r="E15666" t="str">
        <f t="shared" si="2762"/>
        <v/>
      </c>
      <c r="F15666" t="e">
        <f t="shared" si="2763"/>
        <v>#VALUE!</v>
      </c>
      <c r="H15666" t="s">
        <v>16464</v>
      </c>
    </row>
    <row r="15667" spans="1:8">
      <c r="A15667" t="str">
        <f t="shared" si="2765"/>
        <v>![公众号图片](http://macro-oss.oss-cn-shenzhen.aliyuncs.com/mall/banner/qrcode_for_macrozheng_258.jpg</v>
      </c>
      <c r="C15667" t="s">
        <v>16257</v>
      </c>
      <c r="D15667" t="s">
        <v>1683</v>
      </c>
      <c r="E15667" t="str">
        <f t="shared" si="2762"/>
        <v/>
      </c>
      <c r="F15667" t="e">
        <f t="shared" si="2763"/>
        <v>#VALUE!</v>
      </c>
      <c r="H15667" t="s">
        <v>16464</v>
      </c>
    </row>
    <row r="15668" spans="1:8">
      <c r="A15668" t="str">
        <f t="shared" si="2765"/>
        <v>![image](https://github.com/gedoor/gedoor.github.io/blob/master/MyBookshelf/image/mybook1.jpg</v>
      </c>
      <c r="C15668" t="s">
        <v>1377</v>
      </c>
      <c r="D15668" t="s">
        <v>1683</v>
      </c>
      <c r="E15668" t="str">
        <f t="shared" si="2762"/>
        <v/>
      </c>
      <c r="F15668" t="e">
        <f t="shared" si="2763"/>
        <v>#VALUE!</v>
      </c>
      <c r="H15668" t="s">
        <v>16464</v>
      </c>
    </row>
    <row r="15669" spans="1:8">
      <c r="A15669" t="str">
        <f t="shared" si="2765"/>
        <v>![image](https://github.com/gedoor/gedoor.github.io/blob/master/MyBookshelf/image/mybook2.jpg</v>
      </c>
      <c r="C15669" t="s">
        <v>1378</v>
      </c>
      <c r="D15669" t="s">
        <v>1683</v>
      </c>
      <c r="E15669" t="str">
        <f t="shared" si="2762"/>
        <v/>
      </c>
      <c r="F15669" t="e">
        <f t="shared" si="2763"/>
        <v>#VALUE!</v>
      </c>
      <c r="H15669" t="s">
        <v>16464</v>
      </c>
    </row>
    <row r="15670" spans="1:8">
      <c r="A15670" t="str">
        <f t="shared" si="2765"/>
        <v>![image](https://github.com/gedoor/gedoor.github.io/blob/master/MyBookshelf/image/mybook3.jpg</v>
      </c>
      <c r="C15670" t="s">
        <v>1379</v>
      </c>
      <c r="D15670" t="s">
        <v>1683</v>
      </c>
      <c r="E15670" t="str">
        <f t="shared" si="2762"/>
        <v/>
      </c>
      <c r="F15670" t="e">
        <f t="shared" si="2763"/>
        <v>#VALUE!</v>
      </c>
      <c r="H15670" t="s">
        <v>16464</v>
      </c>
    </row>
    <row r="15671" spans="1:8">
      <c r="A15671" t="str">
        <f t="shared" si="2765"/>
        <v>![image](https://github.com/gedoor/gedoor.github.io/blob/master/MyBookshelf/image/mybook4.jpg</v>
      </c>
      <c r="C15671" t="s">
        <v>1380</v>
      </c>
      <c r="D15671" t="s">
        <v>1683</v>
      </c>
      <c r="E15671" t="str">
        <f t="shared" si="2762"/>
        <v/>
      </c>
      <c r="F15671" t="e">
        <f t="shared" si="2763"/>
        <v>#VALUE!</v>
      </c>
      <c r="H15671" t="s">
        <v>16464</v>
      </c>
    </row>
    <row r="15672" spans="1:8">
      <c r="A15672" t="str">
        <f t="shared" si="2765"/>
        <v>![image](https://github.com/gedoor/gedoor.github.io/blob/master/MyBookshelf/image/mybook5.jpg</v>
      </c>
      <c r="C15672" t="s">
        <v>1381</v>
      </c>
      <c r="D15672" t="s">
        <v>1683</v>
      </c>
      <c r="E15672" t="str">
        <f t="shared" si="2762"/>
        <v/>
      </c>
      <c r="F15672" t="e">
        <f t="shared" si="2763"/>
        <v>#VALUE!</v>
      </c>
      <c r="H15672" t="s">
        <v>16464</v>
      </c>
    </row>
    <row r="15673" spans="1:8">
      <c r="A15673" t="str">
        <f t="shared" si="2765"/>
        <v>![image](https://github.com/gedoor/gedoor.github.io/blob/master/MyBookshelf/image/mybook6.jpg</v>
      </c>
      <c r="C15673" t="s">
        <v>1382</v>
      </c>
      <c r="D15673" t="s">
        <v>1683</v>
      </c>
      <c r="E15673" t="str">
        <f t="shared" si="2762"/>
        <v/>
      </c>
      <c r="F15673" t="e">
        <f t="shared" si="2763"/>
        <v>#VALUE!</v>
      </c>
      <c r="H15673" t="s">
        <v>16464</v>
      </c>
    </row>
    <row r="15674" spans="1:8">
      <c r="A15674" t="str">
        <f t="shared" si="2765"/>
        <v>![](https://api.bintray.com/packages/li-xiaojun/jrepo/xpopup/images/download.svg</v>
      </c>
      <c r="C15674" t="s">
        <v>14661</v>
      </c>
      <c r="D15674" t="s">
        <v>1683</v>
      </c>
      <c r="E15674" t="str">
        <f t="shared" si="2762"/>
        <v/>
      </c>
      <c r="F15674" t="e">
        <f t="shared" si="2763"/>
        <v>#VALUE!</v>
      </c>
      <c r="H15674" t="s">
        <v>16464</v>
      </c>
    </row>
    <row r="15675" spans="1:8">
      <c r="A15675" t="str">
        <f t="shared" si="2765"/>
        <v>![](https://img.shields.io/badge/platform-android-blue.svg</v>
      </c>
      <c r="C15675" t="s">
        <v>14662</v>
      </c>
      <c r="D15675" t="s">
        <v>1683</v>
      </c>
      <c r="E15675" t="str">
        <f t="shared" si="2762"/>
        <v/>
      </c>
      <c r="F15675" t="e">
        <f t="shared" si="2763"/>
        <v>#VALUE!</v>
      </c>
      <c r="H15675" t="s">
        <v>16464</v>
      </c>
    </row>
    <row r="15676" spans="1:8">
      <c r="A15676" t="str">
        <f t="shared" si="2765"/>
        <v>![](https://img.shields.io/badge/author-li--xiaojun-brightgreen.svg</v>
      </c>
      <c r="C15676" t="s">
        <v>14663</v>
      </c>
      <c r="D15676" t="s">
        <v>1683</v>
      </c>
      <c r="E15676" t="str">
        <f t="shared" si="2762"/>
        <v/>
      </c>
      <c r="F15676" t="e">
        <f t="shared" si="2763"/>
        <v>#VALUE!</v>
      </c>
      <c r="H15676" t="s">
        <v>16464</v>
      </c>
    </row>
    <row r="15677" spans="1:8">
      <c r="A15677" t="str">
        <f t="shared" si="2765"/>
        <v>![](https://img.shields.io/badge/compileSdkVersion-28-blue.svg</v>
      </c>
      <c r="C15677" t="s">
        <v>14664</v>
      </c>
      <c r="D15677" t="s">
        <v>1683</v>
      </c>
      <c r="E15677" t="str">
        <f t="shared" si="2762"/>
        <v/>
      </c>
      <c r="F15677" t="e">
        <f t="shared" si="2763"/>
        <v>#VALUE!</v>
      </c>
      <c r="H15677" t="s">
        <v>16464</v>
      </c>
    </row>
    <row r="15678" spans="1:8">
      <c r="A15678" t="str">
        <f t="shared" si="2765"/>
        <v>![](https://img.shields.io/badge/minSdkVersion-19-blue.svg</v>
      </c>
      <c r="C15678" t="s">
        <v>14665</v>
      </c>
      <c r="D15678" t="s">
        <v>1683</v>
      </c>
      <c r="E15678" t="str">
        <f t="shared" si="2762"/>
        <v/>
      </c>
      <c r="F15678" t="e">
        <f t="shared" si="2763"/>
        <v>#VALUE!</v>
      </c>
      <c r="H15678" t="s">
        <v>16464</v>
      </c>
    </row>
    <row r="15679" spans="1:8">
      <c r="A15679" t="str">
        <f t="shared" si="2765"/>
        <v>![](https://img.shields.io/hexpm/l/plug.svg</v>
      </c>
      <c r="C15679" t="s">
        <v>14666</v>
      </c>
      <c r="D15679" t="s">
        <v>1683</v>
      </c>
      <c r="E15679" t="str">
        <f t="shared" si="2762"/>
        <v/>
      </c>
      <c r="F15679" t="e">
        <f t="shared" si="2763"/>
        <v>#VALUE!</v>
      </c>
      <c r="H15679" t="s">
        <v>16464</v>
      </c>
    </row>
    <row r="15680" spans="1:8">
      <c r="A15680" t="str">
        <f t="shared" si="2765"/>
        <v>![](screenshot/logo.png</v>
      </c>
      <c r="C15680" t="s">
        <v>15845</v>
      </c>
      <c r="D15680" t="s">
        <v>1683</v>
      </c>
      <c r="E15680" t="str">
        <f t="shared" si="2762"/>
        <v/>
      </c>
      <c r="F15680" t="e">
        <f t="shared" si="2763"/>
        <v>#VALUE!</v>
      </c>
      <c r="H15680" t="s">
        <v>16464</v>
      </c>
    </row>
    <row r="15681" spans="1:8">
      <c r="A15681" t="str">
        <f t="shared" si="2765"/>
        <v>![](screenshot/inset1.gif</v>
      </c>
      <c r="C15681" t="s">
        <v>15846</v>
      </c>
      <c r="D15681" t="s">
        <v>1683</v>
      </c>
      <c r="E15681" t="str">
        <f t="shared" si="2762"/>
        <v/>
      </c>
      <c r="F15681" t="e">
        <f t="shared" si="2763"/>
        <v>#VALUE!</v>
      </c>
      <c r="H15681" t="s">
        <v>16464</v>
      </c>
    </row>
    <row r="15682" spans="1:8">
      <c r="A15682" t="str">
        <f t="shared" si="2765"/>
        <v>![](screenshot/inset2.gif</v>
      </c>
      <c r="C15682" t="s">
        <v>15847</v>
      </c>
      <c r="D15682" t="s">
        <v>1683</v>
      </c>
      <c r="E15682" t="str">
        <f t="shared" ref="E15682:E15745" si="2766">SUBSTITUTE(SUBSTITUTE(B15682,"(https://",""), "(http://", "")</f>
        <v/>
      </c>
      <c r="F15682" t="e">
        <f t="shared" ref="F15682:F15745" si="2767">LEFT(E15682,FIND("/", E15682)-1)</f>
        <v>#VALUE!</v>
      </c>
      <c r="H15682" t="s">
        <v>16464</v>
      </c>
    </row>
    <row r="15683" spans="1:8">
      <c r="A15683" t="str">
        <f t="shared" si="2765"/>
        <v>![](screenshot/bottom1.gif</v>
      </c>
      <c r="C15683" t="s">
        <v>15848</v>
      </c>
      <c r="D15683" t="s">
        <v>1683</v>
      </c>
      <c r="E15683" t="str">
        <f t="shared" si="2766"/>
        <v/>
      </c>
      <c r="F15683" t="e">
        <f t="shared" si="2767"/>
        <v>#VALUE!</v>
      </c>
      <c r="H15683" t="s">
        <v>16464</v>
      </c>
    </row>
    <row r="15684" spans="1:8">
      <c r="A15684" t="str">
        <f t="shared" si="2765"/>
        <v>![](screenshot/bottom2.gif</v>
      </c>
      <c r="C15684" t="s">
        <v>15849</v>
      </c>
      <c r="D15684" t="s">
        <v>1683</v>
      </c>
      <c r="E15684" t="str">
        <f t="shared" si="2766"/>
        <v/>
      </c>
      <c r="F15684" t="e">
        <f t="shared" si="2767"/>
        <v>#VALUE!</v>
      </c>
      <c r="H15684" t="s">
        <v>16464</v>
      </c>
    </row>
    <row r="15685" spans="1:8">
      <c r="A15685" t="str">
        <f t="shared" si="2765"/>
        <v>![](screenshot/attach1.gif</v>
      </c>
      <c r="C15685" t="s">
        <v>15850</v>
      </c>
      <c r="D15685" t="s">
        <v>1683</v>
      </c>
      <c r="E15685" t="str">
        <f t="shared" si="2766"/>
        <v/>
      </c>
      <c r="F15685" t="e">
        <f t="shared" si="2767"/>
        <v>#VALUE!</v>
      </c>
      <c r="H15685" t="s">
        <v>16464</v>
      </c>
    </row>
    <row r="15686" spans="1:8">
      <c r="A15686" t="str">
        <f t="shared" si="2765"/>
        <v>![](screenshot/attach2.gif</v>
      </c>
      <c r="C15686" t="s">
        <v>15851</v>
      </c>
      <c r="D15686" t="s">
        <v>1683</v>
      </c>
      <c r="E15686" t="str">
        <f t="shared" si="2766"/>
        <v/>
      </c>
      <c r="F15686" t="e">
        <f t="shared" si="2767"/>
        <v>#VALUE!</v>
      </c>
      <c r="H15686" t="s">
        <v>16464</v>
      </c>
    </row>
    <row r="15687" spans="1:8">
      <c r="A15687" t="str">
        <f t="shared" si="2765"/>
        <v>![](screenshot/drawer.gif</v>
      </c>
      <c r="C15687" t="s">
        <v>15852</v>
      </c>
      <c r="D15687" t="s">
        <v>1683</v>
      </c>
      <c r="E15687" t="str">
        <f t="shared" si="2766"/>
        <v/>
      </c>
      <c r="F15687" t="e">
        <f t="shared" si="2767"/>
        <v>#VALUE!</v>
      </c>
      <c r="H15687" t="s">
        <v>16464</v>
      </c>
    </row>
    <row r="15688" spans="1:8">
      <c r="A15688" t="str">
        <f t="shared" si="2765"/>
        <v>![](screenshot/full.gif</v>
      </c>
      <c r="C15688" t="s">
        <v>15853</v>
      </c>
      <c r="D15688" t="s">
        <v>1683</v>
      </c>
      <c r="E15688" t="str">
        <f t="shared" si="2766"/>
        <v/>
      </c>
      <c r="F15688" t="e">
        <f t="shared" si="2767"/>
        <v>#VALUE!</v>
      </c>
      <c r="H15688" t="s">
        <v>16464</v>
      </c>
    </row>
    <row r="15689" spans="1:8">
      <c r="A15689" t="str">
        <f t="shared" si="2765"/>
        <v>![](screenshot/position.gif</v>
      </c>
      <c r="C15689" t="s">
        <v>15854</v>
      </c>
      <c r="D15689" t="s">
        <v>1683</v>
      </c>
      <c r="E15689" t="str">
        <f t="shared" si="2766"/>
        <v/>
      </c>
      <c r="F15689" t="e">
        <f t="shared" si="2767"/>
        <v>#VALUE!</v>
      </c>
      <c r="H15689" t="s">
        <v>16464</v>
      </c>
    </row>
    <row r="15690" spans="1:8">
      <c r="A15690" t="str">
        <f t="shared" si="2765"/>
        <v>![](screenshot/input.gif</v>
      </c>
      <c r="C15690" t="s">
        <v>15855</v>
      </c>
      <c r="D15690" t="s">
        <v>1683</v>
      </c>
      <c r="E15690" t="str">
        <f t="shared" si="2766"/>
        <v/>
      </c>
      <c r="F15690" t="e">
        <f t="shared" si="2767"/>
        <v>#VALUE!</v>
      </c>
      <c r="H15690" t="s">
        <v>16464</v>
      </c>
    </row>
    <row r="15691" spans="1:8">
      <c r="A15691" t="str">
        <f t="shared" si="2765"/>
        <v>![](screenshot/partshadow1.gif</v>
      </c>
      <c r="C15691" t="s">
        <v>15856</v>
      </c>
      <c r="D15691" t="s">
        <v>1683</v>
      </c>
      <c r="E15691" t="str">
        <f t="shared" si="2766"/>
        <v/>
      </c>
      <c r="F15691" t="e">
        <f t="shared" si="2767"/>
        <v>#VALUE!</v>
      </c>
      <c r="H15691" t="s">
        <v>16464</v>
      </c>
    </row>
    <row r="15692" spans="1:8">
      <c r="A15692" t="str">
        <f t="shared" si="2765"/>
        <v>![](screenshot/partshadow2.gif</v>
      </c>
      <c r="C15692" t="s">
        <v>15857</v>
      </c>
      <c r="D15692" t="s">
        <v>1683</v>
      </c>
      <c r="E15692" t="str">
        <f t="shared" si="2766"/>
        <v/>
      </c>
      <c r="F15692" t="e">
        <f t="shared" si="2767"/>
        <v>#VALUE!</v>
      </c>
      <c r="H15692" t="s">
        <v>16464</v>
      </c>
    </row>
    <row r="15693" spans="1:8">
      <c r="A15693" t="str">
        <f t="shared" si="2765"/>
        <v>![](screenshot/imageviewer1.gif</v>
      </c>
      <c r="C15693" t="s">
        <v>15858</v>
      </c>
      <c r="D15693" t="s">
        <v>1683</v>
      </c>
      <c r="E15693" t="str">
        <f t="shared" si="2766"/>
        <v/>
      </c>
      <c r="F15693" t="e">
        <f t="shared" si="2767"/>
        <v>#VALUE!</v>
      </c>
      <c r="H15693" t="s">
        <v>16464</v>
      </c>
    </row>
    <row r="15694" spans="1:8">
      <c r="A15694" t="str">
        <f t="shared" si="2765"/>
        <v>![](screenshot/imageviewer2.gif</v>
      </c>
      <c r="C15694" t="s">
        <v>15859</v>
      </c>
      <c r="D15694" t="s">
        <v>1683</v>
      </c>
      <c r="E15694" t="str">
        <f t="shared" si="2766"/>
        <v/>
      </c>
      <c r="F15694" t="e">
        <f t="shared" si="2767"/>
        <v>#VALUE!</v>
      </c>
      <c r="H15694" t="s">
        <v>16464</v>
      </c>
    </row>
    <row r="15695" spans="1:8">
      <c r="A15695" t="str">
        <f t="shared" si="2765"/>
        <v>![](screenshot/imageviewer3.gif</v>
      </c>
      <c r="C15695" t="s">
        <v>15860</v>
      </c>
      <c r="D15695" t="s">
        <v>1683</v>
      </c>
      <c r="E15695" t="str">
        <f t="shared" si="2766"/>
        <v/>
      </c>
      <c r="F15695" t="e">
        <f t="shared" si="2767"/>
        <v>#VALUE!</v>
      </c>
      <c r="H15695" t="s">
        <v>16464</v>
      </c>
    </row>
    <row r="15696" spans="1:8">
      <c r="A15696" t="str">
        <f t="shared" si="2765"/>
        <v>![](screenshot/imageviewer4.gif</v>
      </c>
      <c r="C15696" t="s">
        <v>15861</v>
      </c>
      <c r="D15696" t="s">
        <v>1683</v>
      </c>
      <c r="E15696" t="str">
        <f t="shared" si="2766"/>
        <v/>
      </c>
      <c r="F15696" t="e">
        <f t="shared" si="2767"/>
        <v>#VALUE!</v>
      </c>
      <c r="H15696" t="s">
        <v>16464</v>
      </c>
    </row>
    <row r="15697" spans="1:9">
      <c r="A15697" t="str">
        <f t="shared" si="2765"/>
        <v>![](screenshot/custom.gif</v>
      </c>
      <c r="C15697" t="s">
        <v>15862</v>
      </c>
      <c r="D15697" t="s">
        <v>1683</v>
      </c>
      <c r="E15697" t="str">
        <f t="shared" si="2766"/>
        <v/>
      </c>
      <c r="F15697" t="e">
        <f t="shared" si="2767"/>
        <v>#VALUE!</v>
      </c>
      <c r="H15697" t="s">
        <v>16464</v>
      </c>
    </row>
    <row r="15698" spans="1:9">
      <c r="A15698" t="str">
        <f t="shared" si="2765"/>
        <v>![](screenshot/animators.gif</v>
      </c>
      <c r="C15698" t="s">
        <v>15863</v>
      </c>
      <c r="D15698" t="s">
        <v>1683</v>
      </c>
      <c r="E15698" t="str">
        <f t="shared" si="2766"/>
        <v/>
      </c>
      <c r="F15698" t="e">
        <f t="shared" si="2767"/>
        <v>#VALUE!</v>
      </c>
      <c r="H15698" t="s">
        <v>16464</v>
      </c>
    </row>
    <row r="15699" spans="1:9">
      <c r="A15699" t="str">
        <f t="shared" si="2765"/>
        <v>![](screenshot/background.gif</v>
      </c>
      <c r="C15699" t="s">
        <v>15864</v>
      </c>
      <c r="D15699" t="s">
        <v>1683</v>
      </c>
      <c r="E15699" t="str">
        <f t="shared" si="2766"/>
        <v/>
      </c>
      <c r="F15699" t="e">
        <f t="shared" si="2767"/>
        <v>#VALUE!</v>
      </c>
      <c r="H15699" t="s">
        <v>16464</v>
      </c>
    </row>
    <row r="15700" spans="1:9">
      <c r="A15700" t="str">
        <f t="shared" si="2765"/>
        <v>![](screenshot/search.gif</v>
      </c>
      <c r="C15700" t="s">
        <v>15865</v>
      </c>
      <c r="D15700" t="s">
        <v>1683</v>
      </c>
      <c r="E15700" t="str">
        <f t="shared" si="2766"/>
        <v/>
      </c>
      <c r="F15700" t="e">
        <f t="shared" si="2767"/>
        <v>#VALUE!</v>
      </c>
      <c r="H15700" t="s">
        <v>16464</v>
      </c>
    </row>
    <row r="15701" spans="1:9">
      <c r="A15701" t="str">
        <f t="shared" si="2765"/>
        <v>![](screenshot/bubble.gif</v>
      </c>
      <c r="C15701" t="s">
        <v>15866</v>
      </c>
      <c r="D15701" t="s">
        <v>1683</v>
      </c>
      <c r="E15701" t="str">
        <f t="shared" si="2766"/>
        <v/>
      </c>
      <c r="F15701" t="e">
        <f t="shared" si="2767"/>
        <v>#VALUE!</v>
      </c>
      <c r="H15701" t="s">
        <v>16464</v>
      </c>
    </row>
    <row r="15702" spans="1:9">
      <c r="A15702" t="str">
        <f t="shared" si="2765"/>
        <v>![](screenshot/download.png</v>
      </c>
      <c r="C15702" t="s">
        <v>14667</v>
      </c>
      <c r="D15702" t="s">
        <v>1683</v>
      </c>
      <c r="E15702" t="str">
        <f t="shared" si="2766"/>
        <v/>
      </c>
      <c r="F15702" t="e">
        <f t="shared" si="2767"/>
        <v>#VALUE!</v>
      </c>
      <c r="H15702" t="s">
        <v>16464</v>
      </c>
    </row>
    <row r="15703" spans="1:9">
      <c r="A15703" t="str">
        <f t="shared" si="2765"/>
        <v>[Nuget](https://img.shields.io/nuget/dt/AspNetCore.HealthChecks.System</v>
      </c>
      <c r="B15703" t="str">
        <f>MID(C15703,FIND(")](",C15703)+2,1000)</f>
        <v xml:space="preserve">(https://www.nuget.org/packages/AspNetCore.HealthChecks.System)                           </v>
      </c>
      <c r="C15703" t="s">
        <v>5534</v>
      </c>
      <c r="D15703" t="s">
        <v>1120</v>
      </c>
      <c r="E15703" t="str">
        <f t="shared" si="2766"/>
        <v xml:space="preserve">www.nuget.org/packages/AspNetCore.HealthChecks.System)                           </v>
      </c>
      <c r="F15703" t="str">
        <f t="shared" si="2767"/>
        <v>www.nuget.org</v>
      </c>
      <c r="I15703">
        <f>COUNTIF(F:F,F15703)</f>
        <v>480</v>
      </c>
    </row>
    <row r="15704" spans="1:9">
      <c r="A15704" t="str">
        <f t="shared" si="2765"/>
        <v>![](screenshot/pay.png</v>
      </c>
      <c r="C15704" t="s">
        <v>14669</v>
      </c>
      <c r="D15704" t="s">
        <v>1683</v>
      </c>
      <c r="E15704" t="str">
        <f t="shared" si="2766"/>
        <v/>
      </c>
      <c r="F15704" t="e">
        <f t="shared" si="2767"/>
        <v>#VALUE!</v>
      </c>
      <c r="H15704" t="s">
        <v>16464</v>
      </c>
    </row>
    <row r="15705" spans="1:9">
      <c r="A15705" t="str">
        <f t="shared" si="2765"/>
        <v>[Nuget](https://img.shields.io/nuget/dt/AspNetCore.HealthChecks.Uris</v>
      </c>
      <c r="B15705" t="str">
        <f t="shared" ref="B15705:B15714" si="2768">MID(C15705,FIND(")](",C15705)+2,1000)</f>
        <v xml:space="preserve">(https://www.nuget.org/packages/AspNetCore.HealthChecks.Uris)                                                               </v>
      </c>
      <c r="C15705" t="s">
        <v>5535</v>
      </c>
      <c r="D15705" t="s">
        <v>1120</v>
      </c>
      <c r="E15705" t="str">
        <f t="shared" si="2766"/>
        <v xml:space="preserve">www.nuget.org/packages/AspNetCore.HealthChecks.Uris)                                                               </v>
      </c>
      <c r="F15705" t="str">
        <f t="shared" si="2767"/>
        <v>www.nuget.org</v>
      </c>
      <c r="I15705">
        <f t="shared" ref="I15705:I15706" si="2769">COUNTIF(F:F,F15705)</f>
        <v>480</v>
      </c>
    </row>
    <row r="15706" spans="1:9">
      <c r="A15706" t="str">
        <f t="shared" si="2765"/>
        <v>[Nuget](https://img.shields.io/nuget/dt/AspNetCore.HealthChecks.Publisher.ApplicationInsights</v>
      </c>
      <c r="B15706" t="str">
        <f t="shared" si="2768"/>
        <v xml:space="preserve">(https://www.nuget.org/packages/AspNetCore.HealthChecks.Publisher.ApplicationInsights)  </v>
      </c>
      <c r="C15706" t="s">
        <v>5536</v>
      </c>
      <c r="D15706" t="s">
        <v>1120</v>
      </c>
      <c r="E15706" t="str">
        <f t="shared" si="2766"/>
        <v xml:space="preserve">www.nuget.org/packages/AspNetCore.HealthChecks.Publisher.ApplicationInsights)  </v>
      </c>
      <c r="F15706" t="str">
        <f t="shared" si="2767"/>
        <v>www.nuget.org</v>
      </c>
      <c r="I15706">
        <f t="shared" si="2769"/>
        <v>480</v>
      </c>
    </row>
    <row r="15707" spans="1:9">
      <c r="A15707" t="str">
        <f t="shared" si="2765"/>
        <v>![GitHub release](https://img.shields.io/github/release/HoraApps/LeafPic.svg</v>
      </c>
      <c r="B15707" t="str">
        <f t="shared" si="2768"/>
        <v>(https://github.com/HoraApps/LeafPic/releases)[</v>
      </c>
      <c r="C15707" t="s">
        <v>14672</v>
      </c>
      <c r="D15707" t="s">
        <v>1683</v>
      </c>
      <c r="E15707" t="str">
        <f t="shared" si="2766"/>
        <v>github.com/HoraApps/LeafPic/releases)[</v>
      </c>
      <c r="F15707" t="str">
        <f t="shared" si="2767"/>
        <v>github.com</v>
      </c>
      <c r="G15707" t="s">
        <v>16451</v>
      </c>
      <c r="H15707" t="s">
        <v>16455</v>
      </c>
    </row>
    <row r="15708" spans="1:9">
      <c r="A15708" t="str">
        <f t="shared" si="2765"/>
        <v>[Nuget](https://img.shields.io/nuget/dt/AspNetCore.HealthChecks.Publisher.CloudWatch</v>
      </c>
      <c r="B15708" t="str">
        <f t="shared" si="2768"/>
        <v xml:space="preserve">(https://www.nuget.org/packages/AspNetCore.HealthChecks.Publisher.CloudWatch)                   </v>
      </c>
      <c r="C15708" t="s">
        <v>6874</v>
      </c>
      <c r="D15708" t="s">
        <v>1120</v>
      </c>
      <c r="E15708" t="str">
        <f t="shared" si="2766"/>
        <v xml:space="preserve">www.nuget.org/packages/AspNetCore.HealthChecks.Publisher.CloudWatch)                   </v>
      </c>
      <c r="F15708" t="str">
        <f t="shared" si="2767"/>
        <v>www.nuget.org</v>
      </c>
      <c r="I15708">
        <f t="shared" ref="I15708:I15710" si="2770">COUNTIF(F:F,F15708)</f>
        <v>480</v>
      </c>
    </row>
    <row r="15709" spans="1:9">
      <c r="A15709" t="str">
        <f t="shared" si="2765"/>
        <v>[Nuget](https://img.shields.io/nuget/dt/AspNetCore.HealthChecks.Publisher.Datadog</v>
      </c>
      <c r="B15709" t="str">
        <f t="shared" si="2768"/>
        <v xml:space="preserve">(https://www.nuget.org/packages/AspNetCore.HealthChecks.Publisher.Datadog)                         </v>
      </c>
      <c r="C15709" t="s">
        <v>5537</v>
      </c>
      <c r="D15709" t="s">
        <v>1120</v>
      </c>
      <c r="E15709" t="str">
        <f t="shared" si="2766"/>
        <v xml:space="preserve">www.nuget.org/packages/AspNetCore.HealthChecks.Publisher.Datadog)                         </v>
      </c>
      <c r="F15709" t="str">
        <f t="shared" si="2767"/>
        <v>www.nuget.org</v>
      </c>
      <c r="I15709">
        <f t="shared" si="2770"/>
        <v>480</v>
      </c>
    </row>
    <row r="15710" spans="1:9">
      <c r="A15710" t="str">
        <f t="shared" si="2765"/>
        <v>[Nuget](https://img.shields.io/nuget/dt/AspNetCore.HealthChecks.Publisher.Prometheus</v>
      </c>
      <c r="B15710" t="str">
        <f t="shared" si="2768"/>
        <v xml:space="preserve">(https://www.nuget.org/packages/AspNetCore.HealthChecks.Publisher.Prometheus)                  </v>
      </c>
      <c r="C15710" t="s">
        <v>5538</v>
      </c>
      <c r="D15710" t="s">
        <v>1120</v>
      </c>
      <c r="E15710" t="str">
        <f t="shared" si="2766"/>
        <v xml:space="preserve">www.nuget.org/packages/AspNetCore.HealthChecks.Publisher.Prometheus)                  </v>
      </c>
      <c r="F15710" t="str">
        <f t="shared" si="2767"/>
        <v>www.nuget.org</v>
      </c>
      <c r="I15710">
        <f t="shared" si="2770"/>
        <v>480</v>
      </c>
    </row>
    <row r="15711" spans="1:9">
      <c r="A15711" t="str">
        <f t="shared" si="2765"/>
        <v>![Current release](https://img.shields.io/github/release/andOTP/andOTP/all.svg</v>
      </c>
      <c r="B15711" t="str">
        <f t="shared" si="2768"/>
        <v>(https://github.com/andOTP/andOTP/releases/download/v0.9.0.1/andOTP_v0.9.0.1.apk)[</v>
      </c>
      <c r="C15711" t="s">
        <v>14676</v>
      </c>
      <c r="D15711" t="s">
        <v>1683</v>
      </c>
      <c r="E15711" t="str">
        <f t="shared" si="2766"/>
        <v>github.com/andOTP/andOTP/releases/download/v0.9.0.1/andOTP_v0.9.0.1.apk)[</v>
      </c>
      <c r="F15711" t="str">
        <f t="shared" si="2767"/>
        <v>github.com</v>
      </c>
      <c r="G15711" t="s">
        <v>16451</v>
      </c>
      <c r="H15711" t="s">
        <v>16455</v>
      </c>
    </row>
    <row r="15712" spans="1:9">
      <c r="A15712" t="str">
        <f t="shared" si="2765"/>
        <v>[Nuget](https://img.shields.io/nuget/dt/AspNetCore.HealthChecks.Publisher.Seq</v>
      </c>
      <c r="B15712" t="str">
        <f t="shared" si="2768"/>
        <v xml:space="preserve">(https://www.nuget.org/packages/AspNetCore.HealthChecks.Publisher.Seq)                                 </v>
      </c>
      <c r="C15712" t="s">
        <v>6875</v>
      </c>
      <c r="D15712" t="s">
        <v>1120</v>
      </c>
      <c r="E15712" t="str">
        <f t="shared" si="2766"/>
        <v xml:space="preserve">www.nuget.org/packages/AspNetCore.HealthChecks.Publisher.Seq)                                 </v>
      </c>
      <c r="F15712" t="str">
        <f t="shared" si="2767"/>
        <v>www.nuget.org</v>
      </c>
      <c r="I15712">
        <f t="shared" ref="I15712:I15714" si="2771">COUNTIF(F:F,F15712)</f>
        <v>480</v>
      </c>
    </row>
    <row r="15713" spans="1:9">
      <c r="A15713" t="str">
        <f t="shared" si="2765"/>
        <v>[Nuget](https://img.shields.io/nuget/dt/AspNetCore.HealthChecks.UI.InMemory.Storage</v>
      </c>
      <c r="B15713" t="str">
        <f t="shared" si="2768"/>
        <v xml:space="preserve">(https://www.nuget.org/packages/AspNetCore.HealthChecks.UI.InMemory.Storage)     </v>
      </c>
      <c r="C15713" t="s">
        <v>5539</v>
      </c>
      <c r="D15713" t="s">
        <v>1120</v>
      </c>
      <c r="E15713" t="str">
        <f t="shared" si="2766"/>
        <v xml:space="preserve">www.nuget.org/packages/AspNetCore.HealthChecks.UI.InMemory.Storage)     </v>
      </c>
      <c r="F15713" t="str">
        <f t="shared" si="2767"/>
        <v>www.nuget.org</v>
      </c>
      <c r="I15713">
        <f t="shared" si="2771"/>
        <v>480</v>
      </c>
    </row>
    <row r="15714" spans="1:9">
      <c r="A15714" t="str">
        <f t="shared" si="2765"/>
        <v>[Nuget](https://img.shields.io/nuget/dt/AspNetCore.HealthChecks.UI.SqlServer.Storage</v>
      </c>
      <c r="B15714" t="str">
        <f t="shared" si="2768"/>
        <v xml:space="preserve">(https://www.nuget.org/packages/AspNetCore.HealthChecks.UI.SqlServer.Storage)   </v>
      </c>
      <c r="C15714" t="s">
        <v>6876</v>
      </c>
      <c r="D15714" t="s">
        <v>1120</v>
      </c>
      <c r="E15714" t="str">
        <f t="shared" si="2766"/>
        <v xml:space="preserve">www.nuget.org/packages/AspNetCore.HealthChecks.UI.SqlServer.Storage)   </v>
      </c>
      <c r="F15714" t="str">
        <f t="shared" si="2767"/>
        <v>www.nuget.org</v>
      </c>
      <c r="I15714">
        <f t="shared" si="2771"/>
        <v>480</v>
      </c>
    </row>
    <row r="15715" spans="1:9">
      <c r="A15715" t="str">
        <f t="shared" si="2765"/>
        <v>![andOTP](./assets/logo.png</v>
      </c>
      <c r="C15715" t="s">
        <v>1383</v>
      </c>
      <c r="D15715" t="s">
        <v>1683</v>
      </c>
      <c r="E15715" t="str">
        <f t="shared" si="2766"/>
        <v/>
      </c>
      <c r="F15715" t="e">
        <f t="shared" si="2767"/>
        <v>#VALUE!</v>
      </c>
      <c r="H15715" t="s">
        <v>16464</v>
      </c>
    </row>
    <row r="15716" spans="1:9">
      <c r="A15716" t="str">
        <f t="shared" si="2765"/>
        <v>[Nuget](https://img.shields.io/nuget/dt/AspNetCore.HealthChecks.UI.SQLite.Storage</v>
      </c>
      <c r="B15716" t="str">
        <f>MID(C15716,FIND(")](",C15716)+2,1000)</f>
        <v xml:space="preserve">(https://www.nuget.org/packages/AspNetCore.HealthChecks.UI.SQLite.Storage)         </v>
      </c>
      <c r="C15716" t="s">
        <v>5540</v>
      </c>
      <c r="D15716" t="s">
        <v>1120</v>
      </c>
      <c r="E15716" t="str">
        <f t="shared" si="2766"/>
        <v xml:space="preserve">www.nuget.org/packages/AspNetCore.HealthChecks.UI.SQLite.Storage)         </v>
      </c>
      <c r="F15716" t="str">
        <f t="shared" si="2767"/>
        <v>www.nuget.org</v>
      </c>
      <c r="I15716">
        <f>COUNTIF(F:F,F15716)</f>
        <v>480</v>
      </c>
    </row>
    <row r="15717" spans="1:9">
      <c r="A15717" t="str">
        <f t="shared" si="2765"/>
        <v>![YourKit-Logo](https://www.yourkit.com/images/yklogo.png</v>
      </c>
      <c r="C15717" t="s">
        <v>14680</v>
      </c>
      <c r="D15717" t="s">
        <v>1683</v>
      </c>
      <c r="E15717" t="str">
        <f t="shared" si="2766"/>
        <v/>
      </c>
      <c r="F15717" t="e">
        <f t="shared" si="2767"/>
        <v>#VALUE!</v>
      </c>
      <c r="H15717" t="s">
        <v>16464</v>
      </c>
    </row>
    <row r="15718" spans="1:9">
      <c r="A15718" t="str">
        <f t="shared" si="2765"/>
        <v>[Nuget](https://img.shields.io/nuget/dt/AspNetCore.HealthChecks.UI.PostgreSQL.Storage</v>
      </c>
      <c r="B15718" t="str">
        <f t="shared" ref="B15718:B15724" si="2772">MID(C15718,FIND(")](",C15718)+2,1000)</f>
        <v xml:space="preserve">(https://www.nuget.org/packages/AspNetCore.HealthChecks.UI.PostgreSQL.Storage) </v>
      </c>
      <c r="C15718" t="s">
        <v>5541</v>
      </c>
      <c r="D15718" t="s">
        <v>1120</v>
      </c>
      <c r="E15718" t="str">
        <f t="shared" si="2766"/>
        <v xml:space="preserve">www.nuget.org/packages/AspNetCore.HealthChecks.UI.PostgreSQL.Storage) </v>
      </c>
      <c r="F15718" t="str">
        <f t="shared" si="2767"/>
        <v>www.nuget.org</v>
      </c>
      <c r="I15718">
        <f t="shared" ref="I15718:I15723" si="2773">COUNTIF(F:F,F15718)</f>
        <v>480</v>
      </c>
    </row>
    <row r="15719" spans="1:9">
      <c r="A15719" t="str">
        <f t="shared" si="2765"/>
        <v>[Nuget](https://img.shields.io/nuget/dt/AspNetCore.HealthChecks.UI.MySql.Storage</v>
      </c>
      <c r="B15719" t="str">
        <f t="shared" si="2772"/>
        <v xml:space="preserve">(https://www.nuget.org/packages/AspNetCore.HealthChecks.UI.MySql.Storage)           </v>
      </c>
      <c r="C15719" t="s">
        <v>6877</v>
      </c>
      <c r="D15719" t="s">
        <v>1120</v>
      </c>
      <c r="E15719" t="str">
        <f t="shared" si="2766"/>
        <v xml:space="preserve">www.nuget.org/packages/AspNetCore.HealthChecks.UI.MySql.Storage)           </v>
      </c>
      <c r="F15719" t="str">
        <f t="shared" si="2767"/>
        <v>www.nuget.org</v>
      </c>
      <c r="I15719">
        <f t="shared" si="2773"/>
        <v>480</v>
      </c>
    </row>
    <row r="15720" spans="1:9">
      <c r="A15720" t="str">
        <f t="shared" si="2765"/>
        <v>[Nuget](http://img.shields.io/nuget/v/dotnet-script.svg?maxAge=10800</v>
      </c>
      <c r="B15720" t="str">
        <f t="shared" si="2772"/>
        <v xml:space="preserve">(https://www.nuget.org/packages/dotnet-script/)                                           </v>
      </c>
      <c r="C15720" t="s">
        <v>5544</v>
      </c>
      <c r="D15720" t="s">
        <v>1120</v>
      </c>
      <c r="E15720" t="str">
        <f t="shared" si="2766"/>
        <v xml:space="preserve">www.nuget.org/packages/dotnet-script/)                                           </v>
      </c>
      <c r="F15720" t="str">
        <f t="shared" si="2767"/>
        <v>www.nuget.org</v>
      </c>
      <c r="I15720">
        <f t="shared" si="2773"/>
        <v>480</v>
      </c>
    </row>
    <row r="15721" spans="1:9">
      <c r="A15721" t="str">
        <f t="shared" si="2765"/>
        <v>[Nuget](http://img.shields.io/nuget/v/dotnet.script.svg?maxAge=10800</v>
      </c>
      <c r="B15721" t="str">
        <f t="shared" si="2772"/>
        <v xml:space="preserve">(https://www.nuget.org/packages/dotnet.script/)                                             </v>
      </c>
      <c r="C15721" t="s">
        <v>6878</v>
      </c>
      <c r="D15721" t="s">
        <v>1120</v>
      </c>
      <c r="E15721" t="str">
        <f t="shared" si="2766"/>
        <v xml:space="preserve">www.nuget.org/packages/dotnet.script/)                                             </v>
      </c>
      <c r="F15721" t="str">
        <f t="shared" si="2767"/>
        <v>www.nuget.org</v>
      </c>
      <c r="I15721">
        <f t="shared" si="2773"/>
        <v>480</v>
      </c>
    </row>
    <row r="15722" spans="1:9">
      <c r="A15722" t="str">
        <f t="shared" si="2765"/>
        <v>[Nuget](http://img.shields.io/nuget/v/Dotnet.Script.Core.svg?maxAge=10800</v>
      </c>
      <c r="B15722" t="str">
        <f t="shared" si="2772"/>
        <v xml:space="preserve">(https://www.nuget.org/packages/Dotnet.Script.Core/)                                   </v>
      </c>
      <c r="C15722" t="s">
        <v>5545</v>
      </c>
      <c r="D15722" t="s">
        <v>1120</v>
      </c>
      <c r="E15722" t="str">
        <f t="shared" si="2766"/>
        <v xml:space="preserve">www.nuget.org/packages/Dotnet.Script.Core/)                                   </v>
      </c>
      <c r="F15722" t="str">
        <f t="shared" si="2767"/>
        <v>www.nuget.org</v>
      </c>
      <c r="I15722">
        <f t="shared" si="2773"/>
        <v>480</v>
      </c>
    </row>
    <row r="15723" spans="1:9">
      <c r="A15723" t="str">
        <f t="shared" si="2765"/>
        <v>[Nuget](http://img.shields.io/nuget/v/Dotnet.Script.DependencyModel.svg?maxAge=10800</v>
      </c>
      <c r="B15723" t="str">
        <f t="shared" si="2772"/>
        <v xml:space="preserve">(https://www.nuget.org/packages/Dotnet.Script.DependencyModel/)           </v>
      </c>
      <c r="C15723" t="s">
        <v>5546</v>
      </c>
      <c r="D15723" t="s">
        <v>1120</v>
      </c>
      <c r="E15723" t="str">
        <f t="shared" si="2766"/>
        <v xml:space="preserve">www.nuget.org/packages/Dotnet.Script.DependencyModel/)           </v>
      </c>
      <c r="F15723" t="str">
        <f t="shared" si="2767"/>
        <v>www.nuget.org</v>
      </c>
      <c r="I15723">
        <f t="shared" si="2773"/>
        <v>480</v>
      </c>
    </row>
    <row r="15724" spans="1:9">
      <c r="A15724" t="str">
        <f t="shared" si="2765"/>
        <v>![codecov.io coverage](https://codecov.io/gh/airsonic/airsonic/branch/master/graph/badge.svg</v>
      </c>
      <c r="B15724" t="str">
        <f t="shared" si="2772"/>
        <v>(https://codecov.io/gh/airsonic/airsonic)</v>
      </c>
      <c r="C15724" t="s">
        <v>14687</v>
      </c>
      <c r="D15724" t="s">
        <v>1683</v>
      </c>
      <c r="E15724" t="str">
        <f t="shared" si="2766"/>
        <v>codecov.io/gh/airsonic/airsonic)</v>
      </c>
      <c r="F15724" t="str">
        <f t="shared" si="2767"/>
        <v>codecov.io</v>
      </c>
      <c r="H15724" t="s">
        <v>16457</v>
      </c>
    </row>
    <row r="15725" spans="1:9">
      <c r="A15725" t="str">
        <f t="shared" si="2765"/>
        <v>![Screenshot](contrib/assets/screenshot.png</v>
      </c>
      <c r="C15725" t="s">
        <v>14688</v>
      </c>
      <c r="D15725" t="s">
        <v>1683</v>
      </c>
      <c r="E15725" t="str">
        <f t="shared" si="2766"/>
        <v/>
      </c>
      <c r="F15725" t="e">
        <f t="shared" si="2767"/>
        <v>#VALUE!</v>
      </c>
      <c r="H15725" t="s">
        <v>16464</v>
      </c>
    </row>
    <row r="15726" spans="1:9">
      <c r="A15726" t="str">
        <f t="shared" si="2765"/>
        <v>![Backend Workflow](https://github.com/apache/seatunnel/actions/workflows/backend.yml/badge.svg?branch=dev</v>
      </c>
      <c r="B15726" t="str">
        <f>MID(C15726,FIND(")](",C15726)+2,1000)</f>
        <v>(https://github.com/apache/seatunnel/actions/workflows/backend.yml)[</v>
      </c>
      <c r="C15726" t="s">
        <v>14689</v>
      </c>
      <c r="D15726" t="s">
        <v>1683</v>
      </c>
      <c r="E15726" t="str">
        <f t="shared" si="2766"/>
        <v>github.com/apache/seatunnel/actions/workflows/backend.yml)[</v>
      </c>
      <c r="F15726" t="str">
        <f t="shared" si="2767"/>
        <v>github.com</v>
      </c>
      <c r="G15726" t="s">
        <v>16451</v>
      </c>
      <c r="H15726" t="s">
        <v>16455</v>
      </c>
    </row>
    <row r="15727" spans="1:9">
      <c r="A15727" t="str">
        <f t="shared" si="2765"/>
        <v>![Slack](https://img.shields.io/badge/slack-%23seatunnel-4f8eba?logo=slack</v>
      </c>
      <c r="B15727" t="str">
        <f>MID(C15727,FIND(")](",C15727)+2,1000)</f>
        <v>(https://the-asf.slack.com/archives/C053HND1D6X)[</v>
      </c>
      <c r="C15727" t="s">
        <v>14690</v>
      </c>
      <c r="D15727" t="s">
        <v>1683</v>
      </c>
      <c r="E15727" t="str">
        <f t="shared" si="2766"/>
        <v>the-asf.slack.com/archives/C053HND1D6X)[</v>
      </c>
      <c r="F15727" t="str">
        <f t="shared" si="2767"/>
        <v>the-asf.slack.com</v>
      </c>
      <c r="H15727" t="s">
        <v>16460</v>
      </c>
    </row>
    <row r="15728" spans="1:9">
      <c r="A15728" t="str">
        <f t="shared" ref="A15728:A15791" si="2774">LEFT(C15728,FIND(")",C15728)-1)</f>
        <v>![Twitter Follow](https://img.shields.io/twitter/follow/ASFSeaTunnel.svg?label=Follow&amp;logo=twitter</v>
      </c>
      <c r="B15728" t="str">
        <f>MID(C15728,FIND(")](",C15728)+2,1000)</f>
        <v>(https://twitter.com/ASFSeaTunnel)[</v>
      </c>
      <c r="C15728" t="s">
        <v>14691</v>
      </c>
      <c r="D15728" t="s">
        <v>1683</v>
      </c>
      <c r="E15728" t="str">
        <f t="shared" si="2766"/>
        <v>twitter.com/ASFSeaTunnel)[</v>
      </c>
      <c r="F15728" t="str">
        <f t="shared" si="2767"/>
        <v>twitter.com</v>
      </c>
      <c r="H15728" t="s">
        <v>16460</v>
      </c>
    </row>
    <row r="15729" spans="1:9">
      <c r="A15729" t="str">
        <f t="shared" si="2774"/>
        <v>![EN doc](https://img.shields.io/badge/document-English-blue.svg</v>
      </c>
      <c r="B15729" t="str">
        <f>MID(C15729,FIND(")](",C15729)+2,1000)</f>
        <v>(README.md)</v>
      </c>
      <c r="C15729" t="s">
        <v>14692</v>
      </c>
      <c r="D15729" t="s">
        <v>1683</v>
      </c>
      <c r="E15729" t="str">
        <f t="shared" si="2766"/>
        <v>(README.md)</v>
      </c>
      <c r="F15729" t="e">
        <f t="shared" si="2767"/>
        <v>#VALUE!</v>
      </c>
      <c r="H15729" t="s">
        <v>16464</v>
      </c>
    </row>
    <row r="15730" spans="1:9">
      <c r="A15730" t="str">
        <f t="shared" si="2774"/>
        <v>![SeaTunnel work flowchart](docs/en/images/architecture_diagram.png</v>
      </c>
      <c r="C15730" t="s">
        <v>14693</v>
      </c>
      <c r="D15730" t="s">
        <v>1683</v>
      </c>
      <c r="E15730" t="str">
        <f t="shared" si="2766"/>
        <v/>
      </c>
      <c r="F15730" t="e">
        <f t="shared" si="2767"/>
        <v>#VALUE!</v>
      </c>
      <c r="H15730" t="s">
        <v>16464</v>
      </c>
    </row>
    <row r="15731" spans="1:9">
      <c r="A15731" t="str">
        <f t="shared" si="2774"/>
        <v>![graphic](https://raw.githubusercontent.com/OpenLauncherTeam/openlauncher/master/fastlane/metadata/android/en-US/images/featureGraphic.png</v>
      </c>
      <c r="C15731" t="s">
        <v>1385</v>
      </c>
      <c r="D15731" t="s">
        <v>1683</v>
      </c>
      <c r="E15731" t="str">
        <f t="shared" si="2766"/>
        <v/>
      </c>
      <c r="F15731" t="e">
        <f t="shared" si="2767"/>
        <v>#VALUE!</v>
      </c>
      <c r="H15731" t="s">
        <v>16464</v>
      </c>
    </row>
    <row r="15732" spans="1:9">
      <c r="A15732" t="str">
        <f t="shared" si="2774"/>
        <v>[Nuget](http://img.shields.io/nuget/v/Dotnet.Script.DependencyModel.Nuget.svg?maxAge=10800</v>
      </c>
      <c r="B15732" t="str">
        <f t="shared" ref="B15732:B15741" si="2775">MID(C15732,FIND(")](",C15732)+2,1000)</f>
        <v xml:space="preserve">(https://www.nuget.org/packages/Dotnet.Script.DependencyModel.Nuget/) </v>
      </c>
      <c r="C15732" t="s">
        <v>5547</v>
      </c>
      <c r="D15732" t="s">
        <v>1120</v>
      </c>
      <c r="E15732" t="str">
        <f t="shared" si="2766"/>
        <v xml:space="preserve">www.nuget.org/packages/Dotnet.Script.DependencyModel.Nuget/) </v>
      </c>
      <c r="F15732" t="str">
        <f t="shared" si="2767"/>
        <v>www.nuget.org</v>
      </c>
      <c r="I15732">
        <f>COUNTIF(F:F,F15732)</f>
        <v>480</v>
      </c>
    </row>
    <row r="15733" spans="1:9">
      <c r="A15733" t="str">
        <f t="shared" si="2774"/>
        <v>![Coverage Status](https://coveralls.io/repos/github/jodconverter/jodconverter/badge.svg?branch=master</v>
      </c>
      <c r="B15733" t="str">
        <f t="shared" si="2775"/>
        <v>(https://coveralls.io/github/jodconverter/jodconverter?branch=master)[</v>
      </c>
      <c r="C15733" t="s">
        <v>14695</v>
      </c>
      <c r="D15733" t="s">
        <v>1683</v>
      </c>
      <c r="E15733" t="str">
        <f t="shared" si="2766"/>
        <v>coveralls.io/github/jodconverter/jodconverter?branch=master)[</v>
      </c>
      <c r="F15733" t="str">
        <f t="shared" si="2767"/>
        <v>coveralls.io</v>
      </c>
      <c r="H15733" t="s">
        <v>16457</v>
      </c>
    </row>
    <row r="15734" spans="1:9">
      <c r="A15734" t="str">
        <f t="shared" si="2774"/>
        <v>![Codacy Badge](https://app.codacy.com/project/badge/Grade/90c9707226c6406abbea2353274ac773</v>
      </c>
      <c r="B15734" t="str">
        <f t="shared" si="2775"/>
        <v>(https://www.codacy.com/gh/jodconverter/jodconverter/dashboard?utm_source=github.com&amp;amp;utm_medium=referral&amp;amp;utm_content=jodconverter/jodconverter&amp;amp;utm_campaign=Badge_Grade)[</v>
      </c>
      <c r="C15734" t="s">
        <v>14696</v>
      </c>
      <c r="D15734" t="s">
        <v>1683</v>
      </c>
      <c r="E15734" t="str">
        <f t="shared" si="2766"/>
        <v>www.codacy.com/gh/jodconverter/jodconverter/dashboard?utm_source=github.com&amp;amp;utm_medium=referral&amp;amp;utm_content=jodconverter/jodconverter&amp;amp;utm_campaign=Badge_Grade)[</v>
      </c>
      <c r="F15734" t="str">
        <f t="shared" si="2767"/>
        <v>www.codacy.com</v>
      </c>
      <c r="H15734" t="s">
        <v>16457</v>
      </c>
    </row>
    <row r="15735" spans="1:9">
      <c r="A15735" t="str">
        <f t="shared" si="2774"/>
        <v>[Nuget](https://img.shields.io/nuget/v/NSubstitute.svg</v>
      </c>
      <c r="B15735" t="str">
        <f t="shared" si="2775"/>
        <v>(https://www.nuget.org/packages/NSubstitute)</v>
      </c>
      <c r="C15735" t="s">
        <v>5553</v>
      </c>
      <c r="D15735" t="s">
        <v>1120</v>
      </c>
      <c r="E15735" t="str">
        <f t="shared" si="2766"/>
        <v>www.nuget.org/packages/NSubstitute)</v>
      </c>
      <c r="F15735" t="str">
        <f t="shared" si="2767"/>
        <v>www.nuget.org</v>
      </c>
      <c r="I15735">
        <f>COUNTIF(F:F,F15735)</f>
        <v>480</v>
      </c>
    </row>
    <row r="15736" spans="1:9">
      <c r="A15736" t="str">
        <f t="shared" si="2774"/>
        <v>![Maven Central](https://maven-badges.herokuapp.com/maven-central/org.jodconverter/jodconverter-local/badge.svg</v>
      </c>
      <c r="B15736" t="str">
        <f t="shared" si="2775"/>
        <v>(https://maven-badges.herokuapp.com/maven-central/org.jodconverter/jodconverter-local)[</v>
      </c>
      <c r="C15736" t="s">
        <v>14697</v>
      </c>
      <c r="D15736" t="s">
        <v>1683</v>
      </c>
      <c r="E15736" t="str">
        <f t="shared" si="2766"/>
        <v>maven-badges.herokuapp.com/maven-central/org.jodconverter/jodconverter-local)[</v>
      </c>
      <c r="F15736" t="str">
        <f t="shared" si="2767"/>
        <v>maven-badges.herokuapp.com</v>
      </c>
      <c r="H15736" t="s">
        <v>16461</v>
      </c>
    </row>
    <row r="15737" spans="1:9">
      <c r="A15737" t="str">
        <f t="shared" si="2774"/>
        <v>[NuGet](https://img.shields.io/nuget/v/Veldrid.svg</v>
      </c>
      <c r="B15737" t="str">
        <f t="shared" si="2775"/>
        <v>(https://www.nuget.org/packages/Veldrid)</v>
      </c>
      <c r="C15737" t="s">
        <v>5555</v>
      </c>
      <c r="D15737" t="s">
        <v>1120</v>
      </c>
      <c r="E15737" t="str">
        <f t="shared" si="2766"/>
        <v>www.nuget.org/packages/Veldrid)</v>
      </c>
      <c r="F15737" t="str">
        <f t="shared" si="2767"/>
        <v>www.nuget.org</v>
      </c>
      <c r="I15737">
        <f>COUNTIF(F:F,F15737)</f>
        <v>480</v>
      </c>
    </row>
    <row r="15738" spans="1:9">
      <c r="A15738" t="str">
        <f t="shared" si="2774"/>
        <v>![Join the chat at https://gitter.im/jodconverter/Lobby](https://badges.gitter.im/jodconverter/Lobby.svg</v>
      </c>
      <c r="B15738" t="str">
        <f t="shared" si="2775"/>
        <v>(https://gitter.im/jodconverter/Lobby?utm_source=badge&amp;utm_medium=badge&amp;utm_campaign=pr-badge&amp;utm_content=badge)[</v>
      </c>
      <c r="C15738" t="s">
        <v>14699</v>
      </c>
      <c r="D15738" t="s">
        <v>1683</v>
      </c>
      <c r="E15738" t="str">
        <f t="shared" si="2766"/>
        <v>gitter.im/jodconverter/Lobby?utm_source=badge&amp;utm_medium=badge&amp;utm_campaign=pr-badge&amp;utm_content=badge)[</v>
      </c>
      <c r="F15738" t="str">
        <f t="shared" si="2767"/>
        <v>gitter.im</v>
      </c>
      <c r="H15738" t="s">
        <v>16460</v>
      </c>
    </row>
    <row r="15739" spans="1:9">
      <c r="A15739" t="str">
        <f t="shared" si="2774"/>
        <v>![Donate](https://img.shields.io/badge/Donate-PayPal-green.svg</v>
      </c>
      <c r="B15739" t="str">
        <f t="shared" si="2775"/>
        <v>(https://www.paypal.com/cgi-bin/webscr?cmd=_s-xclick&amp;hosted_button_id=XUYFM5NLLK628)JODConverter Gitter Community [</v>
      </c>
      <c r="C15739" t="s">
        <v>14700</v>
      </c>
      <c r="D15739" t="s">
        <v>1683</v>
      </c>
      <c r="E15739" t="str">
        <f t="shared" si="2766"/>
        <v>www.paypal.com/cgi-bin/webscr?cmd=_s-xclick&amp;hosted_button_id=XUYFM5NLLK628)JODConverter Gitter Community [</v>
      </c>
      <c r="F15739" t="str">
        <f t="shared" si="2767"/>
        <v>www.paypal.com</v>
      </c>
      <c r="H15739" t="s">
        <v>16460</v>
      </c>
    </row>
    <row r="15740" spans="1:9">
      <c r="A15740" t="str">
        <f t="shared" si="2774"/>
        <v>![Join the chat at https://gitter.im/jodconverter/Lobby](https://badges.gitter.im/jodconverter/Lobby.svg</v>
      </c>
      <c r="B15740" t="str">
        <f t="shared" si="2775"/>
        <v>(https://gitter.im/jodconverter/Lobby?utm_source=badge&amp;utm_medium=badge&amp;utm_campaign=pr-badge&amp;utm_content=badge)</v>
      </c>
      <c r="C15740" t="s">
        <v>14701</v>
      </c>
      <c r="D15740" t="s">
        <v>1683</v>
      </c>
      <c r="E15740" t="str">
        <f t="shared" si="2766"/>
        <v>gitter.im/jodconverter/Lobby?utm_source=badge&amp;utm_medium=badge&amp;utm_campaign=pr-badge&amp;utm_content=badge)</v>
      </c>
      <c r="F15740" t="str">
        <f t="shared" si="2767"/>
        <v>gitter.im</v>
      </c>
      <c r="H15740" t="s">
        <v>16460</v>
      </c>
    </row>
    <row r="15741" spans="1:9">
      <c r="A15741" t="str">
        <f t="shared" si="2774"/>
        <v>![paypal](https://www.paypalobjects.com/en_US/i/btn/btn_donateCC_LG.gif</v>
      </c>
      <c r="B15741" t="str">
        <f t="shared" si="2775"/>
        <v>(https://www.paypal.com/cgi-bin/webscr?cmd=_s-xclick&amp;hosted_button_id=XUYFM5NLLK628)</v>
      </c>
      <c r="C15741" t="s">
        <v>14702</v>
      </c>
      <c r="D15741" t="s">
        <v>1683</v>
      </c>
      <c r="E15741" t="str">
        <f t="shared" si="2766"/>
        <v>www.paypal.com/cgi-bin/webscr?cmd=_s-xclick&amp;hosted_button_id=XUYFM5NLLK628)</v>
      </c>
      <c r="F15741" t="str">
        <f t="shared" si="2767"/>
        <v>www.paypal.com</v>
      </c>
      <c r="H15741" t="s">
        <v>16464</v>
      </c>
    </row>
    <row r="15742" spans="1:9">
      <c r="A15742" t="str">
        <f t="shared" si="2774"/>
        <v>![FlatLaf Light](images/flat_light.png</v>
      </c>
      <c r="C15742" t="s">
        <v>1386</v>
      </c>
      <c r="D15742" t="s">
        <v>1683</v>
      </c>
      <c r="E15742" t="str">
        <f t="shared" si="2766"/>
        <v/>
      </c>
      <c r="F15742" t="e">
        <f t="shared" si="2767"/>
        <v>#VALUE!</v>
      </c>
      <c r="H15742" t="s">
        <v>16464</v>
      </c>
    </row>
    <row r="15743" spans="1:9">
      <c r="A15743" t="str">
        <f t="shared" si="2774"/>
        <v>![FlatLaf Dark](images/flat_dark.png</v>
      </c>
      <c r="C15743" t="s">
        <v>1387</v>
      </c>
      <c r="D15743" t="s">
        <v>1683</v>
      </c>
      <c r="E15743" t="str">
        <f t="shared" si="2766"/>
        <v/>
      </c>
      <c r="F15743" t="e">
        <f t="shared" si="2767"/>
        <v>#VALUE!</v>
      </c>
      <c r="H15743" t="s">
        <v>16464</v>
      </c>
    </row>
    <row r="15744" spans="1:9">
      <c r="A15744" t="str">
        <f t="shared" si="2774"/>
        <v>![FlatLaf macOS themes](images/flat_macos_themes.png</v>
      </c>
      <c r="C15744" t="s">
        <v>1388</v>
      </c>
      <c r="D15744" t="s">
        <v>1683</v>
      </c>
      <c r="E15744" t="str">
        <f t="shared" si="2766"/>
        <v/>
      </c>
      <c r="F15744" t="e">
        <f t="shared" si="2767"/>
        <v>#VALUE!</v>
      </c>
      <c r="H15744" t="s">
        <v>16464</v>
      </c>
    </row>
    <row r="15745" spans="1:9">
      <c r="A15745" t="str">
        <f t="shared" si="2774"/>
        <v>![IntelliJ Platform Themes](images/intellij_platform_themes.png</v>
      </c>
      <c r="C15745" t="s">
        <v>14703</v>
      </c>
      <c r="D15745" t="s">
        <v>1683</v>
      </c>
      <c r="E15745" t="str">
        <f t="shared" si="2766"/>
        <v/>
      </c>
      <c r="F15745" t="e">
        <f t="shared" si="2767"/>
        <v>#VALUE!</v>
      </c>
      <c r="H15745" t="s">
        <v>16464</v>
      </c>
    </row>
    <row r="15746" spans="1:9">
      <c r="A15746" t="str">
        <f t="shared" si="2774"/>
        <v>[Nuget](https://img.shields.io/nuget/dt/Microsoft.CST.AttackSurfaceAnalyzer.CLI</v>
      </c>
      <c r="B15746" t="str">
        <f>MID(C15746,FIND(")](",C15746)+2,1000)</f>
        <v xml:space="preserve">(https://www.nuget.org/packages/Microsoft.CST.AttackSurfaceAnalyzer.CLI)  </v>
      </c>
      <c r="C15746" t="s">
        <v>5558</v>
      </c>
      <c r="D15746" t="s">
        <v>1120</v>
      </c>
      <c r="E15746" t="str">
        <f t="shared" ref="E15746:E15809" si="2776">SUBSTITUTE(SUBSTITUTE(B15746,"(https://",""), "(http://", "")</f>
        <v xml:space="preserve">www.nuget.org/packages/Microsoft.CST.AttackSurfaceAnalyzer.CLI)  </v>
      </c>
      <c r="F15746" t="str">
        <f t="shared" ref="F15746:F15809" si="2777">LEFT(E15746,FIND("/", E15746)-1)</f>
        <v>www.nuget.org</v>
      </c>
      <c r="I15746">
        <f>COUNTIF(F:F,F15746)</f>
        <v>480</v>
      </c>
    </row>
    <row r="15747" spans="1:9">
      <c r="A15747" t="str">
        <f t="shared" si="2774"/>
        <v>![Maven Central](https://maven-badges.herokuapp.com/maven-central/com.formdev/flatlaf/badge.svg?style=flat-square&amp;color=007ec6</v>
      </c>
      <c r="B15747" t="str">
        <f>MID(C15747,FIND(")](",C15747)+2,1000)</f>
        <v>(https://maven-badges.herokuapp.com/maven-central/com.formdev/flatlaf)</v>
      </c>
      <c r="C15747" t="s">
        <v>14705</v>
      </c>
      <c r="D15747" t="s">
        <v>1683</v>
      </c>
      <c r="E15747" t="str">
        <f t="shared" si="2776"/>
        <v>maven-badges.herokuapp.com/maven-central/com.formdev/flatlaf)</v>
      </c>
      <c r="F15747" t="str">
        <f t="shared" si="2777"/>
        <v>maven-badges.herokuapp.com</v>
      </c>
      <c r="H15747" t="s">
        <v>16461</v>
      </c>
    </row>
    <row r="15748" spans="1:9">
      <c r="A15748" t="str">
        <f t="shared" si="2774"/>
        <v>![Theme Editor](images/theme-editor@1.5x.png</v>
      </c>
      <c r="C15748" t="s">
        <v>14706</v>
      </c>
      <c r="D15748" t="s">
        <v>1683</v>
      </c>
      <c r="E15748" t="str">
        <f t="shared" si="2776"/>
        <v/>
      </c>
      <c r="F15748" t="e">
        <f t="shared" si="2777"/>
        <v>#VALUE!</v>
      </c>
      <c r="H15748" t="s">
        <v>16464</v>
      </c>
    </row>
    <row r="15749" spans="1:9">
      <c r="A15749" t="str">
        <f t="shared" si="2774"/>
        <v>![New](images/new.svg</v>
      </c>
      <c r="C15749" t="s">
        <v>14707</v>
      </c>
      <c r="D15749" t="s">
        <v>1683</v>
      </c>
      <c r="E15749" t="str">
        <f t="shared" si="2776"/>
        <v/>
      </c>
      <c r="F15749" t="e">
        <f t="shared" si="2777"/>
        <v>#VALUE!</v>
      </c>
      <c r="H15749" t="s">
        <v>16464</v>
      </c>
    </row>
    <row r="15750" spans="1:9">
      <c r="A15750" t="str">
        <f t="shared" si="2774"/>
        <v>![New](images/new.svg</v>
      </c>
      <c r="C15750" t="s">
        <v>14707</v>
      </c>
      <c r="D15750" t="s">
        <v>1683</v>
      </c>
      <c r="E15750" t="str">
        <f t="shared" si="2776"/>
        <v/>
      </c>
      <c r="F15750" t="e">
        <f t="shared" si="2777"/>
        <v>#VALUE!</v>
      </c>
      <c r="H15750" t="s">
        <v>16464</v>
      </c>
    </row>
    <row r="15751" spans="1:9">
      <c r="A15751" t="str">
        <f t="shared" si="2774"/>
        <v>![New](images/new.svg</v>
      </c>
      <c r="C15751" t="s">
        <v>14707</v>
      </c>
      <c r="D15751" t="s">
        <v>1683</v>
      </c>
      <c r="E15751" t="str">
        <f t="shared" si="2776"/>
        <v/>
      </c>
      <c r="F15751" t="e">
        <f t="shared" si="2777"/>
        <v>#VALUE!</v>
      </c>
      <c r="H15751" t="s">
        <v>16464</v>
      </c>
    </row>
    <row r="15752" spans="1:9">
      <c r="A15752" t="str">
        <f t="shared" si="2774"/>
        <v>![New](images/new.svg</v>
      </c>
      <c r="C15752" t="s">
        <v>14708</v>
      </c>
      <c r="D15752" t="s">
        <v>1683</v>
      </c>
      <c r="E15752" t="str">
        <f t="shared" si="2776"/>
        <v/>
      </c>
      <c r="F15752" t="e">
        <f t="shared" si="2777"/>
        <v>#VALUE!</v>
      </c>
      <c r="H15752" t="s">
        <v>16464</v>
      </c>
    </row>
    <row r="15753" spans="1:9">
      <c r="A15753" t="str">
        <f t="shared" si="2774"/>
        <v>![New](images/new.svg</v>
      </c>
      <c r="C15753" t="s">
        <v>14709</v>
      </c>
      <c r="D15753" t="s">
        <v>1683</v>
      </c>
      <c r="E15753" t="str">
        <f t="shared" si="2776"/>
        <v/>
      </c>
      <c r="F15753" t="e">
        <f t="shared" si="2777"/>
        <v>#VALUE!</v>
      </c>
      <c r="H15753" t="s">
        <v>16464</v>
      </c>
    </row>
    <row r="15754" spans="1:9">
      <c r="A15754" t="str">
        <f t="shared" si="2774"/>
        <v>![New](images/new.svg</v>
      </c>
      <c r="C15754" t="s">
        <v>14710</v>
      </c>
      <c r="D15754" t="s">
        <v>1683</v>
      </c>
      <c r="E15754" t="str">
        <f t="shared" si="2776"/>
        <v/>
      </c>
      <c r="F15754" t="e">
        <f t="shared" si="2777"/>
        <v>#VALUE!</v>
      </c>
      <c r="H15754" t="s">
        <v>16464</v>
      </c>
    </row>
    <row r="15755" spans="1:9">
      <c r="A15755" t="str">
        <f t="shared" si="2774"/>
        <v>![New](images/new.svg</v>
      </c>
      <c r="C15755" t="s">
        <v>14711</v>
      </c>
      <c r="D15755" t="s">
        <v>1683</v>
      </c>
      <c r="E15755" t="str">
        <f t="shared" si="2776"/>
        <v/>
      </c>
      <c r="F15755" t="e">
        <f t="shared" si="2777"/>
        <v>#VALUE!</v>
      </c>
      <c r="H15755" t="s">
        <v>16464</v>
      </c>
    </row>
    <row r="15756" spans="1:9">
      <c r="A15756" t="str">
        <f t="shared" si="2774"/>
        <v>![New](images/new.svg</v>
      </c>
      <c r="C15756" t="s">
        <v>14707</v>
      </c>
      <c r="D15756" t="s">
        <v>1683</v>
      </c>
      <c r="E15756" t="str">
        <f t="shared" si="2776"/>
        <v/>
      </c>
      <c r="F15756" t="e">
        <f t="shared" si="2777"/>
        <v>#VALUE!</v>
      </c>
      <c r="H15756" t="s">
        <v>16464</v>
      </c>
    </row>
    <row r="15757" spans="1:9">
      <c r="A15757" t="str">
        <f t="shared" si="2774"/>
        <v>![New](images/new.svg</v>
      </c>
      <c r="C15757" t="s">
        <v>14712</v>
      </c>
      <c r="D15757" t="s">
        <v>1683</v>
      </c>
      <c r="E15757" t="str">
        <f t="shared" si="2776"/>
        <v/>
      </c>
      <c r="F15757" t="e">
        <f t="shared" si="2777"/>
        <v>#VALUE!</v>
      </c>
      <c r="H15757" t="s">
        <v>16464</v>
      </c>
    </row>
    <row r="15758" spans="1:9">
      <c r="A15758" t="str">
        <f t="shared" si="2774"/>
        <v>![New](images/new.svg</v>
      </c>
      <c r="C15758" t="s">
        <v>14713</v>
      </c>
      <c r="D15758" t="s">
        <v>1683</v>
      </c>
      <c r="E15758" t="str">
        <f t="shared" si="2776"/>
        <v/>
      </c>
      <c r="F15758" t="e">
        <f t="shared" si="2777"/>
        <v>#VALUE!</v>
      </c>
      <c r="H15758" t="s">
        <v>16464</v>
      </c>
    </row>
    <row r="15759" spans="1:9">
      <c r="A15759" t="str">
        <f t="shared" si="2774"/>
        <v>![New](images/new.svg</v>
      </c>
      <c r="C15759" t="s">
        <v>14714</v>
      </c>
      <c r="D15759" t="s">
        <v>1683</v>
      </c>
      <c r="E15759" t="str">
        <f t="shared" si="2776"/>
        <v/>
      </c>
      <c r="F15759" t="e">
        <f t="shared" si="2777"/>
        <v>#VALUE!</v>
      </c>
      <c r="H15759" t="s">
        <v>16464</v>
      </c>
    </row>
    <row r="15760" spans="1:9">
      <c r="A15760" t="str">
        <f t="shared" si="2774"/>
        <v>![New](images/new.svg</v>
      </c>
      <c r="C15760" t="s">
        <v>14707</v>
      </c>
      <c r="D15760" t="s">
        <v>1683</v>
      </c>
      <c r="E15760" t="str">
        <f t="shared" si="2776"/>
        <v/>
      </c>
      <c r="F15760" t="e">
        <f t="shared" si="2777"/>
        <v>#VALUE!</v>
      </c>
      <c r="H15760" t="s">
        <v>16464</v>
      </c>
    </row>
    <row r="15761" spans="1:8">
      <c r="A15761" t="str">
        <f t="shared" si="2774"/>
        <v>![Hot](images/hot.svg</v>
      </c>
      <c r="C15761" t="s">
        <v>14715</v>
      </c>
      <c r="D15761" t="s">
        <v>1683</v>
      </c>
      <c r="E15761" t="str">
        <f t="shared" si="2776"/>
        <v/>
      </c>
      <c r="F15761" t="e">
        <f t="shared" si="2777"/>
        <v>#VALUE!</v>
      </c>
      <c r="H15761" t="s">
        <v>16464</v>
      </c>
    </row>
    <row r="15762" spans="1:8">
      <c r="A15762" t="str">
        <f t="shared" si="2774"/>
        <v>![Hot](images/hot.svg</v>
      </c>
      <c r="C15762" t="s">
        <v>14716</v>
      </c>
      <c r="D15762" t="s">
        <v>1683</v>
      </c>
      <c r="E15762" t="str">
        <f t="shared" si="2776"/>
        <v/>
      </c>
      <c r="F15762" t="e">
        <f t="shared" si="2777"/>
        <v>#VALUE!</v>
      </c>
      <c r="H15762" t="s">
        <v>16464</v>
      </c>
    </row>
    <row r="15763" spans="1:8">
      <c r="A15763" t="str">
        <f t="shared" si="2774"/>
        <v>![Hot](images/hot.svg</v>
      </c>
      <c r="C15763" t="s">
        <v>14717</v>
      </c>
      <c r="D15763" t="s">
        <v>1683</v>
      </c>
      <c r="E15763" t="str">
        <f t="shared" si="2776"/>
        <v/>
      </c>
      <c r="F15763" t="e">
        <f t="shared" si="2777"/>
        <v>#VALUE!</v>
      </c>
      <c r="H15763" t="s">
        <v>16464</v>
      </c>
    </row>
    <row r="15764" spans="1:8">
      <c r="A15764" t="str">
        <f t="shared" si="2774"/>
        <v>![Hot](images/hot.svg</v>
      </c>
      <c r="C15764" t="s">
        <v>14718</v>
      </c>
      <c r="D15764" t="s">
        <v>1683</v>
      </c>
      <c r="E15764" t="str">
        <f t="shared" si="2776"/>
        <v/>
      </c>
      <c r="F15764" t="e">
        <f t="shared" si="2777"/>
        <v>#VALUE!</v>
      </c>
      <c r="H15764" t="s">
        <v>16464</v>
      </c>
    </row>
    <row r="15765" spans="1:8">
      <c r="A15765" t="str">
        <f t="shared" si="2774"/>
        <v>![Hot](images/hot.svg</v>
      </c>
      <c r="C15765" t="s">
        <v>14719</v>
      </c>
      <c r="D15765" t="s">
        <v>1683</v>
      </c>
      <c r="E15765" t="str">
        <f t="shared" si="2776"/>
        <v/>
      </c>
      <c r="F15765" t="e">
        <f t="shared" si="2777"/>
        <v>#VALUE!</v>
      </c>
      <c r="H15765" t="s">
        <v>16464</v>
      </c>
    </row>
    <row r="15766" spans="1:8">
      <c r="A15766" t="str">
        <f t="shared" si="2774"/>
        <v>![Hot](images/hot.svg</v>
      </c>
      <c r="C15766" t="s">
        <v>14717</v>
      </c>
      <c r="D15766" t="s">
        <v>1683</v>
      </c>
      <c r="E15766" t="str">
        <f t="shared" si="2776"/>
        <v/>
      </c>
      <c r="F15766" t="e">
        <f t="shared" si="2777"/>
        <v>#VALUE!</v>
      </c>
      <c r="H15766" t="s">
        <v>16464</v>
      </c>
    </row>
    <row r="15767" spans="1:8">
      <c r="A15767" t="str">
        <f t="shared" si="2774"/>
        <v>![Hot](images/hot.svg</v>
      </c>
      <c r="C15767" t="s">
        <v>14720</v>
      </c>
      <c r="D15767" t="s">
        <v>1683</v>
      </c>
      <c r="E15767" t="str">
        <f t="shared" si="2776"/>
        <v/>
      </c>
      <c r="F15767" t="e">
        <f t="shared" si="2777"/>
        <v>#VALUE!</v>
      </c>
      <c r="H15767" t="s">
        <v>16464</v>
      </c>
    </row>
    <row r="15768" spans="1:8">
      <c r="A15768" t="str">
        <f t="shared" si="2774"/>
        <v>![Hot](images/hot.svg</v>
      </c>
      <c r="C15768" t="s">
        <v>14717</v>
      </c>
      <c r="D15768" t="s">
        <v>1683</v>
      </c>
      <c r="E15768" t="str">
        <f t="shared" si="2776"/>
        <v/>
      </c>
      <c r="F15768" t="e">
        <f t="shared" si="2777"/>
        <v>#VALUE!</v>
      </c>
      <c r="H15768" t="s">
        <v>16464</v>
      </c>
    </row>
    <row r="15769" spans="1:8">
      <c r="A15769" t="str">
        <f t="shared" si="2774"/>
        <v>![Hot](images/hot.svg</v>
      </c>
      <c r="C15769" t="s">
        <v>14721</v>
      </c>
      <c r="D15769" t="s">
        <v>1683</v>
      </c>
      <c r="E15769" t="str">
        <f t="shared" si="2776"/>
        <v/>
      </c>
      <c r="F15769" t="e">
        <f t="shared" si="2777"/>
        <v>#VALUE!</v>
      </c>
      <c r="H15769" t="s">
        <v>16464</v>
      </c>
    </row>
    <row r="15770" spans="1:8">
      <c r="A15770" t="str">
        <f t="shared" si="2774"/>
        <v>![Hot](images/hot.svg</v>
      </c>
      <c r="C15770" t="s">
        <v>14722</v>
      </c>
      <c r="D15770" t="s">
        <v>1683</v>
      </c>
      <c r="E15770" t="str">
        <f t="shared" si="2776"/>
        <v/>
      </c>
      <c r="F15770" t="e">
        <f t="shared" si="2777"/>
        <v>#VALUE!</v>
      </c>
      <c r="H15770" t="s">
        <v>16464</v>
      </c>
    </row>
    <row r="15771" spans="1:8">
      <c r="A15771" t="str">
        <f t="shared" si="2774"/>
        <v>![Tweet](https://img.shields.io/twitter/url/http/shields.io.svg?style=social</v>
      </c>
      <c r="B15771" t="str">
        <f>MID(C15771,FIND(")](",C15771)+2,1000)</f>
        <v>(https://twitter.com/intent/tweet?text=Collection%20of%20best%20practices%20for%20Java%20persistence%20performance%20in%20Spring%20Boot%20applications&amp;url=https://github.com/AnghelLeonard/Hibernate-SpringBoot&amp;hashtags=springdata,hibernate,jpa,springboot)</v>
      </c>
      <c r="C15771" t="s">
        <v>14723</v>
      </c>
      <c r="D15771" t="s">
        <v>1683</v>
      </c>
      <c r="E15771" t="str">
        <f t="shared" si="2776"/>
        <v>twitter.com/intent/tweet?text=Collection%20of%20best%20practices%20for%20Java%20persistence%20performance%20in%20Spring%20Boot%20applications&amp;url=https://github.com/AnghelLeonard/Hibernate-SpringBoot&amp;hashtags=springdata,hibernate,jpa,springboot)</v>
      </c>
      <c r="F15771" t="str">
        <f t="shared" si="2777"/>
        <v>twitter.com</v>
      </c>
      <c r="H15771" t="s">
        <v>16460</v>
      </c>
    </row>
    <row r="15772" spans="1:8">
      <c r="A15772" t="str">
        <f t="shared" si="2774"/>
        <v>![](https://github.com/AnghelLeonard/Hibernate-SpringBoot/blob/master/HibernateSpringBootLog4j2ViewBindingParameters/log4j2%20display%20binding%20and%20extracted%20parameters.png</v>
      </c>
      <c r="C15772" t="s">
        <v>1389</v>
      </c>
      <c r="D15772" t="s">
        <v>1683</v>
      </c>
      <c r="E15772" t="str">
        <f t="shared" si="2776"/>
        <v/>
      </c>
      <c r="F15772" t="e">
        <f t="shared" si="2777"/>
        <v>#VALUE!</v>
      </c>
      <c r="H15772" t="s">
        <v>16464</v>
      </c>
    </row>
    <row r="15773" spans="1:8">
      <c r="A15773" t="str">
        <f t="shared" si="2774"/>
        <v>![](https://github.com/AnghelLeonard/Hibernate-SpringBoot/blob/master/HibernateSpringBootDataSourceProxy/query%20details%20via%20datasource-proxy.png</v>
      </c>
      <c r="C15773" t="s">
        <v>1390</v>
      </c>
      <c r="D15773" t="s">
        <v>1683</v>
      </c>
      <c r="E15773" t="str">
        <f t="shared" si="2776"/>
        <v/>
      </c>
      <c r="F15773" t="e">
        <f t="shared" si="2777"/>
        <v>#VALUE!</v>
      </c>
      <c r="H15773" t="s">
        <v>16464</v>
      </c>
    </row>
    <row r="15774" spans="1:8">
      <c r="A15774" t="str">
        <f t="shared" si="2774"/>
        <v>![](https://github.com/AnghelLeonard/Hibernate-SpringBoot/blob/master/HibernateSpringBootBatchInsertsEntityManager/batch%20inserts%20via%20EntityManager.png</v>
      </c>
      <c r="C15774" t="s">
        <v>1391</v>
      </c>
      <c r="D15774" t="s">
        <v>1683</v>
      </c>
      <c r="E15774" t="str">
        <f t="shared" si="2776"/>
        <v/>
      </c>
      <c r="F15774" t="e">
        <f t="shared" si="2777"/>
        <v>#VALUE!</v>
      </c>
      <c r="H15774" t="s">
        <v>16464</v>
      </c>
    </row>
    <row r="15775" spans="1:8">
      <c r="A15775" t="str">
        <f t="shared" si="2774"/>
        <v>![](https://github.com/AnghelLeonard/Hibernate-SpringBoot/blob/master/HibernateSpringBootBatchInsertsEntityManagerViaJpaContext/batch%20inserts%20via%20JpaContext.png</v>
      </c>
      <c r="C15775" t="s">
        <v>1392</v>
      </c>
      <c r="D15775" t="s">
        <v>1683</v>
      </c>
      <c r="E15775" t="str">
        <f t="shared" si="2776"/>
        <v/>
      </c>
      <c r="F15775" t="e">
        <f t="shared" si="2777"/>
        <v>#VALUE!</v>
      </c>
      <c r="H15775" t="s">
        <v>16464</v>
      </c>
    </row>
    <row r="15776" spans="1:8">
      <c r="A15776" t="str">
        <f t="shared" si="2774"/>
        <v>![](https://github.com/AnghelLeonard/Hibernate-SpringBoot/blob/master/HibernateSpringBootBatchInsertsViaSession/batch%20inserts%20via%20Session.png</v>
      </c>
      <c r="C15776" t="s">
        <v>1393</v>
      </c>
      <c r="D15776" t="s">
        <v>1683</v>
      </c>
      <c r="E15776" t="str">
        <f t="shared" si="2776"/>
        <v/>
      </c>
      <c r="F15776" t="e">
        <f t="shared" si="2777"/>
        <v>#VALUE!</v>
      </c>
      <c r="H15776" t="s">
        <v>16464</v>
      </c>
    </row>
    <row r="15777" spans="1:8">
      <c r="A15777" t="str">
        <f t="shared" si="2774"/>
        <v>![](https://github.com/AnghelLeonard/Hibernate-SpringBoot/blob/master/HibernateSpringBootSimulateNPlus1/simulate%20N%2B1.png</v>
      </c>
      <c r="C15777" t="s">
        <v>1394</v>
      </c>
      <c r="D15777" t="s">
        <v>1683</v>
      </c>
      <c r="E15777" t="str">
        <f t="shared" si="2776"/>
        <v/>
      </c>
      <c r="F15777" t="e">
        <f t="shared" si="2777"/>
        <v>#VALUE!</v>
      </c>
      <c r="H15777" t="s">
        <v>16464</v>
      </c>
    </row>
    <row r="15778" spans="1:8">
      <c r="A15778" t="str">
        <f t="shared" si="2774"/>
        <v>![](https://github.com/AnghelLeonard/Hibernate-SpringBoot/blob/master/HibernateSpringBootHintPassDistinctThrough/HINT_PASS_DISTINCT_THROUGH.png</v>
      </c>
      <c r="C15778" t="s">
        <v>1395</v>
      </c>
      <c r="D15778" t="s">
        <v>1683</v>
      </c>
      <c r="E15778" t="str">
        <f t="shared" si="2776"/>
        <v/>
      </c>
      <c r="F15778" t="e">
        <f t="shared" si="2777"/>
        <v>#VALUE!</v>
      </c>
      <c r="H15778" t="s">
        <v>16464</v>
      </c>
    </row>
    <row r="15779" spans="1:8">
      <c r="A15779" t="str">
        <f t="shared" si="2774"/>
        <v>![](https://github.com/AnghelLeonard/Hibernate-SpringBoot/blob/master/HibernateSpringBootEnableDirtyTracking/Enable%20dirty%20tracking.png</v>
      </c>
      <c r="C15779" t="s">
        <v>1396</v>
      </c>
      <c r="D15779" t="s">
        <v>1683</v>
      </c>
      <c r="E15779" t="str">
        <f t="shared" si="2776"/>
        <v/>
      </c>
      <c r="F15779" t="e">
        <f t="shared" si="2777"/>
        <v>#VALUE!</v>
      </c>
      <c r="H15779" t="s">
        <v>16464</v>
      </c>
    </row>
    <row r="15780" spans="1:8">
      <c r="A15780" t="str">
        <f t="shared" si="2774"/>
        <v>![](https://github.com/AnghelLeonard/Hibernate-SpringBoot/blob/master/HibernateSpringBootBatchingAndSerial/PostgreSQL%20(BIG</v>
      </c>
      <c r="C15780" t="s">
        <v>1397</v>
      </c>
      <c r="D15780" t="s">
        <v>1683</v>
      </c>
      <c r="E15780" t="str">
        <f t="shared" si="2776"/>
        <v/>
      </c>
      <c r="F15780" t="e">
        <f t="shared" si="2777"/>
        <v>#VALUE!</v>
      </c>
      <c r="H15780" t="s">
        <v>16464</v>
      </c>
    </row>
    <row r="15781" spans="1:8">
      <c r="A15781" t="str">
        <f t="shared" si="2774"/>
        <v>![](https://github.com/AnghelLeonard/Hibernate-SpringBoot/blob/master/HibernateSpringBootSingleTableInheritance/Single%20table%20inheritance.png</v>
      </c>
      <c r="C15781" t="s">
        <v>1398</v>
      </c>
      <c r="D15781" t="s">
        <v>1683</v>
      </c>
      <c r="E15781" t="str">
        <f t="shared" si="2776"/>
        <v/>
      </c>
      <c r="F15781" t="e">
        <f t="shared" si="2777"/>
        <v>#VALUE!</v>
      </c>
      <c r="H15781" t="s">
        <v>16464</v>
      </c>
    </row>
    <row r="15782" spans="1:8">
      <c r="A15782" t="str">
        <f t="shared" si="2774"/>
        <v>![](https://github.com/AnghelLeonard/Hibernate-SpringBoot/blob/master/HibernateSpringBootCountSQLStatements/count%20and%20assert%20SQL.png</v>
      </c>
      <c r="C15782" t="s">
        <v>1399</v>
      </c>
      <c r="D15782" t="s">
        <v>1683</v>
      </c>
      <c r="E15782" t="str">
        <f t="shared" si="2776"/>
        <v/>
      </c>
      <c r="F15782" t="e">
        <f t="shared" si="2777"/>
        <v>#VALUE!</v>
      </c>
      <c r="H15782" t="s">
        <v>16464</v>
      </c>
    </row>
    <row r="15783" spans="1:8">
      <c r="A15783" t="str">
        <f t="shared" si="2774"/>
        <v>![](https://github.com/AnghelLeonard/Hibernate-SpringBoot/blob/master/HibernateSpringBootJpaCallbacks/JPA%20callbacks.png</v>
      </c>
      <c r="C15783" t="s">
        <v>1400</v>
      </c>
      <c r="D15783" t="s">
        <v>1683</v>
      </c>
      <c r="E15783" t="str">
        <f t="shared" si="2776"/>
        <v/>
      </c>
      <c r="F15783" t="e">
        <f t="shared" si="2777"/>
        <v>#VALUE!</v>
      </c>
      <c r="H15783" t="s">
        <v>16464</v>
      </c>
    </row>
    <row r="15784" spans="1:8">
      <c r="A15784" t="str">
        <f t="shared" si="2774"/>
        <v>![](https://github.com/AnghelLeonard/Hibernate-SpringBoot/blob/master/HibernateSpringBootElementCollectionNoOrderColumn/%40ElementCollection%20without%20%40OrderColumn.png</v>
      </c>
      <c r="C15784" t="s">
        <v>1401</v>
      </c>
      <c r="D15784" t="s">
        <v>1683</v>
      </c>
      <c r="E15784" t="str">
        <f t="shared" si="2776"/>
        <v/>
      </c>
      <c r="F15784" t="e">
        <f t="shared" si="2777"/>
        <v>#VALUE!</v>
      </c>
      <c r="H15784" t="s">
        <v>16464</v>
      </c>
    </row>
    <row r="15785" spans="1:8">
      <c r="A15785" t="str">
        <f t="shared" si="2774"/>
        <v>![](https://github.com/AnghelLeonard/Hibernate-SpringBoot/blob/master/HibernateSpringBootElementCollectionWithOrderColumn/%40ElementCollection%20with%20%40OrderColumn.png</v>
      </c>
      <c r="C15785" t="s">
        <v>1402</v>
      </c>
      <c r="D15785" t="s">
        <v>1683</v>
      </c>
      <c r="E15785" t="str">
        <f t="shared" si="2776"/>
        <v/>
      </c>
      <c r="F15785" t="e">
        <f t="shared" si="2777"/>
        <v>#VALUE!</v>
      </c>
      <c r="H15785" t="s">
        <v>16464</v>
      </c>
    </row>
    <row r="15786" spans="1:8">
      <c r="A15786" t="str">
        <f t="shared" si="2774"/>
        <v>![](https://github.com/AnghelLeonard/Hibernate-SpringBoot/blob/master/HibernateSpringBootDtoViaInnerJoins/DTO%20via%20inner%20joins.png</v>
      </c>
      <c r="C15786" t="s">
        <v>1403</v>
      </c>
      <c r="D15786" t="s">
        <v>1683</v>
      </c>
      <c r="E15786" t="str">
        <f t="shared" si="2776"/>
        <v/>
      </c>
      <c r="F15786" t="e">
        <f t="shared" si="2777"/>
        <v>#VALUE!</v>
      </c>
      <c r="H15786" t="s">
        <v>16464</v>
      </c>
    </row>
    <row r="15787" spans="1:8">
      <c r="A15787" t="str">
        <f t="shared" si="2774"/>
        <v>![](https://github.com/AnghelLeonard/Hibernate-SpringBoot/blob/master/HibernateSpringBootDtoViaLeftJoins/DTO%20via%20left%20joins.png</v>
      </c>
      <c r="C15787" t="s">
        <v>1404</v>
      </c>
      <c r="D15787" t="s">
        <v>1683</v>
      </c>
      <c r="E15787" t="str">
        <f t="shared" si="2776"/>
        <v/>
      </c>
      <c r="F15787" t="e">
        <f t="shared" si="2777"/>
        <v>#VALUE!</v>
      </c>
      <c r="H15787" t="s">
        <v>16464</v>
      </c>
    </row>
    <row r="15788" spans="1:8">
      <c r="A15788" t="str">
        <f t="shared" si="2774"/>
        <v>![](https://github.com/AnghelLeonard/Hibernate-SpringBoot/blob/master/HibernateSpringBootDtoViaRightJoins/DTO%20via%20right%20joins.png</v>
      </c>
      <c r="C15788" t="s">
        <v>1405</v>
      </c>
      <c r="D15788" t="s">
        <v>1683</v>
      </c>
      <c r="E15788" t="str">
        <f t="shared" si="2776"/>
        <v/>
      </c>
      <c r="F15788" t="e">
        <f t="shared" si="2777"/>
        <v>#VALUE!</v>
      </c>
      <c r="H15788" t="s">
        <v>16464</v>
      </c>
    </row>
    <row r="15789" spans="1:8">
      <c r="A15789" t="str">
        <f t="shared" si="2774"/>
        <v>![](https://github.com/AnghelLeonard/Hibernate-SpringBoot/blob/master/HibernateSpringBootDtoViaFullJoins/DTO%20via%20inclusive%20full%20joins.png</v>
      </c>
      <c r="C15789" t="s">
        <v>1406</v>
      </c>
      <c r="D15789" t="s">
        <v>1683</v>
      </c>
      <c r="E15789" t="str">
        <f t="shared" si="2776"/>
        <v/>
      </c>
      <c r="F15789" t="e">
        <f t="shared" si="2777"/>
        <v>#VALUE!</v>
      </c>
      <c r="H15789" t="s">
        <v>16464</v>
      </c>
    </row>
    <row r="15790" spans="1:8">
      <c r="A15790" t="str">
        <f t="shared" si="2774"/>
        <v>![](https://github.com/AnghelLeonard/Hibernate-SpringBoot/blob/master/HibernateSpringBootDtoViaLeftExcludingJoins/DTO%20via%20exclusive%20left%20joins.png</v>
      </c>
      <c r="C15790" t="s">
        <v>1407</v>
      </c>
      <c r="D15790" t="s">
        <v>1683</v>
      </c>
      <c r="E15790" t="str">
        <f t="shared" si="2776"/>
        <v/>
      </c>
      <c r="F15790" t="e">
        <f t="shared" si="2777"/>
        <v>#VALUE!</v>
      </c>
      <c r="H15790" t="s">
        <v>16464</v>
      </c>
    </row>
    <row r="15791" spans="1:8">
      <c r="A15791" t="str">
        <f t="shared" si="2774"/>
        <v>![](https://github.com/AnghelLeonard/Hibernate-SpringBoot/blob/master/HibernateSpringBootDtoViaRightExcludingJoins/DTO%20via%20exclusive%20right%20joins.png</v>
      </c>
      <c r="C15791" t="s">
        <v>1408</v>
      </c>
      <c r="D15791" t="s">
        <v>1683</v>
      </c>
      <c r="E15791" t="str">
        <f t="shared" si="2776"/>
        <v/>
      </c>
      <c r="F15791" t="e">
        <f t="shared" si="2777"/>
        <v>#VALUE!</v>
      </c>
      <c r="H15791" t="s">
        <v>16464</v>
      </c>
    </row>
    <row r="15792" spans="1:8">
      <c r="A15792" t="str">
        <f t="shared" ref="A15792:A15855" si="2778">LEFT(C15792,FIND(")",C15792)-1)</f>
        <v>![](https://github.com/AnghelLeonard/Hibernate-SpringBoot/blob/master/HibernateSpringBootDtoViaFullOuterExcludingJoins/DTO%20via%20exclusive%20full%20joins.png</v>
      </c>
      <c r="C15792" t="s">
        <v>1409</v>
      </c>
      <c r="D15792" t="s">
        <v>1683</v>
      </c>
      <c r="E15792" t="str">
        <f t="shared" si="2776"/>
        <v/>
      </c>
      <c r="F15792" t="e">
        <f t="shared" si="2777"/>
        <v>#VALUE!</v>
      </c>
      <c r="H15792" t="s">
        <v>16464</v>
      </c>
    </row>
    <row r="15793" spans="1:8">
      <c r="A15793" t="str">
        <f t="shared" si="2778"/>
        <v>![](https://github.com/AnghelLeonard/Hibernate-SpringBoot/blob/master/HibernateSpringBootLombokEqualsAndHashCode/auto-generated%20primary%20key%20and%20equals%20-%20hashCode.png</v>
      </c>
      <c r="C15793" t="s">
        <v>14724</v>
      </c>
      <c r="D15793" t="s">
        <v>1683</v>
      </c>
      <c r="E15793" t="str">
        <f t="shared" si="2776"/>
        <v/>
      </c>
      <c r="F15793" t="e">
        <f t="shared" si="2777"/>
        <v>#VALUE!</v>
      </c>
      <c r="H15793" t="s">
        <v>16464</v>
      </c>
    </row>
    <row r="15794" spans="1:8">
      <c r="A15794" t="str">
        <f t="shared" si="2778"/>
        <v>![](https://github.com/AnghelLeonard/Hibernate-SpringBoot/blob/master/HibernateSpringBootJoinFetch/hibernate%20spring%20boot%20join%20fetch.png</v>
      </c>
      <c r="C15794" t="s">
        <v>1410</v>
      </c>
      <c r="D15794" t="s">
        <v>1683</v>
      </c>
      <c r="E15794" t="str">
        <f t="shared" si="2776"/>
        <v/>
      </c>
      <c r="F15794" t="e">
        <f t="shared" si="2777"/>
        <v>#VALUE!</v>
      </c>
      <c r="H15794" t="s">
        <v>16464</v>
      </c>
    </row>
    <row r="15795" spans="1:8">
      <c r="A15795" t="str">
        <f t="shared" si="2778"/>
        <v>![](https://github.com/AnghelLeonard/Hibernate-SpringBoot/blob/master/HibernateSpringBootDelayConnection/delay%20connection%20acquisition%201.png</v>
      </c>
      <c r="C15795" t="s">
        <v>1411</v>
      </c>
      <c r="D15795" t="s">
        <v>1683</v>
      </c>
      <c r="E15795" t="str">
        <f t="shared" si="2776"/>
        <v/>
      </c>
      <c r="F15795" t="e">
        <f t="shared" si="2777"/>
        <v>#VALUE!</v>
      </c>
      <c r="H15795" t="s">
        <v>16464</v>
      </c>
    </row>
    <row r="15796" spans="1:8">
      <c r="A15796" t="str">
        <f t="shared" si="2778"/>
        <v>![](https://github.com/AnghelLeonard/Hibernate-SpringBoot/blob/master/HibernateSpringBootDelayConnection/delay%20connection%20acquisition%202.png</v>
      </c>
      <c r="C15796" t="s">
        <v>1412</v>
      </c>
      <c r="D15796" t="s">
        <v>1683</v>
      </c>
      <c r="E15796" t="str">
        <f t="shared" si="2776"/>
        <v/>
      </c>
      <c r="F15796" t="e">
        <f t="shared" si="2777"/>
        <v>#VALUE!</v>
      </c>
      <c r="H15796" t="s">
        <v>16464</v>
      </c>
    </row>
    <row r="15797" spans="1:8">
      <c r="A15797" t="str">
        <f t="shared" si="2778"/>
        <v>![](https://github.com/AnghelLeonard/Hibernate-SpringBoot/blob/master/HibernateSpringBootHiLo/Hibernate%20hilo%20algorithm.png</v>
      </c>
      <c r="C15797" t="s">
        <v>1413</v>
      </c>
      <c r="D15797" t="s">
        <v>1683</v>
      </c>
      <c r="E15797" t="str">
        <f t="shared" si="2776"/>
        <v/>
      </c>
      <c r="F15797" t="e">
        <f t="shared" si="2777"/>
        <v>#VALUE!</v>
      </c>
      <c r="H15797" t="s">
        <v>16464</v>
      </c>
    </row>
    <row r="15798" spans="1:8">
      <c r="A15798" t="str">
        <f t="shared" si="2778"/>
        <v>![](https://github.com/AnghelLeonard/Hibernate-SpringBoot/blob/master/HibernateSpringBootManyToManyBidirectionalListVsSet/manytomany%20use%20always%20set%20not%20list.png</v>
      </c>
      <c r="C15798" t="s">
        <v>1414</v>
      </c>
      <c r="D15798" t="s">
        <v>1683</v>
      </c>
      <c r="E15798" t="str">
        <f t="shared" si="2776"/>
        <v/>
      </c>
      <c r="F15798" t="e">
        <f t="shared" si="2777"/>
        <v>#VALUE!</v>
      </c>
      <c r="H15798" t="s">
        <v>16464</v>
      </c>
    </row>
    <row r="15799" spans="1:8">
      <c r="A15799" t="str">
        <f t="shared" si="2778"/>
        <v>![](https://github.com/AnghelLeonard/Hibernate-SpringBoot/blob/master/HibernateSpringBootLog4JdbcViewBindingParameters/query%20details%20via%20log4jdbc.png</v>
      </c>
      <c r="C15799" t="s">
        <v>1415</v>
      </c>
      <c r="D15799" t="s">
        <v>1683</v>
      </c>
      <c r="E15799" t="str">
        <f t="shared" si="2776"/>
        <v/>
      </c>
      <c r="F15799" t="e">
        <f t="shared" si="2777"/>
        <v>#VALUE!</v>
      </c>
      <c r="H15799" t="s">
        <v>16464</v>
      </c>
    </row>
    <row r="15800" spans="1:8">
      <c r="A15800" t="str">
        <f t="shared" si="2778"/>
        <v>![](https://github.com/AnghelLeonard/Hibernate-SpringBoot/blob/master/HibernateSpringBootLogTraceViewBindingParameters/display%20binding%20and%20extracted%20parameters%20via%20TRACE.png</v>
      </c>
      <c r="C15800" t="s">
        <v>1416</v>
      </c>
      <c r="D15800" t="s">
        <v>1683</v>
      </c>
      <c r="E15800" t="str">
        <f t="shared" si="2776"/>
        <v/>
      </c>
      <c r="F15800" t="e">
        <f t="shared" si="2777"/>
        <v>#VALUE!</v>
      </c>
      <c r="H15800" t="s">
        <v>16464</v>
      </c>
    </row>
    <row r="15801" spans="1:8">
      <c r="A15801" t="str">
        <f t="shared" si="2778"/>
        <v>![](https://github.com/AnghelLeonard/Hibernate-SpringBoot/blob/master/HibernateSpringBootYearMonth/Hibernate%20Types%20library.png</v>
      </c>
      <c r="C15801" t="s">
        <v>1417</v>
      </c>
      <c r="D15801" t="s">
        <v>1683</v>
      </c>
      <c r="E15801" t="str">
        <f t="shared" si="2776"/>
        <v/>
      </c>
      <c r="F15801" t="e">
        <f t="shared" si="2777"/>
        <v>#VALUE!</v>
      </c>
      <c r="H15801" t="s">
        <v>16464</v>
      </c>
    </row>
    <row r="15802" spans="1:8">
      <c r="A15802" t="str">
        <f t="shared" si="2778"/>
        <v>![](https://github.com/AnghelLeonard/Hibernate-SpringBoot/blob/master/HibernateSpringBootJpqlFunctionsParams/SQL%20functions%20in%20JPQL%20parameters.png</v>
      </c>
      <c r="C15802" t="s">
        <v>1418</v>
      </c>
      <c r="D15802" t="s">
        <v>1683</v>
      </c>
      <c r="E15802" t="str">
        <f t="shared" si="2776"/>
        <v/>
      </c>
      <c r="F15802" t="e">
        <f t="shared" si="2777"/>
        <v>#VALUE!</v>
      </c>
      <c r="H15802" t="s">
        <v>16464</v>
      </c>
    </row>
    <row r="15803" spans="1:8">
      <c r="A15803" t="str">
        <f t="shared" si="2778"/>
        <v>![](https://github.com/AnghelLeonard/Hibernate-SpringBoot/blob/master/HibernateSpringBootLogSlowQueries/log%20slow%20queries%20via%20datasource-proxy.png</v>
      </c>
      <c r="C15803" t="s">
        <v>1419</v>
      </c>
      <c r="D15803" t="s">
        <v>1683</v>
      </c>
      <c r="E15803" t="str">
        <f t="shared" si="2776"/>
        <v/>
      </c>
      <c r="F15803" t="e">
        <f t="shared" si="2777"/>
        <v>#VALUE!</v>
      </c>
      <c r="H15803" t="s">
        <v>16464</v>
      </c>
    </row>
    <row r="15804" spans="1:8">
      <c r="A15804" t="str">
        <f t="shared" si="2778"/>
        <v>![](https://github.com/AnghelLeonard/Hibernate-SpringBoot/blob/master/HibernateSpringBootHikariCPPropertiesKickoff/HikariCP%20trace%20log.png</v>
      </c>
      <c r="C15804" t="s">
        <v>1420</v>
      </c>
      <c r="D15804" t="s">
        <v>1683</v>
      </c>
      <c r="E15804" t="str">
        <f t="shared" si="2776"/>
        <v/>
      </c>
      <c r="F15804" t="e">
        <f t="shared" si="2777"/>
        <v>#VALUE!</v>
      </c>
      <c r="H15804" t="s">
        <v>16464</v>
      </c>
    </row>
    <row r="15805" spans="1:8">
      <c r="A15805" t="str">
        <f t="shared" si="2778"/>
        <v>![](https://github.com/AnghelLeonard/Hibernate-SpringBoot/blob/master/HibernateSpringBootHikariCPPropertiesKickoff/HikariCP%20trace%20log.png</v>
      </c>
      <c r="C15805" t="s">
        <v>1420</v>
      </c>
      <c r="D15805" t="s">
        <v>1683</v>
      </c>
      <c r="E15805" t="str">
        <f t="shared" si="2776"/>
        <v/>
      </c>
      <c r="F15805" t="e">
        <f t="shared" si="2777"/>
        <v>#VALUE!</v>
      </c>
      <c r="H15805" t="s">
        <v>16464</v>
      </c>
    </row>
    <row r="15806" spans="1:8">
      <c r="A15806" t="str">
        <f t="shared" si="2778"/>
        <v>![](https://github.com/AnghelLeonard/Hibernate-SpringBoot/blob/master/HibernateSpringBootDataSourceBuilderBoneCPKickoff/BoneCP%20trace%20log.png</v>
      </c>
      <c r="C15806" t="s">
        <v>1421</v>
      </c>
      <c r="D15806" t="s">
        <v>1683</v>
      </c>
      <c r="E15806" t="str">
        <f t="shared" si="2776"/>
        <v/>
      </c>
      <c r="F15806" t="e">
        <f t="shared" si="2777"/>
        <v>#VALUE!</v>
      </c>
      <c r="H15806" t="s">
        <v>16464</v>
      </c>
    </row>
    <row r="15807" spans="1:8">
      <c r="A15807" t="str">
        <f t="shared" si="2778"/>
        <v>![](https://github.com/AnghelLeonard/Hibernate-SpringBoot/blob/master/HibernateSpringBootDataSourceBuilderViburDBCPKickoff/ViburDBCP%20log%20trace.png</v>
      </c>
      <c r="C15807" t="s">
        <v>1422</v>
      </c>
      <c r="D15807" t="s">
        <v>1683</v>
      </c>
      <c r="E15807" t="str">
        <f t="shared" si="2776"/>
        <v/>
      </c>
      <c r="F15807" t="e">
        <f t="shared" si="2777"/>
        <v>#VALUE!</v>
      </c>
      <c r="H15807" t="s">
        <v>16464</v>
      </c>
    </row>
    <row r="15808" spans="1:8">
      <c r="A15808" t="str">
        <f t="shared" si="2778"/>
        <v>![](https://github.com/AnghelLeonard/Hibernate-SpringBoot/blob/master/HibernateSpringBootDataSourceBuilderC3P0Kickoff/C3P0%20trace%20log.png</v>
      </c>
      <c r="C15808" t="s">
        <v>1423</v>
      </c>
      <c r="D15808" t="s">
        <v>1683</v>
      </c>
      <c r="E15808" t="str">
        <f t="shared" si="2776"/>
        <v/>
      </c>
      <c r="F15808" t="e">
        <f t="shared" si="2777"/>
        <v>#VALUE!</v>
      </c>
      <c r="H15808" t="s">
        <v>16464</v>
      </c>
    </row>
    <row r="15809" spans="1:8">
      <c r="A15809" t="str">
        <f t="shared" si="2778"/>
        <v>![](https://github.com/AnghelLeonard/Hibernate-SpringBoot/blob/master/HibernateSpringBootDataSourceBuilderTomcatKickoff/Tomcat%20trace%20log.png</v>
      </c>
      <c r="C15809" t="s">
        <v>1424</v>
      </c>
      <c r="D15809" t="s">
        <v>1683</v>
      </c>
      <c r="E15809" t="str">
        <f t="shared" si="2776"/>
        <v/>
      </c>
      <c r="F15809" t="e">
        <f t="shared" si="2777"/>
        <v>#VALUE!</v>
      </c>
      <c r="H15809" t="s">
        <v>16464</v>
      </c>
    </row>
    <row r="15810" spans="1:8">
      <c r="A15810" t="str">
        <f t="shared" si="2778"/>
        <v>![](https://github.com/AnghelLeonard/Hibernate-SpringBoot/blob/master/HibernateSpringBootTwoDataSourceBuilderKickoff/Two%20DataSources.png</v>
      </c>
      <c r="C15810" t="s">
        <v>1425</v>
      </c>
      <c r="D15810" t="s">
        <v>1683</v>
      </c>
      <c r="E15810" t="str">
        <f t="shared" ref="E15810:E15873" si="2779">SUBSTITUTE(SUBSTITUTE(B15810,"(https://",""), "(http://", "")</f>
        <v/>
      </c>
      <c r="F15810" t="e">
        <f t="shared" ref="F15810:F15873" si="2780">LEFT(E15810,FIND("/", E15810)-1)</f>
        <v>#VALUE!</v>
      </c>
      <c r="H15810" t="s">
        <v>16464</v>
      </c>
    </row>
    <row r="15811" spans="1:8">
      <c r="A15811" t="str">
        <f t="shared" si="2778"/>
        <v>![](https://github.com/AnghelLeonard/Hibernate-SpringBoot/blob/master/HibernateSpringBootFluentApiOnSetters/fluent%20entity%20setters.png</v>
      </c>
      <c r="C15811" t="s">
        <v>1426</v>
      </c>
      <c r="D15811" t="s">
        <v>1683</v>
      </c>
      <c r="E15811" t="str">
        <f t="shared" si="2779"/>
        <v/>
      </c>
      <c r="F15811" t="e">
        <f t="shared" si="2780"/>
        <v>#VALUE!</v>
      </c>
      <c r="H15811" t="s">
        <v>16464</v>
      </c>
    </row>
    <row r="15812" spans="1:8">
      <c r="A15812" t="str">
        <f t="shared" si="2778"/>
        <v>![](https://github.com/AnghelLeonard/Hibernate-SpringBoot/blob/master/HibernateSpringBootFluentApiAdditionalMethods/fluent%20api%20with%20additional%20methods.png</v>
      </c>
      <c r="C15812" t="s">
        <v>1427</v>
      </c>
      <c r="D15812" t="s">
        <v>1683</v>
      </c>
      <c r="E15812" t="str">
        <f t="shared" si="2779"/>
        <v/>
      </c>
      <c r="F15812" t="e">
        <f t="shared" si="2780"/>
        <v>#VALUE!</v>
      </c>
      <c r="H15812" t="s">
        <v>16464</v>
      </c>
    </row>
    <row r="15813" spans="1:8">
      <c r="A15813" t="str">
        <f t="shared" si="2778"/>
        <v>![](https://github.com/AnghelLeonard/Hibernate-SpringBoot/blob/master/HibernateSpringBootListDtoOffsetPaginationWF/offset%20pagination%20via%20window%20function.png</v>
      </c>
      <c r="C15813" t="s">
        <v>1428</v>
      </c>
      <c r="D15813" t="s">
        <v>1683</v>
      </c>
      <c r="E15813" t="str">
        <f t="shared" si="2779"/>
        <v/>
      </c>
      <c r="F15813" t="e">
        <f t="shared" si="2780"/>
        <v>#VALUE!</v>
      </c>
      <c r="H15813" t="s">
        <v>16464</v>
      </c>
    </row>
    <row r="15814" spans="1:8">
      <c r="A15814" t="str">
        <f t="shared" si="2778"/>
        <v>![](https://github.com/AnghelLeonard/Hibernate-SpringBoot/blob/master/HibernateSpringBootKeysetPagination/offset%20pagination.png</v>
      </c>
      <c r="C15814" t="s">
        <v>1429</v>
      </c>
      <c r="D15814" t="s">
        <v>1683</v>
      </c>
      <c r="E15814" t="str">
        <f t="shared" si="2779"/>
        <v/>
      </c>
      <c r="F15814" t="e">
        <f t="shared" si="2780"/>
        <v>#VALUE!</v>
      </c>
      <c r="H15814" t="s">
        <v>16464</v>
      </c>
    </row>
    <row r="15815" spans="1:8">
      <c r="A15815" t="str">
        <f t="shared" si="2778"/>
        <v>![](https://github.com/AnghelLeonard/Hibernate-SpringBoot/blob/master/HibernateSpringBootKeysetPagination/offset%20pagination.png</v>
      </c>
      <c r="C15815" t="s">
        <v>1429</v>
      </c>
      <c r="D15815" t="s">
        <v>1683</v>
      </c>
      <c r="E15815" t="str">
        <f t="shared" si="2779"/>
        <v/>
      </c>
      <c r="F15815" t="e">
        <f t="shared" si="2780"/>
        <v>#VALUE!</v>
      </c>
      <c r="H15815" t="s">
        <v>16464</v>
      </c>
    </row>
    <row r="15816" spans="1:8">
      <c r="A15816" t="str">
        <f t="shared" si="2778"/>
        <v>![](https://github.com/AnghelLeonard/Hibernate-SpringBoot/blob/master/HibernateSpringBootBatchInsertOrder/batch%20inserts%20including%20associations%20no%20order%20of%20inserts.png</v>
      </c>
      <c r="C15816" t="s">
        <v>1430</v>
      </c>
      <c r="D15816" t="s">
        <v>1683</v>
      </c>
      <c r="E15816" t="str">
        <f t="shared" si="2779"/>
        <v/>
      </c>
      <c r="F15816" t="e">
        <f t="shared" si="2780"/>
        <v>#VALUE!</v>
      </c>
      <c r="H15816" t="s">
        <v>16464</v>
      </c>
    </row>
    <row r="15817" spans="1:8">
      <c r="A15817" t="str">
        <f t="shared" si="2778"/>
        <v>![](https://github.com/AnghelLeonard/Hibernate-SpringBoot/blob/master/HibernateSpringBootBatchInsertOrder/batch%20inserts%20including%20associations%20ordered%20inserts.png</v>
      </c>
      <c r="C15817" t="s">
        <v>1431</v>
      </c>
      <c r="D15817" t="s">
        <v>1683</v>
      </c>
      <c r="E15817" t="str">
        <f t="shared" si="2779"/>
        <v/>
      </c>
      <c r="F15817" t="e">
        <f t="shared" si="2780"/>
        <v>#VALUE!</v>
      </c>
      <c r="H15817" t="s">
        <v>16464</v>
      </c>
    </row>
    <row r="15818" spans="1:8">
      <c r="A15818" t="str">
        <f t="shared" si="2778"/>
        <v>![](https://github.com/AnghelLeonard/Hibernate-SpringBoot/blob/master/HibernateSpringBootBatchUpdateOrderSingleEntity/batch%20updates.png</v>
      </c>
      <c r="C15818" t="s">
        <v>1432</v>
      </c>
      <c r="D15818" t="s">
        <v>1683</v>
      </c>
      <c r="E15818" t="str">
        <f t="shared" si="2779"/>
        <v/>
      </c>
      <c r="F15818" t="e">
        <f t="shared" si="2780"/>
        <v>#VALUE!</v>
      </c>
      <c r="H15818" t="s">
        <v>16464</v>
      </c>
    </row>
    <row r="15819" spans="1:8">
      <c r="A15819" t="str">
        <f t="shared" si="2778"/>
        <v>![](https://github.com/AnghelLeonard/Hibernate-SpringBoot/blob/master/HibernateSpringBootBatchUpdateOrder/batch%20updates.png</v>
      </c>
      <c r="C15819" t="s">
        <v>1433</v>
      </c>
      <c r="D15819" t="s">
        <v>1683</v>
      </c>
      <c r="E15819" t="str">
        <f t="shared" si="2779"/>
        <v/>
      </c>
      <c r="F15819" t="e">
        <f t="shared" si="2780"/>
        <v>#VALUE!</v>
      </c>
      <c r="H15819" t="s">
        <v>16464</v>
      </c>
    </row>
    <row r="15820" spans="1:8">
      <c r="A15820" t="str">
        <f t="shared" si="2778"/>
        <v>![](https://github.com/AnghelLeonard/Hibernate-SpringBoot/blob/master/HibernateSpringBootBatchDeleteSingleEntity/batch%20deletes.png</v>
      </c>
      <c r="C15820" t="s">
        <v>1434</v>
      </c>
      <c r="D15820" t="s">
        <v>1683</v>
      </c>
      <c r="E15820" t="str">
        <f t="shared" si="2779"/>
        <v/>
      </c>
      <c r="F15820" t="e">
        <f t="shared" si="2780"/>
        <v>#VALUE!</v>
      </c>
      <c r="H15820" t="s">
        <v>16464</v>
      </c>
    </row>
    <row r="15821" spans="1:8">
      <c r="A15821" t="str">
        <f t="shared" si="2778"/>
        <v>![](https://github.com/AnghelLeonard/Hibernate-SpringBoot/blob/master/HibernateSpringBootBatchDeleteCascadeDelete/batch%20delete%20via%20SQL%20cascade%20delete.png</v>
      </c>
      <c r="C15821" t="s">
        <v>1435</v>
      </c>
      <c r="D15821" t="s">
        <v>1683</v>
      </c>
      <c r="E15821" t="str">
        <f t="shared" si="2779"/>
        <v/>
      </c>
      <c r="F15821" t="e">
        <f t="shared" si="2780"/>
        <v>#VALUE!</v>
      </c>
      <c r="H15821" t="s">
        <v>16464</v>
      </c>
    </row>
    <row r="15822" spans="1:8">
      <c r="A15822" t="str">
        <f t="shared" si="2778"/>
        <v>![](https://github.com/AnghelLeonard/Hibernate-SpringBoot/blob/master/HibernateSpringBootP6spy/p6spy.png</v>
      </c>
      <c r="C15822" t="s">
        <v>1436</v>
      </c>
      <c r="D15822" t="s">
        <v>1683</v>
      </c>
      <c r="E15822" t="str">
        <f t="shared" si="2779"/>
        <v/>
      </c>
      <c r="F15822" t="e">
        <f t="shared" si="2780"/>
        <v>#VALUE!</v>
      </c>
      <c r="H15822" t="s">
        <v>16464</v>
      </c>
    </row>
    <row r="15823" spans="1:8">
      <c r="A15823" t="str">
        <f t="shared" si="2778"/>
        <v>![](https://github.com/AnghelLeonard/Hibernate-SpringBoot/blob/master/HibernateSpringBootRetryVersionedOptimisticLocking/Retry%20Optimistic%20Lock.png</v>
      </c>
      <c r="C15823" t="s">
        <v>1437</v>
      </c>
      <c r="D15823" t="s">
        <v>1683</v>
      </c>
      <c r="E15823" t="str">
        <f t="shared" si="2779"/>
        <v/>
      </c>
      <c r="F15823" t="e">
        <f t="shared" si="2780"/>
        <v>#VALUE!</v>
      </c>
      <c r="H15823" t="s">
        <v>16464</v>
      </c>
    </row>
    <row r="15824" spans="1:8">
      <c r="A15824" t="str">
        <f t="shared" si="2778"/>
        <v>![](https://github.com/AnghelLeonard/Hibernate-SpringBoot/blob/master/HibernateSpringBootDtoViaProjectionsAndVirtualProperties/dto%20spring%20projection%20and%20virtual%20properties.png</v>
      </c>
      <c r="C15824" s="1" t="s">
        <v>1438</v>
      </c>
      <c r="D15824" t="s">
        <v>1683</v>
      </c>
      <c r="E15824" t="str">
        <f t="shared" si="2779"/>
        <v/>
      </c>
      <c r="F15824" t="e">
        <f t="shared" si="2780"/>
        <v>#VALUE!</v>
      </c>
      <c r="H15824" t="s">
        <v>16464</v>
      </c>
    </row>
    <row r="15825" spans="1:8">
      <c r="A15825" t="str">
        <f t="shared" si="2778"/>
        <v>![](https://github.com/AnghelLeonard/Hibernate-SpringBoot/blob/master/HibernateSpringBootLimitResultSizeViaQueryCreator/supported%20keywords%20inside%20method%20names.png</v>
      </c>
      <c r="C15825" t="s">
        <v>1439</v>
      </c>
      <c r="D15825" t="s">
        <v>1683</v>
      </c>
      <c r="E15825" t="str">
        <f t="shared" si="2779"/>
        <v/>
      </c>
      <c r="F15825" t="e">
        <f t="shared" si="2780"/>
        <v>#VALUE!</v>
      </c>
      <c r="H15825" t="s">
        <v>16464</v>
      </c>
    </row>
    <row r="15826" spans="1:8">
      <c r="A15826" t="str">
        <f t="shared" si="2778"/>
        <v>![](https://github.com/AnghelLeonard/Hibernate-SpringBoot/blob/master/HibernateSpringBootFlywayMySQLDatabase/flyway_schema_history%20table.png</v>
      </c>
      <c r="C15826" t="s">
        <v>1440</v>
      </c>
      <c r="D15826" t="s">
        <v>1683</v>
      </c>
      <c r="E15826" t="str">
        <f t="shared" si="2779"/>
        <v/>
      </c>
      <c r="F15826" t="e">
        <f t="shared" si="2780"/>
        <v>#VALUE!</v>
      </c>
      <c r="H15826" t="s">
        <v>16464</v>
      </c>
    </row>
    <row r="15827" spans="1:8">
      <c r="A15827" t="str">
        <f t="shared" si="2778"/>
        <v>![](https://github.com/AnghelLeonard/Hibernate-SpringBoot/blob/master/HibernateSpringBootSoftDeletes/soft%20deletes.png</v>
      </c>
      <c r="C15827" t="s">
        <v>1441</v>
      </c>
      <c r="D15827" t="s">
        <v>1683</v>
      </c>
      <c r="E15827" t="str">
        <f t="shared" si="2779"/>
        <v/>
      </c>
      <c r="F15827" t="e">
        <f t="shared" si="2780"/>
        <v>#VALUE!</v>
      </c>
      <c r="H15827" t="s">
        <v>16464</v>
      </c>
    </row>
    <row r="15828" spans="1:8">
      <c r="A15828" t="str">
        <f t="shared" si="2778"/>
        <v>![](https://github.com/AnghelLeonard/Hibernate-SpringBoot/blob/master/HibernateSpringBootHTTPLongConversationDetachedEntity/http%20long%20conversations%20detached%20entity%20ole.png</v>
      </c>
      <c r="C15828" t="s">
        <v>1442</v>
      </c>
      <c r="D15828" t="s">
        <v>1683</v>
      </c>
      <c r="E15828" t="str">
        <f t="shared" si="2779"/>
        <v/>
      </c>
      <c r="F15828" t="e">
        <f t="shared" si="2780"/>
        <v>#VALUE!</v>
      </c>
      <c r="H15828" t="s">
        <v>16464</v>
      </c>
    </row>
    <row r="15829" spans="1:8">
      <c r="A15829" t="str">
        <f t="shared" si="2778"/>
        <v>![](https://github.com/AnghelLeonard/Hibernate-SpringBoot/blob/master/HibernateSpringBootBatchInsertsSpringStyle/batch%20inserts%20in%20spring%20boot%20style.png</v>
      </c>
      <c r="C15829" t="s">
        <v>1443</v>
      </c>
      <c r="D15829" t="s">
        <v>1683</v>
      </c>
      <c r="E15829" t="str">
        <f t="shared" si="2779"/>
        <v/>
      </c>
      <c r="F15829" t="e">
        <f t="shared" si="2780"/>
        <v>#VALUE!</v>
      </c>
      <c r="H15829" t="s">
        <v>16464</v>
      </c>
    </row>
    <row r="15830" spans="1:8">
      <c r="A15830" t="str">
        <f t="shared" si="2778"/>
        <v>![](https://github.com/AnghelLeonard/Hibernate-SpringBoot/blob/master/HibernateSpringBootListDtoOffsetPaginationWF/offset%20pagination%20via%20window%20function.png</v>
      </c>
      <c r="C15830" t="s">
        <v>1428</v>
      </c>
      <c r="D15830" t="s">
        <v>1683</v>
      </c>
      <c r="E15830" t="str">
        <f t="shared" si="2779"/>
        <v/>
      </c>
      <c r="F15830" t="e">
        <f t="shared" si="2780"/>
        <v>#VALUE!</v>
      </c>
      <c r="H15830" t="s">
        <v>16464</v>
      </c>
    </row>
    <row r="15831" spans="1:8">
      <c r="A15831" t="str">
        <f t="shared" si="2778"/>
        <v>![](https://github.com/AnghelLeonard/Hibernate-SpringBoot/blob/master/HibernateSpringBootDtoViaFullJoinsMySQL/DTO%20via%20inclusive%20full%20joins.png</v>
      </c>
      <c r="C15831" t="s">
        <v>1444</v>
      </c>
      <c r="D15831" t="s">
        <v>1683</v>
      </c>
      <c r="E15831" t="str">
        <f t="shared" si="2779"/>
        <v/>
      </c>
      <c r="F15831" t="e">
        <f t="shared" si="2780"/>
        <v>#VALUE!</v>
      </c>
      <c r="H15831" t="s">
        <v>16464</v>
      </c>
    </row>
    <row r="15832" spans="1:8">
      <c r="A15832" t="str">
        <f t="shared" si="2778"/>
        <v>![](https://github.com/AnghelLeonard/Hibernate-SpringBoot/blob/master/HibernateSpringBootHikariCPPropertiesKickoff/HikariCP%20trace%20log.png</v>
      </c>
      <c r="C15832" t="s">
        <v>1420</v>
      </c>
      <c r="D15832" t="s">
        <v>1683</v>
      </c>
      <c r="E15832" t="str">
        <f t="shared" si="2779"/>
        <v/>
      </c>
      <c r="F15832" t="e">
        <f t="shared" si="2780"/>
        <v>#VALUE!</v>
      </c>
      <c r="H15832" t="s">
        <v>16464</v>
      </c>
    </row>
    <row r="15833" spans="1:8">
      <c r="A15833" t="str">
        <f t="shared" si="2778"/>
        <v>![](https://github.com/AnghelLeonard/Hibernate-SpringBoot/blob/master/HibernateSpringBootNaturalIdCache/Hibernate%20NaturalIdCache%20first%20query.png</v>
      </c>
      <c r="C15833" t="s">
        <v>1445</v>
      </c>
      <c r="D15833" t="s">
        <v>1683</v>
      </c>
      <c r="E15833" t="str">
        <f t="shared" si="2779"/>
        <v/>
      </c>
      <c r="F15833" t="e">
        <f t="shared" si="2780"/>
        <v>#VALUE!</v>
      </c>
      <c r="H15833" t="s">
        <v>16464</v>
      </c>
    </row>
    <row r="15834" spans="1:8">
      <c r="A15834" t="str">
        <f t="shared" si="2778"/>
        <v>![](https://github.com/AnghelLeonard/Hibernate-SpringBoot/blob/master/HibernateSpringBootNaturalIdCache/Hibernate%20NaturalIdCache%20second%20query.png</v>
      </c>
      <c r="C15834" t="s">
        <v>1446</v>
      </c>
      <c r="D15834" t="s">
        <v>1683</v>
      </c>
      <c r="E15834" t="str">
        <f t="shared" si="2779"/>
        <v/>
      </c>
      <c r="F15834" t="e">
        <f t="shared" si="2780"/>
        <v>#VALUE!</v>
      </c>
      <c r="H15834" t="s">
        <v>16464</v>
      </c>
    </row>
    <row r="15835" spans="1:8">
      <c r="A15835" t="str">
        <f t="shared" si="2778"/>
        <v>![](https://github.com/AnghelLeonard/Hibernate-SpringBoot/blob/master/HibernateSpringBootSoftDeletes/soft%20deletes.png</v>
      </c>
      <c r="C15835" t="s">
        <v>1441</v>
      </c>
      <c r="D15835" t="s">
        <v>1683</v>
      </c>
      <c r="E15835" t="str">
        <f t="shared" si="2779"/>
        <v/>
      </c>
      <c r="F15835" t="e">
        <f t="shared" si="2780"/>
        <v>#VALUE!</v>
      </c>
      <c r="H15835" t="s">
        <v>16464</v>
      </c>
    </row>
    <row r="15836" spans="1:8">
      <c r="A15836" t="str">
        <f t="shared" si="2778"/>
        <v>![](https://github.com/AnghelLeonard/Hibernate-SpringBoot/blob/master/HibernateSpringBootLogBindingParametersMySQL/display%20binding%20via%20profileSQL%3Dtrue.png</v>
      </c>
      <c r="C15836" t="s">
        <v>1447</v>
      </c>
      <c r="D15836" t="s">
        <v>1683</v>
      </c>
      <c r="E15836" t="str">
        <f t="shared" si="2779"/>
        <v/>
      </c>
      <c r="F15836" t="e">
        <f t="shared" si="2780"/>
        <v>#VALUE!</v>
      </c>
      <c r="H15836" t="s">
        <v>16464</v>
      </c>
    </row>
    <row r="15837" spans="1:8">
      <c r="A15837" t="str">
        <f t="shared" si="2778"/>
        <v>![](https://github.com/AnghelLeonard/Hibernate-SpringBoot/blob/master/HibernateSpringBootAssignSequentialNumber/assign%20sequential%20number%20to%20rows.png</v>
      </c>
      <c r="C15837" t="s">
        <v>1448</v>
      </c>
      <c r="D15837" t="s">
        <v>1683</v>
      </c>
      <c r="E15837" t="str">
        <f t="shared" si="2779"/>
        <v/>
      </c>
      <c r="F15837" t="e">
        <f t="shared" si="2780"/>
        <v>#VALUE!</v>
      </c>
      <c r="H15837" t="s">
        <v>16464</v>
      </c>
    </row>
    <row r="15838" spans="1:8">
      <c r="A15838" t="str">
        <f t="shared" si="2778"/>
        <v>![](https://github.com/AnghelLeonard/Hibernate-SpringBoot/blob/master/HibernateSpringBootTopNRowsPerGroup/Finding%20top%20N%20rows%20of%20every%20group.png</v>
      </c>
      <c r="C15838" t="s">
        <v>1449</v>
      </c>
      <c r="D15838" t="s">
        <v>1683</v>
      </c>
      <c r="E15838" t="str">
        <f t="shared" si="2779"/>
        <v/>
      </c>
      <c r="F15838" t="e">
        <f t="shared" si="2780"/>
        <v>#VALUE!</v>
      </c>
      <c r="H15838" t="s">
        <v>16464</v>
      </c>
    </row>
    <row r="15839" spans="1:8">
      <c r="A15839" t="str">
        <f t="shared" si="2778"/>
        <v>![](https://github.com/AnghelLeonard/Hibernate-SpringBoot/blob/master/HibernateSpringBootBatchInsertsEntityManager/batch%20inserts%20via%20EntityManager.png</v>
      </c>
      <c r="C15839" t="s">
        <v>1391</v>
      </c>
      <c r="D15839" t="s">
        <v>1683</v>
      </c>
      <c r="E15839" t="str">
        <f t="shared" si="2779"/>
        <v/>
      </c>
      <c r="F15839" t="e">
        <f t="shared" si="2780"/>
        <v>#VALUE!</v>
      </c>
      <c r="H15839" t="s">
        <v>16464</v>
      </c>
    </row>
    <row r="15840" spans="1:8">
      <c r="A15840" t="str">
        <f t="shared" si="2778"/>
        <v>![](https://github.com/AnghelLeonard/Hibernate-SpringBoot/blob/master/HibernateSpringBootBatchInsertOrder/batch%20inserts%20including%20associations%20no%20order%20of%20inserts.png</v>
      </c>
      <c r="C15840" t="s">
        <v>1430</v>
      </c>
      <c r="D15840" t="s">
        <v>1683</v>
      </c>
      <c r="E15840" t="str">
        <f t="shared" si="2779"/>
        <v/>
      </c>
      <c r="F15840" t="e">
        <f t="shared" si="2780"/>
        <v>#VALUE!</v>
      </c>
      <c r="H15840" t="s">
        <v>16464</v>
      </c>
    </row>
    <row r="15841" spans="1:8">
      <c r="A15841" t="str">
        <f t="shared" si="2778"/>
        <v>![](https://github.com/AnghelLeonard/Hibernate-SpringBoot/blob/master/HibernateSpringBootBatchInsertOrder/batch%20inserts%20including%20associations%20ordered%20inserts.png</v>
      </c>
      <c r="C15841" t="s">
        <v>1431</v>
      </c>
      <c r="D15841" t="s">
        <v>1683</v>
      </c>
      <c r="E15841" t="str">
        <f t="shared" si="2779"/>
        <v/>
      </c>
      <c r="F15841" t="e">
        <f t="shared" si="2780"/>
        <v>#VALUE!</v>
      </c>
      <c r="H15841" t="s">
        <v>16464</v>
      </c>
    </row>
    <row r="15842" spans="1:8">
      <c r="A15842" t="str">
        <f t="shared" si="2778"/>
        <v>![](https://github.com/AnghelLeonard/Hibernate-SpringBoot/blob/master/HibernateSpringBootBatchInsertsSpringStyle/batch%20inserts%20in%20spring%20boot%20style.png</v>
      </c>
      <c r="C15842" t="s">
        <v>1443</v>
      </c>
      <c r="D15842" t="s">
        <v>1683</v>
      </c>
      <c r="E15842" t="str">
        <f t="shared" si="2779"/>
        <v/>
      </c>
      <c r="F15842" t="e">
        <f t="shared" si="2780"/>
        <v>#VALUE!</v>
      </c>
      <c r="H15842" t="s">
        <v>16464</v>
      </c>
    </row>
    <row r="15843" spans="1:8">
      <c r="A15843" t="str">
        <f t="shared" si="2778"/>
        <v>![](https://github.com/AnghelLeonard/Hibernate-SpringBoot/blob/master/HibernateSpringBootBatchInsertsViaSession/batch%20inserts%20via%20Session.png</v>
      </c>
      <c r="C15843" t="s">
        <v>1393</v>
      </c>
      <c r="D15843" t="s">
        <v>1683</v>
      </c>
      <c r="E15843" t="str">
        <f t="shared" si="2779"/>
        <v/>
      </c>
      <c r="F15843" t="e">
        <f t="shared" si="2780"/>
        <v>#VALUE!</v>
      </c>
      <c r="H15843" t="s">
        <v>16464</v>
      </c>
    </row>
    <row r="15844" spans="1:8">
      <c r="A15844" t="str">
        <f t="shared" si="2778"/>
        <v>![](https://github.com/AnghelLeonard/Hibernate-SpringBoot/blob/master/ChunkList/head-to-head.png</v>
      </c>
      <c r="C15844" t="s">
        <v>1450</v>
      </c>
      <c r="D15844" t="s">
        <v>1683</v>
      </c>
      <c r="E15844" t="str">
        <f t="shared" si="2779"/>
        <v/>
      </c>
      <c r="F15844" t="e">
        <f t="shared" si="2780"/>
        <v>#VALUE!</v>
      </c>
      <c r="H15844" t="s">
        <v>16464</v>
      </c>
    </row>
    <row r="15845" spans="1:8">
      <c r="A15845" t="str">
        <f t="shared" si="2778"/>
        <v>![](https://github.com/AnghelLeonard/Hibernate-SpringBoot/blob/master/HibernateSpringBootDatabaseTriggers/MySQL_Trigger_For_Complex_Data_Integrity_Checks.png</v>
      </c>
      <c r="C15845" t="s">
        <v>1451</v>
      </c>
      <c r="D15845" t="s">
        <v>1683</v>
      </c>
      <c r="E15845" t="str">
        <f t="shared" si="2779"/>
        <v/>
      </c>
      <c r="F15845" t="e">
        <f t="shared" si="2780"/>
        <v>#VALUE!</v>
      </c>
      <c r="H15845" t="s">
        <v>16464</v>
      </c>
    </row>
    <row r="15846" spans="1:8">
      <c r="A15846" t="str">
        <f t="shared" si="2778"/>
        <v>![](https://github.com/AnghelLeonard/Hibernate-SpringBoot/blob/master/HibernateSpringBootDtoViaCrossJoins/DTO%20via%20cross%20joins.png</v>
      </c>
      <c r="C15846" t="s">
        <v>1452</v>
      </c>
      <c r="D15846" t="s">
        <v>1683</v>
      </c>
      <c r="E15846" t="str">
        <f t="shared" si="2779"/>
        <v/>
      </c>
      <c r="F15846" t="e">
        <f t="shared" si="2780"/>
        <v>#VALUE!</v>
      </c>
      <c r="H15846" t="s">
        <v>16464</v>
      </c>
    </row>
    <row r="15847" spans="1:8">
      <c r="A15847" t="str">
        <f t="shared" si="2778"/>
        <v>![](https://github.com/AnghelLeonard/Hibernate-SpringBoot/blob/master/HibernateSpringBootRankFunction/assign%20ranking%20to%20rows.png</v>
      </c>
      <c r="C15847" t="s">
        <v>1453</v>
      </c>
      <c r="D15847" t="s">
        <v>1683</v>
      </c>
      <c r="E15847" t="str">
        <f t="shared" si="2779"/>
        <v/>
      </c>
      <c r="F15847" t="e">
        <f t="shared" si="2780"/>
        <v>#VALUE!</v>
      </c>
      <c r="H15847" t="s">
        <v>16464</v>
      </c>
    </row>
    <row r="15848" spans="1:8">
      <c r="A15848" t="str">
        <f t="shared" si="2778"/>
        <v>![](https://github.com/AnghelLeonard/Hibernate-SpringBoot/blob/master/HibernateSpringBootDenseRankFunction/assign%20ranking%20to%20rows.png</v>
      </c>
      <c r="C15848" t="s">
        <v>1454</v>
      </c>
      <c r="D15848" t="s">
        <v>1683</v>
      </c>
      <c r="E15848" t="str">
        <f t="shared" si="2779"/>
        <v/>
      </c>
      <c r="F15848" t="e">
        <f t="shared" si="2780"/>
        <v>#VALUE!</v>
      </c>
      <c r="H15848" t="s">
        <v>16464</v>
      </c>
    </row>
    <row r="15849" spans="1:8">
      <c r="A15849" t="str">
        <f t="shared" si="2778"/>
        <v>![](https://github.com/AnghelLeonard/Hibernate-SpringBoot/blob/master/HibernateSpringBootNTilleFunction/grouping%20rows%20via%20NTILE.png</v>
      </c>
      <c r="C15849" t="s">
        <v>1455</v>
      </c>
      <c r="D15849" t="s">
        <v>1683</v>
      </c>
      <c r="E15849" t="str">
        <f t="shared" si="2779"/>
        <v/>
      </c>
      <c r="F15849" t="e">
        <f t="shared" si="2780"/>
        <v>#VALUE!</v>
      </c>
      <c r="H15849" t="s">
        <v>16464</v>
      </c>
    </row>
    <row r="15850" spans="1:8">
      <c r="A15850" t="str">
        <f t="shared" si="2778"/>
        <v>![](https://github.com/AnghelLeonard/Hibernate-SpringBoot/blob/master/HibernateSpringBootParentChildSeparateQueries/Fetch%20Parent%20And%20Children%20In%20Different%20Queries.png</v>
      </c>
      <c r="C15850" t="s">
        <v>1456</v>
      </c>
      <c r="D15850" t="s">
        <v>1683</v>
      </c>
      <c r="E15850" t="str">
        <f t="shared" si="2779"/>
        <v/>
      </c>
      <c r="F15850" t="e">
        <f t="shared" si="2780"/>
        <v>#VALUE!</v>
      </c>
      <c r="H15850" t="s">
        <v>16464</v>
      </c>
    </row>
    <row r="15851" spans="1:8">
      <c r="A15851" t="str">
        <f t="shared" si="2778"/>
        <v>![](https://github.com/AnghelLeonard/Hibernate-SpringBoot/blob/master/HibernateSpringBootLogSlowQueries545/log%20slow%20queries%20Hibernate%205.4.5.png</v>
      </c>
      <c r="C15851" t="s">
        <v>1457</v>
      </c>
      <c r="D15851" t="s">
        <v>1683</v>
      </c>
      <c r="E15851" t="str">
        <f t="shared" si="2779"/>
        <v/>
      </c>
      <c r="F15851" t="e">
        <f t="shared" si="2780"/>
        <v>#VALUE!</v>
      </c>
      <c r="H15851" t="s">
        <v>16464</v>
      </c>
    </row>
    <row r="15852" spans="1:8">
      <c r="A15852" t="str">
        <f t="shared" si="2778"/>
        <v>![](assets/angel_logo.png</v>
      </c>
      <c r="C15852" t="s">
        <v>14725</v>
      </c>
      <c r="D15852" t="s">
        <v>1683</v>
      </c>
      <c r="E15852" t="str">
        <f t="shared" si="2779"/>
        <v/>
      </c>
      <c r="F15852" t="e">
        <f t="shared" si="2780"/>
        <v>#VALUE!</v>
      </c>
      <c r="H15852" t="s">
        <v>16464</v>
      </c>
    </row>
    <row r="15853" spans="1:8">
      <c r="A15853" t="str">
        <f t="shared" si="2778"/>
        <v>![license](http://img.shields.io/badge/license-Apache2.0-brightgreen.svg?style=flat</v>
      </c>
      <c r="B15853" t="str">
        <f>MID(C15853,FIND(")](",C15853)+2,1000)</f>
        <v>(https://github.com/Angel-ML/angel/blob/branch-3.2.0/LICENSE.TXT)[</v>
      </c>
      <c r="C15853" t="s">
        <v>14726</v>
      </c>
      <c r="D15853" t="s">
        <v>1683</v>
      </c>
      <c r="E15853" t="str">
        <f t="shared" si="2779"/>
        <v>github.com/Angel-ML/angel/blob/branch-3.2.0/LICENSE.TXT)[</v>
      </c>
      <c r="F15853" t="str">
        <f t="shared" si="2780"/>
        <v>github.com</v>
      </c>
      <c r="G15853" t="s">
        <v>16451</v>
      </c>
      <c r="H15853" t="s">
        <v>16455</v>
      </c>
    </row>
    <row r="15854" spans="1:8">
      <c r="A15854" t="str">
        <f t="shared" si="2778"/>
        <v>![Release Version](https://img.shields.io/badge/release-3.2.0-red.svg</v>
      </c>
      <c r="B15854" t="str">
        <f>MID(C15854,FIND(")](",C15854)+2,1000)</f>
        <v>(https://github.com/tencent/angel/releases)[</v>
      </c>
      <c r="C15854" t="s">
        <v>14727</v>
      </c>
      <c r="D15854" t="s">
        <v>1683</v>
      </c>
      <c r="E15854" t="str">
        <f t="shared" si="2779"/>
        <v>github.com/tencent/angel/releases)[</v>
      </c>
      <c r="F15854" t="str">
        <f t="shared" si="2780"/>
        <v>github.com</v>
      </c>
      <c r="G15854" t="s">
        <v>16451</v>
      </c>
      <c r="H15854" t="s">
        <v>16455</v>
      </c>
    </row>
    <row r="15855" spans="1:8">
      <c r="A15855" t="str">
        <f t="shared" si="2778"/>
        <v>![PRs Welcome](https://img.shields.io/badge/PRs-welcome-brightgreen.svg</v>
      </c>
      <c r="B15855" t="str">
        <f>MID(C15855,FIND(")](",C15855)+2,1000)</f>
        <v>(https://github.com/tencent/angel/pulls)[</v>
      </c>
      <c r="C15855" t="s">
        <v>14728</v>
      </c>
      <c r="D15855" t="s">
        <v>1683</v>
      </c>
      <c r="E15855" t="str">
        <f t="shared" si="2779"/>
        <v>github.com/tencent/angel/pulls)[</v>
      </c>
      <c r="F15855" t="str">
        <f t="shared" si="2780"/>
        <v>github.com</v>
      </c>
      <c r="G15855" t="s">
        <v>16451</v>
      </c>
      <c r="H15855" t="s">
        <v>16455</v>
      </c>
    </row>
    <row r="15856" spans="1:8">
      <c r="A15856" t="str">
        <f t="shared" ref="A15856:A15919" si="2781">LEFT(C15856,FIND(")",C15856)-1)</f>
        <v>![Download Code](https://img.shields.io/badge/download-zip-green.svg</v>
      </c>
      <c r="B15856" t="str">
        <f>MID(C15856,FIND(")](",C15856)+2,1000)</f>
        <v>(https://github.com/Angel-ML/angel/archive/refs/heads/branch-3.2.0.zip)</v>
      </c>
      <c r="C15856" t="s">
        <v>14729</v>
      </c>
      <c r="D15856" t="s">
        <v>1683</v>
      </c>
      <c r="E15856" t="str">
        <f t="shared" si="2779"/>
        <v>github.com/Angel-ML/angel/archive/refs/heads/branch-3.2.0.zip)</v>
      </c>
      <c r="F15856" t="str">
        <f t="shared" si="2780"/>
        <v>github.com</v>
      </c>
      <c r="G15856" t="s">
        <v>16451</v>
      </c>
      <c r="H15856" t="s">
        <v>16455</v>
      </c>
    </row>
    <row r="15857" spans="1:9">
      <c r="A15857" t="str">
        <f t="shared" si="2781"/>
        <v>![GitHub contributors](https://img.shields.io/github/contributors/WeiYe-Jing/datax-web</v>
      </c>
      <c r="C15857" t="s">
        <v>1458</v>
      </c>
      <c r="D15857" t="s">
        <v>1683</v>
      </c>
      <c r="E15857" t="str">
        <f t="shared" si="2779"/>
        <v/>
      </c>
      <c r="F15857" t="e">
        <f t="shared" si="2780"/>
        <v>#VALUE!</v>
      </c>
      <c r="H15857" t="s">
        <v>16464</v>
      </c>
    </row>
    <row r="15858" spans="1:9">
      <c r="A15858" t="str">
        <f t="shared" si="2781"/>
        <v>![GitHub issues](https://img.shields.io/github/issues/WeiYe-Jing/datax-web</v>
      </c>
      <c r="C15858" t="s">
        <v>1459</v>
      </c>
      <c r="D15858" t="s">
        <v>1683</v>
      </c>
      <c r="E15858" t="str">
        <f t="shared" si="2779"/>
        <v/>
      </c>
      <c r="F15858" t="e">
        <f t="shared" si="2780"/>
        <v>#VALUE!</v>
      </c>
      <c r="H15858" t="s">
        <v>16464</v>
      </c>
    </row>
    <row r="15859" spans="1:9">
      <c r="A15859" t="str">
        <f t="shared" si="2781"/>
        <v>![GitHub](https://img.shields.io/github/license/WeiYe-Jing/datax-web</v>
      </c>
      <c r="C15859" t="s">
        <v>1460</v>
      </c>
      <c r="D15859" t="s">
        <v>1683</v>
      </c>
      <c r="E15859" t="str">
        <f t="shared" si="2779"/>
        <v/>
      </c>
      <c r="F15859" t="e">
        <f t="shared" si="2780"/>
        <v>#VALUE!</v>
      </c>
      <c r="H15859" t="s">
        <v>16464</v>
      </c>
    </row>
    <row r="15860" spans="1:9">
      <c r="A15860" t="str">
        <f t="shared" si="2781"/>
        <v>![GitHub code size in bytes](https://img.shields.io/github/languages/code-size/WeiYe-Jing/datax-web</v>
      </c>
      <c r="C15860" t="s">
        <v>1461</v>
      </c>
      <c r="D15860" t="s">
        <v>1683</v>
      </c>
      <c r="E15860" t="str">
        <f t="shared" si="2779"/>
        <v/>
      </c>
      <c r="F15860" t="e">
        <f t="shared" si="2780"/>
        <v>#VALUE!</v>
      </c>
      <c r="H15860" t="s">
        <v>16464</v>
      </c>
    </row>
    <row r="15861" spans="1:9">
      <c r="A15861" t="str">
        <f t="shared" si="2781"/>
        <v>![](https://img.shields.io/badge/qq%E7%BE%A4-776939467-green.svg</v>
      </c>
      <c r="C15861" t="s">
        <v>14730</v>
      </c>
      <c r="D15861" t="s">
        <v>1683</v>
      </c>
      <c r="E15861" t="str">
        <f t="shared" si="2779"/>
        <v/>
      </c>
      <c r="F15861" t="e">
        <f t="shared" si="2780"/>
        <v>#VALUE!</v>
      </c>
      <c r="H15861" t="s">
        <v>16464</v>
      </c>
    </row>
    <row r="15862" spans="1:9">
      <c r="A15862" t="str">
        <f t="shared" si="2781"/>
        <v>[NuGet](https://img.shields.io/nuget/v/RoslynPad.Roslyn.svg?style=flat-square</v>
      </c>
      <c r="B15862" t="str">
        <f>MID(C15862,FIND(")](",C15862)+2,1000)</f>
        <v xml:space="preserve">(https://www.nuget.org/packages/RoslynPad.Roslyn) </v>
      </c>
      <c r="C15862" t="s">
        <v>7204</v>
      </c>
      <c r="D15862" t="s">
        <v>1120</v>
      </c>
      <c r="E15862" t="str">
        <f t="shared" si="2779"/>
        <v xml:space="preserve">www.nuget.org/packages/RoslynPad.Roslyn) </v>
      </c>
      <c r="F15862" t="str">
        <f t="shared" si="2780"/>
        <v>www.nuget.org</v>
      </c>
      <c r="I15862">
        <f>COUNTIF(F:F,F15862)</f>
        <v>480</v>
      </c>
    </row>
    <row r="15863" spans="1:9">
      <c r="A15863" t="str">
        <f t="shared" si="2781"/>
        <v>![](https://datax-web.oss-cn-hangzhou.aliyuncs.com/doc/DataX-Web.png</v>
      </c>
      <c r="C15863" t="s">
        <v>1462</v>
      </c>
      <c r="D15863" t="s">
        <v>1683</v>
      </c>
      <c r="E15863" t="str">
        <f t="shared" si="2779"/>
        <v/>
      </c>
      <c r="F15863" t="e">
        <f t="shared" si="2780"/>
        <v>#VALUE!</v>
      </c>
      <c r="H15863" t="s">
        <v>16464</v>
      </c>
    </row>
    <row r="15864" spans="1:9">
      <c r="A15864" t="str">
        <f t="shared" si="2781"/>
        <v>![](https://datax-web.oss-cn-hangzhou.aliyuncs.com/doc/executor.png</v>
      </c>
      <c r="C15864" t="s">
        <v>1463</v>
      </c>
      <c r="D15864" t="s">
        <v>1683</v>
      </c>
      <c r="E15864" t="str">
        <f t="shared" si="2779"/>
        <v/>
      </c>
      <c r="F15864" t="e">
        <f t="shared" si="2780"/>
        <v>#VALUE!</v>
      </c>
      <c r="H15864" t="s">
        <v>16464</v>
      </c>
    </row>
    <row r="15865" spans="1:9">
      <c r="A15865" t="str">
        <f t="shared" si="2781"/>
        <v>![](https://datax-web.oss-cn-hangzhou.aliyuncs.com/doc/add_executor.png</v>
      </c>
      <c r="C15865" t="s">
        <v>1464</v>
      </c>
      <c r="D15865" t="s">
        <v>1683</v>
      </c>
      <c r="E15865" t="str">
        <f t="shared" si="2779"/>
        <v/>
      </c>
      <c r="F15865" t="e">
        <f t="shared" si="2780"/>
        <v>#VALUE!</v>
      </c>
      <c r="H15865" t="s">
        <v>16464</v>
      </c>
    </row>
    <row r="15866" spans="1:9">
      <c r="A15866" t="str">
        <f t="shared" si="2781"/>
        <v>![](https://datax-web.oss-cn-hangzhou.aliyuncs.com/doc/add_datasource.png</v>
      </c>
      <c r="C15866" t="s">
        <v>1465</v>
      </c>
      <c r="D15866" t="s">
        <v>1683</v>
      </c>
      <c r="E15866" t="str">
        <f t="shared" si="2779"/>
        <v/>
      </c>
      <c r="F15866" t="e">
        <f t="shared" si="2780"/>
        <v>#VALUE!</v>
      </c>
      <c r="H15866" t="s">
        <v>16464</v>
      </c>
    </row>
    <row r="15867" spans="1:9">
      <c r="A15867" t="str">
        <f t="shared" si="2781"/>
        <v>![](https://datax-web.oss-cn-hangzhou.aliyuncs.com/doc/template_list.png</v>
      </c>
      <c r="C15867" t="s">
        <v>1466</v>
      </c>
      <c r="D15867" t="s">
        <v>1683</v>
      </c>
      <c r="E15867" t="str">
        <f t="shared" si="2779"/>
        <v/>
      </c>
      <c r="F15867" t="e">
        <f t="shared" si="2780"/>
        <v>#VALUE!</v>
      </c>
      <c r="H15867" t="s">
        <v>16464</v>
      </c>
    </row>
    <row r="15868" spans="1:9">
      <c r="A15868" t="str">
        <f t="shared" si="2781"/>
        <v>![](https://datax-web.oss-cn-hangzhou.aliyuncs.com/doc/build.png</v>
      </c>
      <c r="C15868" t="s">
        <v>1467</v>
      </c>
      <c r="D15868" t="s">
        <v>1683</v>
      </c>
      <c r="E15868" t="str">
        <f t="shared" si="2779"/>
        <v/>
      </c>
      <c r="F15868" t="e">
        <f t="shared" si="2780"/>
        <v>#VALUE!</v>
      </c>
      <c r="H15868" t="s">
        <v>16464</v>
      </c>
    </row>
    <row r="15869" spans="1:9">
      <c r="A15869" t="str">
        <f t="shared" si="2781"/>
        <v>![](https://datax-web.oss-cn-hangzhou.aliyuncs.com/doc/mapping.png</v>
      </c>
      <c r="C15869" t="s">
        <v>1468</v>
      </c>
      <c r="D15869" t="s">
        <v>1683</v>
      </c>
      <c r="E15869" t="str">
        <f t="shared" si="2779"/>
        <v/>
      </c>
      <c r="F15869" t="e">
        <f t="shared" si="2780"/>
        <v>#VALUE!</v>
      </c>
      <c r="H15869" t="s">
        <v>16464</v>
      </c>
    </row>
    <row r="15870" spans="1:9">
      <c r="A15870" t="str">
        <f t="shared" si="2781"/>
        <v>![](https://datax-web.oss-cn-hangzhou.aliyuncs.com/doc/select_template.png</v>
      </c>
      <c r="C15870" t="s">
        <v>1469</v>
      </c>
      <c r="D15870" t="s">
        <v>1683</v>
      </c>
      <c r="E15870" t="str">
        <f t="shared" si="2779"/>
        <v/>
      </c>
      <c r="F15870" t="e">
        <f t="shared" si="2780"/>
        <v>#VALUE!</v>
      </c>
      <c r="H15870" t="s">
        <v>16464</v>
      </c>
    </row>
    <row r="15871" spans="1:9">
      <c r="A15871" t="str">
        <f t="shared" si="2781"/>
        <v>![](https://datax-web.oss-cn-hangzhou.aliyuncs.com/doc/batch_build_r.png</v>
      </c>
      <c r="C15871" t="s">
        <v>1470</v>
      </c>
      <c r="D15871" t="s">
        <v>1683</v>
      </c>
      <c r="E15871" t="str">
        <f t="shared" si="2779"/>
        <v/>
      </c>
      <c r="F15871" t="e">
        <f t="shared" si="2780"/>
        <v>#VALUE!</v>
      </c>
      <c r="H15871" t="s">
        <v>16464</v>
      </c>
    </row>
    <row r="15872" spans="1:9">
      <c r="A15872" t="str">
        <f t="shared" si="2781"/>
        <v>![](https://datax-web.oss-cn-hangzhou.aliyuncs.com/doc/batch_build_w.png</v>
      </c>
      <c r="C15872" t="s">
        <v>1471</v>
      </c>
      <c r="D15872" t="s">
        <v>1683</v>
      </c>
      <c r="E15872" t="str">
        <f t="shared" si="2779"/>
        <v/>
      </c>
      <c r="F15872" t="e">
        <f t="shared" si="2780"/>
        <v>#VALUE!</v>
      </c>
      <c r="H15872" t="s">
        <v>16464</v>
      </c>
    </row>
    <row r="15873" spans="1:9">
      <c r="A15873" t="str">
        <f t="shared" si="2781"/>
        <v>![](https://datax-web.oss-cn-hangzhou.aliyuncs.com/doc/datax.png</v>
      </c>
      <c r="C15873" t="s">
        <v>1472</v>
      </c>
      <c r="D15873" t="s">
        <v>1683</v>
      </c>
      <c r="E15873" t="str">
        <f t="shared" si="2779"/>
        <v/>
      </c>
      <c r="F15873" t="e">
        <f t="shared" si="2780"/>
        <v>#VALUE!</v>
      </c>
      <c r="H15873" t="s">
        <v>16464</v>
      </c>
    </row>
    <row r="15874" spans="1:9">
      <c r="A15874" t="str">
        <f t="shared" si="2781"/>
        <v>![](https://datax-web.oss-cn-hangzhou.aliyuncs.com/doc/shell.png</v>
      </c>
      <c r="C15874" t="s">
        <v>1473</v>
      </c>
      <c r="D15874" t="s">
        <v>1683</v>
      </c>
      <c r="E15874" t="str">
        <f t="shared" ref="E15874:E15937" si="2782">SUBSTITUTE(SUBSTITUTE(B15874,"(https://",""), "(http://", "")</f>
        <v/>
      </c>
      <c r="F15874" t="e">
        <f t="shared" ref="F15874:F15937" si="2783">LEFT(E15874,FIND("/", E15874)-1)</f>
        <v>#VALUE!</v>
      </c>
      <c r="H15874" t="s">
        <v>16464</v>
      </c>
    </row>
    <row r="15875" spans="1:9">
      <c r="A15875" t="str">
        <f t="shared" si="2781"/>
        <v>![](https://datax-web.oss-cn-hangzhou.aliyuncs.com/doc/job.png</v>
      </c>
      <c r="C15875" t="s">
        <v>1474</v>
      </c>
      <c r="D15875" t="s">
        <v>1683</v>
      </c>
      <c r="E15875" t="str">
        <f t="shared" si="2782"/>
        <v/>
      </c>
      <c r="F15875" t="e">
        <f t="shared" si="2783"/>
        <v>#VALUE!</v>
      </c>
      <c r="H15875" t="s">
        <v>16464</v>
      </c>
    </row>
    <row r="15876" spans="1:9">
      <c r="A15876" t="str">
        <f t="shared" si="2781"/>
        <v>![](https://datax-web.oss-cn-hangzhou.aliyuncs.com/doc/log_stat.png</v>
      </c>
      <c r="C15876" t="s">
        <v>1475</v>
      </c>
      <c r="D15876" t="s">
        <v>1683</v>
      </c>
      <c r="E15876" t="str">
        <f t="shared" si="2782"/>
        <v/>
      </c>
      <c r="F15876" t="e">
        <f t="shared" si="2783"/>
        <v>#VALUE!</v>
      </c>
      <c r="H15876" t="s">
        <v>16464</v>
      </c>
    </row>
    <row r="15877" spans="1:9">
      <c r="A15877" t="str">
        <f t="shared" si="2781"/>
        <v>![](https://datax-web.oss-cn-hangzhou.aliyuncs.com/img/log_detail.png</v>
      </c>
      <c r="C15877" t="s">
        <v>1476</v>
      </c>
      <c r="D15877" t="s">
        <v>1683</v>
      </c>
      <c r="E15877" t="str">
        <f t="shared" si="2782"/>
        <v/>
      </c>
      <c r="F15877" t="e">
        <f t="shared" si="2783"/>
        <v>#VALUE!</v>
      </c>
      <c r="H15877" t="s">
        <v>16464</v>
      </c>
    </row>
    <row r="15878" spans="1:9">
      <c r="A15878" t="str">
        <f t="shared" si="2781"/>
        <v>![](https://datax-web.oss-cn-hangzhou.aliyuncs.com/img/monitor.png</v>
      </c>
      <c r="C15878" t="s">
        <v>1477</v>
      </c>
      <c r="D15878" t="s">
        <v>1683</v>
      </c>
      <c r="E15878" t="str">
        <f t="shared" si="2782"/>
        <v/>
      </c>
      <c r="F15878" t="e">
        <f t="shared" si="2783"/>
        <v>#VALUE!</v>
      </c>
      <c r="H15878" t="s">
        <v>16464</v>
      </c>
    </row>
    <row r="15879" spans="1:9">
      <c r="A15879" t="str">
        <f t="shared" si="2781"/>
        <v>![](https://datax-web.oss-cn-hangzhou.aliyuncs.com/doc/user.png</v>
      </c>
      <c r="C15879" t="s">
        <v>1478</v>
      </c>
      <c r="D15879" t="s">
        <v>1683</v>
      </c>
      <c r="E15879" t="str">
        <f t="shared" si="2782"/>
        <v/>
      </c>
      <c r="F15879" t="e">
        <f t="shared" si="2783"/>
        <v>#VALUE!</v>
      </c>
      <c r="H15879" t="s">
        <v>16464</v>
      </c>
    </row>
    <row r="15880" spans="1:9">
      <c r="A15880" t="str">
        <f t="shared" si="2781"/>
        <v>![](https://datax-web.oss-cn-hangzhou.aliyuncs.com/doc/WechatIMG2.jpeg?x-oss-process=image/resize,w_230,h_230</v>
      </c>
      <c r="C15880" t="s">
        <v>1479</v>
      </c>
      <c r="D15880" t="s">
        <v>1683</v>
      </c>
      <c r="E15880" t="str">
        <f t="shared" si="2782"/>
        <v/>
      </c>
      <c r="F15880" t="e">
        <f t="shared" si="2783"/>
        <v>#VALUE!</v>
      </c>
      <c r="H15880" t="s">
        <v>16464</v>
      </c>
    </row>
    <row r="15881" spans="1:9">
      <c r="A15881" t="str">
        <f t="shared" si="2781"/>
        <v>![](https://datax-web.oss-cn-hangzhou.aliyuncs.com/doc/qrcode3.jpeg?x-oss-process=image/resize,w_250,h_300</v>
      </c>
      <c r="C15881" t="s">
        <v>14732</v>
      </c>
      <c r="D15881" t="s">
        <v>1683</v>
      </c>
      <c r="E15881" t="str">
        <f t="shared" si="2782"/>
        <v/>
      </c>
      <c r="F15881" t="e">
        <f t="shared" si="2783"/>
        <v>#VALUE!</v>
      </c>
      <c r="H15881" t="s">
        <v>16464</v>
      </c>
    </row>
    <row r="15882" spans="1:9">
      <c r="A15882" t="str">
        <f t="shared" si="2781"/>
        <v>[NuGet](https://img.shields.io/nuget/v/RoslynPad.Roslyn.Windows.svg?style=flat-square</v>
      </c>
      <c r="B15882" t="str">
        <f>MID(C15882,FIND(")](",C15882)+2,1000)</f>
        <v xml:space="preserve">(https://www.nuget.org/packages/RoslynPad.Roslyn.Windows) </v>
      </c>
      <c r="C15882" t="s">
        <v>6652</v>
      </c>
      <c r="D15882" t="s">
        <v>1120</v>
      </c>
      <c r="E15882" t="str">
        <f t="shared" si="2782"/>
        <v xml:space="preserve">www.nuget.org/packages/RoslynPad.Roslyn.Windows) </v>
      </c>
      <c r="F15882" t="str">
        <f t="shared" si="2783"/>
        <v>www.nuget.org</v>
      </c>
      <c r="I15882">
        <f>COUNTIF(F:F,F15882)</f>
        <v>480</v>
      </c>
    </row>
    <row r="15883" spans="1:9">
      <c r="A15883" t="str">
        <f t="shared" si="2781"/>
        <v>![](https://img.shields.io/badge/language-java-orange.svg</v>
      </c>
      <c r="C15883" t="s">
        <v>14734</v>
      </c>
      <c r="D15883" t="s">
        <v>1683</v>
      </c>
      <c r="E15883" t="str">
        <f t="shared" si="2782"/>
        <v/>
      </c>
      <c r="F15883" t="e">
        <f t="shared" si="2783"/>
        <v>#VALUE!</v>
      </c>
      <c r="H15883" t="s">
        <v>16464</v>
      </c>
    </row>
    <row r="15884" spans="1:9">
      <c r="A15884" t="str">
        <f t="shared" si="2781"/>
        <v>[NuGet](https://img.shields.io/nuget/v/RoslynPad.Roslyn.Avalonia.svg?style=flat-square</v>
      </c>
      <c r="B15884" t="str">
        <f>MID(C15884,FIND(")](",C15884)+2,1000)</f>
        <v>(https://www.nuget.org/packages/RoslynPad.Roslyn.Avalonia)</v>
      </c>
      <c r="C15884" t="s">
        <v>6653</v>
      </c>
      <c r="D15884" t="s">
        <v>1120</v>
      </c>
      <c r="E15884" t="str">
        <f t="shared" si="2782"/>
        <v>www.nuget.org/packages/RoslynPad.Roslyn.Avalonia)</v>
      </c>
      <c r="F15884" t="str">
        <f t="shared" si="2783"/>
        <v>www.nuget.org</v>
      </c>
      <c r="I15884">
        <f>COUNTIF(F:F,F15884)</f>
        <v>480</v>
      </c>
    </row>
    <row r="15885" spans="1:9">
      <c r="A15885" t="str">
        <f t="shared" si="2781"/>
        <v>![Hex.pm](https://img.shields.io/hexpm/l/plug.svg</v>
      </c>
      <c r="B15885" t="str">
        <f>MID(C15885,FIND(")](",C15885)+2,1000)</f>
        <v>(https://github.com/smartloli/EFAK/blob/master/LICENSE)[</v>
      </c>
      <c r="C15885" t="s">
        <v>14736</v>
      </c>
      <c r="D15885" t="s">
        <v>1683</v>
      </c>
      <c r="E15885" t="str">
        <f t="shared" si="2782"/>
        <v>github.com/smartloli/EFAK/blob/master/LICENSE)[</v>
      </c>
      <c r="F15885" t="str">
        <f t="shared" si="2783"/>
        <v>github.com</v>
      </c>
      <c r="G15885" t="s">
        <v>16451</v>
      </c>
      <c r="H15885" t="s">
        <v>16455</v>
      </c>
    </row>
    <row r="15886" spans="1:9">
      <c r="A15886" t="str">
        <f t="shared" si="2781"/>
        <v>[NuGet](https://img.shields.io/nuget/v/RoslynPad.Editor.Windows.svg?style=flat-square</v>
      </c>
      <c r="B15886" t="str">
        <f>MID(C15886,FIND(")](",C15886)+2,1000)</f>
        <v xml:space="preserve">(https://www.nuget.org/packages/RoslynPad.Editor.Windows) </v>
      </c>
      <c r="C15886" t="s">
        <v>6654</v>
      </c>
      <c r="D15886" t="s">
        <v>1120</v>
      </c>
      <c r="E15886" t="str">
        <f t="shared" si="2782"/>
        <v xml:space="preserve">www.nuget.org/packages/RoslynPad.Editor.Windows) </v>
      </c>
      <c r="F15886" t="str">
        <f t="shared" si="2783"/>
        <v>www.nuget.org</v>
      </c>
      <c r="I15886">
        <f>COUNTIF(F:F,F15886)</f>
        <v>480</v>
      </c>
    </row>
    <row r="15887" spans="1:9">
      <c r="A15887" t="str">
        <f t="shared" si="2781"/>
        <v>![efak_tv](https://www.kafka-eagle.org/images/docs/bscreen@2x.png</v>
      </c>
      <c r="C15887" t="s">
        <v>14738</v>
      </c>
      <c r="D15887" t="s">
        <v>1683</v>
      </c>
      <c r="E15887" t="str">
        <f t="shared" si="2782"/>
        <v/>
      </c>
      <c r="F15887" t="e">
        <f t="shared" si="2783"/>
        <v>#VALUE!</v>
      </c>
      <c r="H15887" t="s">
        <v>16464</v>
      </c>
    </row>
    <row r="15888" spans="1:9">
      <c r="A15888" t="str">
        <f t="shared" si="2781"/>
        <v>![Consumer &amp; Active Graph](http://www.kafka-eagle.org/images/docs/consumer@2x.png</v>
      </c>
      <c r="C15888" t="s">
        <v>1480</v>
      </c>
      <c r="D15888" t="s">
        <v>1683</v>
      </c>
      <c r="E15888" t="str">
        <f t="shared" si="2782"/>
        <v/>
      </c>
      <c r="F15888" t="e">
        <f t="shared" si="2783"/>
        <v>#VALUE!</v>
      </c>
      <c r="H15888" t="s">
        <v>16464</v>
      </c>
    </row>
    <row r="15889" spans="1:9">
      <c r="A15889" t="str">
        <f t="shared" si="2781"/>
        <v>![Topics](http://www.kafka-eagle.org/images/docs/list@2x.png</v>
      </c>
      <c r="C15889" t="s">
        <v>1481</v>
      </c>
      <c r="D15889" t="s">
        <v>1683</v>
      </c>
      <c r="E15889" t="str">
        <f t="shared" si="2782"/>
        <v/>
      </c>
      <c r="F15889" t="e">
        <f t="shared" si="2783"/>
        <v>#VALUE!</v>
      </c>
      <c r="H15889" t="s">
        <v>16464</v>
      </c>
    </row>
    <row r="15890" spans="1:9">
      <c r="A15890" t="str">
        <f t="shared" si="2781"/>
        <v>![Rate Chart](http://www.kafka-eagle.org/images/docs/consumer_rate_graph@2x.png</v>
      </c>
      <c r="C15890" t="s">
        <v>1482</v>
      </c>
      <c r="D15890" t="s">
        <v>1683</v>
      </c>
      <c r="E15890" t="str">
        <f t="shared" si="2782"/>
        <v/>
      </c>
      <c r="F15890" t="e">
        <f t="shared" si="2783"/>
        <v>#VALUE!</v>
      </c>
      <c r="H15890" t="s">
        <v>16464</v>
      </c>
    </row>
    <row r="15891" spans="1:9">
      <c r="A15891" t="str">
        <f t="shared" si="2781"/>
        <v>![KE Script](http://www.kafka-eagle.org/images/docs/startup@2x.png</v>
      </c>
      <c r="C15891" t="s">
        <v>1483</v>
      </c>
      <c r="D15891" t="s">
        <v>1683</v>
      </c>
      <c r="E15891" t="str">
        <f t="shared" si="2782"/>
        <v/>
      </c>
      <c r="F15891" t="e">
        <f t="shared" si="2783"/>
        <v>#VALUE!</v>
      </c>
      <c r="H15891" t="s">
        <v>16464</v>
      </c>
    </row>
    <row r="15892" spans="1:9">
      <c r="A15892" t="str">
        <f t="shared" si="2781"/>
        <v>![ksql](http://www.kafka-eagle.org/images/docs/kafka_ksql_v2@2x.png</v>
      </c>
      <c r="C15892" t="s">
        <v>1484</v>
      </c>
      <c r="D15892" t="s">
        <v>1683</v>
      </c>
      <c r="E15892" t="str">
        <f t="shared" si="2782"/>
        <v/>
      </c>
      <c r="F15892" t="e">
        <f t="shared" si="2783"/>
        <v>#VALUE!</v>
      </c>
      <c r="H15892" t="s">
        <v>16464</v>
      </c>
    </row>
    <row r="15893" spans="1:9">
      <c r="A15893" t="str">
        <f t="shared" si="2781"/>
        <v>![ksql_result](http://www.kafka-eagle.org/images/docs/kafka_ksql_result_v2@2x.png</v>
      </c>
      <c r="C15893" t="s">
        <v>14739</v>
      </c>
      <c r="D15893" t="s">
        <v>1683</v>
      </c>
      <c r="E15893" t="str">
        <f t="shared" si="2782"/>
        <v/>
      </c>
      <c r="F15893" t="e">
        <f t="shared" si="2783"/>
        <v>#VALUE!</v>
      </c>
      <c r="H15893" t="s">
        <v>16464</v>
      </c>
    </row>
    <row r="15894" spans="1:9">
      <c r="A15894" t="str">
        <f t="shared" si="2781"/>
        <v>[NuGet](https://img.shields.io/nuget/v/RoslynPad.Editor.Avalonia.svg?style=flat-square</v>
      </c>
      <c r="B15894" t="str">
        <f t="shared" ref="B15894:B15903" si="2784">MID(C15894,FIND(")](",C15894)+2,1000)</f>
        <v>(https://www.nuget.org/packages/RoslynPad.Editor.Avalonia)</v>
      </c>
      <c r="C15894" t="s">
        <v>5562</v>
      </c>
      <c r="D15894" t="s">
        <v>1120</v>
      </c>
      <c r="E15894" t="str">
        <f t="shared" si="2782"/>
        <v>www.nuget.org/packages/RoslynPad.Editor.Avalonia)</v>
      </c>
      <c r="F15894" t="str">
        <f t="shared" si="2783"/>
        <v>www.nuget.org</v>
      </c>
      <c r="I15894">
        <f t="shared" ref="I15894:I15896" si="2785">COUNTIF(F:F,F15894)</f>
        <v>480</v>
      </c>
    </row>
    <row r="15895" spans="1:9">
      <c r="A15895" t="str">
        <f t="shared" si="2781"/>
        <v>[NuGet Badge](https://buildstats.info/nuget/Neutronium.Core</v>
      </c>
      <c r="B15895" t="str">
        <f t="shared" si="2784"/>
        <v>(https://www.nuget.org/packages/Neutronium.Core/)</v>
      </c>
      <c r="C15895" t="s">
        <v>5574</v>
      </c>
      <c r="D15895" t="s">
        <v>1120</v>
      </c>
      <c r="E15895" t="str">
        <f t="shared" si="2782"/>
        <v>www.nuget.org/packages/Neutronium.Core/)</v>
      </c>
      <c r="F15895" t="str">
        <f t="shared" si="2783"/>
        <v>www.nuget.org</v>
      </c>
      <c r="I15895">
        <f t="shared" si="2785"/>
        <v>480</v>
      </c>
    </row>
    <row r="15896" spans="1:9">
      <c r="A15896" t="str">
        <f t="shared" si="2781"/>
        <v>[NuGet](https://img.shields.io/nuget/v/Rg.Plugins.Popup.svg</v>
      </c>
      <c r="B15896" t="str">
        <f t="shared" si="2784"/>
        <v xml:space="preserve">(https://www.nuget.org/packages/Rg.Plugins.Popup/) </v>
      </c>
      <c r="C15896" t="s">
        <v>5587</v>
      </c>
      <c r="D15896" t="s">
        <v>1120</v>
      </c>
      <c r="E15896" t="str">
        <f t="shared" si="2782"/>
        <v xml:space="preserve">www.nuget.org/packages/Rg.Plugins.Popup/) </v>
      </c>
      <c r="F15896" t="str">
        <f t="shared" si="2783"/>
        <v>www.nuget.org</v>
      </c>
      <c r="I15896">
        <f t="shared" si="2785"/>
        <v>480</v>
      </c>
    </row>
    <row r="15897" spans="1:9">
      <c r="A15897" t="str">
        <f t="shared" si="2781"/>
        <v>![Codacy Badge](https://api.codacy.com/project/badge/Grade/c719a14f5537488b8fb95d70e27acd5f</v>
      </c>
      <c r="B15897" t="str">
        <f t="shared" si="2784"/>
        <v>(https://www.codacy.com/app/diemol_zalenium/zalenium?utm_source=github.com&amp;amp;utm_medium=referral&amp;amp;utm_content=zalando/zalenium&amp;amp;utm_campaign=Badge_Grade)[</v>
      </c>
      <c r="C15897" t="s">
        <v>14742</v>
      </c>
      <c r="D15897" t="s">
        <v>1683</v>
      </c>
      <c r="E15897" t="str">
        <f t="shared" si="2782"/>
        <v>www.codacy.com/app/diemol_zalenium/zalenium?utm_source=github.com&amp;amp;utm_medium=referral&amp;amp;utm_content=zalando/zalenium&amp;amp;utm_campaign=Badge_Grade)[</v>
      </c>
      <c r="F15897" t="str">
        <f t="shared" si="2783"/>
        <v>www.codacy.com</v>
      </c>
      <c r="H15897" t="s">
        <v>16457</v>
      </c>
    </row>
    <row r="15898" spans="1:9">
      <c r="A15898" t="str">
        <f t="shared" si="2781"/>
        <v>![codecov](https://codecov.io/gh/zalando/zalenium/branch/master/graph/badge.svg</v>
      </c>
      <c r="B15898" t="str">
        <f t="shared" si="2784"/>
        <v>(https://codecov.io/gh/zalando/zalenium)[</v>
      </c>
      <c r="C15898" t="s">
        <v>14743</v>
      </c>
      <c r="D15898" t="s">
        <v>1683</v>
      </c>
      <c r="E15898" t="str">
        <f t="shared" si="2782"/>
        <v>codecov.io/gh/zalando/zalenium)[</v>
      </c>
      <c r="F15898" t="str">
        <f t="shared" si="2783"/>
        <v>codecov.io</v>
      </c>
      <c r="H15898" t="s">
        <v>16457</v>
      </c>
    </row>
    <row r="15899" spans="1:9">
      <c r="A15899" t="str">
        <f t="shared" si="2781"/>
        <v>![GitHub release](https://img.shields.io/github/release/zalando/zalenium.svg</v>
      </c>
      <c r="B15899" t="str">
        <f t="shared" si="2784"/>
        <v>(https://github.com/zalando/zalenium/releases)[</v>
      </c>
      <c r="C15899" t="s">
        <v>14744</v>
      </c>
      <c r="D15899" t="s">
        <v>1683</v>
      </c>
      <c r="E15899" t="str">
        <f t="shared" si="2782"/>
        <v>github.com/zalando/zalenium/releases)[</v>
      </c>
      <c r="F15899" t="str">
        <f t="shared" si="2783"/>
        <v>github.com</v>
      </c>
      <c r="G15899" t="s">
        <v>16451</v>
      </c>
      <c r="H15899" t="s">
        <v>16455</v>
      </c>
    </row>
    <row r="15900" spans="1:9">
      <c r="A15900" t="str">
        <f t="shared" si="2781"/>
        <v>[NuGet Pre Release](https://img.shields.io/nuget/vpre/Rg.Plugins.Popup.svg</v>
      </c>
      <c r="B15900" t="str">
        <f t="shared" si="2784"/>
        <v xml:space="preserve">(https://www.nuget.org/packages/Rg.Plugins.Popup/)* Development NuGet: https://ci.appveyor.com/nuget/rg-plugins-popup-p6l5elugev99 </v>
      </c>
      <c r="C15900" t="s">
        <v>5588</v>
      </c>
      <c r="D15900" t="s">
        <v>1120</v>
      </c>
      <c r="E15900" t="str">
        <f t="shared" si="2782"/>
        <v xml:space="preserve">www.nuget.org/packages/Rg.Plugins.Popup/)* Development NuGet: https://ci.appveyor.com/nuget/rg-plugins-popup-p6l5elugev99 </v>
      </c>
      <c r="F15900" t="str">
        <f t="shared" si="2783"/>
        <v>www.nuget.org</v>
      </c>
      <c r="I15900">
        <f>COUNTIF(F:F,F15900)</f>
        <v>480</v>
      </c>
    </row>
    <row r="15901" spans="1:9">
      <c r="A15901" t="str">
        <f t="shared" si="2781"/>
        <v>![Slack](https://img.shields.io/badge/chat-on%20slack-red.svg?logo=slack</v>
      </c>
      <c r="B15901" t="str">
        <f t="shared" si="2784"/>
        <v>(https://seleniumhq.herokuapp.com)</v>
      </c>
      <c r="C15901" t="s">
        <v>14746</v>
      </c>
      <c r="D15901" t="s">
        <v>1683</v>
      </c>
      <c r="E15901" t="str">
        <f t="shared" si="2782"/>
        <v>seleniumhq.herokuapp.com)</v>
      </c>
      <c r="F15901" t="e">
        <f t="shared" si="2783"/>
        <v>#VALUE!</v>
      </c>
      <c r="H15901" t="s">
        <v>16464</v>
      </c>
    </row>
    <row r="15902" spans="1:9">
      <c r="A15902" t="str">
        <f t="shared" si="2781"/>
        <v>[NuGet](https://img.shields.io/nuget/v/WinSW?style=flat-square</v>
      </c>
      <c r="B15902" t="str">
        <f t="shared" si="2784"/>
        <v>(https://www.nuget.org/packages/WinSW/)</v>
      </c>
      <c r="C15902" t="s">
        <v>5598</v>
      </c>
      <c r="D15902" t="s">
        <v>1120</v>
      </c>
      <c r="E15902" t="str">
        <f t="shared" si="2782"/>
        <v>www.nuget.org/packages/WinSW/)</v>
      </c>
      <c r="F15902" t="str">
        <f t="shared" si="2783"/>
        <v>www.nuget.org</v>
      </c>
      <c r="I15902">
        <f>COUNTIF(F:F,F15902)</f>
        <v>480</v>
      </c>
    </row>
    <row r="15903" spans="1:9">
      <c r="A15903" t="str">
        <f t="shared" si="2781"/>
        <v>![License](https://img.shields.io/badge/license-Apache%202-4EB1BA.svg</v>
      </c>
      <c r="B15903" t="str">
        <f t="shared" si="2784"/>
        <v>(https://www.apache.org/licenses/LICENSE-2.0.html)</v>
      </c>
      <c r="C15903" t="s">
        <v>14301</v>
      </c>
      <c r="D15903" t="s">
        <v>1683</v>
      </c>
      <c r="E15903" t="str">
        <f t="shared" si="2782"/>
        <v>www.apache.org/licenses/LICENSE-2.0.html)</v>
      </c>
      <c r="F15903" t="str">
        <f t="shared" si="2783"/>
        <v>www.apache.org</v>
      </c>
      <c r="H15903" t="s">
        <v>16459</v>
      </c>
    </row>
    <row r="15904" spans="1:9">
      <c r="A15904" t="str">
        <f t="shared" si="2781"/>
        <v>![公众号](docs/images/wx.jpg</v>
      </c>
      <c r="C15904" t="s">
        <v>15867</v>
      </c>
      <c r="D15904" t="s">
        <v>1683</v>
      </c>
      <c r="E15904" t="str">
        <f t="shared" si="2782"/>
        <v/>
      </c>
      <c r="F15904" t="e">
        <f t="shared" si="2783"/>
        <v>#VALUE!</v>
      </c>
      <c r="H15904" t="s">
        <v>16464</v>
      </c>
    </row>
    <row r="15905" spans="1:9">
      <c r="A15905" t="str">
        <f t="shared" si="2781"/>
        <v>![QQ群2](docs/images/support3.png</v>
      </c>
      <c r="C15905" t="s">
        <v>15868</v>
      </c>
      <c r="D15905" t="s">
        <v>1683</v>
      </c>
      <c r="E15905" t="str">
        <f t="shared" si="2782"/>
        <v/>
      </c>
      <c r="F15905" t="e">
        <f t="shared" si="2783"/>
        <v>#VALUE!</v>
      </c>
      <c r="H15905" t="s">
        <v>16464</v>
      </c>
    </row>
    <row r="15906" spans="1:9">
      <c r="A15906" t="str">
        <f t="shared" si="2781"/>
        <v>[StackExchange.Redis](https://img.shields.io/nuget/v/StackExchange.Redis.svg</v>
      </c>
      <c r="B15906" t="str">
        <f>MID(C15906,FIND(")](",C15906)+2,1000)</f>
        <v xml:space="preserve">(https://www.nuget.org/packages/StackExchange.Redis/)  </v>
      </c>
      <c r="C15906" t="s">
        <v>6881</v>
      </c>
      <c r="D15906" t="s">
        <v>1120</v>
      </c>
      <c r="E15906" t="str">
        <f t="shared" si="2782"/>
        <v xml:space="preserve">www.nuget.org/packages/StackExchange.Redis/)  </v>
      </c>
      <c r="F15906" t="str">
        <f t="shared" si="2783"/>
        <v>www.nuget.org</v>
      </c>
      <c r="I15906">
        <f>COUNTIF(F:F,F15906)</f>
        <v>480</v>
      </c>
    </row>
    <row r="15907" spans="1:9">
      <c r="A15907" t="str">
        <f t="shared" si="2781"/>
        <v>![去哪儿](docs/images/logo/qunar.png</v>
      </c>
      <c r="C15907" t="s">
        <v>1485</v>
      </c>
      <c r="D15907" t="s">
        <v>1683</v>
      </c>
      <c r="E15907" t="str">
        <f t="shared" si="2782"/>
        <v/>
      </c>
      <c r="F15907" t="e">
        <f t="shared" si="2783"/>
        <v>#VALUE!</v>
      </c>
      <c r="H15907" t="s">
        <v>16464</v>
      </c>
    </row>
    <row r="15908" spans="1:9">
      <c r="A15908" t="str">
        <f t="shared" si="2781"/>
        <v>![携程](docs/images/logo/ctrip.png</v>
      </c>
      <c r="C15908" t="s">
        <v>1486</v>
      </c>
      <c r="D15908" t="s">
        <v>1683</v>
      </c>
      <c r="E15908" t="str">
        <f t="shared" si="2782"/>
        <v/>
      </c>
      <c r="F15908" t="e">
        <f t="shared" si="2783"/>
        <v>#VALUE!</v>
      </c>
      <c r="H15908" t="s">
        <v>16464</v>
      </c>
    </row>
    <row r="15909" spans="1:9">
      <c r="A15909" t="str">
        <f t="shared" si="2781"/>
        <v>![IYMedia](docs/images/logo/iymedia.png</v>
      </c>
      <c r="C15909" t="s">
        <v>1487</v>
      </c>
      <c r="D15909" t="s">
        <v>1683</v>
      </c>
      <c r="E15909" t="str">
        <f t="shared" si="2782"/>
        <v/>
      </c>
      <c r="F15909" t="e">
        <f t="shared" si="2783"/>
        <v>#VALUE!</v>
      </c>
      <c r="H15909" t="s">
        <v>16464</v>
      </c>
    </row>
    <row r="15910" spans="1:9">
      <c r="A15910" t="str">
        <f t="shared" si="2781"/>
        <v>![便利蜂](docs/images/logo/bianlifeng.png</v>
      </c>
      <c r="C15910" t="s">
        <v>1488</v>
      </c>
      <c r="D15910" t="s">
        <v>1683</v>
      </c>
      <c r="E15910" t="str">
        <f t="shared" si="2782"/>
        <v/>
      </c>
      <c r="F15910" t="e">
        <f t="shared" si="2783"/>
        <v>#VALUE!</v>
      </c>
      <c r="H15910" t="s">
        <v>16464</v>
      </c>
    </row>
    <row r="15911" spans="1:9">
      <c r="A15911" t="str">
        <f t="shared" si="2781"/>
        <v>![金汇金融](docs/images/logo/jinhui365.png</v>
      </c>
      <c r="C15911" t="s">
        <v>16258</v>
      </c>
      <c r="D15911" t="s">
        <v>1683</v>
      </c>
      <c r="E15911" t="str">
        <f t="shared" si="2782"/>
        <v/>
      </c>
      <c r="F15911" t="e">
        <f t="shared" si="2783"/>
        <v>#VALUE!</v>
      </c>
      <c r="H15911" t="s">
        <v>16464</v>
      </c>
    </row>
    <row r="15912" spans="1:9">
      <c r="A15912" t="str">
        <f t="shared" si="2781"/>
        <v>![必贝证券](docs/images/logo/bbae.svg</v>
      </c>
      <c r="C15912" t="s">
        <v>16259</v>
      </c>
      <c r="D15912" t="s">
        <v>1683</v>
      </c>
      <c r="E15912" t="str">
        <f t="shared" si="2782"/>
        <v/>
      </c>
      <c r="F15912" t="e">
        <f t="shared" si="2783"/>
        <v>#VALUE!</v>
      </c>
      <c r="H15912" t="s">
        <v>16464</v>
      </c>
    </row>
    <row r="15913" spans="1:9">
      <c r="A15913" t="str">
        <f t="shared" si="2781"/>
        <v>![易宝支付](docs/images/logo/yeepay.png</v>
      </c>
      <c r="C15913" t="s">
        <v>1489</v>
      </c>
      <c r="D15913" t="s">
        <v>1683</v>
      </c>
      <c r="E15913" t="str">
        <f t="shared" si="2782"/>
        <v/>
      </c>
      <c r="F15913" t="e">
        <f t="shared" si="2783"/>
        <v>#VALUE!</v>
      </c>
      <c r="H15913" t="s">
        <v>16464</v>
      </c>
    </row>
    <row r="15914" spans="1:9">
      <c r="A15914" t="str">
        <f t="shared" si="2781"/>
        <v>![三节课](docs/images/logo/teammark.png</v>
      </c>
      <c r="C15914" t="s">
        <v>16260</v>
      </c>
      <c r="D15914" t="s">
        <v>1683</v>
      </c>
      <c r="E15914" t="str">
        <f t="shared" si="2782"/>
        <v/>
      </c>
      <c r="F15914" t="e">
        <f t="shared" si="2783"/>
        <v>#VALUE!</v>
      </c>
      <c r="H15914" t="s">
        <v>16464</v>
      </c>
    </row>
    <row r="15915" spans="1:9">
      <c r="A15915" t="str">
        <f t="shared" si="2781"/>
        <v>![红松学堂](docs/images/logo/hongsong.png</v>
      </c>
      <c r="C15915" t="s">
        <v>16261</v>
      </c>
      <c r="D15915" t="s">
        <v>1683</v>
      </c>
      <c r="E15915" t="str">
        <f t="shared" si="2782"/>
        <v/>
      </c>
      <c r="F15915" t="e">
        <f t="shared" si="2783"/>
        <v>#VALUE!</v>
      </c>
      <c r="H15915" t="s">
        <v>16464</v>
      </c>
    </row>
    <row r="15916" spans="1:9">
      <c r="A15916" t="str">
        <f t="shared" si="2781"/>
        <v>![跨越速运](docs/images/logo/kuayueexpress.svg</v>
      </c>
      <c r="C15916" t="s">
        <v>14748</v>
      </c>
      <c r="D15916" t="s">
        <v>1683</v>
      </c>
      <c r="E15916" t="str">
        <f t="shared" si="2782"/>
        <v/>
      </c>
      <c r="F15916" t="e">
        <f t="shared" si="2783"/>
        <v>#VALUE!</v>
      </c>
      <c r="H15916" t="s">
        <v>16464</v>
      </c>
    </row>
    <row r="15917" spans="1:9">
      <c r="A15917" t="str">
        <f t="shared" si="2781"/>
        <v>[StackExchange.Redis](https://img.shields.io/nuget/vpre/StackExchange.Redis.svg</v>
      </c>
      <c r="B15917" t="str">
        <f>MID(C15917,FIND(")](",C15917)+2,1000)</f>
        <v xml:space="preserve">(https://www.nuget.org/packages/StackExchange.Redis/)  </v>
      </c>
      <c r="C15917" t="s">
        <v>6882</v>
      </c>
      <c r="D15917" t="s">
        <v>1120</v>
      </c>
      <c r="E15917" t="str">
        <f t="shared" si="2782"/>
        <v xml:space="preserve">www.nuget.org/packages/StackExchange.Redis/)  </v>
      </c>
      <c r="F15917" t="str">
        <f t="shared" si="2783"/>
        <v>www.nuget.org</v>
      </c>
      <c r="I15917">
        <f>COUNTIF(F:F,F15917)</f>
        <v>480</v>
      </c>
    </row>
    <row r="15918" spans="1:9">
      <c r="A15918" t="str">
        <f t="shared" si="2781"/>
        <v>![公众号](https://egzosn.gitee.io/pay-java-parent/gzh.png "gzh.png"</v>
      </c>
      <c r="C15918" t="s">
        <v>1490</v>
      </c>
      <c r="D15918" t="s">
        <v>1683</v>
      </c>
      <c r="E15918" t="str">
        <f t="shared" si="2782"/>
        <v/>
      </c>
      <c r="F15918" t="e">
        <f t="shared" si="2783"/>
        <v>#VALUE!</v>
      </c>
      <c r="H15918" t="s">
        <v>16464</v>
      </c>
    </row>
    <row r="15919" spans="1:9">
      <c r="A15919" t="str">
        <f t="shared" si="2781"/>
        <v>![微信群](https://egzosn.gitee.io/pay-java-parent/wx.jpg "wx.jpg"</v>
      </c>
      <c r="C15919" t="s">
        <v>14750</v>
      </c>
      <c r="D15919" t="s">
        <v>1683</v>
      </c>
      <c r="E15919" t="str">
        <f t="shared" si="2782"/>
        <v/>
      </c>
      <c r="F15919" t="e">
        <f t="shared" si="2783"/>
        <v>#VALUE!</v>
      </c>
      <c r="H15919" t="s">
        <v>16464</v>
      </c>
    </row>
    <row r="15920" spans="1:9">
      <c r="A15920" t="str">
        <f t="shared" ref="A15920:A15969" si="2786">LEFT(C15920,FIND(")",C15920)-1)</f>
        <v>[StackExchange.Redis](https://img.shields.io/nuget/dt/StackExchange.Redis.svg</v>
      </c>
      <c r="B15920" t="str">
        <f t="shared" ref="B15920:B15925" si="2787">MID(C15920,FIND(")](",C15920)+2,1000)</f>
        <v xml:space="preserve">(https://www.nuget.org/packages/StackExchange.Redis/)  </v>
      </c>
      <c r="C15920" t="s">
        <v>6883</v>
      </c>
      <c r="D15920" t="s">
        <v>1120</v>
      </c>
      <c r="E15920" t="str">
        <f t="shared" si="2782"/>
        <v xml:space="preserve">www.nuget.org/packages/StackExchange.Redis/)  </v>
      </c>
      <c r="F15920" t="str">
        <f t="shared" si="2783"/>
        <v>www.nuget.org</v>
      </c>
      <c r="I15920">
        <f t="shared" ref="I15920:I15925" si="2788">COUNTIF(F:F,F15920)</f>
        <v>480</v>
      </c>
    </row>
    <row r="15921" spans="1:9">
      <c r="A15921" t="str">
        <f t="shared" si="2786"/>
        <v>[NuGet](https://img.shields.io/nuget/v/commandlineparser.svg</v>
      </c>
      <c r="B15921" t="str">
        <f t="shared" si="2787"/>
        <v>(https://www.nuget.org/packages/CommandLineParser/)</v>
      </c>
      <c r="C15921" t="s">
        <v>5604</v>
      </c>
      <c r="D15921" t="s">
        <v>1120</v>
      </c>
      <c r="E15921" t="str">
        <f t="shared" si="2782"/>
        <v>www.nuget.org/packages/CommandLineParser/)</v>
      </c>
      <c r="F15921" t="str">
        <f t="shared" si="2783"/>
        <v>www.nuget.org</v>
      </c>
      <c r="I15921">
        <f t="shared" si="2788"/>
        <v>480</v>
      </c>
    </row>
    <row r="15922" spans="1:9">
      <c r="A15922" t="str">
        <f t="shared" si="2786"/>
        <v>[NuGet](https://img.shields.io/nuget/vpre/commandlineparser.svg</v>
      </c>
      <c r="B15922" t="str">
        <f t="shared" si="2787"/>
        <v>(https://www.nuget.org/packages/CommandLineParser/)</v>
      </c>
      <c r="C15922" t="s">
        <v>5605</v>
      </c>
      <c r="D15922" t="s">
        <v>1120</v>
      </c>
      <c r="E15922" t="str">
        <f t="shared" si="2782"/>
        <v>www.nuget.org/packages/CommandLineParser/)</v>
      </c>
      <c r="F15922" t="str">
        <f t="shared" si="2783"/>
        <v>www.nuget.org</v>
      </c>
      <c r="I15922">
        <f t="shared" si="2788"/>
        <v>480</v>
      </c>
    </row>
    <row r="15923" spans="1:9">
      <c r="A15923" t="str">
        <f t="shared" si="2786"/>
        <v>[Flurl-stable](https://img.shields.io/nuget/v/Flurl.svg?maxAge=3600&amp;label=Flurl%20nuget</v>
      </c>
      <c r="B15923" t="str">
        <f t="shared" si="2787"/>
        <v>(https://www.nuget.org/packages/Flurl/)</v>
      </c>
      <c r="C15923" t="s">
        <v>5619</v>
      </c>
      <c r="D15923" t="s">
        <v>1120</v>
      </c>
      <c r="E15923" t="str">
        <f t="shared" si="2782"/>
        <v>www.nuget.org/packages/Flurl/)</v>
      </c>
      <c r="F15923" t="str">
        <f t="shared" si="2783"/>
        <v>www.nuget.org</v>
      </c>
      <c r="I15923">
        <f t="shared" si="2788"/>
        <v>480</v>
      </c>
    </row>
    <row r="15924" spans="1:9">
      <c r="A15924" t="str">
        <f t="shared" si="2786"/>
        <v>[Flurl.Http-stable](https://img.shields.io/nuget/v/Flurl.Http.svg?maxAge=3600&amp;label=Flurl.Http%20nuget</v>
      </c>
      <c r="B15924" t="str">
        <f t="shared" si="2787"/>
        <v>(https://www.nuget.org/packages/Flurl.Http/)</v>
      </c>
      <c r="C15924" t="s">
        <v>5620</v>
      </c>
      <c r="D15924" t="s">
        <v>1120</v>
      </c>
      <c r="E15924" t="str">
        <f t="shared" si="2782"/>
        <v>www.nuget.org/packages/Flurl.Http/)</v>
      </c>
      <c r="F15924" t="str">
        <f t="shared" si="2783"/>
        <v>www.nuget.org</v>
      </c>
      <c r="I15924">
        <f t="shared" si="2788"/>
        <v>480</v>
      </c>
    </row>
    <row r="15925" spans="1:9">
      <c r="A15925" t="str">
        <f t="shared" si="2786"/>
        <v>[Flurl-pre-release](https://img.shields.io/nuget/vpre/Flurl.svg?maxAge=3600&amp;label=Flurl%20Pre-Release%20nuget</v>
      </c>
      <c r="B15925" t="str">
        <f t="shared" si="2787"/>
        <v>(https://www.nuget.org/packages/Flurl/)</v>
      </c>
      <c r="C15925" t="s">
        <v>5621</v>
      </c>
      <c r="D15925" t="s">
        <v>1120</v>
      </c>
      <c r="E15925" t="str">
        <f t="shared" si="2782"/>
        <v>www.nuget.org/packages/Flurl/)</v>
      </c>
      <c r="F15925" t="str">
        <f t="shared" si="2783"/>
        <v>www.nuget.org</v>
      </c>
      <c r="I15925">
        <f t="shared" si="2788"/>
        <v>480</v>
      </c>
    </row>
    <row r="15926" spans="1:9">
      <c r="A15926" t="str">
        <f t="shared" si="2786"/>
        <v>![model](https://github.com/ctripcorp/dal/blob/master/doc/codegen_work_model.png</v>
      </c>
      <c r="C15926" t="s">
        <v>1491</v>
      </c>
      <c r="D15926" t="s">
        <v>1683</v>
      </c>
      <c r="E15926" t="str">
        <f t="shared" si="2782"/>
        <v/>
      </c>
      <c r="F15926" t="e">
        <f t="shared" si="2783"/>
        <v>#VALUE!</v>
      </c>
      <c r="H15926" t="s">
        <v>16464</v>
      </c>
    </row>
    <row r="15927" spans="1:9">
      <c r="A15927" t="str">
        <f t="shared" si="2786"/>
        <v>![overview](https://github.com/ctripcorp/dal/blob/master/doc/codegen_overview.png</v>
      </c>
      <c r="C15927" t="s">
        <v>1492</v>
      </c>
      <c r="D15927" t="s">
        <v>1683</v>
      </c>
      <c r="E15927" t="str">
        <f t="shared" si="2782"/>
        <v/>
      </c>
      <c r="F15927" t="e">
        <f t="shared" si="2783"/>
        <v>#VALUE!</v>
      </c>
      <c r="H15927" t="s">
        <v>16464</v>
      </c>
    </row>
    <row r="15928" spans="1:9">
      <c r="A15928" t="str">
        <f t="shared" si="2786"/>
        <v>![](https://github.com/ctripcorp/dal/blob/master/doc/Tech_Support_QQ.png</v>
      </c>
      <c r="C15928" t="s">
        <v>1493</v>
      </c>
      <c r="D15928" t="s">
        <v>1683</v>
      </c>
      <c r="E15928" t="str">
        <f t="shared" si="2782"/>
        <v/>
      </c>
      <c r="F15928" t="e">
        <f t="shared" si="2783"/>
        <v>#VALUE!</v>
      </c>
      <c r="H15928" t="s">
        <v>16464</v>
      </c>
    </row>
    <row r="15929" spans="1:9">
      <c r="A15929" t="str">
        <f t="shared" si="2786"/>
        <v>![ctrip](https://github.com/ctripcorp/dal/blob/master/doc/known-users/ctrip.png</v>
      </c>
      <c r="C15929" t="s">
        <v>1494</v>
      </c>
      <c r="D15929" t="s">
        <v>1683</v>
      </c>
      <c r="E15929" t="str">
        <f t="shared" si="2782"/>
        <v/>
      </c>
      <c r="F15929" t="e">
        <f t="shared" si="2783"/>
        <v>#VALUE!</v>
      </c>
      <c r="H15929" t="s">
        <v>16464</v>
      </c>
    </row>
    <row r="15930" spans="1:9">
      <c r="A15930" t="str">
        <f t="shared" si="2786"/>
        <v>![1hai](https://github.com/ctripcorp/dal/blob/master/doc/known-users/1hai.png</v>
      </c>
      <c r="C15930" t="s">
        <v>1495</v>
      </c>
      <c r="D15930" t="s">
        <v>1683</v>
      </c>
      <c r="E15930" t="str">
        <f t="shared" si="2782"/>
        <v/>
      </c>
      <c r="F15930" t="e">
        <f t="shared" si="2783"/>
        <v>#VALUE!</v>
      </c>
      <c r="H15930" t="s">
        <v>16464</v>
      </c>
    </row>
    <row r="15931" spans="1:9">
      <c r="A15931" t="str">
        <f t="shared" si="2786"/>
        <v>![dj](https://github.com/ctripcorp/dal/blob/master/doc/known-users/dj.png</v>
      </c>
      <c r="C15931" t="s">
        <v>1496</v>
      </c>
      <c r="D15931" t="s">
        <v>1683</v>
      </c>
      <c r="E15931" t="str">
        <f t="shared" si="2782"/>
        <v/>
      </c>
      <c r="F15931" t="e">
        <f t="shared" si="2783"/>
        <v>#VALUE!</v>
      </c>
      <c r="H15931" t="s">
        <v>16464</v>
      </c>
    </row>
    <row r="15932" spans="1:9">
      <c r="A15932" t="str">
        <f t="shared" si="2786"/>
        <v>![imedmaster](https://github.com/ctripcorp/dal/blob/master/doc/known-users/imedmaster.png</v>
      </c>
      <c r="C15932" t="s">
        <v>1497</v>
      </c>
      <c r="D15932" t="s">
        <v>1683</v>
      </c>
      <c r="E15932" t="str">
        <f t="shared" si="2782"/>
        <v/>
      </c>
      <c r="F15932" t="e">
        <f t="shared" si="2783"/>
        <v>#VALUE!</v>
      </c>
      <c r="H15932" t="s">
        <v>16464</v>
      </c>
    </row>
    <row r="15933" spans="1:9">
      <c r="A15933" t="str">
        <f t="shared" si="2786"/>
        <v>![yiguo](https://github.com/ctripcorp/dal/blob/master/doc/known-users/yiguo.png</v>
      </c>
      <c r="C15933" t="s">
        <v>14757</v>
      </c>
      <c r="D15933" t="s">
        <v>1683</v>
      </c>
      <c r="E15933" t="str">
        <f t="shared" si="2782"/>
        <v/>
      </c>
      <c r="F15933" t="e">
        <f t="shared" si="2783"/>
        <v>#VALUE!</v>
      </c>
      <c r="H15933" t="s">
        <v>16464</v>
      </c>
    </row>
    <row r="15934" spans="1:9">
      <c r="A15934" t="str">
        <f t="shared" si="2786"/>
        <v>![Maven Central](https://img.shields.io/maven-central/v/com.graphql-java-kickstart/graphql-spring-boot-starter.svg</v>
      </c>
      <c r="B15934" t="str">
        <f t="shared" ref="B15934:B15939" si="2789">MID(C15934,FIND(")](",C15934)+2,1000)</f>
        <v>(https://maven-badges.herokuapp.com/maven-central/com.graphql-java-kickstart/graphql-spring-boot-starter)[</v>
      </c>
      <c r="C15934" t="s">
        <v>14758</v>
      </c>
      <c r="D15934" t="s">
        <v>1683</v>
      </c>
      <c r="E15934" t="str">
        <f t="shared" si="2782"/>
        <v>maven-badges.herokuapp.com/maven-central/com.graphql-java-kickstart/graphql-spring-boot-starter)[</v>
      </c>
      <c r="F15934" t="str">
        <f t="shared" si="2783"/>
        <v>maven-badges.herokuapp.com</v>
      </c>
      <c r="H15934" t="s">
        <v>16461</v>
      </c>
    </row>
    <row r="15935" spans="1:9">
      <c r="A15935" t="str">
        <f t="shared" si="2786"/>
        <v>![Sonatype Snapshot](https://img.shields.io/nexus/s/com.graphql-java-kickstart/graphql-spring-boot-starter?server=https%3A%2F%2Foss.sonatype.org</v>
      </c>
      <c r="B15935" t="str">
        <f t="shared" si="2789"/>
        <v>(snapshots)[</v>
      </c>
      <c r="C15935" t="s">
        <v>14759</v>
      </c>
      <c r="D15935" t="s">
        <v>1683</v>
      </c>
      <c r="E15935" t="str">
        <f t="shared" si="2782"/>
        <v>(snapshots)[</v>
      </c>
      <c r="F15935" t="e">
        <f t="shared" si="2783"/>
        <v>#VALUE!</v>
      </c>
      <c r="H15935" t="s">
        <v>16464</v>
      </c>
    </row>
    <row r="15936" spans="1:9">
      <c r="A15936" t="str">
        <f t="shared" si="2786"/>
        <v>![GitHub CI Workflow](https://github.com/graphql-java-kickstart/graphql-spring-boot/actions/workflows/ci.yml/badge.svg?branch=master</v>
      </c>
      <c r="B15936" t="str">
        <f t="shared" si="2789"/>
        <v>(https://github.com/graphql-java-kickstart/graphql-spring-boot/actions/workflows/ci.yml?query=workflow%3ACI+branch%3Amaster)[</v>
      </c>
      <c r="C15936" t="s">
        <v>14760</v>
      </c>
      <c r="D15936" t="s">
        <v>1683</v>
      </c>
      <c r="E15936" t="str">
        <f t="shared" si="2782"/>
        <v>github.com/graphql-java-kickstart/graphql-spring-boot/actions/workflows/ci.yml?query=workflow%3ACI+branch%3Amaster)[</v>
      </c>
      <c r="F15936" t="str">
        <f t="shared" si="2783"/>
        <v>github.com</v>
      </c>
      <c r="G15936" t="s">
        <v>16451</v>
      </c>
      <c r="H15936" t="s">
        <v>16455</v>
      </c>
    </row>
    <row r="15937" spans="1:9">
      <c r="A15937" t="str">
        <f t="shared" si="2786"/>
        <v>![Quality Gate Status](https://sonarcloud.io/api/project_badges/measure?project=graphql-java-kickstart_graphql-spring-boot&amp;metric=alert_status</v>
      </c>
      <c r="B15937" t="str">
        <f t="shared" si="2789"/>
        <v>(https://sonarcloud.io/dashboard?id=graphql-java-kickstart_graphql-spring-boot)[</v>
      </c>
      <c r="C15937" t="s">
        <v>14761</v>
      </c>
      <c r="D15937" t="s">
        <v>1683</v>
      </c>
      <c r="E15937" t="str">
        <f t="shared" si="2782"/>
        <v>sonarcloud.io/dashboard?id=graphql-java-kickstart_graphql-spring-boot)[</v>
      </c>
      <c r="F15937" t="str">
        <f t="shared" si="2783"/>
        <v>sonarcloud.io</v>
      </c>
      <c r="H15937" t="s">
        <v>16462</v>
      </c>
    </row>
    <row r="15938" spans="1:9">
      <c r="A15938" t="str">
        <f t="shared" si="2786"/>
        <v>![GitHub contributors](https://img.shields.io/github/contributors/graphql-java-kickstart/graphql-spring-boot</v>
      </c>
      <c r="B15938" t="str">
        <f t="shared" si="2789"/>
        <v>(https://github.com/graphql-java-kickstart/graphql-spring-boot/graphs/contributors)[</v>
      </c>
      <c r="C15938" t="s">
        <v>14762</v>
      </c>
      <c r="D15938" t="s">
        <v>1683</v>
      </c>
      <c r="E15938" t="str">
        <f t="shared" ref="E15938:E16001" si="2790">SUBSTITUTE(SUBSTITUTE(B15938,"(https://",""), "(http://", "")</f>
        <v>github.com/graphql-java-kickstart/graphql-spring-boot/graphs/contributors)[</v>
      </c>
      <c r="F15938" t="str">
        <f t="shared" ref="F15938:F16001" si="2791">LEFT(E15938,FIND("/", E15938)-1)</f>
        <v>github.com</v>
      </c>
      <c r="G15938" t="s">
        <v>16451</v>
      </c>
      <c r="H15938" t="s">
        <v>16455</v>
      </c>
    </row>
    <row r="15939" spans="1:9">
      <c r="A15939" t="str">
        <f t="shared" si="2786"/>
        <v>![Discuss on GitHub](https://img.shields.io/badge/GitHub-discuss-orange</v>
      </c>
      <c r="B15939" t="str">
        <f t="shared" si="2789"/>
        <v>(https://github.com/graphql-java-kickstart/graphql-spring-boot/discussions)</v>
      </c>
      <c r="C15939" t="s">
        <v>14763</v>
      </c>
      <c r="D15939" t="s">
        <v>1683</v>
      </c>
      <c r="E15939" t="str">
        <f t="shared" si="2790"/>
        <v>github.com/graphql-java-kickstart/graphql-spring-boot/discussions)</v>
      </c>
      <c r="F15939" t="str">
        <f t="shared" si="2791"/>
        <v>github.com</v>
      </c>
      <c r="G15939" t="s">
        <v>16451</v>
      </c>
      <c r="H15939" t="s">
        <v>16455</v>
      </c>
    </row>
    <row r="15940" spans="1:9">
      <c r="A15940" t="str">
        <f t="shared" si="2786"/>
        <v>![Hollow Logo](logo.png</v>
      </c>
      <c r="C15940" t="s">
        <v>14764</v>
      </c>
      <c r="D15940" t="s">
        <v>1683</v>
      </c>
      <c r="E15940" t="str">
        <f t="shared" si="2790"/>
        <v/>
      </c>
      <c r="F15940" t="e">
        <f t="shared" si="2791"/>
        <v>#VALUE!</v>
      </c>
      <c r="H15940" t="s">
        <v>16464</v>
      </c>
    </row>
    <row r="15941" spans="1:9">
      <c r="A15941" t="str">
        <f t="shared" si="2786"/>
        <v>[Flurl.Http-pre-release](https://img.shields.io/nuget/vpre/Flurl.Http.svg?maxAge=3600&amp;label=Flurl.Http%20Pre-Release%20nuget</v>
      </c>
      <c r="B15941" t="str">
        <f>MID(C15941,FIND(")](",C15941)+2,1000)</f>
        <v>(https://www.nuget.org/packages/Flurl.Http/)</v>
      </c>
      <c r="C15941" t="s">
        <v>5622</v>
      </c>
      <c r="D15941" t="s">
        <v>1120</v>
      </c>
      <c r="E15941" t="str">
        <f t="shared" si="2790"/>
        <v>www.nuget.org/packages/Flurl.Http/)</v>
      </c>
      <c r="F15941" t="str">
        <f t="shared" si="2791"/>
        <v>www.nuget.org</v>
      </c>
      <c r="I15941">
        <f>COUNTIF(F:F,F15941)</f>
        <v>480</v>
      </c>
    </row>
    <row r="15942" spans="1:9">
      <c r="A15942" t="str">
        <f t="shared" si="2786"/>
        <v>![Join the chat at https://gitter.im/Netflix/hollow](https://badges.gitter.im/Netflix/hollow.svg</v>
      </c>
      <c r="B15942" t="str">
        <f>MID(C15942,FIND(")](",C15942)+2,1000)</f>
        <v>(https://gitter.im/Netflix/hollow?utm_source=badge&amp;utm_medium=badge&amp;utm_campaign=pr-badge&amp;utm_content=badge)[</v>
      </c>
      <c r="C15942" t="s">
        <v>14766</v>
      </c>
      <c r="D15942" t="s">
        <v>1683</v>
      </c>
      <c r="E15942" t="str">
        <f t="shared" si="2790"/>
        <v>gitter.im/Netflix/hollow?utm_source=badge&amp;utm_medium=badge&amp;utm_campaign=pr-badge&amp;utm_content=badge)[</v>
      </c>
      <c r="F15942" t="str">
        <f t="shared" si="2791"/>
        <v>gitter.im</v>
      </c>
      <c r="H15942" t="s">
        <v>16460</v>
      </c>
    </row>
    <row r="15943" spans="1:9">
      <c r="A15943" t="str">
        <f t="shared" si="2786"/>
        <v>![NetflixOSS Lifecycle](https://img.shields.io/osslifecycle/Netflix/hollow.svg</v>
      </c>
      <c r="B15943" t="str">
        <f>MID(C15943,FIND(")](",C15943)+2,1000)</f>
        <v xml:space="preserve">()[ </v>
      </c>
      <c r="C15943" t="s">
        <v>14767</v>
      </c>
      <c r="D15943" t="s">
        <v>1683</v>
      </c>
      <c r="E15943" t="str">
        <f t="shared" si="2790"/>
        <v xml:space="preserve">()[ </v>
      </c>
      <c r="F15943" t="e">
        <f t="shared" si="2791"/>
        <v>#VALUE!</v>
      </c>
      <c r="H15943" t="s">
        <v>16464</v>
      </c>
    </row>
    <row r="15944" spans="1:9">
      <c r="A15944" t="str">
        <f t="shared" si="2786"/>
        <v>![Download](https://api.bintray.com/packages/netflixoss/maven/hollow/images/download.svg</v>
      </c>
      <c r="C15944" t="s">
        <v>14768</v>
      </c>
      <c r="D15944" t="s">
        <v>1683</v>
      </c>
      <c r="E15944" t="str">
        <f t="shared" si="2790"/>
        <v/>
      </c>
      <c r="F15944" t="e">
        <f t="shared" si="2791"/>
        <v>#VALUE!</v>
      </c>
      <c r="H15944" t="s">
        <v>16464</v>
      </c>
    </row>
    <row r="15945" spans="1:9">
      <c r="A15945" t="str">
        <f t="shared" si="2786"/>
        <v>[NuGet version](http://img.shields.io/nuget/v/React.Core.svg</v>
      </c>
      <c r="B15945" t="str">
        <f>MID(C15945,FIND(")](",C15945)+2,1000)</f>
        <v>(https://www.nuget.org/packages/React.Core/)</v>
      </c>
      <c r="C15945" t="s">
        <v>5624</v>
      </c>
      <c r="D15945" t="s">
        <v>1120</v>
      </c>
      <c r="E15945" t="str">
        <f t="shared" si="2790"/>
        <v>www.nuget.org/packages/React.Core/)</v>
      </c>
      <c r="F15945" t="str">
        <f t="shared" si="2791"/>
        <v>www.nuget.org</v>
      </c>
      <c r="I15945">
        <f>COUNTIF(F:F,F15945)</f>
        <v>480</v>
      </c>
    </row>
    <row r="15946" spans="1:9">
      <c r="A15946" t="str">
        <f t="shared" si="2786"/>
        <v>![Main Image](https://media.giphy.com/media/L05Bq9WHSP3PUH6uTF/giphy.gif</v>
      </c>
      <c r="C15946" t="s">
        <v>14770</v>
      </c>
      <c r="D15946" t="s">
        <v>1683</v>
      </c>
      <c r="E15946" t="str">
        <f t="shared" si="2790"/>
        <v/>
      </c>
      <c r="F15946" t="e">
        <f t="shared" si="2791"/>
        <v>#VALUE!</v>
      </c>
      <c r="H15946" t="s">
        <v>16464</v>
      </c>
    </row>
    <row r="15947" spans="1:9">
      <c r="A15947" t="str">
        <f t="shared" si="2786"/>
        <v>[Download count](https://img.shields.io/nuget/dt/React.Core.svg</v>
      </c>
      <c r="B15947" t="str">
        <f t="shared" ref="B15947:B15952" si="2792">MID(C15947,FIND(")](",C15947)+2,1000)</f>
        <v>(https://www.nuget.org/packages/React.Core/)</v>
      </c>
      <c r="C15947" t="s">
        <v>5625</v>
      </c>
      <c r="D15947" t="s">
        <v>1120</v>
      </c>
      <c r="E15947" t="str">
        <f t="shared" si="2790"/>
        <v>www.nuget.org/packages/React.Core/)</v>
      </c>
      <c r="F15947" t="str">
        <f t="shared" si="2791"/>
        <v>www.nuget.org</v>
      </c>
      <c r="I15947">
        <f t="shared" ref="I15947:I15949" si="2793">COUNTIF(F:F,F15947)</f>
        <v>480</v>
      </c>
    </row>
    <row r="15948" spans="1:9">
      <c r="A15948" t="str">
        <f t="shared" si="2786"/>
        <v>[NuGet](https://img.shields.io/nuget/v/Pomelo.EntityFrameworkCore.MySql.svg?style=flat-square&amp;label=nuget</v>
      </c>
      <c r="B15948" t="str">
        <f t="shared" si="2792"/>
        <v>(https://www.nuget.org/packages/Pomelo.EntityFrameworkCore.MySql/)</v>
      </c>
      <c r="C15948" t="s">
        <v>5627</v>
      </c>
      <c r="D15948" t="s">
        <v>1120</v>
      </c>
      <c r="E15948" t="str">
        <f t="shared" si="2790"/>
        <v>www.nuget.org/packages/Pomelo.EntityFrameworkCore.MySql/)</v>
      </c>
      <c r="F15948" t="str">
        <f t="shared" si="2791"/>
        <v>www.nuget.org</v>
      </c>
      <c r="I15948">
        <f t="shared" si="2793"/>
        <v>480</v>
      </c>
    </row>
    <row r="15949" spans="1:9">
      <c r="A15949" t="str">
        <f t="shared" si="2786"/>
        <v>[NuGet](https://img.shields.io/nuget/v/StyleCop.Analyzers.svg</v>
      </c>
      <c r="B15949" t="str">
        <f t="shared" si="2792"/>
        <v>(https://www.nuget.org/packages/StyleCop.Analyzers)</v>
      </c>
      <c r="C15949" t="s">
        <v>5634</v>
      </c>
      <c r="D15949" t="s">
        <v>1120</v>
      </c>
      <c r="E15949" t="str">
        <f t="shared" si="2790"/>
        <v>www.nuget.org/packages/StyleCop.Analyzers)</v>
      </c>
      <c r="F15949" t="str">
        <f t="shared" si="2791"/>
        <v>www.nuget.org</v>
      </c>
      <c r="I15949">
        <f t="shared" si="2793"/>
        <v>480</v>
      </c>
    </row>
    <row r="15950" spans="1:9">
      <c r="A15950" t="str">
        <f t="shared" si="2786"/>
        <v>![OSS Lifecycle](https://img.shields.io/osslifecycle/Netflix/mantis.svg</v>
      </c>
      <c r="B15950" t="str">
        <f t="shared" si="2792"/>
        <v>(https://github.com/Netflix/mantis)[</v>
      </c>
      <c r="C15950" t="s">
        <v>14774</v>
      </c>
      <c r="D15950" t="s">
        <v>1683</v>
      </c>
      <c r="E15950" t="str">
        <f t="shared" si="2790"/>
        <v>github.com/Netflix/mantis)[</v>
      </c>
      <c r="F15950" t="str">
        <f t="shared" si="2791"/>
        <v>github.com</v>
      </c>
      <c r="G15950" t="s">
        <v>16451</v>
      </c>
      <c r="H15950" t="s">
        <v>16455</v>
      </c>
    </row>
    <row r="15951" spans="1:9">
      <c r="A15951" t="str">
        <f t="shared" si="2786"/>
        <v>![License](https://img.shields.io/github/license/Netflix/mantis.svg</v>
      </c>
      <c r="B15951" t="str">
        <f t="shared" si="2792"/>
        <v>(https://www.apache.org/licenses/LICENSE-2.0)[</v>
      </c>
      <c r="C15951" t="s">
        <v>14775</v>
      </c>
      <c r="D15951" t="s">
        <v>1683</v>
      </c>
      <c r="E15951" t="str">
        <f t="shared" si="2790"/>
        <v>www.apache.org/licenses/LICENSE-2.0)[</v>
      </c>
      <c r="F15951" t="str">
        <f t="shared" si="2791"/>
        <v>www.apache.org</v>
      </c>
      <c r="H15951" t="s">
        <v>16459</v>
      </c>
    </row>
    <row r="15952" spans="1:9">
      <c r="A15952" t="str">
        <f t="shared" si="2786"/>
        <v>![build](https://github.com/danfickle/openhtmltopdf/workflows/build/badge.svg</v>
      </c>
      <c r="B15952" t="str">
        <f t="shared" si="2792"/>
        <v>(https://github.com/danfickle/openhtmltopdf/actions?query=workflow%3Abuild)</v>
      </c>
      <c r="C15952" t="s">
        <v>14776</v>
      </c>
      <c r="D15952" t="s">
        <v>1683</v>
      </c>
      <c r="E15952" t="str">
        <f t="shared" si="2790"/>
        <v>github.com/danfickle/openhtmltopdf/actions?query=workflow%3Abuild)</v>
      </c>
      <c r="F15952" t="str">
        <f t="shared" si="2791"/>
        <v>github.com</v>
      </c>
      <c r="G15952" t="s">
        <v>16451</v>
      </c>
      <c r="H15952" t="s">
        <v>16455</v>
      </c>
    </row>
    <row r="15953" spans="1:9">
      <c r="A15953" t="str">
        <f t="shared" si="2786"/>
        <v>![PDF screenshot of OpenHTMLtoPDF](screenshot.png</v>
      </c>
      <c r="C15953" t="s">
        <v>14777</v>
      </c>
      <c r="D15953" t="s">
        <v>1683</v>
      </c>
      <c r="E15953" t="str">
        <f t="shared" si="2790"/>
        <v/>
      </c>
      <c r="F15953" t="e">
        <f t="shared" si="2791"/>
        <v>#VALUE!</v>
      </c>
      <c r="H15953" t="s">
        <v>16464</v>
      </c>
    </row>
    <row r="15954" spans="1:9">
      <c r="A15954" t="str">
        <f t="shared" si="2786"/>
        <v>![QNotified logo](https://raw.githubusercontent.com/ferredoxin/QNotified/master/docs/title.png</v>
      </c>
      <c r="C15954" t="s">
        <v>14778</v>
      </c>
      <c r="D15954" t="s">
        <v>1683</v>
      </c>
      <c r="E15954" t="str">
        <f t="shared" si="2790"/>
        <v/>
      </c>
      <c r="F15954" t="e">
        <f t="shared" si="2791"/>
        <v>#VALUE!</v>
      </c>
      <c r="H15954" t="s">
        <v>16464</v>
      </c>
    </row>
    <row r="15955" spans="1:9">
      <c r="A15955" t="str">
        <f t="shared" si="2786"/>
        <v>[NuGet Beta](https://img.shields.io/nuget/vpre/StyleCop.Analyzers.svg</v>
      </c>
      <c r="B15955" t="str">
        <f>MID(C15955,FIND(")](",C15955)+2,1000)</f>
        <v>(https://www.nuget.org/packages/StyleCop.Analyzers)</v>
      </c>
      <c r="C15955" t="s">
        <v>5635</v>
      </c>
      <c r="D15955" t="s">
        <v>1120</v>
      </c>
      <c r="E15955" t="str">
        <f t="shared" si="2790"/>
        <v>www.nuget.org/packages/StyleCop.Analyzers)</v>
      </c>
      <c r="F15955" t="str">
        <f t="shared" si="2791"/>
        <v>www.nuget.org</v>
      </c>
      <c r="I15955">
        <f t="shared" ref="I15955:I15956" si="2794">COUNTIF(F:F,F15955)</f>
        <v>480</v>
      </c>
    </row>
    <row r="15956" spans="1:9">
      <c r="A15956" t="str">
        <f t="shared" si="2786"/>
        <v>[NuGet](https://img.shields.io/nuget/dt/DbUp.svg</v>
      </c>
      <c r="B15956" t="str">
        <f>MID(C15956,FIND(")](",C15956)+2,1000)</f>
        <v xml:space="preserve">(https://www.nuget.org/packages/dbup) </v>
      </c>
      <c r="C15956" t="s">
        <v>5645</v>
      </c>
      <c r="D15956" t="s">
        <v>1120</v>
      </c>
      <c r="E15956" t="str">
        <f t="shared" si="2790"/>
        <v xml:space="preserve">www.nuget.org/packages/dbup) </v>
      </c>
      <c r="F15956" t="str">
        <f t="shared" si="2791"/>
        <v>www.nuget.org</v>
      </c>
      <c r="I15956">
        <f t="shared" si="2794"/>
        <v>480</v>
      </c>
    </row>
    <row r="15957" spans="1:9">
      <c r="A15957" t="str">
        <f t="shared" si="2786"/>
        <v>![GitHub release](https://img.shields.io/github/release/ferredoxin/QNotified.svg</v>
      </c>
      <c r="B15957" t="str">
        <f>MID(C15957,FIND(")](",C15957)+2,1000)</f>
        <v>(https://github.com/ferredoxin/QNotified/releases/latest)</v>
      </c>
      <c r="C15957" t="s">
        <v>14781</v>
      </c>
      <c r="D15957" t="s">
        <v>1683</v>
      </c>
      <c r="E15957" t="str">
        <f t="shared" si="2790"/>
        <v>github.com/ferredoxin/QNotified/releases/latest)</v>
      </c>
      <c r="F15957" t="str">
        <f t="shared" si="2791"/>
        <v>github.com</v>
      </c>
      <c r="G15957" t="s">
        <v>16451</v>
      </c>
      <c r="H15957" t="s">
        <v>16455</v>
      </c>
    </row>
    <row r="15958" spans="1:9">
      <c r="A15958" t="str">
        <f t="shared" si="2786"/>
        <v>![YourKit](https://www.yourkit.com/images/yklogo.png</v>
      </c>
      <c r="C15958" t="s">
        <v>1498</v>
      </c>
      <c r="D15958" t="s">
        <v>1683</v>
      </c>
      <c r="E15958" t="str">
        <f t="shared" si="2790"/>
        <v/>
      </c>
      <c r="F15958" t="e">
        <f t="shared" si="2791"/>
        <v>#VALUE!</v>
      </c>
      <c r="H15958" t="s">
        <v>16464</v>
      </c>
    </row>
    <row r="15959" spans="1:9">
      <c r="A15959" t="str">
        <f t="shared" si="2786"/>
        <v>![FOSS Browser logo](https://github.com/scoute-dich/browser/blob/master/graphics/featuresGrafic.png</v>
      </c>
      <c r="C15959" t="s">
        <v>14782</v>
      </c>
      <c r="D15959" t="s">
        <v>1683</v>
      </c>
      <c r="E15959" t="str">
        <f t="shared" si="2790"/>
        <v/>
      </c>
      <c r="F15959" t="e">
        <f t="shared" si="2791"/>
        <v>#VALUE!</v>
      </c>
      <c r="H15959" t="s">
        <v>16464</v>
      </c>
    </row>
    <row r="15960" spans="1:9">
      <c r="A15960" t="str">
        <f t="shared" si="2786"/>
        <v>![Donate](https://www.paypalobjects.com/de_DE/DE/i/btn/btn_donateCC_LG.gif</v>
      </c>
      <c r="B15960" t="str">
        <f t="shared" ref="B15960:B15968" si="2795">MID(C15960,FIND(")](",C15960)+2,1000)</f>
        <v>(https://www.paypal.com/cgi-bin/webscr?cmd=_s-xclick&amp;hosted_button_id=NP6TGYDYP9SHY)[</v>
      </c>
      <c r="C15960" t="s">
        <v>14783</v>
      </c>
      <c r="D15960" t="s">
        <v>1683</v>
      </c>
      <c r="E15960" t="str">
        <f t="shared" si="2790"/>
        <v>www.paypal.com/cgi-bin/webscr?cmd=_s-xclick&amp;hosted_button_id=NP6TGYDYP9SHY)[</v>
      </c>
      <c r="F15960" t="str">
        <f t="shared" si="2791"/>
        <v>www.paypal.com</v>
      </c>
      <c r="H15960" t="s">
        <v>16464</v>
      </c>
    </row>
    <row r="15961" spans="1:9">
      <c r="A15961" t="str">
        <f t="shared" si="2786"/>
        <v>[NuGet](https://img.shields.io/nuget/v/DbUp.svg</v>
      </c>
      <c r="B15961" t="str">
        <f t="shared" si="2795"/>
        <v xml:space="preserve">(https://www.nuget.org/packages/dbup) </v>
      </c>
      <c r="C15961" t="s">
        <v>5646</v>
      </c>
      <c r="D15961" t="s">
        <v>1120</v>
      </c>
      <c r="E15961" t="str">
        <f t="shared" si="2790"/>
        <v xml:space="preserve">www.nuget.org/packages/dbup) </v>
      </c>
      <c r="F15961" t="str">
        <f t="shared" si="2791"/>
        <v>www.nuget.org</v>
      </c>
      <c r="I15961">
        <f t="shared" ref="I15961:I15963" si="2796">COUNTIF(F:F,F15961)</f>
        <v>480</v>
      </c>
    </row>
    <row r="15962" spans="1:9">
      <c r="A15962" t="str">
        <f t="shared" si="2786"/>
        <v>[NuGet](https://img.shields.io/nuget/vpre/DbUp.svg</v>
      </c>
      <c r="B15962" t="str">
        <f t="shared" si="2795"/>
        <v xml:space="preserve">(https://www.nuget.org/packages/dbup)  DbUp-SqlServer    </v>
      </c>
      <c r="C15962" t="s">
        <v>6889</v>
      </c>
      <c r="D15962" t="s">
        <v>1120</v>
      </c>
      <c r="E15962" t="str">
        <f t="shared" si="2790"/>
        <v xml:space="preserve">www.nuget.org/packages/dbup)  DbUp-SqlServer    </v>
      </c>
      <c r="F15962" t="str">
        <f t="shared" si="2791"/>
        <v>www.nuget.org</v>
      </c>
      <c r="I15962">
        <f t="shared" si="2796"/>
        <v>480</v>
      </c>
    </row>
    <row r="15963" spans="1:9">
      <c r="A15963" t="str">
        <f t="shared" si="2786"/>
        <v>[NuGet](https://img.shields.io/nuget/dt/dbup-sqlserver.svg</v>
      </c>
      <c r="B15963" t="str">
        <f t="shared" si="2795"/>
        <v xml:space="preserve">(https://www.nuget.org/packages/dbup-sqlserver) </v>
      </c>
      <c r="C15963" t="s">
        <v>5647</v>
      </c>
      <c r="D15963" t="s">
        <v>1120</v>
      </c>
      <c r="E15963" t="str">
        <f t="shared" si="2790"/>
        <v xml:space="preserve">www.nuget.org/packages/dbup-sqlserver) </v>
      </c>
      <c r="F15963" t="str">
        <f t="shared" si="2791"/>
        <v>www.nuget.org</v>
      </c>
      <c r="I15963">
        <f t="shared" si="2796"/>
        <v>480</v>
      </c>
    </row>
    <row r="15964" spans="1:9">
      <c r="A15964" t="str">
        <f t="shared" si="2786"/>
        <v>![GitHub release](https://img.shields.io/github/release/Haleydu/Cimoc.svg</v>
      </c>
      <c r="B15964" t="str">
        <f t="shared" si="2795"/>
        <v>(https://github.com/Haleydu/Cimoc/releases)[</v>
      </c>
      <c r="C15964" t="s">
        <v>14787</v>
      </c>
      <c r="D15964" t="s">
        <v>1683</v>
      </c>
      <c r="E15964" t="str">
        <f t="shared" si="2790"/>
        <v>github.com/Haleydu/Cimoc/releases)[</v>
      </c>
      <c r="F15964" t="str">
        <f t="shared" si="2791"/>
        <v>github.com</v>
      </c>
      <c r="G15964" t="s">
        <v>16451</v>
      </c>
      <c r="H15964" t="s">
        <v>16455</v>
      </c>
    </row>
    <row r="15965" spans="1:9">
      <c r="A15965" t="str">
        <f t="shared" si="2786"/>
        <v>![Join the chat at https://gitter.im/Haleydu_Cimoc/community](https://badges.gitter.im/Haleydu_Cimoc/community.svg</v>
      </c>
      <c r="B15965" t="str">
        <f t="shared" si="2795"/>
        <v>(https://gitter.im/Haleydu_Cimoc/community?utm_source=badge&amp;utm_medium=badge&amp;utm_campaign=pr-badge&amp;utm_content=badge)[</v>
      </c>
      <c r="C15965" t="s">
        <v>14788</v>
      </c>
      <c r="D15965" t="s">
        <v>1683</v>
      </c>
      <c r="E15965" t="str">
        <f t="shared" si="2790"/>
        <v>gitter.im/Haleydu_Cimoc/community?utm_source=badge&amp;utm_medium=badge&amp;utm_campaign=pr-badge&amp;utm_content=badge)[</v>
      </c>
      <c r="F15965" t="str">
        <f t="shared" si="2791"/>
        <v>gitter.im</v>
      </c>
      <c r="H15965" t="s">
        <v>16460</v>
      </c>
    </row>
    <row r="15966" spans="1:9">
      <c r="A15966" t="str">
        <f t="shared" si="2786"/>
        <v>![](https://img.shields.io/github/downloads/Haleydu/cimoc/total.svg</v>
      </c>
      <c r="B15966" t="str">
        <f t="shared" si="2795"/>
        <v>(https://github.com/Haleydu/Cimoc/releases)[</v>
      </c>
      <c r="C15966" t="s">
        <v>14789</v>
      </c>
      <c r="D15966" t="s">
        <v>1683</v>
      </c>
      <c r="E15966" t="str">
        <f t="shared" si="2790"/>
        <v>github.com/Haleydu/Cimoc/releases)[</v>
      </c>
      <c r="F15966" t="str">
        <f t="shared" si="2791"/>
        <v>github.com</v>
      </c>
      <c r="G15966" t="s">
        <v>16451</v>
      </c>
      <c r="H15966" t="s">
        <v>16455</v>
      </c>
    </row>
    <row r="15967" spans="1:9">
      <c r="A15967" t="str">
        <f t="shared" si="2786"/>
        <v>[NuGet](https://img.shields.io/nuget/v/dbup-sqlserver.svg</v>
      </c>
      <c r="B15967" t="str">
        <f t="shared" si="2795"/>
        <v xml:space="preserve">(https://www.nuget.org/packages/dbup-sqlserver) </v>
      </c>
      <c r="C15967" t="s">
        <v>5648</v>
      </c>
      <c r="D15967" t="s">
        <v>1120</v>
      </c>
      <c r="E15967" t="str">
        <f t="shared" si="2790"/>
        <v xml:space="preserve">www.nuget.org/packages/dbup-sqlserver) </v>
      </c>
      <c r="F15967" t="str">
        <f t="shared" si="2791"/>
        <v>www.nuget.org</v>
      </c>
      <c r="I15967">
        <f t="shared" ref="I15967:I15968" si="2797">COUNTIF(F:F,F15967)</f>
        <v>480</v>
      </c>
    </row>
    <row r="15968" spans="1:9">
      <c r="A15968" t="str">
        <f t="shared" si="2786"/>
        <v>[NuGet](https://img.shields.io/nuget/vpre/dbup-sqlserver.svg</v>
      </c>
      <c r="B15968" t="str">
        <f t="shared" si="2795"/>
        <v xml:space="preserve">(https://www.nuget.org/packages/dbup-sqlserver) </v>
      </c>
      <c r="C15968" t="s">
        <v>7206</v>
      </c>
      <c r="D15968" t="s">
        <v>1120</v>
      </c>
      <c r="E15968" t="str">
        <f t="shared" si="2790"/>
        <v xml:space="preserve">www.nuget.org/packages/dbup-sqlserver) </v>
      </c>
      <c r="F15968" t="str">
        <f t="shared" si="2791"/>
        <v>www.nuget.org</v>
      </c>
      <c r="I15968">
        <f t="shared" si="2797"/>
        <v>480</v>
      </c>
    </row>
    <row r="15969" spans="1:9">
      <c r="A15969" t="str">
        <f t="shared" si="2786"/>
        <v>![FirebaseOpensource.com](https://img.shields.io/badge/Docs-firebaseopensource.com-orange.svg</v>
      </c>
      <c r="C15969" t="s">
        <v>14791</v>
      </c>
      <c r="D15969" t="s">
        <v>1683</v>
      </c>
      <c r="E15969" t="str">
        <f t="shared" si="2790"/>
        <v/>
      </c>
      <c r="F15969" t="e">
        <f t="shared" si="2791"/>
        <v>#VALUE!</v>
      </c>
      <c r="H15969" t="s">
        <v>16464</v>
      </c>
    </row>
    <row r="15970" spans="1:9">
      <c r="C15970" t="s">
        <v>14792</v>
      </c>
      <c r="D15970" t="s">
        <v>1683</v>
      </c>
      <c r="E15970" t="str">
        <f t="shared" si="2790"/>
        <v/>
      </c>
      <c r="F15970" t="e">
        <f t="shared" si="2791"/>
        <v>#VALUE!</v>
      </c>
      <c r="H15970" t="s">
        <v>16464</v>
      </c>
    </row>
    <row r="15971" spans="1:9">
      <c r="A15971" t="str">
        <f t="shared" ref="A15971:A16012" si="2798">LEFT(C15971,FIND(")",C15971)-1)</f>
        <v>![](https://github.com/razerdp/Pics/blob/master/BasePopup/demo_1.gif</v>
      </c>
      <c r="C15971" t="s">
        <v>15870</v>
      </c>
      <c r="D15971" t="s">
        <v>1683</v>
      </c>
      <c r="E15971" t="str">
        <f t="shared" si="2790"/>
        <v/>
      </c>
      <c r="F15971" t="e">
        <f t="shared" si="2791"/>
        <v>#VALUE!</v>
      </c>
      <c r="H15971" t="s">
        <v>16464</v>
      </c>
    </row>
    <row r="15972" spans="1:9">
      <c r="A15972" t="str">
        <f t="shared" si="2798"/>
        <v>![](https://github.com/razerdp/Pics/blob/master/BasePopup/new_demo_2.gif</v>
      </c>
      <c r="C15972" t="s">
        <v>15871</v>
      </c>
      <c r="D15972" t="s">
        <v>1683</v>
      </c>
      <c r="E15972" t="str">
        <f t="shared" si="2790"/>
        <v/>
      </c>
      <c r="F15972" t="e">
        <f t="shared" si="2791"/>
        <v>#VALUE!</v>
      </c>
      <c r="H15972" t="s">
        <v>16464</v>
      </c>
    </row>
    <row r="15973" spans="1:9">
      <c r="A15973" t="str">
        <f t="shared" si="2798"/>
        <v>![](https://github.com/razerdp/Pics/blob/master/BasePopup/demo_3.gif</v>
      </c>
      <c r="C15973" t="s">
        <v>15872</v>
      </c>
      <c r="D15973" t="s">
        <v>1683</v>
      </c>
      <c r="E15973" t="str">
        <f t="shared" si="2790"/>
        <v/>
      </c>
      <c r="F15973" t="e">
        <f t="shared" si="2791"/>
        <v>#VALUE!</v>
      </c>
      <c r="H15973" t="s">
        <v>16464</v>
      </c>
    </row>
    <row r="15974" spans="1:9">
      <c r="A15974" t="str">
        <f t="shared" si="2798"/>
        <v>![](https://github.com/razerdp/Pics/blob/master/BasePopup/demo_4.gif</v>
      </c>
      <c r="C15974" t="s">
        <v>15873</v>
      </c>
      <c r="D15974" t="s">
        <v>1683</v>
      </c>
      <c r="E15974" t="str">
        <f t="shared" si="2790"/>
        <v/>
      </c>
      <c r="F15974" t="e">
        <f t="shared" si="2791"/>
        <v>#VALUE!</v>
      </c>
      <c r="H15974" t="s">
        <v>16464</v>
      </c>
    </row>
    <row r="15975" spans="1:9">
      <c r="A15975" t="str">
        <f t="shared" si="2798"/>
        <v>![](https://github.com/razerdp/Pics/blob/master/BasePopup/demo_5.gif</v>
      </c>
      <c r="C15975" t="s">
        <v>15874</v>
      </c>
      <c r="D15975" t="s">
        <v>1683</v>
      </c>
      <c r="E15975" t="str">
        <f t="shared" si="2790"/>
        <v/>
      </c>
      <c r="F15975" t="e">
        <f t="shared" si="2791"/>
        <v>#VALUE!</v>
      </c>
      <c r="H15975" t="s">
        <v>16464</v>
      </c>
    </row>
    <row r="15976" spans="1:9">
      <c r="A15976" t="str">
        <f t="shared" si="2798"/>
        <v>![](https://github.com/razerdp/Pics/blob/master/BasePopup/demo_6.gif</v>
      </c>
      <c r="C15976" t="s">
        <v>15875</v>
      </c>
      <c r="D15976" t="s">
        <v>1683</v>
      </c>
      <c r="E15976" t="str">
        <f t="shared" si="2790"/>
        <v/>
      </c>
      <c r="F15976" t="e">
        <f t="shared" si="2791"/>
        <v>#VALUE!</v>
      </c>
      <c r="H15976" t="s">
        <v>16464</v>
      </c>
    </row>
    <row r="15977" spans="1:9">
      <c r="A15977" t="str">
        <f t="shared" si="2798"/>
        <v>[NuGet](https://img.shields.io/nuget/dt/dbup-mysql.svg</v>
      </c>
      <c r="B15977" t="str">
        <f t="shared" ref="B15977:B15989" si="2799">MID(C15977,FIND(")](",C15977)+2,1000)</f>
        <v xml:space="preserve">(https://www.nuget.org/packages/dbup-mysql) </v>
      </c>
      <c r="C15977" t="s">
        <v>5649</v>
      </c>
      <c r="D15977" t="s">
        <v>1120</v>
      </c>
      <c r="E15977" t="str">
        <f t="shared" si="2790"/>
        <v xml:space="preserve">www.nuget.org/packages/dbup-mysql) </v>
      </c>
      <c r="F15977" t="str">
        <f t="shared" si="2791"/>
        <v>www.nuget.org</v>
      </c>
      <c r="I15977">
        <f>COUNTIF(F:F,F15977)</f>
        <v>480</v>
      </c>
    </row>
    <row r="15978" spans="1:9">
      <c r="A15978" t="str">
        <f t="shared" si="2798"/>
        <v>![Build Status](https://github.com/google/open-location-code/actions/workflows/main.yml/badge.svg?branch=main</v>
      </c>
      <c r="B15978" t="str">
        <f t="shared" si="2799"/>
        <v>(https://github.com/google/open-location-code/actions/workflows/main.yml?query=branch%3Amain)[</v>
      </c>
      <c r="C15978" t="s">
        <v>14794</v>
      </c>
      <c r="D15978" t="s">
        <v>1683</v>
      </c>
      <c r="E15978" t="str">
        <f t="shared" si="2790"/>
        <v>github.com/google/open-location-code/actions/workflows/main.yml?query=branch%3Amain)[</v>
      </c>
      <c r="F15978" t="str">
        <f t="shared" si="2791"/>
        <v>github.com</v>
      </c>
      <c r="G15978" t="s">
        <v>16451</v>
      </c>
      <c r="H15978" t="s">
        <v>16455</v>
      </c>
    </row>
    <row r="15979" spans="1:9">
      <c r="A15979" t="str">
        <f t="shared" si="2798"/>
        <v>[NuGet](https://img.shields.io/nuget/v/dbup-mysql.svg</v>
      </c>
      <c r="B15979" t="str">
        <f t="shared" si="2799"/>
        <v xml:space="preserve">(https://www.nuget.org/packages/dbup-mysql)  </v>
      </c>
      <c r="C15979" t="s">
        <v>6890</v>
      </c>
      <c r="D15979" t="s">
        <v>1120</v>
      </c>
      <c r="E15979" t="str">
        <f t="shared" si="2790"/>
        <v xml:space="preserve">www.nuget.org/packages/dbup-mysql)  </v>
      </c>
      <c r="F15979" t="str">
        <f t="shared" si="2791"/>
        <v>www.nuget.org</v>
      </c>
      <c r="I15979">
        <f>COUNTIF(F:F,F15979)</f>
        <v>480</v>
      </c>
    </row>
    <row r="15980" spans="1:9">
      <c r="A15980" t="str">
        <f t="shared" si="2798"/>
        <v>![Build](https://github.com/beemdevelopment/Aegis/actions/workflows/build-app-workflow.yaml/badge.svg</v>
      </c>
      <c r="B15980" t="str">
        <f t="shared" si="2799"/>
        <v>(https://github.com/beemdevelopment/Aegis/actions/workflows/build-app-workflow.yaml?query=branch%3Amaster) [</v>
      </c>
      <c r="C15980" t="s">
        <v>14796</v>
      </c>
      <c r="D15980" t="s">
        <v>1683</v>
      </c>
      <c r="E15980" t="str">
        <f t="shared" si="2790"/>
        <v>github.com/beemdevelopment/Aegis/actions/workflows/build-app-workflow.yaml?query=branch%3Amaster) [</v>
      </c>
      <c r="F15980" t="str">
        <f t="shared" si="2791"/>
        <v>github.com</v>
      </c>
      <c r="G15980" t="s">
        <v>16451</v>
      </c>
      <c r="H15980" t="s">
        <v>16455</v>
      </c>
    </row>
    <row r="15981" spans="1:9">
      <c r="A15981" t="str">
        <f t="shared" si="2798"/>
        <v>[NuGet](https://img.shields.io/nuget/vpre/dbup-mysql.svg</v>
      </c>
      <c r="B15981" t="str">
        <f t="shared" si="2799"/>
        <v xml:space="preserve">(https://www.nuget.org/packages/dbup-mysql)  </v>
      </c>
      <c r="C15981" t="s">
        <v>7207</v>
      </c>
      <c r="D15981" t="s">
        <v>1120</v>
      </c>
      <c r="E15981" t="str">
        <f t="shared" si="2790"/>
        <v xml:space="preserve">www.nuget.org/packages/dbup-mysql)  </v>
      </c>
      <c r="F15981" t="str">
        <f t="shared" si="2791"/>
        <v>www.nuget.org</v>
      </c>
      <c r="I15981">
        <f t="shared" ref="I15981:I15984" si="2800">COUNTIF(F:F,F15981)</f>
        <v>480</v>
      </c>
    </row>
    <row r="15982" spans="1:9">
      <c r="A15982" t="str">
        <f t="shared" si="2798"/>
        <v>[NuGet](https://img.shields.io/nuget/dt/dbup-sqlite.svg</v>
      </c>
      <c r="B15982" t="str">
        <f t="shared" si="2799"/>
        <v xml:space="preserve">(https://www.nuget.org/packages/dbup-sqlite) </v>
      </c>
      <c r="C15982" t="s">
        <v>5650</v>
      </c>
      <c r="D15982" t="s">
        <v>1120</v>
      </c>
      <c r="E15982" t="str">
        <f t="shared" si="2790"/>
        <v xml:space="preserve">www.nuget.org/packages/dbup-sqlite) </v>
      </c>
      <c r="F15982" t="str">
        <f t="shared" si="2791"/>
        <v>www.nuget.org</v>
      </c>
      <c r="I15982">
        <f t="shared" si="2800"/>
        <v>480</v>
      </c>
    </row>
    <row r="15983" spans="1:9">
      <c r="A15983" t="str">
        <f t="shared" si="2798"/>
        <v>[NuGet](https://img.shields.io/nuget/v/dbup-sqlite.svg</v>
      </c>
      <c r="B15983" t="str">
        <f t="shared" si="2799"/>
        <v xml:space="preserve">(https://www.nuget.org/packages/dbup-sqlite)  </v>
      </c>
      <c r="C15983" t="s">
        <v>6891</v>
      </c>
      <c r="D15983" t="s">
        <v>1120</v>
      </c>
      <c r="E15983" t="str">
        <f t="shared" si="2790"/>
        <v xml:space="preserve">www.nuget.org/packages/dbup-sqlite)  </v>
      </c>
      <c r="F15983" t="str">
        <f t="shared" si="2791"/>
        <v>www.nuget.org</v>
      </c>
      <c r="I15983">
        <f t="shared" si="2800"/>
        <v>480</v>
      </c>
    </row>
    <row r="15984" spans="1:9">
      <c r="A15984" t="str">
        <f t="shared" si="2798"/>
        <v>[NuGet](https://img.shields.io/nuget/vpre/dbup-sqlite.svg</v>
      </c>
      <c r="B15984" t="str">
        <f t="shared" si="2799"/>
        <v xml:space="preserve">(https://www.nuget.org/packages/dbup-sqlite)  </v>
      </c>
      <c r="C15984" t="s">
        <v>7208</v>
      </c>
      <c r="D15984" t="s">
        <v>1120</v>
      </c>
      <c r="E15984" t="str">
        <f t="shared" si="2790"/>
        <v xml:space="preserve">www.nuget.org/packages/dbup-sqlite)  </v>
      </c>
      <c r="F15984" t="str">
        <f t="shared" si="2791"/>
        <v>www.nuget.org</v>
      </c>
      <c r="I15984">
        <f t="shared" si="2800"/>
        <v>480</v>
      </c>
    </row>
    <row r="15985" spans="1:9">
      <c r="A15985" t="str">
        <f t="shared" si="2798"/>
        <v>![CI](https://github.com/oliexdev/openScale/actions/workflows/ci.yml/badge.svg</v>
      </c>
      <c r="B15985" t="str">
        <f t="shared" si="2799"/>
        <v>(https://github.com/oliexdev/openScale/actions/workflows/ci.yml)[</v>
      </c>
      <c r="C15985" t="s">
        <v>14801</v>
      </c>
      <c r="D15985" t="s">
        <v>1683</v>
      </c>
      <c r="E15985" t="str">
        <f t="shared" si="2790"/>
        <v>github.com/oliexdev/openScale/actions/workflows/ci.yml)[</v>
      </c>
      <c r="F15985" t="str">
        <f t="shared" si="2791"/>
        <v>github.com</v>
      </c>
      <c r="G15985" t="s">
        <v>16451</v>
      </c>
      <c r="H15985" t="s">
        <v>16455</v>
      </c>
    </row>
    <row r="15986" spans="1:9">
      <c r="A15986" t="str">
        <f t="shared" si="2798"/>
        <v>[NuGet](https://img.shields.io/nuget/dt/dbup-sqlite-mono.svg</v>
      </c>
      <c r="B15986" t="str">
        <f t="shared" si="2799"/>
        <v xml:space="preserve">(https://www.nuget.org/packages/dbup-sqlite-mono) </v>
      </c>
      <c r="C15986" t="s">
        <v>5651</v>
      </c>
      <c r="D15986" t="s">
        <v>1120</v>
      </c>
      <c r="E15986" t="str">
        <f t="shared" si="2790"/>
        <v xml:space="preserve">www.nuget.org/packages/dbup-sqlite-mono) </v>
      </c>
      <c r="F15986" t="str">
        <f t="shared" si="2791"/>
        <v>www.nuget.org</v>
      </c>
      <c r="I15986">
        <f t="shared" ref="I15986:I15987" si="2801">COUNTIF(F:F,F15986)</f>
        <v>480</v>
      </c>
    </row>
    <row r="15987" spans="1:9">
      <c r="A15987" t="str">
        <f t="shared" si="2798"/>
        <v>[NuGet](https://img.shields.io/nuget/v/dbup-sqlite-mono.svg</v>
      </c>
      <c r="B15987" t="str">
        <f t="shared" si="2799"/>
        <v xml:space="preserve">(https://www.nuget.org/packages/dbup-sqlite-mono)   </v>
      </c>
      <c r="C15987" t="s">
        <v>6892</v>
      </c>
      <c r="D15987" t="s">
        <v>1120</v>
      </c>
      <c r="E15987" t="str">
        <f t="shared" si="2790"/>
        <v xml:space="preserve">www.nuget.org/packages/dbup-sqlite-mono)   </v>
      </c>
      <c r="F15987" t="str">
        <f t="shared" si="2791"/>
        <v>www.nuget.org</v>
      </c>
      <c r="I15987">
        <f t="shared" si="2801"/>
        <v>480</v>
      </c>
    </row>
    <row r="15988" spans="1:9">
      <c r="A15988" t="str">
        <f t="shared" si="2798"/>
        <v>![GitHub Sponsor](https://img.shields.io/badge/sponsor-30363D?style=for-the-badge&amp;logo=GitHub-Sponsors&amp;logoColor=white</v>
      </c>
      <c r="B15988" t="str">
        <f t="shared" si="2799"/>
        <v>(https://github.com/sponsors/oliexdev)</v>
      </c>
      <c r="C15988" t="s">
        <v>14804</v>
      </c>
      <c r="D15988" t="s">
        <v>1683</v>
      </c>
      <c r="E15988" t="str">
        <f t="shared" si="2790"/>
        <v>github.com/sponsors/oliexdev)</v>
      </c>
      <c r="F15988" t="str">
        <f t="shared" si="2791"/>
        <v>github.com</v>
      </c>
      <c r="G15988" t="s">
        <v>16451</v>
      </c>
      <c r="H15988" t="s">
        <v>16455</v>
      </c>
    </row>
    <row r="15989" spans="1:9">
      <c r="A15989" t="str">
        <f t="shared" si="2798"/>
        <v>![CI](https://github.com/thombergs/code-examples/workflows/CI/badge.svg</v>
      </c>
      <c r="B15989" t="str">
        <f t="shared" si="2799"/>
        <v>(https://github.com/thombergs/code-examples/actions?query=workflow%3ACI)</v>
      </c>
      <c r="C15989" t="s">
        <v>14805</v>
      </c>
      <c r="D15989" t="s">
        <v>1683</v>
      </c>
      <c r="E15989" t="str">
        <f t="shared" si="2790"/>
        <v>github.com/thombergs/code-examples/actions?query=workflow%3ACI)</v>
      </c>
      <c r="F15989" t="str">
        <f t="shared" si="2791"/>
        <v>github.com</v>
      </c>
      <c r="G15989" t="s">
        <v>16451</v>
      </c>
      <c r="H15989" t="s">
        <v>16455</v>
      </c>
    </row>
    <row r="15990" spans="1:9">
      <c r="A15990" t="str">
        <f t="shared" si="2798"/>
        <v>![banner](https://raw.github.com/PhilJay/MPChart/master/design/feature_graphic_smaller.png</v>
      </c>
      <c r="C15990" t="s">
        <v>14806</v>
      </c>
      <c r="D15990" t="s">
        <v>1683</v>
      </c>
      <c r="E15990" t="str">
        <f t="shared" si="2790"/>
        <v/>
      </c>
      <c r="F15990" t="e">
        <f t="shared" si="2791"/>
        <v>#VALUE!</v>
      </c>
      <c r="H15990" t="s">
        <v>16464</v>
      </c>
    </row>
    <row r="15991" spans="1:9">
      <c r="A15991" t="str">
        <f t="shared" si="2798"/>
        <v>[NuGet](https://img.shields.io/nuget/vpre/dbup-sqlite-mono.svg</v>
      </c>
      <c r="B15991" t="str">
        <f t="shared" ref="B15991:B15999" si="2802">MID(C15991,FIND(")](",C15991)+2,1000)</f>
        <v xml:space="preserve">(https://www.nuget.org/packages/dbup-sqlite-mono)  </v>
      </c>
      <c r="C15991" t="s">
        <v>7209</v>
      </c>
      <c r="D15991" t="s">
        <v>1120</v>
      </c>
      <c r="E15991" t="str">
        <f t="shared" si="2790"/>
        <v xml:space="preserve">www.nuget.org/packages/dbup-sqlite-mono)  </v>
      </c>
      <c r="F15991" t="str">
        <f t="shared" si="2791"/>
        <v>www.nuget.org</v>
      </c>
      <c r="I15991">
        <f t="shared" ref="I15991:I15993" si="2803">COUNTIF(F:F,F15991)</f>
        <v>480</v>
      </c>
    </row>
    <row r="15992" spans="1:9">
      <c r="A15992" t="str">
        <f t="shared" si="2798"/>
        <v>[NuGet](https://img.shields.io/nuget/dt/dbup-sqlce.svg</v>
      </c>
      <c r="B15992" t="str">
        <f t="shared" si="2802"/>
        <v xml:space="preserve">(https://www.nuget.org/packages/dbup-sqlce)  </v>
      </c>
      <c r="C15992" t="s">
        <v>5652</v>
      </c>
      <c r="D15992" t="s">
        <v>1120</v>
      </c>
      <c r="E15992" t="str">
        <f t="shared" si="2790"/>
        <v xml:space="preserve">www.nuget.org/packages/dbup-sqlce)  </v>
      </c>
      <c r="F15992" t="str">
        <f t="shared" si="2791"/>
        <v>www.nuget.org</v>
      </c>
      <c r="I15992">
        <f t="shared" si="2803"/>
        <v>480</v>
      </c>
    </row>
    <row r="15993" spans="1:9">
      <c r="A15993" t="str">
        <f t="shared" si="2798"/>
        <v>[NuGet](https://img.shields.io/nuget/v/dbup-sqlce.svg</v>
      </c>
      <c r="B15993" t="str">
        <f t="shared" si="2802"/>
        <v xml:space="preserve">(https://www.nuget.org/packages/dbup-sqlce)  </v>
      </c>
      <c r="C15993" t="s">
        <v>6893</v>
      </c>
      <c r="D15993" t="s">
        <v>1120</v>
      </c>
      <c r="E15993" t="str">
        <f t="shared" si="2790"/>
        <v xml:space="preserve">www.nuget.org/packages/dbup-sqlce)  </v>
      </c>
      <c r="F15993" t="str">
        <f t="shared" si="2791"/>
        <v>www.nuget.org</v>
      </c>
      <c r="I15993">
        <f t="shared" si="2803"/>
        <v>480</v>
      </c>
    </row>
    <row r="15994" spans="1:9">
      <c r="A15994" t="str">
        <f t="shared" si="2798"/>
        <v>![Gitter](https://badges.gitter.im/Join%20Chat.svg</v>
      </c>
      <c r="B15994" t="str">
        <f t="shared" si="2802"/>
        <v>(https://gitter.im/PhilJay/MPAndroidChart?utm_source=badge&amp;utm_medium=badge&amp;utm_campaign=pr-badge&amp;utm_content=body_badge)[</v>
      </c>
      <c r="C15994" t="s">
        <v>14809</v>
      </c>
      <c r="D15994" t="s">
        <v>1683</v>
      </c>
      <c r="E15994" t="str">
        <f t="shared" si="2790"/>
        <v>gitter.im/PhilJay/MPAndroidChart?utm_source=badge&amp;utm_medium=badge&amp;utm_campaign=pr-badge&amp;utm_content=body_badge)[</v>
      </c>
      <c r="F15994" t="str">
        <f t="shared" si="2791"/>
        <v>gitter.im</v>
      </c>
      <c r="H15994" t="s">
        <v>16460</v>
      </c>
    </row>
    <row r="15995" spans="1:9">
      <c r="A15995" t="str">
        <f t="shared" si="2798"/>
        <v>![Twitter](https://img.shields.io/badge/Twitter-@mpandroidchart-blue.svg?style=flat</v>
      </c>
      <c r="B15995" t="str">
        <f t="shared" si="2802"/>
        <v>(http://twitter.com/mpandroidchart)</v>
      </c>
      <c r="C15995" t="s">
        <v>16182</v>
      </c>
      <c r="D15995" t="s">
        <v>1683</v>
      </c>
      <c r="E15995" t="str">
        <f t="shared" si="2790"/>
        <v>twitter.com/mpandroidchart)</v>
      </c>
      <c r="F15995" t="str">
        <f t="shared" si="2791"/>
        <v>twitter.com</v>
      </c>
      <c r="H15995" t="s">
        <v>16460</v>
      </c>
    </row>
    <row r="15996" spans="1:9">
      <c r="A15996" t="str">
        <f t="shared" si="2798"/>
        <v>[NuGet](https://img.shields.io/nuget/vpre/dbup-sqlce.svg</v>
      </c>
      <c r="B15996" t="str">
        <f t="shared" si="2802"/>
        <v xml:space="preserve">(https://www.nuget.org/packages/dbup-sqlce) </v>
      </c>
      <c r="C15996" t="s">
        <v>7210</v>
      </c>
      <c r="D15996" t="s">
        <v>1120</v>
      </c>
      <c r="E15996" t="str">
        <f t="shared" si="2790"/>
        <v xml:space="preserve">www.nuget.org/packages/dbup-sqlce) </v>
      </c>
      <c r="F15996" t="str">
        <f t="shared" si="2791"/>
        <v>www.nuget.org</v>
      </c>
      <c r="I15996">
        <f>COUNTIF(F:F,F15996)</f>
        <v>480</v>
      </c>
    </row>
    <row r="15997" spans="1:9">
      <c r="A15997" t="str">
        <f t="shared" si="2798"/>
        <v>![Share on Twitter](https://github.com/PhilJay/MPAndroidChart/blob/master/design/twitter_icon.png</v>
      </c>
      <c r="B15997" t="str">
        <f t="shared" si="2802"/>
        <v>(https://twitter.com/intent/tweet?text=Check%20out%20the%20awesome%20MPAndroidChart%20library%20on%20Github:%20https://github.com/PhilJay/MPAndroidChart)[</v>
      </c>
      <c r="C15997" t="s">
        <v>14811</v>
      </c>
      <c r="D15997" t="s">
        <v>1683</v>
      </c>
      <c r="E15997" t="str">
        <f t="shared" si="2790"/>
        <v>twitter.com/intent/tweet?text=Check%20out%20the%20awesome%20MPAndroidChart%20library%20on%20Github:%20https://github.com/PhilJay/MPAndroidChart)[</v>
      </c>
      <c r="F15997" t="str">
        <f t="shared" si="2791"/>
        <v>twitter.com</v>
      </c>
      <c r="H15997" t="s">
        <v>16460</v>
      </c>
    </row>
    <row r="15998" spans="1:9">
      <c r="A15998" t="str">
        <f t="shared" si="2798"/>
        <v>[NuGet](https://img.shields.io/nuget/dt/dbup-postgresql.svg</v>
      </c>
      <c r="B15998" t="str">
        <f t="shared" si="2802"/>
        <v xml:space="preserve">(https://www.nuget.org/packages/dbup-postgresql) </v>
      </c>
      <c r="C15998" t="s">
        <v>5653</v>
      </c>
      <c r="D15998" t="s">
        <v>1120</v>
      </c>
      <c r="E15998" t="str">
        <f t="shared" si="2790"/>
        <v xml:space="preserve">www.nuget.org/packages/dbup-postgresql) </v>
      </c>
      <c r="F15998" t="str">
        <f t="shared" si="2791"/>
        <v>www.nuget.org</v>
      </c>
      <c r="I15998">
        <f t="shared" ref="I15998:I15999" si="2804">COUNTIF(F:F,F15998)</f>
        <v>480</v>
      </c>
    </row>
    <row r="15999" spans="1:9">
      <c r="A15999" t="str">
        <f t="shared" si="2798"/>
        <v>[NuGet](https://img.shields.io/nuget/v/dbup-postgresql.svg</v>
      </c>
      <c r="B15999" t="str">
        <f t="shared" si="2802"/>
        <v xml:space="preserve">(https://www.nuget.org/packages/dbup-postgresql)  </v>
      </c>
      <c r="C15999" t="s">
        <v>6894</v>
      </c>
      <c r="D15999" t="s">
        <v>1120</v>
      </c>
      <c r="E15999" t="str">
        <f t="shared" si="2790"/>
        <v xml:space="preserve">www.nuget.org/packages/dbup-postgresql)  </v>
      </c>
      <c r="F15999" t="str">
        <f t="shared" si="2791"/>
        <v>www.nuget.org</v>
      </c>
      <c r="I15999">
        <f t="shared" si="2804"/>
        <v>480</v>
      </c>
    </row>
    <row r="16000" spans="1:9">
      <c r="A16000" t="str">
        <f t="shared" si="2798"/>
        <v>![alt tag](https://raw.github.com/PhilJay/MPChart/master/screenshots/simpledesign_linechart4.png</v>
      </c>
      <c r="C16000" t="s">
        <v>1499</v>
      </c>
      <c r="D16000" t="s">
        <v>1683</v>
      </c>
      <c r="E16000" t="str">
        <f t="shared" si="2790"/>
        <v/>
      </c>
      <c r="F16000" t="e">
        <f t="shared" si="2791"/>
        <v>#VALUE!</v>
      </c>
      <c r="H16000" t="s">
        <v>16464</v>
      </c>
    </row>
    <row r="16001" spans="1:8">
      <c r="A16001" t="str">
        <f t="shared" si="2798"/>
        <v>![alt tag](https://raw.github.com/PhilJay/MPChart/master/screenshots/simpledesign_linechart3.png</v>
      </c>
      <c r="C16001" t="s">
        <v>1500</v>
      </c>
      <c r="D16001" t="s">
        <v>1683</v>
      </c>
      <c r="E16001" t="str">
        <f t="shared" si="2790"/>
        <v/>
      </c>
      <c r="F16001" t="e">
        <f t="shared" si="2791"/>
        <v>#VALUE!</v>
      </c>
      <c r="H16001" t="s">
        <v>16464</v>
      </c>
    </row>
    <row r="16002" spans="1:8">
      <c r="A16002" t="str">
        <f t="shared" si="2798"/>
        <v>![alt tag](https://raw.github.com/PhilJay/MPChart/master/screenshots/cubiclinechart.png</v>
      </c>
      <c r="C16002" t="s">
        <v>1501</v>
      </c>
      <c r="D16002" t="s">
        <v>1683</v>
      </c>
      <c r="E16002" t="str">
        <f t="shared" ref="E16002:E16065" si="2805">SUBSTITUTE(SUBSTITUTE(B16002,"(https://",""), "(http://", "")</f>
        <v/>
      </c>
      <c r="F16002" t="e">
        <f t="shared" ref="F16002:F16065" si="2806">LEFT(E16002,FIND("/", E16002)-1)</f>
        <v>#VALUE!</v>
      </c>
      <c r="H16002" t="s">
        <v>16464</v>
      </c>
    </row>
    <row r="16003" spans="1:8">
      <c r="A16003" t="str">
        <f t="shared" si="2798"/>
        <v>![alt tag](https://raw.github.com/PhilJay/MPAndroidChart/master/screenshots/line_chart_gradient.png</v>
      </c>
      <c r="C16003" t="s">
        <v>1502</v>
      </c>
      <c r="D16003" t="s">
        <v>1683</v>
      </c>
      <c r="E16003" t="str">
        <f t="shared" si="2805"/>
        <v/>
      </c>
      <c r="F16003" t="e">
        <f t="shared" si="2806"/>
        <v>#VALUE!</v>
      </c>
      <c r="H16003" t="s">
        <v>16464</v>
      </c>
    </row>
    <row r="16004" spans="1:8">
      <c r="A16004" t="str">
        <f t="shared" si="2798"/>
        <v>![alt tag](https://raw.github.com/PhilJay/MPChart/master/screenshots/simpledesign_barchart3.png</v>
      </c>
      <c r="C16004" t="s">
        <v>1503</v>
      </c>
      <c r="D16004" t="s">
        <v>1683</v>
      </c>
      <c r="E16004" t="str">
        <f t="shared" si="2805"/>
        <v/>
      </c>
      <c r="F16004" t="e">
        <f t="shared" si="2806"/>
        <v>#VALUE!</v>
      </c>
      <c r="H16004" t="s">
        <v>16464</v>
      </c>
    </row>
    <row r="16005" spans="1:8">
      <c r="A16005" t="str">
        <f t="shared" si="2798"/>
        <v>![alt tag](https://raw.github.com/PhilJay/MPChart/master/screenshots/groupedbarchart.png</v>
      </c>
      <c r="C16005" t="s">
        <v>1504</v>
      </c>
      <c r="D16005" t="s">
        <v>1683</v>
      </c>
      <c r="E16005" t="str">
        <f t="shared" si="2805"/>
        <v/>
      </c>
      <c r="F16005" t="e">
        <f t="shared" si="2806"/>
        <v>#VALUE!</v>
      </c>
      <c r="H16005" t="s">
        <v>16464</v>
      </c>
    </row>
    <row r="16006" spans="1:8">
      <c r="A16006" t="str">
        <f t="shared" si="2798"/>
        <v>![alt tag](https://raw.github.com/PhilJay/MPChart/master/screenshots/horizontal_barchart.png</v>
      </c>
      <c r="C16006" t="s">
        <v>1505</v>
      </c>
      <c r="D16006" t="s">
        <v>1683</v>
      </c>
      <c r="E16006" t="str">
        <f t="shared" si="2805"/>
        <v/>
      </c>
      <c r="F16006" t="e">
        <f t="shared" si="2806"/>
        <v>#VALUE!</v>
      </c>
      <c r="H16006" t="s">
        <v>16464</v>
      </c>
    </row>
    <row r="16007" spans="1:8">
      <c r="A16007" t="str">
        <f t="shared" si="2798"/>
        <v>![alt tag](https://raw.github.com/PhilJay/MPChart/master/screenshots/combined_chart.png</v>
      </c>
      <c r="C16007" t="s">
        <v>1506</v>
      </c>
      <c r="D16007" t="s">
        <v>1683</v>
      </c>
      <c r="E16007" t="str">
        <f t="shared" si="2805"/>
        <v/>
      </c>
      <c r="F16007" t="e">
        <f t="shared" si="2806"/>
        <v>#VALUE!</v>
      </c>
      <c r="H16007" t="s">
        <v>16464</v>
      </c>
    </row>
    <row r="16008" spans="1:8">
      <c r="A16008" t="str">
        <f t="shared" si="2798"/>
        <v>![alt tag](https://raw.github.com/PhilJay/MPAndroidChart/master/screenshots/simpledesign_piechart1.png</v>
      </c>
      <c r="C16008" t="s">
        <v>1507</v>
      </c>
      <c r="D16008" t="s">
        <v>1683</v>
      </c>
      <c r="E16008" t="str">
        <f t="shared" si="2805"/>
        <v/>
      </c>
      <c r="F16008" t="e">
        <f t="shared" si="2806"/>
        <v>#VALUE!</v>
      </c>
      <c r="H16008" t="s">
        <v>16464</v>
      </c>
    </row>
    <row r="16009" spans="1:8">
      <c r="A16009" t="str">
        <f t="shared" si="2798"/>
        <v>![alt tag](https://raw.github.com/PhilJay/MPAndroidChart/master/screenshots/scatterchart.png</v>
      </c>
      <c r="C16009" t="s">
        <v>1508</v>
      </c>
      <c r="D16009" t="s">
        <v>1683</v>
      </c>
      <c r="E16009" t="str">
        <f t="shared" si="2805"/>
        <v/>
      </c>
      <c r="F16009" t="e">
        <f t="shared" si="2806"/>
        <v>#VALUE!</v>
      </c>
      <c r="H16009" t="s">
        <v>16464</v>
      </c>
    </row>
    <row r="16010" spans="1:8">
      <c r="A16010" t="str">
        <f t="shared" si="2798"/>
        <v>![alt tag](https://raw.github.com/PhilJay/MPAndroidChart/master/screenshots/candlestickchart.png</v>
      </c>
      <c r="C16010" t="s">
        <v>1509</v>
      </c>
      <c r="D16010" t="s">
        <v>1683</v>
      </c>
      <c r="E16010" t="str">
        <f t="shared" si="2805"/>
        <v/>
      </c>
      <c r="F16010" t="e">
        <f t="shared" si="2806"/>
        <v>#VALUE!</v>
      </c>
      <c r="H16010" t="s">
        <v>16464</v>
      </c>
    </row>
    <row r="16011" spans="1:8">
      <c r="A16011" t="str">
        <f t="shared" si="2798"/>
        <v>![alt tag](https://raw.github.com/PhilJay/MPAndroidChart/master/screenshots/bubblechart.png</v>
      </c>
      <c r="C16011" t="s">
        <v>1510</v>
      </c>
      <c r="D16011" t="s">
        <v>1683</v>
      </c>
      <c r="E16011" t="str">
        <f t="shared" si="2805"/>
        <v/>
      </c>
      <c r="F16011" t="e">
        <f t="shared" si="2806"/>
        <v>#VALUE!</v>
      </c>
      <c r="H16011" t="s">
        <v>16464</v>
      </c>
    </row>
    <row r="16012" spans="1:8">
      <c r="A16012" t="str">
        <f t="shared" si="2798"/>
        <v>![alt tag](https://raw.github.com/PhilJay/MPAndroidChart/master/screenshots/radarchart.png</v>
      </c>
      <c r="C16012" t="s">
        <v>1511</v>
      </c>
      <c r="D16012" t="s">
        <v>1683</v>
      </c>
      <c r="E16012" t="str">
        <f t="shared" si="2805"/>
        <v/>
      </c>
      <c r="F16012" t="e">
        <f t="shared" si="2806"/>
        <v>#VALUE!</v>
      </c>
      <c r="H16012" t="s">
        <v>16464</v>
      </c>
    </row>
    <row r="16013" spans="1:8">
      <c r="C16013" t="s">
        <v>14814</v>
      </c>
      <c r="D16013" t="s">
        <v>1683</v>
      </c>
      <c r="E16013" t="str">
        <f t="shared" si="2805"/>
        <v/>
      </c>
      <c r="F16013" t="e">
        <f t="shared" si="2806"/>
        <v>#VALUE!</v>
      </c>
      <c r="H16013" t="s">
        <v>16464</v>
      </c>
    </row>
    <row r="16014" spans="1:8">
      <c r="C16014" t="s">
        <v>14815</v>
      </c>
      <c r="D16014" t="s">
        <v>1683</v>
      </c>
      <c r="E16014" t="str">
        <f t="shared" si="2805"/>
        <v/>
      </c>
      <c r="F16014" t="e">
        <f t="shared" si="2806"/>
        <v>#VALUE!</v>
      </c>
      <c r="H16014" t="s">
        <v>16464</v>
      </c>
    </row>
    <row r="16015" spans="1:8">
      <c r="C16015" t="s">
        <v>14816</v>
      </c>
      <c r="D16015" t="s">
        <v>1683</v>
      </c>
      <c r="E16015" t="str">
        <f t="shared" si="2805"/>
        <v/>
      </c>
      <c r="F16015" t="e">
        <f t="shared" si="2806"/>
        <v>#VALUE!</v>
      </c>
      <c r="H16015" t="s">
        <v>16464</v>
      </c>
    </row>
    <row r="16016" spans="1:8">
      <c r="C16016" t="s">
        <v>14817</v>
      </c>
      <c r="D16016" t="s">
        <v>1683</v>
      </c>
      <c r="E16016" t="str">
        <f t="shared" si="2805"/>
        <v/>
      </c>
      <c r="F16016" t="e">
        <f t="shared" si="2806"/>
        <v>#VALUE!</v>
      </c>
      <c r="H16016" t="s">
        <v>16464</v>
      </c>
    </row>
    <row r="16017" spans="1:9">
      <c r="C16017" t="s">
        <v>8494</v>
      </c>
      <c r="D16017" t="s">
        <v>1683</v>
      </c>
      <c r="E16017" t="str">
        <f t="shared" si="2805"/>
        <v/>
      </c>
      <c r="F16017" t="e">
        <f t="shared" si="2806"/>
        <v>#VALUE!</v>
      </c>
      <c r="H16017" t="s">
        <v>16464</v>
      </c>
    </row>
    <row r="16018" spans="1:9">
      <c r="C16018" t="s">
        <v>14818</v>
      </c>
      <c r="D16018" t="s">
        <v>1683</v>
      </c>
      <c r="E16018" t="str">
        <f t="shared" si="2805"/>
        <v/>
      </c>
      <c r="F16018" t="e">
        <f t="shared" si="2806"/>
        <v>#VALUE!</v>
      </c>
      <c r="H16018" t="s">
        <v>16464</v>
      </c>
    </row>
    <row r="16019" spans="1:9">
      <c r="C16019" t="s">
        <v>14819</v>
      </c>
      <c r="D16019" t="s">
        <v>1683</v>
      </c>
      <c r="E16019" t="str">
        <f t="shared" si="2805"/>
        <v/>
      </c>
      <c r="F16019" t="e">
        <f t="shared" si="2806"/>
        <v>#VALUE!</v>
      </c>
      <c r="H16019" t="s">
        <v>16464</v>
      </c>
    </row>
    <row r="16020" spans="1:9">
      <c r="C16020" t="s">
        <v>14820</v>
      </c>
      <c r="D16020" t="s">
        <v>1683</v>
      </c>
      <c r="E16020" t="str">
        <f t="shared" si="2805"/>
        <v/>
      </c>
      <c r="F16020" t="e">
        <f t="shared" si="2806"/>
        <v>#VALUE!</v>
      </c>
      <c r="H16020" t="s">
        <v>16464</v>
      </c>
    </row>
    <row r="16021" spans="1:9">
      <c r="A16021" t="str">
        <f t="shared" ref="A16021:A16052" si="2807">LEFT(C16021,FIND(")",C16021)-1)</f>
        <v>[NuGet](https://img.shields.io/nuget/vpre/dbup-postgresql.svg</v>
      </c>
      <c r="B16021" t="str">
        <f>MID(C16021,FIND(")](",C16021)+2,1000)</f>
        <v xml:space="preserve">(https://www.nuget.org/packages/dbup-postgresql)  </v>
      </c>
      <c r="C16021" t="s">
        <v>7211</v>
      </c>
      <c r="D16021" t="s">
        <v>1120</v>
      </c>
      <c r="E16021" t="str">
        <f t="shared" si="2805"/>
        <v xml:space="preserve">www.nuget.org/packages/dbup-postgresql)  </v>
      </c>
      <c r="F16021" t="str">
        <f t="shared" si="2806"/>
        <v>www.nuget.org</v>
      </c>
      <c r="I16021">
        <f>COUNTIF(F:F,F16021)</f>
        <v>480</v>
      </c>
    </row>
    <row r="16022" spans="1:9">
      <c r="A16022" t="str">
        <f t="shared" si="2807"/>
        <v>![PRs Welcome](https://img.shields.io/badge/PRs-Welcome-brightgreen.svg</v>
      </c>
      <c r="B16022" t="str">
        <f>MID(C16022,FIND(")](",C16022)+2,1000)</f>
        <v>(https://github.com/LuckSiege)[</v>
      </c>
      <c r="C16022" t="s">
        <v>14822</v>
      </c>
      <c r="D16022" t="s">
        <v>1683</v>
      </c>
      <c r="E16022" t="str">
        <f t="shared" si="2805"/>
        <v>github.com/LuckSiege)[</v>
      </c>
      <c r="F16022" t="str">
        <f t="shared" si="2806"/>
        <v>github.com</v>
      </c>
      <c r="G16022" t="s">
        <v>16451</v>
      </c>
      <c r="H16022" t="s">
        <v>16455</v>
      </c>
    </row>
    <row r="16023" spans="1:9">
      <c r="A16023" t="str">
        <f t="shared" si="2807"/>
        <v>[NuGet](https://img.shields.io/nuget/dt/dbup-firebird.svg</v>
      </c>
      <c r="B16023" t="str">
        <f>MID(C16023,FIND(")](",C16023)+2,1000)</f>
        <v xml:space="preserve">(https://www.nuget.org/packages/dbup-firebird) </v>
      </c>
      <c r="C16023" t="s">
        <v>5654</v>
      </c>
      <c r="D16023" t="s">
        <v>1120</v>
      </c>
      <c r="E16023" t="str">
        <f t="shared" si="2805"/>
        <v xml:space="preserve">www.nuget.org/packages/dbup-firebird) </v>
      </c>
      <c r="F16023" t="str">
        <f t="shared" si="2806"/>
        <v>www.nuget.org</v>
      </c>
      <c r="I16023">
        <f>COUNTIF(F:F,F16023)</f>
        <v>480</v>
      </c>
    </row>
    <row r="16024" spans="1:9">
      <c r="A16024" t="str">
        <f t="shared" si="2807"/>
        <v>![I](https://img.shields.io/github/issues/LuckSiege/PictureSelector.svg</v>
      </c>
      <c r="B16024" t="str">
        <f>MID(C16024,FIND(")](",C16024)+2,1000)</f>
        <v>(https://github.com/LuckSiege/PictureSelector/issues)[</v>
      </c>
      <c r="C16024" t="s">
        <v>14824</v>
      </c>
      <c r="D16024" t="s">
        <v>1683</v>
      </c>
      <c r="E16024" t="str">
        <f t="shared" si="2805"/>
        <v>github.com/LuckSiege/PictureSelector/issues)[</v>
      </c>
      <c r="F16024" t="str">
        <f t="shared" si="2806"/>
        <v>github.com</v>
      </c>
      <c r="G16024" t="s">
        <v>16451</v>
      </c>
      <c r="H16024" t="s">
        <v>16455</v>
      </c>
    </row>
    <row r="16025" spans="1:9">
      <c r="A16025" t="str">
        <f t="shared" si="2807"/>
        <v>![Star](https://img.shields.io/github/stars/LuckSiege/PictureSelector.svg</v>
      </c>
      <c r="B16025" t="str">
        <f>MID(C16025,FIND(")](",C16025)+2,1000)</f>
        <v>(https://github.com/LuckSiege/PictureSelector)</v>
      </c>
      <c r="C16025" t="s">
        <v>15876</v>
      </c>
      <c r="D16025" t="s">
        <v>1683</v>
      </c>
      <c r="E16025" t="str">
        <f t="shared" si="2805"/>
        <v>github.com/LuckSiege/PictureSelector)</v>
      </c>
      <c r="F16025" t="str">
        <f t="shared" si="2806"/>
        <v>github.com</v>
      </c>
      <c r="G16025" t="s">
        <v>16451</v>
      </c>
      <c r="H16025" t="s">
        <v>16455</v>
      </c>
    </row>
    <row r="16026" spans="1:9">
      <c r="A16026" t="str">
        <f t="shared" si="2807"/>
        <v>![](image/home.jpg</v>
      </c>
      <c r="C16026" t="s">
        <v>15877</v>
      </c>
      <c r="D16026" t="s">
        <v>1683</v>
      </c>
      <c r="E16026" t="str">
        <f t="shared" si="2805"/>
        <v/>
      </c>
      <c r="F16026" t="e">
        <f t="shared" si="2806"/>
        <v>#VALUE!</v>
      </c>
      <c r="H16026" t="s">
        <v>16464</v>
      </c>
    </row>
    <row r="16027" spans="1:9">
      <c r="A16027" t="str">
        <f t="shared" si="2807"/>
        <v>![](image/home_mixed.jpg</v>
      </c>
      <c r="C16027" t="s">
        <v>15878</v>
      </c>
      <c r="D16027" t="s">
        <v>1683</v>
      </c>
      <c r="E16027" t="str">
        <f t="shared" si="2805"/>
        <v/>
      </c>
      <c r="F16027" t="e">
        <f t="shared" si="2806"/>
        <v>#VALUE!</v>
      </c>
      <c r="H16027" t="s">
        <v>16464</v>
      </c>
    </row>
    <row r="16028" spans="1:9">
      <c r="A16028" t="str">
        <f t="shared" si="2807"/>
        <v>![](image/picture_default_style_1.jpg</v>
      </c>
      <c r="C16028" t="s">
        <v>15879</v>
      </c>
      <c r="D16028" t="s">
        <v>1683</v>
      </c>
      <c r="E16028" t="str">
        <f t="shared" si="2805"/>
        <v/>
      </c>
      <c r="F16028" t="e">
        <f t="shared" si="2806"/>
        <v>#VALUE!</v>
      </c>
      <c r="H16028" t="s">
        <v>16464</v>
      </c>
    </row>
    <row r="16029" spans="1:9">
      <c r="A16029" t="str">
        <f t="shared" si="2807"/>
        <v>![](image/picture_default_style_new_3.jpg</v>
      </c>
      <c r="C16029" t="s">
        <v>15880</v>
      </c>
      <c r="D16029" t="s">
        <v>1683</v>
      </c>
      <c r="E16029" t="str">
        <f t="shared" si="2805"/>
        <v/>
      </c>
      <c r="F16029" t="e">
        <f t="shared" si="2806"/>
        <v>#VALUE!</v>
      </c>
      <c r="H16029" t="s">
        <v>16464</v>
      </c>
    </row>
    <row r="16030" spans="1:9">
      <c r="A16030" t="str">
        <f t="shared" si="2807"/>
        <v>![](image/picture_num_style_new_1.jpg</v>
      </c>
      <c r="C16030" t="s">
        <v>15881</v>
      </c>
      <c r="D16030" t="s">
        <v>1683</v>
      </c>
      <c r="E16030" t="str">
        <f t="shared" si="2805"/>
        <v/>
      </c>
      <c r="F16030" t="e">
        <f t="shared" si="2806"/>
        <v>#VALUE!</v>
      </c>
      <c r="H16030" t="s">
        <v>16464</v>
      </c>
    </row>
    <row r="16031" spans="1:9">
      <c r="A16031" t="str">
        <f t="shared" si="2807"/>
        <v>![](image/picture_num_style_new_2.jpg</v>
      </c>
      <c r="C16031" t="s">
        <v>15882</v>
      </c>
      <c r="D16031" t="s">
        <v>1683</v>
      </c>
      <c r="E16031" t="str">
        <f t="shared" si="2805"/>
        <v/>
      </c>
      <c r="F16031" t="e">
        <f t="shared" si="2806"/>
        <v>#VALUE!</v>
      </c>
      <c r="H16031" t="s">
        <v>16464</v>
      </c>
    </row>
    <row r="16032" spans="1:9">
      <c r="A16032" t="str">
        <f t="shared" si="2807"/>
        <v>![](image/picture_num_style_new_3.jpg</v>
      </c>
      <c r="C16032" t="s">
        <v>15883</v>
      </c>
      <c r="D16032" t="s">
        <v>1683</v>
      </c>
      <c r="E16032" t="str">
        <f t="shared" si="2805"/>
        <v/>
      </c>
      <c r="F16032" t="e">
        <f t="shared" si="2806"/>
        <v>#VALUE!</v>
      </c>
      <c r="H16032" t="s">
        <v>16464</v>
      </c>
    </row>
    <row r="16033" spans="1:8">
      <c r="A16033" t="str">
        <f t="shared" si="2807"/>
        <v>![](image/picture_sina_style_1.jpg</v>
      </c>
      <c r="C16033" t="s">
        <v>15884</v>
      </c>
      <c r="D16033" t="s">
        <v>1683</v>
      </c>
      <c r="E16033" t="str">
        <f t="shared" si="2805"/>
        <v/>
      </c>
      <c r="F16033" t="e">
        <f t="shared" si="2806"/>
        <v>#VALUE!</v>
      </c>
      <c r="H16033" t="s">
        <v>16464</v>
      </c>
    </row>
    <row r="16034" spans="1:8">
      <c r="A16034" t="str">
        <f t="shared" si="2807"/>
        <v>![](image/picture_sina_style_new_2.jpg</v>
      </c>
      <c r="C16034" t="s">
        <v>15885</v>
      </c>
      <c r="D16034" t="s">
        <v>1683</v>
      </c>
      <c r="E16034" t="str">
        <f t="shared" si="2805"/>
        <v/>
      </c>
      <c r="F16034" t="e">
        <f t="shared" si="2806"/>
        <v>#VALUE!</v>
      </c>
      <c r="H16034" t="s">
        <v>16464</v>
      </c>
    </row>
    <row r="16035" spans="1:8">
      <c r="A16035" t="str">
        <f t="shared" si="2807"/>
        <v>![](image/picture_sina_style_new_3.jpg</v>
      </c>
      <c r="C16035" t="s">
        <v>15886</v>
      </c>
      <c r="D16035" t="s">
        <v>1683</v>
      </c>
      <c r="E16035" t="str">
        <f t="shared" si="2805"/>
        <v/>
      </c>
      <c r="F16035" t="e">
        <f t="shared" si="2806"/>
        <v>#VALUE!</v>
      </c>
      <c r="H16035" t="s">
        <v>16464</v>
      </c>
    </row>
    <row r="16036" spans="1:8">
      <c r="A16036" t="str">
        <f t="shared" si="2807"/>
        <v>![](image/picture_wechat_style_1.jpg</v>
      </c>
      <c r="C16036" t="s">
        <v>15887</v>
      </c>
      <c r="D16036" t="s">
        <v>1683</v>
      </c>
      <c r="E16036" t="str">
        <f t="shared" si="2805"/>
        <v/>
      </c>
      <c r="F16036" t="e">
        <f t="shared" si="2806"/>
        <v>#VALUE!</v>
      </c>
      <c r="H16036" t="s">
        <v>16464</v>
      </c>
    </row>
    <row r="16037" spans="1:8">
      <c r="A16037" t="str">
        <f t="shared" si="2807"/>
        <v>![](image/picture_wechat_style_2.jpg</v>
      </c>
      <c r="C16037" t="s">
        <v>15888</v>
      </c>
      <c r="D16037" t="s">
        <v>1683</v>
      </c>
      <c r="E16037" t="str">
        <f t="shared" si="2805"/>
        <v/>
      </c>
      <c r="F16037" t="e">
        <f t="shared" si="2806"/>
        <v>#VALUE!</v>
      </c>
      <c r="H16037" t="s">
        <v>16464</v>
      </c>
    </row>
    <row r="16038" spans="1:8">
      <c r="A16038" t="str">
        <f t="shared" si="2807"/>
        <v>![](image/picture_wechat_style_new_3.jpg</v>
      </c>
      <c r="C16038" t="s">
        <v>15889</v>
      </c>
      <c r="D16038" t="s">
        <v>1683</v>
      </c>
      <c r="E16038" t="str">
        <f t="shared" si="2805"/>
        <v/>
      </c>
      <c r="F16038" t="e">
        <f t="shared" si="2806"/>
        <v>#VALUE!</v>
      </c>
      <c r="H16038" t="s">
        <v>16464</v>
      </c>
    </row>
    <row r="16039" spans="1:8">
      <c r="A16039" t="str">
        <f t="shared" si="2807"/>
        <v>![](image/picture_wechat_album_style.jpg</v>
      </c>
      <c r="C16039" t="s">
        <v>15890</v>
      </c>
      <c r="D16039" t="s">
        <v>1683</v>
      </c>
      <c r="E16039" t="str">
        <f t="shared" si="2805"/>
        <v/>
      </c>
      <c r="F16039" t="e">
        <f t="shared" si="2806"/>
        <v>#VALUE!</v>
      </c>
      <c r="H16039" t="s">
        <v>16464</v>
      </c>
    </row>
    <row r="16040" spans="1:8">
      <c r="A16040" t="str">
        <f t="shared" si="2807"/>
        <v>![](image/picture_wechat_single_style_3.jpg</v>
      </c>
      <c r="C16040" t="s">
        <v>15891</v>
      </c>
      <c r="D16040" t="s">
        <v>1683</v>
      </c>
      <c r="E16040" t="str">
        <f t="shared" si="2805"/>
        <v/>
      </c>
      <c r="F16040" t="e">
        <f t="shared" si="2806"/>
        <v>#VALUE!</v>
      </c>
      <c r="H16040" t="s">
        <v>16464</v>
      </c>
    </row>
    <row r="16041" spans="1:8">
      <c r="A16041" t="str">
        <f t="shared" si="2807"/>
        <v>![](image/picture_circular_crop_new_style.jpg</v>
      </c>
      <c r="C16041" t="s">
        <v>15892</v>
      </c>
      <c r="D16041" t="s">
        <v>1683</v>
      </c>
      <c r="E16041" t="str">
        <f t="shared" si="2805"/>
        <v/>
      </c>
      <c r="F16041" t="e">
        <f t="shared" si="2806"/>
        <v>#VALUE!</v>
      </c>
      <c r="H16041" t="s">
        <v>16464</v>
      </c>
    </row>
    <row r="16042" spans="1:8">
      <c r="A16042" t="str">
        <f t="shared" si="2807"/>
        <v>![](image/picture_white_style.jpeg</v>
      </c>
      <c r="C16042" t="s">
        <v>15893</v>
      </c>
      <c r="D16042" t="s">
        <v>1683</v>
      </c>
      <c r="E16042" t="str">
        <f t="shared" si="2805"/>
        <v/>
      </c>
      <c r="F16042" t="e">
        <f t="shared" si="2806"/>
        <v>#VALUE!</v>
      </c>
      <c r="H16042" t="s">
        <v>16464</v>
      </c>
    </row>
    <row r="16043" spans="1:8">
      <c r="A16043" t="str">
        <f t="shared" si="2807"/>
        <v>![](image/picture_video.jpg</v>
      </c>
      <c r="C16043" t="s">
        <v>15894</v>
      </c>
      <c r="D16043" t="s">
        <v>1683</v>
      </c>
      <c r="E16043" t="str">
        <f t="shared" si="2805"/>
        <v/>
      </c>
      <c r="F16043" t="e">
        <f t="shared" si="2806"/>
        <v>#VALUE!</v>
      </c>
      <c r="H16043" t="s">
        <v>16464</v>
      </c>
    </row>
    <row r="16044" spans="1:8">
      <c r="A16044" t="str">
        <f t="shared" si="2807"/>
        <v>![](image/picture_audio.jpg</v>
      </c>
      <c r="C16044" t="s">
        <v>16164</v>
      </c>
      <c r="D16044" t="s">
        <v>1683</v>
      </c>
      <c r="E16044" t="str">
        <f t="shared" si="2805"/>
        <v/>
      </c>
      <c r="F16044" t="e">
        <f t="shared" si="2806"/>
        <v>#VALUE!</v>
      </c>
      <c r="H16044" t="s">
        <v>16464</v>
      </c>
    </row>
    <row r="16045" spans="1:8">
      <c r="A16045" t="str">
        <f t="shared" si="2807"/>
        <v>![](https://img.shields.io/github/v/release/justauth/JustAuth?style=flat-square</v>
      </c>
      <c r="C16045" t="s">
        <v>14825</v>
      </c>
      <c r="D16045" t="s">
        <v>1683</v>
      </c>
      <c r="E16045" t="str">
        <f t="shared" si="2805"/>
        <v/>
      </c>
      <c r="F16045" t="e">
        <f t="shared" si="2806"/>
        <v>#VALUE!</v>
      </c>
      <c r="H16045" t="s">
        <v>16464</v>
      </c>
    </row>
    <row r="16046" spans="1:8">
      <c r="A16046" t="str">
        <f t="shared" si="2807"/>
        <v>![](https://img.shields.io/nexus/s/https/oss.sonatype.org/me.zhyd.oauth/JustAuth.svg?style=flat-square</v>
      </c>
      <c r="C16046" t="s">
        <v>14826</v>
      </c>
      <c r="D16046" t="s">
        <v>1683</v>
      </c>
      <c r="E16046" t="str">
        <f t="shared" si="2805"/>
        <v/>
      </c>
      <c r="F16046" t="e">
        <f t="shared" si="2806"/>
        <v>#VALUE!</v>
      </c>
      <c r="H16046" t="s">
        <v>16464</v>
      </c>
    </row>
    <row r="16047" spans="1:8">
      <c r="A16047" t="str">
        <f t="shared" si="2807"/>
        <v>![](docs/users/col.png</v>
      </c>
      <c r="B16047" t="str">
        <f>MID(C16047,FIND(")](",C16047)+2,1000)</f>
        <v>(https://www.mochiwang.com "给作者提供云写作的一个工具")</v>
      </c>
      <c r="C16047" t="s">
        <v>16262</v>
      </c>
      <c r="D16047" t="s">
        <v>1683</v>
      </c>
      <c r="E16047" t="str">
        <f t="shared" si="2805"/>
        <v>www.mochiwang.com "给作者提供云写作的一个工具")</v>
      </c>
      <c r="F16047" t="e">
        <f t="shared" si="2806"/>
        <v>#VALUE!</v>
      </c>
      <c r="H16047" t="s">
        <v>16464</v>
      </c>
    </row>
    <row r="16048" spans="1:8">
      <c r="A16048" t="str">
        <f t="shared" si="2807"/>
        <v>![](docs/users/bjgyol.png</v>
      </c>
      <c r="C16048" t="s">
        <v>14827</v>
      </c>
      <c r="D16048" t="s">
        <v>1683</v>
      </c>
      <c r="E16048" t="str">
        <f t="shared" si="2805"/>
        <v/>
      </c>
      <c r="F16048" t="e">
        <f t="shared" si="2806"/>
        <v>#VALUE!</v>
      </c>
      <c r="H16048" t="s">
        <v>16464</v>
      </c>
    </row>
    <row r="16049" spans="1:9">
      <c r="A16049" t="str">
        <f t="shared" si="2807"/>
        <v>![](docs/users/foresealife.png</v>
      </c>
      <c r="C16049" t="s">
        <v>14828</v>
      </c>
      <c r="D16049" t="s">
        <v>1683</v>
      </c>
      <c r="E16049" t="str">
        <f t="shared" si="2805"/>
        <v/>
      </c>
      <c r="F16049" t="e">
        <f t="shared" si="2806"/>
        <v>#VALUE!</v>
      </c>
      <c r="H16049" t="s">
        <v>16464</v>
      </c>
    </row>
    <row r="16050" spans="1:9">
      <c r="A16050" t="str">
        <f t="shared" si="2807"/>
        <v>![](docs/users/sevnce.png</v>
      </c>
      <c r="C16050" t="s">
        <v>14829</v>
      </c>
      <c r="D16050" t="s">
        <v>1683</v>
      </c>
      <c r="E16050" t="str">
        <f t="shared" si="2805"/>
        <v/>
      </c>
      <c r="F16050" t="e">
        <f t="shared" si="2806"/>
        <v>#VALUE!</v>
      </c>
      <c r="H16050" t="s">
        <v>16464</v>
      </c>
    </row>
    <row r="16051" spans="1:9">
      <c r="A16051" t="str">
        <f t="shared" si="2807"/>
        <v>![](docs/users/bladex.png</v>
      </c>
      <c r="C16051" t="s">
        <v>14830</v>
      </c>
      <c r="D16051" t="s">
        <v>1683</v>
      </c>
      <c r="E16051" t="str">
        <f t="shared" si="2805"/>
        <v/>
      </c>
      <c r="F16051" t="e">
        <f t="shared" si="2806"/>
        <v>#VALUE!</v>
      </c>
      <c r="H16051" t="s">
        <v>16464</v>
      </c>
    </row>
    <row r="16052" spans="1:9">
      <c r="A16052" t="str">
        <f t="shared" si="2807"/>
        <v>![](docs/users/gun.png</v>
      </c>
      <c r="C16052" t="s">
        <v>14831</v>
      </c>
      <c r="D16052" t="s">
        <v>1683</v>
      </c>
      <c r="E16052" t="str">
        <f t="shared" si="2805"/>
        <v/>
      </c>
      <c r="F16052" t="e">
        <f t="shared" si="2806"/>
        <v>#VALUE!</v>
      </c>
      <c r="H16052" t="s">
        <v>16464</v>
      </c>
    </row>
    <row r="16053" spans="1:9">
      <c r="A16053" t="str">
        <f t="shared" ref="A16053:A16084" si="2808">LEFT(C16053,FIND(")",C16053)-1)</f>
        <v>![](docs/users/sika.jpg</v>
      </c>
      <c r="C16053" t="s">
        <v>14832</v>
      </c>
      <c r="D16053" t="s">
        <v>1683</v>
      </c>
      <c r="E16053" t="str">
        <f t="shared" si="2805"/>
        <v/>
      </c>
      <c r="F16053" t="e">
        <f t="shared" si="2806"/>
        <v>#VALUE!</v>
      </c>
      <c r="H16053" t="s">
        <v>16464</v>
      </c>
    </row>
    <row r="16054" spans="1:9">
      <c r="A16054" t="str">
        <f t="shared" si="2808"/>
        <v>![](docs/users/maxkey.png</v>
      </c>
      <c r="C16054" t="s">
        <v>14833</v>
      </c>
      <c r="D16054" t="s">
        <v>1683</v>
      </c>
      <c r="E16054" t="str">
        <f t="shared" si="2805"/>
        <v/>
      </c>
      <c r="F16054" t="e">
        <f t="shared" si="2806"/>
        <v>#VALUE!</v>
      </c>
      <c r="H16054" t="s">
        <v>16464</v>
      </c>
    </row>
    <row r="16055" spans="1:9">
      <c r="A16055" t="str">
        <f t="shared" si="2808"/>
        <v>![](docs/users/shiroaction.png</v>
      </c>
      <c r="C16055" t="s">
        <v>14834</v>
      </c>
      <c r="D16055" t="s">
        <v>1683</v>
      </c>
      <c r="E16055" t="str">
        <f t="shared" si="2805"/>
        <v/>
      </c>
      <c r="F16055" t="e">
        <f t="shared" si="2806"/>
        <v>#VALUE!</v>
      </c>
      <c r="H16055" t="s">
        <v>16464</v>
      </c>
    </row>
    <row r="16056" spans="1:9">
      <c r="A16056" t="str">
        <f t="shared" si="2808"/>
        <v>![](docs/users/xkcoding.png</v>
      </c>
      <c r="C16056" t="s">
        <v>14835</v>
      </c>
      <c r="D16056" t="s">
        <v>1683</v>
      </c>
      <c r="E16056" t="str">
        <f t="shared" si="2805"/>
        <v/>
      </c>
      <c r="F16056" t="e">
        <f t="shared" si="2806"/>
        <v>#VALUE!</v>
      </c>
      <c r="H16056" t="s">
        <v>16464</v>
      </c>
    </row>
    <row r="16057" spans="1:9">
      <c r="A16057" t="str">
        <f t="shared" si="2808"/>
        <v>![contributors](https://whnb.wang/contributors/yadong.zhang/JustAuth</v>
      </c>
      <c r="B16057" t="str">
        <f>MID(C16057,FIND(")](",C16057)+2,1000)</f>
        <v>(https://whnb.wang)[</v>
      </c>
      <c r="C16057" t="s">
        <v>14836</v>
      </c>
      <c r="D16057" t="s">
        <v>1683</v>
      </c>
      <c r="E16057" t="str">
        <f t="shared" si="2805"/>
        <v>whnb.wang)[</v>
      </c>
      <c r="F16057" t="e">
        <f t="shared" si="2806"/>
        <v>#VALUE!</v>
      </c>
      <c r="H16057" t="s">
        <v>16464</v>
      </c>
    </row>
    <row r="16058" spans="1:9">
      <c r="A16058" t="str">
        <f t="shared" si="2808"/>
        <v>[NuGet](https://img.shields.io/nuget/v/dbup-firebird.svg</v>
      </c>
      <c r="B16058" t="str">
        <f>MID(C16058,FIND(")](",C16058)+2,1000)</f>
        <v xml:space="preserve">(https://www.nuget.org/packages/dbup-firebird)  </v>
      </c>
      <c r="C16058" t="s">
        <v>6895</v>
      </c>
      <c r="D16058" t="s">
        <v>1120</v>
      </c>
      <c r="E16058" t="str">
        <f t="shared" si="2805"/>
        <v xml:space="preserve">www.nuget.org/packages/dbup-firebird)  </v>
      </c>
      <c r="F16058" t="str">
        <f t="shared" si="2806"/>
        <v>www.nuget.org</v>
      </c>
      <c r="I16058">
        <f t="shared" ref="I16058:I16059" si="2809">COUNTIF(F:F,F16058)</f>
        <v>480</v>
      </c>
    </row>
    <row r="16059" spans="1:9">
      <c r="A16059" t="str">
        <f t="shared" si="2808"/>
        <v>[NuGet](https://img.shields.io/nuget/vpre/dbup-firebird.svg</v>
      </c>
      <c r="B16059" t="str">
        <f>MID(C16059,FIND(")](",C16059)+2,1000)</f>
        <v xml:space="preserve">(https://www.nuget.org/packages/dbup-firebird)  </v>
      </c>
      <c r="C16059" t="s">
        <v>7212</v>
      </c>
      <c r="D16059" t="s">
        <v>1120</v>
      </c>
      <c r="E16059" t="str">
        <f t="shared" si="2805"/>
        <v xml:space="preserve">www.nuget.org/packages/dbup-firebird)  </v>
      </c>
      <c r="F16059" t="str">
        <f t="shared" si="2806"/>
        <v>www.nuget.org</v>
      </c>
      <c r="I16059">
        <f t="shared" si="2809"/>
        <v>480</v>
      </c>
    </row>
    <row r="16060" spans="1:9">
      <c r="A16060" t="str">
        <f t="shared" si="2808"/>
        <v>![Datax-logo](https://github.com/alibaba/DataX/blob/master/images/DataX-logo.jpg</v>
      </c>
      <c r="C16060" t="s">
        <v>14838</v>
      </c>
      <c r="D16060" t="s">
        <v>1683</v>
      </c>
      <c r="E16060" t="str">
        <f t="shared" si="2805"/>
        <v/>
      </c>
      <c r="F16060" t="e">
        <f t="shared" si="2806"/>
        <v>#VALUE!</v>
      </c>
      <c r="H16060" t="s">
        <v>16464</v>
      </c>
    </row>
    <row r="16061" spans="1:9">
      <c r="A16061" t="str">
        <f t="shared" si="2808"/>
        <v>[NuGet](https://img.shields.io/nuget/dt/dbup-oracle.svg</v>
      </c>
      <c r="B16061" t="str">
        <f>MID(C16061,FIND(")](",C16061)+2,1000)</f>
        <v xml:space="preserve">(https://www.nuget.org/packages/dbup-oracle) </v>
      </c>
      <c r="C16061" t="s">
        <v>5655</v>
      </c>
      <c r="D16061" t="s">
        <v>1120</v>
      </c>
      <c r="E16061" t="str">
        <f t="shared" si="2805"/>
        <v xml:space="preserve">www.nuget.org/packages/dbup-oracle) </v>
      </c>
      <c r="F16061" t="str">
        <f t="shared" si="2806"/>
        <v>www.nuget.org</v>
      </c>
      <c r="I16061">
        <f>COUNTIF(F:F,F16061)</f>
        <v>480</v>
      </c>
    </row>
    <row r="16062" spans="1:9">
      <c r="A16062" t="str">
        <f t="shared" si="2808"/>
        <v>![Datax-logo](https://github.com/alibaba/DataX/blob/master/images/datax-enterprise-users.jpg</v>
      </c>
      <c r="C16062" t="s">
        <v>1512</v>
      </c>
      <c r="D16062" t="s">
        <v>1683</v>
      </c>
      <c r="E16062" t="str">
        <f t="shared" si="2805"/>
        <v/>
      </c>
      <c r="F16062" t="e">
        <f t="shared" si="2806"/>
        <v>#VALUE!</v>
      </c>
      <c r="H16062" t="s">
        <v>16464</v>
      </c>
    </row>
    <row r="16063" spans="1:9">
      <c r="A16063" t="str">
        <f t="shared" si="2808"/>
        <v>![screenshots](https://codeberg.org/iNPUTmice/Conversations/raw/branch/master/screenshots.png</v>
      </c>
      <c r="C16063" t="s">
        <v>1513</v>
      </c>
      <c r="D16063" t="s">
        <v>1683</v>
      </c>
      <c r="E16063" t="str">
        <f t="shared" si="2805"/>
        <v/>
      </c>
      <c r="F16063" t="e">
        <f t="shared" si="2806"/>
        <v>#VALUE!</v>
      </c>
      <c r="H16063" t="s">
        <v>16464</v>
      </c>
    </row>
    <row r="16064" spans="1:9">
      <c r="A16064" t="str">
        <f t="shared" si="2808"/>
        <v>![request](assets/request.jpg</v>
      </c>
      <c r="C16064" t="s">
        <v>1514</v>
      </c>
      <c r="D16064" t="s">
        <v>1683</v>
      </c>
      <c r="E16064" t="str">
        <f t="shared" si="2805"/>
        <v/>
      </c>
      <c r="F16064" t="e">
        <f t="shared" si="2806"/>
        <v>#VALUE!</v>
      </c>
      <c r="H16064" t="s">
        <v>16464</v>
      </c>
    </row>
    <row r="16065" spans="1:9">
      <c r="A16065" t="str">
        <f t="shared" si="2808"/>
        <v>![key](assets/key.png</v>
      </c>
      <c r="C16065" t="s">
        <v>14840</v>
      </c>
      <c r="D16065" t="s">
        <v>1683</v>
      </c>
      <c r="E16065" t="str">
        <f t="shared" si="2805"/>
        <v/>
      </c>
      <c r="F16065" t="e">
        <f t="shared" si="2806"/>
        <v>#VALUE!</v>
      </c>
      <c r="H16065" t="s">
        <v>16464</v>
      </c>
    </row>
    <row r="16066" spans="1:9">
      <c r="A16066" t="str">
        <f t="shared" si="2808"/>
        <v>![Since](https://img.shields.io/badge/since-2019.03.01-333333.svg?style=flat-square</v>
      </c>
      <c r="B16066" t="str">
        <f t="shared" ref="B16066:B16096" si="2810">MID(C16066,FIND(")](",C16066)+2,1000)</f>
        <v>(https://gyoogle.github.io)[</v>
      </c>
      <c r="C16066" t="s">
        <v>14841</v>
      </c>
      <c r="D16066" t="s">
        <v>1683</v>
      </c>
      <c r="E16066" t="str">
        <f t="shared" ref="E16066:E16129" si="2811">SUBSTITUTE(SUBSTITUTE(B16066,"(https://",""), "(http://", "")</f>
        <v>gyoogle.github.io)[</v>
      </c>
      <c r="F16066" t="e">
        <f t="shared" ref="F16066:F16129" si="2812">LEFT(E16066,FIND("/", E16066)-1)</f>
        <v>#VALUE!</v>
      </c>
      <c r="H16066" t="s">
        <v>16464</v>
      </c>
    </row>
    <row r="16067" spans="1:9">
      <c r="A16067" t="str">
        <f t="shared" si="2808"/>
        <v>![author](https://img.shields.io/badge/author-gyoogle-0066FF.svg?style=flat-square</v>
      </c>
      <c r="B16067" t="str">
        <f t="shared" si="2810"/>
        <v>(https://gyoogle.github.io)[</v>
      </c>
      <c r="C16067" t="s">
        <v>14842</v>
      </c>
      <c r="D16067" t="s">
        <v>1683</v>
      </c>
      <c r="E16067" t="str">
        <f t="shared" si="2811"/>
        <v>gyoogle.github.io)[</v>
      </c>
      <c r="F16067" t="e">
        <f t="shared" si="2812"/>
        <v>#VALUE!</v>
      </c>
      <c r="H16067" t="s">
        <v>16464</v>
      </c>
    </row>
    <row r="16068" spans="1:9">
      <c r="A16068" t="str">
        <f t="shared" si="2808"/>
        <v>![LICENSE](https://img.shields.io/dub/l/vibe-d.svg?style=flat-square</v>
      </c>
      <c r="B16068" t="str">
        <f t="shared" si="2810"/>
        <v>(https://github.com/gyoogle/tech-interview-for-developer/blob/master/LICENSE)[</v>
      </c>
      <c r="C16068" t="s">
        <v>14843</v>
      </c>
      <c r="D16068" t="s">
        <v>1683</v>
      </c>
      <c r="E16068" t="str">
        <f t="shared" si="2811"/>
        <v>github.com/gyoogle/tech-interview-for-developer/blob/master/LICENSE)[</v>
      </c>
      <c r="F16068" t="str">
        <f t="shared" si="2812"/>
        <v>github.com</v>
      </c>
      <c r="G16068" t="s">
        <v>16451</v>
      </c>
      <c r="H16068" t="s">
        <v>16455</v>
      </c>
    </row>
    <row r="16069" spans="1:9">
      <c r="A16069" t="str">
        <f t="shared" si="2808"/>
        <v>![Hits](https://hits.seeyoufarm.com/api/count/incr/badge.svg?url=https%3A%2F%2Fgithub.com%2Fgyoogle%2Fhit-counter&amp;count_bg=%2379C83D&amp;title_bg=%23555555&amp;icon=&amp;icon_color=%23E7E7E7&amp;title=hits&amp;edge_flat=false</v>
      </c>
      <c r="B16069" t="str">
        <f t="shared" si="2810"/>
        <v>(https://hits.seeyoufarm.com)[</v>
      </c>
      <c r="C16069" t="s">
        <v>14844</v>
      </c>
      <c r="D16069" t="s">
        <v>1683</v>
      </c>
      <c r="E16069" t="str">
        <f t="shared" si="2811"/>
        <v>hits.seeyoufarm.com)[</v>
      </c>
      <c r="F16069" t="e">
        <f t="shared" si="2812"/>
        <v>#VALUE!</v>
      </c>
      <c r="H16069" t="s">
        <v>16464</v>
      </c>
    </row>
    <row r="16070" spans="1:9">
      <c r="A16070" t="str">
        <f t="shared" si="2808"/>
        <v>![All Contributors](https://img.shields.io/badge/all_contributors-58-orange.svg?style=flat-square</v>
      </c>
      <c r="B16070" t="str">
        <f t="shared" si="2810"/>
        <v>(contributors)[</v>
      </c>
      <c r="C16070" t="s">
        <v>14845</v>
      </c>
      <c r="D16070" t="s">
        <v>1683</v>
      </c>
      <c r="E16070" t="str">
        <f t="shared" si="2811"/>
        <v>(contributors)[</v>
      </c>
      <c r="F16070" t="e">
        <f t="shared" si="2812"/>
        <v>#VALUE!</v>
      </c>
      <c r="H16070" t="s">
        <v>16464</v>
      </c>
    </row>
    <row r="16071" spans="1:9">
      <c r="A16071" t="str">
        <f t="shared" si="2808"/>
        <v>![PRs Welcome](https://img.shields.io/badge/PRs-welcome-FF66FF.svg?style=flat-square</v>
      </c>
      <c r="B16071" t="str">
        <f t="shared" si="2810"/>
        <v>(http://makeapullrequest.com)[</v>
      </c>
      <c r="C16071" t="s">
        <v>14846</v>
      </c>
      <c r="D16071" t="s">
        <v>1683</v>
      </c>
      <c r="E16071" t="str">
        <f t="shared" si="2811"/>
        <v>makeapullrequest.com)[</v>
      </c>
      <c r="F16071" t="e">
        <f t="shared" si="2812"/>
        <v>#VALUE!</v>
      </c>
      <c r="H16071" t="s">
        <v>16464</v>
      </c>
    </row>
    <row r="16072" spans="1:9">
      <c r="A16072" t="str">
        <f t="shared" si="2808"/>
        <v>![Watch on GitHub](https://img.shields.io/github/watchers/gyoogle/tech-interview-for-developer.svg?style=social</v>
      </c>
      <c r="B16072" t="str">
        <f t="shared" si="2810"/>
        <v>(https://github.com/gyoogle/tech-interview-for-developer/watchers)[</v>
      </c>
      <c r="C16072" t="s">
        <v>14847</v>
      </c>
      <c r="D16072" t="s">
        <v>1683</v>
      </c>
      <c r="E16072" t="str">
        <f t="shared" si="2811"/>
        <v>github.com/gyoogle/tech-interview-for-developer/watchers)[</v>
      </c>
      <c r="F16072" t="str">
        <f t="shared" si="2812"/>
        <v>github.com</v>
      </c>
      <c r="G16072" t="s">
        <v>16451</v>
      </c>
      <c r="H16072" t="s">
        <v>16455</v>
      </c>
    </row>
    <row r="16073" spans="1:9">
      <c r="A16073" t="str">
        <f t="shared" si="2808"/>
        <v>![Star on GitHub](https://img.shields.io/github/stars/gyoogle/tech-interview-for-developer.svg?style=social</v>
      </c>
      <c r="B16073" t="str">
        <f t="shared" si="2810"/>
        <v>(https://github.com/gyoogle/tech-interview-for-developer/stargazers)[</v>
      </c>
      <c r="C16073" t="s">
        <v>14848</v>
      </c>
      <c r="D16073" t="s">
        <v>1683</v>
      </c>
      <c r="E16073" t="str">
        <f t="shared" si="2811"/>
        <v>github.com/gyoogle/tech-interview-for-developer/stargazers)[</v>
      </c>
      <c r="F16073" t="str">
        <f t="shared" si="2812"/>
        <v>github.com</v>
      </c>
      <c r="G16073" t="s">
        <v>16451</v>
      </c>
      <c r="H16073" t="s">
        <v>16455</v>
      </c>
    </row>
    <row r="16074" spans="1:9">
      <c r="A16074" t="str">
        <f t="shared" si="2808"/>
        <v>![Fork on GitHub](https://img.shields.io/github/forks/gyoogle/tech-interview-for-developer.svg?style=social</v>
      </c>
      <c r="B16074" t="str">
        <f t="shared" si="2810"/>
        <v>(https://github.com/gyoogle/tech-interview-for-developer/network/members)</v>
      </c>
      <c r="C16074" t="s">
        <v>14849</v>
      </c>
      <c r="D16074" t="s">
        <v>1683</v>
      </c>
      <c r="E16074" t="str">
        <f t="shared" si="2811"/>
        <v>github.com/gyoogle/tech-interview-for-developer/network/members)</v>
      </c>
      <c r="F16074" t="str">
        <f t="shared" si="2812"/>
        <v>github.com</v>
      </c>
      <c r="G16074" t="s">
        <v>16451</v>
      </c>
      <c r="H16074" t="s">
        <v>16455</v>
      </c>
    </row>
    <row r="16075" spans="1:9">
      <c r="A16075" t="str">
        <f t="shared" si="2808"/>
        <v>[NuGet](https://img.shields.io/nuget/v/dbup-oracle.svg</v>
      </c>
      <c r="B16075" t="str">
        <f t="shared" si="2810"/>
        <v xml:space="preserve">(https://www.nuget.org/packages/dbup-oracle)  </v>
      </c>
      <c r="C16075" t="s">
        <v>6896</v>
      </c>
      <c r="D16075" t="s">
        <v>1120</v>
      </c>
      <c r="E16075" t="str">
        <f t="shared" si="2811"/>
        <v xml:space="preserve">www.nuget.org/packages/dbup-oracle)  </v>
      </c>
      <c r="F16075" t="str">
        <f t="shared" si="2812"/>
        <v>www.nuget.org</v>
      </c>
      <c r="I16075">
        <f t="shared" ref="I16075:I16077" si="2813">COUNTIF(F:F,F16075)</f>
        <v>480</v>
      </c>
    </row>
    <row r="16076" spans="1:9">
      <c r="A16076" t="str">
        <f t="shared" si="2808"/>
        <v>[NuGet](https://img.shields.io/nuget/vpre/dbup-oracle.svg</v>
      </c>
      <c r="B16076" t="str">
        <f t="shared" si="2810"/>
        <v xml:space="preserve">(https://www.nuget.org/packages/dbup-oracle) </v>
      </c>
      <c r="C16076" t="s">
        <v>6897</v>
      </c>
      <c r="D16076" t="s">
        <v>1120</v>
      </c>
      <c r="E16076" t="str">
        <f t="shared" si="2811"/>
        <v xml:space="preserve">www.nuget.org/packages/dbup-oracle) </v>
      </c>
      <c r="F16076" t="str">
        <f t="shared" si="2812"/>
        <v>www.nuget.org</v>
      </c>
      <c r="I16076">
        <f t="shared" si="2813"/>
        <v>480</v>
      </c>
    </row>
    <row r="16077" spans="1:9">
      <c r="A16077" t="str">
        <f t="shared" si="2808"/>
        <v>[NuGet version](https://img.shields.io/nuget/v/FakeItEasy.svg?style=flat</v>
      </c>
      <c r="B16077" t="str">
        <f t="shared" si="2810"/>
        <v>(https://www.nuget.org/packages/FakeItEasy)</v>
      </c>
      <c r="C16077" t="s">
        <v>5672</v>
      </c>
      <c r="D16077" t="s">
        <v>1120</v>
      </c>
      <c r="E16077" t="str">
        <f t="shared" si="2811"/>
        <v>www.nuget.org/packages/FakeItEasy)</v>
      </c>
      <c r="F16077" t="str">
        <f t="shared" si="2812"/>
        <v>www.nuget.org</v>
      </c>
      <c r="I16077">
        <f t="shared" si="2813"/>
        <v>480</v>
      </c>
    </row>
    <row r="16078" spans="1:9">
      <c r="A16078" t="str">
        <f t="shared" si="2808"/>
        <v>![Slack](https://img.shields.io/static/v1?label=kotlinlang&amp;message=apollo-android&amp;color=15a2f5&amp;logo=slack</v>
      </c>
      <c r="B16078" t="str">
        <f t="shared" si="2810"/>
        <v>(https://app.slack.com/client/T09229ZC6/C01A6KM1SBZ)[</v>
      </c>
      <c r="C16078" t="s">
        <v>14853</v>
      </c>
      <c r="D16078" t="s">
        <v>1683</v>
      </c>
      <c r="E16078" t="str">
        <f t="shared" si="2811"/>
        <v>app.slack.com/client/T09229ZC6/C01A6KM1SBZ)[</v>
      </c>
      <c r="F16078" t="str">
        <f t="shared" si="2812"/>
        <v>app.slack.com</v>
      </c>
      <c r="H16078" t="s">
        <v>16460</v>
      </c>
    </row>
    <row r="16079" spans="1:9">
      <c r="A16079" t="str">
        <f t="shared" si="2808"/>
        <v>[NuGet](https://img.shields.io/nuget/v/SimpleInjector.svg</v>
      </c>
      <c r="B16079" t="str">
        <f t="shared" si="2810"/>
        <v>(https://www.nuget.org/packages/simpleinjector)</v>
      </c>
      <c r="C16079" t="s">
        <v>5681</v>
      </c>
      <c r="D16079" t="s">
        <v>1120</v>
      </c>
      <c r="E16079" t="str">
        <f t="shared" si="2811"/>
        <v>www.nuget.org/packages/simpleinjector)</v>
      </c>
      <c r="F16079" t="str">
        <f t="shared" si="2812"/>
        <v>www.nuget.org</v>
      </c>
      <c r="I16079">
        <f>COUNTIF(F:F,F16079)</f>
        <v>480</v>
      </c>
    </row>
    <row r="16080" spans="1:9">
      <c r="A16080" t="str">
        <f t="shared" si="2808"/>
        <v>![CI](https://img.shields.io/github/actions/workflow/status/apollographql/apollo-kotlin/push.yml?branch=main</v>
      </c>
      <c r="B16080" t="str">
        <f t="shared" si="2810"/>
        <v>(https://github.com/apollographql/apollo-kotlin/actions/workflows/push.yml?query=branch%3Amain)[</v>
      </c>
      <c r="C16080" t="s">
        <v>14855</v>
      </c>
      <c r="D16080" t="s">
        <v>1683</v>
      </c>
      <c r="E16080" t="str">
        <f t="shared" si="2811"/>
        <v>github.com/apollographql/apollo-kotlin/actions/workflows/push.yml?query=branch%3Amain)[</v>
      </c>
      <c r="F16080" t="str">
        <f t="shared" si="2812"/>
        <v>github.com</v>
      </c>
      <c r="G16080" t="s">
        <v>16451</v>
      </c>
      <c r="H16080" t="s">
        <v>16455</v>
      </c>
    </row>
    <row r="16081" spans="1:9">
      <c r="A16081" t="str">
        <f t="shared" si="2808"/>
        <v>[SpotifyAPI.Web NuGET](https://img.shields.io/nuget/vpre/SpotifyAPI.Web?label=SpotifyAPI.Web&amp;style=flat-square</v>
      </c>
      <c r="B16081" t="str">
        <f t="shared" si="2810"/>
        <v>(https://www.nuget.org/packages/SpotifyAPI.Web/)</v>
      </c>
      <c r="C16081" t="s">
        <v>5693</v>
      </c>
      <c r="D16081" t="s">
        <v>1120</v>
      </c>
      <c r="E16081" t="str">
        <f t="shared" si="2811"/>
        <v>www.nuget.org/packages/SpotifyAPI.Web/)</v>
      </c>
      <c r="F16081" t="str">
        <f t="shared" si="2812"/>
        <v>www.nuget.org</v>
      </c>
      <c r="I16081">
        <f t="shared" ref="I16081:I16085" si="2814">COUNTIF(F:F,F16081)</f>
        <v>480</v>
      </c>
    </row>
    <row r="16082" spans="1:9">
      <c r="A16082" t="str">
        <f t="shared" si="2808"/>
        <v>[SpotifyAPI.Web.Auth NuGET](https://img.shields.io/nuget/vpre/SpotifyAPI.Web.Auth?label=SpotifyAPI.Web.Auth&amp;style=flat-square</v>
      </c>
      <c r="B16082" t="str">
        <f t="shared" si="2810"/>
        <v>(https://www.nuget.org/packages/SpotifyAPI.Web.Auth/)</v>
      </c>
      <c r="C16082" t="s">
        <v>5694</v>
      </c>
      <c r="D16082" t="s">
        <v>1120</v>
      </c>
      <c r="E16082" t="str">
        <f t="shared" si="2811"/>
        <v>www.nuget.org/packages/SpotifyAPI.Web.Auth/)</v>
      </c>
      <c r="F16082" t="str">
        <f t="shared" si="2812"/>
        <v>www.nuget.org</v>
      </c>
      <c r="I16082">
        <f t="shared" si="2814"/>
        <v>480</v>
      </c>
    </row>
    <row r="16083" spans="1:9">
      <c r="A16083" t="str">
        <f t="shared" si="2808"/>
        <v>[NuGet](https://img.shields.io/nuget/dt/BouncyCastle.Cryptography.svg</v>
      </c>
      <c r="B16083" t="str">
        <f t="shared" si="2810"/>
        <v xml:space="preserve">(https://www.nuget.org/packages/BouncyCastle.Cryptography) </v>
      </c>
      <c r="C16083" t="s">
        <v>5697</v>
      </c>
      <c r="D16083" t="s">
        <v>1120</v>
      </c>
      <c r="E16083" t="str">
        <f t="shared" si="2811"/>
        <v xml:space="preserve">www.nuget.org/packages/BouncyCastle.Cryptography) </v>
      </c>
      <c r="F16083" t="str">
        <f t="shared" si="2812"/>
        <v>www.nuget.org</v>
      </c>
      <c r="I16083">
        <f t="shared" si="2814"/>
        <v>480</v>
      </c>
    </row>
    <row r="16084" spans="1:9">
      <c r="A16084" t="str">
        <f t="shared" si="2808"/>
        <v>[NuGet](https://img.shields.io/nuget/vpre/BouncyCastle.Cryptography.svg</v>
      </c>
      <c r="B16084" t="str">
        <f t="shared" si="2810"/>
        <v>(https://www.nuget.org/packages/BouncyCastle.Cryptography)</v>
      </c>
      <c r="C16084" t="s">
        <v>5698</v>
      </c>
      <c r="D16084" t="s">
        <v>1120</v>
      </c>
      <c r="E16084" t="str">
        <f t="shared" si="2811"/>
        <v>www.nuget.org/packages/BouncyCastle.Cryptography)</v>
      </c>
      <c r="F16084" t="str">
        <f t="shared" si="2812"/>
        <v>www.nuget.org</v>
      </c>
      <c r="I16084">
        <f t="shared" si="2814"/>
        <v>480</v>
      </c>
    </row>
    <row r="16085" spans="1:9">
      <c r="A16085" t="str">
        <f t="shared" ref="A16085:A16116" si="2815">LEFT(C16085,FIND(")",C16085)-1)</f>
        <v>[NuGet Status](http://img.shields.io/nuget/v/NetTopologySuite.svg?style=flat</v>
      </c>
      <c r="B16085" t="str">
        <f t="shared" si="2810"/>
        <v xml:space="preserve">(http://www.nuget.org/packages/NetTopologySuite/) </v>
      </c>
      <c r="C16085" t="s">
        <v>5700</v>
      </c>
      <c r="D16085" t="s">
        <v>1120</v>
      </c>
      <c r="E16085" t="str">
        <f t="shared" si="2811"/>
        <v xml:space="preserve">www.nuget.org/packages/NetTopologySuite/) </v>
      </c>
      <c r="F16085" t="str">
        <f t="shared" si="2812"/>
        <v>www.nuget.org</v>
      </c>
      <c r="I16085">
        <f t="shared" si="2814"/>
        <v>480</v>
      </c>
    </row>
    <row r="16086" spans="1:9">
      <c r="A16086" t="str">
        <f t="shared" si="2815"/>
        <v>![Licensed under the MIT License](https://img.shields.io/badge/License-MIT-blue.svg</v>
      </c>
      <c r="B16086" t="str">
        <f t="shared" si="2810"/>
        <v>(https://github.com/RipMeApp/ripme/blob/master/LICENSE.txt) [</v>
      </c>
      <c r="C16086" t="s">
        <v>14861</v>
      </c>
      <c r="D16086" t="s">
        <v>1683</v>
      </c>
      <c r="E16086" t="str">
        <f t="shared" si="2811"/>
        <v>github.com/RipMeApp/ripme/blob/master/LICENSE.txt) [</v>
      </c>
      <c r="F16086" t="str">
        <f t="shared" si="2812"/>
        <v>github.com</v>
      </c>
      <c r="G16086" t="s">
        <v>16451</v>
      </c>
      <c r="H16086" t="s">
        <v>16455</v>
      </c>
    </row>
    <row r="16087" spans="1:9">
      <c r="A16087" t="str">
        <f t="shared" si="2815"/>
        <v>![Join the chat at https://gitter.im/RipMeApp/Lobby](https://badges.gitter.im/RipMeApp/Lobby.svg</v>
      </c>
      <c r="B16087" t="str">
        <f t="shared" si="2810"/>
        <v>(https://gitter.im/RipMeApp/Lobby?utm_source=badge&amp;utm_medium=badge&amp;utm_campaign=pr-badge&amp;utm_content=badge) [</v>
      </c>
      <c r="C16087" t="s">
        <v>14862</v>
      </c>
      <c r="D16087" t="s">
        <v>1683</v>
      </c>
      <c r="E16087" t="str">
        <f t="shared" si="2811"/>
        <v>gitter.im/RipMeApp/Lobby?utm_source=badge&amp;utm_medium=badge&amp;utm_campaign=pr-badge&amp;utm_content=badge) [</v>
      </c>
      <c r="F16087" t="str">
        <f t="shared" si="2812"/>
        <v>gitter.im</v>
      </c>
      <c r="H16087" t="s">
        <v>16460</v>
      </c>
    </row>
    <row r="16088" spans="1:9">
      <c r="A16088" t="str">
        <f t="shared" si="2815"/>
        <v>[NuGet](https://img.shields.io/nuget/v/Microsoft.Orleans.Core.svg?style=flat</v>
      </c>
      <c r="B16088" t="str">
        <f t="shared" si="2810"/>
        <v>(http://www.nuget.org/profiles/Orleans)</v>
      </c>
      <c r="C16088" t="s">
        <v>5722</v>
      </c>
      <c r="D16088" t="s">
        <v>1120</v>
      </c>
      <c r="E16088" t="str">
        <f t="shared" si="2811"/>
        <v>www.nuget.org/profiles/Orleans)</v>
      </c>
      <c r="F16088" t="str">
        <f t="shared" si="2812"/>
        <v>www.nuget.org</v>
      </c>
      <c r="I16088">
        <f t="shared" ref="I16088:I16089" si="2816">COUNTIF(F:F,F16088)</f>
        <v>480</v>
      </c>
    </row>
    <row r="16089" spans="1:9">
      <c r="A16089" t="str">
        <f t="shared" si="2815"/>
        <v>[NuGet](https://img.shields.io/nuget/v/BenchmarkDotNet.svg</v>
      </c>
      <c r="B16089" t="str">
        <f t="shared" si="2810"/>
        <v xml:space="preserve">(https://www.nuget.org/packages/BenchmarkDotNet/)  </v>
      </c>
      <c r="C16089" t="s">
        <v>5728</v>
      </c>
      <c r="D16089" t="s">
        <v>1120</v>
      </c>
      <c r="E16089" t="str">
        <f t="shared" si="2811"/>
        <v xml:space="preserve">www.nuget.org/packages/BenchmarkDotNet/)  </v>
      </c>
      <c r="F16089" t="str">
        <f t="shared" si="2812"/>
        <v>www.nuget.org</v>
      </c>
      <c r="I16089">
        <f t="shared" si="2816"/>
        <v>480</v>
      </c>
    </row>
    <row r="16090" spans="1:9">
      <c r="A16090" t="str">
        <f t="shared" si="2815"/>
        <v>![Coverage Status](https://coveralls.io/repos/github/RipMeApp/ripme/badge.svg?branch=master</v>
      </c>
      <c r="B16090" t="str">
        <f t="shared" si="2810"/>
        <v>(https://coveralls.io/github/RipMeApp/ripme?branch=master)</v>
      </c>
      <c r="C16090" t="s">
        <v>14865</v>
      </c>
      <c r="D16090" t="s">
        <v>1683</v>
      </c>
      <c r="E16090" t="str">
        <f t="shared" si="2811"/>
        <v>coveralls.io/github/RipMeApp/ripme?branch=master)</v>
      </c>
      <c r="F16090" t="str">
        <f t="shared" si="2812"/>
        <v>coveralls.io</v>
      </c>
      <c r="H16090" t="s">
        <v>16457</v>
      </c>
    </row>
    <row r="16091" spans="1:9">
      <c r="A16091" t="str">
        <f t="shared" si="2815"/>
        <v>[Downloads](https://img.shields.io/nuget/dt/benchmarkdotnet.svg</v>
      </c>
      <c r="B16091" t="str">
        <f t="shared" si="2810"/>
        <v xml:space="preserve">(https://www.nuget.org/packages/BenchmarkDotNet/)  </v>
      </c>
      <c r="C16091" t="s">
        <v>5729</v>
      </c>
      <c r="D16091" t="s">
        <v>1120</v>
      </c>
      <c r="E16091" t="str">
        <f t="shared" si="2811"/>
        <v xml:space="preserve">www.nuget.org/packages/BenchmarkDotNet/)  </v>
      </c>
      <c r="F16091" t="str">
        <f t="shared" si="2812"/>
        <v>www.nuget.org</v>
      </c>
      <c r="I16091">
        <f t="shared" ref="I16091:I16096" si="2817">COUNTIF(F:F,F16091)</f>
        <v>480</v>
      </c>
    </row>
    <row r="16092" spans="1:9">
      <c r="A16092" t="str">
        <f t="shared" si="2815"/>
        <v>[protobuf-net](https://img.shields.io/nuget/v/protobuf-net.svg</v>
      </c>
      <c r="B16092" t="str">
        <f t="shared" si="2810"/>
        <v xml:space="preserve">(https://www.nuget.org/packages/protobuf-net/) </v>
      </c>
      <c r="C16092" t="s">
        <v>5735</v>
      </c>
      <c r="D16092" t="s">
        <v>1120</v>
      </c>
      <c r="E16092" t="str">
        <f t="shared" si="2811"/>
        <v xml:space="preserve">www.nuget.org/packages/protobuf-net/) </v>
      </c>
      <c r="F16092" t="str">
        <f t="shared" si="2812"/>
        <v>www.nuget.org</v>
      </c>
      <c r="I16092">
        <f t="shared" si="2817"/>
        <v>480</v>
      </c>
    </row>
    <row r="16093" spans="1:9">
      <c r="A16093" t="str">
        <f t="shared" si="2815"/>
        <v>[protobuf-net](https://img.shields.io/nuget/vpre/protobuf-net.svg</v>
      </c>
      <c r="B16093" t="str">
        <f t="shared" si="2810"/>
        <v xml:space="preserve">(https://www.nuget.org/packages/protobuf-net/)  </v>
      </c>
      <c r="C16093" t="s">
        <v>5736</v>
      </c>
      <c r="D16093" t="s">
        <v>1120</v>
      </c>
      <c r="E16093" t="str">
        <f t="shared" si="2811"/>
        <v xml:space="preserve">www.nuget.org/packages/protobuf-net/)  </v>
      </c>
      <c r="F16093" t="str">
        <f t="shared" si="2812"/>
        <v>www.nuget.org</v>
      </c>
      <c r="I16093">
        <f t="shared" si="2817"/>
        <v>480</v>
      </c>
    </row>
    <row r="16094" spans="1:9">
      <c r="A16094" t="str">
        <f t="shared" si="2815"/>
        <v>[protobuf-net](https://img.shields.io/nuget/dt/protobuf-net.svg</v>
      </c>
      <c r="B16094" t="str">
        <f t="shared" si="2810"/>
        <v xml:space="preserve">(https://www.nuget.org/packages/protobuf-net/) </v>
      </c>
      <c r="C16094" t="s">
        <v>5737</v>
      </c>
      <c r="D16094" t="s">
        <v>1120</v>
      </c>
      <c r="E16094" t="str">
        <f t="shared" si="2811"/>
        <v xml:space="preserve">www.nuget.org/packages/protobuf-net/) </v>
      </c>
      <c r="F16094" t="str">
        <f t="shared" si="2812"/>
        <v>www.nuget.org</v>
      </c>
      <c r="I16094">
        <f t="shared" si="2817"/>
        <v>480</v>
      </c>
    </row>
    <row r="16095" spans="1:9">
      <c r="A16095" t="str">
        <f t="shared" si="2815"/>
        <v>[NuGet Version](http://img.shields.io/nuget/v/Ninject.svg?style=flat</v>
      </c>
      <c r="B16095" t="str">
        <f t="shared" si="2810"/>
        <v xml:space="preserve">(https://www.nuget.org/packages/Ninject/) </v>
      </c>
      <c r="C16095" t="s">
        <v>5742</v>
      </c>
      <c r="D16095" t="s">
        <v>1120</v>
      </c>
      <c r="E16095" t="str">
        <f t="shared" si="2811"/>
        <v xml:space="preserve">www.nuget.org/packages/Ninject/) </v>
      </c>
      <c r="F16095" t="str">
        <f t="shared" si="2812"/>
        <v>www.nuget.org</v>
      </c>
      <c r="I16095">
        <f t="shared" si="2817"/>
        <v>480</v>
      </c>
    </row>
    <row r="16096" spans="1:9">
      <c r="A16096" t="str">
        <f t="shared" si="2815"/>
        <v>[NuGet Downloads](http://img.shields.io/nuget/dt/Ninject.svg?style=flat</v>
      </c>
      <c r="B16096" t="str">
        <f t="shared" si="2810"/>
        <v>(https://www.nuget.org/packages/Ninject/)</v>
      </c>
      <c r="C16096" t="s">
        <v>7220</v>
      </c>
      <c r="D16096" t="s">
        <v>1120</v>
      </c>
      <c r="E16096" t="str">
        <f t="shared" si="2811"/>
        <v>www.nuget.org/packages/Ninject/)</v>
      </c>
      <c r="F16096" t="str">
        <f t="shared" si="2812"/>
        <v>www.nuget.org</v>
      </c>
      <c r="I16096">
        <f t="shared" si="2817"/>
        <v>480</v>
      </c>
    </row>
    <row r="16097" spans="1:9">
      <c r="A16097" t="str">
        <f t="shared" si="2815"/>
        <v>![Screenshot](https://i.imgur.com/UCQNjeg.png</v>
      </c>
      <c r="C16097" t="s">
        <v>14872</v>
      </c>
      <c r="D16097" t="s">
        <v>1683</v>
      </c>
      <c r="E16097" t="str">
        <f t="shared" si="2811"/>
        <v/>
      </c>
      <c r="F16097" t="e">
        <f t="shared" si="2812"/>
        <v>#VALUE!</v>
      </c>
      <c r="H16097" t="s">
        <v>16464</v>
      </c>
    </row>
    <row r="16098" spans="1:9">
      <c r="A16098" t="str">
        <f t="shared" si="2815"/>
        <v>![Build](https://github.com/fossasia/pslab-android/actions/workflows/pull-request.yml/badge.svg</v>
      </c>
      <c r="B16098" t="str">
        <f>MID(C16098,FIND(")](",C16098)+2,1000)</f>
        <v>(https://github.com/fossasia/pslab-android/actions/workflows/pull-request.yml)[</v>
      </c>
      <c r="C16098" t="s">
        <v>14873</v>
      </c>
      <c r="D16098" t="s">
        <v>1683</v>
      </c>
      <c r="E16098" t="str">
        <f t="shared" si="2811"/>
        <v>github.com/fossasia/pslab-android/actions/workflows/pull-request.yml)[</v>
      </c>
      <c r="F16098" t="str">
        <f t="shared" si="2812"/>
        <v>github.com</v>
      </c>
      <c r="G16098" t="s">
        <v>16451</v>
      </c>
      <c r="H16098" t="s">
        <v>16455</v>
      </c>
    </row>
    <row r="16099" spans="1:9">
      <c r="A16099" t="str">
        <f t="shared" si="2815"/>
        <v>![Codacy Badge](https://app.codacy.com/project/badge/Grade/3383ddffb53b4c82a822f3a5991fe0a1</v>
      </c>
      <c r="B16099" t="str">
        <f>MID(C16099,FIND(")](",C16099)+2,1000)</f>
        <v>(https://www.codacy.com/gh/fossasia/pslab-android/dashboard?utm_source=github.com&amp;amp;utm_medium=referral&amp;amp;utm_content=fossasia/pslab-android&amp;amp;utm_campaign=Badge_Grade)[</v>
      </c>
      <c r="C16099" t="s">
        <v>14874</v>
      </c>
      <c r="D16099" t="s">
        <v>1683</v>
      </c>
      <c r="E16099" t="str">
        <f t="shared" si="2811"/>
        <v>www.codacy.com/gh/fossasia/pslab-android/dashboard?utm_source=github.com&amp;amp;utm_medium=referral&amp;amp;utm_content=fossasia/pslab-android&amp;amp;utm_campaign=Badge_Grade)[</v>
      </c>
      <c r="F16099" t="str">
        <f t="shared" si="2812"/>
        <v>www.codacy.com</v>
      </c>
      <c r="H16099" t="s">
        <v>16457</v>
      </c>
    </row>
    <row r="16100" spans="1:9">
      <c r="A16100" t="str">
        <f t="shared" si="2815"/>
        <v>[Chromely.Core](http://img.shields.io/nuget/vpre/Chromely.Core.svg?style=flat&amp;label=Chromely.Core</v>
      </c>
      <c r="B16100" t="str">
        <f>MID(C16100,FIND(")](",C16100)+2,1000)</f>
        <v>(https://www.nuget.org/packages/Chromely.Core)</v>
      </c>
      <c r="C16100" t="s">
        <v>5744</v>
      </c>
      <c r="D16100" t="s">
        <v>1120</v>
      </c>
      <c r="E16100" t="str">
        <f t="shared" si="2811"/>
        <v>www.nuget.org/packages/Chromely.Core)</v>
      </c>
      <c r="F16100" t="str">
        <f t="shared" si="2812"/>
        <v>www.nuget.org</v>
      </c>
      <c r="I16100">
        <f>COUNTIF(F:F,F16100)</f>
        <v>480</v>
      </c>
    </row>
    <row r="16101" spans="1:9">
      <c r="A16101" t="str">
        <f t="shared" si="2815"/>
        <v>![Minimum API Level](https://img.shields.io/badge/Min%20API%20Level-23-green</v>
      </c>
      <c r="C16101" t="s">
        <v>1515</v>
      </c>
      <c r="D16101" t="s">
        <v>1683</v>
      </c>
      <c r="E16101" t="str">
        <f t="shared" si="2811"/>
        <v/>
      </c>
      <c r="F16101" t="e">
        <f t="shared" si="2812"/>
        <v>#VALUE!</v>
      </c>
      <c r="H16101" t="s">
        <v>16464</v>
      </c>
    </row>
    <row r="16102" spans="1:9">
      <c r="A16102" t="str">
        <f t="shared" si="2815"/>
        <v>![Maximum API Level](https://img.shields.io/badge/Max%20API%20Level-31-orange</v>
      </c>
      <c r="C16102" t="s">
        <v>1516</v>
      </c>
      <c r="D16102" t="s">
        <v>1683</v>
      </c>
      <c r="E16102" t="str">
        <f t="shared" si="2811"/>
        <v/>
      </c>
      <c r="F16102" t="e">
        <f t="shared" si="2812"/>
        <v>#VALUE!</v>
      </c>
      <c r="H16102" t="s">
        <v>16464</v>
      </c>
    </row>
    <row r="16103" spans="1:9">
      <c r="A16103" t="str">
        <f t="shared" si="2815"/>
        <v>![GitHub repo size](https://img.shields.io/github/repo-size/fossasia/pslab-android</v>
      </c>
      <c r="C16103" t="s">
        <v>14876</v>
      </c>
      <c r="D16103" t="s">
        <v>1683</v>
      </c>
      <c r="E16103" t="str">
        <f t="shared" si="2811"/>
        <v/>
      </c>
      <c r="F16103" t="e">
        <f t="shared" si="2812"/>
        <v>#VALUE!</v>
      </c>
      <c r="H16103" t="s">
        <v>16464</v>
      </c>
    </row>
    <row r="16104" spans="1:9">
      <c r="A16104" t="str">
        <f t="shared" si="2815"/>
        <v>![Gitter](https://badges.gitter.im/fossasia/pslab.svg</v>
      </c>
      <c r="B16104" t="str">
        <f>MID(C16104,FIND(")](",C16104)+2,1000)</f>
        <v>(https://gitter.im/fossasia/pslab?utm_source=badge&amp;utm_medium=badge&amp;utm_campaign=pr-badge)[</v>
      </c>
      <c r="C16104" t="s">
        <v>14877</v>
      </c>
      <c r="D16104" t="s">
        <v>1683</v>
      </c>
      <c r="E16104" t="str">
        <f t="shared" si="2811"/>
        <v>gitter.im/fossasia/pslab?utm_source=badge&amp;utm_medium=badge&amp;utm_campaign=pr-badge)[</v>
      </c>
      <c r="F16104" t="str">
        <f t="shared" si="2812"/>
        <v>gitter.im</v>
      </c>
      <c r="H16104" t="s">
        <v>16460</v>
      </c>
    </row>
    <row r="16105" spans="1:9">
      <c r="A16105" t="str">
        <f t="shared" si="2815"/>
        <v>![Twitter Follow](https://img.shields.io/twitter/follow/pslabio.svg?style=social&amp;label=Follow&amp;maxAge=2592000?style=flat-square</v>
      </c>
      <c r="B16105" t="str">
        <f>MID(C16105,FIND(")](",C16105)+2,1000)</f>
        <v>(https://twitter.com/pslabio)</v>
      </c>
      <c r="C16105" t="s">
        <v>14878</v>
      </c>
      <c r="D16105" t="s">
        <v>1683</v>
      </c>
      <c r="E16105" t="str">
        <f t="shared" si="2811"/>
        <v>twitter.com/pslabio)</v>
      </c>
      <c r="F16105" t="str">
        <f t="shared" si="2812"/>
        <v>twitter.com</v>
      </c>
      <c r="H16105" t="s">
        <v>16460</v>
      </c>
    </row>
    <row r="16106" spans="1:9">
      <c r="A16106" t="str">
        <f t="shared" si="2815"/>
        <v>![logo](./art/markwon_logo.png</v>
      </c>
      <c r="C16106" t="s">
        <v>14879</v>
      </c>
      <c r="D16106" t="s">
        <v>1683</v>
      </c>
      <c r="E16106" t="str">
        <f t="shared" si="2811"/>
        <v/>
      </c>
      <c r="F16106" t="e">
        <f t="shared" si="2812"/>
        <v>#VALUE!</v>
      </c>
      <c r="H16106" t="s">
        <v>16464</v>
      </c>
    </row>
    <row r="16107" spans="1:9">
      <c r="A16107" t="str">
        <f t="shared" si="2815"/>
        <v>![Build](https://github.com/noties/Markwon/workflows/Build/badge.svg</v>
      </c>
      <c r="B16107" t="str">
        <f>MID(C16107,FIND(")](",C16107)+2,1000)</f>
        <v>(https://github.com/noties/Markwon/actions)</v>
      </c>
      <c r="C16107" t="s">
        <v>14880</v>
      </c>
      <c r="D16107" t="s">
        <v>1683</v>
      </c>
      <c r="E16107" t="str">
        <f t="shared" si="2811"/>
        <v>github.com/noties/Markwon/actions)</v>
      </c>
      <c r="F16107" t="str">
        <f t="shared" si="2812"/>
        <v>github.com</v>
      </c>
      <c r="G16107" t="s">
        <v>16451</v>
      </c>
      <c r="H16107" t="s">
        <v>16455</v>
      </c>
    </row>
    <row r="16108" spans="1:9">
      <c r="A16108" t="str">
        <f t="shared" si="2815"/>
        <v>![stable](https://img.shields.io/maven-central/v/io.noties.markwon/core.svg?label=stable</v>
      </c>
      <c r="C16108" t="s">
        <v>1517</v>
      </c>
      <c r="D16108" t="s">
        <v>1683</v>
      </c>
      <c r="E16108" t="str">
        <f t="shared" si="2811"/>
        <v/>
      </c>
      <c r="F16108" t="e">
        <f t="shared" si="2812"/>
        <v>#VALUE!</v>
      </c>
      <c r="H16108" t="s">
        <v>16464</v>
      </c>
    </row>
    <row r="16109" spans="1:9">
      <c r="A16109" t="str">
        <f t="shared" si="2815"/>
        <v>![snapshot](https://img.shields.io/nexus/s/https/oss.sonatype.org/io.noties.markwon/core.svg?label=snapshot</v>
      </c>
      <c r="C16109" t="s">
        <v>1518</v>
      </c>
      <c r="D16109" t="s">
        <v>1683</v>
      </c>
      <c r="E16109" t="str">
        <f t="shared" si="2811"/>
        <v/>
      </c>
      <c r="F16109" t="e">
        <f t="shared" si="2812"/>
        <v>#VALUE!</v>
      </c>
      <c r="H16109" t="s">
        <v>16464</v>
      </c>
    </row>
    <row r="16110" spans="1:9">
      <c r="A16110" t="str">
        <f t="shared" si="2815"/>
        <v>![Coverage Status](https://coveralls.io/repos/aNNiMON/Lightweight-Stream-API/badge.svg?branch=master&amp;service=github</v>
      </c>
      <c r="B16110" t="str">
        <f t="shared" ref="B16110:B16115" si="2818">MID(C16110,FIND(")](",C16110)+2,1000)</f>
        <v>(https://coveralls.io/github/aNNiMON/Lightweight-Stream-API?branch=master)[</v>
      </c>
      <c r="C16110" t="s">
        <v>14881</v>
      </c>
      <c r="D16110" t="s">
        <v>1683</v>
      </c>
      <c r="E16110" t="str">
        <f t="shared" si="2811"/>
        <v>coveralls.io/github/aNNiMON/Lightweight-Stream-API?branch=master)[</v>
      </c>
      <c r="F16110" t="str">
        <f t="shared" si="2812"/>
        <v>coveralls.io</v>
      </c>
      <c r="H16110" t="s">
        <v>16457</v>
      </c>
    </row>
    <row r="16111" spans="1:9">
      <c r="A16111" t="str">
        <f t="shared" si="2815"/>
        <v>![SonarCloud Status](https://sonarcloud.io/api/project_badges/measure?project=lightweight-stream-api&amp;metric=alert_status</v>
      </c>
      <c r="B16111" t="str">
        <f t="shared" si="2818"/>
        <v>(https://sonarcloud.io/dashboard?id=lightweight-stream-api)[</v>
      </c>
      <c r="C16111" t="s">
        <v>14882</v>
      </c>
      <c r="D16111" t="s">
        <v>1683</v>
      </c>
      <c r="E16111" t="str">
        <f t="shared" si="2811"/>
        <v>sonarcloud.io/dashboard?id=lightweight-stream-api)[</v>
      </c>
      <c r="F16111" t="str">
        <f t="shared" si="2812"/>
        <v>sonarcloud.io</v>
      </c>
      <c r="H16111" t="s">
        <v>16462</v>
      </c>
    </row>
    <row r="16112" spans="1:9">
      <c r="A16112" t="str">
        <f t="shared" si="2815"/>
        <v>![SonarCloud Quality Gate](https://sonarcloud.io/api/project_badges/measure?project=lightweight-stream-api&amp;metric=sqale_rating</v>
      </c>
      <c r="B16112" t="str">
        <f t="shared" si="2818"/>
        <v>(https://sonarcloud.io/dashboard/?id=lightweight-stream-api)  [</v>
      </c>
      <c r="C16112" t="s">
        <v>14883</v>
      </c>
      <c r="D16112" t="s">
        <v>1683</v>
      </c>
      <c r="E16112" t="str">
        <f t="shared" si="2811"/>
        <v>sonarcloud.io/dashboard/?id=lightweight-stream-api)  [</v>
      </c>
      <c r="F16112" t="str">
        <f t="shared" si="2812"/>
        <v>sonarcloud.io</v>
      </c>
      <c r="H16112" t="s">
        <v>16462</v>
      </c>
    </row>
    <row r="16113" spans="1:9">
      <c r="A16113" t="str">
        <f t="shared" si="2815"/>
        <v>[Chromely](http://img.shields.io/nuget/vpre/Chromely.svg?style=flat&amp;label=Chromely</v>
      </c>
      <c r="B16113" t="str">
        <f t="shared" si="2818"/>
        <v>(https://www.nuget.org/packages/Chromely)</v>
      </c>
      <c r="C16113" t="s">
        <v>5745</v>
      </c>
      <c r="D16113" t="s">
        <v>1120</v>
      </c>
      <c r="E16113" t="str">
        <f t="shared" si="2811"/>
        <v>www.nuget.org/packages/Chromely)</v>
      </c>
      <c r="F16113" t="str">
        <f t="shared" si="2812"/>
        <v>www.nuget.org</v>
      </c>
      <c r="I16113">
        <f t="shared" ref="I16113:I16115" si="2819">COUNTIF(F:F,F16113)</f>
        <v>480</v>
      </c>
    </row>
    <row r="16114" spans="1:9">
      <c r="A16114" t="str">
        <f t="shared" si="2815"/>
        <v>[Chromely.Owin](http://img.shields.io/nuget/vpre/Chromely.Owin.svg?style=flat&amp;label=Chromely.Owin</v>
      </c>
      <c r="B16114" t="str">
        <f t="shared" si="2818"/>
        <v>(https://www.nuget.org/packages/Chromely.Owin)</v>
      </c>
      <c r="C16114" t="s">
        <v>5746</v>
      </c>
      <c r="D16114" t="s">
        <v>1120</v>
      </c>
      <c r="E16114" t="str">
        <f t="shared" si="2811"/>
        <v>www.nuget.org/packages/Chromely.Owin)</v>
      </c>
      <c r="F16114" t="str">
        <f t="shared" si="2812"/>
        <v>www.nuget.org</v>
      </c>
      <c r="I16114">
        <f t="shared" si="2819"/>
        <v>480</v>
      </c>
    </row>
    <row r="16115" spans="1:9">
      <c r="A16115" t="str">
        <f t="shared" si="2815"/>
        <v>[package](https://img.shields.io/nuget/vpre/Telegram.Bot.svg?label=Telegram.Bot&amp;style=flat-square</v>
      </c>
      <c r="B16115" t="str">
        <f t="shared" si="2818"/>
        <v>(https://www.nuget.org/packages/Telegram.Bot)</v>
      </c>
      <c r="C16115" t="s">
        <v>5765</v>
      </c>
      <c r="D16115" t="s">
        <v>1120</v>
      </c>
      <c r="E16115" t="str">
        <f t="shared" si="2811"/>
        <v>www.nuget.org/packages/Telegram.Bot)</v>
      </c>
      <c r="F16115" t="str">
        <f t="shared" si="2812"/>
        <v>www.nuget.org</v>
      </c>
      <c r="I16115">
        <f t="shared" si="2819"/>
        <v>480</v>
      </c>
    </row>
    <row r="16116" spans="1:9">
      <c r="A16116" t="str">
        <f t="shared" si="2815"/>
        <v>![Open Event Organizer](docs/images/organizer_app_branding.png</v>
      </c>
      <c r="C16116" t="s">
        <v>14887</v>
      </c>
      <c r="D16116" t="s">
        <v>1683</v>
      </c>
      <c r="E16116" t="str">
        <f t="shared" si="2811"/>
        <v/>
      </c>
      <c r="F16116" t="e">
        <f t="shared" si="2812"/>
        <v>#VALUE!</v>
      </c>
      <c r="H16116" t="s">
        <v>16464</v>
      </c>
    </row>
    <row r="16117" spans="1:9">
      <c r="A16117" t="str">
        <f t="shared" ref="A16117:A16126" si="2820">LEFT(C16117,FIND(")",C16117)-1)</f>
        <v>[downloads](https://img.shields.io/nuget/dt/Telegram.Bot.svg?style=flat-square&amp;label=Package%20Downloads</v>
      </c>
      <c r="B16117" t="str">
        <f t="shared" ref="B16117:B16125" si="2821">MID(C16117,FIND(")](",C16117)+2,1000)</f>
        <v>(https://www.nuget.org/packages/Telegram.Bot)</v>
      </c>
      <c r="C16117" t="s">
        <v>5771</v>
      </c>
      <c r="D16117" t="s">
        <v>1120</v>
      </c>
      <c r="E16117" t="str">
        <f t="shared" si="2811"/>
        <v>www.nuget.org/packages/Telegram.Bot)</v>
      </c>
      <c r="F16117" t="str">
        <f t="shared" si="2812"/>
        <v>www.nuget.org</v>
      </c>
      <c r="I16117">
        <f>COUNTIF(F:F,F16117)</f>
        <v>480</v>
      </c>
    </row>
    <row r="16118" spans="1:9">
      <c r="A16118" t="str">
        <f t="shared" si="2820"/>
        <v>![Codacy Grade](https://img.shields.io/codacy/grade/d6ae120356c94c0d94d6449ec540f520.svg</v>
      </c>
      <c r="B16118" t="str">
        <f t="shared" si="2821"/>
        <v>(https://www.codacy.com/app/mb/open-event-organizer-android)[</v>
      </c>
      <c r="C16118" t="s">
        <v>14889</v>
      </c>
      <c r="D16118" t="s">
        <v>1683</v>
      </c>
      <c r="E16118" t="str">
        <f t="shared" si="2811"/>
        <v>www.codacy.com/app/mb/open-event-organizer-android)[</v>
      </c>
      <c r="F16118" t="str">
        <f t="shared" si="2812"/>
        <v>www.codacy.com</v>
      </c>
      <c r="H16118" t="s">
        <v>16457</v>
      </c>
    </row>
    <row r="16119" spans="1:9">
      <c r="A16119" t="str">
        <f t="shared" si="2820"/>
        <v>![Codecov Coverage](https://img.shields.io/codecov/c/github/fossasia/open-event-organizer-android/development.svg</v>
      </c>
      <c r="B16119" t="str">
        <f t="shared" si="2821"/>
        <v>(https://codecov.io/gh/fossasia/open-event-organizer-android)[</v>
      </c>
      <c r="C16119" t="s">
        <v>14890</v>
      </c>
      <c r="D16119" t="s">
        <v>1683</v>
      </c>
      <c r="E16119" t="str">
        <f t="shared" si="2811"/>
        <v>codecov.io/gh/fossasia/open-event-organizer-android)[</v>
      </c>
      <c r="F16119" t="str">
        <f t="shared" si="2812"/>
        <v>codecov.io</v>
      </c>
      <c r="H16119" t="s">
        <v>16457</v>
      </c>
    </row>
    <row r="16120" spans="1:9">
      <c r="A16120" t="str">
        <f t="shared" si="2820"/>
        <v>[package](docs/logo-nuget.png</v>
      </c>
      <c r="B16120" t="str">
        <f t="shared" si="2821"/>
        <v xml:space="preserve">(https://www.nuget.org/packages/Telegram.Bot)  </v>
      </c>
      <c r="C16120" t="s">
        <v>6950</v>
      </c>
      <c r="D16120" t="s">
        <v>1120</v>
      </c>
      <c r="E16120" t="str">
        <f t="shared" si="2811"/>
        <v xml:space="preserve">www.nuget.org/packages/Telegram.Bot)  </v>
      </c>
      <c r="F16120" t="str">
        <f t="shared" si="2812"/>
        <v>www.nuget.org</v>
      </c>
      <c r="I16120">
        <f>COUNTIF(F:F,F16120)</f>
        <v>480</v>
      </c>
    </row>
    <row r="16121" spans="1:9">
      <c r="A16121" t="str">
        <f t="shared" si="2820"/>
        <v>![Gitter](https://img.shields.io/badge/chat-on%20gitter-ff006f.svg</v>
      </c>
      <c r="B16121" t="str">
        <f t="shared" si="2821"/>
        <v>(https://gitter.im/fossasia/open-event-organizer-android)[</v>
      </c>
      <c r="C16121" t="s">
        <v>14892</v>
      </c>
      <c r="D16121" t="s">
        <v>1683</v>
      </c>
      <c r="E16121" t="str">
        <f t="shared" si="2811"/>
        <v>gitter.im/fossasia/open-event-organizer-android)[</v>
      </c>
      <c r="F16121" t="str">
        <f t="shared" si="2812"/>
        <v>gitter.im</v>
      </c>
      <c r="H16121" t="s">
        <v>16460</v>
      </c>
    </row>
    <row r="16122" spans="1:9">
      <c r="A16122" t="str">
        <f t="shared" si="2820"/>
        <v>![Twitter Follow](https://img.shields.io/twitter/follow/eventyay.svg?style=social&amp;label=Follow&amp;maxAge=2592000?style=flat-square</v>
      </c>
      <c r="B16122" t="str">
        <f t="shared" si="2821"/>
        <v>(https://twitter.com/eventyay)</v>
      </c>
      <c r="C16122" t="s">
        <v>14893</v>
      </c>
      <c r="D16122" t="s">
        <v>1683</v>
      </c>
      <c r="E16122" t="str">
        <f t="shared" si="2811"/>
        <v>twitter.com/eventyay)</v>
      </c>
      <c r="F16122" t="str">
        <f t="shared" si="2812"/>
        <v>twitter.com</v>
      </c>
      <c r="H16122" t="s">
        <v>16460</v>
      </c>
    </row>
    <row r="16123" spans="1:9">
      <c r="A16123" t="str">
        <f t="shared" si="2820"/>
        <v>![CI](https://github.com/TNG/ArchUnit/actions/workflows/build.yml/badge.svg</v>
      </c>
      <c r="B16123" t="str">
        <f t="shared" si="2821"/>
        <v>(https://github.com/TNG/ArchUnit/actions/workflows/build.yml?query=branch%3Amain++)[</v>
      </c>
      <c r="C16123" t="s">
        <v>14894</v>
      </c>
      <c r="D16123" t="s">
        <v>1683</v>
      </c>
      <c r="E16123" t="str">
        <f t="shared" si="2811"/>
        <v>github.com/TNG/ArchUnit/actions/workflows/build.yml?query=branch%3Amain++)[</v>
      </c>
      <c r="F16123" t="str">
        <f t="shared" si="2812"/>
        <v>github.com</v>
      </c>
      <c r="G16123" t="s">
        <v>16451</v>
      </c>
      <c r="H16123" t="s">
        <v>16455</v>
      </c>
    </row>
    <row r="16124" spans="1:9">
      <c r="A16124" t="str">
        <f t="shared" si="2820"/>
        <v>[Nuget](https://img.shields.io/nuget/dt/Lucene.Net</v>
      </c>
      <c r="B16124" t="str">
        <f t="shared" si="2821"/>
        <v>(https://www.nuget.org/packages/Lucene.Net)</v>
      </c>
      <c r="C16124" t="s">
        <v>5775</v>
      </c>
      <c r="D16124" t="s">
        <v>1120</v>
      </c>
      <c r="E16124" t="str">
        <f t="shared" si="2811"/>
        <v>www.nuget.org/packages/Lucene.Net)</v>
      </c>
      <c r="F16124" t="str">
        <f t="shared" si="2812"/>
        <v>www.nuget.org</v>
      </c>
      <c r="I16124">
        <f>COUNTIF(F:F,F16124)</f>
        <v>480</v>
      </c>
    </row>
    <row r="16125" spans="1:9">
      <c r="A16125" t="str">
        <f t="shared" si="2820"/>
        <v>![License](https://img.shields.io/github/license/TNG/ArchUnit.svg</v>
      </c>
      <c r="B16125" t="str">
        <f t="shared" si="2821"/>
        <v>(https://github.com/TNG/ArchUnit/blob/main/LICENSE)</v>
      </c>
      <c r="C16125" t="s">
        <v>14896</v>
      </c>
      <c r="D16125" t="s">
        <v>1683</v>
      </c>
      <c r="E16125" t="str">
        <f t="shared" si="2811"/>
        <v>github.com/TNG/ArchUnit/blob/main/LICENSE)</v>
      </c>
      <c r="F16125" t="str">
        <f t="shared" si="2812"/>
        <v>github.com</v>
      </c>
      <c r="G16125" t="s">
        <v>16451</v>
      </c>
      <c r="H16125" t="s">
        <v>16455</v>
      </c>
    </row>
    <row r="16126" spans="1:9">
      <c r="A16126" t="str">
        <f t="shared" si="2820"/>
        <v>![ArchUnit Fluent API](ArchUnit-API.gif</v>
      </c>
      <c r="C16126" t="s">
        <v>15896</v>
      </c>
      <c r="D16126" t="s">
        <v>1683</v>
      </c>
      <c r="E16126" t="str">
        <f t="shared" si="2811"/>
        <v/>
      </c>
      <c r="F16126" t="e">
        <f t="shared" si="2812"/>
        <v>#VALUE!</v>
      </c>
      <c r="H16126" t="s">
        <v>16464</v>
      </c>
    </row>
    <row r="16127" spans="1:9">
      <c r="C16127" t="s">
        <v>15897</v>
      </c>
      <c r="D16127" t="s">
        <v>1683</v>
      </c>
      <c r="E16127" t="str">
        <f t="shared" si="2811"/>
        <v/>
      </c>
      <c r="F16127" t="e">
        <f t="shared" si="2812"/>
        <v>#VALUE!</v>
      </c>
      <c r="H16127" t="s">
        <v>16464</v>
      </c>
    </row>
    <row r="16128" spans="1:9">
      <c r="A16128" t="str">
        <f>LEFT(C16128,FIND(")",C16128)-1)</f>
        <v>[NuGet version](https://img.shields.io/nuget/v/Lucene.Net.svg</v>
      </c>
      <c r="B16128" t="str">
        <f>MID(C16128,FIND(")](",C16128)+2,1000)</f>
        <v>(https://www.nuget.org/packages/Lucene.Net/3.0.3)</v>
      </c>
      <c r="C16128" t="s">
        <v>5778</v>
      </c>
      <c r="D16128" t="s">
        <v>1120</v>
      </c>
      <c r="E16128" t="str">
        <f t="shared" si="2811"/>
        <v>www.nuget.org/packages/Lucene.Net/3.0.3)</v>
      </c>
      <c r="F16128" t="str">
        <f t="shared" si="2812"/>
        <v>www.nuget.org</v>
      </c>
      <c r="I16128">
        <f>COUNTIF(F:F,F16128)</f>
        <v>480</v>
      </c>
    </row>
    <row r="16129" spans="1:9">
      <c r="C16129" t="s">
        <v>15897</v>
      </c>
      <c r="D16129" t="s">
        <v>1683</v>
      </c>
      <c r="E16129" t="str">
        <f t="shared" si="2811"/>
        <v/>
      </c>
      <c r="F16129" t="e">
        <f t="shared" si="2812"/>
        <v>#VALUE!</v>
      </c>
      <c r="H16129" t="s">
        <v>16464</v>
      </c>
    </row>
    <row r="16130" spans="1:9">
      <c r="A16130" t="str">
        <f>LEFT(C16130,FIND(")",C16130)-1)</f>
        <v>[NuGet version](https://img.shields.io/nuget/vpre/Lucene.Net.svg</v>
      </c>
      <c r="B16130" t="str">
        <f>MID(C16130,FIND(")](",C16130)+2,1000)</f>
        <v>(https://www.nuget.org/packages/Lucene.Net/)</v>
      </c>
      <c r="C16130" t="s">
        <v>7232</v>
      </c>
      <c r="D16130" t="s">
        <v>1120</v>
      </c>
      <c r="E16130" t="str">
        <f t="shared" ref="E16130:E16193" si="2822">SUBSTITUTE(SUBSTITUTE(B16130,"(https://",""), "(http://", "")</f>
        <v>www.nuget.org/packages/Lucene.Net/)</v>
      </c>
      <c r="F16130" t="str">
        <f t="shared" ref="F16130:F16193" si="2823">LEFT(E16130,FIND("/", E16130)-1)</f>
        <v>www.nuget.org</v>
      </c>
      <c r="I16130">
        <f>COUNTIF(F:F,F16130)</f>
        <v>480</v>
      </c>
    </row>
    <row r="16131" spans="1:9">
      <c r="C16131" t="s">
        <v>15897</v>
      </c>
      <c r="D16131" t="s">
        <v>1683</v>
      </c>
      <c r="E16131" t="str">
        <f t="shared" si="2822"/>
        <v/>
      </c>
      <c r="F16131" t="e">
        <f t="shared" si="2823"/>
        <v>#VALUE!</v>
      </c>
      <c r="H16131" t="s">
        <v>16464</v>
      </c>
    </row>
    <row r="16132" spans="1:9">
      <c r="A16132" t="str">
        <f>LEFT(C16132,FIND(")",C16132)-1)</f>
        <v>[NuGet](https://img.shields.io/nuget/dt/shouldly.svg</v>
      </c>
      <c r="B16132" t="str">
        <f>MID(C16132,FIND(")](",C16132)+2,1000)</f>
        <v xml:space="preserve">(https://www.nuget.org/packages/Shouldly) </v>
      </c>
      <c r="C16132" t="s">
        <v>5781</v>
      </c>
      <c r="D16132" t="s">
        <v>1120</v>
      </c>
      <c r="E16132" t="str">
        <f t="shared" si="2822"/>
        <v xml:space="preserve">www.nuget.org/packages/Shouldly) </v>
      </c>
      <c r="F16132" t="str">
        <f t="shared" si="2823"/>
        <v>www.nuget.org</v>
      </c>
      <c r="I16132">
        <f>COUNTIF(F:F,F16132)</f>
        <v>480</v>
      </c>
    </row>
    <row r="16133" spans="1:9">
      <c r="C16133" t="s">
        <v>15897</v>
      </c>
      <c r="D16133" t="s">
        <v>1683</v>
      </c>
      <c r="E16133" t="str">
        <f t="shared" si="2822"/>
        <v/>
      </c>
      <c r="F16133" t="e">
        <f t="shared" si="2823"/>
        <v>#VALUE!</v>
      </c>
      <c r="H16133" t="s">
        <v>16464</v>
      </c>
    </row>
    <row r="16134" spans="1:9">
      <c r="A16134" t="str">
        <f>LEFT(C16134,FIND(")",C16134)-1)</f>
        <v>[NuGet](https://img.shields.io/nuget/vpre/shouldly.svg</v>
      </c>
      <c r="B16134" t="str">
        <f>MID(C16134,FIND(")](",C16134)+2,1000)</f>
        <v>(https://www.nuget.org/packages/Shouldly)</v>
      </c>
      <c r="C16134" t="s">
        <v>5782</v>
      </c>
      <c r="D16134" t="s">
        <v>1120</v>
      </c>
      <c r="E16134" t="str">
        <f t="shared" si="2822"/>
        <v>www.nuget.org/packages/Shouldly)</v>
      </c>
      <c r="F16134" t="str">
        <f t="shared" si="2823"/>
        <v>www.nuget.org</v>
      </c>
      <c r="I16134">
        <f>COUNTIF(F:F,F16134)</f>
        <v>480</v>
      </c>
    </row>
    <row r="16135" spans="1:9">
      <c r="C16135" t="s">
        <v>15897</v>
      </c>
      <c r="D16135" t="s">
        <v>1683</v>
      </c>
      <c r="E16135" t="str">
        <f t="shared" si="2822"/>
        <v/>
      </c>
      <c r="F16135" t="e">
        <f t="shared" si="2823"/>
        <v>#VALUE!</v>
      </c>
      <c r="H16135" t="s">
        <v>16464</v>
      </c>
    </row>
    <row r="16136" spans="1:9">
      <c r="A16136" t="str">
        <f>LEFT(C16136,FIND(")",C16136)-1)</f>
        <v>[Version](https://img.shields.io/nuget/v/RepoDb?&amp;logo=nuget</v>
      </c>
      <c r="B16136" t="str">
        <f>MID(C16136,FIND(")](",C16136)+2,1000)</f>
        <v>(https://www.nuget.org/packages/RepoDb)</v>
      </c>
      <c r="C16136" t="s">
        <v>5799</v>
      </c>
      <c r="D16136" t="s">
        <v>1120</v>
      </c>
      <c r="E16136" t="str">
        <f t="shared" si="2822"/>
        <v>www.nuget.org/packages/RepoDb)</v>
      </c>
      <c r="F16136" t="str">
        <f t="shared" si="2823"/>
        <v>www.nuget.org</v>
      </c>
      <c r="I16136">
        <f>COUNTIF(F:F,F16136)</f>
        <v>480</v>
      </c>
    </row>
    <row r="16137" spans="1:9">
      <c r="C16137" t="s">
        <v>15897</v>
      </c>
      <c r="D16137" t="s">
        <v>1683</v>
      </c>
      <c r="E16137" t="str">
        <f t="shared" si="2822"/>
        <v/>
      </c>
      <c r="F16137" t="e">
        <f t="shared" si="2823"/>
        <v>#VALUE!</v>
      </c>
      <c r="H16137" t="s">
        <v>16464</v>
      </c>
    </row>
    <row r="16138" spans="1:9">
      <c r="A16138" t="str">
        <f>LEFT(C16138,FIND(")",C16138)-1)</f>
        <v>[NuGet version](https://img.shields.io/nuget/v/Nez.svg</v>
      </c>
      <c r="B16138" t="str">
        <f>MID(C16138,FIND(")](",C16138)+2,1000)</f>
        <v>(https://www.nuget.org/packages/Nez)</v>
      </c>
      <c r="C16138" t="s">
        <v>5805</v>
      </c>
      <c r="D16138" t="s">
        <v>1120</v>
      </c>
      <c r="E16138" t="str">
        <f t="shared" si="2822"/>
        <v>www.nuget.org/packages/Nez)</v>
      </c>
      <c r="F16138" t="str">
        <f t="shared" si="2823"/>
        <v>www.nuget.org</v>
      </c>
      <c r="I16138">
        <f>COUNTIF(F:F,F16138)</f>
        <v>480</v>
      </c>
    </row>
    <row r="16139" spans="1:9">
      <c r="C16139" t="s">
        <v>15897</v>
      </c>
      <c r="D16139" t="s">
        <v>1683</v>
      </c>
      <c r="E16139" t="str">
        <f t="shared" si="2822"/>
        <v/>
      </c>
      <c r="F16139" t="e">
        <f t="shared" si="2823"/>
        <v>#VALUE!</v>
      </c>
      <c r="H16139" t="s">
        <v>16464</v>
      </c>
    </row>
    <row r="16140" spans="1:9">
      <c r="A16140" t="str">
        <f>LEFT(C16140,FIND(")",C16140)-1)</f>
        <v>[NuGet downloads](https://img.shields.io/nuget/dt/Nez.svg</v>
      </c>
      <c r="B16140" t="str">
        <f>MID(C16140,FIND(")](",C16140)+2,1000)</f>
        <v>(https://www.nuget.org/packages/Nez)</v>
      </c>
      <c r="C16140" t="s">
        <v>5806</v>
      </c>
      <c r="D16140" t="s">
        <v>1120</v>
      </c>
      <c r="E16140" t="str">
        <f t="shared" si="2822"/>
        <v>www.nuget.org/packages/Nez)</v>
      </c>
      <c r="F16140" t="str">
        <f t="shared" si="2823"/>
        <v>www.nuget.org</v>
      </c>
      <c r="I16140">
        <f>COUNTIF(F:F,F16140)</f>
        <v>480</v>
      </c>
    </row>
    <row r="16141" spans="1:9">
      <c r="C16141" t="s">
        <v>15897</v>
      </c>
      <c r="D16141" t="s">
        <v>1683</v>
      </c>
      <c r="E16141" t="str">
        <f t="shared" si="2822"/>
        <v/>
      </c>
      <c r="F16141" t="e">
        <f t="shared" si="2823"/>
        <v>#VALUE!</v>
      </c>
      <c r="H16141" t="s">
        <v>16464</v>
      </c>
    </row>
    <row r="16142" spans="1:9">
      <c r="A16142" t="str">
        <f>LEFT(C16142,FIND(")",C16142)-1)</f>
        <v>[Nuget](https://img.shields.io/nuget/v/prometheus-net.svg</v>
      </c>
      <c r="B16142" t="str">
        <f>MID(C16142,FIND(")](",C16142)+2,1000)</f>
        <v xml:space="preserve">(https://www.nuget.org/packages/prometheus-net/) </v>
      </c>
      <c r="C16142" t="s">
        <v>5816</v>
      </c>
      <c r="D16142" t="s">
        <v>1120</v>
      </c>
      <c r="E16142" t="str">
        <f t="shared" si="2822"/>
        <v xml:space="preserve">www.nuget.org/packages/prometheus-net/) </v>
      </c>
      <c r="F16142" t="str">
        <f t="shared" si="2823"/>
        <v>www.nuget.org</v>
      </c>
      <c r="I16142">
        <f>COUNTIF(F:F,F16142)</f>
        <v>480</v>
      </c>
    </row>
    <row r="16143" spans="1:9">
      <c r="C16143" t="s">
        <v>15897</v>
      </c>
      <c r="D16143" t="s">
        <v>1683</v>
      </c>
      <c r="E16143" t="str">
        <f t="shared" si="2822"/>
        <v/>
      </c>
      <c r="F16143" t="e">
        <f t="shared" si="2823"/>
        <v>#VALUE!</v>
      </c>
      <c r="H16143" t="s">
        <v>16464</v>
      </c>
    </row>
    <row r="16144" spans="1:9">
      <c r="A16144" t="str">
        <f>LEFT(C16144,FIND(")",C16144)-1)</f>
        <v>[NuGet](https://img.shields.io/nuget/v/SendGrid.svg</v>
      </c>
      <c r="B16144" t="str">
        <f>MID(C16144,FIND(")](",C16144)+2,1000)</f>
        <v>(https://www.nuget.org/packages/SendGrid)</v>
      </c>
      <c r="C16144" t="s">
        <v>5823</v>
      </c>
      <c r="D16144" t="s">
        <v>1120</v>
      </c>
      <c r="E16144" t="str">
        <f t="shared" si="2822"/>
        <v>www.nuget.org/packages/SendGrid)</v>
      </c>
      <c r="F16144" t="str">
        <f t="shared" si="2823"/>
        <v>www.nuget.org</v>
      </c>
      <c r="I16144">
        <f>COUNTIF(F:F,F16144)</f>
        <v>480</v>
      </c>
    </row>
    <row r="16145" spans="1:9">
      <c r="C16145" t="s">
        <v>15897</v>
      </c>
      <c r="D16145" t="s">
        <v>1683</v>
      </c>
      <c r="E16145" t="str">
        <f t="shared" si="2822"/>
        <v/>
      </c>
      <c r="F16145" t="e">
        <f t="shared" si="2823"/>
        <v>#VALUE!</v>
      </c>
      <c r="H16145" t="s">
        <v>16464</v>
      </c>
    </row>
    <row r="16146" spans="1:9">
      <c r="A16146" t="str">
        <f>LEFT(C16146,FIND(")",C16146)-1)</f>
        <v>[NuGet Status](https://img.shields.io/nuget/vpre/Microsoft.ML.svg?style=flat</v>
      </c>
      <c r="B16146" t="str">
        <f>MID(C16146,FIND(")](",C16146)+2,1000)</f>
        <v>(https://www.nuget.org/packages/Microsoft.ML/)</v>
      </c>
      <c r="C16146" t="s">
        <v>5841</v>
      </c>
      <c r="D16146" t="s">
        <v>1120</v>
      </c>
      <c r="E16146" t="str">
        <f t="shared" si="2822"/>
        <v>www.nuget.org/packages/Microsoft.ML/)</v>
      </c>
      <c r="F16146" t="str">
        <f t="shared" si="2823"/>
        <v>www.nuget.org</v>
      </c>
      <c r="I16146">
        <f>COUNTIF(F:F,F16146)</f>
        <v>480</v>
      </c>
    </row>
    <row r="16147" spans="1:9">
      <c r="C16147" t="s">
        <v>15897</v>
      </c>
      <c r="D16147" t="s">
        <v>1683</v>
      </c>
      <c r="E16147" t="str">
        <f t="shared" si="2822"/>
        <v/>
      </c>
      <c r="F16147" t="e">
        <f t="shared" si="2823"/>
        <v>#VALUE!</v>
      </c>
      <c r="H16147" t="s">
        <v>16464</v>
      </c>
    </row>
    <row r="16148" spans="1:9">
      <c r="A16148" t="str">
        <f>LEFT(C16148,FIND(")",C16148)-1)</f>
        <v>[Version](https://img.shields.io/nuget/v/Terminal.Gui.svg</v>
      </c>
      <c r="B16148" t="str">
        <f>MID(C16148,FIND(")](",C16148)+2,1000)</f>
        <v>(https://www.nuget.org/packages/Terminal.Gui)</v>
      </c>
      <c r="C16148" t="s">
        <v>5858</v>
      </c>
      <c r="D16148" t="s">
        <v>1120</v>
      </c>
      <c r="E16148" t="str">
        <f t="shared" si="2822"/>
        <v>www.nuget.org/packages/Terminal.Gui)</v>
      </c>
      <c r="F16148" t="str">
        <f t="shared" si="2823"/>
        <v>www.nuget.org</v>
      </c>
      <c r="I16148">
        <f>COUNTIF(F:F,F16148)</f>
        <v>480</v>
      </c>
    </row>
    <row r="16149" spans="1:9">
      <c r="C16149" t="s">
        <v>15897</v>
      </c>
      <c r="D16149" t="s">
        <v>1683</v>
      </c>
      <c r="E16149" t="str">
        <f t="shared" si="2822"/>
        <v/>
      </c>
      <c r="F16149" t="e">
        <f t="shared" si="2823"/>
        <v>#VALUE!</v>
      </c>
      <c r="H16149" t="s">
        <v>16464</v>
      </c>
    </row>
    <row r="16150" spans="1:9">
      <c r="A16150" t="str">
        <f>LEFT(C16150,FIND(")",C16150)-1)</f>
        <v>[Downloads](https://img.shields.io/nuget/dt/Terminal.Gui</v>
      </c>
      <c r="B16150" t="str">
        <f>MID(C16150,FIND(")](",C16150)+2,1000)</f>
        <v>(https://www.nuget.org/packages/Terminal.Gui)</v>
      </c>
      <c r="C16150" t="s">
        <v>5860</v>
      </c>
      <c r="D16150" t="s">
        <v>1120</v>
      </c>
      <c r="E16150" t="str">
        <f t="shared" si="2822"/>
        <v>www.nuget.org/packages/Terminal.Gui)</v>
      </c>
      <c r="F16150" t="str">
        <f t="shared" si="2823"/>
        <v>www.nuget.org</v>
      </c>
      <c r="I16150">
        <f>COUNTIF(F:F,F16150)</f>
        <v>480</v>
      </c>
    </row>
    <row r="16151" spans="1:9">
      <c r="C16151" t="s">
        <v>15897</v>
      </c>
      <c r="D16151" t="s">
        <v>1683</v>
      </c>
      <c r="E16151" t="str">
        <f t="shared" si="2822"/>
        <v/>
      </c>
      <c r="F16151" t="e">
        <f t="shared" si="2823"/>
        <v>#VALUE!</v>
      </c>
      <c r="H16151" t="s">
        <v>16464</v>
      </c>
    </row>
    <row r="16152" spans="1:9">
      <c r="A16152" t="str">
        <f>LEFT(C16152,FIND(")",C16152)-1)</f>
        <v>[Version](https://img.shields.io/nuget/v/Terminal.Gui.svg</v>
      </c>
      <c r="B16152" t="str">
        <f>MID(C16152,FIND(")](",C16152)+2,1000)</f>
        <v>(https://www.nuget.org/packages/Terminal.Gui))_</v>
      </c>
      <c r="C16152" t="s">
        <v>5864</v>
      </c>
      <c r="D16152" t="s">
        <v>1120</v>
      </c>
      <c r="E16152" t="str">
        <f t="shared" si="2822"/>
        <v>www.nuget.org/packages/Terminal.Gui))_</v>
      </c>
      <c r="F16152" t="str">
        <f t="shared" si="2823"/>
        <v>www.nuget.org</v>
      </c>
      <c r="I16152">
        <f>COUNTIF(F:F,F16152)</f>
        <v>480</v>
      </c>
    </row>
    <row r="16153" spans="1:9">
      <c r="C16153" t="s">
        <v>15897</v>
      </c>
      <c r="D16153" t="s">
        <v>1683</v>
      </c>
      <c r="E16153" t="str">
        <f t="shared" si="2822"/>
        <v/>
      </c>
      <c r="F16153" t="e">
        <f t="shared" si="2823"/>
        <v>#VALUE!</v>
      </c>
      <c r="H16153" t="s">
        <v>16464</v>
      </c>
    </row>
    <row r="16154" spans="1:9">
      <c r="A16154" t="str">
        <f>LEFT(C16154,FIND(")",C16154)-1)</f>
        <v>[NuGet Version](https://img.shields.io/nuget/v/NSwag.Core.svg</v>
      </c>
      <c r="B16154" t="str">
        <f>MID(C16154,FIND(")](",C16154)+2,1000)</f>
        <v>(https://www.nuget.org/packages?q=NSwag)</v>
      </c>
      <c r="C16154" t="s">
        <v>5868</v>
      </c>
      <c r="D16154" t="s">
        <v>1120</v>
      </c>
      <c r="E16154" t="str">
        <f t="shared" si="2822"/>
        <v>www.nuget.org/packages?q=NSwag)</v>
      </c>
      <c r="F16154" t="str">
        <f t="shared" si="2823"/>
        <v>www.nuget.org</v>
      </c>
      <c r="I16154">
        <f>COUNTIF(F:F,F16154)</f>
        <v>480</v>
      </c>
    </row>
    <row r="16155" spans="1:9">
      <c r="C16155" t="s">
        <v>15897</v>
      </c>
      <c r="D16155" t="s">
        <v>1683</v>
      </c>
      <c r="E16155" t="str">
        <f t="shared" si="2822"/>
        <v/>
      </c>
      <c r="F16155" t="e">
        <f t="shared" si="2823"/>
        <v>#VALUE!</v>
      </c>
      <c r="H16155" t="s">
        <v>16464</v>
      </c>
    </row>
    <row r="16156" spans="1:9">
      <c r="A16156" t="str">
        <f>LEFT(C16156,FIND(")",C16156)-1)</f>
        <v>[Nuget](https://img.shields.io/nuget/v/swashbuckle.aspnetcore</v>
      </c>
      <c r="B16156" t="str">
        <f>MID(C16156,FIND(")](",C16156)+2,1000)</f>
        <v xml:space="preserve">(https://www.nuget.org/packages/swashbuckle.aspnetcore/)   </v>
      </c>
      <c r="C16156" t="s">
        <v>7254</v>
      </c>
      <c r="D16156" t="s">
        <v>1120</v>
      </c>
      <c r="E16156" t="str">
        <f t="shared" si="2822"/>
        <v xml:space="preserve">www.nuget.org/packages/swashbuckle.aspnetcore/)   </v>
      </c>
      <c r="F16156" t="str">
        <f t="shared" si="2823"/>
        <v>www.nuget.org</v>
      </c>
      <c r="I16156">
        <f>COUNTIF(F:F,F16156)</f>
        <v>480</v>
      </c>
    </row>
    <row r="16157" spans="1:9">
      <c r="C16157" t="s">
        <v>15897</v>
      </c>
      <c r="D16157" t="s">
        <v>1683</v>
      </c>
      <c r="E16157" t="str">
        <f t="shared" si="2822"/>
        <v/>
      </c>
      <c r="F16157" t="e">
        <f t="shared" si="2823"/>
        <v>#VALUE!</v>
      </c>
      <c r="H16157" t="s">
        <v>16464</v>
      </c>
    </row>
    <row r="16158" spans="1:9">
      <c r="A16158" t="str">
        <f>LEFT(C16158,FIND(")",C16158)-1)</f>
        <v>[NuGet Badge](https://buildstats.info/nuget/NPOI</v>
      </c>
      <c r="B16158" t="str">
        <f>MID(C16158,FIND(")](",C16158)+2,1000)</f>
        <v>(https://www.nuget.org/packages/NPOI)</v>
      </c>
      <c r="C16158" t="s">
        <v>5880</v>
      </c>
      <c r="D16158" t="s">
        <v>1120</v>
      </c>
      <c r="E16158" t="str">
        <f t="shared" si="2822"/>
        <v>www.nuget.org/packages/NPOI)</v>
      </c>
      <c r="F16158" t="str">
        <f t="shared" si="2823"/>
        <v>www.nuget.org</v>
      </c>
      <c r="I16158">
        <f>COUNTIF(F:F,F16158)</f>
        <v>480</v>
      </c>
    </row>
    <row r="16159" spans="1:9">
      <c r="C16159" t="s">
        <v>15897</v>
      </c>
      <c r="D16159" t="s">
        <v>1683</v>
      </c>
      <c r="E16159" t="str">
        <f t="shared" si="2822"/>
        <v/>
      </c>
      <c r="F16159" t="e">
        <f t="shared" si="2823"/>
        <v>#VALUE!</v>
      </c>
      <c r="H16159" t="s">
        <v>16464</v>
      </c>
    </row>
    <row r="16160" spans="1:9">
      <c r="A16160" t="str">
        <f>LEFT(C16160,FIND(")",C16160)-1)</f>
        <v>[latest stable version](https://img.shields.io/nuget/v/Microsoft.UI.Xaml.svg</v>
      </c>
      <c r="B16160" t="str">
        <f>MID(C16160,FIND(")](",C16160)+2,1000)</f>
        <v xml:space="preserve">(https://www.nuget.org/packages/Microsoft.UI.Xaml) </v>
      </c>
      <c r="C16160" t="s">
        <v>7257</v>
      </c>
      <c r="D16160" t="s">
        <v>1120</v>
      </c>
      <c r="E16160" t="str">
        <f t="shared" si="2822"/>
        <v xml:space="preserve">www.nuget.org/packages/Microsoft.UI.Xaml) </v>
      </c>
      <c r="F16160" t="str">
        <f t="shared" si="2823"/>
        <v>www.nuget.org</v>
      </c>
      <c r="I16160">
        <f>COUNTIF(F:F,F16160)</f>
        <v>480</v>
      </c>
    </row>
    <row r="16161" spans="1:9">
      <c r="C16161" t="s">
        <v>15897</v>
      </c>
      <c r="D16161" t="s">
        <v>1683</v>
      </c>
      <c r="E16161" t="str">
        <f t="shared" si="2822"/>
        <v/>
      </c>
      <c r="F16161" t="e">
        <f t="shared" si="2823"/>
        <v>#VALUE!</v>
      </c>
      <c r="H16161" t="s">
        <v>16464</v>
      </c>
    </row>
    <row r="16162" spans="1:9">
      <c r="A16162" t="str">
        <f>LEFT(C16162,FIND(")",C16162)-1)</f>
        <v>[latest prerelease version](https://img.shields.io/nuget/vpre/Microsoft.UI.Xaml.svg</v>
      </c>
      <c r="B16162" t="str">
        <f>MID(C16162,FIND(")](",C16162)+2,1000)</f>
        <v xml:space="preserve">(https://www.nuget.org/packages/Microsoft.UI.Xaml/absoluteLatest) 2.8 release](https://docs.microsoft.com/windows/apps/winui/winui2/release-notes/winui-2.8)  </v>
      </c>
      <c r="C16162" t="s">
        <v>12401</v>
      </c>
      <c r="D16162" t="s">
        <v>1120</v>
      </c>
      <c r="E16162" t="str">
        <f t="shared" si="2822"/>
        <v xml:space="preserve">www.nuget.org/packages/Microsoft.UI.Xaml/absoluteLatest) 2.8 release]docs.microsoft.com/windows/apps/winui/winui2/release-notes/winui-2.8)  </v>
      </c>
      <c r="F16162" t="str">
        <f t="shared" si="2823"/>
        <v>www.nuget.org</v>
      </c>
      <c r="I16162">
        <f>COUNTIF(F:F,F16162)</f>
        <v>480</v>
      </c>
    </row>
    <row r="16163" spans="1:9">
      <c r="C16163" t="s">
        <v>15897</v>
      </c>
      <c r="D16163" t="s">
        <v>1683</v>
      </c>
      <c r="E16163" t="str">
        <f t="shared" si="2822"/>
        <v/>
      </c>
      <c r="F16163" t="e">
        <f t="shared" si="2823"/>
        <v>#VALUE!</v>
      </c>
      <c r="H16163" t="s">
        <v>16464</v>
      </c>
    </row>
    <row r="16164" spans="1:9">
      <c r="A16164" t="str">
        <f>LEFT(C16164,FIND(")",C16164)-1)</f>
        <v>[latest prerelease version](https://img.shields.io/nuget/vpre/Microsoft.UI.Xaml.Core.Direct.svg</v>
      </c>
      <c r="B16164" t="str">
        <f>MID(C16164,FIND(")](",C16164)+2,1000)</f>
        <v xml:space="preserve">(https://www.nuget.org/packages/Microsoft.UI.Xaml.Core.Direct/absoluteLatest) 2.0 prerelease](https://docs.microsoft.com/uwp/api/microsoft.ui.xaml.core.direct) </v>
      </c>
      <c r="C16164" t="s">
        <v>12402</v>
      </c>
      <c r="D16164" t="s">
        <v>1120</v>
      </c>
      <c r="E16164" t="str">
        <f t="shared" si="2822"/>
        <v xml:space="preserve">www.nuget.org/packages/Microsoft.UI.Xaml.Core.Direct/absoluteLatest) 2.0 prerelease]docs.microsoft.com/uwp/api/microsoft.ui.xaml.core.direct) </v>
      </c>
      <c r="F16164" t="str">
        <f t="shared" si="2823"/>
        <v>www.nuget.org</v>
      </c>
      <c r="I16164">
        <f>COUNTIF(F:F,F16164)</f>
        <v>480</v>
      </c>
    </row>
    <row r="16165" spans="1:9">
      <c r="C16165" t="s">
        <v>15897</v>
      </c>
      <c r="D16165" t="s">
        <v>1683</v>
      </c>
      <c r="E16165" t="str">
        <f t="shared" si="2822"/>
        <v/>
      </c>
      <c r="F16165" t="e">
        <f t="shared" si="2823"/>
        <v>#VALUE!</v>
      </c>
      <c r="H16165" t="s">
        <v>16464</v>
      </c>
    </row>
    <row r="16166" spans="1:9">
      <c r="A16166" t="str">
        <f>LEFT(C16166,FIND(")",C16166)-1)</f>
        <v>[Downloads](https://img.shields.io/nuget/dt/DocumentFormat.OpenXml.svg</v>
      </c>
      <c r="B16166" t="str">
        <f>MID(C16166,FIND(")](",C16166)+2,1000)</f>
        <v>(https://www.nuget.org/packages/DocumentFormat.OpenXml)</v>
      </c>
      <c r="C16166" t="s">
        <v>5884</v>
      </c>
      <c r="D16166" t="s">
        <v>1120</v>
      </c>
      <c r="E16166" t="str">
        <f t="shared" si="2822"/>
        <v>www.nuget.org/packages/DocumentFormat.OpenXml)</v>
      </c>
      <c r="F16166" t="str">
        <f t="shared" si="2823"/>
        <v>www.nuget.org</v>
      </c>
      <c r="I16166">
        <f>COUNTIF(F:F,F16166)</f>
        <v>480</v>
      </c>
    </row>
    <row r="16167" spans="1:9">
      <c r="C16167" t="s">
        <v>15897</v>
      </c>
      <c r="D16167" t="s">
        <v>1683</v>
      </c>
      <c r="E16167" t="str">
        <f t="shared" si="2822"/>
        <v/>
      </c>
      <c r="F16167" t="e">
        <f t="shared" si="2823"/>
        <v>#VALUE!</v>
      </c>
      <c r="H16167" t="s">
        <v>16464</v>
      </c>
    </row>
    <row r="16168" spans="1:9">
      <c r="A16168" t="str">
        <f>LEFT(C16168,FIND(")",C16168)-1)</f>
        <v>[NuGet](https://img.shields.io/nuget/v/DocumentFormat.OpenXml.svg</v>
      </c>
      <c r="B16168" t="str">
        <f>MID(C16168,FIND(")](",C16168)+2,1000)</f>
        <v xml:space="preserve">(https://www.nuget.org/packages/DocumentFormat.OpenXml)  </v>
      </c>
      <c r="C16168" t="s">
        <v>7263</v>
      </c>
      <c r="D16168" t="s">
        <v>1120</v>
      </c>
      <c r="E16168" t="str">
        <f t="shared" si="2822"/>
        <v xml:space="preserve">www.nuget.org/packages/DocumentFormat.OpenXml)  </v>
      </c>
      <c r="F16168" t="str">
        <f t="shared" si="2823"/>
        <v>www.nuget.org</v>
      </c>
      <c r="I16168">
        <f>COUNTIF(F:F,F16168)</f>
        <v>480</v>
      </c>
    </row>
    <row r="16169" spans="1:9">
      <c r="C16169" t="s">
        <v>15897</v>
      </c>
      <c r="D16169" t="s">
        <v>1683</v>
      </c>
      <c r="E16169" t="str">
        <f t="shared" si="2822"/>
        <v/>
      </c>
      <c r="F16169" t="e">
        <f t="shared" si="2823"/>
        <v>#VALUE!</v>
      </c>
      <c r="H16169" t="s">
        <v>16464</v>
      </c>
    </row>
    <row r="16170" spans="1:9">
      <c r="A16170" t="str">
        <f>LEFT(C16170,FIND(")",C16170)-1)</f>
        <v>[NuGet](https://img.shields.io/nuget/v/DocumentFormat.OpenXml.Linq.svg</v>
      </c>
      <c r="B16170" t="str">
        <f>MID(C16170,FIND(")](",C16170)+2,1000)</f>
        <v xml:space="preserve">(https://www.nuget.org/packages/DocumentFormat.OpenXml.Linq)  </v>
      </c>
      <c r="C16170" t="s">
        <v>7262</v>
      </c>
      <c r="D16170" t="s">
        <v>1120</v>
      </c>
      <c r="E16170" t="str">
        <f t="shared" si="2822"/>
        <v xml:space="preserve">www.nuget.org/packages/DocumentFormat.OpenXml.Linq)  </v>
      </c>
      <c r="F16170" t="str">
        <f t="shared" si="2823"/>
        <v>www.nuget.org</v>
      </c>
      <c r="I16170">
        <f>COUNTIF(F:F,F16170)</f>
        <v>480</v>
      </c>
    </row>
    <row r="16171" spans="1:9">
      <c r="C16171" t="s">
        <v>15897</v>
      </c>
      <c r="D16171" t="s">
        <v>1683</v>
      </c>
      <c r="E16171" t="str">
        <f t="shared" si="2822"/>
        <v/>
      </c>
      <c r="F16171" t="e">
        <f t="shared" si="2823"/>
        <v>#VALUE!</v>
      </c>
      <c r="H16171" t="s">
        <v>16464</v>
      </c>
    </row>
    <row r="16172" spans="1:9">
      <c r="A16172" t="str">
        <f>LEFT(C16172,FIND(")",C16172)-1)</f>
        <v>[NuGet](https://img.shields.io/nuget/v/DocumentFormat.OpenXml.Features.svg</v>
      </c>
      <c r="B16172" t="str">
        <f>MID(C16172,FIND(")](",C16172)+2,1000)</f>
        <v xml:space="preserve">(https://www.nuget.org/packages/DocumentFormat.OpenXml.Features) </v>
      </c>
      <c r="C16172" t="s">
        <v>7264</v>
      </c>
      <c r="D16172" t="s">
        <v>1120</v>
      </c>
      <c r="E16172" t="str">
        <f t="shared" si="2822"/>
        <v xml:space="preserve">www.nuget.org/packages/DocumentFormat.OpenXml.Features) </v>
      </c>
      <c r="F16172" t="str">
        <f t="shared" si="2823"/>
        <v>www.nuget.org</v>
      </c>
      <c r="I16172">
        <f>COUNTIF(F:F,F16172)</f>
        <v>480</v>
      </c>
    </row>
    <row r="16173" spans="1:9">
      <c r="C16173" t="s">
        <v>15897</v>
      </c>
      <c r="D16173" t="s">
        <v>1683</v>
      </c>
      <c r="E16173" t="str">
        <f t="shared" si="2822"/>
        <v/>
      </c>
      <c r="F16173" t="e">
        <f t="shared" si="2823"/>
        <v>#VALUE!</v>
      </c>
      <c r="H16173" t="s">
        <v>16464</v>
      </c>
    </row>
    <row r="16174" spans="1:9">
      <c r="A16174" t="str">
        <f>LEFT(C16174,FIND(")",C16174)-1)</f>
        <v>[NuGet](https://img.shields.io/nuget/v/Jint.svg</v>
      </c>
      <c r="B16174" t="str">
        <f>MID(C16174,FIND(")](",C16174)+2,1000)</f>
        <v>(https://www.nuget.org/packages/Jint)</v>
      </c>
      <c r="C16174" t="s">
        <v>5898</v>
      </c>
      <c r="D16174" t="s">
        <v>1120</v>
      </c>
      <c r="E16174" t="str">
        <f t="shared" si="2822"/>
        <v>www.nuget.org/packages/Jint)</v>
      </c>
      <c r="F16174" t="str">
        <f t="shared" si="2823"/>
        <v>www.nuget.org</v>
      </c>
      <c r="I16174">
        <f>COUNTIF(F:F,F16174)</f>
        <v>480</v>
      </c>
    </row>
    <row r="16175" spans="1:9">
      <c r="C16175" t="s">
        <v>15897</v>
      </c>
      <c r="D16175" t="s">
        <v>1683</v>
      </c>
      <c r="E16175" t="str">
        <f t="shared" si="2822"/>
        <v/>
      </c>
      <c r="F16175" t="e">
        <f t="shared" si="2823"/>
        <v>#VALUE!</v>
      </c>
      <c r="H16175" t="s">
        <v>16464</v>
      </c>
    </row>
    <row r="16176" spans="1:9">
      <c r="A16176" t="str">
        <f>LEFT(C16176,FIND(")",C16176)-1)</f>
        <v>[NuGet](https://img.shields.io/nuget/vpre/Jint.svg</v>
      </c>
      <c r="B16176" t="str">
        <f>MID(C16176,FIND(")](",C16176)+2,1000)</f>
        <v>(https://www.nuget.org/packages/Jint)</v>
      </c>
      <c r="C16176" t="s">
        <v>5899</v>
      </c>
      <c r="D16176" t="s">
        <v>1120</v>
      </c>
      <c r="E16176" t="str">
        <f t="shared" si="2822"/>
        <v>www.nuget.org/packages/Jint)</v>
      </c>
      <c r="F16176" t="str">
        <f t="shared" si="2823"/>
        <v>www.nuget.org</v>
      </c>
      <c r="I16176">
        <f>COUNTIF(F:F,F16176)</f>
        <v>480</v>
      </c>
    </row>
    <row r="16177" spans="1:9">
      <c r="C16177" t="s">
        <v>15897</v>
      </c>
      <c r="D16177" t="s">
        <v>1683</v>
      </c>
      <c r="E16177" t="str">
        <f t="shared" si="2822"/>
        <v/>
      </c>
      <c r="F16177" t="e">
        <f t="shared" si="2823"/>
        <v>#VALUE!</v>
      </c>
      <c r="H16177" t="s">
        <v>16464</v>
      </c>
    </row>
    <row r="16178" spans="1:9">
      <c r="A16178" t="str">
        <f>LEFT(C16178,FIND(")",C16178)-1)</f>
        <v>[NuGet](https://img.shields.io/nuget/v/coverlet.collector.svg</v>
      </c>
      <c r="B16178" t="str">
        <f>MID(C16178,FIND(")](",C16178)+2,1000)</f>
        <v xml:space="preserve">(https://www.nuget.org/packages/coverlet.collector/)      </v>
      </c>
      <c r="C16178" t="s">
        <v>6974</v>
      </c>
      <c r="D16178" t="s">
        <v>1120</v>
      </c>
      <c r="E16178" t="str">
        <f t="shared" si="2822"/>
        <v xml:space="preserve">www.nuget.org/packages/coverlet.collector/)      </v>
      </c>
      <c r="F16178" t="str">
        <f t="shared" si="2823"/>
        <v>www.nuget.org</v>
      </c>
      <c r="I16178">
        <f>COUNTIF(F:F,F16178)</f>
        <v>480</v>
      </c>
    </row>
    <row r="16179" spans="1:9">
      <c r="C16179" t="s">
        <v>15897</v>
      </c>
      <c r="D16179" t="s">
        <v>1683</v>
      </c>
      <c r="E16179" t="str">
        <f t="shared" si="2822"/>
        <v/>
      </c>
      <c r="F16179" t="e">
        <f t="shared" si="2823"/>
        <v>#VALUE!</v>
      </c>
      <c r="H16179" t="s">
        <v>16464</v>
      </c>
    </row>
    <row r="16180" spans="1:9">
      <c r="A16180" t="str">
        <f>LEFT(C16180,FIND(")",C16180)-1)</f>
        <v>[NuGet](https://img.shields.io/nuget/dt/coverlet.collector.svg</v>
      </c>
      <c r="B16180" t="str">
        <f>MID(C16180,FIND(")](",C16180)+2,1000)</f>
        <v xml:space="preserve">(https://www.nuget.org/packages/coverlet.collector/)   </v>
      </c>
      <c r="C16180" t="s">
        <v>7269</v>
      </c>
      <c r="D16180" t="s">
        <v>1120</v>
      </c>
      <c r="E16180" t="str">
        <f t="shared" si="2822"/>
        <v xml:space="preserve">www.nuget.org/packages/coverlet.collector/)   </v>
      </c>
      <c r="F16180" t="str">
        <f t="shared" si="2823"/>
        <v>www.nuget.org</v>
      </c>
      <c r="I16180">
        <f>COUNTIF(F:F,F16180)</f>
        <v>480</v>
      </c>
    </row>
    <row r="16181" spans="1:9">
      <c r="C16181" t="s">
        <v>15897</v>
      </c>
      <c r="D16181" t="s">
        <v>1683</v>
      </c>
      <c r="E16181" t="str">
        <f t="shared" si="2822"/>
        <v/>
      </c>
      <c r="F16181" t="e">
        <f t="shared" si="2823"/>
        <v>#VALUE!</v>
      </c>
      <c r="H16181" t="s">
        <v>16464</v>
      </c>
    </row>
    <row r="16182" spans="1:9">
      <c r="A16182" t="str">
        <f>LEFT(C16182,FIND(")",C16182)-1)</f>
        <v>[NuGet](https://img.shields.io/nuget/v/coverlet.msbuild.svg</v>
      </c>
      <c r="B16182" t="str">
        <f>MID(C16182,FIND(")](",C16182)+2,1000)</f>
        <v xml:space="preserve">(https://www.nuget.org/packages/coverlet.msbuild/)     </v>
      </c>
      <c r="C16182" t="s">
        <v>6975</v>
      </c>
      <c r="D16182" t="s">
        <v>1120</v>
      </c>
      <c r="E16182" t="str">
        <f t="shared" si="2822"/>
        <v xml:space="preserve">www.nuget.org/packages/coverlet.msbuild/)     </v>
      </c>
      <c r="F16182" t="str">
        <f t="shared" si="2823"/>
        <v>www.nuget.org</v>
      </c>
      <c r="I16182">
        <f>COUNTIF(F:F,F16182)</f>
        <v>480</v>
      </c>
    </row>
    <row r="16183" spans="1:9">
      <c r="C16183" t="s">
        <v>15897</v>
      </c>
      <c r="D16183" t="s">
        <v>1683</v>
      </c>
      <c r="E16183" t="str">
        <f t="shared" si="2822"/>
        <v/>
      </c>
      <c r="F16183" t="e">
        <f t="shared" si="2823"/>
        <v>#VALUE!</v>
      </c>
      <c r="H16183" t="s">
        <v>16464</v>
      </c>
    </row>
    <row r="16184" spans="1:9">
      <c r="A16184" t="str">
        <f>LEFT(C16184,FIND(")",C16184)-1)</f>
        <v>[NuGet](https://img.shields.io/nuget/dt/coverlet.msbuild.svg</v>
      </c>
      <c r="B16184" t="str">
        <f>MID(C16184,FIND(")](",C16184)+2,1000)</f>
        <v xml:space="preserve">(https://www.nuget.org/packages/coverlet.msbuild/)   </v>
      </c>
      <c r="C16184" t="s">
        <v>7270</v>
      </c>
      <c r="D16184" t="s">
        <v>1120</v>
      </c>
      <c r="E16184" t="str">
        <f t="shared" si="2822"/>
        <v xml:space="preserve">www.nuget.org/packages/coverlet.msbuild/)   </v>
      </c>
      <c r="F16184" t="str">
        <f t="shared" si="2823"/>
        <v>www.nuget.org</v>
      </c>
      <c r="I16184">
        <f>COUNTIF(F:F,F16184)</f>
        <v>480</v>
      </c>
    </row>
    <row r="16185" spans="1:9">
      <c r="C16185" t="s">
        <v>15897</v>
      </c>
      <c r="D16185" t="s">
        <v>1683</v>
      </c>
      <c r="E16185" t="str">
        <f t="shared" si="2822"/>
        <v/>
      </c>
      <c r="F16185" t="e">
        <f t="shared" si="2823"/>
        <v>#VALUE!</v>
      </c>
      <c r="H16185" t="s">
        <v>16464</v>
      </c>
    </row>
    <row r="16186" spans="1:9">
      <c r="A16186" t="str">
        <f>LEFT(C16186,FIND(")",C16186)-1)</f>
        <v>[NuGet](https://img.shields.io/nuget/v/coverlet.console.svg</v>
      </c>
      <c r="B16186" t="str">
        <f>MID(C16186,FIND(")](",C16186)+2,1000)</f>
        <v xml:space="preserve">(https://www.nuget.org/packages/coverlet.console/)       </v>
      </c>
      <c r="C16186" t="s">
        <v>6976</v>
      </c>
      <c r="D16186" t="s">
        <v>1120</v>
      </c>
      <c r="E16186" t="str">
        <f t="shared" si="2822"/>
        <v xml:space="preserve">www.nuget.org/packages/coverlet.console/)       </v>
      </c>
      <c r="F16186" t="str">
        <f t="shared" si="2823"/>
        <v>www.nuget.org</v>
      </c>
      <c r="I16186">
        <f>COUNTIF(F:F,F16186)</f>
        <v>480</v>
      </c>
    </row>
    <row r="16187" spans="1:9">
      <c r="C16187" t="s">
        <v>15897</v>
      </c>
      <c r="D16187" t="s">
        <v>1683</v>
      </c>
      <c r="E16187" t="str">
        <f t="shared" si="2822"/>
        <v/>
      </c>
      <c r="F16187" t="e">
        <f t="shared" si="2823"/>
        <v>#VALUE!</v>
      </c>
      <c r="H16187" t="s">
        <v>16464</v>
      </c>
    </row>
    <row r="16188" spans="1:9">
      <c r="A16188" t="str">
        <f>LEFT(C16188,FIND(")",C16188)-1)</f>
        <v>[NuGet](https://img.shields.io/nuget/dt/coverlet.console.svg</v>
      </c>
      <c r="B16188" t="str">
        <f>MID(C16188,FIND(")](",C16188)+2,1000)</f>
        <v>(https://www.nuget.org/packages/coverlet.console/)</v>
      </c>
      <c r="C16188" t="s">
        <v>7271</v>
      </c>
      <c r="D16188" t="s">
        <v>1120</v>
      </c>
      <c r="E16188" t="str">
        <f t="shared" si="2822"/>
        <v>www.nuget.org/packages/coverlet.console/)</v>
      </c>
      <c r="F16188" t="str">
        <f t="shared" si="2823"/>
        <v>www.nuget.org</v>
      </c>
      <c r="I16188">
        <f>COUNTIF(F:F,F16188)</f>
        <v>480</v>
      </c>
    </row>
    <row r="16189" spans="1:9">
      <c r="C16189" t="s">
        <v>15897</v>
      </c>
      <c r="D16189" t="s">
        <v>1683</v>
      </c>
      <c r="E16189" t="str">
        <f t="shared" si="2822"/>
        <v/>
      </c>
      <c r="F16189" t="e">
        <f t="shared" si="2823"/>
        <v>#VALUE!</v>
      </c>
      <c r="H16189" t="s">
        <v>16464</v>
      </c>
    </row>
    <row r="16190" spans="1:9">
      <c r="A16190" t="str">
        <f>LEFT(C16190,FIND(")",C16190)-1)</f>
        <v>[NuGet Badge](https://buildstats.info/nuget/MQTTnet</v>
      </c>
      <c r="B16190" t="str">
        <f>MID(C16190,FIND(")](",C16190)+2,1000)</f>
        <v>(https://www.nuget.org/packages/MQTTnet)</v>
      </c>
      <c r="C16190" t="s">
        <v>5905</v>
      </c>
      <c r="D16190" t="s">
        <v>1120</v>
      </c>
      <c r="E16190" t="str">
        <f t="shared" si="2822"/>
        <v>www.nuget.org/packages/MQTTnet)</v>
      </c>
      <c r="F16190" t="str">
        <f t="shared" si="2823"/>
        <v>www.nuget.org</v>
      </c>
      <c r="I16190">
        <f>COUNTIF(F:F,F16190)</f>
        <v>480</v>
      </c>
    </row>
    <row r="16191" spans="1:9">
      <c r="C16191" t="s">
        <v>15897</v>
      </c>
      <c r="D16191" t="s">
        <v>1683</v>
      </c>
      <c r="E16191" t="str">
        <f t="shared" si="2822"/>
        <v/>
      </c>
      <c r="F16191" t="e">
        <f t="shared" si="2823"/>
        <v>#VALUE!</v>
      </c>
      <c r="H16191" t="s">
        <v>16464</v>
      </c>
    </row>
    <row r="16192" spans="1:9">
      <c r="A16192" t="str">
        <f>LEFT(C16192,FIND(")",C16192)-1)</f>
        <v>[NuGet Package](https://img.shields.io/nuget/v/System.ServiceModel.Primitives.svg</v>
      </c>
      <c r="B16192" t="str">
        <f>MID(C16192,FIND(")](",C16192)+2,1000)</f>
        <v>(https://www.nuget.org/packages/System.ServiceModel.Primitives)</v>
      </c>
      <c r="C16192" t="s">
        <v>7223</v>
      </c>
      <c r="D16192" t="s">
        <v>1120</v>
      </c>
      <c r="E16192" t="str">
        <f t="shared" si="2822"/>
        <v>www.nuget.org/packages/System.ServiceModel.Primitives)</v>
      </c>
      <c r="F16192" t="str">
        <f t="shared" si="2823"/>
        <v>www.nuget.org</v>
      </c>
      <c r="I16192">
        <f>COUNTIF(F:F,F16192)</f>
        <v>480</v>
      </c>
    </row>
    <row r="16193" spans="1:9">
      <c r="C16193" t="s">
        <v>15897</v>
      </c>
      <c r="D16193" t="s">
        <v>1683</v>
      </c>
      <c r="E16193" t="str">
        <f t="shared" si="2822"/>
        <v/>
      </c>
      <c r="F16193" t="e">
        <f t="shared" si="2823"/>
        <v>#VALUE!</v>
      </c>
      <c r="H16193" t="s">
        <v>16464</v>
      </c>
    </row>
    <row r="16194" spans="1:9">
      <c r="A16194" t="str">
        <f>LEFT(C16194,FIND(")",C16194)-1)</f>
        <v>[NuGet Package](https://img.shields.io/nuget/vpre/System.ServiceModel.Primitives.svg</v>
      </c>
      <c r="B16194" t="str">
        <f>MID(C16194,FIND(")](",C16194)+2,1000)</f>
        <v xml:space="preserve">(https://www.nuget.org/packages/System.ServiceModel.Primitives)Provides the common types used by all of the WCF libraries. </v>
      </c>
      <c r="C16194" t="s">
        <v>7276</v>
      </c>
      <c r="D16194" t="s">
        <v>1120</v>
      </c>
      <c r="E16194" t="str">
        <f t="shared" ref="E16194:E16257" si="2824">SUBSTITUTE(SUBSTITUTE(B16194,"(https://",""), "(http://", "")</f>
        <v xml:space="preserve">www.nuget.org/packages/System.ServiceModel.Primitives)Provides the common types used by all of the WCF libraries. </v>
      </c>
      <c r="F16194" t="str">
        <f t="shared" ref="F16194:F16257" si="2825">LEFT(E16194,FIND("/", E16194)-1)</f>
        <v>www.nuget.org</v>
      </c>
      <c r="I16194">
        <f>COUNTIF(F:F,F16194)</f>
        <v>480</v>
      </c>
    </row>
    <row r="16195" spans="1:9">
      <c r="C16195" t="s">
        <v>15897</v>
      </c>
      <c r="D16195" t="s">
        <v>1683</v>
      </c>
      <c r="E16195" t="str">
        <f t="shared" si="2824"/>
        <v/>
      </c>
      <c r="F16195" t="e">
        <f t="shared" si="2825"/>
        <v>#VALUE!</v>
      </c>
      <c r="H16195" t="s">
        <v>16464</v>
      </c>
    </row>
    <row r="16196" spans="1:9">
      <c r="A16196" t="str">
        <f>LEFT(C16196,FIND(")",C16196)-1)</f>
        <v>[NuGet Package](https://img.shields.io/nuget/v/System.ServiceModel.Http.svg</v>
      </c>
      <c r="B16196" t="str">
        <f>MID(C16196,FIND(")](",C16196)+2,1000)</f>
        <v>(https://www.nuget.org/packages/System.ServiceModel.Http)</v>
      </c>
      <c r="C16196" t="s">
        <v>7224</v>
      </c>
      <c r="D16196" t="s">
        <v>1120</v>
      </c>
      <c r="E16196" t="str">
        <f t="shared" si="2824"/>
        <v>www.nuget.org/packages/System.ServiceModel.Http)</v>
      </c>
      <c r="F16196" t="str">
        <f t="shared" si="2825"/>
        <v>www.nuget.org</v>
      </c>
      <c r="I16196">
        <f>COUNTIF(F:F,F16196)</f>
        <v>480</v>
      </c>
    </row>
    <row r="16197" spans="1:9">
      <c r="C16197" t="s">
        <v>15897</v>
      </c>
      <c r="D16197" t="s">
        <v>1683</v>
      </c>
      <c r="E16197" t="str">
        <f t="shared" si="2824"/>
        <v/>
      </c>
      <c r="F16197" t="e">
        <f t="shared" si="2825"/>
        <v>#VALUE!</v>
      </c>
      <c r="H16197" t="s">
        <v>16464</v>
      </c>
    </row>
    <row r="16198" spans="1:9">
      <c r="A16198" t="str">
        <f>LEFT(C16198,FIND(")",C16198)-1)</f>
        <v>[NuGet Package](https://img.shields.io/nuget/vpre/System.ServiceModel.Http.svg</v>
      </c>
      <c r="B16198" t="str">
        <f>MID(C16198,FIND(")](",C16198)+2,1000)</f>
        <v>(https://www.nuget.org/packages/System.ServiceModel.Http)Provides the types that permit SOAP messages to be exchanged using Http (example: BasicHttpBinding)</v>
      </c>
      <c r="C16198" t="s">
        <v>7277</v>
      </c>
      <c r="D16198" t="s">
        <v>1120</v>
      </c>
      <c r="E16198" t="str">
        <f t="shared" si="2824"/>
        <v>www.nuget.org/packages/System.ServiceModel.Http)Provides the types that permit SOAP messages to be exchanged using Http (example: BasicHttpBinding)</v>
      </c>
      <c r="F16198" t="str">
        <f t="shared" si="2825"/>
        <v>www.nuget.org</v>
      </c>
      <c r="I16198">
        <f>COUNTIF(F:F,F16198)</f>
        <v>480</v>
      </c>
    </row>
    <row r="16199" spans="1:9">
      <c r="C16199" t="s">
        <v>15897</v>
      </c>
      <c r="D16199" t="s">
        <v>1683</v>
      </c>
      <c r="E16199" t="str">
        <f t="shared" si="2824"/>
        <v/>
      </c>
      <c r="F16199" t="e">
        <f t="shared" si="2825"/>
        <v>#VALUE!</v>
      </c>
      <c r="H16199" t="s">
        <v>16464</v>
      </c>
    </row>
    <row r="16200" spans="1:9">
      <c r="A16200" t="str">
        <f>LEFT(C16200,FIND(")",C16200)-1)</f>
        <v>[NuGet Package](https://img.shields.io/nuget/v/System.ServiceModel.NetTcp.svg</v>
      </c>
      <c r="B16200" t="str">
        <f>MID(C16200,FIND(")](",C16200)+2,1000)</f>
        <v>(https://www.nuget.org/packages/System.ServiceModel.NetTcp)</v>
      </c>
      <c r="C16200" t="s">
        <v>7225</v>
      </c>
      <c r="D16200" t="s">
        <v>1120</v>
      </c>
      <c r="E16200" t="str">
        <f t="shared" si="2824"/>
        <v>www.nuget.org/packages/System.ServiceModel.NetTcp)</v>
      </c>
      <c r="F16200" t="str">
        <f t="shared" si="2825"/>
        <v>www.nuget.org</v>
      </c>
      <c r="I16200">
        <f>COUNTIF(F:F,F16200)</f>
        <v>480</v>
      </c>
    </row>
    <row r="16201" spans="1:9">
      <c r="C16201" t="s">
        <v>15897</v>
      </c>
      <c r="D16201" t="s">
        <v>1683</v>
      </c>
      <c r="E16201" t="str">
        <f t="shared" si="2824"/>
        <v/>
      </c>
      <c r="F16201" t="e">
        <f t="shared" si="2825"/>
        <v>#VALUE!</v>
      </c>
      <c r="H16201" t="s">
        <v>16464</v>
      </c>
    </row>
    <row r="16202" spans="1:9">
      <c r="A16202" t="str">
        <f>LEFT(C16202,FIND(")",C16202)-1)</f>
        <v>[NuGet Package](https://img.shields.io/nuget/vpre/System.ServiceModel.NetTcp.svg</v>
      </c>
      <c r="B16202" t="str">
        <f>MID(C16202,FIND(")](",C16202)+2,1000)</f>
        <v>(https://www.nuget.org/packages/System.ServiceModel.NetTcp)Provides the types that permit SOAP messages to be exchanged using TCP (example: NetTcpBinding).</v>
      </c>
      <c r="C16202" t="s">
        <v>7278</v>
      </c>
      <c r="D16202" t="s">
        <v>1120</v>
      </c>
      <c r="E16202" t="str">
        <f t="shared" si="2824"/>
        <v>www.nuget.org/packages/System.ServiceModel.NetTcp)Provides the types that permit SOAP messages to be exchanged using TCP (example: NetTcpBinding).</v>
      </c>
      <c r="F16202" t="str">
        <f t="shared" si="2825"/>
        <v>www.nuget.org</v>
      </c>
      <c r="I16202">
        <f>COUNTIF(F:F,F16202)</f>
        <v>480</v>
      </c>
    </row>
    <row r="16203" spans="1:9">
      <c r="C16203" t="s">
        <v>15897</v>
      </c>
      <c r="D16203" t="s">
        <v>1683</v>
      </c>
      <c r="E16203" t="str">
        <f t="shared" si="2824"/>
        <v/>
      </c>
      <c r="F16203" t="e">
        <f t="shared" si="2825"/>
        <v>#VALUE!</v>
      </c>
      <c r="H16203" t="s">
        <v>16464</v>
      </c>
    </row>
    <row r="16204" spans="1:9">
      <c r="A16204" t="str">
        <f>LEFT(C16204,FIND(")",C16204)-1)</f>
        <v>[NuGet Package](https://img.shields.io/nuget/v/System.ServiceModel.Duplex.svg</v>
      </c>
      <c r="B16204" t="str">
        <f>MID(C16204,FIND(")](",C16204)+2,1000)</f>
        <v>(https://www.nuget.org/packages/System.ServiceModel.Duplex)</v>
      </c>
      <c r="C16204" t="s">
        <v>7226</v>
      </c>
      <c r="D16204" t="s">
        <v>1120</v>
      </c>
      <c r="E16204" t="str">
        <f t="shared" si="2824"/>
        <v>www.nuget.org/packages/System.ServiceModel.Duplex)</v>
      </c>
      <c r="F16204" t="str">
        <f t="shared" si="2825"/>
        <v>www.nuget.org</v>
      </c>
      <c r="I16204">
        <f>COUNTIF(F:F,F16204)</f>
        <v>480</v>
      </c>
    </row>
    <row r="16205" spans="1:9">
      <c r="C16205" t="s">
        <v>15897</v>
      </c>
      <c r="D16205" t="s">
        <v>1683</v>
      </c>
      <c r="E16205" t="str">
        <f t="shared" si="2824"/>
        <v/>
      </c>
      <c r="F16205" t="e">
        <f t="shared" si="2825"/>
        <v>#VALUE!</v>
      </c>
      <c r="H16205" t="s">
        <v>16464</v>
      </c>
    </row>
    <row r="16206" spans="1:9">
      <c r="A16206" t="str">
        <f>LEFT(C16206,FIND(")",C16206)-1)</f>
        <v>[NuGet Package](https://img.shields.io/nuget/vpre/System.ServiceModel.Duplex.svg</v>
      </c>
      <c r="B16206" t="str">
        <f>MID(C16206,FIND(")](",C16206)+2,1000)</f>
        <v>(https://www.nuget.org/packages/System.ServiceModel.Duplex)</v>
      </c>
      <c r="C16206" t="s">
        <v>7279</v>
      </c>
      <c r="D16206" t="s">
        <v>1120</v>
      </c>
      <c r="E16206" t="str">
        <f t="shared" si="2824"/>
        <v>www.nuget.org/packages/System.ServiceModel.Duplex)</v>
      </c>
      <c r="F16206" t="str">
        <f t="shared" si="2825"/>
        <v>www.nuget.org</v>
      </c>
      <c r="I16206">
        <f>COUNTIF(F:F,F16206)</f>
        <v>480</v>
      </c>
    </row>
    <row r="16207" spans="1:9">
      <c r="C16207" t="s">
        <v>15897</v>
      </c>
      <c r="D16207" t="s">
        <v>1683</v>
      </c>
      <c r="E16207" t="str">
        <f t="shared" si="2824"/>
        <v/>
      </c>
      <c r="F16207" t="e">
        <f t="shared" si="2825"/>
        <v>#VALUE!</v>
      </c>
      <c r="H16207" t="s">
        <v>16464</v>
      </c>
    </row>
    <row r="16208" spans="1:9">
      <c r="A16208" t="str">
        <f>LEFT(C16208,FIND(")",C16208)-1)</f>
        <v>[NuGet Package](https://img.shields.io/nuget/v/System.ServiceModel.Security.svg</v>
      </c>
      <c r="B16208" t="str">
        <f>MID(C16208,FIND(")](",C16208)+2,1000)</f>
        <v>(https://www.nuget.org/packages/System.ServiceModel.Security)</v>
      </c>
      <c r="C16208" t="s">
        <v>7227</v>
      </c>
      <c r="D16208" t="s">
        <v>1120</v>
      </c>
      <c r="E16208" t="str">
        <f t="shared" si="2824"/>
        <v>www.nuget.org/packages/System.ServiceModel.Security)</v>
      </c>
      <c r="F16208" t="str">
        <f t="shared" si="2825"/>
        <v>www.nuget.org</v>
      </c>
      <c r="I16208">
        <f>COUNTIF(F:F,F16208)</f>
        <v>480</v>
      </c>
    </row>
    <row r="16209" spans="1:9">
      <c r="C16209" t="s">
        <v>15897</v>
      </c>
      <c r="D16209" t="s">
        <v>1683</v>
      </c>
      <c r="E16209" t="str">
        <f t="shared" si="2824"/>
        <v/>
      </c>
      <c r="F16209" t="e">
        <f t="shared" si="2825"/>
        <v>#VALUE!</v>
      </c>
      <c r="H16209" t="s">
        <v>16464</v>
      </c>
    </row>
    <row r="16210" spans="1:9">
      <c r="A16210" t="str">
        <f>LEFT(C16210,FIND(")",C16210)-1)</f>
        <v>[NuGet Package](https://img.shields.io/nuget/vpre/System.ServiceModel.Security.svg</v>
      </c>
      <c r="B16210" t="str">
        <f>MID(C16210,FIND(")](",C16210)+2,1000)</f>
        <v>(https://www.nuget.org/packages/System.ServiceModel.Security)</v>
      </c>
      <c r="C16210" t="s">
        <v>7280</v>
      </c>
      <c r="D16210" t="s">
        <v>1120</v>
      </c>
      <c r="E16210" t="str">
        <f t="shared" si="2824"/>
        <v>www.nuget.org/packages/System.ServiceModel.Security)</v>
      </c>
      <c r="F16210" t="str">
        <f t="shared" si="2825"/>
        <v>www.nuget.org</v>
      </c>
      <c r="I16210">
        <f>COUNTIF(F:F,F16210)</f>
        <v>480</v>
      </c>
    </row>
    <row r="16211" spans="1:9">
      <c r="C16211" t="s">
        <v>15897</v>
      </c>
      <c r="D16211" t="s">
        <v>1683</v>
      </c>
      <c r="E16211" t="str">
        <f t="shared" si="2824"/>
        <v/>
      </c>
      <c r="F16211" t="e">
        <f t="shared" si="2825"/>
        <v>#VALUE!</v>
      </c>
      <c r="H16211" t="s">
        <v>16464</v>
      </c>
    </row>
    <row r="16212" spans="1:9">
      <c r="A16212" t="str">
        <f>LEFT(C16212,FIND(")",C16212)-1)</f>
        <v>[NuGet Package](https://img.shields.io/nuget/v/System.ServiceModel.Federation.svg</v>
      </c>
      <c r="B16212" t="str">
        <f>MID(C16212,FIND(")](",C16212)+2,1000)</f>
        <v>(https://www.nuget.org/packages/System.ServiceModel.Federation)</v>
      </c>
      <c r="C16212" t="s">
        <v>7228</v>
      </c>
      <c r="D16212" t="s">
        <v>1120</v>
      </c>
      <c r="E16212" t="str">
        <f t="shared" si="2824"/>
        <v>www.nuget.org/packages/System.ServiceModel.Federation)</v>
      </c>
      <c r="F16212" t="str">
        <f t="shared" si="2825"/>
        <v>www.nuget.org</v>
      </c>
      <c r="I16212">
        <f>COUNTIF(F:F,F16212)</f>
        <v>480</v>
      </c>
    </row>
    <row r="16213" spans="1:9">
      <c r="C16213" t="s">
        <v>15897</v>
      </c>
      <c r="D16213" t="s">
        <v>1683</v>
      </c>
      <c r="E16213" t="str">
        <f t="shared" si="2824"/>
        <v/>
      </c>
      <c r="F16213" t="e">
        <f t="shared" si="2825"/>
        <v>#VALUE!</v>
      </c>
      <c r="H16213" t="s">
        <v>16464</v>
      </c>
    </row>
    <row r="16214" spans="1:9">
      <c r="A16214" t="str">
        <f>LEFT(C16214,FIND(")",C16214)-1)</f>
        <v>[NuGet Package](https://img.shields.io/nuget/vpre/System.ServiceModel.Federation.svg</v>
      </c>
      <c r="B16214" t="str">
        <f>MID(C16214,FIND(")](",C16214)+2,1000)</f>
        <v>(https://www.nuget.org/packages/System.ServiceModel.Federation)</v>
      </c>
      <c r="C16214" t="s">
        <v>7281</v>
      </c>
      <c r="D16214" t="s">
        <v>1120</v>
      </c>
      <c r="E16214" t="str">
        <f t="shared" si="2824"/>
        <v>www.nuget.org/packages/System.ServiceModel.Federation)</v>
      </c>
      <c r="F16214" t="str">
        <f t="shared" si="2825"/>
        <v>www.nuget.org</v>
      </c>
      <c r="I16214">
        <f>COUNTIF(F:F,F16214)</f>
        <v>480</v>
      </c>
    </row>
    <row r="16215" spans="1:9">
      <c r="C16215" t="s">
        <v>15897</v>
      </c>
      <c r="D16215" t="s">
        <v>1683</v>
      </c>
      <c r="E16215" t="str">
        <f t="shared" si="2824"/>
        <v/>
      </c>
      <c r="F16215" t="e">
        <f t="shared" si="2825"/>
        <v>#VALUE!</v>
      </c>
      <c r="H16215" t="s">
        <v>16464</v>
      </c>
    </row>
    <row r="16216" spans="1:9">
      <c r="A16216" t="str">
        <f>LEFT(C16216,FIND(")",C16216)-1)</f>
        <v>[NuGet Package](https://img.shields.io/nuget/v/System.Web.Services.Description.svg</v>
      </c>
      <c r="B16216" t="str">
        <f>MID(C16216,FIND(")](",C16216)+2,1000)</f>
        <v>(https://www.nuget.org/packages/System.Web.Services.Description)</v>
      </c>
      <c r="C16216" t="s">
        <v>7229</v>
      </c>
      <c r="D16216" t="s">
        <v>1120</v>
      </c>
      <c r="E16216" t="str">
        <f t="shared" si="2824"/>
        <v>www.nuget.org/packages/System.Web.Services.Description)</v>
      </c>
      <c r="F16216" t="str">
        <f t="shared" si="2825"/>
        <v>www.nuget.org</v>
      </c>
      <c r="I16216">
        <f>COUNTIF(F:F,F16216)</f>
        <v>480</v>
      </c>
    </row>
    <row r="16217" spans="1:9">
      <c r="C16217" t="s">
        <v>15897</v>
      </c>
      <c r="D16217" t="s">
        <v>1683</v>
      </c>
      <c r="E16217" t="str">
        <f t="shared" si="2824"/>
        <v/>
      </c>
      <c r="F16217" t="e">
        <f t="shared" si="2825"/>
        <v>#VALUE!</v>
      </c>
      <c r="H16217" t="s">
        <v>16464</v>
      </c>
    </row>
    <row r="16218" spans="1:9">
      <c r="A16218" t="str">
        <f>LEFT(C16218,FIND(")",C16218)-1)</f>
        <v>[NuGet Package](https://img.shields.io/nuget/vpre/System.Web.Services.Description</v>
      </c>
      <c r="B16218" t="str">
        <f>MID(C16218,FIND(")](",C16218)+2,1000)</f>
        <v>(https://www.nuget.org/packages/System.Web.Services.Description)</v>
      </c>
      <c r="C16218" t="s">
        <v>7283</v>
      </c>
      <c r="D16218" t="s">
        <v>1120</v>
      </c>
      <c r="E16218" t="str">
        <f t="shared" si="2824"/>
        <v>www.nuget.org/packages/System.Web.Services.Description)</v>
      </c>
      <c r="F16218" t="str">
        <f t="shared" si="2825"/>
        <v>www.nuget.org</v>
      </c>
      <c r="I16218">
        <f>COUNTIF(F:F,F16218)</f>
        <v>480</v>
      </c>
    </row>
    <row r="16219" spans="1:9">
      <c r="C16219" t="s">
        <v>15897</v>
      </c>
      <c r="D16219" t="s">
        <v>1683</v>
      </c>
      <c r="E16219" t="str">
        <f t="shared" si="2824"/>
        <v/>
      </c>
      <c r="F16219" t="e">
        <f t="shared" si="2825"/>
        <v>#VALUE!</v>
      </c>
      <c r="H16219" t="s">
        <v>16464</v>
      </c>
    </row>
    <row r="16220" spans="1:9">
      <c r="A16220" t="str">
        <f>LEFT(C16220,FIND(")",C16220)-1)</f>
        <v>[NuGet Package](https://img.shields.io/nuget/v/System.ServiceModel.NetFramingBase.svg</v>
      </c>
      <c r="B16220" t="str">
        <f>MID(C16220,FIND(")](",C16220)+2,1000)</f>
        <v>(https://www.nuget.org/packages/System.ServiceModel.NetFramingBase)</v>
      </c>
      <c r="C16220" t="s">
        <v>7282</v>
      </c>
      <c r="D16220" t="s">
        <v>1120</v>
      </c>
      <c r="E16220" t="str">
        <f t="shared" si="2824"/>
        <v>www.nuget.org/packages/System.ServiceModel.NetFramingBase)</v>
      </c>
      <c r="F16220" t="str">
        <f t="shared" si="2825"/>
        <v>www.nuget.org</v>
      </c>
      <c r="I16220">
        <f>COUNTIF(F:F,F16220)</f>
        <v>480</v>
      </c>
    </row>
    <row r="16221" spans="1:9">
      <c r="C16221" t="s">
        <v>15897</v>
      </c>
      <c r="D16221" t="s">
        <v>1683</v>
      </c>
      <c r="E16221" t="str">
        <f t="shared" si="2824"/>
        <v/>
      </c>
      <c r="F16221" t="e">
        <f t="shared" si="2825"/>
        <v>#VALUE!</v>
      </c>
      <c r="H16221" t="s">
        <v>16464</v>
      </c>
    </row>
    <row r="16222" spans="1:9">
      <c r="A16222" t="str">
        <f>LEFT(C16222,FIND(")",C16222)-1)</f>
        <v>[NuGet Package](https://img.shields.io/nuget/v/System.ServiceModel.NetNamedPipe.svg</v>
      </c>
      <c r="B16222" t="str">
        <f>MID(C16222,FIND(")](",C16222)+2,1000)</f>
        <v>(https://www.nuget.org/packages/System.ServiceModel.NetNamedPipe)</v>
      </c>
      <c r="C16222" t="s">
        <v>7284</v>
      </c>
      <c r="D16222" t="s">
        <v>1120</v>
      </c>
      <c r="E16222" t="str">
        <f t="shared" si="2824"/>
        <v>www.nuget.org/packages/System.ServiceModel.NetNamedPipe)</v>
      </c>
      <c r="F16222" t="str">
        <f t="shared" si="2825"/>
        <v>www.nuget.org</v>
      </c>
      <c r="I16222">
        <f>COUNTIF(F:F,F16222)</f>
        <v>480</v>
      </c>
    </row>
    <row r="16223" spans="1:9">
      <c r="C16223" t="s">
        <v>15897</v>
      </c>
      <c r="D16223" t="s">
        <v>1683</v>
      </c>
      <c r="E16223" t="str">
        <f t="shared" si="2824"/>
        <v/>
      </c>
      <c r="F16223" t="e">
        <f t="shared" si="2825"/>
        <v>#VALUE!</v>
      </c>
      <c r="H16223" t="s">
        <v>16464</v>
      </c>
    </row>
    <row r="16224" spans="1:9">
      <c r="A16224" t="str">
        <f>LEFT(C16224,FIND(")",C16224)-1)</f>
        <v>[Nuget Package](https://badgen.net/nuget/v/marten</v>
      </c>
      <c r="B16224" t="str">
        <f>MID(C16224,FIND(")](",C16224)+2,1000)</f>
        <v>(https://www.nuget.org/packages/Marten/)</v>
      </c>
      <c r="C16224" t="s">
        <v>5920</v>
      </c>
      <c r="D16224" t="s">
        <v>1120</v>
      </c>
      <c r="E16224" t="str">
        <f t="shared" si="2824"/>
        <v>www.nuget.org/packages/Marten/)</v>
      </c>
      <c r="F16224" t="str">
        <f t="shared" si="2825"/>
        <v>www.nuget.org</v>
      </c>
      <c r="I16224">
        <f>COUNTIF(F:F,F16224)</f>
        <v>480</v>
      </c>
    </row>
    <row r="16225" spans="1:9">
      <c r="C16225" t="s">
        <v>15897</v>
      </c>
      <c r="D16225" t="s">
        <v>1683</v>
      </c>
      <c r="E16225" t="str">
        <f t="shared" si="2824"/>
        <v/>
      </c>
      <c r="F16225" t="e">
        <f t="shared" si="2825"/>
        <v>#VALUE!</v>
      </c>
      <c r="H16225" t="s">
        <v>16464</v>
      </c>
    </row>
    <row r="16226" spans="1:9">
      <c r="A16226" t="str">
        <f>LEFT(C16226,FIND(")",C16226)-1)</f>
        <v>[Nuget](https://img.shields.io/nuget/dt/marten</v>
      </c>
      <c r="B16226" t="str">
        <f>MID(C16226,FIND(")](",C16226)+2,1000)</f>
        <v xml:space="preserve">(https://www.nuget.org/packages/Marten/)&amp;#60;!-- snippet: sample_my_snippet &amp;#60;!-- endSnippet </v>
      </c>
      <c r="C16226" t="s">
        <v>7312</v>
      </c>
      <c r="D16226" t="s">
        <v>1120</v>
      </c>
      <c r="E16226" t="str">
        <f t="shared" si="2824"/>
        <v xml:space="preserve">www.nuget.org/packages/Marten/)&amp;#60;!-- snippet: sample_my_snippet &amp;#60;!-- endSnippet </v>
      </c>
      <c r="F16226" t="str">
        <f t="shared" si="2825"/>
        <v>www.nuget.org</v>
      </c>
      <c r="I16226">
        <f>COUNTIF(F:F,F16226)</f>
        <v>480</v>
      </c>
    </row>
    <row r="16227" spans="1:9">
      <c r="C16227" t="s">
        <v>15897</v>
      </c>
      <c r="D16227" t="s">
        <v>1683</v>
      </c>
      <c r="E16227" t="str">
        <f t="shared" si="2824"/>
        <v/>
      </c>
      <c r="F16227" t="e">
        <f t="shared" si="2825"/>
        <v>#VALUE!</v>
      </c>
      <c r="H16227" t="s">
        <v>16464</v>
      </c>
    </row>
    <row r="16228" spans="1:9">
      <c r="A16228" t="str">
        <f>LEFT(C16228,FIND(")",C16228)-1)</f>
        <v>[Nuget](https://img.shields.io/nuget/v/OpenTelemetry.svg</v>
      </c>
      <c r="B16228" t="str">
        <f>MID(C16228,FIND(")](",C16228)+2,1000)</f>
        <v>(https://www.nuget.org/profiles/OpenTelemetry)</v>
      </c>
      <c r="C16228" t="s">
        <v>5923</v>
      </c>
      <c r="D16228" t="s">
        <v>1120</v>
      </c>
      <c r="E16228" t="str">
        <f t="shared" si="2824"/>
        <v>www.nuget.org/profiles/OpenTelemetry)</v>
      </c>
      <c r="F16228" t="str">
        <f t="shared" si="2825"/>
        <v>www.nuget.org</v>
      </c>
      <c r="I16228">
        <f>COUNTIF(F:F,F16228)</f>
        <v>480</v>
      </c>
    </row>
    <row r="16229" spans="1:9">
      <c r="C16229" t="s">
        <v>15897</v>
      </c>
      <c r="D16229" t="s">
        <v>1683</v>
      </c>
      <c r="E16229" t="str">
        <f t="shared" si="2824"/>
        <v/>
      </c>
      <c r="F16229" t="e">
        <f t="shared" si="2825"/>
        <v>#VALUE!</v>
      </c>
      <c r="H16229" t="s">
        <v>16464</v>
      </c>
    </row>
    <row r="16230" spans="1:9">
      <c r="A16230" t="str">
        <f>LEFT(C16230,FIND(")",C16230)-1)</f>
        <v>[NuGet](https://img.shields.io/nuget/dt/OpenTelemetry.svg</v>
      </c>
      <c r="B16230" t="str">
        <f>MID(C16230,FIND(")](",C16230)+2,1000)</f>
        <v>(https://www.nuget.org/profiles/OpenTelemetry)</v>
      </c>
      <c r="C16230" t="s">
        <v>5924</v>
      </c>
      <c r="D16230" t="s">
        <v>1120</v>
      </c>
      <c r="E16230" t="str">
        <f t="shared" si="2824"/>
        <v>www.nuget.org/profiles/OpenTelemetry)</v>
      </c>
      <c r="F16230" t="str">
        <f t="shared" si="2825"/>
        <v>www.nuget.org</v>
      </c>
      <c r="I16230">
        <f>COUNTIF(F:F,F16230)</f>
        <v>480</v>
      </c>
    </row>
    <row r="16231" spans="1:9">
      <c r="C16231" t="s">
        <v>15897</v>
      </c>
      <c r="D16231" t="s">
        <v>1683</v>
      </c>
      <c r="E16231" t="str">
        <f t="shared" si="2824"/>
        <v/>
      </c>
      <c r="F16231" t="e">
        <f t="shared" si="2825"/>
        <v>#VALUE!</v>
      </c>
      <c r="H16231" t="s">
        <v>16464</v>
      </c>
    </row>
    <row r="16232" spans="1:9">
      <c r="A16232" t="str">
        <f>LEFT(C16232,FIND(")",C16232)-1)</f>
        <v>[Nuget](https://img.shields.io/nuget/v/NJsonSchema.svg</v>
      </c>
      <c r="B16232" t="str">
        <f>MID(C16232,FIND(")](",C16232)+2,1000)</f>
        <v>(https://www.nuget.org/packages?q=NJsonSchema)</v>
      </c>
      <c r="C16232" t="s">
        <v>5928</v>
      </c>
      <c r="D16232" t="s">
        <v>1120</v>
      </c>
      <c r="E16232" t="str">
        <f t="shared" si="2824"/>
        <v>www.nuget.org/packages?q=NJsonSchema)</v>
      </c>
      <c r="F16232" t="str">
        <f t="shared" si="2825"/>
        <v>www.nuget.org</v>
      </c>
      <c r="I16232">
        <f>COUNTIF(F:F,F16232)</f>
        <v>480</v>
      </c>
    </row>
    <row r="16233" spans="1:9">
      <c r="C16233" t="s">
        <v>15897</v>
      </c>
      <c r="D16233" t="s">
        <v>1683</v>
      </c>
      <c r="E16233" t="str">
        <f t="shared" si="2824"/>
        <v/>
      </c>
      <c r="F16233" t="e">
        <f t="shared" si="2825"/>
        <v>#VALUE!</v>
      </c>
      <c r="H16233" t="s">
        <v>16464</v>
      </c>
    </row>
    <row r="16234" spans="1:9">
      <c r="A16234" t="str">
        <f>LEFT(C16234,FIND(")",C16234)-1)</f>
        <v>[Nuget](https://img.shields.io/nuget/v/dotnet-format.svg</v>
      </c>
      <c r="B16234" t="str">
        <f>MID(C16234,FIND(")](",C16234)+2,1000)</f>
        <v>(https://www.nuget.org/packages/dotnet-format)main](https://github.com/dotnet/format/tree/main)</v>
      </c>
      <c r="C16234" t="s">
        <v>8763</v>
      </c>
      <c r="D16234" t="s">
        <v>1120</v>
      </c>
      <c r="E16234" t="str">
        <f t="shared" si="2824"/>
        <v>www.nuget.org/packages/dotnet-format)main]github.com/dotnet/format/tree/main)</v>
      </c>
      <c r="F16234" t="str">
        <f t="shared" si="2825"/>
        <v>www.nuget.org</v>
      </c>
      <c r="I16234">
        <f>COUNTIF(F:F,F16234)</f>
        <v>480</v>
      </c>
    </row>
    <row r="16235" spans="1:9">
      <c r="C16235" t="s">
        <v>15897</v>
      </c>
      <c r="D16235" t="s">
        <v>1683</v>
      </c>
      <c r="E16235" t="str">
        <f t="shared" si="2824"/>
        <v/>
      </c>
      <c r="F16235" t="e">
        <f t="shared" si="2825"/>
        <v>#VALUE!</v>
      </c>
      <c r="H16235" t="s">
        <v>16464</v>
      </c>
    </row>
    <row r="16236" spans="1:9">
      <c r="A16236" t="str">
        <f>LEFT(C16236,FIND(")",C16236)-1)</f>
        <v>[NuGet Badge](https://buildstats.info/nuget/try-convert</v>
      </c>
      <c r="B16236" t="str">
        <f>MID(C16236,FIND(")](",C16236)+2,1000)</f>
        <v xml:space="preserve">(https://www.nuget.org/packages/try-convert/) ci </v>
      </c>
      <c r="C16236" t="s">
        <v>6990</v>
      </c>
      <c r="D16236" t="s">
        <v>1120</v>
      </c>
      <c r="E16236" t="str">
        <f t="shared" si="2824"/>
        <v xml:space="preserve">www.nuget.org/packages/try-convert/) ci </v>
      </c>
      <c r="F16236" t="str">
        <f t="shared" si="2825"/>
        <v>www.nuget.org</v>
      </c>
      <c r="I16236">
        <f>COUNTIF(F:F,F16236)</f>
        <v>480</v>
      </c>
    </row>
    <row r="16237" spans="1:9">
      <c r="C16237" t="s">
        <v>15897</v>
      </c>
      <c r="D16237" t="s">
        <v>1683</v>
      </c>
      <c r="E16237" t="str">
        <f t="shared" si="2824"/>
        <v/>
      </c>
      <c r="F16237" t="e">
        <f t="shared" si="2825"/>
        <v>#VALUE!</v>
      </c>
      <c r="H16237" t="s">
        <v>16464</v>
      </c>
    </row>
    <row r="16238" spans="1:9">
      <c r="A16238" t="str">
        <f>LEFT(C16238,FIND(")",C16238)-1)</f>
        <v>[NuGet Badge](https://buildstats.info/nuget/FFMpegCore</v>
      </c>
      <c r="B16238" t="str">
        <f>MID(C16238,FIND(")](",C16238)+2,1000)</f>
        <v>(https://www.nuget.org/packages/FFMpegCore/)</v>
      </c>
      <c r="C16238" t="s">
        <v>5966</v>
      </c>
      <c r="D16238" t="s">
        <v>1120</v>
      </c>
      <c r="E16238" t="str">
        <f t="shared" si="2824"/>
        <v>www.nuget.org/packages/FFMpegCore/)</v>
      </c>
      <c r="F16238" t="str">
        <f t="shared" si="2825"/>
        <v>www.nuget.org</v>
      </c>
      <c r="I16238">
        <f>COUNTIF(F:F,F16238)</f>
        <v>480</v>
      </c>
    </row>
    <row r="16239" spans="1:9">
      <c r="C16239" t="s">
        <v>15897</v>
      </c>
      <c r="D16239" t="s">
        <v>1683</v>
      </c>
      <c r="E16239" t="str">
        <f t="shared" si="2824"/>
        <v/>
      </c>
      <c r="F16239" t="e">
        <f t="shared" si="2825"/>
        <v>#VALUE!</v>
      </c>
      <c r="H16239" t="s">
        <v>16464</v>
      </c>
    </row>
    <row r="16240" spans="1:9">
      <c r="A16240" t="str">
        <f>LEFT(C16240,FIND(")",C16240)-1)</f>
        <v>[Blog.Core.Webapi.Template](https://img.shields.io/nuget/v/Blog.Core.Webapi.Template.svg</v>
      </c>
      <c r="B16240" t="str">
        <f>MID(C16240,FIND(")](",C16240)+2,1000)</f>
        <v xml:space="preserve">(https://www.nuget.org/packages/Blog.Core.Webapi.Template/)   </v>
      </c>
      <c r="C16240" t="s">
        <v>6996</v>
      </c>
      <c r="D16240" t="s">
        <v>1120</v>
      </c>
      <c r="E16240" t="str">
        <f t="shared" si="2824"/>
        <v xml:space="preserve">www.nuget.org/packages/Blog.Core.Webapi.Template/)   </v>
      </c>
      <c r="F16240" t="str">
        <f t="shared" si="2825"/>
        <v>www.nuget.org</v>
      </c>
      <c r="I16240">
        <f>COUNTIF(F:F,F16240)</f>
        <v>480</v>
      </c>
    </row>
    <row r="16241" spans="1:9">
      <c r="C16241" t="s">
        <v>15897</v>
      </c>
      <c r="D16241" t="s">
        <v>1683</v>
      </c>
      <c r="E16241" t="str">
        <f t="shared" si="2824"/>
        <v/>
      </c>
      <c r="F16241" t="e">
        <f t="shared" si="2825"/>
        <v>#VALUE!</v>
      </c>
      <c r="H16241" t="s">
        <v>16464</v>
      </c>
    </row>
    <row r="16242" spans="1:9">
      <c r="A16242" t="str">
        <f>LEFT(C16242,FIND(")",C16242)-1)</f>
        <v>[Blog.Core.Webapi.Template](https://img.shields.io/nuget/dt/Blog.Core.Webapi.Template.svg</v>
      </c>
      <c r="B16242" t="str">
        <f>MID(C16242,FIND(")](",C16242)+2,1000)</f>
        <v xml:space="preserve">(https://www.nuget.org/packages/Blog.Core.Webapi.Template/) </v>
      </c>
      <c r="C16242" t="s">
        <v>7297</v>
      </c>
      <c r="D16242" t="s">
        <v>1120</v>
      </c>
      <c r="E16242" t="str">
        <f t="shared" si="2824"/>
        <v xml:space="preserve">www.nuget.org/packages/Blog.Core.Webapi.Template/) </v>
      </c>
      <c r="F16242" t="str">
        <f t="shared" si="2825"/>
        <v>www.nuget.org</v>
      </c>
      <c r="I16242">
        <f>COUNTIF(F:F,F16242)</f>
        <v>480</v>
      </c>
    </row>
    <row r="16243" spans="1:9">
      <c r="C16243" t="s">
        <v>15897</v>
      </c>
      <c r="D16243" t="s">
        <v>1683</v>
      </c>
      <c r="E16243" t="str">
        <f t="shared" si="2824"/>
        <v/>
      </c>
      <c r="F16243" t="e">
        <f t="shared" si="2825"/>
        <v>#VALUE!</v>
      </c>
      <c r="H16243" t="s">
        <v>16464</v>
      </c>
    </row>
    <row r="16244" spans="1:9">
      <c r="A16244" t="str">
        <f>LEFT(C16244,FIND(")",C16244)-1)</f>
        <v>[NuGet Version](https://img.shields.io/nuget/v/SharpZipLib.svg</v>
      </c>
      <c r="B16244" t="str">
        <f>MID(C16244,FIND(")](",C16244)+2,1000)</f>
        <v xml:space="preserve">(https://www.nuget.org/packages/SharpZipLib/) </v>
      </c>
      <c r="C16244" t="s">
        <v>6011</v>
      </c>
      <c r="D16244" t="s">
        <v>1120</v>
      </c>
      <c r="E16244" t="str">
        <f t="shared" si="2824"/>
        <v xml:space="preserve">www.nuget.org/packages/SharpZipLib/) </v>
      </c>
      <c r="F16244" t="str">
        <f t="shared" si="2825"/>
        <v>www.nuget.org</v>
      </c>
      <c r="I16244">
        <f>COUNTIF(F:F,F16244)</f>
        <v>480</v>
      </c>
    </row>
    <row r="16245" spans="1:9">
      <c r="C16245" t="s">
        <v>15897</v>
      </c>
      <c r="D16245" t="s">
        <v>1683</v>
      </c>
      <c r="E16245" t="str">
        <f t="shared" si="2824"/>
        <v/>
      </c>
      <c r="F16245" t="e">
        <f t="shared" si="2825"/>
        <v>#VALUE!</v>
      </c>
      <c r="H16245" t="s">
        <v>16464</v>
      </c>
    </row>
    <row r="16246" spans="1:9">
      <c r="A16246" t="str">
        <f>LEFT(C16246,FIND(")",C16246)-1)</f>
        <v>[NuGet](https://img.shields.io/nuget/v/Roslynator.Analyzers.svg</v>
      </c>
      <c r="B16246" t="str">
        <f>MID(C16246,FIND(")](",C16246)+2,1000)</f>
        <v xml:space="preserve">(https://www.nuget.org/packages/Roslynator.Analyzers)  common analyzers (RCS1xxx) ([list](http://pihrt.net/Roslynator/Analyzers?Query=RCS1)) Roslynator.CodeAnalysis.Analyzers](https://www.nuget.org/packages/Roslynator.CodeAnalysis.Analyzers)  </v>
      </c>
      <c r="C16246" t="s">
        <v>12406</v>
      </c>
      <c r="D16246" t="s">
        <v>1120</v>
      </c>
      <c r="E16246" t="str">
        <f t="shared" si="2824"/>
        <v xml:space="preserve">www.nuget.org/packages/Roslynator.Analyzers)  common analyzers (RCS1xxx) ([list]pihrt.net/Roslynator/Analyzers?Query=RCS1)) Roslynator.CodeAnalysis.Analyzers]www.nuget.org/packages/Roslynator.CodeAnalysis.Analyzers)  </v>
      </c>
      <c r="F16246" t="str">
        <f t="shared" si="2825"/>
        <v>www.nuget.org</v>
      </c>
      <c r="I16246">
        <f>COUNTIF(F:F,F16246)</f>
        <v>480</v>
      </c>
    </row>
    <row r="16247" spans="1:9">
      <c r="C16247" t="s">
        <v>15897</v>
      </c>
      <c r="D16247" t="s">
        <v>1683</v>
      </c>
      <c r="E16247" t="str">
        <f t="shared" si="2824"/>
        <v/>
      </c>
      <c r="F16247" t="e">
        <f t="shared" si="2825"/>
        <v>#VALUE!</v>
      </c>
      <c r="H16247" t="s">
        <v>16464</v>
      </c>
    </row>
    <row r="16248" spans="1:9">
      <c r="A16248" t="str">
        <f>LEFT(C16248,FIND(")",C16248)-1)</f>
        <v>[NuGet](https://img.shields.io/nuget/v/Roslynator.CodeAnalysis.Analyzers.svg</v>
      </c>
      <c r="B16248" t="str">
        <f>MID(C16248,FIND(")](",C16248)+2,1000)</f>
        <v xml:space="preserve">(https://www.nuget.org/packages/Roslynator.CodeAnalysis.Analyzers)  analyzers for Roslyn API (RCS9xxx) ([list](http://pihrt.net/Roslynator/Analyzers?Query=RCS9)) Roslynator.Formatting.Analyzers](https://www.nuget.org/packages/Roslynator.Formatting.Analyzers)  </v>
      </c>
      <c r="C16248" t="s">
        <v>12407</v>
      </c>
      <c r="D16248" t="s">
        <v>1120</v>
      </c>
      <c r="E16248" t="str">
        <f t="shared" si="2824"/>
        <v xml:space="preserve">www.nuget.org/packages/Roslynator.CodeAnalysis.Analyzers)  analyzers for Roslyn API (RCS9xxx) ([list]pihrt.net/Roslynator/Analyzers?Query=RCS9)) Roslynator.Formatting.Analyzers]www.nuget.org/packages/Roslynator.Formatting.Analyzers)  </v>
      </c>
      <c r="F16248" t="str">
        <f t="shared" si="2825"/>
        <v>www.nuget.org</v>
      </c>
      <c r="I16248">
        <f>COUNTIF(F:F,F16248)</f>
        <v>480</v>
      </c>
    </row>
    <row r="16249" spans="1:9">
      <c r="C16249" t="s">
        <v>15897</v>
      </c>
      <c r="D16249" t="s">
        <v>1683</v>
      </c>
      <c r="E16249" t="str">
        <f t="shared" si="2824"/>
        <v/>
      </c>
      <c r="F16249" t="e">
        <f t="shared" si="2825"/>
        <v>#VALUE!</v>
      </c>
      <c r="H16249" t="s">
        <v>16464</v>
      </c>
    </row>
    <row r="16250" spans="1:9">
      <c r="A16250" t="str">
        <f>LEFT(C16250,FIND(")",C16250)-1)</f>
        <v>[NuGet](https://img.shields.io/nuget/v/Roslynator.Formatting.Analyzers.svg</v>
      </c>
      <c r="B16250" t="str">
        <f>MID(C16250,FIND(")](",C16250)+2,1000)</f>
        <v xml:space="preserve">(https://www.nuget.org/packages/Roslynator.Formatting.Analyzers)  formatting analyzers (RCS0xxx) ([list](http://pihrt.net/Roslynator/Analyzers?Query=RCS0)) Roslynator.Core](https://www.nuget.org/packages/Roslynator.Core)  </v>
      </c>
      <c r="C16250" t="s">
        <v>12408</v>
      </c>
      <c r="D16250" t="s">
        <v>1120</v>
      </c>
      <c r="E16250" t="str">
        <f t="shared" si="2824"/>
        <v xml:space="preserve">www.nuget.org/packages/Roslynator.Formatting.Analyzers)  formatting analyzers (RCS0xxx) ([list]pihrt.net/Roslynator/Analyzers?Query=RCS0)) Roslynator.Core]www.nuget.org/packages/Roslynator.Core)  </v>
      </c>
      <c r="F16250" t="str">
        <f t="shared" si="2825"/>
        <v>www.nuget.org</v>
      </c>
      <c r="I16250">
        <f>COUNTIF(F:F,F16250)</f>
        <v>480</v>
      </c>
    </row>
    <row r="16251" spans="1:9">
      <c r="C16251" t="s">
        <v>15897</v>
      </c>
      <c r="D16251" t="s">
        <v>1683</v>
      </c>
      <c r="E16251" t="str">
        <f t="shared" si="2824"/>
        <v/>
      </c>
      <c r="F16251" t="e">
        <f t="shared" si="2825"/>
        <v>#VALUE!</v>
      </c>
      <c r="H16251" t="s">
        <v>16464</v>
      </c>
    </row>
    <row r="16252" spans="1:9">
      <c r="A16252" t="str">
        <f>LEFT(C16252,FIND(")",C16252)-1)</f>
        <v>[NuGet](https://img.shields.io/nuget/v/Roslynator.Core.svg</v>
      </c>
      <c r="B16252" t="str">
        <f>MID(C16252,FIND(")](",C16252)+2,1000)</f>
        <v xml:space="preserve">(https://www.nuget.org/packages/Roslynator.Core) Microsoft.CodeAnalysis.Common](https://www.nuget.org/packages/Microsoft.CodeAnalysis.Common) Roslynator.Workspaces.Core](https://www.nuget.org/packages/Roslynator.Workspaces.Core)  </v>
      </c>
      <c r="C16252" t="s">
        <v>12409</v>
      </c>
      <c r="D16252" t="s">
        <v>1120</v>
      </c>
      <c r="E16252" t="str">
        <f t="shared" si="2824"/>
        <v xml:space="preserve">www.nuget.org/packages/Roslynator.Core) Microsoft.CodeAnalysis.Common]www.nuget.org/packages/Microsoft.CodeAnalysis.Common) Roslynator.Workspaces.Core]www.nuget.org/packages/Roslynator.Workspaces.Core)  </v>
      </c>
      <c r="F16252" t="str">
        <f t="shared" si="2825"/>
        <v>www.nuget.org</v>
      </c>
      <c r="I16252">
        <f>COUNTIF(F:F,F16252)</f>
        <v>480</v>
      </c>
    </row>
    <row r="16253" spans="1:9">
      <c r="C16253" t="s">
        <v>15897</v>
      </c>
      <c r="D16253" t="s">
        <v>1683</v>
      </c>
      <c r="E16253" t="str">
        <f t="shared" si="2824"/>
        <v/>
      </c>
      <c r="F16253" t="e">
        <f t="shared" si="2825"/>
        <v>#VALUE!</v>
      </c>
      <c r="H16253" t="s">
        <v>16464</v>
      </c>
    </row>
    <row r="16254" spans="1:9">
      <c r="A16254" t="str">
        <f>LEFT(C16254,FIND(")",C16254)-1)</f>
        <v>[NuGet](https://img.shields.io/nuget/v/Roslynator.Workspaces.Core.svg</v>
      </c>
      <c r="B16254" t="str">
        <f>MID(C16254,FIND(")](",C16254)+2,1000)</f>
        <v xml:space="preserve">(https://www.nuget.org/packages/Roslynator.Workspaces.Core) Microsoft.CodeAnalysis.Workspaces.Common](https://www.nuget.org/packages/Microsoft.CodeAnalysis.Workspaces.Common) Roslynator.CSharp](https://www.nuget.org/packages/Roslynator.CSharp)  </v>
      </c>
      <c r="C16254" t="s">
        <v>12410</v>
      </c>
      <c r="D16254" t="s">
        <v>1120</v>
      </c>
      <c r="E16254" t="str">
        <f t="shared" si="2824"/>
        <v xml:space="preserve">www.nuget.org/packages/Roslynator.Workspaces.Core) Microsoft.CodeAnalysis.Workspaces.Common]www.nuget.org/packages/Microsoft.CodeAnalysis.Workspaces.Common) Roslynator.CSharp]www.nuget.org/packages/Roslynator.CSharp)  </v>
      </c>
      <c r="F16254" t="str">
        <f t="shared" si="2825"/>
        <v>www.nuget.org</v>
      </c>
      <c r="I16254">
        <f>COUNTIF(F:F,F16254)</f>
        <v>480</v>
      </c>
    </row>
    <row r="16255" spans="1:9">
      <c r="C16255" t="s">
        <v>15897</v>
      </c>
      <c r="D16255" t="s">
        <v>1683</v>
      </c>
      <c r="E16255" t="str">
        <f t="shared" si="2824"/>
        <v/>
      </c>
      <c r="F16255" t="e">
        <f t="shared" si="2825"/>
        <v>#VALUE!</v>
      </c>
      <c r="H16255" t="s">
        <v>16464</v>
      </c>
    </row>
    <row r="16256" spans="1:9">
      <c r="A16256" t="str">
        <f>LEFT(C16256,FIND(")",C16256)-1)</f>
        <v>[NuGet](https://img.shields.io/nuget/v/Roslynator.CSharp.svg</v>
      </c>
      <c r="B16256" t="str">
        <f>MID(C16256,FIND(")](",C16256)+2,1000)</f>
        <v xml:space="preserve">(https://www.nuget.org/packages/Roslynator.CSharp) Microsoft.CodeAnalysis.CSharp](https://www.nuget.org/packages/Microsoft.CodeAnalysis.CSharp) Roslynator.CSharp.Workspaces](https://www.nuget.org/packages/Roslynator.CSharp.Workspaces)  </v>
      </c>
      <c r="C16256" t="s">
        <v>12411</v>
      </c>
      <c r="D16256" t="s">
        <v>1120</v>
      </c>
      <c r="E16256" t="str">
        <f t="shared" si="2824"/>
        <v xml:space="preserve">www.nuget.org/packages/Roslynator.CSharp) Microsoft.CodeAnalysis.CSharp]www.nuget.org/packages/Microsoft.CodeAnalysis.CSharp) Roslynator.CSharp.Workspaces]www.nuget.org/packages/Roslynator.CSharp.Workspaces)  </v>
      </c>
      <c r="F16256" t="str">
        <f t="shared" si="2825"/>
        <v>www.nuget.org</v>
      </c>
      <c r="I16256">
        <f>COUNTIF(F:F,F16256)</f>
        <v>480</v>
      </c>
    </row>
    <row r="16257" spans="1:9">
      <c r="C16257" t="s">
        <v>15897</v>
      </c>
      <c r="D16257" t="s">
        <v>1683</v>
      </c>
      <c r="E16257" t="str">
        <f t="shared" si="2824"/>
        <v/>
      </c>
      <c r="F16257" t="e">
        <f t="shared" si="2825"/>
        <v>#VALUE!</v>
      </c>
      <c r="H16257" t="s">
        <v>16464</v>
      </c>
    </row>
    <row r="16258" spans="1:9">
      <c r="A16258" t="str">
        <f>LEFT(C16258,FIND(")",C16258)-1)</f>
        <v>[NuGet](https://img.shields.io/nuget/v/Roslynator.CSharp.Workspaces.svg</v>
      </c>
      <c r="B16258" t="str">
        <f>MID(C16258,FIND(")](",C16258)+2,1000)</f>
        <v>(https://www.nuget.org/packages/Roslynator.CSharp.Workspaces) Microsoft.CodeAnalysis.CSharp.Workspaces](https://www.nuget.org/packages/Microsoft.CodeAnalysis.CSharp.Workspaces) ## Roslynator Command Line Tool &amp;ensp;</v>
      </c>
      <c r="C16258" t="s">
        <v>12412</v>
      </c>
      <c r="D16258" t="s">
        <v>1120</v>
      </c>
      <c r="E16258" t="str">
        <f t="shared" ref="E16258:E16321" si="2826">SUBSTITUTE(SUBSTITUTE(B16258,"(https://",""), "(http://", "")</f>
        <v>www.nuget.org/packages/Roslynator.CSharp.Workspaces) Microsoft.CodeAnalysis.CSharp.Workspaces]www.nuget.org/packages/Microsoft.CodeAnalysis.CSharp.Workspaces) ## Roslynator Command Line Tool &amp;ensp;</v>
      </c>
      <c r="F16258" t="str">
        <f t="shared" ref="F16258:F16321" si="2827">LEFT(E16258,FIND("/", E16258)-1)</f>
        <v>www.nuget.org</v>
      </c>
      <c r="I16258">
        <f>COUNTIF(F:F,F16258)</f>
        <v>480</v>
      </c>
    </row>
    <row r="16259" spans="1:9">
      <c r="C16259" t="s">
        <v>15897</v>
      </c>
      <c r="D16259" t="s">
        <v>1683</v>
      </c>
      <c r="E16259" t="str">
        <f t="shared" si="2826"/>
        <v/>
      </c>
      <c r="F16259" t="e">
        <f t="shared" si="2827"/>
        <v>#VALUE!</v>
      </c>
      <c r="H16259" t="s">
        <v>16464</v>
      </c>
    </row>
    <row r="16260" spans="1:9">
      <c r="A16260" t="str">
        <f>LEFT(C16260,FIND(")",C16260)-1)</f>
        <v>[NuGet](https://img.shields.io/nuget/v/Roslynator.DotNet.Cli.svg</v>
      </c>
      <c r="B16260" t="str">
        <f>MID(C16260,FIND(")](",C16260)+2,1000)</f>
        <v>(https://www.nuget.org/packages/Roslynator.DotNet.Cli)* Framework is distributed as NuGetpackage](https://www.nuget.org/packages/Roslynator.Testing.CSharp.Xunit). &amp;ensp;</v>
      </c>
      <c r="C16260" t="s">
        <v>12413</v>
      </c>
      <c r="D16260" t="s">
        <v>1120</v>
      </c>
      <c r="E16260" t="str">
        <f t="shared" si="2826"/>
        <v>www.nuget.org/packages/Roslynator.DotNet.Cli)* Framework is distributed as NuGetpackage]www.nuget.org/packages/Roslynator.Testing.CSharp.Xunit). &amp;ensp;</v>
      </c>
      <c r="F16260" t="str">
        <f t="shared" si="2827"/>
        <v>www.nuget.org</v>
      </c>
      <c r="I16260">
        <f>COUNTIF(F:F,F16260)</f>
        <v>480</v>
      </c>
    </row>
    <row r="16261" spans="1:9">
      <c r="C16261" t="s">
        <v>15897</v>
      </c>
      <c r="D16261" t="s">
        <v>1683</v>
      </c>
      <c r="E16261" t="str">
        <f t="shared" si="2826"/>
        <v/>
      </c>
      <c r="F16261" t="e">
        <f t="shared" si="2827"/>
        <v>#VALUE!</v>
      </c>
      <c r="H16261" t="s">
        <v>16464</v>
      </c>
    </row>
    <row r="16262" spans="1:9">
      <c r="A16262" t="str">
        <f>LEFT(C16262,FIND(")",C16262)-1)</f>
        <v>[NuGet](https://img.shields.io/nuget/v/Roslynator.Testing.CSharp.Xunit.svg</v>
      </c>
      <c r="B16262" t="str">
        <f>MID(C16262,FIND(")](",C16262)+2,1000)</f>
        <v>(https://www.nuget.org/packages/Roslynator.Testing.CSharp.Xunit)</v>
      </c>
      <c r="C16262" t="s">
        <v>6021</v>
      </c>
      <c r="D16262" t="s">
        <v>1120</v>
      </c>
      <c r="E16262" t="str">
        <f t="shared" si="2826"/>
        <v>www.nuget.org/packages/Roslynator.Testing.CSharp.Xunit)</v>
      </c>
      <c r="F16262" t="str">
        <f t="shared" si="2827"/>
        <v>www.nuget.org</v>
      </c>
      <c r="I16262">
        <f>COUNTIF(F:F,F16262)</f>
        <v>480</v>
      </c>
    </row>
    <row r="16263" spans="1:9">
      <c r="C16263" t="s">
        <v>15897</v>
      </c>
      <c r="D16263" t="s">
        <v>1683</v>
      </c>
      <c r="E16263" t="str">
        <f t="shared" si="2826"/>
        <v/>
      </c>
      <c r="F16263" t="e">
        <f t="shared" si="2827"/>
        <v>#VALUE!</v>
      </c>
      <c r="H16263" t="s">
        <v>16464</v>
      </c>
    </row>
    <row r="16264" spans="1:9">
      <c r="A16264" t="str">
        <f>LEFT(C16264,FIND(")",C16264)-1)</f>
        <v>[NuGet Badge](https://buildstats.info/nuget/osharp.core</v>
      </c>
      <c r="B16264" t="str">
        <f>MID(C16264,FIND(")](",C16264)+2,1000)</f>
        <v>(https://www.nuget.org/packages/osharpns/)</v>
      </c>
      <c r="C16264" t="s">
        <v>6023</v>
      </c>
      <c r="D16264" t="s">
        <v>1120</v>
      </c>
      <c r="E16264" t="str">
        <f t="shared" si="2826"/>
        <v>www.nuget.org/packages/osharpns/)</v>
      </c>
      <c r="F16264" t="str">
        <f t="shared" si="2827"/>
        <v>www.nuget.org</v>
      </c>
      <c r="I16264">
        <f>COUNTIF(F:F,F16264)</f>
        <v>480</v>
      </c>
    </row>
    <row r="16265" spans="1:9">
      <c r="C16265" t="s">
        <v>15897</v>
      </c>
      <c r="D16265" t="s">
        <v>1683</v>
      </c>
      <c r="E16265" t="str">
        <f t="shared" si="2826"/>
        <v/>
      </c>
      <c r="F16265" t="e">
        <f t="shared" si="2827"/>
        <v>#VALUE!</v>
      </c>
      <c r="H16265" t="s">
        <v>16464</v>
      </c>
    </row>
    <row r="16266" spans="1:9">
      <c r="A16266" t="str">
        <f>LEFT(C16266,FIND(")",C16266)-1)</f>
        <v>[OSharp.Core](https://img.shields.io/nuget/v/OSharp.Core.svg</v>
      </c>
      <c r="B16266" t="str">
        <f>MID(C16266,FIND(")](",C16266)+2,1000)</f>
        <v>(https://www.nuget.org/packages/OSharp.Core/)</v>
      </c>
      <c r="C16266" t="s">
        <v>7001</v>
      </c>
      <c r="D16266" t="s">
        <v>1120</v>
      </c>
      <c r="E16266" t="str">
        <f t="shared" si="2826"/>
        <v>www.nuget.org/packages/OSharp.Core/)</v>
      </c>
      <c r="F16266" t="str">
        <f t="shared" si="2827"/>
        <v>www.nuget.org</v>
      </c>
      <c r="I16266">
        <f>COUNTIF(F:F,F16266)</f>
        <v>480</v>
      </c>
    </row>
    <row r="16267" spans="1:9">
      <c r="C16267" t="s">
        <v>15897</v>
      </c>
      <c r="D16267" t="s">
        <v>1683</v>
      </c>
      <c r="E16267" t="str">
        <f t="shared" si="2826"/>
        <v/>
      </c>
      <c r="F16267" t="e">
        <f t="shared" si="2827"/>
        <v>#VALUE!</v>
      </c>
      <c r="H16267" t="s">
        <v>16464</v>
      </c>
    </row>
    <row r="16268" spans="1:9">
      <c r="A16268" t="str">
        <f>LEFT(C16268,FIND(")",C16268)-1)</f>
        <v>[OSharp.Core](https://img.shields.io/nuget/vpre/OSharp.Core.svg</v>
      </c>
      <c r="B16268" t="str">
        <f>MID(C16268,FIND(")](",C16268)+2,1000)</f>
        <v>(https://www.nuget.org/packages/OSharp.Core/)</v>
      </c>
      <c r="C16268" t="s">
        <v>7002</v>
      </c>
      <c r="D16268" t="s">
        <v>1120</v>
      </c>
      <c r="E16268" t="str">
        <f t="shared" si="2826"/>
        <v>www.nuget.org/packages/OSharp.Core/)</v>
      </c>
      <c r="F16268" t="str">
        <f t="shared" si="2827"/>
        <v>www.nuget.org</v>
      </c>
      <c r="I16268">
        <f>COUNTIF(F:F,F16268)</f>
        <v>480</v>
      </c>
    </row>
    <row r="16269" spans="1:9">
      <c r="C16269" t="s">
        <v>15897</v>
      </c>
      <c r="D16269" t="s">
        <v>1683</v>
      </c>
      <c r="E16269" t="str">
        <f t="shared" si="2826"/>
        <v/>
      </c>
      <c r="F16269" t="e">
        <f t="shared" si="2827"/>
        <v>#VALUE!</v>
      </c>
      <c r="H16269" t="s">
        <v>16464</v>
      </c>
    </row>
    <row r="16270" spans="1:9">
      <c r="A16270" t="str">
        <f>LEFT(C16270,FIND(")",C16270)-1)</f>
        <v>[OSharp.Core](https://img.shields.io/nuget/dt/OSharp.Core.svg</v>
      </c>
      <c r="B16270" t="str">
        <f>MID(C16270,FIND(")](",C16270)+2,1000)</f>
        <v>(https://www.nuget.org/packages/OSharp.Core/)OSharp.AspNetCore](https://www.nuget.org/packages/OSharp.AspNetCore/)</v>
      </c>
      <c r="C16270" t="s">
        <v>8765</v>
      </c>
      <c r="D16270" t="s">
        <v>1120</v>
      </c>
      <c r="E16270" t="str">
        <f t="shared" si="2826"/>
        <v>www.nuget.org/packages/OSharp.Core/)OSharp.AspNetCore]www.nuget.org/packages/OSharp.AspNetCore/)</v>
      </c>
      <c r="F16270" t="str">
        <f t="shared" si="2827"/>
        <v>www.nuget.org</v>
      </c>
      <c r="I16270">
        <f>COUNTIF(F:F,F16270)</f>
        <v>480</v>
      </c>
    </row>
    <row r="16271" spans="1:9">
      <c r="C16271" t="s">
        <v>15897</v>
      </c>
      <c r="D16271" t="s">
        <v>1683</v>
      </c>
      <c r="E16271" t="str">
        <f t="shared" si="2826"/>
        <v/>
      </c>
      <c r="F16271" t="e">
        <f t="shared" si="2827"/>
        <v>#VALUE!</v>
      </c>
      <c r="H16271" t="s">
        <v>16464</v>
      </c>
    </row>
    <row r="16272" spans="1:9">
      <c r="A16272" t="str">
        <f>LEFT(C16272,FIND(")",C16272)-1)</f>
        <v>[OSharp.AspNetCore](https://img.shields.io/nuget/v/OSharp.AspNetCore.svg</v>
      </c>
      <c r="B16272" t="str">
        <f>MID(C16272,FIND(")](",C16272)+2,1000)</f>
        <v>(https://www.nuget.org/packages/OSharp.AspNetCore/)</v>
      </c>
      <c r="C16272" t="s">
        <v>7003</v>
      </c>
      <c r="D16272" t="s">
        <v>1120</v>
      </c>
      <c r="E16272" t="str">
        <f t="shared" si="2826"/>
        <v>www.nuget.org/packages/OSharp.AspNetCore/)</v>
      </c>
      <c r="F16272" t="str">
        <f t="shared" si="2827"/>
        <v>www.nuget.org</v>
      </c>
      <c r="I16272">
        <f>COUNTIF(F:F,F16272)</f>
        <v>480</v>
      </c>
    </row>
    <row r="16273" spans="1:9">
      <c r="C16273" t="s">
        <v>15897</v>
      </c>
      <c r="D16273" t="s">
        <v>1683</v>
      </c>
      <c r="E16273" t="str">
        <f t="shared" si="2826"/>
        <v/>
      </c>
      <c r="F16273" t="e">
        <f t="shared" si="2827"/>
        <v>#VALUE!</v>
      </c>
      <c r="H16273" t="s">
        <v>16464</v>
      </c>
    </row>
    <row r="16274" spans="1:9">
      <c r="A16274" t="str">
        <f>LEFT(C16274,FIND(")",C16274)-1)</f>
        <v>[OSharp.AspNetCore](https://img.shields.io/nuget/vpre/OSharp.AspNetCore.svg</v>
      </c>
      <c r="B16274" t="str">
        <f>MID(C16274,FIND(")](",C16274)+2,1000)</f>
        <v>(https://www.nuget.org/packages/OSharp.AspNetCore/)</v>
      </c>
      <c r="C16274" t="s">
        <v>7004</v>
      </c>
      <c r="D16274" t="s">
        <v>1120</v>
      </c>
      <c r="E16274" t="str">
        <f t="shared" si="2826"/>
        <v>www.nuget.org/packages/OSharp.AspNetCore/)</v>
      </c>
      <c r="F16274" t="str">
        <f t="shared" si="2827"/>
        <v>www.nuget.org</v>
      </c>
      <c r="I16274">
        <f>COUNTIF(F:F,F16274)</f>
        <v>480</v>
      </c>
    </row>
    <row r="16275" spans="1:9">
      <c r="C16275" t="s">
        <v>15897</v>
      </c>
      <c r="D16275" t="s">
        <v>1683</v>
      </c>
      <c r="E16275" t="str">
        <f t="shared" si="2826"/>
        <v/>
      </c>
      <c r="F16275" t="e">
        <f t="shared" si="2827"/>
        <v>#VALUE!</v>
      </c>
      <c r="H16275" t="s">
        <v>16464</v>
      </c>
    </row>
    <row r="16276" spans="1:9">
      <c r="A16276" t="str">
        <f>LEFT(C16276,FIND(")",C16276)-1)</f>
        <v>[OSharp.AspNetCore](https://img.shields.io/nuget/dt/OSharp.AspNetCore.svg</v>
      </c>
      <c r="B16276" t="str">
        <f>MID(C16276,FIND(")](",C16276)+2,1000)</f>
        <v>(https://www.nuget.org/packages/OSharp.AspNetCore/)OSharp.Authorization.Datas](https://www.nuget.org/packages/OSharp.Authorization.Datas/)</v>
      </c>
      <c r="C16276" t="s">
        <v>8766</v>
      </c>
      <c r="D16276" t="s">
        <v>1120</v>
      </c>
      <c r="E16276" t="str">
        <f t="shared" si="2826"/>
        <v>www.nuget.org/packages/OSharp.AspNetCore/)OSharp.Authorization.Datas]www.nuget.org/packages/OSharp.Authorization.Datas/)</v>
      </c>
      <c r="F16276" t="str">
        <f t="shared" si="2827"/>
        <v>www.nuget.org</v>
      </c>
      <c r="I16276">
        <f>COUNTIF(F:F,F16276)</f>
        <v>480</v>
      </c>
    </row>
    <row r="16277" spans="1:9">
      <c r="C16277" t="s">
        <v>15897</v>
      </c>
      <c r="D16277" t="s">
        <v>1683</v>
      </c>
      <c r="E16277" t="str">
        <f t="shared" si="2826"/>
        <v/>
      </c>
      <c r="F16277" t="e">
        <f t="shared" si="2827"/>
        <v>#VALUE!</v>
      </c>
      <c r="H16277" t="s">
        <v>16464</v>
      </c>
    </row>
    <row r="16278" spans="1:9">
      <c r="A16278" t="str">
        <f>LEFT(C16278,FIND(")",C16278)-1)</f>
        <v>[OSharp.Authorization.Datas](https://img.shields.io/nuget/v/OSharp.Authorization.Datas.svg</v>
      </c>
      <c r="B16278" t="str">
        <f>MID(C16278,FIND(")](",C16278)+2,1000)</f>
        <v>(https://www.nuget.org/packages/OSharp.Authorization.Datas/)</v>
      </c>
      <c r="C16278" t="s">
        <v>7005</v>
      </c>
      <c r="D16278" t="s">
        <v>1120</v>
      </c>
      <c r="E16278" t="str">
        <f t="shared" si="2826"/>
        <v>www.nuget.org/packages/OSharp.Authorization.Datas/)</v>
      </c>
      <c r="F16278" t="str">
        <f t="shared" si="2827"/>
        <v>www.nuget.org</v>
      </c>
      <c r="I16278">
        <f>COUNTIF(F:F,F16278)</f>
        <v>480</v>
      </c>
    </row>
    <row r="16279" spans="1:9">
      <c r="C16279" t="s">
        <v>15897</v>
      </c>
      <c r="D16279" t="s">
        <v>1683</v>
      </c>
      <c r="E16279" t="str">
        <f t="shared" si="2826"/>
        <v/>
      </c>
      <c r="F16279" t="e">
        <f t="shared" si="2827"/>
        <v>#VALUE!</v>
      </c>
      <c r="H16279" t="s">
        <v>16464</v>
      </c>
    </row>
    <row r="16280" spans="1:9">
      <c r="A16280" t="str">
        <f>LEFT(C16280,FIND(")",C16280)-1)</f>
        <v>[OSharp.Authorization.Datas](https://img.shields.io/nuget/vpre/OSharp.Authorization.Datas.svg</v>
      </c>
      <c r="B16280" t="str">
        <f>MID(C16280,FIND(")](",C16280)+2,1000)</f>
        <v>(https://www.nuget.org/packages/OSharp.Authorization.Datas/)</v>
      </c>
      <c r="C16280" t="s">
        <v>7006</v>
      </c>
      <c r="D16280" t="s">
        <v>1120</v>
      </c>
      <c r="E16280" t="str">
        <f t="shared" si="2826"/>
        <v>www.nuget.org/packages/OSharp.Authorization.Datas/)</v>
      </c>
      <c r="F16280" t="str">
        <f t="shared" si="2827"/>
        <v>www.nuget.org</v>
      </c>
      <c r="I16280">
        <f>COUNTIF(F:F,F16280)</f>
        <v>480</v>
      </c>
    </row>
    <row r="16281" spans="1:9">
      <c r="C16281" t="s">
        <v>15897</v>
      </c>
      <c r="D16281" t="s">
        <v>1683</v>
      </c>
      <c r="E16281" t="str">
        <f t="shared" si="2826"/>
        <v/>
      </c>
      <c r="F16281" t="e">
        <f t="shared" si="2827"/>
        <v>#VALUE!</v>
      </c>
      <c r="H16281" t="s">
        <v>16464</v>
      </c>
    </row>
    <row r="16282" spans="1:9">
      <c r="A16282" t="str">
        <f>LEFT(C16282,FIND(")",C16282)-1)</f>
        <v>[OSharp.Authorization.Datas](https://img.shields.io/nuget/dt/OSharp.Authorization.Datas.svg</v>
      </c>
      <c r="B16282" t="str">
        <f>MID(C16282,FIND(")](",C16282)+2,1000)</f>
        <v>(https://www.nuget.org/packages/OSharp.Authorization.Datas/)OSharp.Authorization.Functions](https://www.nuget.org/packages/OSharp.Authorization.Functions/)</v>
      </c>
      <c r="C16282" t="s">
        <v>8767</v>
      </c>
      <c r="D16282" t="s">
        <v>1120</v>
      </c>
      <c r="E16282" t="str">
        <f t="shared" si="2826"/>
        <v>www.nuget.org/packages/OSharp.Authorization.Datas/)OSharp.Authorization.Functions]www.nuget.org/packages/OSharp.Authorization.Functions/)</v>
      </c>
      <c r="F16282" t="str">
        <f t="shared" si="2827"/>
        <v>www.nuget.org</v>
      </c>
      <c r="I16282">
        <f>COUNTIF(F:F,F16282)</f>
        <v>480</v>
      </c>
    </row>
    <row r="16283" spans="1:9">
      <c r="C16283" t="s">
        <v>15897</v>
      </c>
      <c r="D16283" t="s">
        <v>1683</v>
      </c>
      <c r="E16283" t="str">
        <f t="shared" si="2826"/>
        <v/>
      </c>
      <c r="F16283" t="e">
        <f t="shared" si="2827"/>
        <v>#VALUE!</v>
      </c>
      <c r="H16283" t="s">
        <v>16464</v>
      </c>
    </row>
    <row r="16284" spans="1:9">
      <c r="A16284" t="str">
        <f>LEFT(C16284,FIND(")",C16284)-1)</f>
        <v>[OSharp.Authorization.Functions](https://img.shields.io/nuget/v/OSharp.Authorization.Functions.svg</v>
      </c>
      <c r="B16284" t="str">
        <f>MID(C16284,FIND(")](",C16284)+2,1000)</f>
        <v>(https://www.nuget.org/packages/OSharp.Authorization.Functions/)</v>
      </c>
      <c r="C16284" t="s">
        <v>7007</v>
      </c>
      <c r="D16284" t="s">
        <v>1120</v>
      </c>
      <c r="E16284" t="str">
        <f t="shared" si="2826"/>
        <v>www.nuget.org/packages/OSharp.Authorization.Functions/)</v>
      </c>
      <c r="F16284" t="str">
        <f t="shared" si="2827"/>
        <v>www.nuget.org</v>
      </c>
      <c r="I16284">
        <f>COUNTIF(F:F,F16284)</f>
        <v>480</v>
      </c>
    </row>
    <row r="16285" spans="1:9">
      <c r="C16285" t="s">
        <v>15897</v>
      </c>
      <c r="D16285" t="s">
        <v>1683</v>
      </c>
      <c r="E16285" t="str">
        <f t="shared" si="2826"/>
        <v/>
      </c>
      <c r="F16285" t="e">
        <f t="shared" si="2827"/>
        <v>#VALUE!</v>
      </c>
      <c r="H16285" t="s">
        <v>16464</v>
      </c>
    </row>
    <row r="16286" spans="1:9">
      <c r="A16286" t="str">
        <f>LEFT(C16286,FIND(")",C16286)-1)</f>
        <v>[OSharp.Authorization.Functions](https://img.shields.io/nuget/vpre/OSharp.Authorization.Functions.svg</v>
      </c>
      <c r="B16286" t="str">
        <f>MID(C16286,FIND(")](",C16286)+2,1000)</f>
        <v>(https://www.nuget.org/packages/OSharp.Authorization.Functions/)</v>
      </c>
      <c r="C16286" t="s">
        <v>7008</v>
      </c>
      <c r="D16286" t="s">
        <v>1120</v>
      </c>
      <c r="E16286" t="str">
        <f t="shared" si="2826"/>
        <v>www.nuget.org/packages/OSharp.Authorization.Functions/)</v>
      </c>
      <c r="F16286" t="str">
        <f t="shared" si="2827"/>
        <v>www.nuget.org</v>
      </c>
      <c r="I16286">
        <f>COUNTIF(F:F,F16286)</f>
        <v>480</v>
      </c>
    </row>
    <row r="16287" spans="1:9">
      <c r="C16287" t="s">
        <v>15897</v>
      </c>
      <c r="D16287" t="s">
        <v>1683</v>
      </c>
      <c r="E16287" t="str">
        <f t="shared" si="2826"/>
        <v/>
      </c>
      <c r="F16287" t="e">
        <f t="shared" si="2827"/>
        <v>#VALUE!</v>
      </c>
      <c r="H16287" t="s">
        <v>16464</v>
      </c>
    </row>
    <row r="16288" spans="1:9">
      <c r="A16288" t="str">
        <f>LEFT(C16288,FIND(")",C16288)-1)</f>
        <v>[OSharp.Authorization.Functions](https://img.shields.io/nuget/dt/OSharp.Authorization.Functions.svg</v>
      </c>
      <c r="B16288" t="str">
        <f>MID(C16288,FIND(")](",C16288)+2,1000)</f>
        <v>(https://www.nuget.org/packages/OSharp.Authorization.Functions/)OSharp.AutoMapper](https://www.nuget.org/packages/OSharp.AutoMapper/)</v>
      </c>
      <c r="C16288" t="s">
        <v>8768</v>
      </c>
      <c r="D16288" t="s">
        <v>1120</v>
      </c>
      <c r="E16288" t="str">
        <f t="shared" si="2826"/>
        <v>www.nuget.org/packages/OSharp.Authorization.Functions/)OSharp.AutoMapper]www.nuget.org/packages/OSharp.AutoMapper/)</v>
      </c>
      <c r="F16288" t="str">
        <f t="shared" si="2827"/>
        <v>www.nuget.org</v>
      </c>
      <c r="I16288">
        <f>COUNTIF(F:F,F16288)</f>
        <v>480</v>
      </c>
    </row>
    <row r="16289" spans="1:9">
      <c r="C16289" t="s">
        <v>15897</v>
      </c>
      <c r="D16289" t="s">
        <v>1683</v>
      </c>
      <c r="E16289" t="str">
        <f t="shared" si="2826"/>
        <v/>
      </c>
      <c r="F16289" t="e">
        <f t="shared" si="2827"/>
        <v>#VALUE!</v>
      </c>
      <c r="H16289" t="s">
        <v>16464</v>
      </c>
    </row>
    <row r="16290" spans="1:9">
      <c r="A16290" t="str">
        <f>LEFT(C16290,FIND(")",C16290)-1)</f>
        <v>[OSharp.AutoMapper](https://img.shields.io/nuget/v/OSharp.AutoMapper.svg</v>
      </c>
      <c r="B16290" t="str">
        <f>MID(C16290,FIND(")](",C16290)+2,1000)</f>
        <v>(https://www.nuget.org/packages/OSharp.AutoMapper/)</v>
      </c>
      <c r="C16290" t="s">
        <v>7009</v>
      </c>
      <c r="D16290" t="s">
        <v>1120</v>
      </c>
      <c r="E16290" t="str">
        <f t="shared" si="2826"/>
        <v>www.nuget.org/packages/OSharp.AutoMapper/)</v>
      </c>
      <c r="F16290" t="str">
        <f t="shared" si="2827"/>
        <v>www.nuget.org</v>
      </c>
      <c r="I16290">
        <f>COUNTIF(F:F,F16290)</f>
        <v>480</v>
      </c>
    </row>
    <row r="16291" spans="1:9">
      <c r="C16291" t="s">
        <v>15897</v>
      </c>
      <c r="D16291" t="s">
        <v>1683</v>
      </c>
      <c r="E16291" t="str">
        <f t="shared" si="2826"/>
        <v/>
      </c>
      <c r="F16291" t="e">
        <f t="shared" si="2827"/>
        <v>#VALUE!</v>
      </c>
      <c r="H16291" t="s">
        <v>16464</v>
      </c>
    </row>
    <row r="16292" spans="1:9">
      <c r="A16292" t="str">
        <f>LEFT(C16292,FIND(")",C16292)-1)</f>
        <v>[OSharp.AutoMapper](https://img.shields.io/nuget/vpre/OSharp.AutoMapper.svg</v>
      </c>
      <c r="B16292" t="str">
        <f>MID(C16292,FIND(")](",C16292)+2,1000)</f>
        <v>(https://www.nuget.org/packages/OSharp.AutoMapper/)</v>
      </c>
      <c r="C16292" t="s">
        <v>7010</v>
      </c>
      <c r="D16292" t="s">
        <v>1120</v>
      </c>
      <c r="E16292" t="str">
        <f t="shared" si="2826"/>
        <v>www.nuget.org/packages/OSharp.AutoMapper/)</v>
      </c>
      <c r="F16292" t="str">
        <f t="shared" si="2827"/>
        <v>www.nuget.org</v>
      </c>
      <c r="I16292">
        <f>COUNTIF(F:F,F16292)</f>
        <v>480</v>
      </c>
    </row>
    <row r="16293" spans="1:9">
      <c r="C16293" t="s">
        <v>15897</v>
      </c>
      <c r="D16293" t="s">
        <v>1683</v>
      </c>
      <c r="E16293" t="str">
        <f t="shared" si="2826"/>
        <v/>
      </c>
      <c r="F16293" t="e">
        <f t="shared" si="2827"/>
        <v>#VALUE!</v>
      </c>
      <c r="H16293" t="s">
        <v>16464</v>
      </c>
    </row>
    <row r="16294" spans="1:9">
      <c r="A16294" t="str">
        <f>LEFT(C16294,FIND(")",C16294)-1)</f>
        <v>[OSharp.AutoMapper](https://img.shields.io/nuget/dt/OSharp.AutoMapper.svg</v>
      </c>
      <c r="B16294" t="str">
        <f>MID(C16294,FIND(")](",C16294)+2,1000)</f>
        <v>(https://www.nuget.org/packages/OSharp.AutoMapper/)OSharp.EntityFrameworkCore](https://www.nuget.org/packages/OSharp.EntityFrameworkCore/)</v>
      </c>
      <c r="C16294" t="s">
        <v>8769</v>
      </c>
      <c r="D16294" t="s">
        <v>1120</v>
      </c>
      <c r="E16294" t="str">
        <f t="shared" si="2826"/>
        <v>www.nuget.org/packages/OSharp.AutoMapper/)OSharp.EntityFrameworkCore]www.nuget.org/packages/OSharp.EntityFrameworkCore/)</v>
      </c>
      <c r="F16294" t="str">
        <f t="shared" si="2827"/>
        <v>www.nuget.org</v>
      </c>
      <c r="I16294">
        <f>COUNTIF(F:F,F16294)</f>
        <v>480</v>
      </c>
    </row>
    <row r="16295" spans="1:9">
      <c r="C16295" t="s">
        <v>15897</v>
      </c>
      <c r="D16295" t="s">
        <v>1683</v>
      </c>
      <c r="E16295" t="str">
        <f t="shared" si="2826"/>
        <v/>
      </c>
      <c r="F16295" t="e">
        <f t="shared" si="2827"/>
        <v>#VALUE!</v>
      </c>
      <c r="H16295" t="s">
        <v>16464</v>
      </c>
    </row>
    <row r="16296" spans="1:9">
      <c r="A16296" t="str">
        <f>LEFT(C16296,FIND(")",C16296)-1)</f>
        <v>[OSharp.EntityFrameworkCore](https://img.shields.io/nuget/v/OSharp.EntityFrameworkCore.svg</v>
      </c>
      <c r="B16296" t="str">
        <f>MID(C16296,FIND(")](",C16296)+2,1000)</f>
        <v>(https://www.nuget.org/packages/OSharp.EntityFrameworkCore/)</v>
      </c>
      <c r="C16296" t="s">
        <v>7011</v>
      </c>
      <c r="D16296" t="s">
        <v>1120</v>
      </c>
      <c r="E16296" t="str">
        <f t="shared" si="2826"/>
        <v>www.nuget.org/packages/OSharp.EntityFrameworkCore/)</v>
      </c>
      <c r="F16296" t="str">
        <f t="shared" si="2827"/>
        <v>www.nuget.org</v>
      </c>
      <c r="I16296">
        <f>COUNTIF(F:F,F16296)</f>
        <v>480</v>
      </c>
    </row>
    <row r="16297" spans="1:9">
      <c r="C16297" t="s">
        <v>15897</v>
      </c>
      <c r="D16297" t="s">
        <v>1683</v>
      </c>
      <c r="E16297" t="str">
        <f t="shared" si="2826"/>
        <v/>
      </c>
      <c r="F16297" t="e">
        <f t="shared" si="2827"/>
        <v>#VALUE!</v>
      </c>
      <c r="H16297" t="s">
        <v>16464</v>
      </c>
    </row>
    <row r="16298" spans="1:9">
      <c r="A16298" t="str">
        <f>LEFT(C16298,FIND(")",C16298)-1)</f>
        <v>[OSharp.EntityFrameworkCore](https://img.shields.io/nuget/vpre/OSharp.EntityFrameworkCore.svg</v>
      </c>
      <c r="B16298" t="str">
        <f>MID(C16298,FIND(")](",C16298)+2,1000)</f>
        <v>(https://www.nuget.org/packages/OSharp.EntityFrameworkCore/)</v>
      </c>
      <c r="C16298" t="s">
        <v>7012</v>
      </c>
      <c r="D16298" t="s">
        <v>1120</v>
      </c>
      <c r="E16298" t="str">
        <f t="shared" si="2826"/>
        <v>www.nuget.org/packages/OSharp.EntityFrameworkCore/)</v>
      </c>
      <c r="F16298" t="str">
        <f t="shared" si="2827"/>
        <v>www.nuget.org</v>
      </c>
      <c r="I16298">
        <f>COUNTIF(F:F,F16298)</f>
        <v>480</v>
      </c>
    </row>
    <row r="16299" spans="1:9">
      <c r="C16299" t="s">
        <v>15897</v>
      </c>
      <c r="D16299" t="s">
        <v>1683</v>
      </c>
      <c r="E16299" t="str">
        <f t="shared" si="2826"/>
        <v/>
      </c>
      <c r="F16299" t="e">
        <f t="shared" si="2827"/>
        <v>#VALUE!</v>
      </c>
      <c r="H16299" t="s">
        <v>16464</v>
      </c>
    </row>
    <row r="16300" spans="1:9">
      <c r="A16300" t="str">
        <f>LEFT(C16300,FIND(")",C16300)-1)</f>
        <v>[OSharp.EntityFrameworkCore](https://img.shields.io/nuget/dt/OSharp.EntityFrameworkCore.svg</v>
      </c>
      <c r="B16300" t="str">
        <f>MID(C16300,FIND(")](",C16300)+2,1000)</f>
        <v>(https://www.nuget.org/packages/OSharp.EntityFrameworkCore/)OSharp.EntityFrameworkCore.SqlServer](https://www.nuget.org/packages/OSharp.EntityFrameworkCore.SqlServer/)</v>
      </c>
      <c r="C16300" t="s">
        <v>8770</v>
      </c>
      <c r="D16300" t="s">
        <v>1120</v>
      </c>
      <c r="E16300" t="str">
        <f t="shared" si="2826"/>
        <v>www.nuget.org/packages/OSharp.EntityFrameworkCore/)OSharp.EntityFrameworkCore.SqlServer]www.nuget.org/packages/OSharp.EntityFrameworkCore.SqlServer/)</v>
      </c>
      <c r="F16300" t="str">
        <f t="shared" si="2827"/>
        <v>www.nuget.org</v>
      </c>
      <c r="I16300">
        <f>COUNTIF(F:F,F16300)</f>
        <v>480</v>
      </c>
    </row>
    <row r="16301" spans="1:9">
      <c r="C16301" t="s">
        <v>15897</v>
      </c>
      <c r="D16301" t="s">
        <v>1683</v>
      </c>
      <c r="E16301" t="str">
        <f t="shared" si="2826"/>
        <v/>
      </c>
      <c r="F16301" t="e">
        <f t="shared" si="2827"/>
        <v>#VALUE!</v>
      </c>
      <c r="H16301" t="s">
        <v>16464</v>
      </c>
    </row>
    <row r="16302" spans="1:9">
      <c r="A16302" t="str">
        <f>LEFT(C16302,FIND(")",C16302)-1)</f>
        <v>[OSharp.EntityFrameworkCore.SqlServer](https://img.shields.io/nuget/v/OSharp.EntityFrameworkCore.SqlServer.svg</v>
      </c>
      <c r="B16302" t="str">
        <f>MID(C16302,FIND(")](",C16302)+2,1000)</f>
        <v>(https://www.nuget.org/packages/OSharp.EntityFrameworkCore.SqlServer/)</v>
      </c>
      <c r="C16302" t="s">
        <v>7013</v>
      </c>
      <c r="D16302" t="s">
        <v>1120</v>
      </c>
      <c r="E16302" t="str">
        <f t="shared" si="2826"/>
        <v>www.nuget.org/packages/OSharp.EntityFrameworkCore.SqlServer/)</v>
      </c>
      <c r="F16302" t="str">
        <f t="shared" si="2827"/>
        <v>www.nuget.org</v>
      </c>
      <c r="I16302">
        <f>COUNTIF(F:F,F16302)</f>
        <v>480</v>
      </c>
    </row>
    <row r="16303" spans="1:9">
      <c r="C16303" t="s">
        <v>15897</v>
      </c>
      <c r="D16303" t="s">
        <v>1683</v>
      </c>
      <c r="E16303" t="str">
        <f t="shared" si="2826"/>
        <v/>
      </c>
      <c r="F16303" t="e">
        <f t="shared" si="2827"/>
        <v>#VALUE!</v>
      </c>
      <c r="H16303" t="s">
        <v>16464</v>
      </c>
    </row>
    <row r="16304" spans="1:9">
      <c r="A16304" t="str">
        <f>LEFT(C16304,FIND(")",C16304)-1)</f>
        <v>[OSharp.EntityFrameworkCore.SqlServer](https://img.shields.io/nuget/vpre/OSharp.EntityFrameworkCore.SqlServer.svg</v>
      </c>
      <c r="B16304" t="str">
        <f>MID(C16304,FIND(")](",C16304)+2,1000)</f>
        <v>(https://www.nuget.org/packages/OSharp.EntityFrameworkCore.SqlServer/)</v>
      </c>
      <c r="C16304" t="s">
        <v>7014</v>
      </c>
      <c r="D16304" t="s">
        <v>1120</v>
      </c>
      <c r="E16304" t="str">
        <f t="shared" si="2826"/>
        <v>www.nuget.org/packages/OSharp.EntityFrameworkCore.SqlServer/)</v>
      </c>
      <c r="F16304" t="str">
        <f t="shared" si="2827"/>
        <v>www.nuget.org</v>
      </c>
      <c r="I16304">
        <f>COUNTIF(F:F,F16304)</f>
        <v>480</v>
      </c>
    </row>
    <row r="16305" spans="1:9">
      <c r="C16305" t="s">
        <v>15897</v>
      </c>
      <c r="D16305" t="s">
        <v>1683</v>
      </c>
      <c r="E16305" t="str">
        <f t="shared" si="2826"/>
        <v/>
      </c>
      <c r="F16305" t="e">
        <f t="shared" si="2827"/>
        <v>#VALUE!</v>
      </c>
      <c r="H16305" t="s">
        <v>16464</v>
      </c>
    </row>
    <row r="16306" spans="1:9">
      <c r="A16306" t="str">
        <f>LEFT(C16306,FIND(")",C16306)-1)</f>
        <v>[OSharp.EntityFrameworkCore.SqlServer](https://img.shields.io/nuget/dt/OSharp.EntityFrameworkCore.SqlServer.svg</v>
      </c>
      <c r="B16306" t="str">
        <f>MID(C16306,FIND(")](",C16306)+2,1000)</f>
        <v>(https://www.nuget.org/packages/OSharp.EntityFrameworkCore.SqlServer/)OSharp.EntityFrameworkCore.MySql](https://www.nuget.org/packages/OSharp.EntityFrameworkCore.MySql/)</v>
      </c>
      <c r="C16306" t="s">
        <v>8771</v>
      </c>
      <c r="D16306" t="s">
        <v>1120</v>
      </c>
      <c r="E16306" t="str">
        <f t="shared" si="2826"/>
        <v>www.nuget.org/packages/OSharp.EntityFrameworkCore.SqlServer/)OSharp.EntityFrameworkCore.MySql]www.nuget.org/packages/OSharp.EntityFrameworkCore.MySql/)</v>
      </c>
      <c r="F16306" t="str">
        <f t="shared" si="2827"/>
        <v>www.nuget.org</v>
      </c>
      <c r="I16306">
        <f>COUNTIF(F:F,F16306)</f>
        <v>480</v>
      </c>
    </row>
    <row r="16307" spans="1:9">
      <c r="C16307" t="s">
        <v>15897</v>
      </c>
      <c r="D16307" t="s">
        <v>1683</v>
      </c>
      <c r="E16307" t="str">
        <f t="shared" si="2826"/>
        <v/>
      </c>
      <c r="F16307" t="e">
        <f t="shared" si="2827"/>
        <v>#VALUE!</v>
      </c>
      <c r="H16307" t="s">
        <v>16464</v>
      </c>
    </row>
    <row r="16308" spans="1:9">
      <c r="A16308" t="str">
        <f>LEFT(C16308,FIND(")",C16308)-1)</f>
        <v>[OSharp.EntityFrameworkCore.MySql](https://img.shields.io/nuget/v/OSharp.EntityFrameworkCore.MySql.svg</v>
      </c>
      <c r="B16308" t="str">
        <f>MID(C16308,FIND(")](",C16308)+2,1000)</f>
        <v>(https://www.nuget.org/packages/OSharp.EntityFrameworkCore.MySql/)</v>
      </c>
      <c r="C16308" t="s">
        <v>7015</v>
      </c>
      <c r="D16308" t="s">
        <v>1120</v>
      </c>
      <c r="E16308" t="str">
        <f t="shared" si="2826"/>
        <v>www.nuget.org/packages/OSharp.EntityFrameworkCore.MySql/)</v>
      </c>
      <c r="F16308" t="str">
        <f t="shared" si="2827"/>
        <v>www.nuget.org</v>
      </c>
      <c r="I16308">
        <f>COUNTIF(F:F,F16308)</f>
        <v>480</v>
      </c>
    </row>
    <row r="16309" spans="1:9">
      <c r="C16309" t="s">
        <v>15897</v>
      </c>
      <c r="D16309" t="s">
        <v>1683</v>
      </c>
      <c r="E16309" t="str">
        <f t="shared" si="2826"/>
        <v/>
      </c>
      <c r="F16309" t="e">
        <f t="shared" si="2827"/>
        <v>#VALUE!</v>
      </c>
      <c r="H16309" t="s">
        <v>16464</v>
      </c>
    </row>
    <row r="16310" spans="1:9">
      <c r="A16310" t="str">
        <f>LEFT(C16310,FIND(")",C16310)-1)</f>
        <v>[OSharp.EntityFrameworkCore.MySql](https://img.shields.io/nuget/vpre/OSharp.EntityFrameworkCore.MySql.svg</v>
      </c>
      <c r="B16310" t="str">
        <f>MID(C16310,FIND(")](",C16310)+2,1000)</f>
        <v>(https://www.nuget.org/packages/OSharp.EntityFrameworkCore.MySql/)</v>
      </c>
      <c r="C16310" t="s">
        <v>7016</v>
      </c>
      <c r="D16310" t="s">
        <v>1120</v>
      </c>
      <c r="E16310" t="str">
        <f t="shared" si="2826"/>
        <v>www.nuget.org/packages/OSharp.EntityFrameworkCore.MySql/)</v>
      </c>
      <c r="F16310" t="str">
        <f t="shared" si="2827"/>
        <v>www.nuget.org</v>
      </c>
      <c r="I16310">
        <f>COUNTIF(F:F,F16310)</f>
        <v>480</v>
      </c>
    </row>
    <row r="16311" spans="1:9">
      <c r="C16311" t="s">
        <v>15897</v>
      </c>
      <c r="D16311" t="s">
        <v>1683</v>
      </c>
      <c r="E16311" t="str">
        <f t="shared" si="2826"/>
        <v/>
      </c>
      <c r="F16311" t="e">
        <f t="shared" si="2827"/>
        <v>#VALUE!</v>
      </c>
      <c r="H16311" t="s">
        <v>16464</v>
      </c>
    </row>
    <row r="16312" spans="1:9">
      <c r="A16312" t="str">
        <f>LEFT(C16312,FIND(")",C16312)-1)</f>
        <v>[OSharp.EntityFrameworkCore.MySql](https://img.shields.io/nuget/dt/OSharp.EntityFrameworkCore.MySql.svg</v>
      </c>
      <c r="B16312" t="str">
        <f>MID(C16312,FIND(")](",C16312)+2,1000)</f>
        <v>(https://www.nuget.org/packages/OSharp.EntityFrameworkCore.MySql/)OSharp.EntityFrameworkCore.Sqlite](https://www.nuget.org/packages/OSharp.EntityFrameworkCore.Sqlite/)</v>
      </c>
      <c r="C16312" t="s">
        <v>8772</v>
      </c>
      <c r="D16312" t="s">
        <v>1120</v>
      </c>
      <c r="E16312" t="str">
        <f t="shared" si="2826"/>
        <v>www.nuget.org/packages/OSharp.EntityFrameworkCore.MySql/)OSharp.EntityFrameworkCore.Sqlite]www.nuget.org/packages/OSharp.EntityFrameworkCore.Sqlite/)</v>
      </c>
      <c r="F16312" t="str">
        <f t="shared" si="2827"/>
        <v>www.nuget.org</v>
      </c>
      <c r="I16312">
        <f>COUNTIF(F:F,F16312)</f>
        <v>480</v>
      </c>
    </row>
    <row r="16313" spans="1:9">
      <c r="C16313" t="s">
        <v>15897</v>
      </c>
      <c r="D16313" t="s">
        <v>1683</v>
      </c>
      <c r="E16313" t="str">
        <f t="shared" si="2826"/>
        <v/>
      </c>
      <c r="F16313" t="e">
        <f t="shared" si="2827"/>
        <v>#VALUE!</v>
      </c>
      <c r="H16313" t="s">
        <v>16464</v>
      </c>
    </row>
    <row r="16314" spans="1:9">
      <c r="A16314" t="str">
        <f>LEFT(C16314,FIND(")",C16314)-1)</f>
        <v>[OSharp.EntityFrameworkCore.Sqlite](https://img.shields.io/nuget/v/OSharp.EntityFrameworkCore.Sqlite.svg</v>
      </c>
      <c r="B16314" t="str">
        <f>MID(C16314,FIND(")](",C16314)+2,1000)</f>
        <v>(https://www.nuget.org/packages/OSharp.EntityFrameworkCore.Sqlite/)</v>
      </c>
      <c r="C16314" t="s">
        <v>7017</v>
      </c>
      <c r="D16314" t="s">
        <v>1120</v>
      </c>
      <c r="E16314" t="str">
        <f t="shared" si="2826"/>
        <v>www.nuget.org/packages/OSharp.EntityFrameworkCore.Sqlite/)</v>
      </c>
      <c r="F16314" t="str">
        <f t="shared" si="2827"/>
        <v>www.nuget.org</v>
      </c>
      <c r="I16314">
        <f>COUNTIF(F:F,F16314)</f>
        <v>480</v>
      </c>
    </row>
    <row r="16315" spans="1:9">
      <c r="C16315" t="s">
        <v>15897</v>
      </c>
      <c r="D16315" t="s">
        <v>1683</v>
      </c>
      <c r="E16315" t="str">
        <f t="shared" si="2826"/>
        <v/>
      </c>
      <c r="F16315" t="e">
        <f t="shared" si="2827"/>
        <v>#VALUE!</v>
      </c>
      <c r="H16315" t="s">
        <v>16464</v>
      </c>
    </row>
    <row r="16316" spans="1:9">
      <c r="A16316" t="str">
        <f>LEFT(C16316,FIND(")",C16316)-1)</f>
        <v>[OSharp.EntityFrameworkCore.Sqlite](https://img.shields.io/nuget/vpre/OSharp.EntityFrameworkCore.Sqlite.svg</v>
      </c>
      <c r="B16316" t="str">
        <f>MID(C16316,FIND(")](",C16316)+2,1000)</f>
        <v>(https://www.nuget.org/packages/OSharp.EntityFrameworkCore.Sqlite/)</v>
      </c>
      <c r="C16316" t="s">
        <v>7018</v>
      </c>
      <c r="D16316" t="s">
        <v>1120</v>
      </c>
      <c r="E16316" t="str">
        <f t="shared" si="2826"/>
        <v>www.nuget.org/packages/OSharp.EntityFrameworkCore.Sqlite/)</v>
      </c>
      <c r="F16316" t="str">
        <f t="shared" si="2827"/>
        <v>www.nuget.org</v>
      </c>
      <c r="I16316">
        <f>COUNTIF(F:F,F16316)</f>
        <v>480</v>
      </c>
    </row>
    <row r="16317" spans="1:9">
      <c r="C16317" t="s">
        <v>15897</v>
      </c>
      <c r="D16317" t="s">
        <v>1683</v>
      </c>
      <c r="E16317" t="str">
        <f t="shared" si="2826"/>
        <v/>
      </c>
      <c r="F16317" t="e">
        <f t="shared" si="2827"/>
        <v>#VALUE!</v>
      </c>
      <c r="H16317" t="s">
        <v>16464</v>
      </c>
    </row>
    <row r="16318" spans="1:9">
      <c r="A16318" t="str">
        <f>LEFT(C16318,FIND(")",C16318)-1)</f>
        <v>[OSharp.EntityFrameworkCore.Sqlite](https://img.shields.io/nuget/dt/OSharp.EntityFrameworkCore.Sqlite.svg</v>
      </c>
      <c r="B16318" t="str">
        <f>MID(C16318,FIND(")](",C16318)+2,1000)</f>
        <v>(https://www.nuget.org/packages/OSharp.EntityFrameworkCore.Sqlite/)OSharp.EntityFrameworkCore.PostgreSql](https://www.nuget.org/packages/OSharp.EntityFrameworkCore.PostgreSql/)</v>
      </c>
      <c r="C16318" t="s">
        <v>8773</v>
      </c>
      <c r="D16318" t="s">
        <v>1120</v>
      </c>
      <c r="E16318" t="str">
        <f t="shared" si="2826"/>
        <v>www.nuget.org/packages/OSharp.EntityFrameworkCore.Sqlite/)OSharp.EntityFrameworkCore.PostgreSql]www.nuget.org/packages/OSharp.EntityFrameworkCore.PostgreSql/)</v>
      </c>
      <c r="F16318" t="str">
        <f t="shared" si="2827"/>
        <v>www.nuget.org</v>
      </c>
      <c r="I16318">
        <f>COUNTIF(F:F,F16318)</f>
        <v>480</v>
      </c>
    </row>
    <row r="16319" spans="1:9">
      <c r="C16319" t="s">
        <v>15897</v>
      </c>
      <c r="D16319" t="s">
        <v>1683</v>
      </c>
      <c r="E16319" t="str">
        <f t="shared" si="2826"/>
        <v/>
      </c>
      <c r="F16319" t="e">
        <f t="shared" si="2827"/>
        <v>#VALUE!</v>
      </c>
      <c r="H16319" t="s">
        <v>16464</v>
      </c>
    </row>
    <row r="16320" spans="1:9">
      <c r="A16320" t="str">
        <f>LEFT(C16320,FIND(")",C16320)-1)</f>
        <v>[OSharp.EntityFrameworkCore.PostgreSql](https://img.shields.io/nuget/v/OSharp.EntityFrameworkCore.PostgreSql.svg</v>
      </c>
      <c r="B16320" t="str">
        <f>MID(C16320,FIND(")](",C16320)+2,1000)</f>
        <v>(https://www.nuget.org/packages/OSharp.EntityFrameworkCore.PostgreSql/)</v>
      </c>
      <c r="C16320" t="s">
        <v>7019</v>
      </c>
      <c r="D16320" t="s">
        <v>1120</v>
      </c>
      <c r="E16320" t="str">
        <f t="shared" si="2826"/>
        <v>www.nuget.org/packages/OSharp.EntityFrameworkCore.PostgreSql/)</v>
      </c>
      <c r="F16320" t="str">
        <f t="shared" si="2827"/>
        <v>www.nuget.org</v>
      </c>
      <c r="I16320">
        <f>COUNTIF(F:F,F16320)</f>
        <v>480</v>
      </c>
    </row>
    <row r="16321" spans="1:9">
      <c r="C16321" t="s">
        <v>15897</v>
      </c>
      <c r="D16321" t="s">
        <v>1683</v>
      </c>
      <c r="E16321" t="str">
        <f t="shared" si="2826"/>
        <v/>
      </c>
      <c r="F16321" t="e">
        <f t="shared" si="2827"/>
        <v>#VALUE!</v>
      </c>
      <c r="H16321" t="s">
        <v>16464</v>
      </c>
    </row>
    <row r="16322" spans="1:9">
      <c r="A16322" t="str">
        <f>LEFT(C16322,FIND(")",C16322)-1)</f>
        <v>[OSharp.EntityFrameworkCore.PostgreSql](https://img.shields.io/nuget/vpre/OSharp.EntityFrameworkCore.PostgreSql.svg</v>
      </c>
      <c r="B16322" t="str">
        <f>MID(C16322,FIND(")](",C16322)+2,1000)</f>
        <v>(https://www.nuget.org/packages/OSharp.EntityFrameworkCore.PostgreSql/)</v>
      </c>
      <c r="C16322" t="s">
        <v>7020</v>
      </c>
      <c r="D16322" t="s">
        <v>1120</v>
      </c>
      <c r="E16322" t="str">
        <f t="shared" ref="E16322:E16385" si="2828">SUBSTITUTE(SUBSTITUTE(B16322,"(https://",""), "(http://", "")</f>
        <v>www.nuget.org/packages/OSharp.EntityFrameworkCore.PostgreSql/)</v>
      </c>
      <c r="F16322" t="str">
        <f t="shared" ref="F16322:F16385" si="2829">LEFT(E16322,FIND("/", E16322)-1)</f>
        <v>www.nuget.org</v>
      </c>
      <c r="I16322">
        <f>COUNTIF(F:F,F16322)</f>
        <v>480</v>
      </c>
    </row>
    <row r="16323" spans="1:9">
      <c r="C16323" t="s">
        <v>15897</v>
      </c>
      <c r="D16323" t="s">
        <v>1683</v>
      </c>
      <c r="E16323" t="str">
        <f t="shared" si="2828"/>
        <v/>
      </c>
      <c r="F16323" t="e">
        <f t="shared" si="2829"/>
        <v>#VALUE!</v>
      </c>
      <c r="H16323" t="s">
        <v>16464</v>
      </c>
    </row>
    <row r="16324" spans="1:9">
      <c r="A16324" t="str">
        <f>LEFT(C16324,FIND(")",C16324)-1)</f>
        <v>[OSharp.EntityFrameworkCore.PostgreSql](https://img.shields.io/nuget/dt/OSharp.EntityFrameworkCore.PostgreSql.svg</v>
      </c>
      <c r="B16324" t="str">
        <f>MID(C16324,FIND(")](",C16324)+2,1000)</f>
        <v>(https://www.nuget.org/packages/OSharp.EntityFrameworkCore.PostgreSql/)OSharp.Hangfire](https://www.nuget.org/packages/OSharp.Hangfire/)</v>
      </c>
      <c r="C16324" t="s">
        <v>8774</v>
      </c>
      <c r="D16324" t="s">
        <v>1120</v>
      </c>
      <c r="E16324" t="str">
        <f t="shared" si="2828"/>
        <v>www.nuget.org/packages/OSharp.EntityFrameworkCore.PostgreSql/)OSharp.Hangfire]www.nuget.org/packages/OSharp.Hangfire/)</v>
      </c>
      <c r="F16324" t="str">
        <f t="shared" si="2829"/>
        <v>www.nuget.org</v>
      </c>
      <c r="I16324">
        <f>COUNTIF(F:F,F16324)</f>
        <v>480</v>
      </c>
    </row>
    <row r="16325" spans="1:9">
      <c r="C16325" t="s">
        <v>15897</v>
      </c>
      <c r="D16325" t="s">
        <v>1683</v>
      </c>
      <c r="E16325" t="str">
        <f t="shared" si="2828"/>
        <v/>
      </c>
      <c r="F16325" t="e">
        <f t="shared" si="2829"/>
        <v>#VALUE!</v>
      </c>
      <c r="H16325" t="s">
        <v>16464</v>
      </c>
    </row>
    <row r="16326" spans="1:9">
      <c r="A16326" t="str">
        <f>LEFT(C16326,FIND(")",C16326)-1)</f>
        <v>[OSharp.Hangfire](https://img.shields.io/nuget/v/OSharp.Hangfire.svg</v>
      </c>
      <c r="B16326" t="str">
        <f>MID(C16326,FIND(")](",C16326)+2,1000)</f>
        <v>(https://www.nuget.org/packages/OSharp.Hangfire/)</v>
      </c>
      <c r="C16326" t="s">
        <v>7021</v>
      </c>
      <c r="D16326" t="s">
        <v>1120</v>
      </c>
      <c r="E16326" t="str">
        <f t="shared" si="2828"/>
        <v>www.nuget.org/packages/OSharp.Hangfire/)</v>
      </c>
      <c r="F16326" t="str">
        <f t="shared" si="2829"/>
        <v>www.nuget.org</v>
      </c>
      <c r="I16326">
        <f>COUNTIF(F:F,F16326)</f>
        <v>480</v>
      </c>
    </row>
    <row r="16327" spans="1:9">
      <c r="C16327" t="s">
        <v>15897</v>
      </c>
      <c r="D16327" t="s">
        <v>1683</v>
      </c>
      <c r="E16327" t="str">
        <f t="shared" si="2828"/>
        <v/>
      </c>
      <c r="F16327" t="e">
        <f t="shared" si="2829"/>
        <v>#VALUE!</v>
      </c>
      <c r="H16327" t="s">
        <v>16464</v>
      </c>
    </row>
    <row r="16328" spans="1:9">
      <c r="A16328" t="str">
        <f>LEFT(C16328,FIND(")",C16328)-1)</f>
        <v>[OSharp.Hangfire](https://img.shields.io/nuget/vpre/OSharp.Hangfire.svg</v>
      </c>
      <c r="B16328" t="str">
        <f>MID(C16328,FIND(")](",C16328)+2,1000)</f>
        <v>(https://www.nuget.org/packages/OSharp.Hangfire/)</v>
      </c>
      <c r="C16328" t="s">
        <v>7022</v>
      </c>
      <c r="D16328" t="s">
        <v>1120</v>
      </c>
      <c r="E16328" t="str">
        <f t="shared" si="2828"/>
        <v>www.nuget.org/packages/OSharp.Hangfire/)</v>
      </c>
      <c r="F16328" t="str">
        <f t="shared" si="2829"/>
        <v>www.nuget.org</v>
      </c>
      <c r="I16328">
        <f>COUNTIF(F:F,F16328)</f>
        <v>480</v>
      </c>
    </row>
    <row r="16329" spans="1:9">
      <c r="C16329" t="s">
        <v>15897</v>
      </c>
      <c r="D16329" t="s">
        <v>1683</v>
      </c>
      <c r="E16329" t="str">
        <f t="shared" si="2828"/>
        <v/>
      </c>
      <c r="F16329" t="e">
        <f t="shared" si="2829"/>
        <v>#VALUE!</v>
      </c>
      <c r="H16329" t="s">
        <v>16464</v>
      </c>
    </row>
    <row r="16330" spans="1:9">
      <c r="A16330" t="str">
        <f>LEFT(C16330,FIND(")",C16330)-1)</f>
        <v>[OSharp.Hangfire](https://img.shields.io/nuget/dt/OSharp.Hangfire.svg</v>
      </c>
      <c r="B16330" t="str">
        <f>MID(C16330,FIND(")](",C16330)+2,1000)</f>
        <v>(https://www.nuget.org/packages/OSharp.Hangfire/)OSharp.Identity](https://www.nuget.org/packages/OSharp.Identity/)</v>
      </c>
      <c r="C16330" t="s">
        <v>8775</v>
      </c>
      <c r="D16330" t="s">
        <v>1120</v>
      </c>
      <c r="E16330" t="str">
        <f t="shared" si="2828"/>
        <v>www.nuget.org/packages/OSharp.Hangfire/)OSharp.Identity]www.nuget.org/packages/OSharp.Identity/)</v>
      </c>
      <c r="F16330" t="str">
        <f t="shared" si="2829"/>
        <v>www.nuget.org</v>
      </c>
      <c r="I16330">
        <f>COUNTIF(F:F,F16330)</f>
        <v>480</v>
      </c>
    </row>
    <row r="16331" spans="1:9">
      <c r="C16331" t="s">
        <v>15897</v>
      </c>
      <c r="D16331" t="s">
        <v>1683</v>
      </c>
      <c r="E16331" t="str">
        <f t="shared" si="2828"/>
        <v/>
      </c>
      <c r="F16331" t="e">
        <f t="shared" si="2829"/>
        <v>#VALUE!</v>
      </c>
      <c r="H16331" t="s">
        <v>16464</v>
      </c>
    </row>
    <row r="16332" spans="1:9">
      <c r="A16332" t="str">
        <f>LEFT(C16332,FIND(")",C16332)-1)</f>
        <v>[OSharp.Identity](https://img.shields.io/nuget/v/OSharp.Identity.svg</v>
      </c>
      <c r="B16332" t="str">
        <f>MID(C16332,FIND(")](",C16332)+2,1000)</f>
        <v>(https://www.nuget.org/packages/OSharp.Identity/)OSharp.Identity](https://www.nuget.org/packages/OSharp.Identity/)</v>
      </c>
      <c r="C16332" t="s">
        <v>8776</v>
      </c>
      <c r="D16332" t="s">
        <v>1120</v>
      </c>
      <c r="E16332" t="str">
        <f t="shared" si="2828"/>
        <v>www.nuget.org/packages/OSharp.Identity/)OSharp.Identity]www.nuget.org/packages/OSharp.Identity/)</v>
      </c>
      <c r="F16332" t="str">
        <f t="shared" si="2829"/>
        <v>www.nuget.org</v>
      </c>
      <c r="I16332">
        <f>COUNTIF(F:F,F16332)</f>
        <v>480</v>
      </c>
    </row>
    <row r="16333" spans="1:9">
      <c r="C16333" t="s">
        <v>15897</v>
      </c>
      <c r="D16333" t="s">
        <v>1683</v>
      </c>
      <c r="E16333" t="str">
        <f t="shared" si="2828"/>
        <v/>
      </c>
      <c r="F16333" t="e">
        <f t="shared" si="2829"/>
        <v>#VALUE!</v>
      </c>
      <c r="H16333" t="s">
        <v>16464</v>
      </c>
    </row>
    <row r="16334" spans="1:9">
      <c r="A16334" t="str">
        <f>LEFT(C16334,FIND(")",C16334)-1)</f>
        <v>[OSharp.Identity](https://img.shields.io/nuget/v/OSharp.Identity.svg</v>
      </c>
      <c r="B16334" t="str">
        <f>MID(C16334,FIND(")](",C16334)+2,1000)</f>
        <v>(https://www.nuget.org/packages/OSharp.Identity/)</v>
      </c>
      <c r="C16334" t="s">
        <v>7023</v>
      </c>
      <c r="D16334" t="s">
        <v>1120</v>
      </c>
      <c r="E16334" t="str">
        <f t="shared" si="2828"/>
        <v>www.nuget.org/packages/OSharp.Identity/)</v>
      </c>
      <c r="F16334" t="str">
        <f t="shared" si="2829"/>
        <v>www.nuget.org</v>
      </c>
      <c r="I16334">
        <f>COUNTIF(F:F,F16334)</f>
        <v>480</v>
      </c>
    </row>
    <row r="16335" spans="1:9">
      <c r="C16335" t="s">
        <v>15897</v>
      </c>
      <c r="D16335" t="s">
        <v>1683</v>
      </c>
      <c r="E16335" t="str">
        <f t="shared" si="2828"/>
        <v/>
      </c>
      <c r="F16335" t="e">
        <f t="shared" si="2829"/>
        <v>#VALUE!</v>
      </c>
      <c r="H16335" t="s">
        <v>16464</v>
      </c>
    </row>
    <row r="16336" spans="1:9">
      <c r="A16336" t="str">
        <f>LEFT(C16336,FIND(")",C16336)-1)</f>
        <v>[OSharp.Identity](https://img.shields.io/nuget/vpre/OSharp.Identity.svg</v>
      </c>
      <c r="B16336" t="str">
        <f>MID(C16336,FIND(")](",C16336)+2,1000)</f>
        <v>(https://www.nuget.org/packages/OSharp.Identity/)</v>
      </c>
      <c r="C16336" t="s">
        <v>7024</v>
      </c>
      <c r="D16336" t="s">
        <v>1120</v>
      </c>
      <c r="E16336" t="str">
        <f t="shared" si="2828"/>
        <v>www.nuget.org/packages/OSharp.Identity/)</v>
      </c>
      <c r="F16336" t="str">
        <f t="shared" si="2829"/>
        <v>www.nuget.org</v>
      </c>
      <c r="I16336">
        <f>COUNTIF(F:F,F16336)</f>
        <v>480</v>
      </c>
    </row>
    <row r="16337" spans="1:9">
      <c r="C16337" t="s">
        <v>15897</v>
      </c>
      <c r="D16337" t="s">
        <v>1683</v>
      </c>
      <c r="E16337" t="str">
        <f t="shared" si="2828"/>
        <v/>
      </c>
      <c r="F16337" t="e">
        <f t="shared" si="2829"/>
        <v>#VALUE!</v>
      </c>
      <c r="H16337" t="s">
        <v>16464</v>
      </c>
    </row>
    <row r="16338" spans="1:9">
      <c r="A16338" t="str">
        <f>LEFT(C16338,FIND(")",C16338)-1)</f>
        <v>[OSharp.Identity](https://img.shields.io/nuget/dt/OSharp.Identity.svg</v>
      </c>
      <c r="B16338" t="str">
        <f>MID(C16338,FIND(")](",C16338)+2,1000)</f>
        <v>(https://www.nuget.org/packages/OSharp.Identity/)OSharp.IdentityServer](https://www.nuget.org/packages/OSharp.IdentityServer/)</v>
      </c>
      <c r="C16338" t="s">
        <v>8777</v>
      </c>
      <c r="D16338" t="s">
        <v>1120</v>
      </c>
      <c r="E16338" t="str">
        <f t="shared" si="2828"/>
        <v>www.nuget.org/packages/OSharp.Identity/)OSharp.IdentityServer]www.nuget.org/packages/OSharp.IdentityServer/)</v>
      </c>
      <c r="F16338" t="str">
        <f t="shared" si="2829"/>
        <v>www.nuget.org</v>
      </c>
      <c r="I16338">
        <f>COUNTIF(F:F,F16338)</f>
        <v>480</v>
      </c>
    </row>
    <row r="16339" spans="1:9">
      <c r="C16339" t="s">
        <v>15897</v>
      </c>
      <c r="D16339" t="s">
        <v>1683</v>
      </c>
      <c r="E16339" t="str">
        <f t="shared" si="2828"/>
        <v/>
      </c>
      <c r="F16339" t="e">
        <f t="shared" si="2829"/>
        <v>#VALUE!</v>
      </c>
      <c r="H16339" t="s">
        <v>16464</v>
      </c>
    </row>
    <row r="16340" spans="1:9">
      <c r="A16340" t="str">
        <f>LEFT(C16340,FIND(")",C16340)-1)</f>
        <v>[OSharp.IdentityServer](https://img.shields.io/nuget/v/OSharp.IdentityServer.svg</v>
      </c>
      <c r="B16340" t="str">
        <f>MID(C16340,FIND(")](",C16340)+2,1000)</f>
        <v>(https://www.nuget.org/packages/OSharp.IdentityServer/)</v>
      </c>
      <c r="C16340" t="s">
        <v>7025</v>
      </c>
      <c r="D16340" t="s">
        <v>1120</v>
      </c>
      <c r="E16340" t="str">
        <f t="shared" si="2828"/>
        <v>www.nuget.org/packages/OSharp.IdentityServer/)</v>
      </c>
      <c r="F16340" t="str">
        <f t="shared" si="2829"/>
        <v>www.nuget.org</v>
      </c>
      <c r="I16340">
        <f>COUNTIF(F:F,F16340)</f>
        <v>480</v>
      </c>
    </row>
    <row r="16341" spans="1:9">
      <c r="C16341" t="s">
        <v>15897</v>
      </c>
      <c r="D16341" t="s">
        <v>1683</v>
      </c>
      <c r="E16341" t="str">
        <f t="shared" si="2828"/>
        <v/>
      </c>
      <c r="F16341" t="e">
        <f t="shared" si="2829"/>
        <v>#VALUE!</v>
      </c>
      <c r="H16341" t="s">
        <v>16464</v>
      </c>
    </row>
    <row r="16342" spans="1:9">
      <c r="A16342" t="str">
        <f>LEFT(C16342,FIND(")",C16342)-1)</f>
        <v>[OSharp.IdentityServer](https://img.shields.io/nuget/vpre/OSharp.IdentityServer.svg</v>
      </c>
      <c r="B16342" t="str">
        <f>MID(C16342,FIND(")](",C16342)+2,1000)</f>
        <v>(https://www.nuget.org/packages/OSharp.IdentityServer/)</v>
      </c>
      <c r="C16342" t="s">
        <v>7026</v>
      </c>
      <c r="D16342" t="s">
        <v>1120</v>
      </c>
      <c r="E16342" t="str">
        <f t="shared" si="2828"/>
        <v>www.nuget.org/packages/OSharp.IdentityServer/)</v>
      </c>
      <c r="F16342" t="str">
        <f t="shared" si="2829"/>
        <v>www.nuget.org</v>
      </c>
      <c r="I16342">
        <f>COUNTIF(F:F,F16342)</f>
        <v>480</v>
      </c>
    </row>
    <row r="16343" spans="1:9">
      <c r="C16343" t="s">
        <v>15897</v>
      </c>
      <c r="D16343" t="s">
        <v>1683</v>
      </c>
      <c r="E16343" t="str">
        <f t="shared" si="2828"/>
        <v/>
      </c>
      <c r="F16343" t="e">
        <f t="shared" si="2829"/>
        <v>#VALUE!</v>
      </c>
      <c r="H16343" t="s">
        <v>16464</v>
      </c>
    </row>
    <row r="16344" spans="1:9">
      <c r="A16344" t="str">
        <f>LEFT(C16344,FIND(")",C16344)-1)</f>
        <v>[OSharp.IdentityServer](https://img.shields.io/nuget/dt/OSharp.IdentityServer.svg</v>
      </c>
      <c r="B16344" t="str">
        <f>MID(C16344,FIND(")](",C16344)+2,1000)</f>
        <v>(https://www.nuget.org/packages/OSharp.IdentityServer/)OSharp.IdentityServer.EntityConfiguration](https://www.nuget.org/packages/OSharp.IdentityServer.EntityConfiguration/)</v>
      </c>
      <c r="C16344" t="s">
        <v>8778</v>
      </c>
      <c r="D16344" t="s">
        <v>1120</v>
      </c>
      <c r="E16344" t="str">
        <f t="shared" si="2828"/>
        <v>www.nuget.org/packages/OSharp.IdentityServer/)OSharp.IdentityServer.EntityConfiguration]www.nuget.org/packages/OSharp.IdentityServer.EntityConfiguration/)</v>
      </c>
      <c r="F16344" t="str">
        <f t="shared" si="2829"/>
        <v>www.nuget.org</v>
      </c>
      <c r="I16344">
        <f>COUNTIF(F:F,F16344)</f>
        <v>480</v>
      </c>
    </row>
    <row r="16345" spans="1:9">
      <c r="C16345" t="s">
        <v>15897</v>
      </c>
      <c r="D16345" t="s">
        <v>1683</v>
      </c>
      <c r="E16345" t="str">
        <f t="shared" si="2828"/>
        <v/>
      </c>
      <c r="F16345" t="e">
        <f t="shared" si="2829"/>
        <v>#VALUE!</v>
      </c>
      <c r="H16345" t="s">
        <v>16464</v>
      </c>
    </row>
    <row r="16346" spans="1:9">
      <c r="A16346" t="str">
        <f>LEFT(C16346,FIND(")",C16346)-1)</f>
        <v>[OSharp.IdentityServer.EntityConfiguration](https://img.shields.io/nuget/v/OSharp.IdentityServer.EntityConfiguration.svg</v>
      </c>
      <c r="B16346" t="str">
        <f>MID(C16346,FIND(")](",C16346)+2,1000)</f>
        <v>(https://www.nuget.org/packages/OSharp.IdentityServer.EntityConfiguration/)</v>
      </c>
      <c r="C16346" t="s">
        <v>7027</v>
      </c>
      <c r="D16346" t="s">
        <v>1120</v>
      </c>
      <c r="E16346" t="str">
        <f t="shared" si="2828"/>
        <v>www.nuget.org/packages/OSharp.IdentityServer.EntityConfiguration/)</v>
      </c>
      <c r="F16346" t="str">
        <f t="shared" si="2829"/>
        <v>www.nuget.org</v>
      </c>
      <c r="I16346">
        <f>COUNTIF(F:F,F16346)</f>
        <v>480</v>
      </c>
    </row>
    <row r="16347" spans="1:9">
      <c r="C16347" t="s">
        <v>15897</v>
      </c>
      <c r="D16347" t="s">
        <v>1683</v>
      </c>
      <c r="E16347" t="str">
        <f t="shared" si="2828"/>
        <v/>
      </c>
      <c r="F16347" t="e">
        <f t="shared" si="2829"/>
        <v>#VALUE!</v>
      </c>
      <c r="H16347" t="s">
        <v>16464</v>
      </c>
    </row>
    <row r="16348" spans="1:9">
      <c r="A16348" t="str">
        <f>LEFT(C16348,FIND(")",C16348)-1)</f>
        <v>[OSharp.IdentityServer.EntityConfiguration](https://img.shields.io/nuget/vpre/OSharp.IdentityServer.EntityConfiguration.svg</v>
      </c>
      <c r="B16348" t="str">
        <f>MID(C16348,FIND(")](",C16348)+2,1000)</f>
        <v>(https://www.nuget.org/packages/OSharp.IdentityServer.EntityConfiguration/)</v>
      </c>
      <c r="C16348" t="s">
        <v>7028</v>
      </c>
      <c r="D16348" t="s">
        <v>1120</v>
      </c>
      <c r="E16348" t="str">
        <f t="shared" si="2828"/>
        <v>www.nuget.org/packages/OSharp.IdentityServer.EntityConfiguration/)</v>
      </c>
      <c r="F16348" t="str">
        <f t="shared" si="2829"/>
        <v>www.nuget.org</v>
      </c>
      <c r="I16348">
        <f>COUNTIF(F:F,F16348)</f>
        <v>480</v>
      </c>
    </row>
    <row r="16349" spans="1:9">
      <c r="C16349" t="s">
        <v>15897</v>
      </c>
      <c r="D16349" t="s">
        <v>1683</v>
      </c>
      <c r="E16349" t="str">
        <f t="shared" si="2828"/>
        <v/>
      </c>
      <c r="F16349" t="e">
        <f t="shared" si="2829"/>
        <v>#VALUE!</v>
      </c>
      <c r="H16349" t="s">
        <v>16464</v>
      </c>
    </row>
    <row r="16350" spans="1:9">
      <c r="A16350" t="str">
        <f>LEFT(C16350,FIND(")",C16350)-1)</f>
        <v>[OSharp.IdentityServer.EntityConfiguration](https://img.shields.io/nuget/dt/OSharp.IdentityServer.EntityConfiguration.svg</v>
      </c>
      <c r="B16350" t="str">
        <f>MID(C16350,FIND(")](",C16350)+2,1000)</f>
        <v>(https://www.nuget.org/packages/OSharp.IdentityServer.EntityConfiguration/)OSharp.Log4Net](https://www.nuget.org/packages/OSharp.Log4Net/)</v>
      </c>
      <c r="C16350" t="s">
        <v>8779</v>
      </c>
      <c r="D16350" t="s">
        <v>1120</v>
      </c>
      <c r="E16350" t="str">
        <f t="shared" si="2828"/>
        <v>www.nuget.org/packages/OSharp.IdentityServer.EntityConfiguration/)OSharp.Log4Net]www.nuget.org/packages/OSharp.Log4Net/)</v>
      </c>
      <c r="F16350" t="str">
        <f t="shared" si="2829"/>
        <v>www.nuget.org</v>
      </c>
      <c r="I16350">
        <f>COUNTIF(F:F,F16350)</f>
        <v>480</v>
      </c>
    </row>
    <row r="16351" spans="1:9">
      <c r="C16351" t="s">
        <v>16007</v>
      </c>
      <c r="D16351" t="s">
        <v>1683</v>
      </c>
      <c r="E16351" t="str">
        <f t="shared" si="2828"/>
        <v/>
      </c>
      <c r="F16351" t="e">
        <f t="shared" si="2829"/>
        <v>#VALUE!</v>
      </c>
      <c r="H16351" t="s">
        <v>16464</v>
      </c>
    </row>
    <row r="16352" spans="1:9">
      <c r="A16352" t="str">
        <f>LEFT(C16352,FIND(")",C16352)-1)</f>
        <v>[OSharp.Log4Net](https://img.shields.io/nuget/v/OSharp.Log4Net.svg</v>
      </c>
      <c r="B16352" t="str">
        <f>MID(C16352,FIND(")](",C16352)+2,1000)</f>
        <v>(https://www.nuget.org/packages/OSharp.Log4Net/)</v>
      </c>
      <c r="C16352" t="s">
        <v>7029</v>
      </c>
      <c r="D16352" t="s">
        <v>1120</v>
      </c>
      <c r="E16352" t="str">
        <f t="shared" si="2828"/>
        <v>www.nuget.org/packages/OSharp.Log4Net/)</v>
      </c>
      <c r="F16352" t="str">
        <f t="shared" si="2829"/>
        <v>www.nuget.org</v>
      </c>
      <c r="I16352">
        <f>COUNTIF(F:F,F16352)</f>
        <v>480</v>
      </c>
    </row>
    <row r="16353" spans="1:9">
      <c r="C16353" t="s">
        <v>16007</v>
      </c>
      <c r="D16353" t="s">
        <v>1683</v>
      </c>
      <c r="E16353" t="str">
        <f t="shared" si="2828"/>
        <v/>
      </c>
      <c r="F16353" t="e">
        <f t="shared" si="2829"/>
        <v>#VALUE!</v>
      </c>
      <c r="H16353" t="s">
        <v>16464</v>
      </c>
    </row>
    <row r="16354" spans="1:9">
      <c r="A16354" t="str">
        <f>LEFT(C16354,FIND(")",C16354)-1)</f>
        <v>[OSharp.Log4Net](https://img.shields.io/nuget/vpre/OSharp.Log4Net.svg</v>
      </c>
      <c r="B16354" t="str">
        <f>MID(C16354,FIND(")](",C16354)+2,1000)</f>
        <v>(https://www.nuget.org/packages/OSharp.Log4Net/)</v>
      </c>
      <c r="C16354" t="s">
        <v>7030</v>
      </c>
      <c r="D16354" t="s">
        <v>1120</v>
      </c>
      <c r="E16354" t="str">
        <f t="shared" si="2828"/>
        <v>www.nuget.org/packages/OSharp.Log4Net/)</v>
      </c>
      <c r="F16354" t="str">
        <f t="shared" si="2829"/>
        <v>www.nuget.org</v>
      </c>
      <c r="I16354">
        <f>COUNTIF(F:F,F16354)</f>
        <v>480</v>
      </c>
    </row>
    <row r="16355" spans="1:9">
      <c r="C16355" t="s">
        <v>16007</v>
      </c>
      <c r="D16355" t="s">
        <v>1683</v>
      </c>
      <c r="E16355" t="str">
        <f t="shared" si="2828"/>
        <v/>
      </c>
      <c r="F16355" t="e">
        <f t="shared" si="2829"/>
        <v>#VALUE!</v>
      </c>
      <c r="H16355" t="s">
        <v>16464</v>
      </c>
    </row>
    <row r="16356" spans="1:9">
      <c r="A16356" t="str">
        <f>LEFT(C16356,FIND(")",C16356)-1)</f>
        <v>[OSharp.Log4Net](https://img.shields.io/nuget/dt/OSharp.Log4Net.svg</v>
      </c>
      <c r="B16356" t="str">
        <f>MID(C16356,FIND(")](",C16356)+2,1000)</f>
        <v>(https://www.nuget.org/packages/OSharp.Log4Net/)OSharp.MiniProfiler](https://www.nuget.org/packages/OSharp.MiniProfiler/)</v>
      </c>
      <c r="C16356" t="s">
        <v>8780</v>
      </c>
      <c r="D16356" t="s">
        <v>1120</v>
      </c>
      <c r="E16356" t="str">
        <f t="shared" si="2828"/>
        <v>www.nuget.org/packages/OSharp.Log4Net/)OSharp.MiniProfiler]www.nuget.org/packages/OSharp.MiniProfiler/)</v>
      </c>
      <c r="F16356" t="str">
        <f t="shared" si="2829"/>
        <v>www.nuget.org</v>
      </c>
      <c r="I16356">
        <f>COUNTIF(F:F,F16356)</f>
        <v>480</v>
      </c>
    </row>
    <row r="16357" spans="1:9">
      <c r="C16357" t="s">
        <v>16007</v>
      </c>
      <c r="D16357" t="s">
        <v>1683</v>
      </c>
      <c r="E16357" t="str">
        <f t="shared" si="2828"/>
        <v/>
      </c>
      <c r="F16357" t="e">
        <f t="shared" si="2829"/>
        <v>#VALUE!</v>
      </c>
      <c r="H16357" t="s">
        <v>16464</v>
      </c>
    </row>
    <row r="16358" spans="1:9">
      <c r="A16358" t="str">
        <f>LEFT(C16358,FIND(")",C16358)-1)</f>
        <v>[OSharp.MiniProfiler](https://img.shields.io/nuget/v/OSharp.MiniProfiler.svg</v>
      </c>
      <c r="B16358" t="str">
        <f>MID(C16358,FIND(")](",C16358)+2,1000)</f>
        <v>(https://www.nuget.org/packages/OSharp.MiniProfiler/)</v>
      </c>
      <c r="C16358" t="s">
        <v>7031</v>
      </c>
      <c r="D16358" t="s">
        <v>1120</v>
      </c>
      <c r="E16358" t="str">
        <f t="shared" si="2828"/>
        <v>www.nuget.org/packages/OSharp.MiniProfiler/)</v>
      </c>
      <c r="F16358" t="str">
        <f t="shared" si="2829"/>
        <v>www.nuget.org</v>
      </c>
      <c r="I16358">
        <f>COUNTIF(F:F,F16358)</f>
        <v>480</v>
      </c>
    </row>
    <row r="16359" spans="1:9">
      <c r="C16359" t="s">
        <v>16007</v>
      </c>
      <c r="D16359" t="s">
        <v>1683</v>
      </c>
      <c r="E16359" t="str">
        <f t="shared" si="2828"/>
        <v/>
      </c>
      <c r="F16359" t="e">
        <f t="shared" si="2829"/>
        <v>#VALUE!</v>
      </c>
      <c r="H16359" t="s">
        <v>16464</v>
      </c>
    </row>
    <row r="16360" spans="1:9">
      <c r="A16360" t="str">
        <f>LEFT(C16360,FIND(")",C16360)-1)</f>
        <v>[OSharp.MiniProfiler](https://img.shields.io/nuget/vpre/OSharp.MiniProfiler.svg</v>
      </c>
      <c r="B16360" t="str">
        <f>MID(C16360,FIND(")](",C16360)+2,1000)</f>
        <v>(https://www.nuget.org/packages/OSharp.MiniProfiler/)</v>
      </c>
      <c r="C16360" t="s">
        <v>7032</v>
      </c>
      <c r="D16360" t="s">
        <v>1120</v>
      </c>
      <c r="E16360" t="str">
        <f t="shared" si="2828"/>
        <v>www.nuget.org/packages/OSharp.MiniProfiler/)</v>
      </c>
      <c r="F16360" t="str">
        <f t="shared" si="2829"/>
        <v>www.nuget.org</v>
      </c>
      <c r="I16360">
        <f>COUNTIF(F:F,F16360)</f>
        <v>480</v>
      </c>
    </row>
    <row r="16361" spans="1:9">
      <c r="C16361" t="s">
        <v>16007</v>
      </c>
      <c r="D16361" t="s">
        <v>1683</v>
      </c>
      <c r="E16361" t="str">
        <f t="shared" si="2828"/>
        <v/>
      </c>
      <c r="F16361" t="e">
        <f t="shared" si="2829"/>
        <v>#VALUE!</v>
      </c>
      <c r="H16361" t="s">
        <v>16464</v>
      </c>
    </row>
    <row r="16362" spans="1:9">
      <c r="A16362" t="str">
        <f>LEFT(C16362,FIND(")",C16362)-1)</f>
        <v>[OSharp.MiniProfiler](https://img.shields.io/nuget/dt/OSharp.MiniProfiler.svg</v>
      </c>
      <c r="B16362" t="str">
        <f>MID(C16362,FIND(")](",C16362)+2,1000)</f>
        <v>(https://www.nuget.org/packages/OSharp.MiniProfiler/)OSharp.Redis](https://www.nuget.org/packages/OSharp.Redis/)</v>
      </c>
      <c r="C16362" t="s">
        <v>8781</v>
      </c>
      <c r="D16362" t="s">
        <v>1120</v>
      </c>
      <c r="E16362" t="str">
        <f t="shared" si="2828"/>
        <v>www.nuget.org/packages/OSharp.MiniProfiler/)OSharp.Redis]www.nuget.org/packages/OSharp.Redis/)</v>
      </c>
      <c r="F16362" t="str">
        <f t="shared" si="2829"/>
        <v>www.nuget.org</v>
      </c>
      <c r="I16362">
        <f>COUNTIF(F:F,F16362)</f>
        <v>480</v>
      </c>
    </row>
    <row r="16363" spans="1:9">
      <c r="C16363" t="s">
        <v>16007</v>
      </c>
      <c r="D16363" t="s">
        <v>1683</v>
      </c>
      <c r="E16363" t="str">
        <f t="shared" si="2828"/>
        <v/>
      </c>
      <c r="F16363" t="e">
        <f t="shared" si="2829"/>
        <v>#VALUE!</v>
      </c>
      <c r="H16363" t="s">
        <v>16464</v>
      </c>
    </row>
    <row r="16364" spans="1:9">
      <c r="A16364" t="str">
        <f>LEFT(C16364,FIND(")",C16364)-1)</f>
        <v>[OSharp.Redis](https://img.shields.io/nuget/v/OSharp.Redis.svg</v>
      </c>
      <c r="B16364" t="str">
        <f>MID(C16364,FIND(")](",C16364)+2,1000)</f>
        <v>(https://www.nuget.org/packages/OSharp.Redis/)</v>
      </c>
      <c r="C16364" t="s">
        <v>7033</v>
      </c>
      <c r="D16364" t="s">
        <v>1120</v>
      </c>
      <c r="E16364" t="str">
        <f t="shared" si="2828"/>
        <v>www.nuget.org/packages/OSharp.Redis/)</v>
      </c>
      <c r="F16364" t="str">
        <f t="shared" si="2829"/>
        <v>www.nuget.org</v>
      </c>
      <c r="I16364">
        <f>COUNTIF(F:F,F16364)</f>
        <v>480</v>
      </c>
    </row>
    <row r="16365" spans="1:9">
      <c r="C16365" t="s">
        <v>16007</v>
      </c>
      <c r="D16365" t="s">
        <v>1683</v>
      </c>
      <c r="E16365" t="str">
        <f t="shared" si="2828"/>
        <v/>
      </c>
      <c r="F16365" t="e">
        <f t="shared" si="2829"/>
        <v>#VALUE!</v>
      </c>
      <c r="H16365" t="s">
        <v>16464</v>
      </c>
    </row>
    <row r="16366" spans="1:9">
      <c r="A16366" t="str">
        <f>LEFT(C16366,FIND(")",C16366)-1)</f>
        <v>[OSharp.Redis](https://img.shields.io/nuget/vpre/OSharp.Redis.svg</v>
      </c>
      <c r="B16366" t="str">
        <f>MID(C16366,FIND(")](",C16366)+2,1000)</f>
        <v>(https://www.nuget.org/packages/OSharp.Redis/)</v>
      </c>
      <c r="C16366" t="s">
        <v>7034</v>
      </c>
      <c r="D16366" t="s">
        <v>1120</v>
      </c>
      <c r="E16366" t="str">
        <f t="shared" si="2828"/>
        <v>www.nuget.org/packages/OSharp.Redis/)</v>
      </c>
      <c r="F16366" t="str">
        <f t="shared" si="2829"/>
        <v>www.nuget.org</v>
      </c>
      <c r="I16366">
        <f>COUNTIF(F:F,F16366)</f>
        <v>480</v>
      </c>
    </row>
    <row r="16367" spans="1:9">
      <c r="C16367" t="s">
        <v>16007</v>
      </c>
      <c r="D16367" t="s">
        <v>1683</v>
      </c>
      <c r="E16367" t="str">
        <f t="shared" si="2828"/>
        <v/>
      </c>
      <c r="F16367" t="e">
        <f t="shared" si="2829"/>
        <v>#VALUE!</v>
      </c>
      <c r="H16367" t="s">
        <v>16464</v>
      </c>
    </row>
    <row r="16368" spans="1:9">
      <c r="A16368" t="str">
        <f>LEFT(C16368,FIND(")",C16368)-1)</f>
        <v>[OSharp.Redis](https://img.shields.io/nuget/dt/OSharp.Redis.svg</v>
      </c>
      <c r="B16368" t="str">
        <f>MID(C16368,FIND(")](",C16368)+2,1000)</f>
        <v>(https://www.nuget.org/packages/OSharp.Redis/)OSharp.Exceptionless](https://www.nuget.org/packages/OSharp.Exceptionless/)</v>
      </c>
      <c r="C16368" t="s">
        <v>8782</v>
      </c>
      <c r="D16368" t="s">
        <v>1120</v>
      </c>
      <c r="E16368" t="str">
        <f t="shared" si="2828"/>
        <v>www.nuget.org/packages/OSharp.Redis/)OSharp.Exceptionless]www.nuget.org/packages/OSharp.Exceptionless/)</v>
      </c>
      <c r="F16368" t="str">
        <f t="shared" si="2829"/>
        <v>www.nuget.org</v>
      </c>
      <c r="I16368">
        <f>COUNTIF(F:F,F16368)</f>
        <v>480</v>
      </c>
    </row>
    <row r="16369" spans="1:9">
      <c r="C16369" t="s">
        <v>16007</v>
      </c>
      <c r="D16369" t="s">
        <v>1683</v>
      </c>
      <c r="E16369" t="str">
        <f t="shared" si="2828"/>
        <v/>
      </c>
      <c r="F16369" t="e">
        <f t="shared" si="2829"/>
        <v>#VALUE!</v>
      </c>
      <c r="H16369" t="s">
        <v>16464</v>
      </c>
    </row>
    <row r="16370" spans="1:9">
      <c r="A16370" t="str">
        <f>LEFT(C16370,FIND(")",C16370)-1)</f>
        <v>[OSharp.Exceptionless](https://img.shields.io/nuget/v/OSharp.Exceptionless.svg</v>
      </c>
      <c r="B16370" t="str">
        <f>MID(C16370,FIND(")](",C16370)+2,1000)</f>
        <v>(https://www.nuget.org/packages/OSharp.Exceptionless/)</v>
      </c>
      <c r="C16370" t="s">
        <v>7035</v>
      </c>
      <c r="D16370" t="s">
        <v>1120</v>
      </c>
      <c r="E16370" t="str">
        <f t="shared" si="2828"/>
        <v>www.nuget.org/packages/OSharp.Exceptionless/)</v>
      </c>
      <c r="F16370" t="str">
        <f t="shared" si="2829"/>
        <v>www.nuget.org</v>
      </c>
      <c r="I16370">
        <f>COUNTIF(F:F,F16370)</f>
        <v>480</v>
      </c>
    </row>
    <row r="16371" spans="1:9">
      <c r="C16371" t="s">
        <v>16007</v>
      </c>
      <c r="D16371" t="s">
        <v>1683</v>
      </c>
      <c r="E16371" t="str">
        <f t="shared" si="2828"/>
        <v/>
      </c>
      <c r="F16371" t="e">
        <f t="shared" si="2829"/>
        <v>#VALUE!</v>
      </c>
      <c r="H16371" t="s">
        <v>16464</v>
      </c>
    </row>
    <row r="16372" spans="1:9">
      <c r="A16372" t="str">
        <f>LEFT(C16372,FIND(")",C16372)-1)</f>
        <v>[OSharp.Exceptionless](https://img.shields.io/nuget/vpre/OSharp.Exceptionless.svg</v>
      </c>
      <c r="B16372" t="str">
        <f>MID(C16372,FIND(")](",C16372)+2,1000)</f>
        <v>(https://www.nuget.org/packages/OSharp.Exceptionless/)</v>
      </c>
      <c r="C16372" t="s">
        <v>7036</v>
      </c>
      <c r="D16372" t="s">
        <v>1120</v>
      </c>
      <c r="E16372" t="str">
        <f t="shared" si="2828"/>
        <v>www.nuget.org/packages/OSharp.Exceptionless/)</v>
      </c>
      <c r="F16372" t="str">
        <f t="shared" si="2829"/>
        <v>www.nuget.org</v>
      </c>
      <c r="I16372">
        <f>COUNTIF(F:F,F16372)</f>
        <v>480</v>
      </c>
    </row>
    <row r="16373" spans="1:9">
      <c r="C16373" t="s">
        <v>16007</v>
      </c>
      <c r="D16373" t="s">
        <v>1683</v>
      </c>
      <c r="E16373" t="str">
        <f t="shared" si="2828"/>
        <v/>
      </c>
      <c r="F16373" t="e">
        <f t="shared" si="2829"/>
        <v>#VALUE!</v>
      </c>
      <c r="H16373" t="s">
        <v>16464</v>
      </c>
    </row>
    <row r="16374" spans="1:9">
      <c r="A16374" t="str">
        <f>LEFT(C16374,FIND(")",C16374)-1)</f>
        <v>[OSharp.Exceptionless](https://img.shields.io/nuget/dt/OSharp.Exceptionless.svg</v>
      </c>
      <c r="B16374" t="str">
        <f>MID(C16374,FIND(")](",C16374)+2,1000)</f>
        <v>(https://www.nuget.org/packages/OSharp.Exceptionless/)OSharp.Swagger](https://www.nuget.org/packages/OSharp.Swagger/)</v>
      </c>
      <c r="C16374" t="s">
        <v>8783</v>
      </c>
      <c r="D16374" t="s">
        <v>1120</v>
      </c>
      <c r="E16374" t="str">
        <f t="shared" si="2828"/>
        <v>www.nuget.org/packages/OSharp.Exceptionless/)OSharp.Swagger]www.nuget.org/packages/OSharp.Swagger/)</v>
      </c>
      <c r="F16374" t="str">
        <f t="shared" si="2829"/>
        <v>www.nuget.org</v>
      </c>
      <c r="I16374">
        <f>COUNTIF(F:F,F16374)</f>
        <v>480</v>
      </c>
    </row>
    <row r="16375" spans="1:9">
      <c r="C16375" t="s">
        <v>16007</v>
      </c>
      <c r="D16375" t="s">
        <v>1683</v>
      </c>
      <c r="E16375" t="str">
        <f t="shared" si="2828"/>
        <v/>
      </c>
      <c r="F16375" t="e">
        <f t="shared" si="2829"/>
        <v>#VALUE!</v>
      </c>
      <c r="H16375" t="s">
        <v>16464</v>
      </c>
    </row>
    <row r="16376" spans="1:9">
      <c r="A16376" t="str">
        <f>LEFT(C16376,FIND(")",C16376)-1)</f>
        <v>[OSharp.Swagger](https://img.shields.io/nuget/v/OSharp.Swagger.svg</v>
      </c>
      <c r="B16376" t="str">
        <f>MID(C16376,FIND(")](",C16376)+2,1000)</f>
        <v>(https://www.nuget.org/packages/OSharp.Swagger/)</v>
      </c>
      <c r="C16376" t="s">
        <v>7037</v>
      </c>
      <c r="D16376" t="s">
        <v>1120</v>
      </c>
      <c r="E16376" t="str">
        <f t="shared" si="2828"/>
        <v>www.nuget.org/packages/OSharp.Swagger/)</v>
      </c>
      <c r="F16376" t="str">
        <f t="shared" si="2829"/>
        <v>www.nuget.org</v>
      </c>
      <c r="I16376">
        <f>COUNTIF(F:F,F16376)</f>
        <v>480</v>
      </c>
    </row>
    <row r="16377" spans="1:9">
      <c r="C16377" t="s">
        <v>16007</v>
      </c>
      <c r="D16377" t="s">
        <v>1683</v>
      </c>
      <c r="E16377" t="str">
        <f t="shared" si="2828"/>
        <v/>
      </c>
      <c r="F16377" t="e">
        <f t="shared" si="2829"/>
        <v>#VALUE!</v>
      </c>
      <c r="H16377" t="s">
        <v>16464</v>
      </c>
    </row>
    <row r="16378" spans="1:9">
      <c r="A16378" t="str">
        <f>LEFT(C16378,FIND(")",C16378)-1)</f>
        <v>[OSharp.Swagger](https://img.shields.io/nuget/vpre/OSharp.Swagger.svg</v>
      </c>
      <c r="B16378" t="str">
        <f>MID(C16378,FIND(")](",C16378)+2,1000)</f>
        <v>(https://www.nuget.org/packages/OSharp.Swagger/)</v>
      </c>
      <c r="C16378" t="s">
        <v>7038</v>
      </c>
      <c r="D16378" t="s">
        <v>1120</v>
      </c>
      <c r="E16378" t="str">
        <f t="shared" si="2828"/>
        <v>www.nuget.org/packages/OSharp.Swagger/)</v>
      </c>
      <c r="F16378" t="str">
        <f t="shared" si="2829"/>
        <v>www.nuget.org</v>
      </c>
      <c r="I16378">
        <f>COUNTIF(F:F,F16378)</f>
        <v>480</v>
      </c>
    </row>
    <row r="16379" spans="1:9">
      <c r="C16379" t="s">
        <v>16007</v>
      </c>
      <c r="D16379" t="s">
        <v>1683</v>
      </c>
      <c r="E16379" t="str">
        <f t="shared" si="2828"/>
        <v/>
      </c>
      <c r="F16379" t="e">
        <f t="shared" si="2829"/>
        <v>#VALUE!</v>
      </c>
      <c r="H16379" t="s">
        <v>16464</v>
      </c>
    </row>
    <row r="16380" spans="1:9">
      <c r="A16380" t="str">
        <f>LEFT(C16380,FIND(")",C16380)-1)</f>
        <v>[OSharp.Swagger](https://img.shields.io/nuget/dt/OSharp.Swagger.svg</v>
      </c>
      <c r="B16380" t="str">
        <f>MID(C16380,FIND(")](",C16380)+2,1000)</f>
        <v>(https://www.nuget.org/packages/OSharp.Swagger/)OSharp.Wpf](https://www.nuget.org/packages/OSharp.Wpf/)</v>
      </c>
      <c r="C16380" t="s">
        <v>8784</v>
      </c>
      <c r="D16380" t="s">
        <v>1120</v>
      </c>
      <c r="E16380" t="str">
        <f t="shared" si="2828"/>
        <v>www.nuget.org/packages/OSharp.Swagger/)OSharp.Wpf]www.nuget.org/packages/OSharp.Wpf/)</v>
      </c>
      <c r="F16380" t="str">
        <f t="shared" si="2829"/>
        <v>www.nuget.org</v>
      </c>
      <c r="I16380">
        <f>COUNTIF(F:F,F16380)</f>
        <v>480</v>
      </c>
    </row>
    <row r="16381" spans="1:9">
      <c r="C16381" t="s">
        <v>16007</v>
      </c>
      <c r="D16381" t="s">
        <v>1683</v>
      </c>
      <c r="E16381" t="str">
        <f t="shared" si="2828"/>
        <v/>
      </c>
      <c r="F16381" t="e">
        <f t="shared" si="2829"/>
        <v>#VALUE!</v>
      </c>
      <c r="H16381" t="s">
        <v>16464</v>
      </c>
    </row>
    <row r="16382" spans="1:9">
      <c r="A16382" t="str">
        <f>LEFT(C16382,FIND(")",C16382)-1)</f>
        <v>[OSharp.Wpf](https://img.shields.io/nuget/v/OSharp.Wpf.svg</v>
      </c>
      <c r="B16382" t="str">
        <f>MID(C16382,FIND(")](",C16382)+2,1000)</f>
        <v>(https://www.nuget.org/packages/OSharp.Wpf/)</v>
      </c>
      <c r="C16382" t="s">
        <v>7039</v>
      </c>
      <c r="D16382" t="s">
        <v>1120</v>
      </c>
      <c r="E16382" t="str">
        <f t="shared" si="2828"/>
        <v>www.nuget.org/packages/OSharp.Wpf/)</v>
      </c>
      <c r="F16382" t="str">
        <f t="shared" si="2829"/>
        <v>www.nuget.org</v>
      </c>
      <c r="I16382">
        <f>COUNTIF(F:F,F16382)</f>
        <v>480</v>
      </c>
    </row>
    <row r="16383" spans="1:9">
      <c r="C16383" t="s">
        <v>16007</v>
      </c>
      <c r="D16383" t="s">
        <v>1683</v>
      </c>
      <c r="E16383" t="str">
        <f t="shared" si="2828"/>
        <v/>
      </c>
      <c r="F16383" t="e">
        <f t="shared" si="2829"/>
        <v>#VALUE!</v>
      </c>
      <c r="H16383" t="s">
        <v>16464</v>
      </c>
    </row>
    <row r="16384" spans="1:9">
      <c r="A16384" t="str">
        <f>LEFT(C16384,FIND(")",C16384)-1)</f>
        <v>[OSharp.Wpf](https://img.shields.io/nuget/vpre/OSharp.Wpf.svg</v>
      </c>
      <c r="B16384" t="str">
        <f>MID(C16384,FIND(")](",C16384)+2,1000)</f>
        <v>(https://www.nuget.org/packages/OSharp.Wpf/)</v>
      </c>
      <c r="C16384" t="s">
        <v>7040</v>
      </c>
      <c r="D16384" t="s">
        <v>1120</v>
      </c>
      <c r="E16384" t="str">
        <f t="shared" si="2828"/>
        <v>www.nuget.org/packages/OSharp.Wpf/)</v>
      </c>
      <c r="F16384" t="str">
        <f t="shared" si="2829"/>
        <v>www.nuget.org</v>
      </c>
      <c r="I16384">
        <f>COUNTIF(F:F,F16384)</f>
        <v>480</v>
      </c>
    </row>
    <row r="16385" spans="1:9">
      <c r="C16385" t="s">
        <v>16007</v>
      </c>
      <c r="D16385" t="s">
        <v>1683</v>
      </c>
      <c r="E16385" t="str">
        <f t="shared" si="2828"/>
        <v/>
      </c>
      <c r="F16385" t="e">
        <f t="shared" si="2829"/>
        <v>#VALUE!</v>
      </c>
      <c r="H16385" t="s">
        <v>16464</v>
      </c>
    </row>
    <row r="16386" spans="1:9">
      <c r="A16386" t="str">
        <f>LEFT(C16386,FIND(")",C16386)-1)</f>
        <v>[OSharp.Wpf](https://img.shields.io/nuget/dt/OSharp.Wpf.svg</v>
      </c>
      <c r="B16386" t="str">
        <f>MID(C16386,FIND(")](",C16386)+2,1000)</f>
        <v>(https://www.nuget.org/packages/OSharp.Wpf/)OSharp.Hosting.Core](https://www.nuget.org/packages/OSharp.Hosting.Core/)</v>
      </c>
      <c r="C16386" t="s">
        <v>8785</v>
      </c>
      <c r="D16386" t="s">
        <v>1120</v>
      </c>
      <c r="E16386" t="str">
        <f t="shared" ref="E16386:E16449" si="2830">SUBSTITUTE(SUBSTITUTE(B16386,"(https://",""), "(http://", "")</f>
        <v>www.nuget.org/packages/OSharp.Wpf/)OSharp.Hosting.Core]www.nuget.org/packages/OSharp.Hosting.Core/)</v>
      </c>
      <c r="F16386" t="str">
        <f t="shared" ref="F16386:F16449" si="2831">LEFT(E16386,FIND("/", E16386)-1)</f>
        <v>www.nuget.org</v>
      </c>
      <c r="I16386">
        <f>COUNTIF(F:F,F16386)</f>
        <v>480</v>
      </c>
    </row>
    <row r="16387" spans="1:9">
      <c r="C16387" t="s">
        <v>16007</v>
      </c>
      <c r="D16387" t="s">
        <v>1683</v>
      </c>
      <c r="E16387" t="str">
        <f t="shared" si="2830"/>
        <v/>
      </c>
      <c r="F16387" t="e">
        <f t="shared" si="2831"/>
        <v>#VALUE!</v>
      </c>
      <c r="H16387" t="s">
        <v>16464</v>
      </c>
    </row>
    <row r="16388" spans="1:9">
      <c r="A16388" t="str">
        <f>LEFT(C16388,FIND(")",C16388)-1)</f>
        <v>[OSharp.Hosting.Core](https://img.shields.io/nuget/v/OSharp.Hosting.Core.svg</v>
      </c>
      <c r="B16388" t="str">
        <f>MID(C16388,FIND(")](",C16388)+2,1000)</f>
        <v>(https://www.nuget.org/packages/OSharp.Hosting.Core/)</v>
      </c>
      <c r="C16388" t="s">
        <v>7041</v>
      </c>
      <c r="D16388" t="s">
        <v>1120</v>
      </c>
      <c r="E16388" t="str">
        <f t="shared" si="2830"/>
        <v>www.nuget.org/packages/OSharp.Hosting.Core/)</v>
      </c>
      <c r="F16388" t="str">
        <f t="shared" si="2831"/>
        <v>www.nuget.org</v>
      </c>
      <c r="I16388">
        <f>COUNTIF(F:F,F16388)</f>
        <v>480</v>
      </c>
    </row>
    <row r="16389" spans="1:9">
      <c r="C16389" t="s">
        <v>16007</v>
      </c>
      <c r="D16389" t="s">
        <v>1683</v>
      </c>
      <c r="E16389" t="str">
        <f t="shared" si="2830"/>
        <v/>
      </c>
      <c r="F16389" t="e">
        <f t="shared" si="2831"/>
        <v>#VALUE!</v>
      </c>
      <c r="H16389" t="s">
        <v>16464</v>
      </c>
    </row>
    <row r="16390" spans="1:9">
      <c r="A16390" t="str">
        <f>LEFT(C16390,FIND(")",C16390)-1)</f>
        <v>[OSharp.Hosting.Core](https://img.shields.io/nuget/vpre/OSharp.Hosting.Core.svg</v>
      </c>
      <c r="B16390" t="str">
        <f>MID(C16390,FIND(")](",C16390)+2,1000)</f>
        <v>(https://www.nuget.org/packages/OSharp.Hosting.Core/)</v>
      </c>
      <c r="C16390" t="s">
        <v>7042</v>
      </c>
      <c r="D16390" t="s">
        <v>1120</v>
      </c>
      <c r="E16390" t="str">
        <f t="shared" si="2830"/>
        <v>www.nuget.org/packages/OSharp.Hosting.Core/)</v>
      </c>
      <c r="F16390" t="str">
        <f t="shared" si="2831"/>
        <v>www.nuget.org</v>
      </c>
      <c r="I16390">
        <f>COUNTIF(F:F,F16390)</f>
        <v>480</v>
      </c>
    </row>
    <row r="16391" spans="1:9">
      <c r="C16391" t="s">
        <v>16007</v>
      </c>
      <c r="D16391" t="s">
        <v>1683</v>
      </c>
      <c r="E16391" t="str">
        <f t="shared" si="2830"/>
        <v/>
      </c>
      <c r="F16391" t="e">
        <f t="shared" si="2831"/>
        <v>#VALUE!</v>
      </c>
      <c r="H16391" t="s">
        <v>16464</v>
      </c>
    </row>
    <row r="16392" spans="1:9">
      <c r="A16392" t="str">
        <f>LEFT(C16392,FIND(")",C16392)-1)</f>
        <v>[OSharp.Hosting.Core](https://img.shields.io/nuget/dt/OSharp.Hosting.Core.svg</v>
      </c>
      <c r="B16392" t="str">
        <f>MID(C16392,FIND(")](",C16392)+2,1000)</f>
        <v>(https://www.nuget.org/packages/OSharp.Hosting.Core/)OSharp.Hosting.EntityConfiguration](https://www.nuget.org/packages/OSharp.Hosting.EntityConfiguration/)</v>
      </c>
      <c r="C16392" t="s">
        <v>8786</v>
      </c>
      <c r="D16392" t="s">
        <v>1120</v>
      </c>
      <c r="E16392" t="str">
        <f t="shared" si="2830"/>
        <v>www.nuget.org/packages/OSharp.Hosting.Core/)OSharp.Hosting.EntityConfiguration]www.nuget.org/packages/OSharp.Hosting.EntityConfiguration/)</v>
      </c>
      <c r="F16392" t="str">
        <f t="shared" si="2831"/>
        <v>www.nuget.org</v>
      </c>
      <c r="I16392">
        <f>COUNTIF(F:F,F16392)</f>
        <v>480</v>
      </c>
    </row>
    <row r="16393" spans="1:9">
      <c r="C16393" t="s">
        <v>16007</v>
      </c>
      <c r="D16393" t="s">
        <v>1683</v>
      </c>
      <c r="E16393" t="str">
        <f t="shared" si="2830"/>
        <v/>
      </c>
      <c r="F16393" t="e">
        <f t="shared" si="2831"/>
        <v>#VALUE!</v>
      </c>
      <c r="H16393" t="s">
        <v>16464</v>
      </c>
    </row>
    <row r="16394" spans="1:9">
      <c r="A16394" t="str">
        <f>LEFT(C16394,FIND(")",C16394)-1)</f>
        <v>[OSharp.Hosting.EntityConfiguration](https://img.shields.io/nuget/v/OSharp.Hosting.EntityConfiguration.svg</v>
      </c>
      <c r="B16394" t="str">
        <f>MID(C16394,FIND(")](",C16394)+2,1000)</f>
        <v>(https://www.nuget.org/packages/OSharp.Hosting.EntityConfiguration/)</v>
      </c>
      <c r="C16394" t="s">
        <v>7043</v>
      </c>
      <c r="D16394" t="s">
        <v>1120</v>
      </c>
      <c r="E16394" t="str">
        <f t="shared" si="2830"/>
        <v>www.nuget.org/packages/OSharp.Hosting.EntityConfiguration/)</v>
      </c>
      <c r="F16394" t="str">
        <f t="shared" si="2831"/>
        <v>www.nuget.org</v>
      </c>
      <c r="I16394">
        <f>COUNTIF(F:F,F16394)</f>
        <v>480</v>
      </c>
    </row>
    <row r="16395" spans="1:9">
      <c r="C16395" t="s">
        <v>16007</v>
      </c>
      <c r="D16395" t="s">
        <v>1683</v>
      </c>
      <c r="E16395" t="str">
        <f t="shared" si="2830"/>
        <v/>
      </c>
      <c r="F16395" t="e">
        <f t="shared" si="2831"/>
        <v>#VALUE!</v>
      </c>
      <c r="H16395" t="s">
        <v>16464</v>
      </c>
    </row>
    <row r="16396" spans="1:9">
      <c r="A16396" t="str">
        <f>LEFT(C16396,FIND(")",C16396)-1)</f>
        <v>[OSharp.Hosting.EntityConfiguration](https://img.shields.io/nuget/vpre/OSharp.Hosting.EntityConfiguration.svg</v>
      </c>
      <c r="B16396" t="str">
        <f>MID(C16396,FIND(")](",C16396)+2,1000)</f>
        <v>(https://www.nuget.org/packages/OSharp.Hosting.EntityConfiguration/)</v>
      </c>
      <c r="C16396" t="s">
        <v>7044</v>
      </c>
      <c r="D16396" t="s">
        <v>1120</v>
      </c>
      <c r="E16396" t="str">
        <f t="shared" si="2830"/>
        <v>www.nuget.org/packages/OSharp.Hosting.EntityConfiguration/)</v>
      </c>
      <c r="F16396" t="str">
        <f t="shared" si="2831"/>
        <v>www.nuget.org</v>
      </c>
      <c r="I16396">
        <f>COUNTIF(F:F,F16396)</f>
        <v>480</v>
      </c>
    </row>
    <row r="16397" spans="1:9">
      <c r="C16397" t="s">
        <v>16007</v>
      </c>
      <c r="D16397" t="s">
        <v>1683</v>
      </c>
      <c r="E16397" t="str">
        <f t="shared" si="2830"/>
        <v/>
      </c>
      <c r="F16397" t="e">
        <f t="shared" si="2831"/>
        <v>#VALUE!</v>
      </c>
      <c r="H16397" t="s">
        <v>16464</v>
      </c>
    </row>
    <row r="16398" spans="1:9">
      <c r="A16398" t="str">
        <f>LEFT(C16398,FIND(")",C16398)-1)</f>
        <v>[OSharp.Hosting.EntityConfiguration](https://img.shields.io/nuget/dt/OSharp.Hosting.EntityConfiguration.svg</v>
      </c>
      <c r="B16398" t="str">
        <f>MID(C16398,FIND(")](",C16398)+2,1000)</f>
        <v>(https://www.nuget.org/packages/OSharp.Hosting.EntityConfiguration/)OSharp.Hosting.Apis](https://www.nuget.org/packages/OSharp.Hosting.Apis/)</v>
      </c>
      <c r="C16398" t="s">
        <v>8787</v>
      </c>
      <c r="D16398" t="s">
        <v>1120</v>
      </c>
      <c r="E16398" t="str">
        <f t="shared" si="2830"/>
        <v>www.nuget.org/packages/OSharp.Hosting.EntityConfiguration/)OSharp.Hosting.Apis]www.nuget.org/packages/OSharp.Hosting.Apis/)</v>
      </c>
      <c r="F16398" t="str">
        <f t="shared" si="2831"/>
        <v>www.nuget.org</v>
      </c>
      <c r="I16398">
        <f>COUNTIF(F:F,F16398)</f>
        <v>480</v>
      </c>
    </row>
    <row r="16399" spans="1:9">
      <c r="C16399" t="s">
        <v>16183</v>
      </c>
      <c r="D16399" t="s">
        <v>1683</v>
      </c>
      <c r="E16399" t="str">
        <f t="shared" si="2830"/>
        <v/>
      </c>
      <c r="F16399" t="e">
        <f t="shared" si="2831"/>
        <v>#VALUE!</v>
      </c>
      <c r="H16399" t="s">
        <v>16464</v>
      </c>
    </row>
    <row r="16400" spans="1:9">
      <c r="A16400" t="str">
        <f>LEFT(C16400,FIND(")",C16400)-1)</f>
        <v>[OSharp.Hosting.Apis](https://img.shields.io/nuget/v/OSharp.Hosting.Apis.svg</v>
      </c>
      <c r="B16400" t="str">
        <f>MID(C16400,FIND(")](",C16400)+2,1000)</f>
        <v>(https://www.nuget.org/packages/OSharp.Hosting.Apis/)</v>
      </c>
      <c r="C16400" t="s">
        <v>7045</v>
      </c>
      <c r="D16400" t="s">
        <v>1120</v>
      </c>
      <c r="E16400" t="str">
        <f t="shared" si="2830"/>
        <v>www.nuget.org/packages/OSharp.Hosting.Apis/)</v>
      </c>
      <c r="F16400" t="str">
        <f t="shared" si="2831"/>
        <v>www.nuget.org</v>
      </c>
      <c r="I16400">
        <f>COUNTIF(F:F,F16400)</f>
        <v>480</v>
      </c>
    </row>
    <row r="16401" spans="1:9">
      <c r="C16401" t="s">
        <v>16007</v>
      </c>
      <c r="D16401" t="s">
        <v>1683</v>
      </c>
      <c r="E16401" t="str">
        <f t="shared" si="2830"/>
        <v/>
      </c>
      <c r="F16401" t="e">
        <f t="shared" si="2831"/>
        <v>#VALUE!</v>
      </c>
      <c r="H16401" t="s">
        <v>16464</v>
      </c>
    </row>
    <row r="16402" spans="1:9">
      <c r="A16402" t="str">
        <f>LEFT(C16402,FIND(")",C16402)-1)</f>
        <v>[OSharp.Hosting.Apis](https://img.shields.io/nuget/vpre/OSharp.Hosting.Apis.svg</v>
      </c>
      <c r="B16402" t="str">
        <f>MID(C16402,FIND(")](",C16402)+2,1000)</f>
        <v>(https://www.nuget.org/packages/OSharp.Hosting.Apis/)</v>
      </c>
      <c r="C16402" t="s">
        <v>7046</v>
      </c>
      <c r="D16402" t="s">
        <v>1120</v>
      </c>
      <c r="E16402" t="str">
        <f t="shared" si="2830"/>
        <v>www.nuget.org/packages/OSharp.Hosting.Apis/)</v>
      </c>
      <c r="F16402" t="str">
        <f t="shared" si="2831"/>
        <v>www.nuget.org</v>
      </c>
      <c r="I16402">
        <f>COUNTIF(F:F,F16402)</f>
        <v>480</v>
      </c>
    </row>
    <row r="16403" spans="1:9">
      <c r="C16403" t="s">
        <v>16007</v>
      </c>
      <c r="D16403" t="s">
        <v>1683</v>
      </c>
      <c r="E16403" t="str">
        <f t="shared" si="2830"/>
        <v/>
      </c>
      <c r="F16403" t="e">
        <f t="shared" si="2831"/>
        <v>#VALUE!</v>
      </c>
      <c r="H16403" t="s">
        <v>16464</v>
      </c>
    </row>
    <row r="16404" spans="1:9">
      <c r="A16404" t="str">
        <f>LEFT(C16404,FIND(")",C16404)-1)</f>
        <v>[OSharp.Hosting.Apis](https://img.shields.io/nuget/dt/OSharp.Hosting.Apis.svg</v>
      </c>
      <c r="B16404" t="str">
        <f>MID(C16404,FIND(")](",C16404)+2,1000)</f>
        <v>(https://www.nuget.org/packages/OSharp.Hosting.Apis/)OSharpNS](https://www.nuget.org/packages/OSharpNS/)</v>
      </c>
      <c r="C16404" t="s">
        <v>8788</v>
      </c>
      <c r="D16404" t="s">
        <v>1120</v>
      </c>
      <c r="E16404" t="str">
        <f t="shared" si="2830"/>
        <v>www.nuget.org/packages/OSharp.Hosting.Apis/)OSharpNS]www.nuget.org/packages/OSharpNS/)</v>
      </c>
      <c r="F16404" t="str">
        <f t="shared" si="2831"/>
        <v>www.nuget.org</v>
      </c>
      <c r="I16404">
        <f>COUNTIF(F:F,F16404)</f>
        <v>480</v>
      </c>
    </row>
    <row r="16405" spans="1:9">
      <c r="C16405" t="s">
        <v>16007</v>
      </c>
      <c r="D16405" t="s">
        <v>1683</v>
      </c>
      <c r="E16405" t="str">
        <f t="shared" si="2830"/>
        <v/>
      </c>
      <c r="F16405" t="e">
        <f t="shared" si="2831"/>
        <v>#VALUE!</v>
      </c>
      <c r="H16405" t="s">
        <v>16464</v>
      </c>
    </row>
    <row r="16406" spans="1:9">
      <c r="A16406" t="str">
        <f>LEFT(C16406,FIND(")",C16406)-1)</f>
        <v>[OSharpNS](https://img.shields.io/nuget/v/OSharpNS.svg</v>
      </c>
      <c r="B16406" t="str">
        <f>MID(C16406,FIND(")](",C16406)+2,1000)</f>
        <v>(https://www.nuget.org/packages/OSharpNS/)</v>
      </c>
      <c r="C16406" t="s">
        <v>7047</v>
      </c>
      <c r="D16406" t="s">
        <v>1120</v>
      </c>
      <c r="E16406" t="str">
        <f t="shared" si="2830"/>
        <v>www.nuget.org/packages/OSharpNS/)</v>
      </c>
      <c r="F16406" t="str">
        <f t="shared" si="2831"/>
        <v>www.nuget.org</v>
      </c>
      <c r="I16406">
        <f>COUNTIF(F:F,F16406)</f>
        <v>480</v>
      </c>
    </row>
    <row r="16407" spans="1:9">
      <c r="C16407" t="s">
        <v>16007</v>
      </c>
      <c r="D16407" t="s">
        <v>1683</v>
      </c>
      <c r="E16407" t="str">
        <f t="shared" si="2830"/>
        <v/>
      </c>
      <c r="F16407" t="e">
        <f t="shared" si="2831"/>
        <v>#VALUE!</v>
      </c>
      <c r="H16407" t="s">
        <v>16464</v>
      </c>
    </row>
    <row r="16408" spans="1:9">
      <c r="A16408" t="str">
        <f>LEFT(C16408,FIND(")",C16408)-1)</f>
        <v>[OSharpNS](https://img.shields.io/nuget/vpre/OSharpNS.svg</v>
      </c>
      <c r="B16408" t="str">
        <f>MID(C16408,FIND(")](",C16408)+2,1000)</f>
        <v>(https://www.nuget.org/packages/OSharpNS/)</v>
      </c>
      <c r="C16408" t="s">
        <v>7048</v>
      </c>
      <c r="D16408" t="s">
        <v>1120</v>
      </c>
      <c r="E16408" t="str">
        <f t="shared" si="2830"/>
        <v>www.nuget.org/packages/OSharpNS/)</v>
      </c>
      <c r="F16408" t="str">
        <f t="shared" si="2831"/>
        <v>www.nuget.org</v>
      </c>
      <c r="I16408">
        <f>COUNTIF(F:F,F16408)</f>
        <v>480</v>
      </c>
    </row>
    <row r="16409" spans="1:9">
      <c r="C16409" t="s">
        <v>16007</v>
      </c>
      <c r="D16409" t="s">
        <v>1683</v>
      </c>
      <c r="E16409" t="str">
        <f t="shared" si="2830"/>
        <v/>
      </c>
      <c r="F16409" t="e">
        <f t="shared" si="2831"/>
        <v>#VALUE!</v>
      </c>
      <c r="H16409" t="s">
        <v>16464</v>
      </c>
    </row>
    <row r="16410" spans="1:9">
      <c r="A16410" t="str">
        <f>LEFT(C16410,FIND(")",C16410)-1)</f>
        <v>[OSharpNS](https://img.shields.io/nuget/dt/OSharpNS.svg</v>
      </c>
      <c r="B16410" t="str">
        <f>MID(C16410,FIND(")](",C16410)+2,1000)</f>
        <v>(https://www.nuget.org/packages/OSharpNS/)OSharp.Template.WebApi](https://www.nuget.org/packages/OSharp.Template.WebApi/)</v>
      </c>
      <c r="C16410" t="s">
        <v>8789</v>
      </c>
      <c r="D16410" t="s">
        <v>1120</v>
      </c>
      <c r="E16410" t="str">
        <f t="shared" si="2830"/>
        <v>www.nuget.org/packages/OSharpNS/)OSharp.Template.WebApi]www.nuget.org/packages/OSharp.Template.WebApi/)</v>
      </c>
      <c r="F16410" t="str">
        <f t="shared" si="2831"/>
        <v>www.nuget.org</v>
      </c>
      <c r="I16410">
        <f>COUNTIF(F:F,F16410)</f>
        <v>480</v>
      </c>
    </row>
    <row r="16411" spans="1:9">
      <c r="C16411" t="s">
        <v>16007</v>
      </c>
      <c r="D16411" t="s">
        <v>1683</v>
      </c>
      <c r="E16411" t="str">
        <f t="shared" si="2830"/>
        <v/>
      </c>
      <c r="F16411" t="e">
        <f t="shared" si="2831"/>
        <v>#VALUE!</v>
      </c>
      <c r="H16411" t="s">
        <v>16464</v>
      </c>
    </row>
    <row r="16412" spans="1:9">
      <c r="A16412" t="str">
        <f>LEFT(C16412,FIND(")",C16412)-1)</f>
        <v>[OSharp.Template.WebApi](https://img.shields.io/nuget/v/OSharp.Template.WebApi.svg</v>
      </c>
      <c r="B16412" t="str">
        <f>MID(C16412,FIND(")](",C16412)+2,1000)</f>
        <v>(https://www.nuget.org/packages/OSharp.Template.WebApi/)</v>
      </c>
      <c r="C16412" t="s">
        <v>7049</v>
      </c>
      <c r="D16412" t="s">
        <v>1120</v>
      </c>
      <c r="E16412" t="str">
        <f t="shared" si="2830"/>
        <v>www.nuget.org/packages/OSharp.Template.WebApi/)</v>
      </c>
      <c r="F16412" t="str">
        <f t="shared" si="2831"/>
        <v>www.nuget.org</v>
      </c>
      <c r="I16412">
        <f>COUNTIF(F:F,F16412)</f>
        <v>480</v>
      </c>
    </row>
    <row r="16413" spans="1:9">
      <c r="C16413" t="s">
        <v>16007</v>
      </c>
      <c r="D16413" t="s">
        <v>1683</v>
      </c>
      <c r="E16413" t="str">
        <f t="shared" si="2830"/>
        <v/>
      </c>
      <c r="F16413" t="e">
        <f t="shared" si="2831"/>
        <v>#VALUE!</v>
      </c>
      <c r="H16413" t="s">
        <v>16464</v>
      </c>
    </row>
    <row r="16414" spans="1:9">
      <c r="A16414" t="str">
        <f>LEFT(C16414,FIND(")",C16414)-1)</f>
        <v>[OSharp.Template.WebApi](https://img.shields.io/nuget/dt/OSharp.Template.WebApi.svg</v>
      </c>
      <c r="B16414" t="str">
        <f>MID(C16414,FIND(")](",C16414)+2,1000)</f>
        <v xml:space="preserve">(https://www.nuget.org/packages/OSharp.Template.WebApi/)                                                              </v>
      </c>
      <c r="C16414" t="s">
        <v>7050</v>
      </c>
      <c r="D16414" t="s">
        <v>1120</v>
      </c>
      <c r="E16414" t="str">
        <f t="shared" si="2830"/>
        <v xml:space="preserve">www.nuget.org/packages/OSharp.Template.WebApi/)                                                              </v>
      </c>
      <c r="F16414" t="str">
        <f t="shared" si="2831"/>
        <v>www.nuget.org</v>
      </c>
      <c r="I16414">
        <f>COUNTIF(F:F,F16414)</f>
        <v>480</v>
      </c>
    </row>
    <row r="16415" spans="1:9">
      <c r="C16415" t="s">
        <v>16007</v>
      </c>
      <c r="D16415" t="s">
        <v>1683</v>
      </c>
      <c r="E16415" t="str">
        <f t="shared" si="2830"/>
        <v/>
      </c>
      <c r="F16415" t="e">
        <f t="shared" si="2831"/>
        <v>#VALUE!</v>
      </c>
      <c r="H16415" t="s">
        <v>16464</v>
      </c>
    </row>
    <row r="16416" spans="1:9">
      <c r="A16416" t="str">
        <f>LEFT(C16416,FIND(")",C16416)-1)</f>
        <v>[Nuget](https://img.shields.io/nuget/v/DynamoVisualProgramming.Core?logo=nuget</v>
      </c>
      <c r="B16416" t="str">
        <f>MID(C16416,FIND(")](",C16416)+2,1000)</f>
        <v>(https://www.nuget.org/packages/DynamoVisualProgramming.Core)</v>
      </c>
      <c r="C16416" t="s">
        <v>6061</v>
      </c>
      <c r="D16416" t="s">
        <v>1120</v>
      </c>
      <c r="E16416" t="str">
        <f t="shared" si="2830"/>
        <v>www.nuget.org/packages/DynamoVisualProgramming.Core)</v>
      </c>
      <c r="F16416" t="str">
        <f t="shared" si="2831"/>
        <v>www.nuget.org</v>
      </c>
      <c r="I16416">
        <f>COUNTIF(F:F,F16416)</f>
        <v>480</v>
      </c>
    </row>
    <row r="16417" spans="1:9">
      <c r="C16417" t="s">
        <v>16007</v>
      </c>
      <c r="D16417" t="s">
        <v>1683</v>
      </c>
      <c r="E16417" t="str">
        <f t="shared" si="2830"/>
        <v/>
      </c>
      <c r="F16417" t="e">
        <f t="shared" si="2831"/>
        <v>#VALUE!</v>
      </c>
      <c r="H16417" t="s">
        <v>16464</v>
      </c>
    </row>
    <row r="16418" spans="1:9">
      <c r="A16418" t="str">
        <f>LEFT(C16418,FIND(")",C16418)-1)</f>
        <v>[NuGet](https://img.shields.io/nuget/v/Mapster.svg</v>
      </c>
      <c r="B16418" t="str">
        <f>MID(C16418,FIND(")](",C16418)+2,1000)</f>
        <v>(https://www.nuget.org/packages/Mapster)</v>
      </c>
      <c r="C16418" t="s">
        <v>6064</v>
      </c>
      <c r="D16418" t="s">
        <v>1120</v>
      </c>
      <c r="E16418" t="str">
        <f t="shared" si="2830"/>
        <v>www.nuget.org/packages/Mapster)</v>
      </c>
      <c r="F16418" t="str">
        <f t="shared" si="2831"/>
        <v>www.nuget.org</v>
      </c>
      <c r="I16418">
        <f>COUNTIF(F:F,F16418)</f>
        <v>480</v>
      </c>
    </row>
    <row r="16419" spans="1:9">
      <c r="C16419" t="s">
        <v>16007</v>
      </c>
      <c r="D16419" t="s">
        <v>1683</v>
      </c>
      <c r="E16419" t="str">
        <f t="shared" si="2830"/>
        <v/>
      </c>
      <c r="F16419" t="e">
        <f t="shared" si="2831"/>
        <v>#VALUE!</v>
      </c>
      <c r="H16419" t="s">
        <v>16464</v>
      </c>
    </row>
    <row r="16420" spans="1:9">
      <c r="A16420" t="str">
        <f>LEFT(C16420,FIND(")",C16420)-1)</f>
        <v>[Nuget](https://img.shields.io/nuget/dt/GraphQL</v>
      </c>
      <c r="B16420" t="str">
        <f>MID(C16420,FIND(")](",C16420)+2,1000)</f>
        <v>(https://www.nuget.org/packages/GraphQL)</v>
      </c>
      <c r="C16420" t="s">
        <v>6093</v>
      </c>
      <c r="D16420" t="s">
        <v>1120</v>
      </c>
      <c r="E16420" t="str">
        <f t="shared" si="2830"/>
        <v>www.nuget.org/packages/GraphQL)</v>
      </c>
      <c r="F16420" t="str">
        <f t="shared" si="2831"/>
        <v>www.nuget.org</v>
      </c>
      <c r="I16420">
        <f>COUNTIF(F:F,F16420)</f>
        <v>480</v>
      </c>
    </row>
    <row r="16421" spans="1:9">
      <c r="C16421" t="s">
        <v>16007</v>
      </c>
      <c r="D16421" t="s">
        <v>1683</v>
      </c>
      <c r="E16421" t="str">
        <f t="shared" si="2830"/>
        <v/>
      </c>
      <c r="F16421" t="e">
        <f t="shared" si="2831"/>
        <v>#VALUE!</v>
      </c>
      <c r="H16421" t="s">
        <v>16464</v>
      </c>
    </row>
    <row r="16422" spans="1:9">
      <c r="A16422" t="str">
        <f>LEFT(C16422,FIND(")",C16422)-1)</f>
        <v>[Nuget](https://img.shields.io/nuget/v/GraphQL</v>
      </c>
      <c r="B16422" t="str">
        <f>MID(C16422,FIND(")](",C16422)+2,1000)</f>
        <v>(https://www.nuget.org/packages/GraphQL)</v>
      </c>
      <c r="C16422" t="s">
        <v>6094</v>
      </c>
      <c r="D16422" t="s">
        <v>1120</v>
      </c>
      <c r="E16422" t="str">
        <f t="shared" si="2830"/>
        <v>www.nuget.org/packages/GraphQL)</v>
      </c>
      <c r="F16422" t="str">
        <f t="shared" si="2831"/>
        <v>www.nuget.org</v>
      </c>
      <c r="I16422">
        <f>COUNTIF(F:F,F16422)</f>
        <v>480</v>
      </c>
    </row>
    <row r="16423" spans="1:9">
      <c r="C16423" t="s">
        <v>16007</v>
      </c>
      <c r="D16423" t="s">
        <v>1683</v>
      </c>
      <c r="E16423" t="str">
        <f t="shared" si="2830"/>
        <v/>
      </c>
      <c r="F16423" t="e">
        <f t="shared" si="2831"/>
        <v>#VALUE!</v>
      </c>
      <c r="H16423" t="s">
        <v>16464</v>
      </c>
    </row>
    <row r="16424" spans="1:9">
      <c r="A16424" t="str">
        <f>LEFT(C16424,FIND(")",C16424)-1)</f>
        <v>[Nuget](https://img.shields.io/nuget/dt/GraphQL</v>
      </c>
      <c r="B16424" t="str">
        <f>MID(C16424,FIND(")](",C16424)+2,1000)</f>
        <v xml:space="preserve">(https://www.nuget.org/packages/GraphQL)                                </v>
      </c>
      <c r="C16424" t="s">
        <v>7052</v>
      </c>
      <c r="D16424" t="s">
        <v>1120</v>
      </c>
      <c r="E16424" t="str">
        <f t="shared" si="2830"/>
        <v xml:space="preserve">www.nuget.org/packages/GraphQL)                                </v>
      </c>
      <c r="F16424" t="str">
        <f t="shared" si="2831"/>
        <v>www.nuget.org</v>
      </c>
      <c r="I16424">
        <f>COUNTIF(F:F,F16424)</f>
        <v>480</v>
      </c>
    </row>
    <row r="16425" spans="1:9">
      <c r="C16425" t="s">
        <v>16007</v>
      </c>
      <c r="D16425" t="s">
        <v>1683</v>
      </c>
      <c r="E16425" t="str">
        <f t="shared" si="2830"/>
        <v/>
      </c>
      <c r="F16425" t="e">
        <f t="shared" si="2831"/>
        <v>#VALUE!</v>
      </c>
      <c r="H16425" t="s">
        <v>16464</v>
      </c>
    </row>
    <row r="16426" spans="1:9">
      <c r="A16426" t="str">
        <f>LEFT(C16426,FIND(")]",C16426)-1)</f>
        <v>[Nuget](https://img.shields.io/nuget/v/GraphQL</v>
      </c>
      <c r="B16426" t="str">
        <f>MID(C16426,FIND(")](",C16426)+2,1000)</f>
        <v xml:space="preserve">(https://www.nuget.org/packages/GraphQL)                               </v>
      </c>
      <c r="C16426" t="s">
        <v>7053</v>
      </c>
      <c r="D16426" t="s">
        <v>1120</v>
      </c>
      <c r="E16426" t="str">
        <f t="shared" si="2830"/>
        <v xml:space="preserve">www.nuget.org/packages/GraphQL)                               </v>
      </c>
      <c r="F16426" t="str">
        <f t="shared" si="2831"/>
        <v>www.nuget.org</v>
      </c>
      <c r="I16426">
        <f>COUNTIF(F:F,F16426)</f>
        <v>480</v>
      </c>
    </row>
    <row r="16427" spans="1:9">
      <c r="C16427" t="s">
        <v>16007</v>
      </c>
      <c r="D16427" t="s">
        <v>1683</v>
      </c>
      <c r="E16427" t="str">
        <f t="shared" si="2830"/>
        <v/>
      </c>
      <c r="F16427" t="e">
        <f t="shared" si="2831"/>
        <v>#VALUE!</v>
      </c>
      <c r="H16427" t="s">
        <v>16464</v>
      </c>
    </row>
    <row r="16428" spans="1:9">
      <c r="A16428" t="str">
        <f>LEFT(C16428,FIND(")]",C16428)-1)</f>
        <v>[Nuget](https://img.shields.io/nuget/dt/GraphQL.SystemTextJson</v>
      </c>
      <c r="B16428" t="str">
        <f>MID(C16428,FIND(")](",C16428)+2,1000)</f>
        <v xml:space="preserve">(https://www.nuget.org/packages/GraphQL.SystemTextJson)  </v>
      </c>
      <c r="C16428" t="s">
        <v>7054</v>
      </c>
      <c r="D16428" t="s">
        <v>1120</v>
      </c>
      <c r="E16428" t="str">
        <f t="shared" si="2830"/>
        <v xml:space="preserve">www.nuget.org/packages/GraphQL.SystemTextJson)  </v>
      </c>
      <c r="F16428" t="str">
        <f t="shared" si="2831"/>
        <v>www.nuget.org</v>
      </c>
      <c r="I16428">
        <f>COUNTIF(F:F,F16428)</f>
        <v>480</v>
      </c>
    </row>
    <row r="16429" spans="1:9">
      <c r="C16429" t="s">
        <v>16007</v>
      </c>
      <c r="D16429" t="s">
        <v>1683</v>
      </c>
      <c r="E16429" t="str">
        <f t="shared" si="2830"/>
        <v/>
      </c>
      <c r="F16429" t="e">
        <f t="shared" si="2831"/>
        <v>#VALUE!</v>
      </c>
      <c r="H16429" t="s">
        <v>16464</v>
      </c>
    </row>
    <row r="16430" spans="1:9">
      <c r="A16430" t="str">
        <f>LEFT(C16430,FIND(")]",C16430)-1)</f>
        <v>[Nuget](https://img.shields.io/nuget/v/GraphQL.SystemTextJson</v>
      </c>
      <c r="B16430" t="str">
        <f>MID(C16430,FIND(")](",C16430)+2,1000)</f>
        <v xml:space="preserve">(https://www.nuget.org/packages/GraphQL.SystemTextJson) </v>
      </c>
      <c r="C16430" t="s">
        <v>7055</v>
      </c>
      <c r="D16430" t="s">
        <v>1120</v>
      </c>
      <c r="E16430" t="str">
        <f t="shared" si="2830"/>
        <v xml:space="preserve">www.nuget.org/packages/GraphQL.SystemTextJson) </v>
      </c>
      <c r="F16430" t="str">
        <f t="shared" si="2831"/>
        <v>www.nuget.org</v>
      </c>
      <c r="I16430">
        <f>COUNTIF(F:F,F16430)</f>
        <v>480</v>
      </c>
    </row>
    <row r="16431" spans="1:9">
      <c r="C16431" t="s">
        <v>16007</v>
      </c>
      <c r="D16431" t="s">
        <v>1683</v>
      </c>
      <c r="E16431" t="str">
        <f t="shared" si="2830"/>
        <v/>
      </c>
      <c r="F16431" t="e">
        <f t="shared" si="2831"/>
        <v>#VALUE!</v>
      </c>
      <c r="H16431" t="s">
        <v>16464</v>
      </c>
    </row>
    <row r="16432" spans="1:9">
      <c r="A16432" t="str">
        <f>LEFT(C16432,FIND(")]",C16432)-1)</f>
        <v>[Nuget](https://img.shields.io/nuget/dt/GraphQL.NewtonsoftJson</v>
      </c>
      <c r="B16432" t="str">
        <f>MID(C16432,FIND(")](",C16432)+2,1000)</f>
        <v xml:space="preserve">(https://www.nuget.org/packages/GraphQL.NewtonsoftJson)  </v>
      </c>
      <c r="C16432" t="s">
        <v>7056</v>
      </c>
      <c r="D16432" t="s">
        <v>1120</v>
      </c>
      <c r="E16432" t="str">
        <f t="shared" si="2830"/>
        <v xml:space="preserve">www.nuget.org/packages/GraphQL.NewtonsoftJson)  </v>
      </c>
      <c r="F16432" t="str">
        <f t="shared" si="2831"/>
        <v>www.nuget.org</v>
      </c>
      <c r="I16432">
        <f>COUNTIF(F:F,F16432)</f>
        <v>480</v>
      </c>
    </row>
    <row r="16433" spans="1:9">
      <c r="C16433" t="s">
        <v>16007</v>
      </c>
      <c r="D16433" t="s">
        <v>1683</v>
      </c>
      <c r="E16433" t="str">
        <f t="shared" si="2830"/>
        <v/>
      </c>
      <c r="F16433" t="e">
        <f t="shared" si="2831"/>
        <v>#VALUE!</v>
      </c>
      <c r="H16433" t="s">
        <v>16464</v>
      </c>
    </row>
    <row r="16434" spans="1:9">
      <c r="A16434" t="str">
        <f>LEFT(C16434,FIND(")]",C16434)-1)</f>
        <v>[Nuget](https://img.shields.io/nuget/v/GraphQL.NewtonsoftJson</v>
      </c>
      <c r="B16434" t="str">
        <f>MID(C16434,FIND(")](",C16434)+2,1000)</f>
        <v xml:space="preserve">(https://www.nuget.org/packages/GraphQL.NewtonsoftJson) </v>
      </c>
      <c r="C16434" t="s">
        <v>7057</v>
      </c>
      <c r="D16434" t="s">
        <v>1120</v>
      </c>
      <c r="E16434" t="str">
        <f t="shared" si="2830"/>
        <v xml:space="preserve">www.nuget.org/packages/GraphQL.NewtonsoftJson) </v>
      </c>
      <c r="F16434" t="str">
        <f t="shared" si="2831"/>
        <v>www.nuget.org</v>
      </c>
      <c r="I16434">
        <f>COUNTIF(F:F,F16434)</f>
        <v>480</v>
      </c>
    </row>
    <row r="16435" spans="1:9">
      <c r="C16435" t="s">
        <v>16007</v>
      </c>
      <c r="D16435" t="s">
        <v>1683</v>
      </c>
      <c r="E16435" t="str">
        <f t="shared" si="2830"/>
        <v/>
      </c>
      <c r="F16435" t="e">
        <f t="shared" si="2831"/>
        <v>#VALUE!</v>
      </c>
      <c r="H16435" t="s">
        <v>16464</v>
      </c>
    </row>
    <row r="16436" spans="1:9">
      <c r="A16436" t="str">
        <f>LEFT(C16436,FIND(")]",C16436)-1)</f>
        <v>[Nuget](https://img.shields.io/nuget/dt/GraphQL.MemoryCache</v>
      </c>
      <c r="B16436" t="str">
        <f>MID(C16436,FIND(")](",C16436)+2,1000)</f>
        <v xml:space="preserve">(https://www.nuget.org/packages/GraphQL.MemoryCache)        </v>
      </c>
      <c r="C16436" t="s">
        <v>7058</v>
      </c>
      <c r="D16436" t="s">
        <v>1120</v>
      </c>
      <c r="E16436" t="str">
        <f t="shared" si="2830"/>
        <v xml:space="preserve">www.nuget.org/packages/GraphQL.MemoryCache)        </v>
      </c>
      <c r="F16436" t="str">
        <f t="shared" si="2831"/>
        <v>www.nuget.org</v>
      </c>
      <c r="I16436">
        <f>COUNTIF(F:F,F16436)</f>
        <v>480</v>
      </c>
    </row>
    <row r="16437" spans="1:9">
      <c r="C16437" t="s">
        <v>16007</v>
      </c>
      <c r="D16437" t="s">
        <v>1683</v>
      </c>
      <c r="E16437" t="str">
        <f t="shared" si="2830"/>
        <v/>
      </c>
      <c r="F16437" t="e">
        <f t="shared" si="2831"/>
        <v>#VALUE!</v>
      </c>
      <c r="H16437" t="s">
        <v>16464</v>
      </c>
    </row>
    <row r="16438" spans="1:9">
      <c r="A16438" t="str">
        <f>LEFT(C16438,FIND(")]",C16438)-1)</f>
        <v>[Nuget](https://img.shields.io/nuget/v/GraphQL.MemoryCache</v>
      </c>
      <c r="B16438" t="str">
        <f>MID(C16438,FIND(")](",C16438)+2,1000)</f>
        <v xml:space="preserve">(https://www.nuget.org/packages/GraphQL.MemoryCache)       </v>
      </c>
      <c r="C16438" t="s">
        <v>7059</v>
      </c>
      <c r="D16438" t="s">
        <v>1120</v>
      </c>
      <c r="E16438" t="str">
        <f t="shared" si="2830"/>
        <v xml:space="preserve">www.nuget.org/packages/GraphQL.MemoryCache)       </v>
      </c>
      <c r="F16438" t="str">
        <f t="shared" si="2831"/>
        <v>www.nuget.org</v>
      </c>
      <c r="I16438">
        <f>COUNTIF(F:F,F16438)</f>
        <v>480</v>
      </c>
    </row>
    <row r="16439" spans="1:9">
      <c r="C16439" t="s">
        <v>16007</v>
      </c>
      <c r="D16439" t="s">
        <v>1683</v>
      </c>
      <c r="E16439" t="str">
        <f t="shared" si="2830"/>
        <v/>
      </c>
      <c r="F16439" t="e">
        <f t="shared" si="2831"/>
        <v>#VALUE!</v>
      </c>
      <c r="H16439" t="s">
        <v>16464</v>
      </c>
    </row>
    <row r="16440" spans="1:9">
      <c r="A16440" t="str">
        <f>LEFT(C16440,FIND(")]",C16440)-1)</f>
        <v>[Nuget](https://img.shields.io/nuget/dt/GraphQL.DataLoader</v>
      </c>
      <c r="B16440" t="str">
        <f>MID(C16440,FIND(")](",C16440)+2,1000)</f>
        <v xml:space="preserve">(https://www.nuget.org/packages/GraphQL.DataLoader)          </v>
      </c>
      <c r="C16440" t="s">
        <v>7060</v>
      </c>
      <c r="D16440" t="s">
        <v>1120</v>
      </c>
      <c r="E16440" t="str">
        <f t="shared" si="2830"/>
        <v xml:space="preserve">www.nuget.org/packages/GraphQL.DataLoader)          </v>
      </c>
      <c r="F16440" t="str">
        <f t="shared" si="2831"/>
        <v>www.nuget.org</v>
      </c>
      <c r="I16440">
        <f>COUNTIF(F:F,F16440)</f>
        <v>480</v>
      </c>
    </row>
    <row r="16441" spans="1:9">
      <c r="C16441" t="s">
        <v>16007</v>
      </c>
      <c r="D16441" t="s">
        <v>1683</v>
      </c>
      <c r="E16441" t="str">
        <f t="shared" si="2830"/>
        <v/>
      </c>
      <c r="F16441" t="e">
        <f t="shared" si="2831"/>
        <v>#VALUE!</v>
      </c>
      <c r="H16441" t="s">
        <v>16464</v>
      </c>
    </row>
    <row r="16442" spans="1:9">
      <c r="A16442" t="str">
        <f>LEFT(C16442,FIND(")]",C16442)-1)</f>
        <v>[Nuget](https://img.shields.io/nuget/v/GraphQL.DataLoader</v>
      </c>
      <c r="B16442" t="str">
        <f>MID(C16442,FIND(")](",C16442)+2,1000)</f>
        <v xml:space="preserve">(https://www.nuget.org/packages/GraphQL.DataLoader)         </v>
      </c>
      <c r="C16442" t="s">
        <v>7061</v>
      </c>
      <c r="D16442" t="s">
        <v>1120</v>
      </c>
      <c r="E16442" t="str">
        <f t="shared" si="2830"/>
        <v xml:space="preserve">www.nuget.org/packages/GraphQL.DataLoader)         </v>
      </c>
      <c r="F16442" t="str">
        <f t="shared" si="2831"/>
        <v>www.nuget.org</v>
      </c>
      <c r="I16442">
        <f>COUNTIF(F:F,F16442)</f>
        <v>480</v>
      </c>
    </row>
    <row r="16443" spans="1:9">
      <c r="C16443" t="s">
        <v>16007</v>
      </c>
      <c r="D16443" t="s">
        <v>1683</v>
      </c>
      <c r="E16443" t="str">
        <f t="shared" si="2830"/>
        <v/>
      </c>
      <c r="F16443" t="e">
        <f t="shared" si="2831"/>
        <v>#VALUE!</v>
      </c>
      <c r="H16443" t="s">
        <v>16464</v>
      </c>
    </row>
    <row r="16444" spans="1:9">
      <c r="A16444" t="str">
        <f>LEFT(C16444,FIND(")]",C16444)-1)</f>
        <v>[Nuget](https://img.shields.io/nuget/dt/GraphQL.MicrosoftDI</v>
      </c>
      <c r="B16444" t="str">
        <f>MID(C16444,FIND(")](",C16444)+2,1000)</f>
        <v xml:space="preserve">(https://www.nuget.org/packages/GraphQL.MicrosoftDI)        </v>
      </c>
      <c r="C16444" t="s">
        <v>7062</v>
      </c>
      <c r="D16444" t="s">
        <v>1120</v>
      </c>
      <c r="E16444" t="str">
        <f t="shared" si="2830"/>
        <v xml:space="preserve">www.nuget.org/packages/GraphQL.MicrosoftDI)        </v>
      </c>
      <c r="F16444" t="str">
        <f t="shared" si="2831"/>
        <v>www.nuget.org</v>
      </c>
      <c r="I16444">
        <f>COUNTIF(F:F,F16444)</f>
        <v>480</v>
      </c>
    </row>
    <row r="16445" spans="1:9">
      <c r="C16445" t="s">
        <v>16007</v>
      </c>
      <c r="D16445" t="s">
        <v>1683</v>
      </c>
      <c r="E16445" t="str">
        <f t="shared" si="2830"/>
        <v/>
      </c>
      <c r="F16445" t="e">
        <f t="shared" si="2831"/>
        <v>#VALUE!</v>
      </c>
      <c r="H16445" t="s">
        <v>16464</v>
      </c>
    </row>
    <row r="16446" spans="1:9">
      <c r="A16446" t="str">
        <f>LEFT(C16446,FIND(")]",C16446)-1)</f>
        <v>[Nuget](https://img.shields.io/nuget/v/GraphQL.MicrosoftDI</v>
      </c>
      <c r="B16446" t="str">
        <f>MID(C16446,FIND(")](",C16446)+2,1000)</f>
        <v xml:space="preserve">(https://www.nuget.org/packages/GraphQL.MicrosoftDI)       </v>
      </c>
      <c r="C16446" t="s">
        <v>7063</v>
      </c>
      <c r="D16446" t="s">
        <v>1120</v>
      </c>
      <c r="E16446" t="str">
        <f t="shared" si="2830"/>
        <v xml:space="preserve">www.nuget.org/packages/GraphQL.MicrosoftDI)       </v>
      </c>
      <c r="F16446" t="str">
        <f t="shared" si="2831"/>
        <v>www.nuget.org</v>
      </c>
      <c r="I16446">
        <f>COUNTIF(F:F,F16446)</f>
        <v>480</v>
      </c>
    </row>
    <row r="16447" spans="1:9">
      <c r="C16447" t="s">
        <v>16007</v>
      </c>
      <c r="D16447" t="s">
        <v>1683</v>
      </c>
      <c r="E16447" t="str">
        <f t="shared" si="2830"/>
        <v/>
      </c>
      <c r="F16447" t="e">
        <f t="shared" si="2831"/>
        <v>#VALUE!</v>
      </c>
      <c r="H16447" t="s">
        <v>16464</v>
      </c>
    </row>
    <row r="16448" spans="1:9">
      <c r="A16448" t="str">
        <f>LEFT(C16448,FIND(")",C16448)-1)</f>
        <v>[Nuget](https://img.shields.io/nuget/v/GeneticSharp.svg</v>
      </c>
      <c r="B16448" t="str">
        <f>MID(C16448,FIND(")](",C16448)+2,1000)</f>
        <v>(https://www.nuget.org/packages/GeneticSharp/)</v>
      </c>
      <c r="C16448" t="s">
        <v>6123</v>
      </c>
      <c r="D16448" t="s">
        <v>1120</v>
      </c>
      <c r="E16448" t="str">
        <f t="shared" si="2830"/>
        <v>www.nuget.org/packages/GeneticSharp/)</v>
      </c>
      <c r="F16448" t="str">
        <f t="shared" si="2831"/>
        <v>www.nuget.org</v>
      </c>
      <c r="I16448">
        <f>COUNTIF(F:F,F16448)</f>
        <v>480</v>
      </c>
    </row>
    <row r="16449" spans="1:9">
      <c r="C16449" t="s">
        <v>16007</v>
      </c>
      <c r="D16449" t="s">
        <v>1683</v>
      </c>
      <c r="E16449" t="str">
        <f t="shared" si="2830"/>
        <v/>
      </c>
      <c r="F16449" t="e">
        <f t="shared" si="2831"/>
        <v>#VALUE!</v>
      </c>
      <c r="H16449" t="s">
        <v>16464</v>
      </c>
    </row>
    <row r="16450" spans="1:9">
      <c r="A16450" t="str">
        <f>LEFT(C16450,FIND(")",C16450)-1)</f>
        <v>[nuget](https://img.shields.io/nuget/v/Microsoft.OpenApi.svg</v>
      </c>
      <c r="B16450" t="str">
        <f>MID(C16450,FIND(")](",C16450)+2,1000)</f>
        <v xml:space="preserve">(https://www.nuget.org/packages/Microsoft.OpenApi/) Readers  </v>
      </c>
      <c r="C16450" t="s">
        <v>7068</v>
      </c>
      <c r="D16450" t="s">
        <v>1120</v>
      </c>
      <c r="E16450" t="str">
        <f t="shared" ref="E16450:E16513" si="2832">SUBSTITUTE(SUBSTITUTE(B16450,"(https://",""), "(http://", "")</f>
        <v xml:space="preserve">www.nuget.org/packages/Microsoft.OpenApi/) Readers  </v>
      </c>
      <c r="F16450" t="str">
        <f t="shared" ref="F16450:F16513" si="2833">LEFT(E16450,FIND("/", E16450)-1)</f>
        <v>www.nuget.org</v>
      </c>
      <c r="I16450">
        <f>COUNTIF(F:F,F16450)</f>
        <v>480</v>
      </c>
    </row>
    <row r="16451" spans="1:9">
      <c r="C16451" t="s">
        <v>16007</v>
      </c>
      <c r="D16451" t="s">
        <v>1683</v>
      </c>
      <c r="E16451" t="str">
        <f t="shared" si="2832"/>
        <v/>
      </c>
      <c r="F16451" t="e">
        <f t="shared" si="2833"/>
        <v>#VALUE!</v>
      </c>
      <c r="H16451" t="s">
        <v>16464</v>
      </c>
    </row>
    <row r="16452" spans="1:9">
      <c r="A16452" t="str">
        <f>LEFT(C16452,FIND(")",C16452)-1)</f>
        <v>[nuget](https://img.shields.io/nuget/v/Microsoft.OpenApi.Readers.svg</v>
      </c>
      <c r="B16452" t="str">
        <f>MID(C16452,FIND(")](",C16452)+2,1000)</f>
        <v xml:space="preserve">(https://www.nuget.org/packages/Microsoft.OpenApi.Readers/) </v>
      </c>
      <c r="C16452" t="s">
        <v>7375</v>
      </c>
      <c r="D16452" t="s">
        <v>1120</v>
      </c>
      <c r="E16452" t="str">
        <f t="shared" si="2832"/>
        <v xml:space="preserve">www.nuget.org/packages/Microsoft.OpenApi.Readers/) </v>
      </c>
      <c r="F16452" t="str">
        <f t="shared" si="2833"/>
        <v>www.nuget.org</v>
      </c>
      <c r="I16452">
        <f>COUNTIF(F:F,F16452)</f>
        <v>480</v>
      </c>
    </row>
    <row r="16453" spans="1:9">
      <c r="C16453" t="s">
        <v>16007</v>
      </c>
      <c r="D16453" t="s">
        <v>1683</v>
      </c>
      <c r="E16453" t="str">
        <f t="shared" si="2832"/>
        <v/>
      </c>
      <c r="F16453" t="e">
        <f t="shared" si="2833"/>
        <v>#VALUE!</v>
      </c>
      <c r="H16453" t="s">
        <v>16464</v>
      </c>
    </row>
    <row r="16454" spans="1:9">
      <c r="A16454" t="str">
        <f>LEFT(C16454,FIND(")",C16454)-1)</f>
        <v>[nuget](https://img.shields.io/nuget/v/Microsoft.OpenApi.Hidi.svg</v>
      </c>
      <c r="B16454" t="str">
        <f>MID(C16454,FIND(")](",C16454)+2,1000)</f>
        <v>(https://www.nuget.org/packages/Microsoft.OpenApi.Hidi/)</v>
      </c>
      <c r="C16454" t="s">
        <v>7069</v>
      </c>
      <c r="D16454" t="s">
        <v>1120</v>
      </c>
      <c r="E16454" t="str">
        <f t="shared" si="2832"/>
        <v>www.nuget.org/packages/Microsoft.OpenApi.Hidi/)</v>
      </c>
      <c r="F16454" t="str">
        <f t="shared" si="2833"/>
        <v>www.nuget.org</v>
      </c>
      <c r="I16454">
        <f>COUNTIF(F:F,F16454)</f>
        <v>480</v>
      </c>
    </row>
    <row r="16455" spans="1:9">
      <c r="C16455" t="s">
        <v>16007</v>
      </c>
      <c r="D16455" t="s">
        <v>1683</v>
      </c>
      <c r="E16455" t="str">
        <f t="shared" si="2832"/>
        <v/>
      </c>
      <c r="F16455" t="e">
        <f t="shared" si="2833"/>
        <v>#VALUE!</v>
      </c>
      <c r="H16455" t="s">
        <v>16464</v>
      </c>
    </row>
    <row r="16456" spans="1:9">
      <c r="A16456" t="str">
        <f>LEFT(C16456,FIND(")",C16456)-1)</f>
        <v>[latest version](https://img.shields.io/nuget/v/Microsoft.EntityFrameworkCore</v>
      </c>
      <c r="B16456" t="str">
        <f>MID(C16456,FIND(")](",C16456)+2,1000)</f>
        <v xml:space="preserve">(https://www.nuget.org/packages/Microsoft.EntityFrameworkCore) </v>
      </c>
      <c r="C16456" t="s">
        <v>6157</v>
      </c>
      <c r="D16456" t="s">
        <v>1120</v>
      </c>
      <c r="E16456" t="str">
        <f t="shared" si="2832"/>
        <v xml:space="preserve">www.nuget.org/packages/Microsoft.EntityFrameworkCore) </v>
      </c>
      <c r="F16456" t="str">
        <f t="shared" si="2833"/>
        <v>www.nuget.org</v>
      </c>
      <c r="I16456">
        <f>COUNTIF(F:F,F16456)</f>
        <v>480</v>
      </c>
    </row>
    <row r="16457" spans="1:9">
      <c r="C16457" t="s">
        <v>16007</v>
      </c>
      <c r="D16457" t="s">
        <v>1683</v>
      </c>
      <c r="E16457" t="str">
        <f t="shared" si="2832"/>
        <v/>
      </c>
      <c r="F16457" t="e">
        <f t="shared" si="2833"/>
        <v>#VALUE!</v>
      </c>
      <c r="H16457" t="s">
        <v>16464</v>
      </c>
    </row>
    <row r="16458" spans="1:9">
      <c r="A16458" t="str">
        <f>LEFT(C16458,FIND(")",C16458)-1)</f>
        <v>[preview version](https://img.shields.io/nuget/vpre/Microsoft.EntityFrameworkCore</v>
      </c>
      <c r="B16458" t="str">
        <f>MID(C16458,FIND(")](",C16458)+2,1000)</f>
        <v xml:space="preserve">(https://www.nuget.org/packages/Microsoft.EntityFrameworkCore/absoluteLatest) </v>
      </c>
      <c r="C16458" t="s">
        <v>6158</v>
      </c>
      <c r="D16458" t="s">
        <v>1120</v>
      </c>
      <c r="E16458" t="str">
        <f t="shared" si="2832"/>
        <v xml:space="preserve">www.nuget.org/packages/Microsoft.EntityFrameworkCore/absoluteLatest) </v>
      </c>
      <c r="F16458" t="str">
        <f t="shared" si="2833"/>
        <v>www.nuget.org</v>
      </c>
      <c r="I16458">
        <f>COUNTIF(F:F,F16458)</f>
        <v>480</v>
      </c>
    </row>
    <row r="16459" spans="1:9">
      <c r="C16459" t="s">
        <v>16007</v>
      </c>
      <c r="D16459" t="s">
        <v>1683</v>
      </c>
      <c r="E16459" t="str">
        <f t="shared" si="2832"/>
        <v/>
      </c>
      <c r="F16459" t="e">
        <f t="shared" si="2833"/>
        <v>#VALUE!</v>
      </c>
      <c r="H16459" t="s">
        <v>16464</v>
      </c>
    </row>
    <row r="16460" spans="1:9">
      <c r="A16460" t="str">
        <f>LEFT(C16460,FIND(")",C16460)-1)</f>
        <v>[downloads](https://img.shields.io/nuget/dt/Microsoft.EntityFrameworkCore</v>
      </c>
      <c r="B16460" t="str">
        <f>MID(C16460,FIND(")](",C16460)+2,1000)</f>
        <v xml:space="preserve">(https://www.nuget.org/packages/Microsoft.EntityFrameworkCore)       </v>
      </c>
      <c r="C16460" t="s">
        <v>7325</v>
      </c>
      <c r="D16460" t="s">
        <v>1120</v>
      </c>
      <c r="E16460" t="str">
        <f t="shared" si="2832"/>
        <v xml:space="preserve">www.nuget.org/packages/Microsoft.EntityFrameworkCore)       </v>
      </c>
      <c r="F16460" t="str">
        <f t="shared" si="2833"/>
        <v>www.nuget.org</v>
      </c>
      <c r="I16460">
        <f>COUNTIF(F:F,F16460)</f>
        <v>480</v>
      </c>
    </row>
    <row r="16461" spans="1:9">
      <c r="C16461" t="s">
        <v>16007</v>
      </c>
      <c r="D16461" t="s">
        <v>1683</v>
      </c>
      <c r="E16461" t="str">
        <f t="shared" si="2832"/>
        <v/>
      </c>
      <c r="F16461" t="e">
        <f t="shared" si="2833"/>
        <v>#VALUE!</v>
      </c>
      <c r="H16461" t="s">
        <v>16464</v>
      </c>
    </row>
    <row r="16462" spans="1:9">
      <c r="A16462" t="str">
        <f>LEFT(C16462,FIND(")",C16462)-1)</f>
        <v>[latest version](https://img.shields.io/nuget/v/Microsoft.Data.Sqlite</v>
      </c>
      <c r="B16462" t="str">
        <f>MID(C16462,FIND(")](",C16462)+2,1000)</f>
        <v xml:space="preserve">(https://www.nuget.org/packages/Microsoft.Data.Sqlite) </v>
      </c>
      <c r="C16462" t="s">
        <v>6159</v>
      </c>
      <c r="D16462" t="s">
        <v>1120</v>
      </c>
      <c r="E16462" t="str">
        <f t="shared" si="2832"/>
        <v xml:space="preserve">www.nuget.org/packages/Microsoft.Data.Sqlite) </v>
      </c>
      <c r="F16462" t="str">
        <f t="shared" si="2833"/>
        <v>www.nuget.org</v>
      </c>
      <c r="I16462">
        <f>COUNTIF(F:F,F16462)</f>
        <v>480</v>
      </c>
    </row>
    <row r="16463" spans="1:9">
      <c r="C16463" t="s">
        <v>16007</v>
      </c>
      <c r="D16463" t="s">
        <v>1683</v>
      </c>
      <c r="E16463" t="str">
        <f t="shared" si="2832"/>
        <v/>
      </c>
      <c r="F16463" t="e">
        <f t="shared" si="2833"/>
        <v>#VALUE!</v>
      </c>
      <c r="H16463" t="s">
        <v>16464</v>
      </c>
    </row>
    <row r="16464" spans="1:9">
      <c r="A16464" t="str">
        <f>LEFT(C16464,FIND(")",C16464)-1)</f>
        <v>[preview version](https://img.shields.io/nuget/vpre/Microsoft.Data.Sqlite</v>
      </c>
      <c r="B16464" t="str">
        <f>MID(C16464,FIND(")](",C16464)+2,1000)</f>
        <v xml:space="preserve">(https://www.nuget.org/packages/Microsoft.Data.Sqlite/absoluteLatest) </v>
      </c>
      <c r="C16464" t="s">
        <v>6160</v>
      </c>
      <c r="D16464" t="s">
        <v>1120</v>
      </c>
      <c r="E16464" t="str">
        <f t="shared" si="2832"/>
        <v xml:space="preserve">www.nuget.org/packages/Microsoft.Data.Sqlite/absoluteLatest) </v>
      </c>
      <c r="F16464" t="str">
        <f t="shared" si="2833"/>
        <v>www.nuget.org</v>
      </c>
      <c r="I16464">
        <f>COUNTIF(F:F,F16464)</f>
        <v>480</v>
      </c>
    </row>
    <row r="16465" spans="1:9">
      <c r="C16465" t="s">
        <v>16007</v>
      </c>
      <c r="D16465" t="s">
        <v>1683</v>
      </c>
      <c r="E16465" t="str">
        <f t="shared" si="2832"/>
        <v/>
      </c>
      <c r="F16465" t="e">
        <f t="shared" si="2833"/>
        <v>#VALUE!</v>
      </c>
      <c r="H16465" t="s">
        <v>16464</v>
      </c>
    </row>
    <row r="16466" spans="1:9">
      <c r="A16466" t="str">
        <f>LEFT(C16466,FIND(")",C16466)-1)</f>
        <v>[downloads](https://img.shields.io/nuget/dt/Microsoft.Data.Sqlite.Core</v>
      </c>
      <c r="B16466" t="str">
        <f>MID(C16466,FIND(")](",C16466)+2,1000)</f>
        <v>(https://www.nuget.org/packages/Microsoft.Data.Sqlite)</v>
      </c>
      <c r="C16466" t="s">
        <v>7324</v>
      </c>
      <c r="D16466" t="s">
        <v>1120</v>
      </c>
      <c r="E16466" t="str">
        <f t="shared" si="2832"/>
        <v>www.nuget.org/packages/Microsoft.Data.Sqlite)</v>
      </c>
      <c r="F16466" t="str">
        <f t="shared" si="2833"/>
        <v>www.nuget.org</v>
      </c>
      <c r="I16466">
        <f>COUNTIF(F:F,F16466)</f>
        <v>480</v>
      </c>
    </row>
    <row r="16467" spans="1:9">
      <c r="C16467" t="s">
        <v>16007</v>
      </c>
      <c r="D16467" t="s">
        <v>1683</v>
      </c>
      <c r="E16467" t="str">
        <f t="shared" si="2832"/>
        <v/>
      </c>
      <c r="F16467" t="e">
        <f t="shared" si="2833"/>
        <v>#VALUE!</v>
      </c>
      <c r="H16467" t="s">
        <v>16464</v>
      </c>
    </row>
    <row r="16468" spans="1:9">
      <c r="A16468" t="str">
        <f>LEFT(C16468,FIND(")",C16468)-1)</f>
        <v>[Latest version](https://img.shields.io/nuget/v/Hangfire.svg</v>
      </c>
      <c r="B16468" t="str">
        <f>MID(C16468,FIND(")](",C16468)+2,1000)</f>
        <v xml:space="preserve">(https://www.nuget.org/packages?q=hangfire) </v>
      </c>
      <c r="C16468" t="s">
        <v>6162</v>
      </c>
      <c r="D16468" t="s">
        <v>1120</v>
      </c>
      <c r="E16468" t="str">
        <f t="shared" si="2832"/>
        <v xml:space="preserve">www.nuget.org/packages?q=hangfire) </v>
      </c>
      <c r="F16468" t="str">
        <f t="shared" si="2833"/>
        <v>www.nuget.org</v>
      </c>
      <c r="I16468">
        <f>COUNTIF(F:F,F16468)</f>
        <v>480</v>
      </c>
    </row>
    <row r="16469" spans="1:9">
      <c r="C16469" t="s">
        <v>16007</v>
      </c>
      <c r="D16469" t="s">
        <v>1683</v>
      </c>
      <c r="E16469" t="str">
        <f t="shared" si="2832"/>
        <v/>
      </c>
      <c r="F16469" t="e">
        <f t="shared" si="2833"/>
        <v>#VALUE!</v>
      </c>
      <c r="H16469" t="s">
        <v>16464</v>
      </c>
    </row>
    <row r="16470" spans="1:9">
      <c r="A16470" t="str">
        <f>LEFT(C16470,FIND(")",C16470)-1)</f>
        <v>[NuGet Downloads](https://img.shields.io/nuget/dt/uno.ui.svg</v>
      </c>
      <c r="B16470" t="str">
        <f>MID(C16470,FIND(")](",C16470)+2,1000)</f>
        <v>(https://www.nuget.org/packages/uno.ui)</v>
      </c>
      <c r="C16470" t="s">
        <v>6215</v>
      </c>
      <c r="D16470" t="s">
        <v>1120</v>
      </c>
      <c r="E16470" t="str">
        <f t="shared" si="2832"/>
        <v>www.nuget.org/packages/uno.ui)</v>
      </c>
      <c r="F16470" t="str">
        <f t="shared" si="2833"/>
        <v>www.nuget.org</v>
      </c>
      <c r="I16470">
        <f>COUNTIF(F:F,F16470)</f>
        <v>480</v>
      </c>
    </row>
    <row r="16471" spans="1:9">
      <c r="C16471" t="s">
        <v>16007</v>
      </c>
      <c r="D16471" t="s">
        <v>1683</v>
      </c>
      <c r="E16471" t="str">
        <f t="shared" si="2832"/>
        <v/>
      </c>
      <c r="F16471" t="e">
        <f t="shared" si="2833"/>
        <v>#VALUE!</v>
      </c>
      <c r="H16471" t="s">
        <v>16464</v>
      </c>
    </row>
    <row r="16472" spans="1:9">
      <c r="A16472" t="str">
        <f t="shared" ref="A16472:A16535" si="2834">LEFT(C16472,FIND(")",C16472)-1)</f>
        <v>[NuGet](https://img.shields.io/nuget/v/Cake.Tool.svg</v>
      </c>
      <c r="B16472" t="str">
        <f>MID(C16472,FIND(")](",C16472)+2,1000)</f>
        <v xml:space="preserve">(https://www.nuget.org/packages/Cake.Tool)  </v>
      </c>
      <c r="C16472" t="s">
        <v>7072</v>
      </c>
      <c r="D16472" t="s">
        <v>1120</v>
      </c>
      <c r="E16472" t="str">
        <f t="shared" si="2832"/>
        <v xml:space="preserve">www.nuget.org/packages/Cake.Tool)  </v>
      </c>
      <c r="F16472" t="str">
        <f t="shared" si="2833"/>
        <v>www.nuget.org</v>
      </c>
      <c r="I16472">
        <f>COUNTIF(F:F,F16472)</f>
        <v>480</v>
      </c>
    </row>
    <row r="16473" spans="1:9">
      <c r="A16473" t="str">
        <f t="shared" si="2834"/>
        <v>![Flexmark Icon Logo](assets/images/flexmark-icon-logo.png</v>
      </c>
      <c r="C16473" t="s">
        <v>14900</v>
      </c>
      <c r="D16473" t="s">
        <v>1683</v>
      </c>
      <c r="E16473" t="str">
        <f t="shared" si="2832"/>
        <v/>
      </c>
      <c r="F16473" t="e">
        <f t="shared" si="2833"/>
        <v>#VALUE!</v>
      </c>
      <c r="H16473" t="s">
        <v>16464</v>
      </c>
    </row>
    <row r="16474" spans="1:9">
      <c r="A16474" t="str">
        <f t="shared" si="2834"/>
        <v>[NuGet](https://img.shields.io/nuget/v/Cake.Frosting.svg</v>
      </c>
      <c r="B16474" t="str">
        <f t="shared" ref="B16474:B16485" si="2835">MID(C16474,FIND(")](",C16474)+2,1000)</f>
        <v xml:space="preserve">(https://www.nuget.org/packages/Cake.Frosting)  </v>
      </c>
      <c r="C16474" t="s">
        <v>7074</v>
      </c>
      <c r="D16474" t="s">
        <v>1120</v>
      </c>
      <c r="E16474" t="str">
        <f t="shared" si="2832"/>
        <v xml:space="preserve">www.nuget.org/packages/Cake.Frosting)  </v>
      </c>
      <c r="F16474" t="str">
        <f t="shared" si="2833"/>
        <v>www.nuget.org</v>
      </c>
      <c r="I16474">
        <f t="shared" ref="I16474:I16475" si="2836">COUNTIF(F:F,F16474)</f>
        <v>480</v>
      </c>
    </row>
    <row r="16475" spans="1:9">
      <c r="A16475" t="str">
        <f t="shared" si="2834"/>
        <v>[stable](https://img.shields.io/nuget/v/Npgsql.svg?label=stable</v>
      </c>
      <c r="B16475" t="str">
        <f t="shared" si="2835"/>
        <v>(https://www.nuget.org/packages/Npgsql/)</v>
      </c>
      <c r="C16475" t="s">
        <v>6255</v>
      </c>
      <c r="D16475" t="s">
        <v>1120</v>
      </c>
      <c r="E16475" t="str">
        <f t="shared" si="2832"/>
        <v>www.nuget.org/packages/Npgsql/)</v>
      </c>
      <c r="F16475" t="str">
        <f t="shared" si="2833"/>
        <v>www.nuget.org</v>
      </c>
      <c r="I16475">
        <f t="shared" si="2836"/>
        <v>480</v>
      </c>
    </row>
    <row r="16476" spans="1:9">
      <c r="A16476" t="str">
        <f t="shared" si="2834"/>
        <v>![License](https://img.shields.io/github/license/Netflix/genie.svg</v>
      </c>
      <c r="B16476" t="str">
        <f t="shared" si="2835"/>
        <v>(http://www.apache.org/licenses/LICENSE-2.0)[</v>
      </c>
      <c r="C16476" t="s">
        <v>14903</v>
      </c>
      <c r="D16476" t="s">
        <v>1683</v>
      </c>
      <c r="E16476" t="str">
        <f t="shared" si="2832"/>
        <v>www.apache.org/licenses/LICENSE-2.0)[</v>
      </c>
      <c r="F16476" t="str">
        <f t="shared" si="2833"/>
        <v>www.apache.org</v>
      </c>
      <c r="H16476" t="s">
        <v>16459</v>
      </c>
    </row>
    <row r="16477" spans="1:9">
      <c r="A16477" t="str">
        <f t="shared" si="2834"/>
        <v>![Issues](https://img.shields.io/github/issues/Netflix/genie.svg</v>
      </c>
      <c r="B16477" t="str">
        <f t="shared" si="2835"/>
        <v>(https://github.com/Netflix/genie/issues)[</v>
      </c>
      <c r="C16477" t="s">
        <v>14904</v>
      </c>
      <c r="D16477" t="s">
        <v>1683</v>
      </c>
      <c r="E16477" t="str">
        <f t="shared" si="2832"/>
        <v>github.com/Netflix/genie/issues)[</v>
      </c>
      <c r="F16477" t="str">
        <f t="shared" si="2833"/>
        <v>github.com</v>
      </c>
      <c r="G16477" t="s">
        <v>16451</v>
      </c>
      <c r="H16477" t="s">
        <v>16455</v>
      </c>
    </row>
    <row r="16478" spans="1:9">
      <c r="A16478" t="str">
        <f t="shared" si="2834"/>
        <v>![NetflixOSS Lifecycle](https://img.shields.io/osslifecycle/Netflix/genie.svg</v>
      </c>
      <c r="B16478" t="str">
        <f t="shared" si="2835"/>
        <v>()</v>
      </c>
      <c r="C16478" t="s">
        <v>14905</v>
      </c>
      <c r="D16478" t="s">
        <v>1683</v>
      </c>
      <c r="E16478" t="str">
        <f t="shared" si="2832"/>
        <v>()</v>
      </c>
      <c r="F16478" t="e">
        <f t="shared" si="2833"/>
        <v>#VALUE!</v>
      </c>
      <c r="H16478" t="s">
        <v>16464</v>
      </c>
    </row>
    <row r="16479" spans="1:9">
      <c r="A16479" t="str">
        <f t="shared" si="2834"/>
        <v>[NuGet](https://img.shields.io/nuget/v/CppSharp.svg</v>
      </c>
      <c r="B16479" t="str">
        <f t="shared" si="2835"/>
        <v xml:space="preserve">(https://www.nuget.org/packages/CppSharp/)  </v>
      </c>
      <c r="C16479" t="s">
        <v>7084</v>
      </c>
      <c r="D16479" t="s">
        <v>1120</v>
      </c>
      <c r="E16479" t="str">
        <f t="shared" si="2832"/>
        <v xml:space="preserve">www.nuget.org/packages/CppSharp/)  </v>
      </c>
      <c r="F16479" t="str">
        <f t="shared" si="2833"/>
        <v>www.nuget.org</v>
      </c>
      <c r="I16479">
        <f>COUNTIF(F:F,F16479)</f>
        <v>480</v>
      </c>
    </row>
    <row r="16480" spans="1:9">
      <c r="A16480" t="str">
        <f t="shared" si="2834"/>
        <v>![Coverage Status](https://coveralls.io/repos/github/Netflix/genie/badge.svg?branch=master</v>
      </c>
      <c r="B16480" t="str">
        <f t="shared" si="2835"/>
        <v xml:space="preserve">(https://coveralls.io/github/Netflix/genie?branch=master) </v>
      </c>
      <c r="C16480" t="s">
        <v>14906</v>
      </c>
      <c r="D16480" t="s">
        <v>1683</v>
      </c>
      <c r="E16480" t="str">
        <f t="shared" si="2832"/>
        <v xml:space="preserve">coveralls.io/github/Netflix/genie?branch=master) </v>
      </c>
      <c r="F16480" t="str">
        <f t="shared" si="2833"/>
        <v>coveralls.io</v>
      </c>
      <c r="H16480" t="s">
        <v>16457</v>
      </c>
    </row>
    <row r="16481" spans="1:9">
      <c r="A16481" t="str">
        <f t="shared" si="2834"/>
        <v>[NuGet Version and Downloads count](https://buildstats.info/nuget/linq2db?includePreReleases=true</v>
      </c>
      <c r="B16481" t="str">
        <f t="shared" si="2835"/>
        <v xml:space="preserve">(https://www.nuget.org/profiles/LinqToDB) </v>
      </c>
      <c r="C16481" t="s">
        <v>6298</v>
      </c>
      <c r="D16481" t="s">
        <v>1120</v>
      </c>
      <c r="E16481" t="str">
        <f t="shared" si="2832"/>
        <v xml:space="preserve">www.nuget.org/profiles/LinqToDB) </v>
      </c>
      <c r="F16481" t="str">
        <f t="shared" si="2833"/>
        <v>www.nuget.org</v>
      </c>
      <c r="I16481">
        <f>COUNTIF(F:F,F16481)</f>
        <v>480</v>
      </c>
    </row>
    <row r="16482" spans="1:9">
      <c r="A16482" t="str">
        <f t="shared" si="2834"/>
        <v>![Coverage Status](https://coveralls.io/repos/github/Netflix/genie/badge.svg?branch=4.1.x</v>
      </c>
      <c r="B16482" t="str">
        <f t="shared" si="2835"/>
        <v xml:space="preserve">(https://coveralls.io/github/Netflix/genie?branch=4.1.x) </v>
      </c>
      <c r="C16482" t="s">
        <v>14907</v>
      </c>
      <c r="D16482" t="s">
        <v>1683</v>
      </c>
      <c r="E16482" t="str">
        <f t="shared" si="2832"/>
        <v xml:space="preserve">coveralls.io/github/Netflix/genie?branch=4.1.x) </v>
      </c>
      <c r="F16482" t="str">
        <f t="shared" si="2833"/>
        <v>coveralls.io</v>
      </c>
      <c r="H16482" t="s">
        <v>16457</v>
      </c>
    </row>
    <row r="16483" spans="1:9">
      <c r="A16483" t="str">
        <f t="shared" si="2834"/>
        <v>[NuGet Package](https://img.shields.io/nuget/v/hotchocolate.svg</v>
      </c>
      <c r="B16483" t="str">
        <f t="shared" si="2835"/>
        <v>(https://www.nuget.org/packages/HotChocolate/)</v>
      </c>
      <c r="C16483" t="s">
        <v>6305</v>
      </c>
      <c r="D16483" t="s">
        <v>1120</v>
      </c>
      <c r="E16483" t="str">
        <f t="shared" si="2832"/>
        <v>www.nuget.org/packages/HotChocolate/)</v>
      </c>
      <c r="F16483" t="str">
        <f t="shared" si="2833"/>
        <v>www.nuget.org</v>
      </c>
      <c r="I16483">
        <f>COUNTIF(F:F,F16483)</f>
        <v>480</v>
      </c>
    </row>
    <row r="16484" spans="1:9">
      <c r="A16484" t="str">
        <f t="shared" si="2834"/>
        <v>![Coverage Status](https://coveralls.io/repos/github/Netflix/genie/badge.svg?branch=4.0.x</v>
      </c>
      <c r="B16484" t="str">
        <f t="shared" si="2835"/>
        <v xml:space="preserve">(https://coveralls.io/github/Netflix/genie?branch=4.0.x) </v>
      </c>
      <c r="C16484" t="s">
        <v>14908</v>
      </c>
      <c r="D16484" t="s">
        <v>1683</v>
      </c>
      <c r="E16484" t="str">
        <f t="shared" si="2832"/>
        <v xml:space="preserve">coveralls.io/github/Netflix/genie?branch=4.0.x) </v>
      </c>
      <c r="F16484" t="str">
        <f t="shared" si="2833"/>
        <v>coveralls.io</v>
      </c>
      <c r="H16484" t="s">
        <v>16457</v>
      </c>
    </row>
    <row r="16485" spans="1:9">
      <c r="A16485" t="str">
        <f t="shared" si="2834"/>
        <v>[NuGet Version](http://img.shields.io/nuget/v/paramore.brighter.svg</v>
      </c>
      <c r="B16485" t="str">
        <f t="shared" si="2835"/>
        <v xml:space="preserve">(https://www.nuget.org/packages/paramore.brighter/)  </v>
      </c>
      <c r="C16485" t="s">
        <v>6331</v>
      </c>
      <c r="D16485" t="s">
        <v>1120</v>
      </c>
      <c r="E16485" t="str">
        <f t="shared" si="2832"/>
        <v xml:space="preserve">www.nuget.org/packages/paramore.brighter/)  </v>
      </c>
      <c r="F16485" t="str">
        <f t="shared" si="2833"/>
        <v>www.nuget.org</v>
      </c>
      <c r="I16485">
        <f>COUNTIF(F:F,F16485)</f>
        <v>480</v>
      </c>
    </row>
    <row r="16486" spans="1:9">
      <c r="A16486" t="str">
        <f t="shared" si="2834"/>
        <v>![Maintenance Status][maintenance-image]](maintenance-status</v>
      </c>
      <c r="C16486" t="s">
        <v>14910</v>
      </c>
      <c r="D16486" t="s">
        <v>1683</v>
      </c>
      <c r="E16486" t="str">
        <f t="shared" si="2832"/>
        <v/>
      </c>
      <c r="F16486" t="e">
        <f t="shared" si="2833"/>
        <v>#VALUE!</v>
      </c>
      <c r="H16486" t="s">
        <v>16464</v>
      </c>
    </row>
    <row r="16487" spans="1:9">
      <c r="A16487" t="str">
        <f t="shared" si="2834"/>
        <v>![Workflow Status](https://github.com/FormidableLabs/react-native-app-auth/actions/workflows/main.yml/badge.svg?branch=main</v>
      </c>
      <c r="C16487" t="s">
        <v>14911</v>
      </c>
      <c r="D16487" t="s">
        <v>1683</v>
      </c>
      <c r="E16487" t="str">
        <f t="shared" si="2832"/>
        <v/>
      </c>
      <c r="F16487" t="e">
        <f t="shared" si="2833"/>
        <v>#VALUE!</v>
      </c>
      <c r="H16487" t="s">
        <v>16464</v>
      </c>
    </row>
    <row r="16488" spans="1:9">
      <c r="A16488" t="str">
        <f t="shared" si="2834"/>
        <v>[NuGet Downloads](http://img.shields.io/nuget/dt/paramore.brighter.svg</v>
      </c>
      <c r="B16488" t="str">
        <f>MID(C16488,FIND(")](",C16488)+2,1000)</f>
        <v xml:space="preserve">(https://www.nuget.org/packages/Paramore.Brighter/) </v>
      </c>
      <c r="C16488" t="s">
        <v>7085</v>
      </c>
      <c r="D16488" t="s">
        <v>1120</v>
      </c>
      <c r="E16488" t="str">
        <f t="shared" si="2832"/>
        <v xml:space="preserve">www.nuget.org/packages/Paramore.Brighter/) </v>
      </c>
      <c r="F16488" t="str">
        <f t="shared" si="2833"/>
        <v>www.nuget.org</v>
      </c>
      <c r="I16488">
        <f t="shared" ref="I16488:I16490" si="2837">COUNTIF(F:F,F16488)</f>
        <v>480</v>
      </c>
    </row>
    <row r="16489" spans="1:9">
      <c r="A16489" t="str">
        <f t="shared" si="2834"/>
        <v>[NuGet](https://img.shields.io/nuget/vpre/Xamarin.CommunityToolkit.svg?label=NuGet</v>
      </c>
      <c r="B16489" t="str">
        <f>MID(C16489,FIND(")](",C16489)+2,1000)</f>
        <v xml:space="preserve">(https://www.nuget.org/packages/Xamarin.CommunityToolkit/)* NuGet Nightly Releases: </v>
      </c>
      <c r="C16489" t="s">
        <v>6342</v>
      </c>
      <c r="D16489" t="s">
        <v>1120</v>
      </c>
      <c r="E16489" t="str">
        <f t="shared" si="2832"/>
        <v xml:space="preserve">www.nuget.org/packages/Xamarin.CommunityToolkit/)* NuGet Nightly Releases: </v>
      </c>
      <c r="F16489" t="str">
        <f t="shared" si="2833"/>
        <v>www.nuget.org</v>
      </c>
      <c r="I16489">
        <f t="shared" si="2837"/>
        <v>480</v>
      </c>
    </row>
    <row r="16490" spans="1:9">
      <c r="A16490" t="str">
        <f t="shared" si="2834"/>
        <v>[NuGet](https://img.shields.io/nuget/v/scripthookvdotnet3.svg?label=nuget%20%28v3%29</v>
      </c>
      <c r="B16490" t="str">
        <f>MID(C16490,FIND(")](",C16490)+2,1000)</f>
        <v>(https://www.nuget.org/packages/scripthookvdotnet3)</v>
      </c>
      <c r="C16490" t="s">
        <v>6355</v>
      </c>
      <c r="D16490" t="s">
        <v>1120</v>
      </c>
      <c r="E16490" t="str">
        <f t="shared" si="2832"/>
        <v>www.nuget.org/packages/scripthookvdotnet3)</v>
      </c>
      <c r="F16490" t="str">
        <f t="shared" si="2833"/>
        <v>www.nuget.org</v>
      </c>
      <c r="I16490">
        <f t="shared" si="2837"/>
        <v>480</v>
      </c>
    </row>
    <row r="16491" spans="1:9">
      <c r="A16491" t="str">
        <f t="shared" si="2834"/>
        <v>![Hypersistence Optimizer](https://vladmihalcea.com/hypersistence-optimizer/?utm_source=GitHub&amp;utm_medium=banner&amp;utm_campaign=hibernatetypes</v>
      </c>
      <c r="C16491" t="s">
        <v>14915</v>
      </c>
      <c r="D16491" t="s">
        <v>1683</v>
      </c>
      <c r="E16491" t="str">
        <f t="shared" si="2832"/>
        <v/>
      </c>
      <c r="F16491" t="e">
        <f t="shared" si="2833"/>
        <v>#VALUE!</v>
      </c>
      <c r="H16491" t="s">
        <v>16464</v>
      </c>
    </row>
    <row r="16492" spans="1:9">
      <c r="A16492" t="str">
        <f t="shared" si="2834"/>
        <v>![DSS](images/en_US/readme/DSS_logo.png</v>
      </c>
      <c r="C16492" t="s">
        <v>14916</v>
      </c>
      <c r="D16492" t="s">
        <v>1683</v>
      </c>
      <c r="E16492" t="str">
        <f t="shared" si="2832"/>
        <v/>
      </c>
      <c r="F16492" t="e">
        <f t="shared" si="2833"/>
        <v>#VALUE!</v>
      </c>
      <c r="H16492" t="s">
        <v>16464</v>
      </c>
    </row>
    <row r="16493" spans="1:9">
      <c r="A16493" t="str">
        <f t="shared" si="2834"/>
        <v>![License](https://img.shields.io/badge/license-Apache%202-4EB1BA.svg</v>
      </c>
      <c r="B16493" t="str">
        <f>MID(C16493,FIND(")](",C16493)+2,1000)</f>
        <v>(https://www.apache.org/licenses/LICENSE-2.0.html)</v>
      </c>
      <c r="C16493" t="s">
        <v>14301</v>
      </c>
      <c r="D16493" t="s">
        <v>1683</v>
      </c>
      <c r="E16493" t="str">
        <f t="shared" si="2832"/>
        <v>www.apache.org/licenses/LICENSE-2.0.html)</v>
      </c>
      <c r="F16493" t="str">
        <f t="shared" si="2833"/>
        <v>www.apache.org</v>
      </c>
      <c r="H16493" t="s">
        <v>16459</v>
      </c>
    </row>
    <row r="16494" spans="1:9">
      <c r="A16494" t="str">
        <f t="shared" si="2834"/>
        <v>![DSS-V1.0 GIF](images/en_US/readme/DSS_gif.gif</v>
      </c>
      <c r="C16494" t="s">
        <v>1519</v>
      </c>
      <c r="D16494" t="s">
        <v>1683</v>
      </c>
      <c r="E16494" t="str">
        <f t="shared" si="2832"/>
        <v/>
      </c>
      <c r="F16494" t="e">
        <f t="shared" si="2833"/>
        <v>#VALUE!</v>
      </c>
      <c r="H16494" t="s">
        <v>16464</v>
      </c>
    </row>
    <row r="16495" spans="1:9">
      <c r="A16495" t="str">
        <f t="shared" si="2834"/>
        <v>![DSS one-stop video](images/en_US/readme/onestop.gif</v>
      </c>
      <c r="C16495" t="s">
        <v>1520</v>
      </c>
      <c r="D16495" t="s">
        <v>1683</v>
      </c>
      <c r="E16495" t="str">
        <f t="shared" si="2832"/>
        <v/>
      </c>
      <c r="F16495" t="e">
        <f t="shared" si="2833"/>
        <v>#VALUE!</v>
      </c>
      <c r="H16495" t="s">
        <v>16464</v>
      </c>
    </row>
    <row r="16496" spans="1:9">
      <c r="A16496" t="str">
        <f t="shared" si="2834"/>
        <v>![DSS Architecture](images/en_US/readme/architecture.png</v>
      </c>
      <c r="C16496" t="s">
        <v>1521</v>
      </c>
      <c r="D16496" t="s">
        <v>1683</v>
      </c>
      <c r="E16496" t="str">
        <f t="shared" si="2832"/>
        <v/>
      </c>
      <c r="F16496" t="e">
        <f t="shared" si="2833"/>
        <v>#VALUE!</v>
      </c>
      <c r="H16496" t="s">
        <v>16464</v>
      </c>
    </row>
    <row r="16497" spans="1:9">
      <c r="A16497" t="str">
        <f t="shared" si="2834"/>
        <v>![communication](images/en_US/readme/communication.png</v>
      </c>
      <c r="C16497" t="s">
        <v>14917</v>
      </c>
      <c r="D16497" t="s">
        <v>1683</v>
      </c>
      <c r="E16497" t="str">
        <f t="shared" si="2832"/>
        <v/>
      </c>
      <c r="F16497" t="e">
        <f t="shared" si="2833"/>
        <v>#VALUE!</v>
      </c>
      <c r="H16497" t="s">
        <v>16464</v>
      </c>
    </row>
    <row r="16498" spans="1:9">
      <c r="A16498" t="str">
        <f t="shared" si="2834"/>
        <v>![SikuliX](https://raw.githubusercontent.com/RaiMan/SikuliX1/master/Support/sikulix-red.png</v>
      </c>
      <c r="B16498" t="str">
        <f>MID(C16498,FIND(")](",C16498)+2,1000)</f>
        <v>(https://sikulix.github.io) [J2CL](http://j2cl.io)  &amp;middot; [</v>
      </c>
      <c r="C16498" t="s">
        <v>14918</v>
      </c>
      <c r="D16498" t="s">
        <v>1683</v>
      </c>
      <c r="E16498" t="str">
        <f t="shared" si="2832"/>
        <v>sikulix.github.io) [J2CL]j2cl.io)  &amp;middot; [</v>
      </c>
      <c r="F16498" t="e">
        <f t="shared" si="2833"/>
        <v>#VALUE!</v>
      </c>
      <c r="H16498" t="s">
        <v>16464</v>
      </c>
    </row>
    <row r="16499" spans="1:9">
      <c r="A16499" t="str">
        <f t="shared" si="2834"/>
        <v>![Build Status](https://github.com/google/j2cl/actions/workflows/ci.yaml/badge.svg</v>
      </c>
      <c r="B16499" t="str">
        <f>MID(C16499,FIND(")](",C16499)+2,1000)</f>
        <v>(https://github.com/google/j2cl/actions/workflows/ci.yaml)</v>
      </c>
      <c r="C16499" t="s">
        <v>14919</v>
      </c>
      <c r="D16499" t="s">
        <v>1683</v>
      </c>
      <c r="E16499" t="str">
        <f t="shared" si="2832"/>
        <v>github.com/google/j2cl/actions/workflows/ci.yaml)</v>
      </c>
      <c r="F16499" t="str">
        <f t="shared" si="2833"/>
        <v>github.com</v>
      </c>
      <c r="G16499" t="s">
        <v>16451</v>
      </c>
      <c r="H16499" t="s">
        <v>16455</v>
      </c>
    </row>
    <row r="16500" spans="1:9">
      <c r="A16500" t="str">
        <f t="shared" si="2834"/>
        <v>![](http://nepxion.gitee.io/discovery/docs/discovery-doc/Banner.png</v>
      </c>
      <c r="C16500" t="s">
        <v>1522</v>
      </c>
      <c r="D16500" t="s">
        <v>1683</v>
      </c>
      <c r="E16500" t="str">
        <f t="shared" si="2832"/>
        <v/>
      </c>
      <c r="F16500" t="e">
        <f t="shared" si="2833"/>
        <v>#VALUE!</v>
      </c>
      <c r="H16500" t="s">
        <v>16464</v>
      </c>
    </row>
    <row r="16501" spans="1:9">
      <c r="A16501" t="str">
        <f t="shared" si="2834"/>
        <v>![Total visits](https://visitor-badge.laobi.icu/badge?page_id=Nepxion&amp;title=total%20visits</v>
      </c>
      <c r="C16501" t="s">
        <v>14920</v>
      </c>
      <c r="D16501" t="s">
        <v>1683</v>
      </c>
      <c r="E16501" t="str">
        <f t="shared" si="2832"/>
        <v/>
      </c>
      <c r="F16501" t="e">
        <f t="shared" si="2833"/>
        <v>#VALUE!</v>
      </c>
      <c r="H16501" t="s">
        <v>16464</v>
      </c>
    </row>
    <row r="16502" spans="1:9">
      <c r="A16502" t="str">
        <f t="shared" si="2834"/>
        <v>[Nuget](https://img.shields.io/nuget/v/BootstrapBlazor.svg?color=red&amp;logo=nuget&amp;logoColor=green</v>
      </c>
      <c r="B16502" t="str">
        <f t="shared" ref="B16502:B16515" si="2838">MID(C16502,FIND(")](",C16502)+2,1000)</f>
        <v>(https://www.nuget.org/packages/BootstrapBlazor/)</v>
      </c>
      <c r="C16502" t="s">
        <v>6386</v>
      </c>
      <c r="D16502" t="s">
        <v>1120</v>
      </c>
      <c r="E16502" t="str">
        <f t="shared" si="2832"/>
        <v>www.nuget.org/packages/BootstrapBlazor/)</v>
      </c>
      <c r="F16502" t="str">
        <f t="shared" si="2833"/>
        <v>www.nuget.org</v>
      </c>
      <c r="I16502">
        <f>COUNTIF(F:F,F16502)</f>
        <v>480</v>
      </c>
    </row>
    <row r="16503" spans="1:9">
      <c r="A16503" t="str">
        <f t="shared" si="2834"/>
        <v>![License](https://img.shields.io/badge/License-Apache%202.0-blue.svg?label=license</v>
      </c>
      <c r="B16503" t="str">
        <f t="shared" si="2838"/>
        <v>(https://github.com/Nepxion/Discovery/blob/6.x.x/LICENSE)  [</v>
      </c>
      <c r="C16503" t="s">
        <v>14922</v>
      </c>
      <c r="D16503" t="s">
        <v>1683</v>
      </c>
      <c r="E16503" t="str">
        <f t="shared" si="2832"/>
        <v>github.com/Nepxion/Discovery/blob/6.x.x/LICENSE)  [</v>
      </c>
      <c r="F16503" t="str">
        <f t="shared" si="2833"/>
        <v>github.com</v>
      </c>
      <c r="G16503" t="s">
        <v>16451</v>
      </c>
      <c r="H16503" t="s">
        <v>16455</v>
      </c>
    </row>
    <row r="16504" spans="1:9">
      <c r="A16504" t="str">
        <f t="shared" si="2834"/>
        <v>[Nuget](https://img.shields.io/nuget/dt/BootstrapBlazor.svg?logo=nuget&amp;logoColor=green</v>
      </c>
      <c r="B16504" t="str">
        <f t="shared" si="2838"/>
        <v>(https://www.nuget.org/packages/BootstrapBlazor/)</v>
      </c>
      <c r="C16504" t="s">
        <v>6387</v>
      </c>
      <c r="D16504" t="s">
        <v>1120</v>
      </c>
      <c r="E16504" t="str">
        <f t="shared" si="2832"/>
        <v>www.nuget.org/packages/BootstrapBlazor/)</v>
      </c>
      <c r="F16504" t="str">
        <f t="shared" si="2833"/>
        <v>www.nuget.org</v>
      </c>
      <c r="I16504">
        <f t="shared" ref="I16504:I16505" si="2839">COUNTIF(F:F,F16504)</f>
        <v>480</v>
      </c>
    </row>
    <row r="16505" spans="1:9">
      <c r="A16505" t="str">
        <f t="shared" si="2834"/>
        <v>[AntDesign](https://img.shields.io/nuget/v/AntDesign.svg?color=red&amp;style=flat-square</v>
      </c>
      <c r="B16505" t="str">
        <f t="shared" si="2838"/>
        <v>(https://www.nuget.org/packages/AntDesign/)</v>
      </c>
      <c r="C16505" t="s">
        <v>6418</v>
      </c>
      <c r="D16505" t="s">
        <v>1120</v>
      </c>
      <c r="E16505" t="str">
        <f t="shared" si="2832"/>
        <v>www.nuget.org/packages/AntDesign/)</v>
      </c>
      <c r="F16505" t="str">
        <f t="shared" si="2833"/>
        <v>www.nuget.org</v>
      </c>
      <c r="I16505">
        <f t="shared" si="2839"/>
        <v>480</v>
      </c>
    </row>
    <row r="16506" spans="1:9">
      <c r="A16506" t="str">
        <f t="shared" si="2834"/>
        <v>![Build Status](https://github.com/Nepxion/Discovery/workflows/build/badge.svg</v>
      </c>
      <c r="B16506" t="str">
        <f t="shared" si="2838"/>
        <v>(https://github.com/Nepxion/Discovery/actions)  [</v>
      </c>
      <c r="C16506" t="s">
        <v>14925</v>
      </c>
      <c r="D16506" t="s">
        <v>1683</v>
      </c>
      <c r="E16506" t="str">
        <f t="shared" si="2832"/>
        <v>github.com/Nepxion/Discovery/actions)  [</v>
      </c>
      <c r="F16506" t="str">
        <f t="shared" si="2833"/>
        <v>github.com</v>
      </c>
      <c r="G16506" t="s">
        <v>16451</v>
      </c>
      <c r="H16506" t="s">
        <v>16455</v>
      </c>
    </row>
    <row r="16507" spans="1:9">
      <c r="A16507" t="str">
        <f t="shared" si="2834"/>
        <v>![Codacy Badge](https://app.codacy.com/project/badge/Grade/5c42eb719ef64def9cad773abd877e8b</v>
      </c>
      <c r="B16507" t="str">
        <f t="shared" si="2838"/>
        <v>(https://www.codacy.com/gh/Nepxion/Discovery/dashboard?utm_source=github.com&amp;amp;utm_medium=referral&amp;amp;utm_content=Nepxion/Discovery&amp;amp;utm_campaign=Badge_Grade)  [</v>
      </c>
      <c r="C16507" t="s">
        <v>14926</v>
      </c>
      <c r="D16507" t="s">
        <v>1683</v>
      </c>
      <c r="E16507" t="str">
        <f t="shared" si="2832"/>
        <v>www.codacy.com/gh/Nepxion/Discovery/dashboard?utm_source=github.com&amp;amp;utm_medium=referral&amp;amp;utm_content=Nepxion/Discovery&amp;amp;utm_campaign=Badge_Grade)  [</v>
      </c>
      <c r="F16507" t="str">
        <f t="shared" si="2833"/>
        <v>www.codacy.com</v>
      </c>
      <c r="H16507" t="s">
        <v>16457</v>
      </c>
    </row>
    <row r="16508" spans="1:9">
      <c r="A16508" t="str">
        <f t="shared" si="2834"/>
        <v>![Stars](https://img.shields.io/github/stars/Nepxion/Discovery.svg?label=Stars&amp;tyle=flat&amp;logo=GitHub</v>
      </c>
      <c r="B16508" t="str">
        <f t="shared" si="2838"/>
        <v>(https://github.com/Nepxion/Discovery/stargazers)  [</v>
      </c>
      <c r="C16508" t="s">
        <v>14927</v>
      </c>
      <c r="D16508" t="s">
        <v>1683</v>
      </c>
      <c r="E16508" t="str">
        <f t="shared" si="2832"/>
        <v>github.com/Nepxion/Discovery/stargazers)  [</v>
      </c>
      <c r="F16508" t="str">
        <f t="shared" si="2833"/>
        <v>github.com</v>
      </c>
      <c r="G16508" t="s">
        <v>16451</v>
      </c>
      <c r="H16508" t="s">
        <v>16455</v>
      </c>
    </row>
    <row r="16509" spans="1:9">
      <c r="A16509" t="str">
        <f t="shared" si="2834"/>
        <v>[AntDesign](https://img.shields.io/nuget/dt/AntDesign.svg?style=flat-square</v>
      </c>
      <c r="B16509" t="str">
        <f t="shared" si="2838"/>
        <v>(https://www.nuget.org/packages/AntDesign/)</v>
      </c>
      <c r="C16509" t="s">
        <v>6419</v>
      </c>
      <c r="D16509" t="s">
        <v>1120</v>
      </c>
      <c r="E16509" t="str">
        <f t="shared" si="2832"/>
        <v>www.nuget.org/packages/AntDesign/)</v>
      </c>
      <c r="F16509" t="str">
        <f t="shared" si="2833"/>
        <v>www.nuget.org</v>
      </c>
      <c r="I16509">
        <f>COUNTIF(F:F,F16509)</f>
        <v>480</v>
      </c>
    </row>
    <row r="16510" spans="1:9">
      <c r="A16510" t="str">
        <f t="shared" si="2834"/>
        <v>![Wiki](https://badgen.net/badge/icon/wiki?icon=wiki&amp;label=GitHub</v>
      </c>
      <c r="B16510" t="str">
        <f t="shared" si="2838"/>
        <v>(https://github.com/Nepxion/Discovery/wiki)  [</v>
      </c>
      <c r="C16510" t="s">
        <v>14929</v>
      </c>
      <c r="D16510" t="s">
        <v>1683</v>
      </c>
      <c r="E16510" t="str">
        <f t="shared" si="2832"/>
        <v>github.com/Nepxion/Discovery/wiki)  [</v>
      </c>
      <c r="F16510" t="str">
        <f t="shared" si="2833"/>
        <v>github.com</v>
      </c>
      <c r="G16510" t="s">
        <v>16451</v>
      </c>
      <c r="H16510" t="s">
        <v>16455</v>
      </c>
    </row>
    <row r="16511" spans="1:9">
      <c r="A16511" t="str">
        <f t="shared" si="2834"/>
        <v>[AntDesign](https://img.shields.io/nuget/v/AntDesign.svg?color=red&amp;style=flat-square</v>
      </c>
      <c r="B16511" t="str">
        <f t="shared" si="2838"/>
        <v>(https://www.nuget.org/packages/AntDesign/)</v>
      </c>
      <c r="C16511" t="s">
        <v>7351</v>
      </c>
      <c r="D16511" t="s">
        <v>1120</v>
      </c>
      <c r="E16511" t="str">
        <f t="shared" si="2832"/>
        <v>www.nuget.org/packages/AntDesign/)</v>
      </c>
      <c r="F16511" t="str">
        <f t="shared" si="2833"/>
        <v>www.nuget.org</v>
      </c>
      <c r="I16511">
        <f t="shared" ref="I16511:I16515" si="2840">COUNTIF(F:F,F16511)</f>
        <v>480</v>
      </c>
    </row>
    <row r="16512" spans="1:9">
      <c r="A16512" t="str">
        <f t="shared" si="2834"/>
        <v>[NuGet](https://img.shields.io/nuget/vpre/Blazorise.svg</v>
      </c>
      <c r="B16512" t="str">
        <f t="shared" si="2838"/>
        <v>(https://www.nuget.org/profiles/Megabit)</v>
      </c>
      <c r="C16512" t="s">
        <v>6428</v>
      </c>
      <c r="D16512" t="s">
        <v>1120</v>
      </c>
      <c r="E16512" t="str">
        <f t="shared" si="2832"/>
        <v>www.nuget.org/profiles/Megabit)</v>
      </c>
      <c r="F16512" t="str">
        <f t="shared" si="2833"/>
        <v>www.nuget.org</v>
      </c>
      <c r="I16512">
        <f t="shared" si="2840"/>
        <v>480</v>
      </c>
    </row>
    <row r="16513" spans="1:9">
      <c r="A16513" t="str">
        <f t="shared" si="2834"/>
        <v>[NuGet](http://img.shields.io/nuget/vpre/AutoMapper.svg?label=NuGet</v>
      </c>
      <c r="B16513" t="str">
        <f t="shared" si="2838"/>
        <v>(https://www.nuget.org/packages/AutoMapper/)</v>
      </c>
      <c r="C16513" t="s">
        <v>6440</v>
      </c>
      <c r="D16513" t="s">
        <v>1120</v>
      </c>
      <c r="E16513" t="str">
        <f t="shared" si="2832"/>
        <v>www.nuget.org/packages/AutoMapper/)</v>
      </c>
      <c r="F16513" t="str">
        <f t="shared" si="2833"/>
        <v>www.nuget.org</v>
      </c>
      <c r="I16513">
        <f t="shared" si="2840"/>
        <v>480</v>
      </c>
    </row>
    <row r="16514" spans="1:9">
      <c r="A16514" t="str">
        <f t="shared" si="2834"/>
        <v>[Nuget](https://img.shields.io/nuget/v/dotnet-stryker.svg?color=blue&amp;label=dotnet-stryker&amp;style=flat-square</v>
      </c>
      <c r="B16514" t="str">
        <f t="shared" si="2838"/>
        <v>(https://www.nuget.org/packages/dotnet-stryker/)</v>
      </c>
      <c r="C16514" t="s">
        <v>6457</v>
      </c>
      <c r="D16514" t="s">
        <v>1120</v>
      </c>
      <c r="E16514" t="str">
        <f t="shared" ref="E16514:E16577" si="2841">SUBSTITUTE(SUBSTITUTE(B16514,"(https://",""), "(http://", "")</f>
        <v>www.nuget.org/packages/dotnet-stryker/)</v>
      </c>
      <c r="F16514" t="str">
        <f t="shared" ref="F16514:F16577" si="2842">LEFT(E16514,FIND("/", E16514)-1)</f>
        <v>www.nuget.org</v>
      </c>
      <c r="I16514">
        <f t="shared" si="2840"/>
        <v>480</v>
      </c>
    </row>
    <row r="16515" spans="1:9">
      <c r="A16515" t="str">
        <f t="shared" si="2834"/>
        <v>[Nuget](https://img.shields.io/nuget/dt/dotnet-stryker.svg?style=flat-square</v>
      </c>
      <c r="B16515" t="str">
        <f t="shared" si="2838"/>
        <v>(https://www.nuget.org/packages/dotnet-stryker/)</v>
      </c>
      <c r="C16515" t="s">
        <v>6458</v>
      </c>
      <c r="D16515" t="s">
        <v>1120</v>
      </c>
      <c r="E16515" t="str">
        <f t="shared" si="2841"/>
        <v>www.nuget.org/packages/dotnet-stryker/)</v>
      </c>
      <c r="F16515" t="str">
        <f t="shared" si="2842"/>
        <v>www.nuget.org</v>
      </c>
      <c r="I16515">
        <f t="shared" si="2840"/>
        <v>480</v>
      </c>
    </row>
    <row r="16516" spans="1:9">
      <c r="A16516" t="str">
        <f t="shared" si="2834"/>
        <v>![](http://nepxion.gitee.io/discovery/docs/discovery-doc/Logo64.png</v>
      </c>
      <c r="C16516" t="s">
        <v>16263</v>
      </c>
      <c r="D16516" t="s">
        <v>1683</v>
      </c>
      <c r="E16516" t="str">
        <f t="shared" si="2841"/>
        <v/>
      </c>
      <c r="F16516" t="e">
        <f t="shared" si="2842"/>
        <v>#VALUE!</v>
      </c>
      <c r="H16516" t="s">
        <v>16464</v>
      </c>
    </row>
    <row r="16517" spans="1:9">
      <c r="A16517" t="str">
        <f t="shared" si="2834"/>
        <v>![](http://nepxion.gitee.io/discovery/docs/polaris-doc/Logo64.png</v>
      </c>
      <c r="C16517" t="s">
        <v>16264</v>
      </c>
      <c r="D16517" t="s">
        <v>1683</v>
      </c>
      <c r="E16517" t="str">
        <f t="shared" si="2841"/>
        <v/>
      </c>
      <c r="F16517" t="e">
        <f t="shared" si="2842"/>
        <v>#VALUE!</v>
      </c>
      <c r="H16517" t="s">
        <v>16464</v>
      </c>
    </row>
    <row r="16518" spans="1:9">
      <c r="A16518" t="str">
        <f t="shared" si="2834"/>
        <v>![](http://nepxion.gitee.io/discovery/docs/contact-doc/wechat-1.jpg</v>
      </c>
      <c r="C16518" t="s">
        <v>14935</v>
      </c>
      <c r="D16518" t="s">
        <v>1683</v>
      </c>
      <c r="E16518" t="str">
        <f t="shared" si="2841"/>
        <v/>
      </c>
      <c r="F16518" t="e">
        <f t="shared" si="2842"/>
        <v>#VALUE!</v>
      </c>
      <c r="H16518" t="s">
        <v>16464</v>
      </c>
    </row>
    <row r="16519" spans="1:9">
      <c r="A16519" t="str">
        <f t="shared" si="2834"/>
        <v>![](http://nepxion.gitee.io/discovery/docs/contact-doc/dingding-1.jpg</v>
      </c>
      <c r="C16519" t="s">
        <v>14936</v>
      </c>
      <c r="D16519" t="s">
        <v>1683</v>
      </c>
      <c r="E16519" t="str">
        <f t="shared" si="2841"/>
        <v/>
      </c>
      <c r="F16519" t="e">
        <f t="shared" si="2842"/>
        <v>#VALUE!</v>
      </c>
      <c r="H16519" t="s">
        <v>16464</v>
      </c>
    </row>
    <row r="16520" spans="1:9">
      <c r="A16520" t="str">
        <f t="shared" si="2834"/>
        <v>![](http://nepxion.gitee.io/discovery/docs/contact-doc/gongzhonghao-1.jpg</v>
      </c>
      <c r="C16520" t="s">
        <v>14937</v>
      </c>
      <c r="D16520" t="s">
        <v>1683</v>
      </c>
      <c r="E16520" t="str">
        <f t="shared" si="2841"/>
        <v/>
      </c>
      <c r="F16520" t="e">
        <f t="shared" si="2842"/>
        <v>#VALUE!</v>
      </c>
      <c r="H16520" t="s">
        <v>16464</v>
      </c>
    </row>
    <row r="16521" spans="1:9">
      <c r="A16521" t="str">
        <f t="shared" si="2834"/>
        <v>![](http://nepxion.gitee.io/discovery/docs/contact-doc/document-1.jpg</v>
      </c>
      <c r="C16521" t="s">
        <v>14938</v>
      </c>
      <c r="D16521" t="s">
        <v>1683</v>
      </c>
      <c r="E16521" t="str">
        <f t="shared" si="2841"/>
        <v/>
      </c>
      <c r="F16521" t="e">
        <f t="shared" si="2842"/>
        <v>#VALUE!</v>
      </c>
      <c r="H16521" t="s">
        <v>16464</v>
      </c>
    </row>
    <row r="16522" spans="1:9">
      <c r="A16522" t="str">
        <f t="shared" si="2834"/>
        <v>[NuGet](https://img.shields.io/nuget/v/Volo.Abp.Core.svg?style=flat-square</v>
      </c>
      <c r="B16522" t="str">
        <f>MID(C16522,FIND(")](",C16522)+2,1000)</f>
        <v>(https://www.nuget.org/packages/Volo.Abp.Core)</v>
      </c>
      <c r="C16522" t="s">
        <v>6465</v>
      </c>
      <c r="D16522" t="s">
        <v>1120</v>
      </c>
      <c r="E16522" t="str">
        <f t="shared" si="2841"/>
        <v>www.nuget.org/packages/Volo.Abp.Core)</v>
      </c>
      <c r="F16522" t="str">
        <f t="shared" si="2842"/>
        <v>www.nuget.org</v>
      </c>
      <c r="I16522">
        <f>COUNTIF(F:F,F16522)</f>
        <v>480</v>
      </c>
    </row>
    <row r="16523" spans="1:9">
      <c r="A16523" t="str">
        <f t="shared" si="2834"/>
        <v>![输入图片说明](https://images.gitee.com/uploads/images/2022/0520/235430_ff5f9618_852955.png "首页.png"</v>
      </c>
      <c r="C16523" t="s">
        <v>16265</v>
      </c>
      <c r="D16523" t="s">
        <v>1683</v>
      </c>
      <c r="E16523" t="str">
        <f t="shared" si="2841"/>
        <v/>
      </c>
      <c r="F16523" t="e">
        <f t="shared" si="2842"/>
        <v>#VALUE!</v>
      </c>
      <c r="H16523" t="s">
        <v>16464</v>
      </c>
    </row>
    <row r="16524" spans="1:9">
      <c r="A16524" t="str">
        <f t="shared" si="2834"/>
        <v>![输入图片说明](https://images.gitee.com/uploads/images/2022/0520/235442_214b9fc0_852955.png "零售管理.png"</v>
      </c>
      <c r="C16524" t="s">
        <v>16266</v>
      </c>
      <c r="D16524" t="s">
        <v>1683</v>
      </c>
      <c r="E16524" t="str">
        <f t="shared" si="2841"/>
        <v/>
      </c>
      <c r="F16524" t="e">
        <f t="shared" si="2842"/>
        <v>#VALUE!</v>
      </c>
      <c r="H16524" t="s">
        <v>16464</v>
      </c>
    </row>
    <row r="16525" spans="1:9">
      <c r="A16525" t="str">
        <f t="shared" si="2834"/>
        <v>![输入图片说明](https://images.gitee.com/uploads/images/2022/0520/235643_c87b3d02_852955.png "采购管理.png"</v>
      </c>
      <c r="C16525" t="s">
        <v>16267</v>
      </c>
      <c r="D16525" t="s">
        <v>1683</v>
      </c>
      <c r="E16525" t="str">
        <f t="shared" si="2841"/>
        <v/>
      </c>
      <c r="F16525" t="e">
        <f t="shared" si="2842"/>
        <v>#VALUE!</v>
      </c>
      <c r="H16525" t="s">
        <v>16464</v>
      </c>
    </row>
    <row r="16526" spans="1:9">
      <c r="A16526" t="str">
        <f t="shared" si="2834"/>
        <v>![输入图片说明](https://images.gitee.com/uploads/images/2022/0520/235631_01a92e1f_852955.png "销售管理.png"</v>
      </c>
      <c r="C16526" t="s">
        <v>16268</v>
      </c>
      <c r="D16526" t="s">
        <v>1683</v>
      </c>
      <c r="E16526" t="str">
        <f t="shared" si="2841"/>
        <v/>
      </c>
      <c r="F16526" t="e">
        <f t="shared" si="2842"/>
        <v>#VALUE!</v>
      </c>
      <c r="H16526" t="s">
        <v>16464</v>
      </c>
    </row>
    <row r="16527" spans="1:9">
      <c r="A16527" t="str">
        <f t="shared" si="2834"/>
        <v>![输入图片说明](https://images.gitee.com/uploads/images/2022/0520/235657_99057159_852955.png "仓库管理.png"</v>
      </c>
      <c r="C16527" t="s">
        <v>16269</v>
      </c>
      <c r="D16527" t="s">
        <v>1683</v>
      </c>
      <c r="E16527" t="str">
        <f t="shared" si="2841"/>
        <v/>
      </c>
      <c r="F16527" t="e">
        <f t="shared" si="2842"/>
        <v>#VALUE!</v>
      </c>
      <c r="H16527" t="s">
        <v>16464</v>
      </c>
    </row>
    <row r="16528" spans="1:9">
      <c r="A16528" t="str">
        <f t="shared" si="2834"/>
        <v>![输入图片说明](https://images.gitee.com/uploads/images/2022/0520/235708_086379f8_852955.png "财务管理.png"</v>
      </c>
      <c r="C16528" t="s">
        <v>16270</v>
      </c>
      <c r="D16528" t="s">
        <v>1683</v>
      </c>
      <c r="E16528" t="str">
        <f t="shared" si="2841"/>
        <v/>
      </c>
      <c r="F16528" t="e">
        <f t="shared" si="2842"/>
        <v>#VALUE!</v>
      </c>
      <c r="H16528" t="s">
        <v>16464</v>
      </c>
    </row>
    <row r="16529" spans="1:9">
      <c r="A16529" t="str">
        <f t="shared" si="2834"/>
        <v>![输入图片说明](https://images.gitee.com/uploads/images/2022/0520/235722_a26af3e8_852955.png "报表查询.png"</v>
      </c>
      <c r="C16529" t="s">
        <v>16271</v>
      </c>
      <c r="D16529" t="s">
        <v>1683</v>
      </c>
      <c r="E16529" t="str">
        <f t="shared" si="2841"/>
        <v/>
      </c>
      <c r="F16529" t="e">
        <f t="shared" si="2842"/>
        <v>#VALUE!</v>
      </c>
      <c r="H16529" t="s">
        <v>16464</v>
      </c>
    </row>
    <row r="16530" spans="1:9">
      <c r="A16530" t="str">
        <f t="shared" si="2834"/>
        <v>![输入图片说明](https://images.gitee.com/uploads/images/2022/0520/235905_5ec11112_852955.png "商品管理.png"</v>
      </c>
      <c r="C16530" t="s">
        <v>16272</v>
      </c>
      <c r="D16530" t="s">
        <v>1683</v>
      </c>
      <c r="E16530" t="str">
        <f t="shared" si="2841"/>
        <v/>
      </c>
      <c r="F16530" t="e">
        <f t="shared" si="2842"/>
        <v>#VALUE!</v>
      </c>
      <c r="H16530" t="s">
        <v>16464</v>
      </c>
    </row>
    <row r="16531" spans="1:9">
      <c r="A16531" t="str">
        <f t="shared" si="2834"/>
        <v>![输入图片说明](https://images.gitee.com/uploads/images/2022/0520/235919_92d78bc3_852955.png "基本资料.png"</v>
      </c>
      <c r="C16531" t="s">
        <v>16273</v>
      </c>
      <c r="D16531" t="s">
        <v>1683</v>
      </c>
      <c r="E16531" t="str">
        <f t="shared" si="2841"/>
        <v/>
      </c>
      <c r="F16531" t="e">
        <f t="shared" si="2842"/>
        <v>#VALUE!</v>
      </c>
      <c r="H16531" t="s">
        <v>16464</v>
      </c>
    </row>
    <row r="16532" spans="1:9">
      <c r="A16532" t="str">
        <f t="shared" si="2834"/>
        <v>![输入图片说明](https://images.gitee.com/uploads/images/2022/0520/235815_b139e426_852955.png "系统管理.png"</v>
      </c>
      <c r="C16532" t="s">
        <v>16274</v>
      </c>
      <c r="D16532" t="s">
        <v>1683</v>
      </c>
      <c r="E16532" t="str">
        <f t="shared" si="2841"/>
        <v/>
      </c>
      <c r="F16532" t="e">
        <f t="shared" si="2842"/>
        <v>#VALUE!</v>
      </c>
      <c r="H16532" t="s">
        <v>16464</v>
      </c>
    </row>
    <row r="16533" spans="1:9">
      <c r="A16533" t="str">
        <f t="shared" si="2834"/>
        <v>[NuGet Download](https://img.shields.io/nuget/dt/Volo.Abp.Core.svg?style=flat-square</v>
      </c>
      <c r="B16533" t="str">
        <f>MID(C16533,FIND(")](",C16533)+2,1000)</f>
        <v>(https://www.nuget.org/packages/Volo.Abp.Core)</v>
      </c>
      <c r="C16533" t="s">
        <v>6468</v>
      </c>
      <c r="D16533" t="s">
        <v>1120</v>
      </c>
      <c r="E16533" t="str">
        <f t="shared" si="2841"/>
        <v>www.nuget.org/packages/Volo.Abp.Core)</v>
      </c>
      <c r="F16533" t="str">
        <f t="shared" si="2842"/>
        <v>www.nuget.org</v>
      </c>
      <c r="I16533">
        <f t="shared" ref="I16533:I16534" si="2843">COUNTIF(F:F,F16533)</f>
        <v>480</v>
      </c>
    </row>
    <row r="16534" spans="1:9">
      <c r="A16534" t="str">
        <f t="shared" si="2834"/>
        <v>[NuGet](https://img.shields.io/nuget/v/OrchardCore.Application.Cms.Targets.svg</v>
      </c>
      <c r="B16534" t="str">
        <f>MID(C16534,FIND(")](",C16534)+2,1000)</f>
        <v>(https://www.nuget.org/packages/OrchardCore.Application.Cms.Targets)</v>
      </c>
      <c r="C16534" t="s">
        <v>6477</v>
      </c>
      <c r="D16534" t="s">
        <v>1120</v>
      </c>
      <c r="E16534" t="str">
        <f t="shared" si="2841"/>
        <v>www.nuget.org/packages/OrchardCore.Application.Cms.Targets)</v>
      </c>
      <c r="F16534" t="str">
        <f t="shared" si="2842"/>
        <v>www.nuget.org</v>
      </c>
      <c r="I16534">
        <f t="shared" si="2843"/>
        <v>480</v>
      </c>
    </row>
    <row r="16535" spans="1:9">
      <c r="A16535" t="str">
        <f t="shared" si="2834"/>
        <v>![Coverage](https://sonarcloud.io/api/project_badges/measure?project=ClickHouse_clickhouse-jdbc&amp;metric=coverage</v>
      </c>
      <c r="B16535" t="str">
        <f>MID(C16535,FIND(")](",C16535)+2,1000)</f>
        <v>(https://sonarcloud.io/summary/new_code?id=ClickHouse_clickhouse-jdbc) [</v>
      </c>
      <c r="C16535" t="s">
        <v>14942</v>
      </c>
      <c r="D16535" t="s">
        <v>1683</v>
      </c>
      <c r="E16535" t="str">
        <f t="shared" si="2841"/>
        <v>sonarcloud.io/summary/new_code?id=ClickHouse_clickhouse-jdbc) [</v>
      </c>
      <c r="F16535" t="str">
        <f t="shared" si="2842"/>
        <v>sonarcloud.io</v>
      </c>
      <c r="H16535" t="s">
        <v>16462</v>
      </c>
    </row>
    <row r="16536" spans="1:9">
      <c r="A16536" t="str">
        <f t="shared" ref="A16536:A16599" si="2844">LEFT(C16536,FIND(")",C16536)-1)</f>
        <v>[NuGet](https://img.shields.io/nuget/vpre/Blazorise.svg</v>
      </c>
      <c r="B16536" t="str">
        <f>MID(C16536,FIND(")](",C16536)+2,1000)</f>
        <v>(https://www.nuget.org/profiles/Megabit)</v>
      </c>
      <c r="C16536" t="s">
        <v>6428</v>
      </c>
      <c r="D16536" t="s">
        <v>1120</v>
      </c>
      <c r="E16536" t="str">
        <f t="shared" si="2841"/>
        <v>www.nuget.org/profiles/Megabit)</v>
      </c>
      <c r="F16536" t="str">
        <f t="shared" si="2842"/>
        <v>www.nuget.org</v>
      </c>
      <c r="I16536">
        <f>COUNTIF(F:F,F16536)</f>
        <v>480</v>
      </c>
    </row>
    <row r="16537" spans="1:9">
      <c r="A16537" t="str">
        <f t="shared" si="2844"/>
        <v>![GitHub milestone](https://img.shields.io/github/milestones/progress-percent/ClickHouse/clickhouse-java/4?style=social</v>
      </c>
      <c r="B16537" t="str">
        <f>MID(C16537,FIND(")](",C16537)+2,1000)</f>
        <v>(https://github.com/ClickHouse/clickhouse-java/milestone/4)</v>
      </c>
      <c r="C16537" t="s">
        <v>14944</v>
      </c>
      <c r="D16537" t="s">
        <v>1683</v>
      </c>
      <c r="E16537" t="str">
        <f t="shared" si="2841"/>
        <v>github.com/ClickHouse/clickhouse-java/milestone/4)</v>
      </c>
      <c r="F16537" t="str">
        <f t="shared" si="2842"/>
        <v>github.com</v>
      </c>
      <c r="G16537" t="s">
        <v>16451</v>
      </c>
      <c r="H16537" t="s">
        <v>16455</v>
      </c>
    </row>
    <row r="16538" spans="1:9">
      <c r="A16538" t="str">
        <f t="shared" si="2844"/>
        <v>![image](https://user-images.githubusercontent.com/4270380/212460181-2b806482-bc1c-492c-bd69-cdeb2c8845b5.png</v>
      </c>
      <c r="C16538" t="s">
        <v>1523</v>
      </c>
      <c r="D16538" t="s">
        <v>1683</v>
      </c>
      <c r="E16538" t="str">
        <f t="shared" si="2841"/>
        <v/>
      </c>
      <c r="F16538" t="e">
        <f t="shared" si="2842"/>
        <v>#VALUE!</v>
      </c>
      <c r="H16538" t="s">
        <v>16464</v>
      </c>
    </row>
    <row r="16539" spans="1:9">
      <c r="A16539" t="str">
        <f t="shared" si="2844"/>
        <v>![JEECG](https://jeecgos.oss-cn-beijing.aliyuncs.com/files/logov3.png "JeecgBoot低代码开发平台"</v>
      </c>
      <c r="C16539" t="s">
        <v>16275</v>
      </c>
      <c r="D16539" t="s">
        <v>1683</v>
      </c>
      <c r="E16539" t="str">
        <f t="shared" si="2841"/>
        <v/>
      </c>
      <c r="F16539" t="e">
        <f t="shared" si="2842"/>
        <v>#VALUE!</v>
      </c>
      <c r="H16539" t="s">
        <v>16464</v>
      </c>
    </row>
    <row r="16540" spans="1:9">
      <c r="A16540" t="str">
        <f t="shared" si="2844"/>
        <v>![AUR](https://img.shields.io/badge/license-Apache%20License%202.0-blue.svg</v>
      </c>
      <c r="B16540" t="str">
        <f t="shared" ref="B16540:B16546" si="2845">MID(C16540,FIND(")](",C16540)+2,1000)</f>
        <v>(https://github.com/zhangdaiscott/jeecg-boot/blob/master/LICENSE)[</v>
      </c>
      <c r="C16540" t="s">
        <v>14945</v>
      </c>
      <c r="D16540" t="s">
        <v>1683</v>
      </c>
      <c r="E16540" t="str">
        <f t="shared" si="2841"/>
        <v>github.com/zhangdaiscott/jeecg-boot/blob/master/LICENSE)[</v>
      </c>
      <c r="F16540" t="str">
        <f t="shared" si="2842"/>
        <v>github.com</v>
      </c>
      <c r="G16540" t="s">
        <v>16451</v>
      </c>
      <c r="H16540" t="s">
        <v>16455</v>
      </c>
    </row>
    <row r="16541" spans="1:9">
      <c r="A16541" t="str">
        <f t="shared" si="2844"/>
        <v>![](https://img.shields.io/badge/Author-北京敲敲云科技-orange.svg</v>
      </c>
      <c r="B16541" t="str">
        <f t="shared" si="2845"/>
        <v>(http://www.jeecg.com)[</v>
      </c>
      <c r="C16541" t="s">
        <v>14946</v>
      </c>
      <c r="D16541" t="s">
        <v>1683</v>
      </c>
      <c r="E16541" t="str">
        <f t="shared" si="2841"/>
        <v>www.jeecg.com)[</v>
      </c>
      <c r="F16541" t="e">
        <f t="shared" si="2842"/>
        <v>#VALUE!</v>
      </c>
      <c r="H16541" t="s">
        <v>16464</v>
      </c>
    </row>
    <row r="16542" spans="1:9">
      <c r="A16542" t="str">
        <f t="shared" si="2844"/>
        <v>![](https://img.shields.io/badge/Blog-官方博客-blue.svg</v>
      </c>
      <c r="B16542" t="str">
        <f t="shared" si="2845"/>
        <v>(https://jeecg.blog.csdn.net)[</v>
      </c>
      <c r="C16542" t="s">
        <v>14947</v>
      </c>
      <c r="D16542" t="s">
        <v>1683</v>
      </c>
      <c r="E16542" t="str">
        <f t="shared" si="2841"/>
        <v>jeecg.blog.csdn.net)[</v>
      </c>
      <c r="F16542" t="e">
        <f t="shared" si="2842"/>
        <v>#VALUE!</v>
      </c>
      <c r="H16542" t="s">
        <v>16464</v>
      </c>
    </row>
    <row r="16543" spans="1:9">
      <c r="A16543" t="str">
        <f t="shared" si="2844"/>
        <v>![](https://img.shields.io/badge/version-3.5.2-brightgreen.svg</v>
      </c>
      <c r="B16543" t="str">
        <f t="shared" si="2845"/>
        <v>(https://github.com/zhangdaiscott/jeecg-boot)[</v>
      </c>
      <c r="C16543" t="s">
        <v>14948</v>
      </c>
      <c r="D16543" t="s">
        <v>1683</v>
      </c>
      <c r="E16543" t="str">
        <f t="shared" si="2841"/>
        <v>github.com/zhangdaiscott/jeecg-boot)[</v>
      </c>
      <c r="F16543" t="str">
        <f t="shared" si="2842"/>
        <v>github.com</v>
      </c>
      <c r="G16543" t="s">
        <v>16451</v>
      </c>
      <c r="H16543" t="s">
        <v>16455</v>
      </c>
    </row>
    <row r="16544" spans="1:9">
      <c r="A16544" t="str">
        <f t="shared" si="2844"/>
        <v>![GitHub stars](https://img.shields.io/github/stars/zhangdaiscott/jeecg-boot.svg?style=social&amp;label=Stars</v>
      </c>
      <c r="B16544" t="str">
        <f t="shared" si="2845"/>
        <v>(https://github.com/zhangdaiscott/jeecg-boot)[</v>
      </c>
      <c r="C16544" t="s">
        <v>14949</v>
      </c>
      <c r="D16544" t="s">
        <v>1683</v>
      </c>
      <c r="E16544" t="str">
        <f t="shared" si="2841"/>
        <v>github.com/zhangdaiscott/jeecg-boot)[</v>
      </c>
      <c r="F16544" t="str">
        <f t="shared" si="2842"/>
        <v>github.com</v>
      </c>
      <c r="G16544" t="s">
        <v>16451</v>
      </c>
      <c r="H16544" t="s">
        <v>16455</v>
      </c>
    </row>
    <row r="16545" spans="1:9">
      <c r="A16545" t="str">
        <f t="shared" si="2844"/>
        <v>![GitHub forks](https://img.shields.io/github/forks/zhangdaiscott/jeecg-boot.svg?style=social&amp;label=Fork</v>
      </c>
      <c r="B16545" t="str">
        <f t="shared" si="2845"/>
        <v>(https://github.com/zhangdaiscott/jeecg-boot)</v>
      </c>
      <c r="C16545" t="s">
        <v>14950</v>
      </c>
      <c r="D16545" t="s">
        <v>1683</v>
      </c>
      <c r="E16545" t="str">
        <f t="shared" si="2841"/>
        <v>github.com/zhangdaiscott/jeecg-boot)</v>
      </c>
      <c r="F16545" t="str">
        <f t="shared" si="2842"/>
        <v>github.com</v>
      </c>
      <c r="G16545" t="s">
        <v>16451</v>
      </c>
      <c r="H16545" t="s">
        <v>16455</v>
      </c>
    </row>
    <row r="16546" spans="1:9">
      <c r="A16546" t="str">
        <f t="shared" si="2844"/>
        <v>[Nuget downloads](https://img.shields.io/nuget/dt/FullStackHero.WebAPI.Boilerplate?color=2da44e&amp;label=nuget%20downloads&amp;logo=nuget</v>
      </c>
      <c r="B16546" t="str">
        <f t="shared" si="2845"/>
        <v>(https://www.nuget.org/packages/FullStackHero.WebAPI.Boilerplate/)</v>
      </c>
      <c r="C16546" t="s">
        <v>6625</v>
      </c>
      <c r="D16546" t="s">
        <v>1120</v>
      </c>
      <c r="E16546" t="str">
        <f t="shared" si="2841"/>
        <v>www.nuget.org/packages/FullStackHero.WebAPI.Boilerplate/)</v>
      </c>
      <c r="F16546" t="str">
        <f t="shared" si="2842"/>
        <v>www.nuget.org</v>
      </c>
      <c r="I16546">
        <f>COUNTIF(F:F,F16546)</f>
        <v>480</v>
      </c>
    </row>
    <row r="16547" spans="1:9">
      <c r="A16547" t="str">
        <f t="shared" si="2844"/>
        <v>![微服务架构图](https://jeecgos.oss-cn-beijing.aliyuncs.com/files/jeecgboot_springcloud2022.png "在这里输入图片标题"</v>
      </c>
      <c r="C16547" t="s">
        <v>16276</v>
      </c>
      <c r="D16547" t="s">
        <v>1683</v>
      </c>
      <c r="E16547" t="str">
        <f t="shared" si="2841"/>
        <v/>
      </c>
      <c r="F16547" t="e">
        <f t="shared" si="2842"/>
        <v>#VALUE!</v>
      </c>
      <c r="H16547" t="s">
        <v>16464</v>
      </c>
    </row>
    <row r="16548" spans="1:9">
      <c r="A16548" t="str">
        <f t="shared" si="2844"/>
        <v>![功能蓝图](https://jeecgos.oss-cn-beijing.aliyuncs.com/upload/test/Jeecg-Boot-lantu202005_1590912449914.jpg "在这里输入图片标题"</v>
      </c>
      <c r="C16548" t="s">
        <v>16277</v>
      </c>
      <c r="D16548" t="s">
        <v>1683</v>
      </c>
      <c r="E16548" t="str">
        <f t="shared" si="2841"/>
        <v/>
      </c>
      <c r="F16548" t="e">
        <f t="shared" si="2842"/>
        <v>#VALUE!</v>
      </c>
      <c r="H16548" t="s">
        <v>16464</v>
      </c>
    </row>
    <row r="16549" spans="1:9">
      <c r="A16549" t="str">
        <f t="shared" si="2844"/>
        <v>![](https://oscimg.oschina.net/oscnet/up-000530d95df337b43089ac77e562494f454.png</v>
      </c>
      <c r="C16549" t="s">
        <v>1524</v>
      </c>
      <c r="D16549" t="s">
        <v>1683</v>
      </c>
      <c r="E16549" t="str">
        <f t="shared" si="2841"/>
        <v/>
      </c>
      <c r="F16549" t="e">
        <f t="shared" si="2842"/>
        <v>#VALUE!</v>
      </c>
      <c r="H16549" t="s">
        <v>16464</v>
      </c>
    </row>
    <row r="16550" spans="1:9">
      <c r="A16550" t="str">
        <f t="shared" si="2844"/>
        <v>![输入图片说明](https://static.oschina.net/uploads/img/201904/14155402_AmlV.png "在这里输入图片标题"</v>
      </c>
      <c r="C16550" t="s">
        <v>16278</v>
      </c>
      <c r="D16550" t="s">
        <v>1683</v>
      </c>
      <c r="E16550" t="str">
        <f t="shared" si="2841"/>
        <v/>
      </c>
      <c r="F16550" t="e">
        <f t="shared" si="2842"/>
        <v>#VALUE!</v>
      </c>
      <c r="H16550" t="s">
        <v>16464</v>
      </c>
    </row>
    <row r="16551" spans="1:9">
      <c r="A16551" t="str">
        <f t="shared" si="2844"/>
        <v>![](https://oscimg.oschina.net/oscnet/up-9d6f36f251e71a0b515a01323474b03004c.png</v>
      </c>
      <c r="C16551" t="s">
        <v>1525</v>
      </c>
      <c r="D16551" t="s">
        <v>1683</v>
      </c>
      <c r="E16551" t="str">
        <f t="shared" si="2841"/>
        <v/>
      </c>
      <c r="F16551" t="e">
        <f t="shared" si="2842"/>
        <v>#VALUE!</v>
      </c>
      <c r="H16551" t="s">
        <v>16464</v>
      </c>
    </row>
    <row r="16552" spans="1:9">
      <c r="A16552" t="str">
        <f t="shared" si="2844"/>
        <v>![输入图片说明](https://static.oschina.net/uploads/img/201904/14160813_KmXS.png "在这里输入图片标题"</v>
      </c>
      <c r="C16552" t="s">
        <v>16279</v>
      </c>
      <c r="D16552" t="s">
        <v>1683</v>
      </c>
      <c r="E16552" t="str">
        <f t="shared" si="2841"/>
        <v/>
      </c>
      <c r="F16552" t="e">
        <f t="shared" si="2842"/>
        <v>#VALUE!</v>
      </c>
      <c r="H16552" t="s">
        <v>16464</v>
      </c>
    </row>
    <row r="16553" spans="1:9">
      <c r="A16553" t="str">
        <f t="shared" si="2844"/>
        <v>![输入图片说明](https://static.oschina.net/uploads/img/201904/14160935_Nibs.png "在这里输入图片标题"</v>
      </c>
      <c r="C16553" t="s">
        <v>16280</v>
      </c>
      <c r="D16553" t="s">
        <v>1683</v>
      </c>
      <c r="E16553" t="str">
        <f t="shared" si="2841"/>
        <v/>
      </c>
      <c r="F16553" t="e">
        <f t="shared" si="2842"/>
        <v>#VALUE!</v>
      </c>
      <c r="H16553" t="s">
        <v>16464</v>
      </c>
    </row>
    <row r="16554" spans="1:9">
      <c r="A16554" t="str">
        <f t="shared" si="2844"/>
        <v>![输入图片说明](https://static.oschina.net/uploads/img/201904/14161004_bxQ4.png "在这里输入图片标题"</v>
      </c>
      <c r="C16554" t="s">
        <v>16281</v>
      </c>
      <c r="D16554" t="s">
        <v>1683</v>
      </c>
      <c r="E16554" t="str">
        <f t="shared" si="2841"/>
        <v/>
      </c>
      <c r="F16554" t="e">
        <f t="shared" si="2842"/>
        <v>#VALUE!</v>
      </c>
      <c r="H16554" t="s">
        <v>16464</v>
      </c>
    </row>
    <row r="16555" spans="1:9">
      <c r="A16555" t="str">
        <f t="shared" si="2844"/>
        <v>![](https://oscimg.oschina.net/oscnet/up-78b151fc888d4319377bf1cc311fe826871.png</v>
      </c>
      <c r="C16555" t="s">
        <v>1526</v>
      </c>
      <c r="D16555" t="s">
        <v>1683</v>
      </c>
      <c r="E16555" t="str">
        <f t="shared" si="2841"/>
        <v/>
      </c>
      <c r="F16555" t="e">
        <f t="shared" si="2842"/>
        <v>#VALUE!</v>
      </c>
      <c r="H16555" t="s">
        <v>16464</v>
      </c>
    </row>
    <row r="16556" spans="1:9">
      <c r="A16556" t="str">
        <f t="shared" si="2844"/>
        <v>![](https://oscimg.oschina.net/oscnet/up-16c07e000278329b69b228ae3189814b8e9.png</v>
      </c>
      <c r="C16556" t="s">
        <v>1527</v>
      </c>
      <c r="D16556" t="s">
        <v>1683</v>
      </c>
      <c r="E16556" t="str">
        <f t="shared" si="2841"/>
        <v/>
      </c>
      <c r="F16556" t="e">
        <f t="shared" si="2842"/>
        <v>#VALUE!</v>
      </c>
      <c r="H16556" t="s">
        <v>16464</v>
      </c>
    </row>
    <row r="16557" spans="1:9">
      <c r="A16557" t="str">
        <f t="shared" si="2844"/>
        <v>![](https://oscimg.oschina.net/oscnet/up-981ce174e4fbb48c8a2ce4ccfd7372e2994.png</v>
      </c>
      <c r="C16557" t="s">
        <v>1528</v>
      </c>
      <c r="D16557" t="s">
        <v>1683</v>
      </c>
      <c r="E16557" t="str">
        <f t="shared" si="2841"/>
        <v/>
      </c>
      <c r="F16557" t="e">
        <f t="shared" si="2842"/>
        <v>#VALUE!</v>
      </c>
      <c r="H16557" t="s">
        <v>16464</v>
      </c>
    </row>
    <row r="16558" spans="1:9">
      <c r="A16558" t="str">
        <f t="shared" si="2844"/>
        <v>![输入图片说明](https://static.oschina.net/uploads/img/201907/05165142_yyQ7.png "在这里输入图片标题"</v>
      </c>
      <c r="C16558" t="s">
        <v>16282</v>
      </c>
      <c r="D16558" t="s">
        <v>1683</v>
      </c>
      <c r="E16558" t="str">
        <f t="shared" si="2841"/>
        <v/>
      </c>
      <c r="F16558" t="e">
        <f t="shared" si="2842"/>
        <v>#VALUE!</v>
      </c>
      <c r="H16558" t="s">
        <v>16464</v>
      </c>
    </row>
    <row r="16559" spans="1:9">
      <c r="A16559" t="str">
        <f t="shared" si="2844"/>
        <v>![输入图片说明](https://static.oschina.net/uploads/img/201904/14160917_9Ftz.png "在这里输入图片标题"</v>
      </c>
      <c r="C16559" t="s">
        <v>16283</v>
      </c>
      <c r="D16559" t="s">
        <v>1683</v>
      </c>
      <c r="E16559" t="str">
        <f t="shared" si="2841"/>
        <v/>
      </c>
      <c r="F16559" t="e">
        <f t="shared" si="2842"/>
        <v>#VALUE!</v>
      </c>
      <c r="H16559" t="s">
        <v>16464</v>
      </c>
    </row>
    <row r="16560" spans="1:9">
      <c r="A16560" t="str">
        <f t="shared" si="2844"/>
        <v>![输入图片说明](https://static.oschina.net/uploads/img/201904/14160633_u59G.png "在这里输入图片标题"</v>
      </c>
      <c r="C16560" t="s">
        <v>16284</v>
      </c>
      <c r="D16560" t="s">
        <v>1683</v>
      </c>
      <c r="E16560" t="str">
        <f t="shared" si="2841"/>
        <v/>
      </c>
      <c r="F16560" t="e">
        <f t="shared" si="2842"/>
        <v>#VALUE!</v>
      </c>
      <c r="H16560" t="s">
        <v>16464</v>
      </c>
    </row>
    <row r="16561" spans="1:8">
      <c r="A16561" t="str">
        <f t="shared" si="2844"/>
        <v>![](https://oscimg.oschina.net/oscnet/up-1dc0d052149ec675f3e4fad632b82b48add.png</v>
      </c>
      <c r="C16561" t="s">
        <v>1529</v>
      </c>
      <c r="D16561" t="s">
        <v>1683</v>
      </c>
      <c r="E16561" t="str">
        <f t="shared" si="2841"/>
        <v/>
      </c>
      <c r="F16561" t="e">
        <f t="shared" si="2842"/>
        <v>#VALUE!</v>
      </c>
      <c r="H16561" t="s">
        <v>16464</v>
      </c>
    </row>
    <row r="16562" spans="1:8">
      <c r="A16562" t="str">
        <f t="shared" si="2844"/>
        <v>![](https://oscimg.oschina.net/oscnet/up-de31bc2f9d9b8332c554b0954cc73d79593.png</v>
      </c>
      <c r="C16562" t="s">
        <v>1530</v>
      </c>
      <c r="D16562" t="s">
        <v>1683</v>
      </c>
      <c r="E16562" t="str">
        <f t="shared" si="2841"/>
        <v/>
      </c>
      <c r="F16562" t="e">
        <f t="shared" si="2842"/>
        <v>#VALUE!</v>
      </c>
      <c r="H16562" t="s">
        <v>16464</v>
      </c>
    </row>
    <row r="16563" spans="1:8">
      <c r="A16563" t="str">
        <f t="shared" si="2844"/>
        <v>![](https://oscimg.oschina.net/oscnet/up-7f83b25159663686d67ed080eb16068c3b4.png</v>
      </c>
      <c r="C16563" t="s">
        <v>1531</v>
      </c>
      <c r="D16563" t="s">
        <v>1683</v>
      </c>
      <c r="E16563" t="str">
        <f t="shared" si="2841"/>
        <v/>
      </c>
      <c r="F16563" t="e">
        <f t="shared" si="2842"/>
        <v>#VALUE!</v>
      </c>
      <c r="H16563" t="s">
        <v>16464</v>
      </c>
    </row>
    <row r="16564" spans="1:8">
      <c r="A16564" t="str">
        <f t="shared" si="2844"/>
        <v>![](https://oscimg.oschina.net/oscnet/up-9c9d41288c31398d76b390bdd400f13a582.png</v>
      </c>
      <c r="C16564" t="s">
        <v>1532</v>
      </c>
      <c r="D16564" t="s">
        <v>1683</v>
      </c>
      <c r="E16564" t="str">
        <f t="shared" si="2841"/>
        <v/>
      </c>
      <c r="F16564" t="e">
        <f t="shared" si="2842"/>
        <v>#VALUE!</v>
      </c>
      <c r="H16564" t="s">
        <v>16464</v>
      </c>
    </row>
    <row r="16565" spans="1:8">
      <c r="A16565" t="str">
        <f t="shared" si="2844"/>
        <v>![](https://oscimg.oschina.net/oscnet/up-fad98d42b2cf92f92a903c9cff7579f18ec.png</v>
      </c>
      <c r="C16565" t="s">
        <v>1533</v>
      </c>
      <c r="D16565" t="s">
        <v>1683</v>
      </c>
      <c r="E16565" t="str">
        <f t="shared" si="2841"/>
        <v/>
      </c>
      <c r="F16565" t="e">
        <f t="shared" si="2842"/>
        <v>#VALUE!</v>
      </c>
      <c r="H16565" t="s">
        <v>16464</v>
      </c>
    </row>
    <row r="16566" spans="1:8">
      <c r="A16566" t="str">
        <f t="shared" si="2844"/>
        <v>![](https://oscimg.oschina.net/oscnet/up-64648de000851f15f6c7b9573d107ebb5f8.png</v>
      </c>
      <c r="C16566" t="s">
        <v>1534</v>
      </c>
      <c r="D16566" t="s">
        <v>1683</v>
      </c>
      <c r="E16566" t="str">
        <f t="shared" si="2841"/>
        <v/>
      </c>
      <c r="F16566" t="e">
        <f t="shared" si="2842"/>
        <v>#VALUE!</v>
      </c>
      <c r="H16566" t="s">
        <v>16464</v>
      </c>
    </row>
    <row r="16567" spans="1:8">
      <c r="A16567" t="str">
        <f t="shared" si="2844"/>
        <v>![](https://oscimg.oschina.net/oscnet/up-fa52b44445db281c51d3f267dce7450d21b.gif</v>
      </c>
      <c r="C16567" t="s">
        <v>1535</v>
      </c>
      <c r="D16567" t="s">
        <v>1683</v>
      </c>
      <c r="E16567" t="str">
        <f t="shared" si="2841"/>
        <v/>
      </c>
      <c r="F16567" t="e">
        <f t="shared" si="2842"/>
        <v>#VALUE!</v>
      </c>
      <c r="H16567" t="s">
        <v>16464</v>
      </c>
    </row>
    <row r="16568" spans="1:8">
      <c r="A16568" t="str">
        <f t="shared" si="2844"/>
        <v>![](https://oscimg.oschina.net/oscnet/up-68a19149d640f1646c8ed89ed4375e3326c.png</v>
      </c>
      <c r="C16568" t="s">
        <v>1536</v>
      </c>
      <c r="D16568" t="s">
        <v>1683</v>
      </c>
      <c r="E16568" t="str">
        <f t="shared" si="2841"/>
        <v/>
      </c>
      <c r="F16568" t="e">
        <f t="shared" si="2842"/>
        <v>#VALUE!</v>
      </c>
      <c r="H16568" t="s">
        <v>16464</v>
      </c>
    </row>
    <row r="16569" spans="1:8">
      <c r="A16569" t="str">
        <f t="shared" si="2844"/>
        <v>![](https://oscimg.oschina.net/oscnet/up-f7e9cb2e3740f2d19ff63b40ec2dd554f96.png</v>
      </c>
      <c r="C16569" t="s">
        <v>1537</v>
      </c>
      <c r="D16569" t="s">
        <v>1683</v>
      </c>
      <c r="E16569" t="str">
        <f t="shared" si="2841"/>
        <v/>
      </c>
      <c r="F16569" t="e">
        <f t="shared" si="2842"/>
        <v>#VALUE!</v>
      </c>
      <c r="H16569" t="s">
        <v>16464</v>
      </c>
    </row>
    <row r="16570" spans="1:8">
      <c r="A16570" t="str">
        <f t="shared" si="2844"/>
        <v>![](https://oscimg.oschina.net/oscnet/up-5f8cb657615714b02190b355e59f60c5937.png</v>
      </c>
      <c r="C16570" t="s">
        <v>1538</v>
      </c>
      <c r="D16570" t="s">
        <v>1683</v>
      </c>
      <c r="E16570" t="str">
        <f t="shared" si="2841"/>
        <v/>
      </c>
      <c r="F16570" t="e">
        <f t="shared" si="2842"/>
        <v>#VALUE!</v>
      </c>
      <c r="H16570" t="s">
        <v>16464</v>
      </c>
    </row>
    <row r="16571" spans="1:8">
      <c r="A16571" t="str">
        <f t="shared" si="2844"/>
        <v>![](https://oscimg.oschina.net/oscnet/up-d9659b2f324e33218476ec98c9b400e6508.png</v>
      </c>
      <c r="C16571" t="s">
        <v>1539</v>
      </c>
      <c r="D16571" t="s">
        <v>1683</v>
      </c>
      <c r="E16571" t="str">
        <f t="shared" si="2841"/>
        <v/>
      </c>
      <c r="F16571" t="e">
        <f t="shared" si="2842"/>
        <v>#VALUE!</v>
      </c>
      <c r="H16571" t="s">
        <v>16464</v>
      </c>
    </row>
    <row r="16572" spans="1:8">
      <c r="A16572" t="str">
        <f t="shared" si="2844"/>
        <v>![](https://oscimg.oschina.net/oscnet/up-4868615395272d3206dbb960ade02dbc291.png</v>
      </c>
      <c r="C16572" t="s">
        <v>1540</v>
      </c>
      <c r="D16572" t="s">
        <v>1683</v>
      </c>
      <c r="E16572" t="str">
        <f t="shared" si="2841"/>
        <v/>
      </c>
      <c r="F16572" t="e">
        <f t="shared" si="2842"/>
        <v>#VALUE!</v>
      </c>
      <c r="H16572" t="s">
        <v>16464</v>
      </c>
    </row>
    <row r="16573" spans="1:8">
      <c r="A16573" t="str">
        <f t="shared" si="2844"/>
        <v>![](https://oscimg.oschina.net/oscnet/up-402a6034124474bfef8dfc5b4b2bac1ce5c.png</v>
      </c>
      <c r="C16573" t="s">
        <v>1541</v>
      </c>
      <c r="D16573" t="s">
        <v>1683</v>
      </c>
      <c r="E16573" t="str">
        <f t="shared" si="2841"/>
        <v/>
      </c>
      <c r="F16573" t="e">
        <f t="shared" si="2842"/>
        <v>#VALUE!</v>
      </c>
      <c r="H16573" t="s">
        <v>16464</v>
      </c>
    </row>
    <row r="16574" spans="1:8">
      <c r="A16574" t="str">
        <f t="shared" si="2844"/>
        <v>![](https://oscimg.oschina.net/oscnet/up-6f7ba2e2ebbeea0d203db8d69fd87644c9f.png</v>
      </c>
      <c r="C16574" t="s">
        <v>1542</v>
      </c>
      <c r="D16574" t="s">
        <v>1683</v>
      </c>
      <c r="E16574" t="str">
        <f t="shared" si="2841"/>
        <v/>
      </c>
      <c r="F16574" t="e">
        <f t="shared" si="2842"/>
        <v>#VALUE!</v>
      </c>
      <c r="H16574" t="s">
        <v>16464</v>
      </c>
    </row>
    <row r="16575" spans="1:8">
      <c r="A16575" t="str">
        <f t="shared" si="2844"/>
        <v>![](https://oscimg.oschina.net/oscnet/up-ee8d34f318da466b8a6070a6e3111d12ce7.png</v>
      </c>
      <c r="C16575" t="s">
        <v>1543</v>
      </c>
      <c r="D16575" t="s">
        <v>1683</v>
      </c>
      <c r="E16575" t="str">
        <f t="shared" si="2841"/>
        <v/>
      </c>
      <c r="F16575" t="e">
        <f t="shared" si="2842"/>
        <v>#VALUE!</v>
      </c>
      <c r="H16575" t="s">
        <v>16464</v>
      </c>
    </row>
    <row r="16576" spans="1:8">
      <c r="A16576" t="str">
        <f t="shared" si="2844"/>
        <v>![](https://oscimg.oschina.net/oscnet/up-6b81781b43086819049c4421206810667c5.png</v>
      </c>
      <c r="C16576" t="s">
        <v>1544</v>
      </c>
      <c r="D16576" t="s">
        <v>1683</v>
      </c>
      <c r="E16576" t="str">
        <f t="shared" si="2841"/>
        <v/>
      </c>
      <c r="F16576" t="e">
        <f t="shared" si="2842"/>
        <v>#VALUE!</v>
      </c>
      <c r="H16576" t="s">
        <v>16464</v>
      </c>
    </row>
    <row r="16577" spans="1:8">
      <c r="A16577" t="str">
        <f t="shared" si="2844"/>
        <v>![](https://oscimg.oschina.net/oscnet/up-aac943fbd26561879c57a41f7a406edf274.png</v>
      </c>
      <c r="C16577" t="s">
        <v>1545</v>
      </c>
      <c r="D16577" t="s">
        <v>1683</v>
      </c>
      <c r="E16577" t="str">
        <f t="shared" si="2841"/>
        <v/>
      </c>
      <c r="F16577" t="e">
        <f t="shared" si="2842"/>
        <v>#VALUE!</v>
      </c>
      <c r="H16577" t="s">
        <v>16464</v>
      </c>
    </row>
    <row r="16578" spans="1:8">
      <c r="A16578" t="str">
        <f t="shared" si="2844"/>
        <v>![](https://oscimg.oschina.net/oscnet/up-9a44ba2e82b09c750629d12fafd7f60f553.png</v>
      </c>
      <c r="C16578" t="s">
        <v>1546</v>
      </c>
      <c r="D16578" t="s">
        <v>1683</v>
      </c>
      <c r="E16578" t="str">
        <f t="shared" ref="E16578:E16641" si="2846">SUBSTITUTE(SUBSTITUTE(B16578,"(https://",""), "(http://", "")</f>
        <v/>
      </c>
      <c r="F16578" t="e">
        <f t="shared" ref="F16578:F16641" si="2847">LEFT(E16578,FIND("/", E16578)-1)</f>
        <v>#VALUE!</v>
      </c>
      <c r="H16578" t="s">
        <v>16464</v>
      </c>
    </row>
    <row r="16579" spans="1:8">
      <c r="A16579" t="str">
        <f t="shared" si="2844"/>
        <v>![](https://oscimg.oschina.net/oscnet/up-4be29ae761b2615c8c54b3f668cd8432d9b.png</v>
      </c>
      <c r="C16579" t="s">
        <v>1547</v>
      </c>
      <c r="D16579" t="s">
        <v>1683</v>
      </c>
      <c r="E16579" t="str">
        <f t="shared" si="2846"/>
        <v/>
      </c>
      <c r="F16579" t="e">
        <f t="shared" si="2847"/>
        <v>#VALUE!</v>
      </c>
      <c r="H16579" t="s">
        <v>16464</v>
      </c>
    </row>
    <row r="16580" spans="1:8">
      <c r="A16580" t="str">
        <f t="shared" si="2844"/>
        <v>![](https://oscimg.oschina.net/oscnet/up-787e76bc24b38ecc7ed19f338808d128255.png</v>
      </c>
      <c r="C16580" t="s">
        <v>1548</v>
      </c>
      <c r="D16580" t="s">
        <v>1683</v>
      </c>
      <c r="E16580" t="str">
        <f t="shared" si="2846"/>
        <v/>
      </c>
      <c r="F16580" t="e">
        <f t="shared" si="2847"/>
        <v>#VALUE!</v>
      </c>
      <c r="H16580" t="s">
        <v>16464</v>
      </c>
    </row>
    <row r="16581" spans="1:8">
      <c r="A16581" t="str">
        <f t="shared" si="2844"/>
        <v>![](https://oscimg.oschina.net/oscnet/up-99d24a236c483362868523ad0d90f611487.png</v>
      </c>
      <c r="C16581" t="s">
        <v>1549</v>
      </c>
      <c r="D16581" t="s">
        <v>1683</v>
      </c>
      <c r="E16581" t="str">
        <f t="shared" si="2846"/>
        <v/>
      </c>
      <c r="F16581" t="e">
        <f t="shared" si="2847"/>
        <v>#VALUE!</v>
      </c>
      <c r="H16581" t="s">
        <v>16464</v>
      </c>
    </row>
    <row r="16582" spans="1:8">
      <c r="A16582" t="str">
        <f t="shared" si="2844"/>
        <v>![](https://oscimg.oschina.net/oscnet/up-339a0f29d10449abc7724e3bcda802761c1.png</v>
      </c>
      <c r="C16582" t="s">
        <v>1550</v>
      </c>
      <c r="D16582" t="s">
        <v>1683</v>
      </c>
      <c r="E16582" t="str">
        <f t="shared" si="2846"/>
        <v/>
      </c>
      <c r="F16582" t="e">
        <f t="shared" si="2847"/>
        <v>#VALUE!</v>
      </c>
      <c r="H16582" t="s">
        <v>16464</v>
      </c>
    </row>
    <row r="16583" spans="1:8">
      <c r="A16583" t="str">
        <f t="shared" si="2844"/>
        <v>![](https://oscimg.oschina.net/oscnet/up-b356670cdc14c609958c7619a537397c4b9.png</v>
      </c>
      <c r="C16583" t="s">
        <v>1551</v>
      </c>
      <c r="D16583" t="s">
        <v>1683</v>
      </c>
      <c r="E16583" t="str">
        <f t="shared" si="2846"/>
        <v/>
      </c>
      <c r="F16583" t="e">
        <f t="shared" si="2847"/>
        <v>#VALUE!</v>
      </c>
      <c r="H16583" t="s">
        <v>16464</v>
      </c>
    </row>
    <row r="16584" spans="1:8">
      <c r="A16584" t="str">
        <f t="shared" si="2844"/>
        <v>![](https://oscimg.oschina.net/oscnet/da543c5d0d57baab0cecaa4670c8b68c521.jpg</v>
      </c>
      <c r="C16584" t="s">
        <v>1552</v>
      </c>
      <c r="D16584" t="s">
        <v>1683</v>
      </c>
      <c r="E16584" t="str">
        <f t="shared" si="2846"/>
        <v/>
      </c>
      <c r="F16584" t="e">
        <f t="shared" si="2847"/>
        <v>#VALUE!</v>
      </c>
      <c r="H16584" t="s">
        <v>16464</v>
      </c>
    </row>
    <row r="16585" spans="1:8">
      <c r="A16585" t="str">
        <f t="shared" si="2844"/>
        <v>![](https://oscimg.oschina.net/oscnet/fda4bd82cab9d682de1c1fbf2060bf14fa6.jpg</v>
      </c>
      <c r="C16585" t="s">
        <v>1553</v>
      </c>
      <c r="D16585" t="s">
        <v>1683</v>
      </c>
      <c r="E16585" t="str">
        <f t="shared" si="2846"/>
        <v/>
      </c>
      <c r="F16585" t="e">
        <f t="shared" si="2847"/>
        <v>#VALUE!</v>
      </c>
      <c r="H16585" t="s">
        <v>16464</v>
      </c>
    </row>
    <row r="16586" spans="1:8">
      <c r="A16586" t="str">
        <f t="shared" si="2844"/>
        <v>![](https://oscimg.oschina.net/oscnet/e90fef970a8c33790ab03ffd6c4c7cec225.jpg</v>
      </c>
      <c r="C16586" t="s">
        <v>1554</v>
      </c>
      <c r="D16586" t="s">
        <v>1683</v>
      </c>
      <c r="E16586" t="str">
        <f t="shared" si="2846"/>
        <v/>
      </c>
      <c r="F16586" t="e">
        <f t="shared" si="2847"/>
        <v>#VALUE!</v>
      </c>
      <c r="H16586" t="s">
        <v>16464</v>
      </c>
    </row>
    <row r="16587" spans="1:8">
      <c r="A16587" t="str">
        <f t="shared" si="2844"/>
        <v>![](https://oscimg.oschina.net/oscnet/d78218803a9e856a0aa82b45efc49849a0c.jpg</v>
      </c>
      <c r="C16587" t="s">
        <v>1555</v>
      </c>
      <c r="D16587" t="s">
        <v>1683</v>
      </c>
      <c r="E16587" t="str">
        <f t="shared" si="2846"/>
        <v/>
      </c>
      <c r="F16587" t="e">
        <f t="shared" si="2847"/>
        <v>#VALUE!</v>
      </c>
      <c r="H16587" t="s">
        <v>16464</v>
      </c>
    </row>
    <row r="16588" spans="1:8">
      <c r="A16588" t="str">
        <f t="shared" si="2844"/>
        <v>![](https://oscimg.oschina.net/oscnet/59c23b230f52384e588ee16309b44fa20de.jpg</v>
      </c>
      <c r="C16588" t="s">
        <v>1556</v>
      </c>
      <c r="D16588" t="s">
        <v>1683</v>
      </c>
      <c r="E16588" t="str">
        <f t="shared" si="2846"/>
        <v/>
      </c>
      <c r="F16588" t="e">
        <f t="shared" si="2847"/>
        <v>#VALUE!</v>
      </c>
      <c r="H16588" t="s">
        <v>16464</v>
      </c>
    </row>
    <row r="16589" spans="1:8">
      <c r="A16589" t="str">
        <f t="shared" si="2844"/>
        <v>![](https://oscimg.oschina.net/oscnet/up-218bc6a1669496b241ebb23506440c0083e.png</v>
      </c>
      <c r="C16589" t="s">
        <v>1557</v>
      </c>
      <c r="D16589" t="s">
        <v>1683</v>
      </c>
      <c r="E16589" t="str">
        <f t="shared" si="2846"/>
        <v/>
      </c>
      <c r="F16589" t="e">
        <f t="shared" si="2847"/>
        <v>#VALUE!</v>
      </c>
      <c r="H16589" t="s">
        <v>16464</v>
      </c>
    </row>
    <row r="16590" spans="1:8">
      <c r="A16590" t="str">
        <f t="shared" si="2844"/>
        <v>![输入图片说明](https://static.oschina.net/uploads/img/201904/14160834_Lo23.png "在这里输入图片标题"</v>
      </c>
      <c r="C16590" t="s">
        <v>16285</v>
      </c>
      <c r="D16590" t="s">
        <v>1683</v>
      </c>
      <c r="E16590" t="str">
        <f t="shared" si="2846"/>
        <v/>
      </c>
      <c r="F16590" t="e">
        <f t="shared" si="2847"/>
        <v>#VALUE!</v>
      </c>
      <c r="H16590" t="s">
        <v>16464</v>
      </c>
    </row>
    <row r="16591" spans="1:8">
      <c r="A16591" t="str">
        <f t="shared" si="2844"/>
        <v>![输入图片说明](https://static.oschina.net/uploads/img/201904/14160842_QK7B.png "在这里输入图片标题"</v>
      </c>
      <c r="C16591" t="s">
        <v>16286</v>
      </c>
      <c r="D16591" t="s">
        <v>1683</v>
      </c>
      <c r="E16591" t="str">
        <f t="shared" si="2846"/>
        <v/>
      </c>
      <c r="F16591" t="e">
        <f t="shared" si="2847"/>
        <v>#VALUE!</v>
      </c>
      <c r="H16591" t="s">
        <v>16464</v>
      </c>
    </row>
    <row r="16592" spans="1:8">
      <c r="A16592" t="str">
        <f t="shared" si="2844"/>
        <v>![输入图片说明](https://static.oschina.net/uploads/img/201904/14160849_GBm5.png "在这里输入图片标题"</v>
      </c>
      <c r="C16592" t="s">
        <v>16287</v>
      </c>
      <c r="D16592" t="s">
        <v>1683</v>
      </c>
      <c r="E16592" t="str">
        <f t="shared" si="2846"/>
        <v/>
      </c>
      <c r="F16592" t="e">
        <f t="shared" si="2847"/>
        <v>#VALUE!</v>
      </c>
      <c r="H16592" t="s">
        <v>16464</v>
      </c>
    </row>
    <row r="16593" spans="1:8">
      <c r="A16593" t="str">
        <f t="shared" si="2844"/>
        <v>![输入图片说明](https://static.oschina.net/uploads/img/201904/14160858_6RAM.png "在这里输入图片标题"</v>
      </c>
      <c r="C16593" t="s">
        <v>16288</v>
      </c>
      <c r="D16593" t="s">
        <v>1683</v>
      </c>
      <c r="E16593" t="str">
        <f t="shared" si="2846"/>
        <v/>
      </c>
      <c r="F16593" t="e">
        <f t="shared" si="2847"/>
        <v>#VALUE!</v>
      </c>
      <c r="H16593" t="s">
        <v>16464</v>
      </c>
    </row>
    <row r="16594" spans="1:8">
      <c r="A16594" t="str">
        <f t="shared" si="2844"/>
        <v>![输入图片说明](https://static.oschina.net/uploads/img/201908/27095258_M2Xq.png "在这里输入图片标题"</v>
      </c>
      <c r="C16594" t="s">
        <v>16289</v>
      </c>
      <c r="D16594" t="s">
        <v>1683</v>
      </c>
      <c r="E16594" t="str">
        <f t="shared" si="2846"/>
        <v/>
      </c>
      <c r="F16594" t="e">
        <f t="shared" si="2847"/>
        <v>#VALUE!</v>
      </c>
      <c r="H16594" t="s">
        <v>16464</v>
      </c>
    </row>
    <row r="16595" spans="1:8">
      <c r="A16595" t="str">
        <f t="shared" si="2844"/>
        <v>![输入图片说明](https://static.oschina.net/uploads/img/201904/14160957_hN3X.png "在这里输入图片标题"</v>
      </c>
      <c r="C16595" t="s">
        <v>16290</v>
      </c>
      <c r="D16595" t="s">
        <v>1683</v>
      </c>
      <c r="E16595" t="str">
        <f t="shared" si="2846"/>
        <v/>
      </c>
      <c r="F16595" t="e">
        <f t="shared" si="2847"/>
        <v>#VALUE!</v>
      </c>
      <c r="H16595" t="s">
        <v>16464</v>
      </c>
    </row>
    <row r="16596" spans="1:8">
      <c r="A16596" t="str">
        <f t="shared" si="2844"/>
        <v>![](https://static.oschina.net/uploads/img/201903/08155608_0EFX.png</v>
      </c>
      <c r="C16596" t="s">
        <v>14952</v>
      </c>
      <c r="D16596" t="s">
        <v>1683</v>
      </c>
      <c r="E16596" t="str">
        <f t="shared" si="2846"/>
        <v/>
      </c>
      <c r="F16596" t="e">
        <f t="shared" si="2847"/>
        <v>#VALUE!</v>
      </c>
      <c r="H16596" t="s">
        <v>16464</v>
      </c>
    </row>
    <row r="16597" spans="1:8">
      <c r="A16597" t="str">
        <f t="shared" si="2844"/>
        <v>![license](https://img.shields.io/github/license/halo-dev/halo.svg?style=flat-square</v>
      </c>
      <c r="B16597" t="str">
        <f>MID(C16597,FIND(")](",C16597)+2,1000)</f>
        <v>(https://github.com/halo-dev/halo/blob/master/LICENSE)</v>
      </c>
      <c r="C16597" t="s">
        <v>14953</v>
      </c>
      <c r="D16597" t="s">
        <v>1683</v>
      </c>
      <c r="E16597" t="str">
        <f t="shared" si="2846"/>
        <v>github.com/halo-dev/halo/blob/master/LICENSE)</v>
      </c>
      <c r="F16597" t="str">
        <f t="shared" si="2847"/>
        <v>github.com</v>
      </c>
      <c r="G16597" t="s">
        <v>16451</v>
      </c>
      <c r="H16597" t="s">
        <v>16455</v>
      </c>
    </row>
    <row r="16598" spans="1:8">
      <c r="A16598" t="str">
        <f t="shared" si="2844"/>
        <v>![Repobeats analytics](https://repobeats.axiom.co/api/embed/ad008b2151c22e7cf734d2688befaa795d593b95.svg "Repobeats analytics image"</v>
      </c>
      <c r="C16598" t="s">
        <v>14954</v>
      </c>
      <c r="D16598" t="s">
        <v>1683</v>
      </c>
      <c r="E16598" t="str">
        <f t="shared" si="2846"/>
        <v/>
      </c>
      <c r="F16598" t="e">
        <f t="shared" si="2847"/>
        <v>#VALUE!</v>
      </c>
      <c r="H16598" t="s">
        <v>16464</v>
      </c>
    </row>
    <row r="16599" spans="1:8">
      <c r="A16599" t="str">
        <f t="shared" si="2844"/>
        <v>![license](http://img.shields.io/badge/license-Apache2.0-brightgreen.svg?style=flat</v>
      </c>
      <c r="B16599" t="str">
        <f>MID(C16599,FIND(")](",C16599)+2,1000)</f>
        <v>(https://github.com/alibaba/atlas/blob/master/LICENSE)[</v>
      </c>
      <c r="C16599" t="s">
        <v>14955</v>
      </c>
      <c r="D16599" t="s">
        <v>1683</v>
      </c>
      <c r="E16599" t="str">
        <f t="shared" si="2846"/>
        <v>github.com/alibaba/atlas/blob/master/LICENSE)[</v>
      </c>
      <c r="F16599" t="str">
        <f t="shared" si="2847"/>
        <v>github.com</v>
      </c>
      <c r="G16599" t="s">
        <v>16451</v>
      </c>
      <c r="H16599" t="s">
        <v>16455</v>
      </c>
    </row>
    <row r="16600" spans="1:8">
      <c r="A16600" t="str">
        <f t="shared" ref="A16600:A16663" si="2848">LEFT(C16600,FIND(")",C16600)-1)</f>
        <v>![Release Version](https://img.shields.io/badge/atlas__core-5.1.0.9--rc26-orange.svg</v>
      </c>
      <c r="B16600" t="str">
        <f>MID(C16600,FIND(")](",C16600)+2,1000)</f>
        <v>(https://github.com/alibaba/atlas/releases/tag/v5.1.0.9-rc26) [</v>
      </c>
      <c r="C16600" t="s">
        <v>14956</v>
      </c>
      <c r="D16600" t="s">
        <v>1683</v>
      </c>
      <c r="E16600" t="str">
        <f t="shared" si="2846"/>
        <v>github.com/alibaba/atlas/releases/tag/v5.1.0.9-rc26) [</v>
      </c>
      <c r="F16600" t="str">
        <f t="shared" si="2847"/>
        <v>github.com</v>
      </c>
      <c r="G16600" t="s">
        <v>16451</v>
      </c>
      <c r="H16600" t="s">
        <v>16455</v>
      </c>
    </row>
    <row r="16601" spans="1:8">
      <c r="A16601" t="str">
        <f t="shared" si="2848"/>
        <v>![Release Version](https://img.shields.io/badge/atlasplugin-3.0.1--rc88-green.svg</v>
      </c>
      <c r="B16601" t="str">
        <f>MID(C16601,FIND(")](",C16601)+2,1000)</f>
        <v xml:space="preserve">(https://github.com/alibaba/atlas/releases/tag/v5.1.0.9-rc26) </v>
      </c>
      <c r="C16601" t="s">
        <v>14957</v>
      </c>
      <c r="D16601" t="s">
        <v>1683</v>
      </c>
      <c r="E16601" t="str">
        <f t="shared" si="2846"/>
        <v xml:space="preserve">github.com/alibaba/atlas/releases/tag/v5.1.0.9-rc26) </v>
      </c>
      <c r="F16601" t="str">
        <f t="shared" si="2847"/>
        <v>github.com</v>
      </c>
      <c r="G16601" t="s">
        <v>16451</v>
      </c>
      <c r="H16601" t="s">
        <v>16455</v>
      </c>
    </row>
    <row r="16602" spans="1:8">
      <c r="A16602" t="str">
        <f t="shared" si="2848"/>
        <v>![dingtalk.jpg](assets/dingtalk.jpg</v>
      </c>
      <c r="C16602" t="s">
        <v>14958</v>
      </c>
      <c r="D16602" t="s">
        <v>1683</v>
      </c>
      <c r="E16602" t="str">
        <f t="shared" si="2846"/>
        <v/>
      </c>
      <c r="F16602" t="e">
        <f t="shared" si="2847"/>
        <v>#VALUE!</v>
      </c>
      <c r="H16602" t="s">
        <v>16464</v>
      </c>
    </row>
    <row r="16603" spans="1:8">
      <c r="A16603" t="str">
        <f t="shared" si="2848"/>
        <v>![图标](https://github.com/AriaLyy/DownloadUtil/blob/master/img/ic_launcher.png</v>
      </c>
      <c r="C16603" t="s">
        <v>16291</v>
      </c>
      <c r="D16603" t="s">
        <v>1683</v>
      </c>
      <c r="E16603" t="str">
        <f t="shared" si="2846"/>
        <v/>
      </c>
      <c r="F16603" t="e">
        <f t="shared" si="2847"/>
        <v>#VALUE!</v>
      </c>
      <c r="H16603" t="s">
        <v>16464</v>
      </c>
    </row>
    <row r="16604" spans="1:8">
      <c r="A16604" t="str">
        <f t="shared" si="2848"/>
        <v>![多任务下载](https://github.com/AriaLyy/DownloadUtil/blob/master/img/download_img.gif</v>
      </c>
      <c r="C16604" t="s">
        <v>16292</v>
      </c>
      <c r="D16604" t="s">
        <v>1683</v>
      </c>
      <c r="E16604" t="str">
        <f t="shared" si="2846"/>
        <v/>
      </c>
      <c r="F16604" t="e">
        <f t="shared" si="2847"/>
        <v>#VALUE!</v>
      </c>
      <c r="H16604" t="s">
        <v>16464</v>
      </c>
    </row>
    <row r="16605" spans="1:8">
      <c r="A16605" t="str">
        <f t="shared" si="2848"/>
        <v>![网速下载限制](https://github.com/AriaLyy/DownloadUtil/blob/master/img/max_speed.gif</v>
      </c>
      <c r="C16605" t="s">
        <v>16293</v>
      </c>
      <c r="D16605" t="s">
        <v>1683</v>
      </c>
      <c r="E16605" t="str">
        <f t="shared" si="2846"/>
        <v/>
      </c>
      <c r="F16605" t="e">
        <f t="shared" si="2847"/>
        <v>#VALUE!</v>
      </c>
      <c r="H16605" t="s">
        <v>16464</v>
      </c>
    </row>
    <row r="16606" spans="1:8">
      <c r="A16606" t="str">
        <f t="shared" si="2848"/>
        <v>![m3u8点播文件边下边看](https://github.com/AriaLyy/Aria/blob/master/img/m3u8VodDownload.gif</v>
      </c>
      <c r="C16606" t="s">
        <v>16294</v>
      </c>
      <c r="D16606" t="s">
        <v>1683</v>
      </c>
      <c r="E16606" t="str">
        <f t="shared" si="2846"/>
        <v/>
      </c>
      <c r="F16606" t="e">
        <f t="shared" si="2847"/>
        <v>#VALUE!</v>
      </c>
      <c r="H16606" t="s">
        <v>16464</v>
      </c>
    </row>
    <row r="16607" spans="1:8">
      <c r="A16607" t="str">
        <f t="shared" si="2848"/>
        <v>![license](http://img.shields.io/badge/license-Apache2.0-brightgreen.svg?style=flat</v>
      </c>
      <c r="B16607" t="str">
        <f t="shared" ref="B16607:B16620" si="2849">MID(C16607,FIND(")](",C16607)+2,1000)</f>
        <v>(https://github.com/AriaLyy/Aria/blob/master/LICENSE)[</v>
      </c>
      <c r="C16607" t="s">
        <v>14959</v>
      </c>
      <c r="D16607" t="s">
        <v>1683</v>
      </c>
      <c r="E16607" t="str">
        <f t="shared" si="2846"/>
        <v>github.com/AriaLyy/Aria/blob/master/LICENSE)[</v>
      </c>
      <c r="F16607" t="str">
        <f t="shared" si="2847"/>
        <v>github.com</v>
      </c>
      <c r="G16607" t="s">
        <v>16451</v>
      </c>
      <c r="H16607" t="s">
        <v>16455</v>
      </c>
    </row>
    <row r="16608" spans="1:8">
      <c r="A16608" t="str">
        <f t="shared" si="2848"/>
        <v>![Core](https://img.shields.io/badge/Core-3.8.16-blue</v>
      </c>
      <c r="B16608" t="str">
        <f t="shared" si="2849"/>
        <v>(https://github.com/AriaLyy/Aria)[</v>
      </c>
      <c r="C16608" t="s">
        <v>14960</v>
      </c>
      <c r="D16608" t="s">
        <v>1683</v>
      </c>
      <c r="E16608" t="str">
        <f t="shared" si="2846"/>
        <v>github.com/AriaLyy/Aria)[</v>
      </c>
      <c r="F16608" t="str">
        <f t="shared" si="2847"/>
        <v>github.com</v>
      </c>
      <c r="G16608" t="s">
        <v>16451</v>
      </c>
      <c r="H16608" t="s">
        <v>16455</v>
      </c>
    </row>
    <row r="16609" spans="1:9">
      <c r="A16609" t="str">
        <f t="shared" si="2848"/>
        <v>![Compiler](https://img.shields.io/badge/Compiler-3.8.16-blue</v>
      </c>
      <c r="B16609" t="str">
        <f t="shared" si="2849"/>
        <v>(https://github.com/AriaLyy/Aria)[</v>
      </c>
      <c r="C16609" t="s">
        <v>14961</v>
      </c>
      <c r="D16609" t="s">
        <v>1683</v>
      </c>
      <c r="E16609" t="str">
        <f t="shared" si="2846"/>
        <v>github.com/AriaLyy/Aria)[</v>
      </c>
      <c r="F16609" t="str">
        <f t="shared" si="2847"/>
        <v>github.com</v>
      </c>
      <c r="G16609" t="s">
        <v>16451</v>
      </c>
      <c r="H16609" t="s">
        <v>16455</v>
      </c>
    </row>
    <row r="16610" spans="1:9">
      <c r="A16610" t="str">
        <f t="shared" si="2848"/>
        <v>![FtpComponent](https://img.shields.io/badge/FtpComponent-3.8.16-orange</v>
      </c>
      <c r="B16610" t="str">
        <f t="shared" si="2849"/>
        <v>(https://github.com/AriaLyy/Aria)[</v>
      </c>
      <c r="C16610" t="s">
        <v>14962</v>
      </c>
      <c r="D16610" t="s">
        <v>1683</v>
      </c>
      <c r="E16610" t="str">
        <f t="shared" si="2846"/>
        <v>github.com/AriaLyy/Aria)[</v>
      </c>
      <c r="F16610" t="str">
        <f t="shared" si="2847"/>
        <v>github.com</v>
      </c>
      <c r="G16610" t="s">
        <v>16451</v>
      </c>
      <c r="H16610" t="s">
        <v>16455</v>
      </c>
    </row>
    <row r="16611" spans="1:9">
      <c r="A16611" t="str">
        <f t="shared" si="2848"/>
        <v>![FtpComponent](https://img.shields.io/badge/SFtpComponent-3.8.16-orange</v>
      </c>
      <c r="B16611" t="str">
        <f t="shared" si="2849"/>
        <v>(https://github.com/AriaLyy/Aria)[</v>
      </c>
      <c r="C16611" t="s">
        <v>14963</v>
      </c>
      <c r="D16611" t="s">
        <v>1683</v>
      </c>
      <c r="E16611" t="str">
        <f t="shared" si="2846"/>
        <v>github.com/AriaLyy/Aria)[</v>
      </c>
      <c r="F16611" t="str">
        <f t="shared" si="2847"/>
        <v>github.com</v>
      </c>
      <c r="G16611" t="s">
        <v>16451</v>
      </c>
      <c r="H16611" t="s">
        <v>16455</v>
      </c>
    </row>
    <row r="16612" spans="1:9">
      <c r="A16612" t="str">
        <f t="shared" si="2848"/>
        <v>![M3U8Component](https://img.shields.io/badge/M3U8Component-3.8.16-orange</v>
      </c>
      <c r="B16612" t="str">
        <f t="shared" si="2849"/>
        <v>(https://github.com/AriaLyy/Aria)[</v>
      </c>
      <c r="C16612" t="s">
        <v>14964</v>
      </c>
      <c r="D16612" t="s">
        <v>1683</v>
      </c>
      <c r="E16612" t="str">
        <f t="shared" si="2846"/>
        <v>github.com/AriaLyy/Aria)[</v>
      </c>
      <c r="F16612" t="str">
        <f t="shared" si="2847"/>
        <v>github.com</v>
      </c>
      <c r="G16612" t="s">
        <v>16451</v>
      </c>
      <c r="H16612" t="s">
        <v>16455</v>
      </c>
    </row>
    <row r="16613" spans="1:9">
      <c r="A16613" t="str">
        <f t="shared" si="2848"/>
        <v>![Join the chat at https://gitter.im/reactor/reactor](https://badges.gitter.im/Join%20Chat.svg</v>
      </c>
      <c r="B16613" t="str">
        <f t="shared" si="2849"/>
        <v>(https://gitter.im/reactor/reactor?utm_source=badge&amp;utm_medium=badge&amp;utm_campaign=pr-badge&amp;utm_content=badge)[</v>
      </c>
      <c r="C16613" t="s">
        <v>14965</v>
      </c>
      <c r="D16613" t="s">
        <v>1683</v>
      </c>
      <c r="E16613" t="str">
        <f t="shared" si="2846"/>
        <v>gitter.im/reactor/reactor?utm_source=badge&amp;utm_medium=badge&amp;utm_campaign=pr-badge&amp;utm_content=badge)[</v>
      </c>
      <c r="F16613" t="str">
        <f t="shared" si="2847"/>
        <v>gitter.im</v>
      </c>
      <c r="H16613" t="s">
        <v>16460</v>
      </c>
    </row>
    <row r="16614" spans="1:9">
      <c r="A16614" t="str">
        <f t="shared" si="2848"/>
        <v>[Nuget version](https://img.shields.io/nuget/v/MudBlazor?color=ff4081&amp;label=nuget%20version&amp;logo=nuget&amp;style=flat-square</v>
      </c>
      <c r="B16614" t="str">
        <f t="shared" si="2849"/>
        <v>(https://www.nuget.org/packages/MudBlazor/)</v>
      </c>
      <c r="C16614" t="s">
        <v>6642</v>
      </c>
      <c r="D16614" t="s">
        <v>1120</v>
      </c>
      <c r="E16614" t="str">
        <f t="shared" si="2846"/>
        <v>www.nuget.org/packages/MudBlazor/)</v>
      </c>
      <c r="F16614" t="str">
        <f t="shared" si="2847"/>
        <v>www.nuget.org</v>
      </c>
      <c r="I16614">
        <f>COUNTIF(F:F,F16614)</f>
        <v>480</v>
      </c>
    </row>
    <row r="16615" spans="1:9">
      <c r="A16615" t="str">
        <f t="shared" si="2848"/>
        <v>![Latest](https://img.shields.io/github/release/reactor/reactor-core/all.svg</v>
      </c>
      <c r="B16615" t="str">
        <f t="shared" si="2849"/>
        <v>() [</v>
      </c>
      <c r="C16615" t="s">
        <v>14967</v>
      </c>
      <c r="D16615" t="s">
        <v>1683</v>
      </c>
      <c r="E16615" t="str">
        <f t="shared" si="2846"/>
        <v>() [</v>
      </c>
      <c r="F16615" t="e">
        <f t="shared" si="2847"/>
        <v>#VALUE!</v>
      </c>
      <c r="H16615" t="s">
        <v>16464</v>
      </c>
    </row>
    <row r="16616" spans="1:9">
      <c r="A16616" t="str">
        <f t="shared" si="2848"/>
        <v>![CI on GHA](https://github.com/reactor/reactor-core/actions/workflows/publish.yml/badge.svg</v>
      </c>
      <c r="B16616" t="str">
        <f t="shared" si="2849"/>
        <v>(https://github.com/reactor/reactor-core/actions/workflows/publish.yml)[</v>
      </c>
      <c r="C16616" t="s">
        <v>14968</v>
      </c>
      <c r="D16616" t="s">
        <v>1683</v>
      </c>
      <c r="E16616" t="str">
        <f t="shared" si="2846"/>
        <v>github.com/reactor/reactor-core/actions/workflows/publish.yml)[</v>
      </c>
      <c r="F16616" t="str">
        <f t="shared" si="2847"/>
        <v>github.com</v>
      </c>
      <c r="G16616" t="s">
        <v>16451</v>
      </c>
      <c r="H16616" t="s">
        <v>16455</v>
      </c>
    </row>
    <row r="16617" spans="1:9">
      <c r="A16617" t="str">
        <f t="shared" si="2848"/>
        <v>![Codecov](https://img.shields.io/codecov/c/github/reactor/reactor-core.svg</v>
      </c>
      <c r="B16617" t="str">
        <f t="shared" si="2849"/>
        <v>()[</v>
      </c>
      <c r="C16617" t="s">
        <v>14969</v>
      </c>
      <c r="D16617" t="s">
        <v>1683</v>
      </c>
      <c r="E16617" t="str">
        <f t="shared" si="2846"/>
        <v>()[</v>
      </c>
      <c r="F16617" t="e">
        <f t="shared" si="2847"/>
        <v>#VALUE!</v>
      </c>
      <c r="H16617" t="s">
        <v>16464</v>
      </c>
    </row>
    <row r="16618" spans="1:9">
      <c r="A16618" t="str">
        <f t="shared" si="2848"/>
        <v>[Nuget downloads](https://img.shields.io/nuget/dt/MudBlazor?color=ff4081&amp;label=nuget%20downloads&amp;logo=nuget&amp;style=flat-square</v>
      </c>
      <c r="B16618" t="str">
        <f t="shared" si="2849"/>
        <v xml:space="preserve">(https://www.nuget.org/packages/MudBlazor/) </v>
      </c>
      <c r="C16618" t="s">
        <v>6643</v>
      </c>
      <c r="D16618" t="s">
        <v>1120</v>
      </c>
      <c r="E16618" t="str">
        <f t="shared" si="2846"/>
        <v xml:space="preserve">www.nuget.org/packages/MudBlazor/) </v>
      </c>
      <c r="F16618" t="str">
        <f t="shared" si="2847"/>
        <v>www.nuget.org</v>
      </c>
      <c r="I16618">
        <f t="shared" ref="I16618:I16620" si="2850">COUNTIF(F:F,F16618)</f>
        <v>480</v>
      </c>
    </row>
    <row r="16619" spans="1:9">
      <c r="A16619" t="str">
        <f t="shared" si="2848"/>
        <v>[NuGet](https://img.shields.io/nuget/v/RoslynPad.Roslyn.svg?style=flat-square</v>
      </c>
      <c r="B16619" t="str">
        <f t="shared" si="2849"/>
        <v xml:space="preserve">(https://www.nuget.org/packages/RoslynPad.Roslyn) </v>
      </c>
      <c r="C16619" t="s">
        <v>6651</v>
      </c>
      <c r="D16619" t="s">
        <v>1120</v>
      </c>
      <c r="E16619" t="str">
        <f t="shared" si="2846"/>
        <v xml:space="preserve">www.nuget.org/packages/RoslynPad.Roslyn) </v>
      </c>
      <c r="F16619" t="str">
        <f t="shared" si="2847"/>
        <v>www.nuget.org</v>
      </c>
      <c r="I16619">
        <f t="shared" si="2850"/>
        <v>480</v>
      </c>
    </row>
    <row r="16620" spans="1:9">
      <c r="A16620" t="str">
        <f t="shared" si="2848"/>
        <v>[NuGet](https://img.shields.io/nuget/v/RoslynPad.Roslyn.Windows.svg?style=flat-square</v>
      </c>
      <c r="B16620" t="str">
        <f t="shared" si="2849"/>
        <v xml:space="preserve">(https://www.nuget.org/packages/RoslynPad.Roslyn.Windows) </v>
      </c>
      <c r="C16620" t="s">
        <v>6652</v>
      </c>
      <c r="D16620" t="s">
        <v>1120</v>
      </c>
      <c r="E16620" t="str">
        <f t="shared" si="2846"/>
        <v xml:space="preserve">www.nuget.org/packages/RoslynPad.Roslyn.Windows) </v>
      </c>
      <c r="F16620" t="str">
        <f t="shared" si="2847"/>
        <v>www.nuget.org</v>
      </c>
      <c r="I16620">
        <f t="shared" si="2850"/>
        <v>480</v>
      </c>
    </row>
    <row r="16621" spans="1:9">
      <c r="A16621" t="str">
        <f t="shared" si="2848"/>
        <v>![](https://runelite.net/img/logo.png</v>
      </c>
      <c r="C16621" t="s">
        <v>14973</v>
      </c>
      <c r="D16621" t="s">
        <v>1683</v>
      </c>
      <c r="E16621" t="str">
        <f t="shared" si="2846"/>
        <v/>
      </c>
      <c r="F16621" t="e">
        <f t="shared" si="2847"/>
        <v>#VALUE!</v>
      </c>
      <c r="H16621" t="s">
        <v>16464</v>
      </c>
    </row>
    <row r="16622" spans="1:9">
      <c r="A16622" t="str">
        <f t="shared" si="2848"/>
        <v>![CI](https://github.com/runelite/runelite/workflows/CI/badge.svg</v>
      </c>
      <c r="B16622" t="str">
        <f t="shared" ref="B16622:B16628" si="2851">MID(C16622,FIND(")](",C16622)+2,1000)</f>
        <v>(https://github.com/runelite/runelite/actions?query=workflow%3ACI+branch%3Amaster) [</v>
      </c>
      <c r="C16622" t="s">
        <v>14974</v>
      </c>
      <c r="D16622" t="s">
        <v>1683</v>
      </c>
      <c r="E16622" t="str">
        <f t="shared" si="2846"/>
        <v>github.com/runelite/runelite/actions?query=workflow%3ACI+branch%3Amaster) [</v>
      </c>
      <c r="F16622" t="str">
        <f t="shared" si="2847"/>
        <v>github.com</v>
      </c>
      <c r="G16622" t="s">
        <v>16451</v>
      </c>
      <c r="H16622" t="s">
        <v>16455</v>
      </c>
    </row>
    <row r="16623" spans="1:9">
      <c r="A16623" t="str">
        <f t="shared" si="2848"/>
        <v>![Discord](https://img.shields.io/discord/301497432909414422.svg</v>
      </c>
      <c r="B16623" t="str">
        <f t="shared" si="2851"/>
        <v>(https://discord.gg/ArdAhnN)[</v>
      </c>
      <c r="C16623" t="s">
        <v>14975</v>
      </c>
      <c r="D16623" t="s">
        <v>1683</v>
      </c>
      <c r="E16623" t="str">
        <f t="shared" si="2846"/>
        <v>discord.gg/ArdAhnN)[</v>
      </c>
      <c r="F16623" t="str">
        <f t="shared" si="2847"/>
        <v>discord.gg</v>
      </c>
      <c r="H16623" t="s">
        <v>16460</v>
      </c>
    </row>
    <row r="16624" spans="1:9">
      <c r="A16624" t="str">
        <f t="shared" si="2848"/>
        <v>[NuGet](https://img.shields.io/nuget/v/RoslynPad.Roslyn.Avalonia.svg?style=flat-square</v>
      </c>
      <c r="B16624" t="str">
        <f t="shared" si="2851"/>
        <v>(https://www.nuget.org/packages/RoslynPad.Roslyn.Avalonia)</v>
      </c>
      <c r="C16624" t="s">
        <v>6653</v>
      </c>
      <c r="D16624" t="s">
        <v>1120</v>
      </c>
      <c r="E16624" t="str">
        <f t="shared" si="2846"/>
        <v>www.nuget.org/packages/RoslynPad.Roslyn.Avalonia)</v>
      </c>
      <c r="F16624" t="str">
        <f t="shared" si="2847"/>
        <v>www.nuget.org</v>
      </c>
      <c r="I16624">
        <f t="shared" ref="I16624:I16625" si="2852">COUNTIF(F:F,F16624)</f>
        <v>480</v>
      </c>
    </row>
    <row r="16625" spans="1:9">
      <c r="A16625" t="str">
        <f t="shared" si="2848"/>
        <v>[NuGet](https://img.shields.io/nuget/v/RoslynPad.Editor.Windows.svg?style=flat-square</v>
      </c>
      <c r="B16625" t="str">
        <f t="shared" si="2851"/>
        <v xml:space="preserve">(https://www.nuget.org/packages/RoslynPad.Editor.Windows) </v>
      </c>
      <c r="C16625" t="s">
        <v>6654</v>
      </c>
      <c r="D16625" t="s">
        <v>1120</v>
      </c>
      <c r="E16625" t="str">
        <f t="shared" si="2846"/>
        <v xml:space="preserve">www.nuget.org/packages/RoslynPad.Editor.Windows) </v>
      </c>
      <c r="F16625" t="str">
        <f t="shared" si="2847"/>
        <v>www.nuget.org</v>
      </c>
      <c r="I16625">
        <f t="shared" si="2852"/>
        <v>480</v>
      </c>
    </row>
    <row r="16626" spans="1:9">
      <c r="A16626" t="str">
        <f t="shared" si="2848"/>
        <v>![Issue](https://img.shields.io/github/issues/xuexiangjys/XUI.svg</v>
      </c>
      <c r="B16626" t="str">
        <f t="shared" si="2851"/>
        <v>(https://github.com/xuexiangjys/XUI/issues)[</v>
      </c>
      <c r="C16626" t="s">
        <v>14978</v>
      </c>
      <c r="D16626" t="s">
        <v>1683</v>
      </c>
      <c r="E16626" t="str">
        <f t="shared" si="2846"/>
        <v>github.com/xuexiangjys/XUI/issues)[</v>
      </c>
      <c r="F16626" t="str">
        <f t="shared" si="2847"/>
        <v>github.com</v>
      </c>
      <c r="G16626" t="s">
        <v>16451</v>
      </c>
      <c r="H16626" t="s">
        <v>16455</v>
      </c>
    </row>
    <row r="16627" spans="1:9">
      <c r="A16627" t="str">
        <f t="shared" si="2848"/>
        <v>![Star](https://img.shields.io/github/stars/xuexiangjys/XUI.svg</v>
      </c>
      <c r="B16627" t="str">
        <f t="shared" si="2851"/>
        <v>(https://github.com/xuexiangjys/XUI)</v>
      </c>
      <c r="C16627" t="s">
        <v>14979</v>
      </c>
      <c r="D16627" t="s">
        <v>1683</v>
      </c>
      <c r="E16627" t="str">
        <f t="shared" si="2846"/>
        <v>github.com/xuexiangjys/XUI)</v>
      </c>
      <c r="F16627" t="str">
        <f t="shared" si="2847"/>
        <v>github.com</v>
      </c>
      <c r="G16627" t="s">
        <v>16451</v>
      </c>
      <c r="H16627" t="s">
        <v>16455</v>
      </c>
    </row>
    <row r="16628" spans="1:9">
      <c r="A16628" t="str">
        <f t="shared" si="2848"/>
        <v>[NuGet](https://img.shields.io/nuget/v/RoslynPad.Editor.Avalonia.svg?style=flat-square</v>
      </c>
      <c r="B16628" t="str">
        <f t="shared" si="2851"/>
        <v>(https://www.nuget.org/packages/RoslynPad.Editor.Avalonia)</v>
      </c>
      <c r="C16628" t="s">
        <v>5562</v>
      </c>
      <c r="D16628" t="s">
        <v>1120</v>
      </c>
      <c r="E16628" t="str">
        <f t="shared" si="2846"/>
        <v>www.nuget.org/packages/RoslynPad.Editor.Avalonia)</v>
      </c>
      <c r="F16628" t="str">
        <f t="shared" si="2847"/>
        <v>www.nuget.org</v>
      </c>
      <c r="I16628">
        <f>COUNTIF(F:F,F16628)</f>
        <v>480</v>
      </c>
    </row>
    <row r="16629" spans="1:9">
      <c r="A16629" t="str">
        <f t="shared" si="2848"/>
        <v>![1_splash.png](./art/1_splash.png</v>
      </c>
      <c r="C16629" t="s">
        <v>14981</v>
      </c>
      <c r="D16629" t="s">
        <v>1683</v>
      </c>
      <c r="E16629" t="str">
        <f t="shared" si="2846"/>
        <v/>
      </c>
      <c r="F16629" t="e">
        <f t="shared" si="2847"/>
        <v>#VALUE!</v>
      </c>
      <c r="H16629" t="s">
        <v>16464</v>
      </c>
    </row>
    <row r="16630" spans="1:9">
      <c r="A16630" t="str">
        <f t="shared" si="2848"/>
        <v>![2_main.png](./art/2_main.png</v>
      </c>
      <c r="C16630" t="s">
        <v>14982</v>
      </c>
      <c r="D16630" t="s">
        <v>1683</v>
      </c>
      <c r="E16630" t="str">
        <f t="shared" si="2846"/>
        <v/>
      </c>
      <c r="F16630" t="e">
        <f t="shared" si="2847"/>
        <v>#VALUE!</v>
      </c>
      <c r="H16630" t="s">
        <v>16464</v>
      </c>
    </row>
    <row r="16631" spans="1:9">
      <c r="A16631" t="str">
        <f t="shared" si="2848"/>
        <v>![3_about.png](./art/3_about.png</v>
      </c>
      <c r="C16631" t="s">
        <v>14983</v>
      </c>
      <c r="D16631" t="s">
        <v>1683</v>
      </c>
      <c r="E16631" t="str">
        <f t="shared" si="2846"/>
        <v/>
      </c>
      <c r="F16631" t="e">
        <f t="shared" si="2847"/>
        <v>#VALUE!</v>
      </c>
      <c r="H16631" t="s">
        <v>16464</v>
      </c>
    </row>
    <row r="16632" spans="1:9">
      <c r="A16632" t="str">
        <f t="shared" si="2848"/>
        <v>![4_menu.png](./art/4_menu.png</v>
      </c>
      <c r="C16632" t="s">
        <v>14984</v>
      </c>
      <c r="D16632" t="s">
        <v>1683</v>
      </c>
      <c r="E16632" t="str">
        <f t="shared" si="2846"/>
        <v/>
      </c>
      <c r="F16632" t="e">
        <f t="shared" si="2847"/>
        <v>#VALUE!</v>
      </c>
      <c r="H16632" t="s">
        <v>16464</v>
      </c>
    </row>
    <row r="16633" spans="1:9">
      <c r="A16633" t="str">
        <f t="shared" si="2848"/>
        <v>![5_dialog.png](./art/5_dialog.png</v>
      </c>
      <c r="C16633" t="s">
        <v>14985</v>
      </c>
      <c r="D16633" t="s">
        <v>1683</v>
      </c>
      <c r="E16633" t="str">
        <f t="shared" si="2846"/>
        <v/>
      </c>
      <c r="F16633" t="e">
        <f t="shared" si="2847"/>
        <v>#VALUE!</v>
      </c>
      <c r="H16633" t="s">
        <v>16464</v>
      </c>
    </row>
    <row r="16634" spans="1:9">
      <c r="A16634" t="str">
        <f t="shared" si="2848"/>
        <v>![6_bottom_dialog.png](./art/6_bottom_dialog.png</v>
      </c>
      <c r="C16634" t="s">
        <v>14986</v>
      </c>
      <c r="D16634" t="s">
        <v>1683</v>
      </c>
      <c r="E16634" t="str">
        <f t="shared" si="2846"/>
        <v/>
      </c>
      <c r="F16634" t="e">
        <f t="shared" si="2847"/>
        <v>#VALUE!</v>
      </c>
      <c r="H16634" t="s">
        <v>16464</v>
      </c>
    </row>
    <row r="16635" spans="1:9">
      <c r="A16635" t="str">
        <f t="shared" si="2848"/>
        <v>![7_picker.png](./art/7_picker.png</v>
      </c>
      <c r="C16635" t="s">
        <v>14987</v>
      </c>
      <c r="D16635" t="s">
        <v>1683</v>
      </c>
      <c r="E16635" t="str">
        <f t="shared" si="2846"/>
        <v/>
      </c>
      <c r="F16635" t="e">
        <f t="shared" si="2847"/>
        <v>#VALUE!</v>
      </c>
      <c r="H16635" t="s">
        <v>16464</v>
      </c>
    </row>
    <row r="16636" spans="1:9">
      <c r="A16636" t="str">
        <f t="shared" si="2848"/>
        <v>![8_webview.png](./art/8_webview.png</v>
      </c>
      <c r="C16636" t="s">
        <v>14988</v>
      </c>
      <c r="D16636" t="s">
        <v>1683</v>
      </c>
      <c r="E16636" t="str">
        <f t="shared" si="2846"/>
        <v/>
      </c>
      <c r="F16636" t="e">
        <f t="shared" si="2847"/>
        <v>#VALUE!</v>
      </c>
      <c r="H16636" t="s">
        <v>16464</v>
      </c>
    </row>
    <row r="16637" spans="1:9">
      <c r="A16637" t="str">
        <f t="shared" si="2848"/>
        <v>![9_flowlayout.png](./art/9_flowlayout.png</v>
      </c>
      <c r="C16637" t="s">
        <v>14989</v>
      </c>
      <c r="D16637" t="s">
        <v>1683</v>
      </c>
      <c r="E16637" t="str">
        <f t="shared" si="2846"/>
        <v/>
      </c>
      <c r="F16637" t="e">
        <f t="shared" si="2847"/>
        <v>#VALUE!</v>
      </c>
      <c r="H16637" t="s">
        <v>16464</v>
      </c>
    </row>
    <row r="16638" spans="1:9">
      <c r="A16638" t="str">
        <f t="shared" si="2848"/>
        <v>![10_ninegrid.png](./art/10_ninegrid.png</v>
      </c>
      <c r="C16638" t="s">
        <v>14990</v>
      </c>
      <c r="D16638" t="s">
        <v>1683</v>
      </c>
      <c r="E16638" t="str">
        <f t="shared" si="2846"/>
        <v/>
      </c>
      <c r="F16638" t="e">
        <f t="shared" si="2847"/>
        <v>#VALUE!</v>
      </c>
      <c r="H16638" t="s">
        <v>16464</v>
      </c>
    </row>
    <row r="16639" spans="1:9">
      <c r="A16639" t="str">
        <f t="shared" si="2848"/>
        <v>![11_radius_imageview.png](./art/11_radius_imageview.png</v>
      </c>
      <c r="C16639" t="s">
        <v>14991</v>
      </c>
      <c r="D16639" t="s">
        <v>1683</v>
      </c>
      <c r="E16639" t="str">
        <f t="shared" si="2846"/>
        <v/>
      </c>
      <c r="F16639" t="e">
        <f t="shared" si="2847"/>
        <v>#VALUE!</v>
      </c>
      <c r="H16639" t="s">
        <v>16464</v>
      </c>
    </row>
    <row r="16640" spans="1:9">
      <c r="A16640" t="str">
        <f t="shared" si="2848"/>
        <v>![12_badge_view.png](./art/12_badge_view.png</v>
      </c>
      <c r="C16640" t="s">
        <v>14992</v>
      </c>
      <c r="D16640" t="s">
        <v>1683</v>
      </c>
      <c r="E16640" t="str">
        <f t="shared" si="2846"/>
        <v/>
      </c>
      <c r="F16640" t="e">
        <f t="shared" si="2847"/>
        <v>#VALUE!</v>
      </c>
      <c r="H16640" t="s">
        <v>16464</v>
      </c>
    </row>
    <row r="16641" spans="1:9">
      <c r="A16641" t="str">
        <f t="shared" si="2848"/>
        <v>![13_tabview.png](./art/13_tabview.png</v>
      </c>
      <c r="C16641" t="s">
        <v>14993</v>
      </c>
      <c r="D16641" t="s">
        <v>1683</v>
      </c>
      <c r="E16641" t="str">
        <f t="shared" si="2846"/>
        <v/>
      </c>
      <c r="F16641" t="e">
        <f t="shared" si="2847"/>
        <v>#VALUE!</v>
      </c>
      <c r="H16641" t="s">
        <v>16464</v>
      </c>
    </row>
    <row r="16642" spans="1:9">
      <c r="A16642" t="str">
        <f t="shared" si="2848"/>
        <v>![14_citypicker.png](./art/14_citypicker.png</v>
      </c>
      <c r="C16642" t="s">
        <v>14994</v>
      </c>
      <c r="D16642" t="s">
        <v>1683</v>
      </c>
      <c r="E16642" t="str">
        <f t="shared" ref="E16642:E16705" si="2853">SUBSTITUTE(SUBSTITUTE(B16642,"(https://",""), "(http://", "")</f>
        <v/>
      </c>
      <c r="F16642" t="e">
        <f t="shared" ref="F16642:F16705" si="2854">LEFT(E16642,FIND("/", E16642)-1)</f>
        <v>#VALUE!</v>
      </c>
      <c r="H16642" t="s">
        <v>16464</v>
      </c>
    </row>
    <row r="16643" spans="1:9">
      <c r="A16643" t="str">
        <f t="shared" si="2848"/>
        <v>![15_refresh_layout.png](./art/15_refresh_layout.png</v>
      </c>
      <c r="C16643" t="s">
        <v>14995</v>
      </c>
      <c r="D16643" t="s">
        <v>1683</v>
      </c>
      <c r="E16643" t="str">
        <f t="shared" si="2853"/>
        <v/>
      </c>
      <c r="F16643" t="e">
        <f t="shared" si="2854"/>
        <v>#VALUE!</v>
      </c>
      <c r="H16643" t="s">
        <v>16464</v>
      </c>
    </row>
    <row r="16644" spans="1:9">
      <c r="A16644" t="str">
        <f t="shared" si="2848"/>
        <v>![16_spinner.png](./art/16_spinner.png</v>
      </c>
      <c r="C16644" t="s">
        <v>14996</v>
      </c>
      <c r="D16644" t="s">
        <v>1683</v>
      </c>
      <c r="E16644" t="str">
        <f t="shared" si="2853"/>
        <v/>
      </c>
      <c r="F16644" t="e">
        <f t="shared" si="2854"/>
        <v>#VALUE!</v>
      </c>
      <c r="H16644" t="s">
        <v>16464</v>
      </c>
    </row>
    <row r="16645" spans="1:9">
      <c r="A16645" t="str">
        <f t="shared" si="2848"/>
        <v>![xui_size.png](./art/xui_size.png</v>
      </c>
      <c r="C16645" t="s">
        <v>14997</v>
      </c>
      <c r="D16645" t="s">
        <v>1683</v>
      </c>
      <c r="E16645" t="str">
        <f t="shared" si="2853"/>
        <v/>
      </c>
      <c r="F16645" t="e">
        <f t="shared" si="2854"/>
        <v>#VALUE!</v>
      </c>
      <c r="H16645" t="s">
        <v>16464</v>
      </c>
    </row>
    <row r="16646" spans="1:9">
      <c r="A16646" t="str">
        <f t="shared" si="2848"/>
        <v>[nuget](https://img.shields.io/nuget/v/FastEndpoints?label=version&amp;logo=NuGet&amp;style=flat-square</v>
      </c>
      <c r="B16646" t="str">
        <f>MID(C16646,FIND(")](",C16646)+2,1000)</f>
        <v xml:space="preserve">(https://www.nuget.org/packages/FastEndpoints) </v>
      </c>
      <c r="C16646" t="s">
        <v>6656</v>
      </c>
      <c r="D16646" t="s">
        <v>1120</v>
      </c>
      <c r="E16646" t="str">
        <f t="shared" si="2853"/>
        <v xml:space="preserve">www.nuget.org/packages/FastEndpoints) </v>
      </c>
      <c r="F16646" t="str">
        <f t="shared" si="2854"/>
        <v>www.nuget.org</v>
      </c>
      <c r="I16646">
        <f t="shared" ref="I16646:I16647" si="2855">COUNTIF(F:F,F16646)</f>
        <v>480</v>
      </c>
    </row>
    <row r="16647" spans="1:9">
      <c r="A16647" t="str">
        <f t="shared" si="2848"/>
        <v>[nuget](https://img.shields.io/nuget/dt/FastEndpoints?color=blue&amp;label=downloads&amp;logo=NuGet&amp;style=flat-square</v>
      </c>
      <c r="B16647" t="str">
        <f>MID(C16647,FIND(")](",C16647)+2,1000)</f>
        <v xml:space="preserve">(https://www.nuget.org/packages/FastEndpoints) </v>
      </c>
      <c r="C16647" t="s">
        <v>6658</v>
      </c>
      <c r="D16647" t="s">
        <v>1120</v>
      </c>
      <c r="E16647" t="str">
        <f t="shared" si="2853"/>
        <v xml:space="preserve">www.nuget.org/packages/FastEndpoints) </v>
      </c>
      <c r="F16647" t="str">
        <f t="shared" si="2854"/>
        <v>www.nuget.org</v>
      </c>
      <c r="I16647">
        <f t="shared" si="2855"/>
        <v>480</v>
      </c>
    </row>
    <row r="16648" spans="1:9">
      <c r="A16648" t="str">
        <f t="shared" si="2848"/>
        <v>![Github](https://img.shields.io/badge/downloads-Github-blue.svg</v>
      </c>
      <c r="B16648" t="str">
        <f>MID(C16648,FIND(")](",C16648)+2,1000)</f>
        <v>(https://github.com/xuexiangjys/XUI/blob/master/apk/xuidemo.apk?raw=true)[</v>
      </c>
      <c r="C16648" t="s">
        <v>15000</v>
      </c>
      <c r="D16648" t="s">
        <v>1683</v>
      </c>
      <c r="E16648" t="str">
        <f t="shared" si="2853"/>
        <v>github.com/xuexiangjys/XUI/blob/master/apk/xuidemo.apk?raw=true)[</v>
      </c>
      <c r="F16648" t="str">
        <f t="shared" si="2854"/>
        <v>github.com</v>
      </c>
      <c r="G16648" t="s">
        <v>16451</v>
      </c>
      <c r="H16648" t="s">
        <v>16455</v>
      </c>
    </row>
    <row r="16649" spans="1:9">
      <c r="A16649" t="str">
        <f t="shared" si="2848"/>
        <v>![download_github.png](./art/download_github.png</v>
      </c>
      <c r="B16649" t="str">
        <f>MID(C16649,FIND(")](",C16649)+2,1000)</f>
        <v>(https://github.com/xuexiangjys/XUI/blob/master/apk/xuidemo.apk?raw=true)&gt;</v>
      </c>
      <c r="C16649" t="s">
        <v>15001</v>
      </c>
      <c r="D16649" t="s">
        <v>1683</v>
      </c>
      <c r="E16649" t="str">
        <f t="shared" si="2853"/>
        <v>github.com/xuexiangjys/XUI/blob/master/apk/xuidemo.apk?raw=true)&gt;</v>
      </c>
      <c r="F16649" t="str">
        <f t="shared" si="2854"/>
        <v>github.com</v>
      </c>
      <c r="G16649" t="s">
        <v>16451</v>
      </c>
      <c r="H16649" t="s">
        <v>16455</v>
      </c>
    </row>
    <row r="16650" spans="1:9">
      <c r="A16650" t="str">
        <f t="shared" si="2848"/>
        <v>![pay.png](https://raw.githubusercontent.com/xuexiangjys/Resource/master/img/pay/pay.png</v>
      </c>
      <c r="C16650" t="s">
        <v>15002</v>
      </c>
      <c r="D16650" t="s">
        <v>1683</v>
      </c>
      <c r="E16650" t="str">
        <f t="shared" si="2853"/>
        <v/>
      </c>
      <c r="F16650" t="e">
        <f t="shared" si="2854"/>
        <v>#VALUE!</v>
      </c>
      <c r="H16650" t="s">
        <v>16464</v>
      </c>
    </row>
    <row r="16651" spans="1:9">
      <c r="A16651" t="str">
        <f t="shared" si="2848"/>
        <v>[BotBuilder Badge](https://buildstats.info/nuget/Microsoft.PowerFx.Core?includePreReleases=true&amp;dWidth=70</v>
      </c>
      <c r="B16651" t="str">
        <f>MID(C16651,FIND(")](",C16651)+2,1000)</f>
        <v xml:space="preserve">(https://www.nuget.org/packages/Microsoft.PowerFx.Core/) </v>
      </c>
      <c r="C16651" t="s">
        <v>6660</v>
      </c>
      <c r="D16651" t="s">
        <v>1120</v>
      </c>
      <c r="E16651" t="str">
        <f t="shared" si="2853"/>
        <v xml:space="preserve">www.nuget.org/packages/Microsoft.PowerFx.Core/) </v>
      </c>
      <c r="F16651" t="str">
        <f t="shared" si="2854"/>
        <v>www.nuget.org</v>
      </c>
      <c r="I16651">
        <f t="shared" ref="I16651:I16653" si="2856">COUNTIF(F:F,F16651)</f>
        <v>480</v>
      </c>
    </row>
    <row r="16652" spans="1:9">
      <c r="A16652" t="str">
        <f t="shared" si="2848"/>
        <v>[BotBuilder Badge](https://buildstats.info/nuget/Microsoft.PowerFx.Connectors?includePreReleases=true&amp;dWidth=70</v>
      </c>
      <c r="B16652" t="str">
        <f>MID(C16652,FIND(")](",C16652)+2,1000)</f>
        <v>(https://www.nuget.org/packages/Microsoft.PowerFx.Core.Connectors/)</v>
      </c>
      <c r="C16652" t="s">
        <v>6661</v>
      </c>
      <c r="D16652" t="s">
        <v>1120</v>
      </c>
      <c r="E16652" t="str">
        <f t="shared" si="2853"/>
        <v>www.nuget.org/packages/Microsoft.PowerFx.Core.Connectors/)</v>
      </c>
      <c r="F16652" t="str">
        <f t="shared" si="2854"/>
        <v>www.nuget.org</v>
      </c>
      <c r="I16652">
        <f t="shared" si="2856"/>
        <v>480</v>
      </c>
    </row>
    <row r="16653" spans="1:9">
      <c r="A16653" t="str">
        <f t="shared" si="2848"/>
        <v>[BotBuilder Badge](https://buildstats.info/nuget/Microsoft.PowerFx.Json?includePreReleases=true&amp;dWidth=70</v>
      </c>
      <c r="B16653" t="str">
        <f>MID(C16653,FIND(")](",C16653)+2,1000)</f>
        <v xml:space="preserve">(https://www.nuget.org/packages/Microsoft.PowerFx.Core.Json/) </v>
      </c>
      <c r="C16653" t="s">
        <v>6662</v>
      </c>
      <c r="D16653" t="s">
        <v>1120</v>
      </c>
      <c r="E16653" t="str">
        <f t="shared" si="2853"/>
        <v xml:space="preserve">www.nuget.org/packages/Microsoft.PowerFx.Core.Json/) </v>
      </c>
      <c r="F16653" t="str">
        <f t="shared" si="2854"/>
        <v>www.nuget.org</v>
      </c>
      <c r="I16653">
        <f t="shared" si="2856"/>
        <v>480</v>
      </c>
    </row>
    <row r="16654" spans="1:9">
      <c r="A16654" t="str">
        <f t="shared" si="2848"/>
        <v>![](https://s1.ax1x.com/2022/04/27/LbGMJH.jpg</v>
      </c>
      <c r="C16654" t="s">
        <v>15006</v>
      </c>
      <c r="D16654" t="s">
        <v>1683</v>
      </c>
      <c r="E16654" t="str">
        <f t="shared" si="2853"/>
        <v/>
      </c>
      <c r="F16654" t="e">
        <f t="shared" si="2854"/>
        <v>#VALUE!</v>
      </c>
      <c r="H16654" t="s">
        <v>16464</v>
      </c>
    </row>
    <row r="16655" spans="1:9">
      <c r="A16655" t="str">
        <f t="shared" si="2848"/>
        <v>[BotBuilder Badge](https://buildstats.info/nuget/Microsoft.PowerFx.Core.Tests?includePreReleases=true&amp;dWidth=70</v>
      </c>
      <c r="B16655" t="str">
        <f>MID(C16655,FIND(")](",C16655)+2,1000)</f>
        <v xml:space="preserve">(https://www.nuget.org/packages/Microsoft.PowerFx.Core.Tests/) </v>
      </c>
      <c r="C16655" t="s">
        <v>6663</v>
      </c>
      <c r="D16655" t="s">
        <v>1120</v>
      </c>
      <c r="E16655" t="str">
        <f t="shared" si="2853"/>
        <v xml:space="preserve">www.nuget.org/packages/Microsoft.PowerFx.Core.Tests/) </v>
      </c>
      <c r="F16655" t="str">
        <f t="shared" si="2854"/>
        <v>www.nuget.org</v>
      </c>
      <c r="I16655">
        <f>COUNTIF(F:F,F16655)</f>
        <v>480</v>
      </c>
    </row>
    <row r="16656" spans="1:9">
      <c r="A16656" t="str">
        <f t="shared" si="2848"/>
        <v>![Codacy Badge](https://api.codacy.com/project/badge/Grade/80401cb343854343b4d94acbfb72d3ec</v>
      </c>
      <c r="B16656" t="str">
        <f>MID(C16656,FIND(")](",C16656)+2,1000)</f>
        <v xml:space="preserve">(https://www.codacy.com/app/Nextcloud/android?utm_source=github.com\&amp;utm_medium=referral\&amp;utm_content=nextcloud/android\&amp;utm_campaign=Badge_Grade) </v>
      </c>
      <c r="C16656" t="s">
        <v>15008</v>
      </c>
      <c r="D16656" t="s">
        <v>1683</v>
      </c>
      <c r="E16656" t="str">
        <f t="shared" si="2853"/>
        <v xml:space="preserve">www.codacy.com/app/Nextcloud/android?utm_source=github.com\&amp;utm_medium=referral\&amp;utm_content=nextcloud/android\&amp;utm_campaign=Badge_Grade) </v>
      </c>
      <c r="F16656" t="str">
        <f t="shared" si="2854"/>
        <v>www.codacy.com</v>
      </c>
      <c r="H16656" t="s">
        <v>16457</v>
      </c>
    </row>
    <row r="16657" spans="1:9">
      <c r="A16657" t="str">
        <f t="shared" si="2848"/>
        <v>![Releases](https://img.shields.io/github/release/nextcloud/android.svg</v>
      </c>
      <c r="B16657" t="str">
        <f>MID(C16657,FIND(")](",C16657)+2,1000)</f>
        <v>(https://github.com/nextcloud/android/releases/latest)</v>
      </c>
      <c r="C16657" t="s">
        <v>15009</v>
      </c>
      <c r="D16657" t="s">
        <v>1683</v>
      </c>
      <c r="E16657" t="str">
        <f t="shared" si="2853"/>
        <v>github.com/nextcloud/android/releases/latest)</v>
      </c>
      <c r="F16657" t="str">
        <f t="shared" si="2854"/>
        <v>github.com</v>
      </c>
      <c r="G16657" t="s">
        <v>16451</v>
      </c>
      <c r="H16657" t="s">
        <v>16455</v>
      </c>
    </row>
    <row r="16658" spans="1:9">
      <c r="A16658" t="str">
        <f t="shared" si="2848"/>
        <v>![App screenshots](/doc/Nextcloud_Android_Screenshots.png "App screenshots"</v>
      </c>
      <c r="C16658" t="s">
        <v>1558</v>
      </c>
      <c r="D16658" t="s">
        <v>1683</v>
      </c>
      <c r="E16658" t="str">
        <f t="shared" si="2853"/>
        <v/>
      </c>
      <c r="F16658" t="e">
        <f t="shared" si="2854"/>
        <v>#VALUE!</v>
      </c>
      <c r="H16658" t="s">
        <v>16464</v>
      </c>
    </row>
    <row r="16659" spans="1:9">
      <c r="A16659" t="str">
        <f t="shared" si="2848"/>
        <v>[BotBuilder Badge](https://buildstats.info/nuget/Microsoft.PowerFx.Interpreter?includePreReleases=true&amp;dWidth=70</v>
      </c>
      <c r="B16659" t="str">
        <f t="shared" ref="B16659:B16664" si="2857">MID(C16659,FIND(")](",C16659)+2,1000)</f>
        <v xml:space="preserve">(https://www.nuget.org/packages/Microsoft.PowerFx.Interpreter/) </v>
      </c>
      <c r="C16659" t="s">
        <v>6664</v>
      </c>
      <c r="D16659" t="s">
        <v>1120</v>
      </c>
      <c r="E16659" t="str">
        <f t="shared" si="2853"/>
        <v xml:space="preserve">www.nuget.org/packages/Microsoft.PowerFx.Interpreter/) </v>
      </c>
      <c r="F16659" t="str">
        <f t="shared" si="2854"/>
        <v>www.nuget.org</v>
      </c>
      <c r="I16659">
        <f>COUNTIF(F:F,F16659)</f>
        <v>480</v>
      </c>
    </row>
    <row r="16660" spans="1:9">
      <c r="A16660" t="str">
        <f t="shared" si="2848"/>
        <v>![GitHub releases](https://img.shields.io/github/tag/gsantner/markor.svg</v>
      </c>
      <c r="B16660" t="str">
        <f t="shared" si="2857"/>
        <v>(https://github.com/gsantner/markor/releases)[</v>
      </c>
      <c r="C16660" t="s">
        <v>15011</v>
      </c>
      <c r="D16660" t="s">
        <v>1683</v>
      </c>
      <c r="E16660" t="str">
        <f t="shared" si="2853"/>
        <v>github.com/gsantner/markor/releases)[</v>
      </c>
      <c r="F16660" t="str">
        <f t="shared" si="2854"/>
        <v>github.com</v>
      </c>
      <c r="G16660" t="s">
        <v>16451</v>
      </c>
      <c r="H16660" t="s">
        <v>16455</v>
      </c>
    </row>
    <row r="16661" spans="1:9">
      <c r="A16661" t="str">
        <f t="shared" si="2848"/>
        <v>![GitHub downloads](https://img.shields.io/github/downloads/gsantner/markor/total.svg?logo=github&amp;logoColor=lime</v>
      </c>
      <c r="B16661" t="str">
        <f t="shared" si="2857"/>
        <v>(https://github.com/gsantner/markor/releases)[</v>
      </c>
      <c r="C16661" t="s">
        <v>15012</v>
      </c>
      <c r="D16661" t="s">
        <v>1683</v>
      </c>
      <c r="E16661" t="str">
        <f t="shared" si="2853"/>
        <v>github.com/gsantner/markor/releases)[</v>
      </c>
      <c r="F16661" t="str">
        <f t="shared" si="2854"/>
        <v>github.com</v>
      </c>
      <c r="G16661" t="s">
        <v>16451</v>
      </c>
      <c r="H16661" t="s">
        <v>16455</v>
      </c>
    </row>
    <row r="16662" spans="1:9">
      <c r="A16662" t="str">
        <f t="shared" si="2848"/>
        <v>[BotBuilder Badge](https://buildstats.info/nuget/Microsoft.PowerFx.LanguageServerProtocol?includePreReleases=true&amp;dWidth=70</v>
      </c>
      <c r="B16662" t="str">
        <f t="shared" si="2857"/>
        <v xml:space="preserve">(https://www.nuget.org/packages/Microsoft.PowerFx.LanguageServerProtocol/)  </v>
      </c>
      <c r="C16662" t="s">
        <v>7133</v>
      </c>
      <c r="D16662" t="s">
        <v>1120</v>
      </c>
      <c r="E16662" t="str">
        <f t="shared" si="2853"/>
        <v xml:space="preserve">www.nuget.org/packages/Microsoft.PowerFx.LanguageServerProtocol/)  </v>
      </c>
      <c r="F16662" t="str">
        <f t="shared" si="2854"/>
        <v>www.nuget.org</v>
      </c>
      <c r="I16662">
        <f>COUNTIF(F:F,F16662)</f>
        <v>480</v>
      </c>
    </row>
    <row r="16663" spans="1:9">
      <c r="A16663" t="str">
        <f t="shared" si="2848"/>
        <v>![Community Discussion](https://img.shields.io/badge/chat-community-blue.svg</v>
      </c>
      <c r="B16663" t="str">
        <f t="shared" si="2857"/>
        <v>(https://github.com/gsantner/markor/discussions)[</v>
      </c>
      <c r="C16663" t="s">
        <v>15014</v>
      </c>
      <c r="D16663" t="s">
        <v>1683</v>
      </c>
      <c r="E16663" t="str">
        <f t="shared" si="2853"/>
        <v>github.com/gsantner/markor/discussions)[</v>
      </c>
      <c r="F16663" t="str">
        <f t="shared" si="2854"/>
        <v>github.com</v>
      </c>
      <c r="G16663" t="s">
        <v>16451</v>
      </c>
      <c r="H16663" t="s">
        <v>16455</v>
      </c>
    </row>
    <row r="16664" spans="1:9">
      <c r="A16664" t="str">
        <f t="shared" ref="A16664:A16681" si="2858">LEFT(C16664,FIND(")",C16664)-1)</f>
        <v>![GitHub CI](https://github.com/gsantner/markor/workflows/CI/badge.svg</v>
      </c>
      <c r="B16664" t="str">
        <f t="shared" si="2857"/>
        <v>(https://github.com/gsantner/markor/actions)&lt;br/&gt;Simple and lightweight, supporting Markdown, todo.txt, Zim &amp; more!&lt;br/&gt;&lt;br/&gt;</v>
      </c>
      <c r="C16664" t="s">
        <v>15015</v>
      </c>
      <c r="D16664" t="s">
        <v>1683</v>
      </c>
      <c r="E16664" t="str">
        <f t="shared" si="2853"/>
        <v>github.com/gsantner/markor/actions)&lt;br/&gt;Simple and lightweight, supporting Markdown, todo.txt, Zim &amp; more!&lt;br/&gt;&lt;br/&gt;</v>
      </c>
      <c r="F16664" t="str">
        <f t="shared" si="2854"/>
        <v>github.com</v>
      </c>
      <c r="G16664" t="s">
        <v>16451</v>
      </c>
      <c r="H16664" t="s">
        <v>16455</v>
      </c>
    </row>
    <row r="16665" spans="1:9">
      <c r="A16665" t="str">
        <f t="shared" si="2858"/>
        <v>![Screenshots](https://raw.githubusercontent.com/gsantner/markor/master/metadata/en-US/phoneScreenshots/99-123.jpg</v>
      </c>
      <c r="C16665" t="s">
        <v>1559</v>
      </c>
      <c r="D16665" t="s">
        <v>1683</v>
      </c>
      <c r="E16665" t="str">
        <f t="shared" si="2853"/>
        <v/>
      </c>
      <c r="F16665" t="e">
        <f t="shared" si="2854"/>
        <v>#VALUE!</v>
      </c>
      <c r="H16665" t="s">
        <v>16464</v>
      </c>
    </row>
    <row r="16666" spans="1:9">
      <c r="A16666" t="str">
        <f t="shared" si="2858"/>
        <v>![Screenshots](https://raw.githubusercontent.com/gsantner/markor/master/metadata/en-US/phoneScreenshots/99-456.jpg</v>
      </c>
      <c r="C16666" t="s">
        <v>15016</v>
      </c>
      <c r="D16666" t="s">
        <v>1683</v>
      </c>
      <c r="E16666" t="str">
        <f t="shared" si="2853"/>
        <v/>
      </c>
      <c r="F16666" t="e">
        <f t="shared" si="2854"/>
        <v>#VALUE!</v>
      </c>
      <c r="H16666" t="s">
        <v>16464</v>
      </c>
    </row>
    <row r="16667" spans="1:9">
      <c r="A16667" t="str">
        <f t="shared" si="2858"/>
        <v>![todotxt](doc/assets/todotxt-format.png</v>
      </c>
      <c r="C16667" t="s">
        <v>15017</v>
      </c>
      <c r="D16667" t="s">
        <v>1683</v>
      </c>
      <c r="E16667" t="str">
        <f t="shared" si="2853"/>
        <v/>
      </c>
      <c r="F16667" t="e">
        <f t="shared" si="2854"/>
        <v>#VALUE!</v>
      </c>
      <c r="H16667" t="s">
        <v>16464</v>
      </c>
    </row>
    <row r="16668" spans="1:9">
      <c r="A16668" t="str">
        <f t="shared" si="2858"/>
        <v>![Discord](https://img.shields.io/discord/443258489146572810.svg?label=&amp;logo=discord&amp;logoColor=ffffff&amp;color=7389D8&amp;labelColor=6A7EC2</v>
      </c>
      <c r="B16668" t="str">
        <f>MID(C16668,FIND(")](",C16668)+2,1000)</f>
        <v>(https://discord.gg/Bya5HaA) [</v>
      </c>
      <c r="C16668" t="s">
        <v>15018</v>
      </c>
      <c r="D16668" t="s">
        <v>1683</v>
      </c>
      <c r="E16668" t="str">
        <f t="shared" si="2853"/>
        <v>discord.gg/Bya5HaA) [</v>
      </c>
      <c r="F16668" t="str">
        <f t="shared" si="2854"/>
        <v>discord.gg</v>
      </c>
      <c r="H16668" t="s">
        <v>16460</v>
      </c>
    </row>
    <row r="16669" spans="1:9">
      <c r="A16669" t="str">
        <f t="shared" si="2858"/>
        <v>[BotBuilder Badge](https://buildstats.info/nuget/Microsoft.PowerFx.Transport.Attributes?includePreReleases=true&amp;dWidth=70</v>
      </c>
      <c r="B16669" t="str">
        <f>MID(C16669,FIND(")](",C16669)+2,1000)</f>
        <v xml:space="preserve">(https://www.nuget.org/packages/Microsoft.PowerFx.Transport.Attributes/) </v>
      </c>
      <c r="C16669" t="s">
        <v>7134</v>
      </c>
      <c r="D16669" t="s">
        <v>1120</v>
      </c>
      <c r="E16669" t="str">
        <f t="shared" si="2853"/>
        <v xml:space="preserve">www.nuget.org/packages/Microsoft.PowerFx.Transport.Attributes/) </v>
      </c>
      <c r="F16669" t="str">
        <f t="shared" si="2854"/>
        <v>www.nuget.org</v>
      </c>
      <c r="I16669">
        <f>COUNTIF(F:F,F16669)</f>
        <v>480</v>
      </c>
    </row>
    <row r="16670" spans="1:9">
      <c r="A16670" t="str">
        <f t="shared" si="2858"/>
        <v>![downloads](https://img.shields.io/github/downloads/Col-E/Recaf/total.svg</v>
      </c>
      <c r="C16670" t="s">
        <v>15020</v>
      </c>
      <c r="D16670" t="s">
        <v>1683</v>
      </c>
      <c r="E16670" t="str">
        <f t="shared" si="2853"/>
        <v/>
      </c>
      <c r="F16670" t="e">
        <f t="shared" si="2854"/>
        <v>#VALUE!</v>
      </c>
      <c r="H16670" t="s">
        <v>16464</v>
      </c>
    </row>
    <row r="16671" spans="1:9">
      <c r="A16671" t="str">
        <f t="shared" si="2858"/>
        <v>![Contributions welcome](https://img.shields.io/badge/contributions-welcome-brightgreen.svg?style=flat</v>
      </c>
      <c r="B16671" t="str">
        <f>MID(C16671,FIND(")](",C16671)+2,1000)</f>
        <v>(CONTRIBUTING.md)</v>
      </c>
      <c r="C16671" t="s">
        <v>15021</v>
      </c>
      <c r="D16671" t="s">
        <v>1683</v>
      </c>
      <c r="E16671" t="str">
        <f t="shared" si="2853"/>
        <v>(CONTRIBUTING.md)</v>
      </c>
      <c r="F16671" t="e">
        <f t="shared" si="2854"/>
        <v>#VALUE!</v>
      </c>
      <c r="H16671" t="s">
        <v>16464</v>
      </c>
    </row>
    <row r="16672" spans="1:9">
      <c r="A16672" t="str">
        <f t="shared" si="2858"/>
        <v>![screenshot of recaf](docs/screenshots/main-anim.gif</v>
      </c>
      <c r="C16672" t="s">
        <v>1560</v>
      </c>
      <c r="D16672" t="s">
        <v>1683</v>
      </c>
      <c r="E16672" t="str">
        <f t="shared" si="2853"/>
        <v/>
      </c>
      <c r="F16672" t="e">
        <f t="shared" si="2854"/>
        <v>#VALUE!</v>
      </c>
      <c r="H16672" t="s">
        <v>16464</v>
      </c>
    </row>
    <row r="16673" spans="1:9">
      <c r="A16673" t="str">
        <f t="shared" si="2858"/>
        <v>[Nuget](https://img.shields.io/nuget/v/WPF-UI</v>
      </c>
      <c r="B16673" t="str">
        <f>MID(C16673,FIND(")](",C16673)+2,1000)</f>
        <v xml:space="preserve">(https://www.nuget.org/packages/WPF-UI/) </v>
      </c>
      <c r="C16673" t="s">
        <v>6682</v>
      </c>
      <c r="D16673" t="s">
        <v>1120</v>
      </c>
      <c r="E16673" t="str">
        <f t="shared" si="2853"/>
        <v xml:space="preserve">www.nuget.org/packages/WPF-UI/) </v>
      </c>
      <c r="F16673" t="str">
        <f t="shared" si="2854"/>
        <v>www.nuget.org</v>
      </c>
      <c r="I16673">
        <f>COUNTIF(F:F,F16673)</f>
        <v>480</v>
      </c>
    </row>
    <row r="16674" spans="1:9">
      <c r="A16674" t="str">
        <f t="shared" si="2858"/>
        <v>![](https://raw.githubusercontent.com/LuckPerms/branding/master/banner/banner.png "Banner"</v>
      </c>
      <c r="C16674" t="s">
        <v>15023</v>
      </c>
      <c r="D16674" t="s">
        <v>1683</v>
      </c>
      <c r="E16674" t="str">
        <f t="shared" si="2853"/>
        <v/>
      </c>
      <c r="F16674" t="e">
        <f t="shared" si="2854"/>
        <v>#VALUE!</v>
      </c>
      <c r="H16674" t="s">
        <v>16464</v>
      </c>
    </row>
    <row r="16675" spans="1:9">
      <c r="A16675" t="str">
        <f t="shared" si="2858"/>
        <v>[Nuget](https://img.shields.io/nuget/dt/WPF-UI?label=nuget</v>
      </c>
      <c r="B16675" t="str">
        <f>MID(C16675,FIND(")](",C16675)+2,1000)</f>
        <v xml:space="preserve">(https://www.nuget.org/packages/WPF-UI/) </v>
      </c>
      <c r="C16675" t="s">
        <v>6683</v>
      </c>
      <c r="D16675" t="s">
        <v>1120</v>
      </c>
      <c r="E16675" t="str">
        <f t="shared" si="2853"/>
        <v xml:space="preserve">www.nuget.org/packages/WPF-UI/) </v>
      </c>
      <c r="F16675" t="str">
        <f t="shared" si="2854"/>
        <v>www.nuget.org</v>
      </c>
      <c r="I16675">
        <f t="shared" ref="I16675:I16677" si="2859">COUNTIF(F:F,F16675)</f>
        <v>480</v>
      </c>
    </row>
    <row r="16676" spans="1:9">
      <c r="A16676" t="str">
        <f t="shared" si="2858"/>
        <v>[nuget](https://img.shields.io/nuget/v/FastEndpoints?label=version&amp;logo=NuGet&amp;style=flat-square</v>
      </c>
      <c r="B16676" t="str">
        <f>MID(C16676,FIND(")](",C16676)+2,1000)</f>
        <v xml:space="preserve">(https://www.nuget.org/packages/FastEndpoints) </v>
      </c>
      <c r="C16676" t="s">
        <v>6656</v>
      </c>
      <c r="D16676" t="s">
        <v>1120</v>
      </c>
      <c r="E16676" t="str">
        <f t="shared" si="2853"/>
        <v xml:space="preserve">www.nuget.org/packages/FastEndpoints) </v>
      </c>
      <c r="F16676" t="str">
        <f t="shared" si="2854"/>
        <v>www.nuget.org</v>
      </c>
      <c r="I16676">
        <f t="shared" si="2859"/>
        <v>480</v>
      </c>
    </row>
    <row r="16677" spans="1:9">
      <c r="A16677" t="str">
        <f t="shared" si="2858"/>
        <v>[nuget](https://img.shields.io/nuget/dt/FastEndpoints?color=blue&amp;label=downloads&amp;logo=NuGet&amp;style=flat-square</v>
      </c>
      <c r="B16677" t="str">
        <f>MID(C16677,FIND(")](",C16677)+2,1000)</f>
        <v xml:space="preserve">(https://www.nuget.org/packages/FastEndpoints) </v>
      </c>
      <c r="C16677" t="s">
        <v>6658</v>
      </c>
      <c r="D16677" t="s">
        <v>1120</v>
      </c>
      <c r="E16677" t="str">
        <f t="shared" si="2853"/>
        <v xml:space="preserve">www.nuget.org/packages/FastEndpoints) </v>
      </c>
      <c r="F16677" t="str">
        <f t="shared" si="2854"/>
        <v>www.nuget.org</v>
      </c>
      <c r="I16677">
        <f t="shared" si="2859"/>
        <v>480</v>
      </c>
    </row>
    <row r="16678" spans="1:9">
      <c r="A16678" t="str">
        <f t="shared" si="2858"/>
        <v>![Discord](https://img.shields.io/discord/241667244927483904.svg?label=discord&amp;logo=discord</v>
      </c>
      <c r="B16678" t="str">
        <f>MID(C16678,FIND(")](",C16678)+2,1000)</f>
        <v>(https://discord.gg/luckperms)</v>
      </c>
      <c r="C16678" t="s">
        <v>15027</v>
      </c>
      <c r="D16678" t="s">
        <v>1683</v>
      </c>
      <c r="E16678" t="str">
        <f t="shared" si="2853"/>
        <v>discord.gg/luckperms)</v>
      </c>
      <c r="F16678" t="str">
        <f t="shared" si="2854"/>
        <v>discord.gg</v>
      </c>
      <c r="H16678" t="s">
        <v>16460</v>
      </c>
    </row>
    <row r="16679" spans="1:9">
      <c r="A16679" t="str">
        <f t="shared" si="2858"/>
        <v>![architecture](https://github.com/FlowCI/docs/raw/master/_images/architecture.png</v>
      </c>
      <c r="C16679" t="s">
        <v>1561</v>
      </c>
      <c r="D16679" t="s">
        <v>1683</v>
      </c>
      <c r="E16679" t="str">
        <f t="shared" si="2853"/>
        <v/>
      </c>
      <c r="F16679" t="e">
        <f t="shared" si="2854"/>
        <v>#VALUE!</v>
      </c>
      <c r="H16679" t="s">
        <v>16464</v>
      </c>
    </row>
    <row r="16680" spans="1:9">
      <c r="A16680" t="str">
        <f t="shared" si="2858"/>
        <v>![demo](https://github.com/FlowCI/docs/raw/master/_images/demo.gif</v>
      </c>
      <c r="C16680" t="s">
        <v>15028</v>
      </c>
      <c r="D16680" t="s">
        <v>1683</v>
      </c>
      <c r="E16680" t="str">
        <f t="shared" si="2853"/>
        <v/>
      </c>
      <c r="F16680" t="e">
        <f t="shared" si="2854"/>
        <v>#VALUE!</v>
      </c>
      <c r="H16680" t="s">
        <v>16464</v>
      </c>
    </row>
    <row r="16681" spans="1:9">
      <c r="A16681" t="str">
        <f t="shared" si="2858"/>
        <v>![Latest release](https://img.shields.io/github/release/tmobile/pacbot.svg</v>
      </c>
      <c r="B16681" t="str">
        <f t="shared" ref="B16681:B16690" si="2860">MID(C16681,FIND(")](",C16681)+2,1000)</f>
        <v>(https://github.com/tmobile/pacbot/releases/latest)[</v>
      </c>
      <c r="C16681" t="s">
        <v>15029</v>
      </c>
      <c r="D16681" t="s">
        <v>1683</v>
      </c>
      <c r="E16681" t="str">
        <f t="shared" si="2853"/>
        <v>github.com/tmobile/pacbot/releases/latest)[</v>
      </c>
      <c r="F16681" t="str">
        <f t="shared" si="2854"/>
        <v>github.com</v>
      </c>
      <c r="G16681" t="s">
        <v>16451</v>
      </c>
      <c r="H16681" t="s">
        <v>16455</v>
      </c>
    </row>
    <row r="16682" spans="1:9">
      <c r="A16682" t="str">
        <f>LEFT(C16682,FIND(")]",C16682)-1)</f>
        <v>![Nuget](https://img.shields.io/nuget/v/porcupine</v>
      </c>
      <c r="B16682" t="str">
        <f t="shared" si="2860"/>
        <v>(https://www.nuget.org/packages/Porcupine/)</v>
      </c>
      <c r="C16682" t="s">
        <v>8792</v>
      </c>
      <c r="D16682" t="s">
        <v>1684</v>
      </c>
      <c r="E16682" t="str">
        <f t="shared" si="2853"/>
        <v>www.nuget.org/packages/Porcupine/)</v>
      </c>
      <c r="F16682" t="str">
        <f t="shared" si="2854"/>
        <v>www.nuget.org</v>
      </c>
      <c r="I16682">
        <f>COUNTIF(F:F,F16682)</f>
        <v>480</v>
      </c>
    </row>
    <row r="16683" spans="1:9">
      <c r="A16683" t="str">
        <f>LEFT(C16683,FIND(")",C16683)-1)</f>
        <v>![GitHub license](https://github.com/tmobile/pacbot/blob/master/wiki/license_apache.svg</v>
      </c>
      <c r="B16683" t="str">
        <f t="shared" si="2860"/>
        <v>(https://github.com/tmobile/pacbot/blob/master/LICENSE)[</v>
      </c>
      <c r="C16683" t="s">
        <v>15031</v>
      </c>
      <c r="D16683" t="s">
        <v>1683</v>
      </c>
      <c r="E16683" t="str">
        <f t="shared" si="2853"/>
        <v>github.com/tmobile/pacbot/blob/master/LICENSE)[</v>
      </c>
      <c r="F16683" t="str">
        <f t="shared" si="2854"/>
        <v>github.com</v>
      </c>
      <c r="G16683" t="s">
        <v>16451</v>
      </c>
      <c r="H16683" t="s">
        <v>16455</v>
      </c>
    </row>
    <row r="16684" spans="1:9">
      <c r="A16684" t="str">
        <f>LEFT(C16684,FIND(")",C16684)-1)</f>
        <v>![GitHub contributors](https://img.shields.io/github/contributors/tmobile/pacbot.svg</v>
      </c>
      <c r="B16684" t="str">
        <f t="shared" si="2860"/>
        <v>(https://github.com/tmobile/pacbot/graphs/contributors)[</v>
      </c>
      <c r="C16684" t="s">
        <v>15032</v>
      </c>
      <c r="D16684" t="s">
        <v>1683</v>
      </c>
      <c r="E16684" t="str">
        <f t="shared" si="2853"/>
        <v>github.com/tmobile/pacbot/graphs/contributors)[</v>
      </c>
      <c r="F16684" t="str">
        <f t="shared" si="2854"/>
        <v>github.com</v>
      </c>
      <c r="G16684" t="s">
        <v>16451</v>
      </c>
      <c r="H16684" t="s">
        <v>16455</v>
      </c>
    </row>
    <row r="16685" spans="1:9">
      <c r="A16685" t="str">
        <f>LEFT(C16685,FIND(")",C16685)-1)</f>
        <v>![Gitter](https://github.com/tmobile/pacbot/blob/master/wiki/images/chat.svg</v>
      </c>
      <c r="B16685" t="str">
        <f t="shared" si="2860"/>
        <v>(https://gitter.im/TMO-OSS/PacBot)[</v>
      </c>
      <c r="C16685" t="s">
        <v>15033</v>
      </c>
      <c r="D16685" t="s">
        <v>1683</v>
      </c>
      <c r="E16685" t="str">
        <f t="shared" si="2853"/>
        <v>gitter.im/TMO-OSS/PacBot)[</v>
      </c>
      <c r="F16685" t="str">
        <f t="shared" si="2854"/>
        <v>gitter.im</v>
      </c>
      <c r="H16685" t="s">
        <v>16460</v>
      </c>
    </row>
    <row r="16686" spans="1:9">
      <c r="A16686" t="str">
        <f>LEFT(C16686,FIND(")]",C16686)-1)</f>
        <v>![NuGet](https://img.shields.io/nuget/v/IronPython.svg</v>
      </c>
      <c r="B16686" t="str">
        <f t="shared" si="2860"/>
        <v>(https://www.nuget.org/packages/IronPython/)</v>
      </c>
      <c r="C16686" t="s">
        <v>12472</v>
      </c>
      <c r="D16686" t="s">
        <v>1684</v>
      </c>
      <c r="E16686" t="str">
        <f t="shared" si="2853"/>
        <v>www.nuget.org/packages/IronPython/)</v>
      </c>
      <c r="F16686" t="str">
        <f t="shared" si="2854"/>
        <v>www.nuget.org</v>
      </c>
      <c r="I16686">
        <f>COUNTIF(F:F,F16686)</f>
        <v>480</v>
      </c>
    </row>
    <row r="16687" spans="1:9">
      <c r="A16687" t="str">
        <f t="shared" ref="A16687:A16694" si="2861">LEFT(C16687,FIND(")",C16687)-1)</f>
        <v>![Build Status](https://github.com/broadinstitute/gatk/actions/workflows/gatk-tests.yml/badge.svg?branch=master</v>
      </c>
      <c r="B16687" t="str">
        <f t="shared" si="2860"/>
        <v>(https://github.com/broadinstitute/gatk/actions/workflows/gatk-tests.yml)[</v>
      </c>
      <c r="C16687" t="s">
        <v>15035</v>
      </c>
      <c r="D16687" t="s">
        <v>1683</v>
      </c>
      <c r="E16687" t="str">
        <f t="shared" si="2853"/>
        <v>github.com/broadinstitute/gatk/actions/workflows/gatk-tests.yml)[</v>
      </c>
      <c r="F16687" t="str">
        <f t="shared" si="2854"/>
        <v>github.com</v>
      </c>
      <c r="G16687" t="s">
        <v>16451</v>
      </c>
      <c r="H16687" t="s">
        <v>16455</v>
      </c>
    </row>
    <row r="16688" spans="1:9">
      <c r="A16688" t="str">
        <f t="shared" si="2861"/>
        <v>![Maven Central](https://img.shields.io/maven-central/v/org.broadinstitute/gatk.svg</v>
      </c>
      <c r="B16688" t="str">
        <f t="shared" si="2860"/>
        <v>(https://maven-badges.herokuapp.com/maven-central/org.broadinstitute/gatk)[</v>
      </c>
      <c r="C16688" t="s">
        <v>15036</v>
      </c>
      <c r="D16688" t="s">
        <v>1683</v>
      </c>
      <c r="E16688" t="str">
        <f t="shared" si="2853"/>
        <v>maven-badges.herokuapp.com/maven-central/org.broadinstitute/gatk)[</v>
      </c>
      <c r="F16688" t="str">
        <f t="shared" si="2854"/>
        <v>maven-badges.herokuapp.com</v>
      </c>
      <c r="H16688" t="s">
        <v>16461</v>
      </c>
    </row>
    <row r="16689" spans="1:9">
      <c r="A16689" t="str">
        <f t="shared" si="2861"/>
        <v>[![C99](https://img.shields.io/badge/language-C99-blue.svg</v>
      </c>
      <c r="B16689" t="str">
        <f t="shared" si="2860"/>
        <v>(http://www.open-std.org/jtc1/sc22/wg14/www/docs/n1256.pdf)</v>
      </c>
      <c r="C16689" t="s">
        <v>455</v>
      </c>
      <c r="D16689" t="s">
        <v>800</v>
      </c>
      <c r="E16689" t="str">
        <f t="shared" si="2853"/>
        <v>www.open-std.org/jtc1/sc22/wg14/www/docs/n1256.pdf)</v>
      </c>
      <c r="F16689" t="str">
        <f t="shared" si="2854"/>
        <v>www.open-std.org</v>
      </c>
      <c r="I16689">
        <f t="shared" ref="I16689:I16690" si="2862">COUNTIF(F:F,F16689)</f>
        <v>2</v>
      </c>
    </row>
    <row r="16690" spans="1:9">
      <c r="A16690" t="str">
        <f t="shared" si="2861"/>
        <v>[![C99](https://img.shields.io/badge/language-C99-blue.svg</v>
      </c>
      <c r="B16690" t="str">
        <f t="shared" si="2860"/>
        <v>(http://www.open-std.org/jtc1/sc22/wg14/www/docs/n1256.pdf)</v>
      </c>
      <c r="C16690" t="s">
        <v>455</v>
      </c>
      <c r="D16690" t="s">
        <v>800</v>
      </c>
      <c r="E16690" t="str">
        <f t="shared" si="2853"/>
        <v>www.open-std.org/jtc1/sc22/wg14/www/docs/n1256.pdf)</v>
      </c>
      <c r="F16690" t="str">
        <f t="shared" si="2854"/>
        <v>www.open-std.org</v>
      </c>
      <c r="I16690">
        <f t="shared" si="2862"/>
        <v>2</v>
      </c>
    </row>
    <row r="16691" spans="1:9">
      <c r="A16691" t="str">
        <f t="shared" si="2861"/>
        <v>![wechat_unrecalled3](https://cloud.githubusercontent.com/assets/15953618/12529559/fb032d74-c1bb-11e5-8571-19e28e5ced25.png</v>
      </c>
      <c r="C16691" t="s">
        <v>1562</v>
      </c>
      <c r="D16691" t="s">
        <v>1683</v>
      </c>
      <c r="E16691" t="str">
        <f t="shared" si="2853"/>
        <v/>
      </c>
      <c r="F16691" t="e">
        <f t="shared" si="2854"/>
        <v>#VALUE!</v>
      </c>
      <c r="H16691" t="s">
        <v>16464</v>
      </c>
    </row>
    <row r="16692" spans="1:9">
      <c r="A16692" t="str">
        <f t="shared" si="2861"/>
        <v>![wechat_unrecalled1](https://cloud.githubusercontent.com/assets/15953618/12529562/fe2c9e36-c1bb-11e5-91d2-e254a838ddf8.png</v>
      </c>
      <c r="C16692" t="s">
        <v>1563</v>
      </c>
      <c r="D16692" t="s">
        <v>1683</v>
      </c>
      <c r="E16692" t="str">
        <f t="shared" si="2853"/>
        <v/>
      </c>
      <c r="F16692" t="e">
        <f t="shared" si="2854"/>
        <v>#VALUE!</v>
      </c>
      <c r="H16692" t="s">
        <v>16464</v>
      </c>
    </row>
    <row r="16693" spans="1:9">
      <c r="A16693" t="str">
        <f t="shared" si="2861"/>
        <v>![wechat_unrecalled2](https://cloud.githubusercontent.com/assets/15953618/12529563/0106de50-c1bc-11e5-9ae2-17a33cbfc5a5.png</v>
      </c>
      <c r="C16693" t="s">
        <v>15039</v>
      </c>
      <c r="D16693" t="s">
        <v>1683</v>
      </c>
      <c r="E16693" t="str">
        <f t="shared" si="2853"/>
        <v/>
      </c>
      <c r="F16693" t="e">
        <f t="shared" si="2854"/>
        <v>#VALUE!</v>
      </c>
      <c r="H16693" t="s">
        <v>16464</v>
      </c>
    </row>
    <row r="16694" spans="1:9">
      <c r="A16694" t="str">
        <f t="shared" si="2861"/>
        <v>![module](https://github.com/afkT/DevUtils/raw/master/art/module.png</v>
      </c>
      <c r="C16694" t="s">
        <v>1564</v>
      </c>
      <c r="D16694" t="s">
        <v>1683</v>
      </c>
      <c r="E16694" t="str">
        <f t="shared" si="2853"/>
        <v/>
      </c>
      <c r="F16694" t="e">
        <f t="shared" si="2854"/>
        <v>#VALUE!</v>
      </c>
      <c r="H16694" t="s">
        <v>16464</v>
      </c>
    </row>
    <row r="16695" spans="1:9">
      <c r="C16695" t="s">
        <v>1565</v>
      </c>
      <c r="D16695" t="s">
        <v>1683</v>
      </c>
      <c r="E16695" t="str">
        <f t="shared" si="2853"/>
        <v/>
      </c>
      <c r="F16695" t="e">
        <f t="shared" si="2854"/>
        <v>#VALUE!</v>
      </c>
      <c r="H16695" t="s">
        <v>16464</v>
      </c>
    </row>
    <row r="16696" spans="1:9">
      <c r="A16696" t="str">
        <f t="shared" ref="A16696:A16732" si="2863">LEFT(C16696,FIND(")",C16696)-1)</f>
        <v>![Min Android Version](https://img.shields.io/badge/Min%20Android%20Version-5.1-orange.svg?style=flat-square</v>
      </c>
      <c r="C16696" t="s">
        <v>15040</v>
      </c>
      <c r="D16696" t="s">
        <v>1683</v>
      </c>
      <c r="E16696" t="str">
        <f t="shared" si="2853"/>
        <v/>
      </c>
      <c r="F16696" t="e">
        <f t="shared" si="2854"/>
        <v>#VALUE!</v>
      </c>
      <c r="H16696" t="s">
        <v>16464</v>
      </c>
    </row>
    <row r="16697" spans="1:9">
      <c r="A16697" t="str">
        <f t="shared" si="2863"/>
        <v>![License](https://img.shields.io/badge/License-BSD%203--Clause-blue.svg?style=flat-square</v>
      </c>
      <c r="B16697" t="str">
        <f t="shared" ref="B16697:B16702" si="2864">MID(C16697,FIND(")](",C16697)+2,1000)</f>
        <v>(https://github.com/telegram-sms/telegram-sms/blob/master/LICENSE)[</v>
      </c>
      <c r="C16697" t="s">
        <v>15041</v>
      </c>
      <c r="D16697" t="s">
        <v>1683</v>
      </c>
      <c r="E16697" t="str">
        <f t="shared" si="2853"/>
        <v>github.com/telegram-sms/telegram-sms/blob/master/LICENSE)[</v>
      </c>
      <c r="F16697" t="str">
        <f t="shared" si="2854"/>
        <v>github.com</v>
      </c>
      <c r="G16697" t="s">
        <v>16451</v>
      </c>
      <c r="H16697" t="s">
        <v>16455</v>
      </c>
    </row>
    <row r="16698" spans="1:9">
      <c r="A16698" t="str">
        <f t="shared" si="2863"/>
        <v>![GitHub Releases](https://img.shields.io/github/downloads/telegram-sms/telegram-sms/latest/app-release.apk?style=flat-square</v>
      </c>
      <c r="B16698" t="str">
        <f t="shared" si="2864"/>
        <v>(https://github.com/telegram-sms/telegram-sms/releases/latest)[</v>
      </c>
      <c r="C16698" t="s">
        <v>15042</v>
      </c>
      <c r="D16698" t="s">
        <v>1683</v>
      </c>
      <c r="E16698" t="str">
        <f t="shared" si="2853"/>
        <v>github.com/telegram-sms/telegram-sms/releases/latest)[</v>
      </c>
      <c r="F16698" t="str">
        <f t="shared" si="2854"/>
        <v>github.com</v>
      </c>
      <c r="G16698" t="s">
        <v>16451</v>
      </c>
      <c r="H16698" t="s">
        <v>16455</v>
      </c>
    </row>
    <row r="16699" spans="1:9">
      <c r="A16699" t="str">
        <f t="shared" si="2863"/>
        <v>![Java 11 to 17](https://img.shields.io/badge/java-11%20to%2017-orange?logo=java "Version range compatibility"</v>
      </c>
      <c r="B16699" t="str">
        <f t="shared" si="2864"/>
        <v>(http://www.oracle.com/technetwork/java/javase/downloads/)[</v>
      </c>
      <c r="C16699" t="s">
        <v>13458</v>
      </c>
      <c r="D16699" t="s">
        <v>1683</v>
      </c>
      <c r="E16699" t="str">
        <f t="shared" si="2853"/>
        <v>www.oracle.com/technetwork/java/javase/downloads/)[</v>
      </c>
      <c r="F16699" t="str">
        <f t="shared" si="2854"/>
        <v>www.oracle.com</v>
      </c>
      <c r="I16699">
        <f>COUNTIF(F:F,F16699)</f>
        <v>2</v>
      </c>
    </row>
    <row r="16700" spans="1:9">
      <c r="A16700" t="str">
        <f t="shared" si="2863"/>
        <v>![Github Release](https://img.shields.io/github/downloads/telegram-sms/telegram-sms-compat/latest/app-release.apk?style=flat-square</v>
      </c>
      <c r="B16700" t="str">
        <f t="shared" si="2864"/>
        <v>(https://github.com/telegram-sms/telegram-sms-compat/releases/latest) est.[</v>
      </c>
      <c r="C16700" t="s">
        <v>15044</v>
      </c>
      <c r="D16700" t="s">
        <v>1683</v>
      </c>
      <c r="E16700" t="str">
        <f t="shared" si="2853"/>
        <v>github.com/telegram-sms/telegram-sms-compat/releases/latest) est.[</v>
      </c>
      <c r="F16700" t="str">
        <f t="shared" si="2854"/>
        <v>github.com</v>
      </c>
      <c r="G16700" t="s">
        <v>16451</v>
      </c>
      <c r="H16700" t="s">
        <v>16455</v>
      </c>
    </row>
    <row r="16701" spans="1:9">
      <c r="A16701" t="str">
        <f t="shared" si="2863"/>
        <v>![](https://img.shields.io/badge/JDK-17+-green.svg</v>
      </c>
      <c r="B16701" t="str">
        <f t="shared" si="2864"/>
        <v>(https://www.oracle.com/technetwork/java/javase/downloads/index.html) [</v>
      </c>
      <c r="C16701" t="s">
        <v>15430</v>
      </c>
      <c r="D16701" t="s">
        <v>1683</v>
      </c>
      <c r="E16701" t="str">
        <f t="shared" si="2853"/>
        <v>www.oracle.com/technetwork/java/javase/downloads/index.html) [</v>
      </c>
      <c r="F16701" t="str">
        <f t="shared" si="2854"/>
        <v>www.oracle.com</v>
      </c>
      <c r="I16701">
        <f t="shared" ref="I16701:I16702" si="2865">COUNTIF(F:F,F16701)</f>
        <v>2</v>
      </c>
    </row>
    <row r="16702" spans="1:9">
      <c r="A16702" t="str">
        <f t="shared" si="2863"/>
        <v>![OWASP Flagship](https://img.shields.io/badge/owasp-flagship%20project-48A646.svg</v>
      </c>
      <c r="B16702" t="str">
        <f t="shared" si="2864"/>
        <v>(https://www.owasp.org/index.php/OWASP_Project_Inventory#tab=Flagship_Projects)</v>
      </c>
      <c r="C16702" t="s">
        <v>10730</v>
      </c>
      <c r="D16702" t="s">
        <v>1684</v>
      </c>
      <c r="E16702" t="str">
        <f t="shared" si="2853"/>
        <v>www.owasp.org/index.php/OWASP_Project_Inventory#tab=Flagship_Projects)</v>
      </c>
      <c r="F16702" t="str">
        <f t="shared" si="2854"/>
        <v>www.owasp.org</v>
      </c>
      <c r="I16702">
        <f t="shared" si="2865"/>
        <v>2</v>
      </c>
    </row>
    <row r="16703" spans="1:9">
      <c r="A16703" t="str">
        <f t="shared" si="2863"/>
        <v>![11628591293_.pic_hd](https://static.aliyun.xkcoding.com/2021/08/14/11628591293pichd.jpg?x-oss-process=style/tag_compress</v>
      </c>
      <c r="C16703" t="s">
        <v>15047</v>
      </c>
      <c r="D16703" t="s">
        <v>1683</v>
      </c>
      <c r="E16703" t="str">
        <f t="shared" si="2853"/>
        <v/>
      </c>
      <c r="F16703" t="e">
        <f t="shared" si="2854"/>
        <v>#VALUE!</v>
      </c>
      <c r="H16703" t="s">
        <v>16464</v>
      </c>
    </row>
    <row r="16704" spans="1:9">
      <c r="A16704" t="str">
        <f t="shared" si="2863"/>
        <v>![Build Status](https://github.com/seata/seata/workflows/build/badge.svg?branch=develop</v>
      </c>
      <c r="B16704" t="str">
        <f>MID(C16704,FIND(")](",C16704)+2,1000)</f>
        <v>(https://github.com/seata/seata/actions)[</v>
      </c>
      <c r="C16704" t="s">
        <v>15048</v>
      </c>
      <c r="D16704" t="s">
        <v>1683</v>
      </c>
      <c r="E16704" t="str">
        <f t="shared" si="2853"/>
        <v>github.com/seata/seata/actions)[</v>
      </c>
      <c r="F16704" t="str">
        <f t="shared" si="2854"/>
        <v>github.com</v>
      </c>
      <c r="G16704" t="s">
        <v>16451</v>
      </c>
      <c r="H16704" t="s">
        <v>16455</v>
      </c>
    </row>
    <row r="16705" spans="1:9">
      <c r="A16705" t="str">
        <f t="shared" si="2863"/>
        <v>![codecov](https://codecov.io/gh/seata/seata/branch/develop/graph/badge.svg</v>
      </c>
      <c r="B16705" t="str">
        <f>MID(C16705,FIND(")](",C16705)+2,1000)</f>
        <v>(https://codecov.io/gh/seata/seata)[</v>
      </c>
      <c r="C16705" t="s">
        <v>15049</v>
      </c>
      <c r="D16705" t="s">
        <v>1683</v>
      </c>
      <c r="E16705" t="str">
        <f t="shared" si="2853"/>
        <v>codecov.io/gh/seata/seata)[</v>
      </c>
      <c r="F16705" t="str">
        <f t="shared" si="2854"/>
        <v>codecov.io</v>
      </c>
      <c r="H16705" t="s">
        <v>16457</v>
      </c>
    </row>
    <row r="16706" spans="1:9">
      <c r="A16706" t="str">
        <f t="shared" si="2863"/>
        <v>![license](https://img.shields.io/github/license/seata/seata.svg</v>
      </c>
      <c r="B16706" t="str">
        <f>MID(C16706,FIND(")](",C16706)+2,1000)</f>
        <v>(https://www.apache.org/licenses/LICENSE-2.0.html)[</v>
      </c>
      <c r="C16706" t="s">
        <v>15050</v>
      </c>
      <c r="D16706" t="s">
        <v>1683</v>
      </c>
      <c r="E16706" t="str">
        <f t="shared" ref="E16706:E16769" si="2866">SUBSTITUTE(SUBSTITUTE(B16706,"(https://",""), "(http://", "")</f>
        <v>www.apache.org/licenses/LICENSE-2.0.html)[</v>
      </c>
      <c r="F16706" t="str">
        <f t="shared" ref="F16706:F16769" si="2867">LEFT(E16706,FIND("/", E16706)-1)</f>
        <v>www.apache.org</v>
      </c>
      <c r="H16706" t="s">
        <v>16459</v>
      </c>
    </row>
    <row r="16707" spans="1:9">
      <c r="A16707" t="str">
        <f t="shared" si="2863"/>
        <v>![OWASP Flagship](https://img.shields.io/badge/owasp-flagship%20project-48A646.svg</v>
      </c>
      <c r="B16707" t="str">
        <f>MID(C16707,FIND(")](",C16707)+2,1000)</f>
        <v>(https://www.owasp.org/index.php/OWASP_Project_Inventorytab=Flagship_Projects) [</v>
      </c>
      <c r="C16707" t="s">
        <v>13805</v>
      </c>
      <c r="D16707" t="s">
        <v>1683</v>
      </c>
      <c r="E16707" t="str">
        <f t="shared" si="2866"/>
        <v>www.owasp.org/index.php/OWASP_Project_Inventorytab=Flagship_Projects) [</v>
      </c>
      <c r="F16707" t="str">
        <f t="shared" si="2867"/>
        <v>www.owasp.org</v>
      </c>
      <c r="I16707">
        <f t="shared" ref="I16707:I16708" si="2868">COUNTIF(F:F,F16707)</f>
        <v>2</v>
      </c>
    </row>
    <row r="16708" spans="1:9">
      <c r="A16708" t="str">
        <f t="shared" si="2863"/>
        <v>[![Patreon](https://c5.patreon.com/external/logo/become_a_patron_button.png</v>
      </c>
      <c r="B16708" t="str">
        <f>MID(C16708,FIND(")](",C16708)+2,1000)</f>
        <v>(https://www.patreon.com/ismaell)</v>
      </c>
      <c r="C16708" t="s">
        <v>2690</v>
      </c>
      <c r="D16708" t="s">
        <v>800</v>
      </c>
      <c r="E16708" t="str">
        <f t="shared" si="2866"/>
        <v>www.patreon.com/ismaell)</v>
      </c>
      <c r="F16708" t="str">
        <f t="shared" si="2867"/>
        <v>www.patreon.com</v>
      </c>
      <c r="I16708">
        <f t="shared" si="2868"/>
        <v>18</v>
      </c>
    </row>
    <row r="16709" spans="1:9">
      <c r="A16709" t="str">
        <f t="shared" si="2863"/>
        <v>![Monolithic App](https://img.alicdn.com/imgextra/i3/O1CN01FTtjyG1H4vvVh1sNY_!!6000000000705-0-tps-1106-678.jpg</v>
      </c>
      <c r="C16709" t="s">
        <v>1566</v>
      </c>
      <c r="D16709" t="s">
        <v>1683</v>
      </c>
      <c r="E16709" t="str">
        <f t="shared" si="2866"/>
        <v/>
      </c>
      <c r="F16709" t="e">
        <f t="shared" si="2867"/>
        <v>#VALUE!</v>
      </c>
      <c r="H16709" t="s">
        <v>16464</v>
      </c>
    </row>
    <row r="16710" spans="1:9">
      <c r="A16710" t="str">
        <f t="shared" si="2863"/>
        <v>![Microservices Problem](https://img.alicdn.com/imgextra/i1/O1CN01DXkc3o1te9mnJcHOr_!!6000000005926-0-tps-1268-804.jpg</v>
      </c>
      <c r="C16710" t="s">
        <v>1567</v>
      </c>
      <c r="D16710" t="s">
        <v>1683</v>
      </c>
      <c r="E16710" t="str">
        <f t="shared" si="2866"/>
        <v/>
      </c>
      <c r="F16710" t="e">
        <f t="shared" si="2867"/>
        <v>#VALUE!</v>
      </c>
      <c r="H16710" t="s">
        <v>16464</v>
      </c>
    </row>
    <row r="16711" spans="1:9">
      <c r="A16711" t="str">
        <f t="shared" si="2863"/>
        <v>![Seata solution](https://img.alicdn.com/imgextra/i1/O1CN01FheliH1k5VHIRob3p_!!6000000004632-0-tps-1534-908.jpg</v>
      </c>
      <c r="C16711" t="s">
        <v>1568</v>
      </c>
      <c r="D16711" t="s">
        <v>1683</v>
      </c>
      <c r="E16711" t="str">
        <f t="shared" si="2866"/>
        <v/>
      </c>
      <c r="F16711" t="e">
        <f t="shared" si="2867"/>
        <v>#VALUE!</v>
      </c>
      <c r="H16711" t="s">
        <v>16464</v>
      </c>
    </row>
    <row r="16712" spans="1:9">
      <c r="A16712" t="str">
        <f t="shared" si="2863"/>
        <v>![Global &amp; Branch](https://cdn.nlark.com/lark/0/2018/png/18862/1545015454979-a18e16f6-ed41-44f1-9c7a-bd82c4d5ff99.png</v>
      </c>
      <c r="C16712" t="s">
        <v>1569</v>
      </c>
      <c r="D16712" t="s">
        <v>1683</v>
      </c>
      <c r="E16712" t="str">
        <f t="shared" si="2866"/>
        <v/>
      </c>
      <c r="F16712" t="e">
        <f t="shared" si="2867"/>
        <v>#VALUE!</v>
      </c>
      <c r="H16712" t="s">
        <v>16464</v>
      </c>
    </row>
    <row r="16713" spans="1:9">
      <c r="A16713" t="str">
        <f t="shared" si="2863"/>
        <v>![Model](https://cdn.nlark.com/lark/0/2018/png/18862/1545013915286-4a90f0df-5fda-41e1-91e0-2aa3d331c035.png</v>
      </c>
      <c r="C16713" t="s">
        <v>1570</v>
      </c>
      <c r="D16713" t="s">
        <v>1683</v>
      </c>
      <c r="E16713" t="str">
        <f t="shared" si="2866"/>
        <v/>
      </c>
      <c r="F16713" t="e">
        <f t="shared" si="2867"/>
        <v>#VALUE!</v>
      </c>
      <c r="H16713" t="s">
        <v>16464</v>
      </c>
    </row>
    <row r="16714" spans="1:9">
      <c r="A16714" t="str">
        <f t="shared" si="2863"/>
        <v>![Typical Process](https://cdn.nlark.com/lark/0/2018/png/18862/1545296917881-26fabeb9-71fa-4f3e-8a7a-fc317d3389f4.png</v>
      </c>
      <c r="C16714" t="s">
        <v>15053</v>
      </c>
      <c r="D16714" t="s">
        <v>1683</v>
      </c>
      <c r="E16714" t="str">
        <f t="shared" si="2866"/>
        <v/>
      </c>
      <c r="F16714" t="e">
        <f t="shared" si="2867"/>
        <v>#VALUE!</v>
      </c>
      <c r="H16714" t="s">
        <v>16464</v>
      </c>
    </row>
    <row r="16715" spans="1:9">
      <c r="A16715" t="str">
        <f t="shared" si="2863"/>
        <v>![QMUI Team Name](https://img.shields.io/badge/Team-QMUI-brightgreen.svg?style=flat</v>
      </c>
      <c r="B16715" t="str">
        <f>MID(C16715,FIND(")](",C16715)+2,1000)</f>
        <v>(https://github.com/QMUI "QMUI Team")[</v>
      </c>
      <c r="C16715" t="s">
        <v>15054</v>
      </c>
      <c r="D16715" t="s">
        <v>1683</v>
      </c>
      <c r="E16715" t="str">
        <f t="shared" si="2866"/>
        <v>github.com/QMUI "QMUI Team")[</v>
      </c>
      <c r="F16715" t="str">
        <f t="shared" si="2867"/>
        <v>github.com</v>
      </c>
      <c r="G16715" t="s">
        <v>16451</v>
      </c>
      <c r="H16715" t="s">
        <v>16455</v>
      </c>
    </row>
    <row r="16716" spans="1:9">
      <c r="A16716" t="str">
        <f t="shared" si="2863"/>
        <v>[![Patreon](https://img.shields.io/badge/Patreon-donate-purple.svg</v>
      </c>
      <c r="B16716" t="str">
        <f>MID(C16716,FIND(")](",C16716)+2,1000)</f>
        <v xml:space="preserve">(https://www.patreon.com/tiltedphoques) </v>
      </c>
      <c r="C16716" t="s">
        <v>16595</v>
      </c>
      <c r="D16716" t="s">
        <v>800</v>
      </c>
      <c r="E16716" t="str">
        <f t="shared" si="2866"/>
        <v xml:space="preserve">www.patreon.com/tiltedphoques) </v>
      </c>
      <c r="F16716" t="str">
        <f t="shared" si="2867"/>
        <v>www.patreon.com</v>
      </c>
      <c r="I16716">
        <f>COUNTIF(F:F,F16716)</f>
        <v>18</v>
      </c>
    </row>
    <row r="16717" spans="1:9">
      <c r="A16717" t="str">
        <f t="shared" si="2863"/>
        <v>![QMUI Website](http://qmuiteam.com/themes/qmui/public/style/images/independent/AndroidDownloadQRCode_2x.png</v>
      </c>
      <c r="C16717" t="s">
        <v>1571</v>
      </c>
      <c r="D16717" t="s">
        <v>1683</v>
      </c>
      <c r="E16717" t="str">
        <f t="shared" si="2866"/>
        <v/>
      </c>
      <c r="F16717" t="e">
        <f t="shared" si="2867"/>
        <v>#VALUE!</v>
      </c>
      <c r="H16717" t="s">
        <v>16464</v>
      </c>
    </row>
    <row r="16718" spans="1:9">
      <c r="A16718" t="str">
        <f t="shared" si="2863"/>
        <v>![](http://nepxion.gitee.io/discovery/docs/discovery-doc/Banner.png</v>
      </c>
      <c r="C16718" t="s">
        <v>1522</v>
      </c>
      <c r="D16718" t="s">
        <v>1683</v>
      </c>
      <c r="E16718" t="str">
        <f t="shared" si="2866"/>
        <v/>
      </c>
      <c r="F16718" t="e">
        <f t="shared" si="2867"/>
        <v>#VALUE!</v>
      </c>
      <c r="H16718" t="s">
        <v>16464</v>
      </c>
    </row>
    <row r="16719" spans="1:9">
      <c r="A16719" t="str">
        <f t="shared" si="2863"/>
        <v>![Total visits](https://visitor-badge.laobi.icu/badge?page_id=Nepxion&amp;title=total%20visits</v>
      </c>
      <c r="C16719" t="s">
        <v>14920</v>
      </c>
      <c r="D16719" t="s">
        <v>1683</v>
      </c>
      <c r="E16719" t="str">
        <f t="shared" si="2866"/>
        <v/>
      </c>
      <c r="F16719" t="e">
        <f t="shared" si="2867"/>
        <v>#VALUE!</v>
      </c>
      <c r="H16719" t="s">
        <v>16464</v>
      </c>
    </row>
    <row r="16720" spans="1:9">
      <c r="A16720" t="str">
        <f t="shared" si="2863"/>
        <v>![Patreon](https://img.shields.io/badge/Donate-Patreon-orange.svg</v>
      </c>
      <c r="B16720" t="str">
        <f t="shared" ref="B16720:B16737" si="2869">MID(C16720,FIND(")](",C16720)+2,1000)</f>
        <v xml:space="preserve">(https://www.patreon.com/bePatron?c=1646501) </v>
      </c>
      <c r="C16720" t="s">
        <v>2985</v>
      </c>
      <c r="D16720" t="s">
        <v>1119</v>
      </c>
      <c r="E16720" t="str">
        <f t="shared" si="2866"/>
        <v xml:space="preserve">www.patreon.com/bePatron?c=1646501) </v>
      </c>
      <c r="F16720" t="str">
        <f t="shared" si="2867"/>
        <v>www.patreon.com</v>
      </c>
      <c r="I16720">
        <f>COUNTIF(F:F,F16720)</f>
        <v>18</v>
      </c>
    </row>
    <row r="16721" spans="1:9">
      <c r="A16721" t="str">
        <f t="shared" si="2863"/>
        <v>![License](https://img.shields.io/badge/License-Apache%202.0-blue.svg?label=license</v>
      </c>
      <c r="B16721" t="str">
        <f t="shared" si="2869"/>
        <v>(https://github.com/Nepxion/Discovery/blob/6.x.x/LICENSE)  [</v>
      </c>
      <c r="C16721" t="s">
        <v>14922</v>
      </c>
      <c r="D16721" t="s">
        <v>1683</v>
      </c>
      <c r="E16721" t="str">
        <f t="shared" si="2866"/>
        <v>github.com/Nepxion/Discovery/blob/6.x.x/LICENSE)  [</v>
      </c>
      <c r="F16721" t="str">
        <f t="shared" si="2867"/>
        <v>github.com</v>
      </c>
      <c r="G16721" t="s">
        <v>16451</v>
      </c>
      <c r="H16721" t="s">
        <v>16455</v>
      </c>
    </row>
    <row r="16722" spans="1:9">
      <c r="A16722" t="str">
        <f t="shared" si="2863"/>
        <v>![Donate with Patreon](https://img.shields.io/badge/patreon-donate-orange.svg</v>
      </c>
      <c r="B16722" t="str">
        <f t="shared" si="2869"/>
        <v>(https://www.patreon.com/bionus)</v>
      </c>
      <c r="C16722" t="s">
        <v>3406</v>
      </c>
      <c r="D16722" t="s">
        <v>1119</v>
      </c>
      <c r="E16722" t="str">
        <f t="shared" si="2866"/>
        <v>www.patreon.com/bionus)</v>
      </c>
      <c r="F16722" t="str">
        <f t="shared" si="2867"/>
        <v>www.patreon.com</v>
      </c>
      <c r="I16722">
        <f t="shared" ref="I16722:I16723" si="2870">COUNTIF(F:F,F16722)</f>
        <v>18</v>
      </c>
    </row>
    <row r="16723" spans="1:9">
      <c r="A16723" t="str">
        <f t="shared" si="2863"/>
        <v>![Become a Patron](https://img.shields.io/badge/Patreon-donate-orange.svg</v>
      </c>
      <c r="B16723" t="str">
        <f t="shared" si="2869"/>
        <v>(https://www.patreon.com/librepcb)</v>
      </c>
      <c r="C16723" t="s">
        <v>3441</v>
      </c>
      <c r="D16723" t="s">
        <v>1119</v>
      </c>
      <c r="E16723" t="str">
        <f t="shared" si="2866"/>
        <v>www.patreon.com/librepcb)</v>
      </c>
      <c r="F16723" t="str">
        <f t="shared" si="2867"/>
        <v>www.patreon.com</v>
      </c>
      <c r="I16723">
        <f t="shared" si="2870"/>
        <v>18</v>
      </c>
    </row>
    <row r="16724" spans="1:9">
      <c r="A16724" t="str">
        <f t="shared" si="2863"/>
        <v>![Build Status](https://github.com/nepxion/discovery/workflows/build/badge.svg</v>
      </c>
      <c r="B16724" t="str">
        <f t="shared" si="2869"/>
        <v>(https://github.com/nepxion/discovery/actions)  [</v>
      </c>
      <c r="C16724" t="s">
        <v>15056</v>
      </c>
      <c r="D16724" t="s">
        <v>1683</v>
      </c>
      <c r="E16724" t="str">
        <f t="shared" si="2866"/>
        <v>github.com/nepxion/discovery/actions)  [</v>
      </c>
      <c r="F16724" t="str">
        <f t="shared" si="2867"/>
        <v>github.com</v>
      </c>
      <c r="G16724" t="s">
        <v>16451</v>
      </c>
      <c r="H16724" t="s">
        <v>16455</v>
      </c>
    </row>
    <row r="16725" spans="1:9">
      <c r="A16725" t="str">
        <f t="shared" si="2863"/>
        <v>![Codacy Badge](https://app.codacy.com/project/badge/Grade/5c42eb719ef64def9cad773abd877e8b</v>
      </c>
      <c r="B16725" t="str">
        <f t="shared" si="2869"/>
        <v>(https://www.codacy.com/gh/Nepxion/Discovery/dashboard?utm_source=github.com&amp;amp;utm_medium=referral&amp;amp;utm_content=Nepxion/Discovery&amp;amp;utm_campaign=Badge_Grade)  [</v>
      </c>
      <c r="C16725" t="s">
        <v>14926</v>
      </c>
      <c r="D16725" t="s">
        <v>1683</v>
      </c>
      <c r="E16725" t="str">
        <f t="shared" si="2866"/>
        <v>www.codacy.com/gh/Nepxion/Discovery/dashboard?utm_source=github.com&amp;amp;utm_medium=referral&amp;amp;utm_content=Nepxion/Discovery&amp;amp;utm_campaign=Badge_Grade)  [</v>
      </c>
      <c r="F16725" t="str">
        <f t="shared" si="2867"/>
        <v>www.codacy.com</v>
      </c>
      <c r="H16725" t="s">
        <v>16457</v>
      </c>
    </row>
    <row r="16726" spans="1:9">
      <c r="A16726" t="str">
        <f t="shared" si="2863"/>
        <v>![Stars](https://img.shields.io/github/stars/Nepxion/Discovery.svg?label=Stars&amp;tyle=flat&amp;logo=GitHub</v>
      </c>
      <c r="B16726" t="str">
        <f t="shared" si="2869"/>
        <v>(https://github.com/Nepxion/Discovery/stargazers)  [</v>
      </c>
      <c r="C16726" t="s">
        <v>14927</v>
      </c>
      <c r="D16726" t="s">
        <v>1683</v>
      </c>
      <c r="E16726" t="str">
        <f t="shared" si="2866"/>
        <v>github.com/Nepxion/Discovery/stargazers)  [</v>
      </c>
      <c r="F16726" t="str">
        <f t="shared" si="2867"/>
        <v>github.com</v>
      </c>
      <c r="G16726" t="s">
        <v>16451</v>
      </c>
      <c r="H16726" t="s">
        <v>16455</v>
      </c>
    </row>
    <row r="16727" spans="1:9">
      <c r="A16727" t="str">
        <f t="shared" si="2863"/>
        <v>![Patreon](https://img.shields.io/badge/donate-patreon-orange.svg</v>
      </c>
      <c r="B16727" t="str">
        <f t="shared" si="2869"/>
        <v>(https://www.patreon.com/bePatron?u=11301355)</v>
      </c>
      <c r="C16727" t="s">
        <v>3517</v>
      </c>
      <c r="D16727" t="s">
        <v>1119</v>
      </c>
      <c r="E16727" t="str">
        <f t="shared" si="2866"/>
        <v>www.patreon.com/bePatron?u=11301355)</v>
      </c>
      <c r="F16727" t="str">
        <f t="shared" si="2867"/>
        <v>www.patreon.com</v>
      </c>
      <c r="I16727">
        <f t="shared" ref="I16727:I16731" si="2871">COUNTIF(F:F,F16727)</f>
        <v>18</v>
      </c>
    </row>
    <row r="16728" spans="1:9">
      <c r="A16728" t="str">
        <f t="shared" si="2863"/>
        <v>[image](https://cloud.githubusercontent.com/assets/3201643/17462536/f5608898-5cf3-11e6-8e81-47d6594a8d9c.png</v>
      </c>
      <c r="B16728" t="str">
        <f t="shared" si="2869"/>
        <v>(https://www.patreon.com/craftworkgames)</v>
      </c>
      <c r="C16728" t="s">
        <v>5690</v>
      </c>
      <c r="D16728" t="s">
        <v>1120</v>
      </c>
      <c r="E16728" t="str">
        <f t="shared" si="2866"/>
        <v>www.patreon.com/craftworkgames)</v>
      </c>
      <c r="F16728" t="str">
        <f t="shared" si="2867"/>
        <v>www.patreon.com</v>
      </c>
      <c r="I16728">
        <f t="shared" si="2871"/>
        <v>18</v>
      </c>
    </row>
    <row r="16729" spans="1:9">
      <c r="A16729" t="str">
        <f t="shared" si="2863"/>
        <v>[Patreon](https://img.shields.io/badge/Join-Patreon-orange.svg</v>
      </c>
      <c r="B16729" t="str">
        <f t="shared" si="2869"/>
        <v>(https://www.patreon.com/thrivegame)</v>
      </c>
      <c r="C16729" t="s">
        <v>6344</v>
      </c>
      <c r="D16729" t="s">
        <v>1120</v>
      </c>
      <c r="E16729" t="str">
        <f t="shared" si="2866"/>
        <v>www.patreon.com/thrivegame)</v>
      </c>
      <c r="F16729" t="str">
        <f t="shared" si="2867"/>
        <v>www.patreon.com</v>
      </c>
      <c r="I16729">
        <f t="shared" si="2871"/>
        <v>18</v>
      </c>
    </row>
    <row r="16730" spans="1:9">
      <c r="A16730" t="str">
        <f t="shared" si="2863"/>
        <v>[Patreon](https://img.shields.io/badge/Patreon-donate-yellow.svg</v>
      </c>
      <c r="B16730" t="str">
        <f t="shared" si="2869"/>
        <v>(https://www.patreon.com/mladenmacanovic)&lt;!--platinum start&lt;!--platinum end</v>
      </c>
      <c r="C16730" t="s">
        <v>7314</v>
      </c>
      <c r="D16730" t="s">
        <v>1120</v>
      </c>
      <c r="E16730" t="str">
        <f t="shared" si="2866"/>
        <v>www.patreon.com/mladenmacanovic)&lt;!--platinum start&lt;!--platinum end</v>
      </c>
      <c r="F16730" t="str">
        <f t="shared" si="2867"/>
        <v>www.patreon.com</v>
      </c>
      <c r="I16730">
        <f t="shared" si="2871"/>
        <v>18</v>
      </c>
    </row>
    <row r="16731" spans="1:9">
      <c r="A16731" t="str">
        <f t="shared" si="2863"/>
        <v>[Patreon](https://img.shields.io/badge/Patreon-donate-yellow.svg</v>
      </c>
      <c r="B16731" t="str">
        <f t="shared" si="2869"/>
        <v>(https://www.patreon.com/mladenmacanovic)</v>
      </c>
      <c r="C16731" t="s">
        <v>7339</v>
      </c>
      <c r="D16731" t="s">
        <v>1120</v>
      </c>
      <c r="E16731" t="str">
        <f t="shared" si="2866"/>
        <v>www.patreon.com/mladenmacanovic)</v>
      </c>
      <c r="F16731" t="str">
        <f t="shared" si="2867"/>
        <v>www.patreon.com</v>
      </c>
      <c r="I16731">
        <f t="shared" si="2871"/>
        <v>18</v>
      </c>
    </row>
    <row r="16732" spans="1:9">
      <c r="A16732" t="str">
        <f t="shared" si="2863"/>
        <v>![Wiki](https://badgen.net/badge/icon/wiki?icon=wiki&amp;label=GitHub</v>
      </c>
      <c r="B16732" t="str">
        <f t="shared" si="2869"/>
        <v>(https://github.com/Nepxion/Discovery/wiki)  [</v>
      </c>
      <c r="C16732" t="s">
        <v>14929</v>
      </c>
      <c r="D16732" t="s">
        <v>1683</v>
      </c>
      <c r="E16732" t="str">
        <f t="shared" si="2866"/>
        <v>github.com/Nepxion/Discovery/wiki)  [</v>
      </c>
      <c r="F16732" t="str">
        <f t="shared" si="2867"/>
        <v>github.com</v>
      </c>
      <c r="G16732" t="s">
        <v>16451</v>
      </c>
      <c r="H16732" t="s">
        <v>16455</v>
      </c>
    </row>
    <row r="16733" spans="1:9">
      <c r="A16733" t="str">
        <f>LEFT(C16733,FIND(")]",C16733)-1)</f>
        <v>![Patreon](https://img.shields.io/badge/back_on-patreon-red.svg</v>
      </c>
      <c r="B16733" t="str">
        <f t="shared" si="2869"/>
        <v>(https://www.patreon.com/algovpn)</v>
      </c>
      <c r="C16733" t="s">
        <v>9544</v>
      </c>
      <c r="D16733" t="s">
        <v>1684</v>
      </c>
      <c r="E16733" t="str">
        <f t="shared" si="2866"/>
        <v>www.patreon.com/algovpn)</v>
      </c>
      <c r="F16733" t="str">
        <f t="shared" si="2867"/>
        <v>www.patreon.com</v>
      </c>
      <c r="I16733">
        <f t="shared" ref="I16733:I16737" si="2872">COUNTIF(F:F,F16733)</f>
        <v>18</v>
      </c>
    </row>
    <row r="16734" spans="1:9">
      <c r="A16734" t="str">
        <f t="shared" ref="A16734:A16773" si="2873">LEFT(C16734,FIND(")",C16734)-1)</f>
        <v>![become-a-patron](https://c5.patreon.com/external/logo/become_a_patron_button.png</v>
      </c>
      <c r="B16734" t="str">
        <f t="shared" si="2869"/>
        <v>(https://www.patreon.com/bePatron?u=23238350)**Paypal:**</v>
      </c>
      <c r="C16734" t="s">
        <v>12675</v>
      </c>
      <c r="D16734" t="s">
        <v>1684</v>
      </c>
      <c r="E16734" t="str">
        <f t="shared" si="2866"/>
        <v>www.patreon.com/bePatron?u=23238350)**Paypal:**</v>
      </c>
      <c r="F16734" t="str">
        <f t="shared" si="2867"/>
        <v>www.patreon.com</v>
      </c>
      <c r="I16734">
        <f t="shared" si="2872"/>
        <v>18</v>
      </c>
    </row>
    <row r="16735" spans="1:9">
      <c r="A16735" t="str">
        <f t="shared" si="2873"/>
        <v>![Support me on Patreon](https://img.shields.io/endpoint.svg?url=https%3A%2F%2Fshieldsio-patreon.vercel.app%2Fapi%3Fusername%3Dserengil%26type%3Dpatrons&amp;style=flat</v>
      </c>
      <c r="B16735" t="str">
        <f t="shared" si="2869"/>
        <v>(https://www.patreon.com/serengil?repo=deepface)</v>
      </c>
      <c r="C16735" t="s">
        <v>11194</v>
      </c>
      <c r="D16735" t="s">
        <v>1684</v>
      </c>
      <c r="E16735" t="str">
        <f t="shared" si="2866"/>
        <v>www.patreon.com/serengil?repo=deepface)</v>
      </c>
      <c r="F16735" t="str">
        <f t="shared" si="2867"/>
        <v>www.patreon.com</v>
      </c>
      <c r="I16735">
        <f t="shared" si="2872"/>
        <v>18</v>
      </c>
    </row>
    <row r="16736" spans="1:9">
      <c r="A16736" t="str">
        <f t="shared" si="2873"/>
        <v>![](https://i.imgur.com/BFIald5.png</v>
      </c>
      <c r="B16736" t="str">
        <f t="shared" si="2869"/>
        <v>(https://www.patreon.com/catsblenderplugin)</v>
      </c>
      <c r="C16736" t="s">
        <v>8545</v>
      </c>
      <c r="D16736" t="s">
        <v>1684</v>
      </c>
      <c r="E16736" t="str">
        <f t="shared" si="2866"/>
        <v>www.patreon.com/catsblenderplugin)</v>
      </c>
      <c r="F16736" t="str">
        <f t="shared" si="2867"/>
        <v>www.patreon.com</v>
      </c>
      <c r="I16736">
        <f t="shared" si="2872"/>
        <v>18</v>
      </c>
    </row>
    <row r="16737" spans="1:9">
      <c r="A16737" t="str">
        <f t="shared" si="2873"/>
        <v>![](https://i.imgur.com/BFIald5.png</v>
      </c>
      <c r="B16737" t="str">
        <f t="shared" si="2869"/>
        <v xml:space="preserve">(https://www.patreon.com/catsblenderplugin) </v>
      </c>
      <c r="C16737" t="s">
        <v>12255</v>
      </c>
      <c r="D16737" t="s">
        <v>1684</v>
      </c>
      <c r="E16737" t="str">
        <f t="shared" si="2866"/>
        <v xml:space="preserve">www.patreon.com/catsblenderplugin) </v>
      </c>
      <c r="F16737" t="str">
        <f t="shared" si="2867"/>
        <v>www.patreon.com</v>
      </c>
      <c r="I16737">
        <f t="shared" si="2872"/>
        <v>18</v>
      </c>
    </row>
    <row r="16738" spans="1:9">
      <c r="A16738" t="str">
        <f t="shared" si="2873"/>
        <v>![](http://nepxion.gitee.io/discovery/docs/discovery-doc/Logo64.png</v>
      </c>
      <c r="C16738" t="s">
        <v>15062</v>
      </c>
      <c r="D16738" t="s">
        <v>1683</v>
      </c>
      <c r="E16738" t="str">
        <f t="shared" si="2866"/>
        <v/>
      </c>
      <c r="F16738" t="e">
        <f t="shared" si="2867"/>
        <v>#VALUE!</v>
      </c>
      <c r="H16738" t="s">
        <v>16464</v>
      </c>
    </row>
    <row r="16739" spans="1:9">
      <c r="A16739" t="str">
        <f t="shared" si="2873"/>
        <v>![](http://nepxion.gitee.io/discovery/docs/polaris-doc/Logo64.png</v>
      </c>
      <c r="C16739" t="s">
        <v>15063</v>
      </c>
      <c r="D16739" t="s">
        <v>1683</v>
      </c>
      <c r="E16739" t="str">
        <f t="shared" si="2866"/>
        <v/>
      </c>
      <c r="F16739" t="e">
        <f t="shared" si="2867"/>
        <v>#VALUE!</v>
      </c>
      <c r="H16739" t="s">
        <v>16464</v>
      </c>
    </row>
    <row r="16740" spans="1:9">
      <c r="A16740" t="str">
        <f t="shared" si="2873"/>
        <v>![](http://nepxion.gitee.io/discovery/docs/discovery-doc/Diagram.jpg</v>
      </c>
      <c r="C16740" t="s">
        <v>1572</v>
      </c>
      <c r="D16740" t="s">
        <v>1683</v>
      </c>
      <c r="E16740" t="str">
        <f t="shared" si="2866"/>
        <v/>
      </c>
      <c r="F16740" t="e">
        <f t="shared" si="2867"/>
        <v>#VALUE!</v>
      </c>
      <c r="H16740" t="s">
        <v>16464</v>
      </c>
    </row>
    <row r="16741" spans="1:9">
      <c r="A16741" t="str">
        <f t="shared" si="2873"/>
        <v>![](http://nepxion.gitee.io/discovery/docs/discovery-doc/Ability.jpg</v>
      </c>
      <c r="C16741" t="s">
        <v>1573</v>
      </c>
      <c r="D16741" t="s">
        <v>1683</v>
      </c>
      <c r="E16741" t="str">
        <f t="shared" si="2866"/>
        <v/>
      </c>
      <c r="F16741" t="e">
        <f t="shared" si="2867"/>
        <v>#VALUE!</v>
      </c>
      <c r="H16741" t="s">
        <v>16464</v>
      </c>
    </row>
    <row r="16742" spans="1:9">
      <c r="A16742" t="str">
        <f t="shared" si="2873"/>
        <v>![](http://nepxion.gitee.io/discovery/docs/discovery-doc/Filter.jpg</v>
      </c>
      <c r="C16742" t="s">
        <v>1574</v>
      </c>
      <c r="D16742" t="s">
        <v>1683</v>
      </c>
      <c r="E16742" t="str">
        <f t="shared" si="2866"/>
        <v/>
      </c>
      <c r="F16742" t="e">
        <f t="shared" si="2867"/>
        <v>#VALUE!</v>
      </c>
      <c r="H16742" t="s">
        <v>16464</v>
      </c>
    </row>
    <row r="16743" spans="1:9">
      <c r="A16743" t="str">
        <f t="shared" si="2873"/>
        <v>![](http://nepxion.gitee.io/discovery/docs/icon-doc/tip.png</v>
      </c>
      <c r="C16743" t="s">
        <v>15064</v>
      </c>
      <c r="D16743" t="s">
        <v>1683</v>
      </c>
      <c r="E16743" t="str">
        <f t="shared" si="2866"/>
        <v/>
      </c>
      <c r="F16743" t="e">
        <f t="shared" si="2867"/>
        <v>#VALUE!</v>
      </c>
      <c r="H16743" t="s">
        <v>16464</v>
      </c>
    </row>
    <row r="16744" spans="1:9">
      <c r="A16744" t="str">
        <f t="shared" si="2873"/>
        <v>![](http://nepxion.gitee.io/discovery/docs/icon-doc/confirm_24.png</v>
      </c>
      <c r="C16744" t="s">
        <v>15065</v>
      </c>
      <c r="D16744" t="s">
        <v>1683</v>
      </c>
      <c r="E16744" t="str">
        <f t="shared" si="2866"/>
        <v/>
      </c>
      <c r="F16744" t="e">
        <f t="shared" si="2867"/>
        <v>#VALUE!</v>
      </c>
      <c r="H16744" t="s">
        <v>16464</v>
      </c>
    </row>
    <row r="16745" spans="1:9">
      <c r="A16745" t="str">
        <f t="shared" si="2873"/>
        <v>![](http://nepxion.gitee.io/discovery/docs/icon-doc/confirm_24.png</v>
      </c>
      <c r="C16745" t="s">
        <v>15065</v>
      </c>
      <c r="D16745" t="s">
        <v>1683</v>
      </c>
      <c r="E16745" t="str">
        <f t="shared" si="2866"/>
        <v/>
      </c>
      <c r="F16745" t="e">
        <f t="shared" si="2867"/>
        <v>#VALUE!</v>
      </c>
      <c r="H16745" t="s">
        <v>16464</v>
      </c>
    </row>
    <row r="16746" spans="1:9">
      <c r="A16746" t="str">
        <f t="shared" si="2873"/>
        <v>![](http://nepxion.gitee.io/discovery/docs/icon-doc/confirm_24.png</v>
      </c>
      <c r="C16746" t="s">
        <v>15066</v>
      </c>
      <c r="D16746" t="s">
        <v>1683</v>
      </c>
      <c r="E16746" t="str">
        <f t="shared" si="2866"/>
        <v/>
      </c>
      <c r="F16746" t="e">
        <f t="shared" si="2867"/>
        <v>#VALUE!</v>
      </c>
      <c r="H16746" t="s">
        <v>16464</v>
      </c>
    </row>
    <row r="16747" spans="1:9">
      <c r="A16747" t="str">
        <f t="shared" si="2873"/>
        <v>![](http://nepxion.gitee.io/discovery/docs/icon-doc/confirm_24.png</v>
      </c>
      <c r="C16747" t="s">
        <v>15066</v>
      </c>
      <c r="D16747" t="s">
        <v>1683</v>
      </c>
      <c r="E16747" t="str">
        <f t="shared" si="2866"/>
        <v/>
      </c>
      <c r="F16747" t="e">
        <f t="shared" si="2867"/>
        <v>#VALUE!</v>
      </c>
      <c r="H16747" t="s">
        <v>16464</v>
      </c>
    </row>
    <row r="16748" spans="1:9">
      <c r="A16748" t="str">
        <f t="shared" si="2873"/>
        <v>![](http://nepxion.gitee.io/discovery/docs/icon-doc/confirm_24.png</v>
      </c>
      <c r="C16748" t="s">
        <v>15065</v>
      </c>
      <c r="D16748" t="s">
        <v>1683</v>
      </c>
      <c r="E16748" t="str">
        <f t="shared" si="2866"/>
        <v/>
      </c>
      <c r="F16748" t="e">
        <f t="shared" si="2867"/>
        <v>#VALUE!</v>
      </c>
      <c r="H16748" t="s">
        <v>16464</v>
      </c>
    </row>
    <row r="16749" spans="1:9">
      <c r="A16749" t="str">
        <f t="shared" si="2873"/>
        <v>![](http://nepxion.gitee.io/discovery/docs/icon-doc/delete_24.png</v>
      </c>
      <c r="C16749" t="s">
        <v>15067</v>
      </c>
      <c r="D16749" t="s">
        <v>1683</v>
      </c>
      <c r="E16749" t="str">
        <f t="shared" si="2866"/>
        <v/>
      </c>
      <c r="F16749" t="e">
        <f t="shared" si="2867"/>
        <v>#VALUE!</v>
      </c>
      <c r="H16749" t="s">
        <v>16464</v>
      </c>
    </row>
    <row r="16750" spans="1:9">
      <c r="A16750" t="str">
        <f t="shared" si="2873"/>
        <v>![](http://nepxion.gitee.io/discovery/docs/icon-doc/delete_24.png</v>
      </c>
      <c r="C16750" t="s">
        <v>15067</v>
      </c>
      <c r="D16750" t="s">
        <v>1683</v>
      </c>
      <c r="E16750" t="str">
        <f t="shared" si="2866"/>
        <v/>
      </c>
      <c r="F16750" t="e">
        <f t="shared" si="2867"/>
        <v>#VALUE!</v>
      </c>
      <c r="H16750" t="s">
        <v>16464</v>
      </c>
    </row>
    <row r="16751" spans="1:9">
      <c r="A16751" t="str">
        <f t="shared" si="2873"/>
        <v>![](http://nepxion.gitee.io/discovery/docs/icon-doc/arrow_up_24.png</v>
      </c>
      <c r="C16751" t="s">
        <v>15068</v>
      </c>
      <c r="D16751" t="s">
        <v>1683</v>
      </c>
      <c r="E16751" t="str">
        <f t="shared" si="2866"/>
        <v/>
      </c>
      <c r="F16751" t="e">
        <f t="shared" si="2867"/>
        <v>#VALUE!</v>
      </c>
      <c r="H16751" t="s">
        <v>16464</v>
      </c>
    </row>
    <row r="16752" spans="1:9">
      <c r="A16752" t="str">
        <f t="shared" si="2873"/>
        <v>![](http://nepxion.gitee.io/discovery/docs/icon-doc/delete_24.png</v>
      </c>
      <c r="C16752" t="s">
        <v>15069</v>
      </c>
      <c r="D16752" t="s">
        <v>1683</v>
      </c>
      <c r="E16752" t="str">
        <f t="shared" si="2866"/>
        <v/>
      </c>
      <c r="F16752" t="e">
        <f t="shared" si="2867"/>
        <v>#VALUE!</v>
      </c>
      <c r="H16752" t="s">
        <v>16464</v>
      </c>
    </row>
    <row r="16753" spans="1:9">
      <c r="A16753" t="str">
        <f t="shared" si="2873"/>
        <v>![](http://nepxion.gitee.io/discovery/docs/icon-doc/delete_24.png</v>
      </c>
      <c r="C16753" t="s">
        <v>15069</v>
      </c>
      <c r="D16753" t="s">
        <v>1683</v>
      </c>
      <c r="E16753" t="str">
        <f t="shared" si="2866"/>
        <v/>
      </c>
      <c r="F16753" t="e">
        <f t="shared" si="2867"/>
        <v>#VALUE!</v>
      </c>
      <c r="H16753" t="s">
        <v>16464</v>
      </c>
    </row>
    <row r="16754" spans="1:9">
      <c r="A16754" t="str">
        <f t="shared" si="2873"/>
        <v>![](http://nepxion.gitee.io/discovery/docs/icon-doc/confirm_24.png</v>
      </c>
      <c r="C16754" t="s">
        <v>15065</v>
      </c>
      <c r="D16754" t="s">
        <v>1683</v>
      </c>
      <c r="E16754" t="str">
        <f t="shared" si="2866"/>
        <v/>
      </c>
      <c r="F16754" t="e">
        <f t="shared" si="2867"/>
        <v>#VALUE!</v>
      </c>
      <c r="H16754" t="s">
        <v>16464</v>
      </c>
    </row>
    <row r="16755" spans="1:9">
      <c r="A16755" t="str">
        <f t="shared" si="2873"/>
        <v>![](http://nepxion.gitee.io/discovery/docs/icon-doc/arrow_up_24.png</v>
      </c>
      <c r="C16755" t="s">
        <v>15068</v>
      </c>
      <c r="D16755" t="s">
        <v>1683</v>
      </c>
      <c r="E16755" t="str">
        <f t="shared" si="2866"/>
        <v/>
      </c>
      <c r="F16755" t="e">
        <f t="shared" si="2867"/>
        <v>#VALUE!</v>
      </c>
      <c r="H16755" t="s">
        <v>16464</v>
      </c>
    </row>
    <row r="16756" spans="1:9">
      <c r="A16756" t="str">
        <f t="shared" si="2873"/>
        <v>![](http://nepxion.gitee.io/discovery/docs/icon-doc/delete_24.png</v>
      </c>
      <c r="C16756" t="s">
        <v>15067</v>
      </c>
      <c r="D16756" t="s">
        <v>1683</v>
      </c>
      <c r="E16756" t="str">
        <f t="shared" si="2866"/>
        <v/>
      </c>
      <c r="F16756" t="e">
        <f t="shared" si="2867"/>
        <v>#VALUE!</v>
      </c>
      <c r="H16756" t="s">
        <v>16464</v>
      </c>
    </row>
    <row r="16757" spans="1:9">
      <c r="A16757" t="str">
        <f t="shared" si="2873"/>
        <v>![Patreon](https://img.shields.io/badge/Patreon-evil0ctal-red.svg?style=flat-square&amp;logo=patreon</v>
      </c>
      <c r="B16757" t="str">
        <f t="shared" ref="B16757:B16782" si="2874">MID(C16757,FIND(")](",C16757)+2,1000)</f>
        <v>(https://www.patreon.com/evil0ctal)</v>
      </c>
      <c r="C16757" t="s">
        <v>12031</v>
      </c>
      <c r="D16757" t="s">
        <v>1684</v>
      </c>
      <c r="E16757" t="str">
        <f t="shared" si="2866"/>
        <v>www.patreon.com/evil0ctal)</v>
      </c>
      <c r="F16757" t="str">
        <f t="shared" si="2867"/>
        <v>www.patreon.com</v>
      </c>
      <c r="I16757">
        <f t="shared" ref="I16757:I16782" si="2875">COUNTIF(F:F,F16757)</f>
        <v>18</v>
      </c>
    </row>
    <row r="16758" spans="1:9">
      <c r="A16758" t="str">
        <f t="shared" si="2873"/>
        <v>![Patreon](https://c5.patreon.com/external/logo/become_a_patron_button.png</v>
      </c>
      <c r="B16758" t="str">
        <f t="shared" si="2874"/>
        <v>(https://www.patreon.com/xabber)[</v>
      </c>
      <c r="C16758" t="s">
        <v>13610</v>
      </c>
      <c r="D16758" t="s">
        <v>1683</v>
      </c>
      <c r="E16758" t="str">
        <f t="shared" si="2866"/>
        <v>www.patreon.com/xabber)[</v>
      </c>
      <c r="F16758" t="str">
        <f t="shared" si="2867"/>
        <v>www.patreon.com</v>
      </c>
      <c r="I16758">
        <f t="shared" si="2875"/>
        <v>18</v>
      </c>
    </row>
    <row r="16759" spans="1:9">
      <c r="A16759" t="str">
        <f t="shared" si="2873"/>
        <v>![Patreon badge](https://img.shields.io/badge/dynamic/json?color=e64413&amp;label=patreon&amp;query=data.attributes.patron_count&amp;suffix=%20patrons&amp;url=https%3A%2F%2Fwww.patreon.com%2Fapi%2Fcampaigns%2F727078</v>
      </c>
      <c r="B16759" t="str">
        <f t="shared" si="2874"/>
        <v>(https://www.patreon.com/DaPorkchop_)!</v>
      </c>
      <c r="C16759" t="s">
        <v>15485</v>
      </c>
      <c r="D16759" t="s">
        <v>1683</v>
      </c>
      <c r="E16759" t="str">
        <f t="shared" si="2866"/>
        <v>www.patreon.com/DaPorkchop_)!</v>
      </c>
      <c r="F16759" t="str">
        <f t="shared" si="2867"/>
        <v>www.patreon.com</v>
      </c>
      <c r="I16759">
        <f t="shared" si="2875"/>
        <v>18</v>
      </c>
    </row>
    <row r="16760" spans="1:9">
      <c r="A16760" t="str">
        <f t="shared" si="2873"/>
        <v>[![Donate](https://img.shields.io/badge/Donate-PayPal-green.svg</v>
      </c>
      <c r="B16760" t="str">
        <f t="shared" si="2874"/>
        <v>(https://www.paypal.com/cgi-bin/webscr?</v>
      </c>
      <c r="C16760" t="s">
        <v>2647</v>
      </c>
      <c r="D16760" t="s">
        <v>800</v>
      </c>
      <c r="E16760" t="str">
        <f t="shared" si="2866"/>
        <v>www.paypal.com/cgi-bin/webscr?</v>
      </c>
      <c r="F16760" t="str">
        <f t="shared" si="2867"/>
        <v>www.paypal.com</v>
      </c>
      <c r="I16760">
        <f t="shared" si="2875"/>
        <v>49</v>
      </c>
    </row>
    <row r="16761" spans="1:9">
      <c r="A16761" t="str">
        <f t="shared" si="2873"/>
        <v>[![Donate](https://img.shields.io/badge/Donate-PayPal-green.svg</v>
      </c>
      <c r="B16761" t="str">
        <f t="shared" si="2874"/>
        <v>(https://www.paypal.com/cgi-bin/webscr?cmd=_s-xclick&amp;hosted_button_id=ZT9CL8M5TJU72)</v>
      </c>
      <c r="C16761" t="s">
        <v>2718</v>
      </c>
      <c r="D16761" t="s">
        <v>800</v>
      </c>
      <c r="E16761" t="str">
        <f t="shared" si="2866"/>
        <v>www.paypal.com/cgi-bin/webscr?cmd=_s-xclick&amp;hosted_button_id=ZT9CL8M5TJU72)</v>
      </c>
      <c r="F16761" t="str">
        <f t="shared" si="2867"/>
        <v>www.paypal.com</v>
      </c>
      <c r="I16761">
        <f t="shared" si="2875"/>
        <v>49</v>
      </c>
    </row>
    <row r="16762" spans="1:9">
      <c r="A16762" t="str">
        <f t="shared" si="2873"/>
        <v>![Paypal](https://img.shields.io/badge/Donate-PayPal-green.svg</v>
      </c>
      <c r="B16762" t="str">
        <f t="shared" si="2874"/>
        <v>(https://www.paypal.com/cgi-bin/webscr?cmd=_donations&amp;business=evan%2eteran%40gmail%2ecom&amp;lc=US&amp;item_name=edb%2ddebugger&amp;currency_code=USD&amp;bn=PP%2dDonationsBF%3a68747470733a2f2f696d672e736869656c64732e696f2f62616467652f446f6e6174652d50617950616c2d677265656e2e737667%3aNonHosted)</v>
      </c>
      <c r="C16762" t="s">
        <v>4579</v>
      </c>
      <c r="D16762" t="s">
        <v>1119</v>
      </c>
      <c r="E16762" t="str">
        <f t="shared" si="2866"/>
        <v>www.paypal.com/cgi-bin/webscr?cmd=_donations&amp;business=evan%2eteran%40gmail%2ecom&amp;lc=US&amp;item_name=edb%2ddebugger&amp;currency_code=USD&amp;bn=PP%2dDonationsBF%3a68747470733a2f2f696d672e736869656c64732e696f2f62616467652f446f6e6174652d50617950616c2d677265656e2e737667%3aNonHosted)</v>
      </c>
      <c r="F16762" t="str">
        <f t="shared" si="2867"/>
        <v>www.paypal.com</v>
      </c>
      <c r="I16762">
        <f t="shared" si="2875"/>
        <v>49</v>
      </c>
    </row>
    <row r="16763" spans="1:9">
      <c r="A16763" t="str">
        <f t="shared" si="2873"/>
        <v>![Donate](https://img.shields.io/badge/Donate-PayPal-green.svg</v>
      </c>
      <c r="B16763" t="str">
        <f t="shared" si="2874"/>
        <v>(https://www.paypal.com/cgi-bin/webscr?cmd=_s-xclick&amp;hosted_button_id=JQ65KGGCSUZMS)</v>
      </c>
      <c r="C16763" t="s">
        <v>4622</v>
      </c>
      <c r="D16763" t="s">
        <v>1119</v>
      </c>
      <c r="E16763" t="str">
        <f t="shared" si="2866"/>
        <v>www.paypal.com/cgi-bin/webscr?cmd=_s-xclick&amp;hosted_button_id=JQ65KGGCSUZMS)</v>
      </c>
      <c r="F16763" t="str">
        <f t="shared" si="2867"/>
        <v>www.paypal.com</v>
      </c>
      <c r="I16763">
        <f t="shared" si="2875"/>
        <v>49</v>
      </c>
    </row>
    <row r="16764" spans="1:9">
      <c r="A16764" t="str">
        <f t="shared" si="2873"/>
        <v>![Donate](https://img.shields.io/badge/Donate-PayPal-green.svg</v>
      </c>
      <c r="B16764" t="str">
        <f t="shared" si="2874"/>
        <v>(https://www.paypal.com/cgi-bin/webscr?cmd=_s-xclick&amp;hosted_button_id=BHXPMV6ZKPH9E)</v>
      </c>
      <c r="C16764" t="s">
        <v>3592</v>
      </c>
      <c r="D16764" t="s">
        <v>1119</v>
      </c>
      <c r="E16764" t="str">
        <f t="shared" si="2866"/>
        <v>www.paypal.com/cgi-bin/webscr?cmd=_s-xclick&amp;hosted_button_id=BHXPMV6ZKPH9E)</v>
      </c>
      <c r="F16764" t="str">
        <f t="shared" si="2867"/>
        <v>www.paypal.com</v>
      </c>
      <c r="I16764">
        <f t="shared" si="2875"/>
        <v>49</v>
      </c>
    </row>
    <row r="16765" spans="1:9">
      <c r="A16765" t="str">
        <f t="shared" si="2873"/>
        <v>![Donate](https://img.shields.io/badge/Donate-PayPal-green.svg</v>
      </c>
      <c r="B16765" t="str">
        <f t="shared" si="2874"/>
        <v>(https://www.paypal.com/cgi-bin/webscr?cmd=_s-xclick&amp;hosted_button_id=9HHLRBCC8B2B8)</v>
      </c>
      <c r="C16765" t="s">
        <v>16596</v>
      </c>
      <c r="D16765" t="s">
        <v>1119</v>
      </c>
      <c r="E16765" t="str">
        <f t="shared" si="2866"/>
        <v>www.paypal.com/cgi-bin/webscr?cmd=_s-xclick&amp;hosted_button_id=9HHLRBCC8B2B8)</v>
      </c>
      <c r="F16765" t="str">
        <f t="shared" si="2867"/>
        <v>www.paypal.com</v>
      </c>
      <c r="I16765">
        <f t="shared" si="2875"/>
        <v>49</v>
      </c>
    </row>
    <row r="16766" spans="1:9">
      <c r="A16766" t="str">
        <f t="shared" si="2873"/>
        <v>[donate PayPal](https://img.shields.io/badge/donate-PayPal-green.svg?style=flat-square</v>
      </c>
      <c r="B16766" t="str">
        <f t="shared" si="2874"/>
        <v xml:space="preserve">(https://www.paypal.com/cgi-bin/webscr?cmd=_donations&amp;business=c.hermann@bitbeans.de&amp;item_name=Donation+to+the+Simple+DNSCrypt+project) </v>
      </c>
      <c r="C16766" t="s">
        <v>7137</v>
      </c>
      <c r="D16766" t="s">
        <v>1120</v>
      </c>
      <c r="E16766" t="str">
        <f t="shared" si="2866"/>
        <v xml:space="preserve">www.paypal.com/cgi-bin/webscr?cmd=_donations&amp;business=c.hermann@bitbeans.de&amp;item_name=Donation+to+the+Simple+DNSCrypt+project) </v>
      </c>
      <c r="F16766" t="str">
        <f t="shared" si="2867"/>
        <v>www.paypal.com</v>
      </c>
      <c r="I16766">
        <f t="shared" si="2875"/>
        <v>49</v>
      </c>
    </row>
    <row r="16767" spans="1:9">
      <c r="A16767" t="str">
        <f t="shared" si="2873"/>
        <v>[paypal](https://img.shields.io/badge/donate-PayPal-blue.svg</v>
      </c>
      <c r="B16767" t="str">
        <f t="shared" si="2874"/>
        <v>(https://www.paypal.com/cgi-bin/webscr?cmd=_donations&amp;business=thepirat000%40hotmail.com&amp;currency_code=USD&amp;source=url)</v>
      </c>
      <c r="C16767" t="s">
        <v>5198</v>
      </c>
      <c r="D16767" t="s">
        <v>1120</v>
      </c>
      <c r="E16767" t="str">
        <f t="shared" si="2866"/>
        <v>www.paypal.com/cgi-bin/webscr?cmd=_donations&amp;business=thepirat000%40hotmail.com&amp;currency_code=USD&amp;source=url)</v>
      </c>
      <c r="F16767" t="str">
        <f t="shared" si="2867"/>
        <v>www.paypal.com</v>
      </c>
      <c r="I16767">
        <f t="shared" si="2875"/>
        <v>49</v>
      </c>
    </row>
    <row r="16768" spans="1:9">
      <c r="A16768" t="str">
        <f t="shared" si="2873"/>
        <v>[paypal](https://img.shields.io/badge/donate-PayPal-blue.svg</v>
      </c>
      <c r="B16768" t="str">
        <f t="shared" si="2874"/>
        <v xml:space="preserve">(https://www.paypal.com/cgi-bin/webscr?cmd=_donations&amp;business=thepirat000%40hotmail.com&amp;currency_code=USD&amp;source=url) master       </v>
      </c>
      <c r="C16768" t="s">
        <v>6828</v>
      </c>
      <c r="D16768" t="s">
        <v>1120</v>
      </c>
      <c r="E16768" t="str">
        <f t="shared" si="2866"/>
        <v xml:space="preserve">www.paypal.com/cgi-bin/webscr?cmd=_donations&amp;business=thepirat000%40hotmail.com&amp;currency_code=USD&amp;source=url) master       </v>
      </c>
      <c r="F16768" t="str">
        <f t="shared" si="2867"/>
        <v>www.paypal.com</v>
      </c>
      <c r="I16768">
        <f t="shared" si="2875"/>
        <v>49</v>
      </c>
    </row>
    <row r="16769" spans="1:9">
      <c r="A16769" t="str">
        <f t="shared" si="2873"/>
        <v>[Donate](https://img.shields.io/badge/Donate-PayPal-green.svg</v>
      </c>
      <c r="B16769" t="str">
        <f t="shared" si="2874"/>
        <v>(https://www.paypal.com/cgi-bin/webscr?cmd=_s-xclick&amp;hosted_button_id=MQALEWTEZ7HX8)</v>
      </c>
      <c r="C16769" t="s">
        <v>5580</v>
      </c>
      <c r="D16769" t="s">
        <v>1120</v>
      </c>
      <c r="E16769" t="str">
        <f t="shared" si="2866"/>
        <v>www.paypal.com/cgi-bin/webscr?cmd=_s-xclick&amp;hosted_button_id=MQALEWTEZ7HX8)</v>
      </c>
      <c r="F16769" t="str">
        <f t="shared" si="2867"/>
        <v>www.paypal.com</v>
      </c>
      <c r="I16769">
        <f t="shared" si="2875"/>
        <v>49</v>
      </c>
    </row>
    <row r="16770" spans="1:9">
      <c r="A16770" t="str">
        <f t="shared" si="2873"/>
        <v>[Donate](https://img.shields.io/badge/Donate-PayPal-green.svg</v>
      </c>
      <c r="B16770" t="str">
        <f t="shared" si="2874"/>
        <v>(https://www.paypal.com/cgi-bin/webscr?cmd=_s-xclick&amp;hosted_button_id=7EJ3K33SRLU9E)</v>
      </c>
      <c r="C16770" t="s">
        <v>6147</v>
      </c>
      <c r="D16770" t="s">
        <v>1120</v>
      </c>
      <c r="E16770" t="str">
        <f t="shared" ref="E16770:E16833" si="2876">SUBSTITUTE(SUBSTITUTE(B16770,"(https://",""), "(http://", "")</f>
        <v>www.paypal.com/cgi-bin/webscr?cmd=_s-xclick&amp;hosted_button_id=7EJ3K33SRLU9E)</v>
      </c>
      <c r="F16770" t="str">
        <f t="shared" ref="F16770:F16833" si="2877">LEFT(E16770,FIND("/", E16770)-1)</f>
        <v>www.paypal.com</v>
      </c>
      <c r="I16770">
        <f t="shared" si="2875"/>
        <v>49</v>
      </c>
    </row>
    <row r="16771" spans="1:9">
      <c r="A16771" t="str">
        <f t="shared" si="2873"/>
        <v>[Donate](https://img.shields.io/badge/Donate-PayPal-green.svg</v>
      </c>
      <c r="B16771" t="str">
        <f t="shared" si="2874"/>
        <v>(https://www.paypal.com/cgi-bin/webscr?cmd=_s-xclick&amp;hosted_button_id=7EJ3K33SRLU9E)</v>
      </c>
      <c r="C16771" t="s">
        <v>7326</v>
      </c>
      <c r="D16771" t="s">
        <v>1120</v>
      </c>
      <c r="E16771" t="str">
        <f t="shared" si="2876"/>
        <v>www.paypal.com/cgi-bin/webscr?cmd=_s-xclick&amp;hosted_button_id=7EJ3K33SRLU9E)</v>
      </c>
      <c r="F16771" t="str">
        <f t="shared" si="2877"/>
        <v>www.paypal.com</v>
      </c>
      <c r="I16771">
        <f t="shared" si="2875"/>
        <v>49</v>
      </c>
    </row>
    <row r="16772" spans="1:9">
      <c r="A16772" t="str">
        <f t="shared" si="2873"/>
        <v>[PayPal donate](https://img.shields.io/badge/PayPal-donate-00457c.svg?logo=paypal</v>
      </c>
      <c r="B16772" t="str">
        <f t="shared" si="2874"/>
        <v>(https://www.paypal.com/cgi-bin/webscr?cmd=_s-xclick&amp;hosted_button_id=HD2P2P3WGS5Y4)</v>
      </c>
      <c r="C16772" t="s">
        <v>6186</v>
      </c>
      <c r="D16772" t="s">
        <v>1120</v>
      </c>
      <c r="E16772" t="str">
        <f t="shared" si="2876"/>
        <v>www.paypal.com/cgi-bin/webscr?cmd=_s-xclick&amp;hosted_button_id=HD2P2P3WGS5Y4)</v>
      </c>
      <c r="F16772" t="str">
        <f t="shared" si="2877"/>
        <v>www.paypal.com</v>
      </c>
      <c r="I16772">
        <f t="shared" si="2875"/>
        <v>49</v>
      </c>
    </row>
    <row r="16773" spans="1:9">
      <c r="A16773" t="str">
        <f t="shared" si="2873"/>
        <v>[Donation](https://img.shields.io/badge/Donate-PayPal-green.svg</v>
      </c>
      <c r="B16773" t="str">
        <f t="shared" si="2874"/>
        <v>(https://www.paypal.com/donate?business=4WQX8HUBXRVUU&amp;no_recurring=0&amp;item_name=LaserGRBL&amp;currency_code=EUR)</v>
      </c>
      <c r="C16773" t="s">
        <v>6362</v>
      </c>
      <c r="D16773" t="s">
        <v>1120</v>
      </c>
      <c r="E16773" t="str">
        <f t="shared" si="2876"/>
        <v>www.paypal.com/donate?business=4WQX8HUBXRVUU&amp;no_recurring=0&amp;item_name=LaserGRBL&amp;currency_code=EUR)</v>
      </c>
      <c r="F16773" t="str">
        <f t="shared" si="2877"/>
        <v>www.paypal.com</v>
      </c>
      <c r="I16773">
        <f t="shared" si="2875"/>
        <v>49</v>
      </c>
    </row>
    <row r="16774" spans="1:9">
      <c r="A16774" t="str">
        <f>LEFT(C16774,FIND(")]",C16774)-1)</f>
        <v>![Donate](https://img.shields.io/badge/Donate-PayPal-green.svg</v>
      </c>
      <c r="B16774" t="str">
        <f t="shared" si="2874"/>
        <v>(https://www.paypal.com/cgi-bin/webscr?cmd=_s-xclick&amp;hosted_button_id=UGXPL6AD29PHW)</v>
      </c>
      <c r="C16774" t="s">
        <v>9478</v>
      </c>
      <c r="D16774" t="s">
        <v>1684</v>
      </c>
      <c r="E16774" t="str">
        <f t="shared" si="2876"/>
        <v>www.paypal.com/cgi-bin/webscr?cmd=_s-xclick&amp;hosted_button_id=UGXPL6AD29PHW)</v>
      </c>
      <c r="F16774" t="str">
        <f t="shared" si="2877"/>
        <v>www.paypal.com</v>
      </c>
      <c r="I16774">
        <f t="shared" si="2875"/>
        <v>49</v>
      </c>
    </row>
    <row r="16775" spans="1:9">
      <c r="A16775" t="str">
        <f t="shared" ref="A16775:A16806" si="2878">LEFT(C16775,FIND(")",C16775)-1)</f>
        <v>![Support via PayPal](https://cdn.rawgit.com/twolfson/paypal-github-button/1.0.0/dist/button.svg</v>
      </c>
      <c r="B16775" t="str">
        <f t="shared" si="2874"/>
        <v>(https://www.paypal.com/cgi-bin/webscr?cmd=_s-xclick&amp;hosted_button_id=9CA99DH6ES3HA)</v>
      </c>
      <c r="C16775" t="s">
        <v>10213</v>
      </c>
      <c r="D16775" t="s">
        <v>1684</v>
      </c>
      <c r="E16775" t="str">
        <f t="shared" si="2876"/>
        <v>www.paypal.com/cgi-bin/webscr?cmd=_s-xclick&amp;hosted_button_id=9CA99DH6ES3HA)</v>
      </c>
      <c r="F16775" t="str">
        <f t="shared" si="2877"/>
        <v>www.paypal.com</v>
      </c>
      <c r="I16775">
        <f t="shared" si="2875"/>
        <v>49</v>
      </c>
    </row>
    <row r="16776" spans="1:9">
      <c r="A16776" t="str">
        <f t="shared" si="2878"/>
        <v>![Donate](https://img.shields.io/badge/Donate-PayPal-green.svg</v>
      </c>
      <c r="B16776" t="str">
        <f t="shared" si="2874"/>
        <v>(https://www.paypal.com/cgi-bin/webscr?cmd=_s-xclick&amp;hosted_button_id=XX272QZV9A2FN&amp;source=url)</v>
      </c>
      <c r="C16776" t="s">
        <v>10473</v>
      </c>
      <c r="D16776" t="s">
        <v>1684</v>
      </c>
      <c r="E16776" t="str">
        <f t="shared" si="2876"/>
        <v>www.paypal.com/cgi-bin/webscr?cmd=_s-xclick&amp;hosted_button_id=XX272QZV9A2FN&amp;source=url)</v>
      </c>
      <c r="F16776" t="str">
        <f t="shared" si="2877"/>
        <v>www.paypal.com</v>
      </c>
      <c r="I16776">
        <f t="shared" si="2875"/>
        <v>49</v>
      </c>
    </row>
    <row r="16777" spans="1:9">
      <c r="A16777" t="str">
        <f t="shared" si="2878"/>
        <v>![Donate](https://img.shields.io/badge/Donate-PayPal-green.svg</v>
      </c>
      <c r="B16777" t="str">
        <f t="shared" si="2874"/>
        <v>(https://www.paypal.com/cgi-bin/webscr?cmd=_s-xclick&amp;hosted_button_id=XHHRWXT9YB7WE&amp;source=url)</v>
      </c>
      <c r="C16777" t="s">
        <v>10615</v>
      </c>
      <c r="D16777" t="s">
        <v>1684</v>
      </c>
      <c r="E16777" t="str">
        <f t="shared" si="2876"/>
        <v>www.paypal.com/cgi-bin/webscr?cmd=_s-xclick&amp;hosted_button_id=XHHRWXT9YB7WE&amp;source=url)</v>
      </c>
      <c r="F16777" t="str">
        <f t="shared" si="2877"/>
        <v>www.paypal.com</v>
      </c>
      <c r="I16777">
        <f t="shared" si="2875"/>
        <v>49</v>
      </c>
    </row>
    <row r="16778" spans="1:9">
      <c r="A16778" t="str">
        <f t="shared" si="2878"/>
        <v>![$9.99](https://bytebucket.org/marshalchen/images/raw/9c442645492ddc10474416debf511a57a0367397/others/donate.jpg</v>
      </c>
      <c r="B16778" t="str">
        <f t="shared" si="2874"/>
        <v>(https://www.paypal.com/cgi-bin/webscr?cmd=_s-xclick&amp;hosted_button_id=5GYRYZVNAK2G2)Alipay:</v>
      </c>
      <c r="C16778" t="s">
        <v>14114</v>
      </c>
      <c r="D16778" t="s">
        <v>1683</v>
      </c>
      <c r="E16778" t="str">
        <f t="shared" si="2876"/>
        <v>www.paypal.com/cgi-bin/webscr?cmd=_s-xclick&amp;hosted_button_id=5GYRYZVNAK2G2)Alipay:</v>
      </c>
      <c r="F16778" t="str">
        <f t="shared" si="2877"/>
        <v>www.paypal.com</v>
      </c>
      <c r="I16778">
        <f t="shared" si="2875"/>
        <v>49</v>
      </c>
    </row>
    <row r="16779" spans="1:9">
      <c r="A16779" t="str">
        <f t="shared" si="2878"/>
        <v>![PayPal Donation](https://img.shields.io/badge/PayPal-00457C?style=for-the-badge&amp;logo=paypal&amp;logoColor=white</v>
      </c>
      <c r="B16779" t="str">
        <f t="shared" si="2874"/>
        <v>(https://www.paypal.com/cgi-bin/webscr?cmd=_s-xclick&amp;hosted_button_id=H5KSTQA6TKTE4&amp;source=url) or become a [</v>
      </c>
      <c r="C16779" t="s">
        <v>14803</v>
      </c>
      <c r="D16779" t="s">
        <v>1683</v>
      </c>
      <c r="E16779" t="str">
        <f t="shared" si="2876"/>
        <v>www.paypal.com/cgi-bin/webscr?cmd=_s-xclick&amp;hosted_button_id=H5KSTQA6TKTE4&amp;source=url) or become a [</v>
      </c>
      <c r="F16779" t="str">
        <f t="shared" si="2877"/>
        <v>www.paypal.com</v>
      </c>
      <c r="I16779">
        <f t="shared" si="2875"/>
        <v>49</v>
      </c>
    </row>
    <row r="16780" spans="1:9">
      <c r="A16780" t="str">
        <f t="shared" si="2878"/>
        <v>![Tip with PayPal](https://img.shields.io/badge/coffee-%245-green.svg</v>
      </c>
      <c r="B16780" t="str">
        <f t="shared" si="2874"/>
        <v>(https://www.paypal.com/paypalme/ripmeapp/send?amount=5.00&amp;currencyCode=USD&amp;locale.x=en_US&amp;country.x=US)[</v>
      </c>
      <c r="C16780" t="s">
        <v>14867</v>
      </c>
      <c r="D16780" t="s">
        <v>1683</v>
      </c>
      <c r="E16780" t="str">
        <f t="shared" si="2876"/>
        <v>www.paypal.com/paypalme/ripmeapp/send?amount=5.00&amp;currencyCode=USD&amp;locale.x=en_US&amp;country.x=US)[</v>
      </c>
      <c r="F16780" t="str">
        <f t="shared" si="2877"/>
        <v>www.paypal.com</v>
      </c>
      <c r="I16780">
        <f t="shared" si="2875"/>
        <v>49</v>
      </c>
    </row>
    <row r="16781" spans="1:9">
      <c r="A16781" t="str">
        <f t="shared" si="2878"/>
        <v>![Tip with PayPal](https://img.shields.io/badge/beer-%2410-yellow.svg</v>
      </c>
      <c r="B16781" t="str">
        <f t="shared" si="2874"/>
        <v>(https://www.paypal.com/paypalme/ripmeapp/send?amount=10.00&amp;currencyCode=USD&amp;locale.x=en_US&amp;country.x=US)[</v>
      </c>
      <c r="C16781" t="s">
        <v>14868</v>
      </c>
      <c r="D16781" t="s">
        <v>1683</v>
      </c>
      <c r="E16781" t="str">
        <f t="shared" si="2876"/>
        <v>www.paypal.com/paypalme/ripmeapp/send?amount=10.00&amp;currencyCode=USD&amp;locale.x=en_US&amp;country.x=US)[</v>
      </c>
      <c r="F16781" t="str">
        <f t="shared" si="2877"/>
        <v>www.paypal.com</v>
      </c>
      <c r="I16781">
        <f t="shared" si="2875"/>
        <v>49</v>
      </c>
    </row>
    <row r="16782" spans="1:9">
      <c r="A16782" t="str">
        <f t="shared" si="2878"/>
        <v>![Tip with PayPal](https://img.shields.io/badge/lunch-%2420-orange.svg</v>
      </c>
      <c r="B16782" t="str">
        <f t="shared" si="2874"/>
        <v>(https://www.paypal.com/paypalme/ripmeapp/send?amount=20.00&amp;currencyCode=USD&amp;locale.x=en_US&amp;country.x=US)[</v>
      </c>
      <c r="C16782" t="s">
        <v>14869</v>
      </c>
      <c r="D16782" t="s">
        <v>1683</v>
      </c>
      <c r="E16782" t="str">
        <f t="shared" si="2876"/>
        <v>www.paypal.com/paypalme/ripmeapp/send?amount=20.00&amp;currencyCode=USD&amp;locale.x=en_US&amp;country.x=US)[</v>
      </c>
      <c r="F16782" t="str">
        <f t="shared" si="2877"/>
        <v>www.paypal.com</v>
      </c>
      <c r="I16782">
        <f t="shared" si="2875"/>
        <v>49</v>
      </c>
    </row>
    <row r="16783" spans="1:9">
      <c r="A16783" t="str">
        <f t="shared" si="2878"/>
        <v>![](http://nepxion.gitee.io/discovery/docs/contact-doc/wechat-1.jpg</v>
      </c>
      <c r="C16783" t="s">
        <v>14935</v>
      </c>
      <c r="D16783" t="s">
        <v>1683</v>
      </c>
      <c r="E16783" t="str">
        <f t="shared" si="2876"/>
        <v/>
      </c>
      <c r="F16783" t="e">
        <f t="shared" si="2877"/>
        <v>#VALUE!</v>
      </c>
      <c r="H16783" t="s">
        <v>16464</v>
      </c>
    </row>
    <row r="16784" spans="1:9">
      <c r="A16784" t="str">
        <f t="shared" si="2878"/>
        <v>![](http://nepxion.gitee.io/discovery/docs/contact-doc/dingding-1.jpg</v>
      </c>
      <c r="C16784" t="s">
        <v>14936</v>
      </c>
      <c r="D16784" t="s">
        <v>1683</v>
      </c>
      <c r="E16784" t="str">
        <f t="shared" si="2876"/>
        <v/>
      </c>
      <c r="F16784" t="e">
        <f t="shared" si="2877"/>
        <v>#VALUE!</v>
      </c>
      <c r="H16784" t="s">
        <v>16464</v>
      </c>
    </row>
    <row r="16785" spans="1:9">
      <c r="A16785" t="str">
        <f t="shared" si="2878"/>
        <v>![](http://nepxion.gitee.io/discovery/docs/contact-doc/gongzhonghao-1.jpg</v>
      </c>
      <c r="C16785" t="s">
        <v>14937</v>
      </c>
      <c r="D16785" t="s">
        <v>1683</v>
      </c>
      <c r="E16785" t="str">
        <f t="shared" si="2876"/>
        <v/>
      </c>
      <c r="F16785" t="e">
        <f t="shared" si="2877"/>
        <v>#VALUE!</v>
      </c>
      <c r="H16785" t="s">
        <v>16464</v>
      </c>
    </row>
    <row r="16786" spans="1:9">
      <c r="A16786" t="str">
        <f t="shared" si="2878"/>
        <v>![](http://nepxion.gitee.io/discovery/docs/contact-doc/document-1.jpg</v>
      </c>
      <c r="C16786" t="s">
        <v>14938</v>
      </c>
      <c r="D16786" t="s">
        <v>1683</v>
      </c>
      <c r="E16786" t="str">
        <f t="shared" si="2876"/>
        <v/>
      </c>
      <c r="F16786" t="e">
        <f t="shared" si="2877"/>
        <v>#VALUE!</v>
      </c>
      <c r="H16786" t="s">
        <v>16464</v>
      </c>
    </row>
    <row r="16787" spans="1:9">
      <c r="A16787" t="str">
        <f t="shared" si="2878"/>
        <v>![Tip with PayPal](https://img.shields.io/badge/dinner-%2450-red.svg</v>
      </c>
      <c r="B16787" t="str">
        <f t="shared" ref="B16787:B16795" si="2879">MID(C16787,FIND(")](",C16787)+2,1000)</f>
        <v>(https://www.paypal.com/paypalme/ripmeapp/send?amount=50.00&amp;currencyCode=USD&amp;locale.x=en_US&amp;country.x=US)[</v>
      </c>
      <c r="C16787" t="s">
        <v>14870</v>
      </c>
      <c r="D16787" t="s">
        <v>1683</v>
      </c>
      <c r="E16787" t="str">
        <f t="shared" si="2876"/>
        <v>www.paypal.com/paypalme/ripmeapp/send?amount=50.00&amp;currencyCode=USD&amp;locale.x=en_US&amp;country.x=US)[</v>
      </c>
      <c r="F16787" t="str">
        <f t="shared" si="2877"/>
        <v>www.paypal.com</v>
      </c>
      <c r="I16787">
        <f>COUNTIF(F:F,F16787)</f>
        <v>49</v>
      </c>
    </row>
    <row r="16788" spans="1:9">
      <c r="A16788" t="str">
        <f t="shared" si="2878"/>
        <v>![Language](https://img.shields.io/badge/语言-Java%20%7C%20SpringCloud%20%7C%20Vue3%20%7C%20...-red?style=flat-square&amp;color=42b883</v>
      </c>
      <c r="B16788" t="str">
        <f t="shared" si="2879"/>
        <v>(https://github.com/dromara/lamp-cloud)[</v>
      </c>
      <c r="C16788" t="s">
        <v>16295</v>
      </c>
      <c r="D16788" t="s">
        <v>1683</v>
      </c>
      <c r="E16788" t="str">
        <f t="shared" si="2876"/>
        <v>github.com/dromara/lamp-cloud)[</v>
      </c>
      <c r="F16788" t="str">
        <f t="shared" si="2877"/>
        <v>github.com</v>
      </c>
      <c r="G16788" t="s">
        <v>16451</v>
      </c>
      <c r="H16788" t="s">
        <v>16455</v>
      </c>
    </row>
    <row r="16789" spans="1:9">
      <c r="A16789" t="str">
        <f t="shared" si="2878"/>
        <v>![License](https://img.shields.io/github/license/dromara/lamp-cloud?color=42b883&amp;style=flat-square</v>
      </c>
      <c r="B16789" t="str">
        <f t="shared" si="2879"/>
        <v>(https://github.com/dromara/lamp-cloud/blob/master/LICENSE)[</v>
      </c>
      <c r="C16789" t="s">
        <v>15092</v>
      </c>
      <c r="D16789" t="s">
        <v>1683</v>
      </c>
      <c r="E16789" t="str">
        <f t="shared" si="2876"/>
        <v>github.com/dromara/lamp-cloud/blob/master/LICENSE)[</v>
      </c>
      <c r="F16789" t="str">
        <f t="shared" si="2877"/>
        <v>github.com</v>
      </c>
      <c r="G16789" t="s">
        <v>16451</v>
      </c>
      <c r="H16789" t="s">
        <v>16455</v>
      </c>
    </row>
    <row r="16790" spans="1:9">
      <c r="A16790" t="str">
        <f t="shared" si="2878"/>
        <v>![Author](https://img.shields.io/badge/作者-zuihou-orange.svg</v>
      </c>
      <c r="B16790" t="str">
        <f t="shared" si="2879"/>
        <v>(https://github.com/zuihou)[</v>
      </c>
      <c r="C16790" t="s">
        <v>15093</v>
      </c>
      <c r="D16790" t="s">
        <v>1683</v>
      </c>
      <c r="E16790" t="str">
        <f t="shared" si="2876"/>
        <v>github.com/zuihou)[</v>
      </c>
      <c r="F16790" t="str">
        <f t="shared" si="2877"/>
        <v>github.com</v>
      </c>
      <c r="G16790" t="s">
        <v>16451</v>
      </c>
      <c r="H16790" t="s">
        <v>16455</v>
      </c>
    </row>
    <row r="16791" spans="1:9">
      <c r="A16791" t="str">
        <f t="shared" si="2878"/>
        <v>![Version](https://img.shields.io/badge/版本-3.9.0-brightgreen.svg</v>
      </c>
      <c r="B16791" t="str">
        <f t="shared" si="2879"/>
        <v>(https://github.com/dromara/lamp-cloud)[</v>
      </c>
      <c r="C16791" t="s">
        <v>15094</v>
      </c>
      <c r="D16791" t="s">
        <v>1683</v>
      </c>
      <c r="E16791" t="str">
        <f t="shared" si="2876"/>
        <v>github.com/dromara/lamp-cloud)[</v>
      </c>
      <c r="F16791" t="str">
        <f t="shared" si="2877"/>
        <v>github.com</v>
      </c>
      <c r="G16791" t="s">
        <v>16451</v>
      </c>
      <c r="H16791" t="s">
        <v>16455</v>
      </c>
    </row>
    <row r="16792" spans="1:9">
      <c r="A16792" t="str">
        <f t="shared" si="2878"/>
        <v>![Star](https://img.shields.io/github/stars/dromara/lamp-cloud?color=42b883&amp;logo=github&amp;style=flat-square</v>
      </c>
      <c r="B16792" t="str">
        <f t="shared" si="2879"/>
        <v>(https://github.com/dromara/lamp-cloud/stargazers)[</v>
      </c>
      <c r="C16792" t="s">
        <v>15095</v>
      </c>
      <c r="D16792" t="s">
        <v>1683</v>
      </c>
      <c r="E16792" t="str">
        <f t="shared" si="2876"/>
        <v>github.com/dromara/lamp-cloud/stargazers)[</v>
      </c>
      <c r="F16792" t="str">
        <f t="shared" si="2877"/>
        <v>github.com</v>
      </c>
      <c r="G16792" t="s">
        <v>16451</v>
      </c>
      <c r="H16792" t="s">
        <v>16455</v>
      </c>
    </row>
    <row r="16793" spans="1:9">
      <c r="A16793" t="str">
        <f t="shared" si="2878"/>
        <v>![Fork](https://img.shields.io/github/forks/dromara/lamp-cloud?color=42b883&amp;logo=github&amp;style=flat-square</v>
      </c>
      <c r="B16793" t="str">
        <f t="shared" si="2879"/>
        <v>(https://github.com/dromara/lamp-cloud/network/members)[</v>
      </c>
      <c r="C16793" t="s">
        <v>15096</v>
      </c>
      <c r="D16793" t="s">
        <v>1683</v>
      </c>
      <c r="E16793" t="str">
        <f t="shared" si="2876"/>
        <v>github.com/dromara/lamp-cloud/network/members)[</v>
      </c>
      <c r="F16793" t="str">
        <f t="shared" si="2877"/>
        <v>github.com</v>
      </c>
      <c r="G16793" t="s">
        <v>16451</v>
      </c>
      <c r="H16793" t="s">
        <v>16455</v>
      </c>
    </row>
    <row r="16794" spans="1:9">
      <c r="A16794" t="str">
        <f t="shared" si="2878"/>
        <v>![Paypal](https://img.shields.io/badge/Donate-Paypal-blue.svg</v>
      </c>
      <c r="B16794" t="str">
        <f t="shared" si="2879"/>
        <v>(https://www.paypal.me/MarkoPintera/10)</v>
      </c>
      <c r="C16794" t="s">
        <v>2986</v>
      </c>
      <c r="D16794" t="s">
        <v>1119</v>
      </c>
      <c r="E16794" t="str">
        <f t="shared" si="2876"/>
        <v>www.paypal.me/MarkoPintera/10)</v>
      </c>
      <c r="F16794" t="str">
        <f t="shared" si="2877"/>
        <v>www.paypal.me</v>
      </c>
      <c r="I16794">
        <f t="shared" ref="I16794:I16795" si="2880">COUNTIF(F:F,F16794)</f>
        <v>14</v>
      </c>
    </row>
    <row r="16795" spans="1:9">
      <c r="A16795" t="str">
        <f t="shared" si="2878"/>
        <v>![Donate with PayPal](https://img.shields.io/badge/paypal-donate-orange.svg</v>
      </c>
      <c r="B16795" t="str">
        <f t="shared" si="2879"/>
        <v>(https://www.paypal.me/jvasti)</v>
      </c>
      <c r="C16795" t="s">
        <v>3405</v>
      </c>
      <c r="D16795" t="s">
        <v>1119</v>
      </c>
      <c r="E16795" t="str">
        <f t="shared" si="2876"/>
        <v>www.paypal.me/jvasti)</v>
      </c>
      <c r="F16795" t="str">
        <f t="shared" si="2877"/>
        <v>www.paypal.me</v>
      </c>
      <c r="I16795">
        <f t="shared" si="2880"/>
        <v>14</v>
      </c>
    </row>
    <row r="16796" spans="1:9">
      <c r="A16796" t="str">
        <f t="shared" si="2878"/>
        <v>![架构图.png](01-docs/image/架构图/lamp-cloud架构图.png</v>
      </c>
      <c r="C16796" t="s">
        <v>16077</v>
      </c>
      <c r="D16796" t="s">
        <v>1683</v>
      </c>
      <c r="E16796" t="str">
        <f t="shared" si="2876"/>
        <v/>
      </c>
      <c r="F16796" t="e">
        <f t="shared" si="2877"/>
        <v>#VALUE!</v>
      </c>
      <c r="H16796" t="s">
        <v>16464</v>
      </c>
    </row>
    <row r="16797" spans="1:9">
      <c r="A16797" t="str">
        <f t="shared" si="2878"/>
        <v>![预览.png](01-docs/image/架构图/lamp-cloud架构图.png</v>
      </c>
      <c r="C16797" t="s">
        <v>16078</v>
      </c>
      <c r="D16797" t="s">
        <v>1683</v>
      </c>
      <c r="E16797" t="str">
        <f t="shared" si="2876"/>
        <v/>
      </c>
      <c r="F16797" t="e">
        <f t="shared" si="2877"/>
        <v>#VALUE!</v>
      </c>
      <c r="H16797" t="s">
        <v>16464</v>
      </c>
    </row>
    <row r="16798" spans="1:9">
      <c r="A16798" t="str">
        <f t="shared" si="2878"/>
        <v>![预览.png](01-docs/image/业务/swagger.png</v>
      </c>
      <c r="C16798" t="s">
        <v>16079</v>
      </c>
      <c r="D16798" t="s">
        <v>1683</v>
      </c>
      <c r="E16798" t="str">
        <f t="shared" si="2876"/>
        <v/>
      </c>
      <c r="F16798" t="e">
        <f t="shared" si="2877"/>
        <v>#VALUE!</v>
      </c>
      <c r="H16798" t="s">
        <v>16464</v>
      </c>
    </row>
    <row r="16799" spans="1:9">
      <c r="A16799" t="str">
        <f t="shared" si="2878"/>
        <v>![预览.png](01-docs/image/业务/nacos.jpg</v>
      </c>
      <c r="C16799" t="s">
        <v>16080</v>
      </c>
      <c r="D16799" t="s">
        <v>1683</v>
      </c>
      <c r="E16799" t="str">
        <f t="shared" si="2876"/>
        <v/>
      </c>
      <c r="F16799" t="e">
        <f t="shared" si="2877"/>
        <v>#VALUE!</v>
      </c>
      <c r="H16799" t="s">
        <v>16464</v>
      </c>
    </row>
    <row r="16800" spans="1:9">
      <c r="A16800" t="str">
        <f t="shared" si="2878"/>
        <v>![预览.png](01-docs/image/业务/工作流.png</v>
      </c>
      <c r="C16800" t="s">
        <v>16081</v>
      </c>
      <c r="D16800" t="s">
        <v>1683</v>
      </c>
      <c r="E16800" t="str">
        <f t="shared" si="2876"/>
        <v/>
      </c>
      <c r="F16800" t="e">
        <f t="shared" si="2877"/>
        <v>#VALUE!</v>
      </c>
      <c r="H16800" t="s">
        <v>16464</v>
      </c>
    </row>
    <row r="16801" spans="1:9">
      <c r="A16801" t="str">
        <f t="shared" si="2878"/>
        <v>![预览.png](01-docs/image/业务/项目预览1.png</v>
      </c>
      <c r="C16801" t="s">
        <v>16082</v>
      </c>
      <c r="D16801" t="s">
        <v>1683</v>
      </c>
      <c r="E16801" t="str">
        <f t="shared" si="2876"/>
        <v/>
      </c>
      <c r="F16801" t="e">
        <f t="shared" si="2877"/>
        <v>#VALUE!</v>
      </c>
      <c r="H16801" t="s">
        <v>16464</v>
      </c>
    </row>
    <row r="16802" spans="1:9">
      <c r="A16802" t="str">
        <f t="shared" si="2878"/>
        <v>![预览.png](01-docs/image/业务/项目预览2.png</v>
      </c>
      <c r="C16802" t="s">
        <v>16083</v>
      </c>
      <c r="D16802" t="s">
        <v>1683</v>
      </c>
      <c r="E16802" t="str">
        <f t="shared" si="2876"/>
        <v/>
      </c>
      <c r="F16802" t="e">
        <f t="shared" si="2877"/>
        <v>#VALUE!</v>
      </c>
      <c r="H16802" t="s">
        <v>16464</v>
      </c>
    </row>
    <row r="16803" spans="1:9">
      <c r="A16803" t="str">
        <f t="shared" si="2878"/>
        <v>![预览.png](01-docs/image/监控/sba1.png</v>
      </c>
      <c r="C16803" t="s">
        <v>16084</v>
      </c>
      <c r="D16803" t="s">
        <v>1683</v>
      </c>
      <c r="E16803" t="str">
        <f t="shared" si="2876"/>
        <v/>
      </c>
      <c r="F16803" t="e">
        <f t="shared" si="2877"/>
        <v>#VALUE!</v>
      </c>
      <c r="H16803" t="s">
        <v>16464</v>
      </c>
    </row>
    <row r="16804" spans="1:9">
      <c r="A16804" t="str">
        <f t="shared" si="2878"/>
        <v>![预览.png](01-docs/image/监控/sba2.png</v>
      </c>
      <c r="C16804" t="s">
        <v>16085</v>
      </c>
      <c r="D16804" t="s">
        <v>1683</v>
      </c>
      <c r="E16804" t="str">
        <f t="shared" si="2876"/>
        <v/>
      </c>
      <c r="F16804" t="e">
        <f t="shared" si="2877"/>
        <v>#VALUE!</v>
      </c>
      <c r="H16804" t="s">
        <v>16464</v>
      </c>
    </row>
    <row r="16805" spans="1:9">
      <c r="A16805" t="str">
        <f t="shared" si="2878"/>
        <v>![预览.png](01-docs/image/监控/sw拓扑图.png</v>
      </c>
      <c r="C16805" t="s">
        <v>16086</v>
      </c>
      <c r="D16805" t="s">
        <v>1683</v>
      </c>
      <c r="E16805" t="str">
        <f t="shared" si="2876"/>
        <v/>
      </c>
      <c r="F16805" t="e">
        <f t="shared" si="2877"/>
        <v>#VALUE!</v>
      </c>
      <c r="H16805" t="s">
        <v>16464</v>
      </c>
    </row>
    <row r="16806" spans="1:9">
      <c r="A16806" t="str">
        <f t="shared" si="2878"/>
        <v>![预览.png](01-docs/image/监控/sw追踪列表.png</v>
      </c>
      <c r="C16806" t="s">
        <v>16087</v>
      </c>
      <c r="D16806" t="s">
        <v>1683</v>
      </c>
      <c r="E16806" t="str">
        <f t="shared" si="2876"/>
        <v/>
      </c>
      <c r="F16806" t="e">
        <f t="shared" si="2877"/>
        <v>#VALUE!</v>
      </c>
      <c r="H16806" t="s">
        <v>16464</v>
      </c>
    </row>
    <row r="16807" spans="1:9">
      <c r="A16807" t="str">
        <f t="shared" ref="A16807:A16835" si="2881">LEFT(C16807,FIND(")",C16807)-1)</f>
        <v>![预览.png](01-docs/image/1000star.png</v>
      </c>
      <c r="C16807" t="s">
        <v>16088</v>
      </c>
      <c r="D16807" t="s">
        <v>1683</v>
      </c>
      <c r="E16807" t="str">
        <f t="shared" si="2876"/>
        <v/>
      </c>
      <c r="F16807" t="e">
        <f t="shared" si="2877"/>
        <v>#VALUE!</v>
      </c>
      <c r="H16807" t="s">
        <v>16464</v>
      </c>
    </row>
    <row r="16808" spans="1:9">
      <c r="A16808" t="str">
        <f t="shared" si="2881"/>
        <v>![预览.png](01-docs/image/软著V2.5.0.jpg</v>
      </c>
      <c r="C16808" t="s">
        <v>16089</v>
      </c>
      <c r="D16808" t="s">
        <v>1683</v>
      </c>
      <c r="E16808" t="str">
        <f t="shared" si="2876"/>
        <v/>
      </c>
      <c r="F16808" t="e">
        <f t="shared" si="2877"/>
        <v>#VALUE!</v>
      </c>
      <c r="H16808" t="s">
        <v>16464</v>
      </c>
    </row>
    <row r="16809" spans="1:9">
      <c r="A16809" t="str">
        <f t="shared" si="2881"/>
        <v>![](https://yu199195.github.io/images/hmily/hmily.png</v>
      </c>
      <c r="C16809" t="s">
        <v>15099</v>
      </c>
      <c r="D16809" t="s">
        <v>1683</v>
      </c>
      <c r="E16809" t="str">
        <f t="shared" si="2876"/>
        <v/>
      </c>
      <c r="F16809" t="e">
        <f t="shared" si="2877"/>
        <v>#VALUE!</v>
      </c>
      <c r="H16809" t="s">
        <v>16464</v>
      </c>
    </row>
    <row r="16810" spans="1:9">
      <c r="A16810" t="str">
        <f t="shared" si="2881"/>
        <v>![](https://yu199195.github.io/images/hmily/hmily-tcc.png</v>
      </c>
      <c r="C16810" t="s">
        <v>15100</v>
      </c>
      <c r="D16810" t="s">
        <v>1683</v>
      </c>
      <c r="E16810" t="str">
        <f t="shared" si="2876"/>
        <v/>
      </c>
      <c r="F16810" t="e">
        <f t="shared" si="2877"/>
        <v>#VALUE!</v>
      </c>
      <c r="H16810" t="s">
        <v>16464</v>
      </c>
    </row>
    <row r="16811" spans="1:9">
      <c r="A16811" t="str">
        <f t="shared" si="2881"/>
        <v>![](https://yu199195.github.io/images/hmily/hmily-tac.png</v>
      </c>
      <c r="C16811" t="s">
        <v>15101</v>
      </c>
      <c r="D16811" t="s">
        <v>1683</v>
      </c>
      <c r="E16811" t="str">
        <f t="shared" si="2876"/>
        <v/>
      </c>
      <c r="F16811" t="e">
        <f t="shared" si="2877"/>
        <v>#VALUE!</v>
      </c>
      <c r="H16811" t="s">
        <v>16464</v>
      </c>
    </row>
    <row r="16812" spans="1:9">
      <c r="A16812" t="str">
        <f t="shared" si="2881"/>
        <v>![Donate](https://img.shields.io/badge/donate-paypal-blue.svg</v>
      </c>
      <c r="B16812" t="str">
        <f>MID(C16812,FIND(")](",C16812)+2,1000)</f>
        <v>(https://www.paypal.me/skypjack)</v>
      </c>
      <c r="C16812" t="s">
        <v>4762</v>
      </c>
      <c r="D16812" t="s">
        <v>1119</v>
      </c>
      <c r="E16812" t="str">
        <f t="shared" si="2876"/>
        <v>www.paypal.me/skypjack)</v>
      </c>
      <c r="F16812" t="str">
        <f t="shared" si="2877"/>
        <v>www.paypal.me</v>
      </c>
      <c r="I16812">
        <f t="shared" ref="I16812:I16814" si="2882">COUNTIF(F:F,F16812)</f>
        <v>14</v>
      </c>
    </row>
    <row r="16813" spans="1:9">
      <c r="A16813" t="str">
        <f t="shared" si="2881"/>
        <v>[Support via PayPal](https://cdn.rawgit.com/twolfson/paypal-github-button/1.0.0/dist/button.svg</v>
      </c>
      <c r="B16813" t="str">
        <f>MID(C16813,FIND(")](",C16813)+2,1000)</f>
        <v>(https://www.paypal.me/ThreeMammals/)</v>
      </c>
      <c r="C16813" t="s">
        <v>5412</v>
      </c>
      <c r="D16813" t="s">
        <v>1120</v>
      </c>
      <c r="E16813" t="str">
        <f t="shared" si="2876"/>
        <v>www.paypal.me/ThreeMammals/)</v>
      </c>
      <c r="F16813" t="str">
        <f t="shared" si="2877"/>
        <v>www.paypal.me</v>
      </c>
      <c r="I16813">
        <f t="shared" si="2882"/>
        <v>14</v>
      </c>
    </row>
    <row r="16814" spans="1:9">
      <c r="A16814" t="str">
        <f t="shared" si="2881"/>
        <v>[Tip Me via PayPal](https://img.shields.io/badge/PayPal-tip%20me-green.svg?logo=paypal</v>
      </c>
      <c r="B16814" t="str">
        <f>MID(C16814,FIND(")](",C16814)+2,1000)</f>
        <v>(https://www.paypal.me/mladenmacanovic)</v>
      </c>
      <c r="C16814" t="s">
        <v>6433</v>
      </c>
      <c r="D16814" t="s">
        <v>1120</v>
      </c>
      <c r="E16814" t="str">
        <f t="shared" si="2876"/>
        <v>www.paypal.me/mladenmacanovic)</v>
      </c>
      <c r="F16814" t="str">
        <f t="shared" si="2877"/>
        <v>www.paypal.me</v>
      </c>
      <c r="I16814">
        <f t="shared" si="2882"/>
        <v>14</v>
      </c>
    </row>
    <row r="16815" spans="1:9">
      <c r="A16815" t="str">
        <f t="shared" si="2881"/>
        <v>![](https://yu199195.github.io/images/qq.png</v>
      </c>
      <c r="C16815" t="s">
        <v>15105</v>
      </c>
      <c r="D16815" t="s">
        <v>1683</v>
      </c>
      <c r="E16815" t="str">
        <f t="shared" si="2876"/>
        <v/>
      </c>
      <c r="F16815" t="e">
        <f t="shared" si="2877"/>
        <v>#VALUE!</v>
      </c>
      <c r="H16815" t="s">
        <v>16464</v>
      </c>
    </row>
    <row r="16816" spans="1:9">
      <c r="A16816" t="str">
        <f t="shared" si="2881"/>
        <v>![](https://yu199195.github.io/images/public.jpg</v>
      </c>
      <c r="C16816" t="s">
        <v>15106</v>
      </c>
      <c r="D16816" t="s">
        <v>1683</v>
      </c>
      <c r="E16816" t="str">
        <f t="shared" si="2876"/>
        <v/>
      </c>
      <c r="F16816" t="e">
        <f t="shared" si="2877"/>
        <v>#VALUE!</v>
      </c>
      <c r="H16816" t="s">
        <v>16464</v>
      </c>
    </row>
    <row r="16817" spans="1:9">
      <c r="A16817" t="str">
        <f t="shared" si="2881"/>
        <v>[Tip Me via PayPal](https://img.shields.io/badge/PayPal-tip%20me-green.svg?logo=paypal</v>
      </c>
      <c r="B16817" t="str">
        <f t="shared" ref="B16817:B16839" si="2883">MID(C16817,FIND(")](",C16817)+2,1000)</f>
        <v>(https://www.paypal.me/mladenmacanovic)</v>
      </c>
      <c r="C16817" t="s">
        <v>6433</v>
      </c>
      <c r="D16817" t="s">
        <v>1120</v>
      </c>
      <c r="E16817" t="str">
        <f t="shared" si="2876"/>
        <v>www.paypal.me/mladenmacanovic)</v>
      </c>
      <c r="F16817" t="str">
        <f t="shared" si="2877"/>
        <v>www.paypal.me</v>
      </c>
      <c r="I16817">
        <f t="shared" ref="I16817:I16818" si="2884">COUNTIF(F:F,F16817)</f>
        <v>14</v>
      </c>
    </row>
    <row r="16818" spans="1:9">
      <c r="A16818" t="str">
        <f t="shared" si="2881"/>
        <v>[DONATE](docs/images/paypal.png</v>
      </c>
      <c r="B16818" t="str">
        <f t="shared" si="2883"/>
        <v xml:space="preserve">(https://www.paypal.me/mrjson)特别感谢JetBrains](https://www.jetbrains.com/community/opensource/) </v>
      </c>
      <c r="C16818" t="s">
        <v>12423</v>
      </c>
      <c r="D16818" t="s">
        <v>1120</v>
      </c>
      <c r="E16818" t="str">
        <f t="shared" si="2876"/>
        <v xml:space="preserve">www.paypal.me/mrjson)特别感谢JetBrains]www.jetbrains.com/community/opensource/) </v>
      </c>
      <c r="F16818" t="str">
        <f t="shared" si="2877"/>
        <v>www.paypal.me</v>
      </c>
      <c r="I16818">
        <f t="shared" si="2884"/>
        <v>14</v>
      </c>
    </row>
    <row r="16819" spans="1:9">
      <c r="A16819" t="str">
        <f t="shared" si="2881"/>
        <v>![CI](https://github.com/assertj/assertj/actions/workflows/main.yml/badge.svg?branch=main</v>
      </c>
      <c r="B16819" t="str">
        <f t="shared" si="2883"/>
        <v>(https://github.com/assertj/assertj/actions/workflows/main.yml?query=branch%3Amain)[</v>
      </c>
      <c r="C16819" t="s">
        <v>13643</v>
      </c>
      <c r="D16819" t="s">
        <v>1683</v>
      </c>
      <c r="E16819" t="str">
        <f t="shared" si="2876"/>
        <v>github.com/assertj/assertj/actions/workflows/main.yml?query=branch%3Amain)[</v>
      </c>
      <c r="F16819" t="str">
        <f t="shared" si="2877"/>
        <v>github.com</v>
      </c>
      <c r="G16819" t="s">
        <v>16451</v>
      </c>
      <c r="H16819" t="s">
        <v>16455</v>
      </c>
    </row>
    <row r="16820" spans="1:9">
      <c r="A16820" t="str">
        <f t="shared" si="2881"/>
        <v>![Cross-Version](https://github.com/assertj/assertj/actions/workflows/cross-version.yml/badge.svg?branch=main</v>
      </c>
      <c r="B16820" t="str">
        <f t="shared" si="2883"/>
        <v>(https://github.com/assertj/assertj/actions/workflows/cross-version.yml?query=branch%3Amain)[</v>
      </c>
      <c r="C16820" t="s">
        <v>13644</v>
      </c>
      <c r="D16820" t="s">
        <v>1683</v>
      </c>
      <c r="E16820" t="str">
        <f t="shared" si="2876"/>
        <v>github.com/assertj/assertj/actions/workflows/cross-version.yml?query=branch%3Amain)[</v>
      </c>
      <c r="F16820" t="str">
        <f t="shared" si="2877"/>
        <v>github.com</v>
      </c>
      <c r="G16820" t="s">
        <v>16451</v>
      </c>
      <c r="H16820" t="s">
        <v>16455</v>
      </c>
    </row>
    <row r="16821" spans="1:9">
      <c r="A16821" t="str">
        <f t="shared" si="2881"/>
        <v>![Binary Compatibility](https://github.com/assertj/assertj/actions/workflows/binary-compatibility.yml/badge.svg?branch=main</v>
      </c>
      <c r="B16821" t="str">
        <f t="shared" si="2883"/>
        <v>(https://github.com/assertj/assertj/actions/workflows/binary-compatibility.yml?query=branch%3Amain)[</v>
      </c>
      <c r="C16821" t="s">
        <v>13645</v>
      </c>
      <c r="D16821" t="s">
        <v>1683</v>
      </c>
      <c r="E16821" t="str">
        <f t="shared" si="2876"/>
        <v>github.com/assertj/assertj/actions/workflows/binary-compatibility.yml?query=branch%3Amain)[</v>
      </c>
      <c r="F16821" t="str">
        <f t="shared" si="2877"/>
        <v>github.com</v>
      </c>
      <c r="G16821" t="s">
        <v>16451</v>
      </c>
      <c r="H16821" t="s">
        <v>16455</v>
      </c>
    </row>
    <row r="16822" spans="1:9">
      <c r="A16822" t="str">
        <f t="shared" si="2881"/>
        <v>![Quality Gate Status](https://sonarcloud.io/api/project_badges/measure?project=joel-costigliola_assertj-core&amp;metric=alert_status</v>
      </c>
      <c r="B16822" t="str">
        <f t="shared" si="2883"/>
        <v>(https://sonarcloud.io/dashboard?id=joel-costigliola_assertj-core)[</v>
      </c>
      <c r="C16822" t="s">
        <v>13646</v>
      </c>
      <c r="D16822" t="s">
        <v>1683</v>
      </c>
      <c r="E16822" t="str">
        <f t="shared" si="2876"/>
        <v>sonarcloud.io/dashboard?id=joel-costigliola_assertj-core)[</v>
      </c>
      <c r="F16822" t="str">
        <f t="shared" si="2877"/>
        <v>sonarcloud.io</v>
      </c>
      <c r="H16822" t="s">
        <v>16462</v>
      </c>
    </row>
    <row r="16823" spans="1:9">
      <c r="A16823" t="str">
        <f t="shared" si="2881"/>
        <v>![paypal.me/aapreneur](https://ionicabizau.github.io/badges/paypal.svg</v>
      </c>
      <c r="B16823" t="str">
        <f t="shared" si="2883"/>
        <v>(https://www.paypal.me/aapreneur)</v>
      </c>
      <c r="C16823" t="s">
        <v>8301</v>
      </c>
      <c r="D16823" t="s">
        <v>1684</v>
      </c>
      <c r="E16823" t="str">
        <f t="shared" si="2876"/>
        <v>www.paypal.me/aapreneur)</v>
      </c>
      <c r="F16823" t="str">
        <f t="shared" si="2877"/>
        <v>www.paypal.me</v>
      </c>
      <c r="I16823">
        <f t="shared" ref="I16823:I16827" si="2885">COUNTIF(F:F,F16823)</f>
        <v>14</v>
      </c>
    </row>
    <row r="16824" spans="1:9">
      <c r="A16824" t="str">
        <f t="shared" si="2881"/>
        <v>![PayPal.me](https://www.paypalobjects.com/webstatic/i/sparta/logo/logo_paypal_106x29.png</v>
      </c>
      <c r="B16824" t="str">
        <f t="shared" si="2883"/>
        <v xml:space="preserve">(https://www.paypal.me/davideas)[Socio - Shake and Connect!](https://play.google.com/store/apps/details?id=com.atsocio.socio) </v>
      </c>
      <c r="C16824" t="s">
        <v>16597</v>
      </c>
      <c r="D16824" t="s">
        <v>1683</v>
      </c>
      <c r="E16824" t="str">
        <f t="shared" si="2876"/>
        <v xml:space="preserve">www.paypal.me/davideas)[Socio - Shake and Connect!]play.google.com/store/apps/details?id=com.atsocio.socio) </v>
      </c>
      <c r="F16824" t="str">
        <f t="shared" si="2877"/>
        <v>www.paypal.me</v>
      </c>
      <c r="I16824">
        <f t="shared" si="2885"/>
        <v>14</v>
      </c>
    </row>
    <row r="16825" spans="1:9">
      <c r="A16825" t="str">
        <f t="shared" si="2881"/>
        <v>![Donate](https://img.shields.io/badge/Donate-PayPal-green.svg</v>
      </c>
      <c r="B16825" t="str">
        <f t="shared" si="2883"/>
        <v>(https://www.paypal.me/mallowigi)[</v>
      </c>
      <c r="C16825" t="s">
        <v>14337</v>
      </c>
      <c r="D16825" t="s">
        <v>1683</v>
      </c>
      <c r="E16825" t="str">
        <f t="shared" si="2876"/>
        <v>www.paypal.me/mallowigi)[</v>
      </c>
      <c r="F16825" t="str">
        <f t="shared" si="2877"/>
        <v>www.paypal.me</v>
      </c>
      <c r="I16825">
        <f t="shared" si="2885"/>
        <v>14</v>
      </c>
    </row>
    <row r="16826" spans="1:9">
      <c r="A16826" t="str">
        <f t="shared" si="2881"/>
        <v>![Donate](https://img.shields.io/badge/donate-paypal-blue.svg</v>
      </c>
      <c r="B16826" t="str">
        <f t="shared" si="2883"/>
        <v>(https://www.paypal.me/HoraApps)</v>
      </c>
      <c r="C16826" t="s">
        <v>14674</v>
      </c>
      <c r="D16826" t="s">
        <v>1683</v>
      </c>
      <c r="E16826" t="str">
        <f t="shared" si="2876"/>
        <v>www.paypal.me/HoraApps)</v>
      </c>
      <c r="F16826" t="str">
        <f t="shared" si="2877"/>
        <v>www.paypal.me</v>
      </c>
      <c r="I16826">
        <f t="shared" si="2885"/>
        <v>14</v>
      </c>
    </row>
    <row r="16827" spans="1:9">
      <c r="A16827" t="str">
        <f t="shared" si="2881"/>
        <v>![Tip with PayPal](https://img.shields.io/badge/PayPal-Buy_us...-lightgrey.svg</v>
      </c>
      <c r="B16827" t="str">
        <f t="shared" si="2883"/>
        <v>(https://www.paypal.me/ripmeapp)[</v>
      </c>
      <c r="C16827" t="s">
        <v>14866</v>
      </c>
      <c r="D16827" t="s">
        <v>1683</v>
      </c>
      <c r="E16827" t="str">
        <f t="shared" si="2876"/>
        <v>www.paypal.me/ripmeapp)[</v>
      </c>
      <c r="F16827" t="str">
        <f t="shared" si="2877"/>
        <v>www.paypal.me</v>
      </c>
      <c r="I16827">
        <f t="shared" si="2885"/>
        <v>14</v>
      </c>
    </row>
    <row r="16828" spans="1:9">
      <c r="A16828" t="str">
        <f t="shared" si="2881"/>
        <v>![Join us on Slack](https://img.shields.io/badge/slack-apache--gobblin-brightgreen.svg</v>
      </c>
      <c r="B16828" t="str">
        <f t="shared" si="2883"/>
        <v>( https://join.slack.com/t/apache-gobblin/shared_invite/zt-vqgdztup-UUq8S6gGJqE6L5~9~JelNg)[</v>
      </c>
      <c r="C16828" t="s">
        <v>15112</v>
      </c>
      <c r="D16828" t="s">
        <v>1683</v>
      </c>
      <c r="E16828" t="str">
        <f t="shared" si="2876"/>
        <v>( https://join.slack.com/t/apache-gobblin/shared_invite/zt-vqgdztup-UUq8S6gGJqE6L5~9~JelNg)[</v>
      </c>
      <c r="F16828" t="str">
        <f t="shared" si="2877"/>
        <v>( https:</v>
      </c>
      <c r="H16828" t="s">
        <v>16460</v>
      </c>
    </row>
    <row r="16829" spans="1:9">
      <c r="A16829" t="str">
        <f t="shared" si="2881"/>
        <v>![codecov.io](https://codecov.io/github/apache/gobblin/branch/master/graph/badge.svg</v>
      </c>
      <c r="B16829" t="str">
        <f t="shared" si="2883"/>
        <v>(https://codecov.io/github/apache/gobblin)</v>
      </c>
      <c r="C16829" t="s">
        <v>15113</v>
      </c>
      <c r="D16829" t="s">
        <v>1683</v>
      </c>
      <c r="E16829" t="str">
        <f t="shared" si="2876"/>
        <v>codecov.io/github/apache/gobblin)</v>
      </c>
      <c r="F16829" t="str">
        <f t="shared" si="2877"/>
        <v>codecov.io</v>
      </c>
      <c r="H16829" t="s">
        <v>16457</v>
      </c>
    </row>
    <row r="16830" spans="1:9">
      <c r="A16830" t="str">
        <f t="shared" si="2881"/>
        <v>![Build Status](https://github.com/apache/netbeans/actions/workflows/main.yml/badge.svg?branch=master</v>
      </c>
      <c r="B16830" t="str">
        <f t="shared" si="2883"/>
        <v xml:space="preserve">(https://github.com/apache/netbeans/actions/workflows/main.yml)   </v>
      </c>
      <c r="C16830" t="s">
        <v>15114</v>
      </c>
      <c r="D16830" t="s">
        <v>1683</v>
      </c>
      <c r="E16830" t="str">
        <f t="shared" si="2876"/>
        <v xml:space="preserve">github.com/apache/netbeans/actions/workflows/main.yml)   </v>
      </c>
      <c r="F16830" t="str">
        <f t="shared" si="2877"/>
        <v>github.com</v>
      </c>
      <c r="G16830" t="s">
        <v>16451</v>
      </c>
      <c r="H16830" t="s">
        <v>16455</v>
      </c>
    </row>
    <row r="16831" spans="1:9">
      <c r="A16831" t="str">
        <f t="shared" si="2881"/>
        <v>![Profiler Lib Native Binaries](https://github.com/apache/netbeans/actions/workflows/native-binary-build-lib.profiler.yml/badge.svg?branch=master</v>
      </c>
      <c r="B16831" t="str">
        <f t="shared" si="2883"/>
        <v xml:space="preserve">(https://github.com/apache/netbeans/actions/workflows/native-binary-build-lib.profiler.yml)   </v>
      </c>
      <c r="C16831" t="s">
        <v>15115</v>
      </c>
      <c r="D16831" t="s">
        <v>1683</v>
      </c>
      <c r="E16831" t="str">
        <f t="shared" si="2876"/>
        <v xml:space="preserve">github.com/apache/netbeans/actions/workflows/native-binary-build-lib.profiler.yml)   </v>
      </c>
      <c r="F16831" t="str">
        <f t="shared" si="2877"/>
        <v>github.com</v>
      </c>
      <c r="G16831" t="s">
        <v>16451</v>
      </c>
      <c r="H16831" t="s">
        <v>16455</v>
      </c>
    </row>
    <row r="16832" spans="1:9">
      <c r="A16832" t="str">
        <f t="shared" si="2881"/>
        <v>![Tip with PayPal](https://img.shields.io/badge/custom_amount-...-lightgrey.svg</v>
      </c>
      <c r="B16832" t="str">
        <f t="shared" si="2883"/>
        <v>(https://www.paypal.me/ripmeapp)</v>
      </c>
      <c r="C16832" t="s">
        <v>14871</v>
      </c>
      <c r="D16832" t="s">
        <v>1683</v>
      </c>
      <c r="E16832" t="str">
        <f t="shared" si="2876"/>
        <v>www.paypal.me/ripmeapp)</v>
      </c>
      <c r="F16832" t="str">
        <f t="shared" si="2877"/>
        <v>www.paypal.me</v>
      </c>
      <c r="I16832">
        <f t="shared" ref="I16832:I16836" si="2886">COUNTIF(F:F,F16832)</f>
        <v>14</v>
      </c>
    </row>
    <row r="16833" spans="1:9">
      <c r="A16833" t="str">
        <f t="shared" si="2881"/>
        <v>![Pgyer](https://img.shields.io/badge/downloads-pgyer-blue.svg</v>
      </c>
      <c r="B16833" t="str">
        <f t="shared" si="2883"/>
        <v>(https://www.pgyer.com/XUIDemo)[</v>
      </c>
      <c r="C16833" t="s">
        <v>14998</v>
      </c>
      <c r="D16833" t="s">
        <v>1683</v>
      </c>
      <c r="E16833" t="str">
        <f t="shared" si="2876"/>
        <v>www.pgyer.com/XUIDemo)[</v>
      </c>
      <c r="F16833" t="str">
        <f t="shared" si="2877"/>
        <v>www.pgyer.com</v>
      </c>
      <c r="I16833">
        <f t="shared" si="2886"/>
        <v>2</v>
      </c>
    </row>
    <row r="16834" spans="1:9">
      <c r="A16834" t="str">
        <f t="shared" si="2881"/>
        <v>![download_pugongying.png](./art/download_pugongying.png</v>
      </c>
      <c r="B16834" t="str">
        <f t="shared" si="2883"/>
        <v>(https://www.pgyer.com/XUIDemo)[</v>
      </c>
      <c r="C16834" t="s">
        <v>14999</v>
      </c>
      <c r="D16834" t="s">
        <v>1683</v>
      </c>
      <c r="E16834" t="str">
        <f t="shared" ref="E16834:E16897" si="2887">SUBSTITUTE(SUBSTITUTE(B16834,"(https://",""), "(http://", "")</f>
        <v>www.pgyer.com/XUIDemo)[</v>
      </c>
      <c r="F16834" t="str">
        <f t="shared" ref="F16834:F16897" si="2888">LEFT(E16834,FIND("/", E16834)-1)</f>
        <v>www.pgyer.com</v>
      </c>
      <c r="I16834">
        <f t="shared" si="2886"/>
        <v>2</v>
      </c>
    </row>
    <row r="16835" spans="1:9">
      <c r="A16835" t="str">
        <f t="shared" si="2881"/>
        <v>[Population: ONE](https://user-images.githubusercontent.com/16416509/178141286-9494c3a8-a4a5-4b06-af2b-b05b66162201.png</v>
      </c>
      <c r="B16835" t="str">
        <f t="shared" si="2883"/>
        <v>(https://www.populationonevr.com/)</v>
      </c>
      <c r="C16835" t="s">
        <v>6278</v>
      </c>
      <c r="D16835" t="s">
        <v>1120</v>
      </c>
      <c r="E16835" t="str">
        <f t="shared" si="2887"/>
        <v>www.populationonevr.com/)</v>
      </c>
      <c r="F16835" t="str">
        <f t="shared" si="2888"/>
        <v>www.populationonevr.com</v>
      </c>
      <c r="I16835">
        <f t="shared" si="2886"/>
        <v>2</v>
      </c>
    </row>
    <row r="16836" spans="1:9">
      <c r="A16836" t="str">
        <f>LEFT(C16836,FIND(")]",C16836)-1)</f>
        <v>[Population: ONE](https://user-images.githubusercontent.com/16416509/178141286-9494c3a8-a4a5-4b06-af2b-b05b66162201.png</v>
      </c>
      <c r="B16836" t="str">
        <f t="shared" si="2883"/>
        <v>(https://www.populationonevr.com/)</v>
      </c>
      <c r="C16836" t="s">
        <v>6278</v>
      </c>
      <c r="D16836" t="s">
        <v>1120</v>
      </c>
      <c r="E16836" t="str">
        <f t="shared" si="2887"/>
        <v>www.populationonevr.com/)</v>
      </c>
      <c r="F16836" t="str">
        <f t="shared" si="2888"/>
        <v>www.populationonevr.com</v>
      </c>
      <c r="I16836">
        <f t="shared" si="2886"/>
        <v>2</v>
      </c>
    </row>
    <row r="16837" spans="1:9">
      <c r="A16837" t="str">
        <f t="shared" ref="A16837:A16844" si="2889">LEFT(C16837,FIND(")",C16837)-1)</f>
        <v>![ci](https://github.com/commonmark/commonmark-java/workflows/ci/badge.svg</v>
      </c>
      <c r="B16837" t="str">
        <f t="shared" si="2883"/>
        <v>(https://github.com/commonmark/commonmark-java/actions?query=workflow%3Aci)[</v>
      </c>
      <c r="C16837" t="s">
        <v>14258</v>
      </c>
      <c r="D16837" t="s">
        <v>1683</v>
      </c>
      <c r="E16837" t="str">
        <f t="shared" si="2887"/>
        <v>github.com/commonmark/commonmark-java/actions?query=workflow%3Aci)[</v>
      </c>
      <c r="F16837" t="str">
        <f t="shared" si="2888"/>
        <v>github.com</v>
      </c>
      <c r="G16837" t="s">
        <v>16451</v>
      </c>
      <c r="H16837" t="s">
        <v>16455</v>
      </c>
    </row>
    <row r="16838" spans="1:9">
      <c r="A16838" t="str">
        <f t="shared" si="2889"/>
        <v>![codecov](https://codecov.io/gh/commonmark/commonmark-java/branch/main/graph/badge.svg</v>
      </c>
      <c r="B16838" t="str">
        <f t="shared" si="2883"/>
        <v>(https://codecov.io/gh/commonmark/commonmark-java)[</v>
      </c>
      <c r="C16838" t="s">
        <v>14259</v>
      </c>
      <c r="D16838" t="s">
        <v>1683</v>
      </c>
      <c r="E16838" t="str">
        <f t="shared" si="2887"/>
        <v>codecov.io/gh/commonmark/commonmark-java)[</v>
      </c>
      <c r="F16838" t="str">
        <f t="shared" si="2888"/>
        <v>codecov.io</v>
      </c>
      <c r="H16838" t="s">
        <v>16457</v>
      </c>
    </row>
    <row r="16839" spans="1:9">
      <c r="A16839" t="str">
        <f t="shared" si="2889"/>
        <v>![PrimeFaces Hero](https://www.primefaces.org/wp-content/uploads/2021/10/PrimeFaces-GitHub-2021Q4.jpg "PrimeFaces Hero"</v>
      </c>
      <c r="B16839" t="str">
        <f t="shared" si="2883"/>
        <v>(https://www.primefaces.org/showcase)[</v>
      </c>
      <c r="C16839" t="s">
        <v>15515</v>
      </c>
      <c r="D16839" t="s">
        <v>1683</v>
      </c>
      <c r="E16839" t="str">
        <f t="shared" si="2887"/>
        <v>www.primefaces.org/showcase)[</v>
      </c>
      <c r="F16839" t="str">
        <f t="shared" si="2888"/>
        <v>www.primefaces.org</v>
      </c>
      <c r="I16839">
        <f>COUNTIF(F:F,F16839)</f>
        <v>1</v>
      </c>
    </row>
    <row r="16840" spans="1:9">
      <c r="A16840" t="str">
        <f t="shared" si="2889"/>
        <v>![text](/url.png</v>
      </c>
      <c r="C16840" t="s">
        <v>15119</v>
      </c>
      <c r="D16840" t="s">
        <v>1683</v>
      </c>
      <c r="E16840" t="str">
        <f t="shared" si="2887"/>
        <v/>
      </c>
      <c r="F16840" t="e">
        <f t="shared" si="2888"/>
        <v>#VALUE!</v>
      </c>
      <c r="H16840" t="s">
        <v>16464</v>
      </c>
    </row>
    <row r="16841" spans="1:9">
      <c r="A16841" t="str">
        <f t="shared" si="2889"/>
        <v>![text](/url.png</v>
      </c>
      <c r="C16841" t="s">
        <v>1254</v>
      </c>
      <c r="D16841" t="s">
        <v>1683</v>
      </c>
      <c r="E16841" t="str">
        <f t="shared" si="2887"/>
        <v/>
      </c>
      <c r="F16841" t="e">
        <f t="shared" si="2888"/>
        <v>#VALUE!</v>
      </c>
      <c r="H16841" t="s">
        <v>16464</v>
      </c>
    </row>
    <row r="16842" spans="1:9">
      <c r="A16842" t="str">
        <f t="shared" si="2889"/>
        <v>![Alt](https://repobeats.axiom.co/api/embed/0bdca57875ae2605128ec32c680a0bd5e59a6ce7.svg "Repobeats analytics image"</v>
      </c>
      <c r="C16842" t="s">
        <v>15120</v>
      </c>
      <c r="D16842" t="s">
        <v>1683</v>
      </c>
      <c r="E16842" t="str">
        <f t="shared" si="2887"/>
        <v/>
      </c>
      <c r="F16842" t="e">
        <f t="shared" si="2888"/>
        <v>#VALUE!</v>
      </c>
      <c r="H16842" t="s">
        <v>16464</v>
      </c>
    </row>
    <row r="16843" spans="1:9">
      <c r="A16843" t="str">
        <f t="shared" si="2889"/>
        <v>![Python 3.9](https://img.shields.io/badge/python-3.9.svg</v>
      </c>
      <c r="B16843" t="str">
        <f>MID(C16843,FIND(")](",C16843)+2,1000)</f>
        <v>(https://www.python.org/downloads/release/)</v>
      </c>
      <c r="C16843" t="s">
        <v>3985</v>
      </c>
      <c r="D16843" t="s">
        <v>1119</v>
      </c>
      <c r="E16843" t="str">
        <f t="shared" si="2887"/>
        <v>www.python.org/downloads/release/)</v>
      </c>
      <c r="F16843" t="str">
        <f t="shared" si="2888"/>
        <v>www.python.org</v>
      </c>
      <c r="I16843">
        <f>COUNTIF(F:F,F16843)</f>
        <v>26</v>
      </c>
    </row>
    <row r="16844" spans="1:9">
      <c r="A16844" t="str">
        <f t="shared" si="2889"/>
        <v>![扫一扫体验](https://raw.githubusercontent.com/REBOOTERS/Images/master/AndroidAnimationExercise/screen/download.png</v>
      </c>
      <c r="C16844" t="s">
        <v>16296</v>
      </c>
      <c r="D16844" t="s">
        <v>1683</v>
      </c>
      <c r="E16844" t="str">
        <f t="shared" si="2887"/>
        <v/>
      </c>
      <c r="F16844" t="e">
        <f t="shared" si="2888"/>
        <v>#VALUE!</v>
      </c>
      <c r="H16844" t="s">
        <v>16464</v>
      </c>
    </row>
    <row r="16845" spans="1:9">
      <c r="A16845" t="str">
        <f>LEFT(C16845,FIND(")]",C16845)-1)</f>
        <v>![Python 3.6](https://img.shields.io/badge/python-3.6%20%7C%203.7-blue.svg</v>
      </c>
      <c r="B16845" t="str">
        <f>MID(C16845,FIND(")](",C16845)+2,1000)</f>
        <v>(https://www.python.org/downloads/release/python-360/)</v>
      </c>
      <c r="C16845" t="s">
        <v>8871</v>
      </c>
      <c r="D16845" t="s">
        <v>1684</v>
      </c>
      <c r="E16845" t="str">
        <f t="shared" si="2887"/>
        <v>www.python.org/downloads/release/python-360/)</v>
      </c>
      <c r="F16845" t="str">
        <f t="shared" si="2888"/>
        <v>www.python.org</v>
      </c>
      <c r="I16845">
        <f>COUNTIF(F:F,F16845)</f>
        <v>26</v>
      </c>
    </row>
    <row r="16846" spans="1:9">
      <c r="A16846" t="str">
        <f>LEFT(C16846,FIND(")",C16846)-1)</f>
        <v>![query_perf](./doc/perf.png</v>
      </c>
      <c r="C16846" t="s">
        <v>1575</v>
      </c>
      <c r="D16846" t="s">
        <v>1683</v>
      </c>
      <c r="E16846" t="str">
        <f t="shared" si="2887"/>
        <v/>
      </c>
      <c r="F16846" t="e">
        <f t="shared" si="2888"/>
        <v>#VALUE!</v>
      </c>
      <c r="H16846" t="s">
        <v>16464</v>
      </c>
    </row>
    <row r="16847" spans="1:9">
      <c r="A16847" t="str">
        <f>LEFT(C16847,FIND(")]",C16847)-1)</f>
        <v>![](https://img.shields.io/badge/python-3-brightgreen.svg</v>
      </c>
      <c r="B16847" t="str">
        <f>MID(C16847,FIND(")](",C16847)+2,1000)</f>
        <v>(https://www.python.org/downloads/)</v>
      </c>
      <c r="C16847" t="s">
        <v>8886</v>
      </c>
      <c r="D16847" t="s">
        <v>1684</v>
      </c>
      <c r="E16847" t="str">
        <f t="shared" si="2887"/>
        <v>www.python.org/downloads/)</v>
      </c>
      <c r="F16847" t="str">
        <f t="shared" si="2888"/>
        <v>www.python.org</v>
      </c>
      <c r="I16847">
        <f>COUNTIF(F:F,F16847)</f>
        <v>26</v>
      </c>
    </row>
    <row r="16848" spans="1:9">
      <c r="A16848" t="str">
        <f>LEFT(C16848,FIND(")",C16848)-1)</f>
        <v>![](https://github.com/MyCATApache/Mycat2/workflows/Java%20CI%20-%20Mycat2%20Main/badge.svg</v>
      </c>
      <c r="C16848" t="s">
        <v>1576</v>
      </c>
      <c r="D16848" t="s">
        <v>1683</v>
      </c>
      <c r="E16848" t="str">
        <f t="shared" si="2887"/>
        <v/>
      </c>
      <c r="F16848" t="e">
        <f t="shared" si="2888"/>
        <v>#VALUE!</v>
      </c>
      <c r="H16848" t="s">
        <v>16464</v>
      </c>
    </row>
    <row r="16849" spans="1:9">
      <c r="A16849" t="str">
        <f>LEFT(C16849,FIND(")",C16849)-1)</f>
        <v>![](https://github.com/MyCATApache/Mycat2/workflows/Java%20CI%20-%20Mycat2%20Dev/badge.svg</v>
      </c>
      <c r="C16849" t="s">
        <v>15124</v>
      </c>
      <c r="D16849" t="s">
        <v>1683</v>
      </c>
      <c r="E16849" t="str">
        <f t="shared" si="2887"/>
        <v/>
      </c>
      <c r="F16849" t="e">
        <f t="shared" si="2888"/>
        <v>#VALUE!</v>
      </c>
      <c r="H16849" t="s">
        <v>16464</v>
      </c>
    </row>
    <row r="16850" spans="1:9">
      <c r="A16850" t="str">
        <f>LEFT(C16850,FIND(")]",C16850)-1)</f>
        <v>![pythonver](https://img.shields.io/badge/python-3.6%2B-green.svg</v>
      </c>
      <c r="B16850" t="str">
        <f>MID(C16850,FIND(")](",C16850)+2,1000)</f>
        <v>(https://www.python.org/downloads/release/python-3614)</v>
      </c>
      <c r="C16850" t="s">
        <v>8933</v>
      </c>
      <c r="D16850" t="s">
        <v>1684</v>
      </c>
      <c r="E16850" t="str">
        <f t="shared" si="2887"/>
        <v>www.python.org/downloads/release/python-3614)</v>
      </c>
      <c r="F16850" t="str">
        <f t="shared" si="2888"/>
        <v>www.python.org</v>
      </c>
      <c r="I16850">
        <f>COUNTIF(F:F,F16850)</f>
        <v>26</v>
      </c>
    </row>
    <row r="16851" spans="1:9">
      <c r="A16851" t="str">
        <f>LEFT(C16851,FIND(")",C16851)-1)</f>
        <v>![](https://cdn.nlark.com/yuque/0/2021/png/658548/1615792485342-b0f62690-e0cf-4f4a-89b6-18e5e1487227.png</v>
      </c>
      <c r="C16851" t="s">
        <v>15126</v>
      </c>
      <c r="D16851" t="s">
        <v>1683</v>
      </c>
      <c r="E16851" t="str">
        <f t="shared" si="2887"/>
        <v/>
      </c>
      <c r="F16851" t="e">
        <f t="shared" si="2888"/>
        <v>#VALUE!</v>
      </c>
      <c r="H16851" t="s">
        <v>16464</v>
      </c>
    </row>
    <row r="16852" spans="1:9">
      <c r="A16852" t="str">
        <f>LEFT(C16852,FIND(")]",C16852)-1)</f>
        <v>![Python](https://img.shields.io/badge/python-3.8.0-blue.svg?style=flat-square</v>
      </c>
      <c r="B16852" t="str">
        <f t="shared" ref="B16852:B16857" si="2890">MID(C16852,FIND(")](",C16852)+2,1000)</f>
        <v>(https://www.python.org/downloads/release/python-362/)</v>
      </c>
      <c r="C16852" t="s">
        <v>9131</v>
      </c>
      <c r="D16852" t="s">
        <v>1684</v>
      </c>
      <c r="E16852" t="str">
        <f t="shared" si="2887"/>
        <v>www.python.org/downloads/release/python-362/)</v>
      </c>
      <c r="F16852" t="str">
        <f t="shared" si="2888"/>
        <v>www.python.org</v>
      </c>
      <c r="I16852">
        <f>COUNTIF(F:F,F16852)</f>
        <v>26</v>
      </c>
    </row>
    <row r="16853" spans="1:9">
      <c r="A16853" t="str">
        <f t="shared" ref="A16853:A16863" si="2891">LEFT(C16853,FIND(")",C16853)-1)</f>
        <v>![GitHub license](https://img.shields.io/github/license/lbryio/lbry-android</v>
      </c>
      <c r="B16853" t="str">
        <f t="shared" si="2890"/>
        <v>(https://github.com/lbryio/lbry-android/blob/master/LICENSE)[</v>
      </c>
      <c r="C16853" t="s">
        <v>15128</v>
      </c>
      <c r="D16853" t="s">
        <v>1683</v>
      </c>
      <c r="E16853" t="str">
        <f t="shared" si="2887"/>
        <v>github.com/lbryio/lbry-android/blob/master/LICENSE)[</v>
      </c>
      <c r="F16853" t="str">
        <f t="shared" si="2888"/>
        <v>github.com</v>
      </c>
      <c r="G16853" t="s">
        <v>16451</v>
      </c>
      <c r="H16853" t="s">
        <v>16455</v>
      </c>
    </row>
    <row r="16854" spans="1:9">
      <c r="A16854" t="str">
        <f t="shared" si="2891"/>
        <v>![release](https://img.shields.io/github/v/release/CeuiLiSA/Pixiv-Shaft</v>
      </c>
      <c r="B16854" t="str">
        <f t="shared" si="2890"/>
        <v>(https://github.com/CeuiLiSA/Pixiv-Shaft/releases/latest)[</v>
      </c>
      <c r="C16854" t="s">
        <v>15129</v>
      </c>
      <c r="D16854" t="s">
        <v>1683</v>
      </c>
      <c r="E16854" t="str">
        <f t="shared" si="2887"/>
        <v>github.com/CeuiLiSA/Pixiv-Shaft/releases/latest)[</v>
      </c>
      <c r="F16854" t="str">
        <f t="shared" si="2888"/>
        <v>github.com</v>
      </c>
      <c r="G16854" t="s">
        <v>16451</v>
      </c>
      <c r="H16854" t="s">
        <v>16455</v>
      </c>
    </row>
    <row r="16855" spans="1:9">
      <c r="A16855" t="str">
        <f t="shared" si="2891"/>
        <v>![build status](https://img.shields.io/github/workflow/status/CeuiLiSA/Pixiv-Shaft/CI</v>
      </c>
      <c r="B16855" t="str">
        <f t="shared" si="2890"/>
        <v>(https://github.com/CeuiLiSA/Pixiv-Shaft/actions)[</v>
      </c>
      <c r="C16855" t="s">
        <v>15130</v>
      </c>
      <c r="D16855" t="s">
        <v>1683</v>
      </c>
      <c r="E16855" t="str">
        <f t="shared" si="2887"/>
        <v>github.com/CeuiLiSA/Pixiv-Shaft/actions)[</v>
      </c>
      <c r="F16855" t="str">
        <f t="shared" si="2888"/>
        <v>github.com</v>
      </c>
      <c r="G16855" t="s">
        <v>16451</v>
      </c>
      <c r="H16855" t="s">
        <v>16455</v>
      </c>
    </row>
    <row r="16856" spans="1:9">
      <c r="A16856" t="str">
        <f t="shared" si="2891"/>
        <v>![open issues](https://img.shields.io/github/issues/CeuiLiSA/Pixiv-Shaft?color=brightgreen</v>
      </c>
      <c r="B16856" t="str">
        <f t="shared" si="2890"/>
        <v>(https://github.com/CeuiLiSA/Pixiv-Shaft/issues?q=is%3Aopen+is%3Aissue)[</v>
      </c>
      <c r="C16856" t="s">
        <v>15131</v>
      </c>
      <c r="D16856" t="s">
        <v>1683</v>
      </c>
      <c r="E16856" t="str">
        <f t="shared" si="2887"/>
        <v>github.com/CeuiLiSA/Pixiv-Shaft/issues?q=is%3Aopen+is%3Aissue)[</v>
      </c>
      <c r="F16856" t="str">
        <f t="shared" si="2888"/>
        <v>github.com</v>
      </c>
      <c r="G16856" t="s">
        <v>16451</v>
      </c>
      <c r="H16856" t="s">
        <v>16455</v>
      </c>
    </row>
    <row r="16857" spans="1:9">
      <c r="A16857" t="str">
        <f t="shared" si="2891"/>
        <v>![license](https://img.shields.io/github/license/CeuiLiSA/Pixiv-Shaft</v>
      </c>
      <c r="B16857" t="str">
        <f t="shared" si="2890"/>
        <v>(https://github.com/CeuiLiSA/Pixiv-Shaft/blob/master/LICENSE)</v>
      </c>
      <c r="C16857" t="s">
        <v>16090</v>
      </c>
      <c r="D16857" t="s">
        <v>1683</v>
      </c>
      <c r="E16857" t="str">
        <f t="shared" si="2887"/>
        <v>github.com/CeuiLiSA/Pixiv-Shaft/blob/master/LICENSE)</v>
      </c>
      <c r="F16857" t="str">
        <f t="shared" si="2888"/>
        <v>github.com</v>
      </c>
      <c r="G16857" t="s">
        <v>16451</v>
      </c>
      <c r="H16857" t="s">
        <v>16455</v>
      </c>
    </row>
    <row r="16858" spans="1:9">
      <c r="A16858" t="str">
        <f t="shared" si="2891"/>
        <v>![](https://github.com/CeuiLiSA/Pixiv-Shaft/blob/master/snap/zh-cn/illust.jpg</v>
      </c>
      <c r="C16858" t="s">
        <v>16091</v>
      </c>
      <c r="D16858" t="s">
        <v>1683</v>
      </c>
      <c r="E16858" t="str">
        <f t="shared" si="2887"/>
        <v/>
      </c>
      <c r="F16858" t="e">
        <f t="shared" si="2888"/>
        <v>#VALUE!</v>
      </c>
      <c r="H16858" t="s">
        <v>16464</v>
      </c>
    </row>
    <row r="16859" spans="1:9">
      <c r="A16859" t="str">
        <f t="shared" si="2891"/>
        <v>![](https://github.com/CeuiLiSA/Pixiv-Shaft/blob/master/snap/QQ20200106-1.jpg</v>
      </c>
      <c r="C16859" t="s">
        <v>16092</v>
      </c>
      <c r="D16859" t="s">
        <v>1683</v>
      </c>
      <c r="E16859" t="str">
        <f t="shared" si="2887"/>
        <v/>
      </c>
      <c r="F16859" t="e">
        <f t="shared" si="2888"/>
        <v>#VALUE!</v>
      </c>
      <c r="H16859" t="s">
        <v>16464</v>
      </c>
    </row>
    <row r="16860" spans="1:9">
      <c r="A16860" t="str">
        <f t="shared" si="2891"/>
        <v>![](https://github.com/CeuiLiSA/Pixiv-Shaft/blob/master/snap/zh-cn/comment.jpg</v>
      </c>
      <c r="C16860" t="s">
        <v>16093</v>
      </c>
      <c r="D16860" t="s">
        <v>1683</v>
      </c>
      <c r="E16860" t="str">
        <f t="shared" si="2887"/>
        <v/>
      </c>
      <c r="F16860" t="e">
        <f t="shared" si="2888"/>
        <v>#VALUE!</v>
      </c>
      <c r="H16860" t="s">
        <v>16464</v>
      </c>
    </row>
    <row r="16861" spans="1:9">
      <c r="A16861" t="str">
        <f t="shared" si="2891"/>
        <v>![](https://github.com/CeuiLiSA/Pixiv-Shaft/blob/master/snap/QQ20200106-3.jpg</v>
      </c>
      <c r="C16861" t="s">
        <v>16094</v>
      </c>
      <c r="D16861" t="s">
        <v>1683</v>
      </c>
      <c r="E16861" t="str">
        <f t="shared" si="2887"/>
        <v/>
      </c>
      <c r="F16861" t="e">
        <f t="shared" si="2888"/>
        <v>#VALUE!</v>
      </c>
      <c r="H16861" t="s">
        <v>16464</v>
      </c>
    </row>
    <row r="16862" spans="1:9">
      <c r="A16862" t="str">
        <f t="shared" si="2891"/>
        <v>![](https://github.com/CeuiLiSA/Pixiv-Shaft/blob/master/snap/QQ20200106-4.jpg</v>
      </c>
      <c r="C16862" t="s">
        <v>16095</v>
      </c>
      <c r="D16862" t="s">
        <v>1683</v>
      </c>
      <c r="E16862" t="str">
        <f t="shared" si="2887"/>
        <v/>
      </c>
      <c r="F16862" t="e">
        <f t="shared" si="2888"/>
        <v>#VALUE!</v>
      </c>
      <c r="H16862" t="s">
        <v>16464</v>
      </c>
    </row>
    <row r="16863" spans="1:9">
      <c r="A16863" t="str">
        <f t="shared" si="2891"/>
        <v>![](https://github.com/CeuiLiSA/Pixiv-Shaft/blob/master/snap/zh-cn/hotTag.jpg</v>
      </c>
      <c r="C16863" t="s">
        <v>15132</v>
      </c>
      <c r="D16863" t="s">
        <v>1683</v>
      </c>
      <c r="E16863" t="str">
        <f t="shared" si="2887"/>
        <v/>
      </c>
      <c r="F16863" t="e">
        <f t="shared" si="2888"/>
        <v>#VALUE!</v>
      </c>
      <c r="H16863" t="s">
        <v>16464</v>
      </c>
    </row>
    <row r="16864" spans="1:9">
      <c r="A16864" t="str">
        <f t="shared" ref="A16864:A16873" si="2892">LEFT(C16864,FIND(")]",C16864)-1)</f>
        <v>![Python 3.x](https://img.shields.io/badge/python-3.x-yellow.svg</v>
      </c>
      <c r="B16864" t="str">
        <f t="shared" ref="B16864:B16885" si="2893">MID(C16864,FIND(")](",C16864)+2,1000)</f>
        <v>(https://www.python.org/)</v>
      </c>
      <c r="C16864" t="s">
        <v>12484</v>
      </c>
      <c r="D16864" t="s">
        <v>1684</v>
      </c>
      <c r="E16864" t="str">
        <f t="shared" si="2887"/>
        <v>www.python.org/)</v>
      </c>
      <c r="F16864" t="str">
        <f t="shared" si="2888"/>
        <v>www.python.org</v>
      </c>
      <c r="I16864">
        <f t="shared" ref="I16864:I16879" si="2894">COUNTIF(F:F,F16864)</f>
        <v>26</v>
      </c>
    </row>
    <row r="16865" spans="1:9">
      <c r="A16865" t="str">
        <f t="shared" si="2892"/>
        <v>![Python 3.7](https://img.shields.io/badge/python-3.7+-blue.svg</v>
      </c>
      <c r="B16865" t="str">
        <f t="shared" si="2893"/>
        <v>(https://www.python.org/downloads/release/python-370/)</v>
      </c>
      <c r="C16865" t="s">
        <v>9240</v>
      </c>
      <c r="D16865" t="s">
        <v>1684</v>
      </c>
      <c r="E16865" t="str">
        <f t="shared" si="2887"/>
        <v>www.python.org/downloads/release/python-370/)</v>
      </c>
      <c r="F16865" t="str">
        <f t="shared" si="2888"/>
        <v>www.python.org</v>
      </c>
      <c r="I16865">
        <f t="shared" si="2894"/>
        <v>26</v>
      </c>
    </row>
    <row r="16866" spans="1:9">
      <c r="A16866" t="str">
        <f t="shared" si="2892"/>
        <v>![Python 3.6](https://img.shields.io/badge/Python-3.6-yellow.svg</v>
      </c>
      <c r="B16866" t="str">
        <f t="shared" si="2893"/>
        <v>(http://www.python.org/download/)</v>
      </c>
      <c r="C16866" t="s">
        <v>9297</v>
      </c>
      <c r="D16866" t="s">
        <v>1684</v>
      </c>
      <c r="E16866" t="str">
        <f t="shared" si="2887"/>
        <v>www.python.org/download/)</v>
      </c>
      <c r="F16866" t="str">
        <f t="shared" si="2888"/>
        <v>www.python.org</v>
      </c>
      <c r="I16866">
        <f t="shared" si="2894"/>
        <v>26</v>
      </c>
    </row>
    <row r="16867" spans="1:9">
      <c r="A16867" t="str">
        <f t="shared" si="2892"/>
        <v>![](https://img.shields.io/pypi/pyversions/python-benedict.svg?color=blue&amp;logo=python&amp;logoColor=white</v>
      </c>
      <c r="B16867" t="str">
        <f t="shared" si="2893"/>
        <v>(https://www.python.org/)</v>
      </c>
      <c r="C16867" t="s">
        <v>9375</v>
      </c>
      <c r="D16867" t="s">
        <v>1684</v>
      </c>
      <c r="E16867" t="str">
        <f t="shared" si="2887"/>
        <v>www.python.org/)</v>
      </c>
      <c r="F16867" t="str">
        <f t="shared" si="2888"/>
        <v>www.python.org</v>
      </c>
      <c r="I16867">
        <f t="shared" si="2894"/>
        <v>26</v>
      </c>
    </row>
    <row r="16868" spans="1:9">
      <c r="A16868" t="str">
        <f t="shared" si="2892"/>
        <v>![Python 3.6](https://img.shields.io/badge/python-3.6-blue.svg</v>
      </c>
      <c r="B16868" t="str">
        <f t="shared" si="2893"/>
        <v>(https://www.python.org/downloads/release/python-360/)</v>
      </c>
      <c r="C16868" t="s">
        <v>16598</v>
      </c>
      <c r="D16868" t="s">
        <v>1684</v>
      </c>
      <c r="E16868" t="str">
        <f t="shared" si="2887"/>
        <v>www.python.org/downloads/release/python-360/)</v>
      </c>
      <c r="F16868" t="str">
        <f t="shared" si="2888"/>
        <v>www.python.org</v>
      </c>
      <c r="I16868">
        <f t="shared" si="2894"/>
        <v>26</v>
      </c>
    </row>
    <row r="16869" spans="1:9">
      <c r="A16869" t="str">
        <f t="shared" si="2892"/>
        <v>![Python](https://img.shields.io/badge/python-v3.8.0+-success.svg</v>
      </c>
      <c r="B16869" t="str">
        <f t="shared" si="2893"/>
        <v>(https://www.python.org/downloads/)</v>
      </c>
      <c r="C16869" t="s">
        <v>9508</v>
      </c>
      <c r="D16869" t="s">
        <v>1684</v>
      </c>
      <c r="E16869" t="str">
        <f t="shared" si="2887"/>
        <v>www.python.org/downloads/)</v>
      </c>
      <c r="F16869" t="str">
        <f t="shared" si="2888"/>
        <v>www.python.org</v>
      </c>
      <c r="I16869">
        <f t="shared" si="2894"/>
        <v>26</v>
      </c>
    </row>
    <row r="16870" spans="1:9">
      <c r="A16870" t="str">
        <f t="shared" si="2892"/>
        <v>![Python 3.7](https://img.shields.io/badge/python-3.7-blue.svg</v>
      </c>
      <c r="B16870" t="str">
        <f t="shared" si="2893"/>
        <v>(https://www.python.org/downloads/release/python-360/)</v>
      </c>
      <c r="C16870" t="s">
        <v>7930</v>
      </c>
      <c r="D16870" t="s">
        <v>1684</v>
      </c>
      <c r="E16870" t="str">
        <f t="shared" si="2887"/>
        <v>www.python.org/downloads/release/python-360/)</v>
      </c>
      <c r="F16870" t="str">
        <f t="shared" si="2888"/>
        <v>www.python.org</v>
      </c>
      <c r="I16870">
        <f t="shared" si="2894"/>
        <v>26</v>
      </c>
    </row>
    <row r="16871" spans="1:9">
      <c r="A16871" t="str">
        <f t="shared" si="2892"/>
        <v>![Python Version](https://img.shields.io/badge/python-3.7+-blue?logo=python</v>
      </c>
      <c r="B16871" t="str">
        <f t="shared" si="2893"/>
        <v>(https://www.python.org/)</v>
      </c>
      <c r="C16871" t="s">
        <v>9943</v>
      </c>
      <c r="D16871" t="s">
        <v>1684</v>
      </c>
      <c r="E16871" t="str">
        <f t="shared" si="2887"/>
        <v>www.python.org/)</v>
      </c>
      <c r="F16871" t="str">
        <f t="shared" si="2888"/>
        <v>www.python.org</v>
      </c>
      <c r="I16871">
        <f t="shared" si="2894"/>
        <v>26</v>
      </c>
    </row>
    <row r="16872" spans="1:9">
      <c r="A16872" t="str">
        <f t="shared" si="2892"/>
        <v>![Python](https://img.shields.io/badge/language-python2,3-blue.svg</v>
      </c>
      <c r="B16872" t="str">
        <f t="shared" si="2893"/>
        <v>(https://www.python.org/)</v>
      </c>
      <c r="C16872" t="s">
        <v>9968</v>
      </c>
      <c r="D16872" t="s">
        <v>1684</v>
      </c>
      <c r="E16872" t="str">
        <f t="shared" si="2887"/>
        <v>www.python.org/)</v>
      </c>
      <c r="F16872" t="str">
        <f t="shared" si="2888"/>
        <v>www.python.org</v>
      </c>
      <c r="I16872">
        <f t="shared" si="2894"/>
        <v>26</v>
      </c>
    </row>
    <row r="16873" spans="1:9">
      <c r="A16873" t="str">
        <f t="shared" si="2892"/>
        <v>![Python Software Foundation](https://raw.githubusercontent.com/psf/requests/main/ext/psf.png</v>
      </c>
      <c r="B16873" t="str">
        <f t="shared" si="2893"/>
        <v>(https://www.python.org/psf)</v>
      </c>
      <c r="C16873" t="s">
        <v>10114</v>
      </c>
      <c r="D16873" t="s">
        <v>1684</v>
      </c>
      <c r="E16873" t="str">
        <f t="shared" si="2887"/>
        <v>www.python.org/psf)</v>
      </c>
      <c r="F16873" t="str">
        <f t="shared" si="2888"/>
        <v>www.python.org</v>
      </c>
      <c r="I16873">
        <f t="shared" si="2894"/>
        <v>26</v>
      </c>
    </row>
    <row r="16874" spans="1:9">
      <c r="A16874" t="str">
        <f t="shared" ref="A16874:A16905" si="2895">LEFT(C16874,FIND(")",C16874)-1)</f>
        <v>![forthebadge made-with-python](http://ForTheBadge.com/images/badges/made-with-python.svg</v>
      </c>
      <c r="B16874" t="str">
        <f t="shared" si="2893"/>
        <v>(https://www.python.org/)&lt;br/&gt;&lt;br/&gt;</v>
      </c>
      <c r="C16874" t="s">
        <v>8067</v>
      </c>
      <c r="D16874" t="s">
        <v>1684</v>
      </c>
      <c r="E16874" t="str">
        <f t="shared" si="2887"/>
        <v>www.python.org/)&lt;br/&gt;&lt;br/&gt;</v>
      </c>
      <c r="F16874" t="str">
        <f t="shared" si="2888"/>
        <v>www.python.org</v>
      </c>
      <c r="I16874">
        <f t="shared" si="2894"/>
        <v>26</v>
      </c>
    </row>
    <row r="16875" spans="1:9">
      <c r="A16875" t="str">
        <f t="shared" si="2895"/>
        <v>![Python 3.x](https://img.shields.io/static/v1?label=Python&amp;message=3.6%20%7C%203.7%20%7C%203.8%20%7C%203.9%20%7C%203.10&amp;color=blue&amp;style=flat-square</v>
      </c>
      <c r="B16875" t="str">
        <f t="shared" si="2893"/>
        <v>(https://www.python.org/)</v>
      </c>
      <c r="C16875" t="s">
        <v>10450</v>
      </c>
      <c r="D16875" t="s">
        <v>1684</v>
      </c>
      <c r="E16875" t="str">
        <f t="shared" si="2887"/>
        <v>www.python.org/)</v>
      </c>
      <c r="F16875" t="str">
        <f t="shared" si="2888"/>
        <v>www.python.org</v>
      </c>
      <c r="I16875">
        <f t="shared" si="2894"/>
        <v>26</v>
      </c>
    </row>
    <row r="16876" spans="1:9">
      <c r="A16876" t="str">
        <f t="shared" si="2895"/>
        <v>![Supported Python versions](https://img.shields.io/badge/python-3.8+-yellow.svg</v>
      </c>
      <c r="B16876" t="str">
        <f t="shared" si="2893"/>
        <v>(https://www.python.org/downloads/)</v>
      </c>
      <c r="C16876" t="s">
        <v>10642</v>
      </c>
      <c r="D16876" t="s">
        <v>1684</v>
      </c>
      <c r="E16876" t="str">
        <f t="shared" si="2887"/>
        <v>www.python.org/downloads/)</v>
      </c>
      <c r="F16876" t="str">
        <f t="shared" si="2888"/>
        <v>www.python.org</v>
      </c>
      <c r="I16876">
        <f t="shared" si="2894"/>
        <v>26</v>
      </c>
    </row>
    <row r="16877" spans="1:9">
      <c r="A16877" t="str">
        <f t="shared" si="2895"/>
        <v>![Minimum Python Version](https://img.shields.io/badge/python-3.7+-blue.svg</v>
      </c>
      <c r="B16877" t="str">
        <f t="shared" si="2893"/>
        <v>(https://www.python.org/downloads/)</v>
      </c>
      <c r="C16877" t="s">
        <v>10717</v>
      </c>
      <c r="D16877" t="s">
        <v>1684</v>
      </c>
      <c r="E16877" t="str">
        <f t="shared" si="2887"/>
        <v>www.python.org/downloads/)</v>
      </c>
      <c r="F16877" t="str">
        <f t="shared" si="2888"/>
        <v>www.python.org</v>
      </c>
      <c r="I16877">
        <f t="shared" si="2894"/>
        <v>26</v>
      </c>
    </row>
    <row r="16878" spans="1:9">
      <c r="A16878" t="str">
        <f t="shared" si="2895"/>
        <v>![Python 3.8+](https://img.shields.io/badge/python-3.8+-blue.svg</v>
      </c>
      <c r="B16878" t="str">
        <f t="shared" si="2893"/>
        <v>(https://www.python.org/downloads/)</v>
      </c>
      <c r="C16878" t="s">
        <v>10756</v>
      </c>
      <c r="D16878" t="s">
        <v>1684</v>
      </c>
      <c r="E16878" t="str">
        <f t="shared" si="2887"/>
        <v>www.python.org/downloads/)</v>
      </c>
      <c r="F16878" t="str">
        <f t="shared" si="2888"/>
        <v>www.python.org</v>
      </c>
      <c r="I16878">
        <f t="shared" si="2894"/>
        <v>26</v>
      </c>
    </row>
    <row r="16879" spans="1:9">
      <c r="A16879" t="str">
        <f t="shared" si="2895"/>
        <v>![!python-versions](https://img.shields.io/pypi/pyversions/sktime</v>
      </c>
      <c r="B16879" t="str">
        <f t="shared" si="2893"/>
        <v>(https://www.python.org/)</v>
      </c>
      <c r="C16879" t="s">
        <v>12785</v>
      </c>
      <c r="D16879" t="s">
        <v>1684</v>
      </c>
      <c r="E16879" t="str">
        <f t="shared" si="2887"/>
        <v>www.python.org/)</v>
      </c>
      <c r="F16879" t="str">
        <f t="shared" si="2888"/>
        <v>www.python.org</v>
      </c>
      <c r="I16879">
        <f t="shared" si="2894"/>
        <v>26</v>
      </c>
    </row>
    <row r="16880" spans="1:9">
      <c r="A16880" t="str">
        <f t="shared" si="2895"/>
        <v>![AUR](https://img.shields.io/badge/license-Apache%20License%202.0-blue.svg</v>
      </c>
      <c r="B16880" t="str">
        <f t="shared" si="2893"/>
        <v>(https://github.com/hiparker/opsli-boot/blob/master/LICENSE) [</v>
      </c>
      <c r="C16880" t="s">
        <v>15134</v>
      </c>
      <c r="D16880" t="s">
        <v>1683</v>
      </c>
      <c r="E16880" t="str">
        <f t="shared" si="2887"/>
        <v>github.com/hiparker/opsli-boot/blob/master/LICENSE) [</v>
      </c>
      <c r="F16880" t="str">
        <f t="shared" si="2888"/>
        <v>github.com</v>
      </c>
      <c r="G16880" t="s">
        <v>16451</v>
      </c>
      <c r="H16880" t="s">
        <v>16455</v>
      </c>
    </row>
    <row r="16881" spans="1:9">
      <c r="A16881" t="str">
        <f t="shared" si="2895"/>
        <v>![Python 3.10](https://img.shields.io/badge/python-3.10-blue.svg</v>
      </c>
      <c r="B16881" t="str">
        <f t="shared" si="2893"/>
        <v>(https://www.python.org/downloads/release/python-3105/)</v>
      </c>
      <c r="C16881" t="s">
        <v>11183</v>
      </c>
      <c r="D16881" t="s">
        <v>1684</v>
      </c>
      <c r="E16881" t="str">
        <f t="shared" si="2887"/>
        <v>www.python.org/downloads/release/python-3105/)</v>
      </c>
      <c r="F16881" t="str">
        <f t="shared" si="2888"/>
        <v>www.python.org</v>
      </c>
      <c r="I16881">
        <f>COUNTIF(F:F,F16881)</f>
        <v>26</v>
      </c>
    </row>
    <row r="16882" spans="1:9">
      <c r="A16882" t="str">
        <f t="shared" si="2895"/>
        <v>![mybatis-plus](https://img.shields.io/badge/mybatis--plus-3.5.2-blue.svg</v>
      </c>
      <c r="B16882" t="str">
        <f t="shared" si="2893"/>
        <v>(http://mp.baomidou.com) [</v>
      </c>
      <c r="C16882" t="s">
        <v>15136</v>
      </c>
      <c r="D16882" t="s">
        <v>1683</v>
      </c>
      <c r="E16882" t="str">
        <f t="shared" si="2887"/>
        <v>mp.baomidou.com) [</v>
      </c>
      <c r="F16882" t="e">
        <f t="shared" si="2888"/>
        <v>#VALUE!</v>
      </c>
      <c r="H16882" t="s">
        <v>16464</v>
      </c>
    </row>
    <row r="16883" spans="1:9">
      <c r="A16883" t="str">
        <f t="shared" si="2895"/>
        <v>![hutool](https://img.shields.io/badge/hutool-5.7.14-blue.svg</v>
      </c>
      <c r="B16883" t="str">
        <f t="shared" si="2893"/>
        <v>(https://www.hutool.cn) [</v>
      </c>
      <c r="C16883" t="s">
        <v>15137</v>
      </c>
      <c r="D16883" t="s">
        <v>1683</v>
      </c>
      <c r="E16883" t="str">
        <f t="shared" si="2887"/>
        <v>www.hutool.cn) [</v>
      </c>
      <c r="F16883" t="e">
        <f t="shared" si="2888"/>
        <v>#VALUE!</v>
      </c>
      <c r="H16883" t="s">
        <v>16464</v>
      </c>
    </row>
    <row r="16884" spans="1:9">
      <c r="A16884" t="str">
        <f t="shared" si="2895"/>
        <v>![Stars](https://img.shields.io/github/stars/hiparker/opsli-boot?style=flat-square&amp;label=Stars&amp;logo=github</v>
      </c>
      <c r="B16884" t="str">
        <f t="shared" si="2893"/>
        <v>(https://github.com/hiparker/opsli-boot) [</v>
      </c>
      <c r="C16884" t="s">
        <v>15138</v>
      </c>
      <c r="D16884" t="s">
        <v>1683</v>
      </c>
      <c r="E16884" t="str">
        <f t="shared" si="2887"/>
        <v>github.com/hiparker/opsli-boot) [</v>
      </c>
      <c r="F16884" t="str">
        <f t="shared" si="2888"/>
        <v>github.com</v>
      </c>
      <c r="G16884" t="s">
        <v>16451</v>
      </c>
      <c r="H16884" t="s">
        <v>16455</v>
      </c>
    </row>
    <row r="16885" spans="1:9">
      <c r="A16885" t="str">
        <f t="shared" si="2895"/>
        <v>![Forks](https://img.shields.io/github/forks/hiparker/opsli-boot?style=flat-square&amp;label=Forks&amp;logo=github</v>
      </c>
      <c r="B16885" t="str">
        <f t="shared" si="2893"/>
        <v>(https://github.com/hiparker/opsli-boot)</v>
      </c>
      <c r="C16885" t="s">
        <v>15139</v>
      </c>
      <c r="D16885" t="s">
        <v>1683</v>
      </c>
      <c r="E16885" t="str">
        <f t="shared" si="2887"/>
        <v>github.com/hiparker/opsli-boot)</v>
      </c>
      <c r="F16885" t="str">
        <f t="shared" si="2888"/>
        <v>github.com</v>
      </c>
      <c r="G16885" t="s">
        <v>16451</v>
      </c>
      <c r="H16885" t="s">
        <v>16455</v>
      </c>
    </row>
    <row r="16886" spans="1:9">
      <c r="A16886" t="str">
        <f t="shared" si="2895"/>
        <v>![opsli-login-auth](https://gitee.com/hiparker/opsli-ui/raw/master/repository-images/login-auth-code.jpeg</v>
      </c>
      <c r="C16886" t="s">
        <v>1577</v>
      </c>
      <c r="D16886" t="s">
        <v>1683</v>
      </c>
      <c r="E16886" t="str">
        <f t="shared" si="2887"/>
        <v/>
      </c>
      <c r="F16886" t="e">
        <f t="shared" si="2888"/>
        <v>#VALUE!</v>
      </c>
      <c r="H16886" t="s">
        <v>16464</v>
      </c>
    </row>
    <row r="16887" spans="1:9">
      <c r="A16887" t="str">
        <f t="shared" si="2895"/>
        <v>![opsli-login](https://gitee.com/hiparker/opsli-ui/raw/master/repository-images/login.jpg</v>
      </c>
      <c r="C16887" t="s">
        <v>1578</v>
      </c>
      <c r="D16887" t="s">
        <v>1683</v>
      </c>
      <c r="E16887" t="str">
        <f t="shared" si="2887"/>
        <v/>
      </c>
      <c r="F16887" t="e">
        <f t="shared" si="2888"/>
        <v>#VALUE!</v>
      </c>
      <c r="H16887" t="s">
        <v>16464</v>
      </c>
    </row>
    <row r="16888" spans="1:9">
      <c r="A16888" t="str">
        <f t="shared" si="2895"/>
        <v>![opsli-2](https://gitee.com/hiparker/opsli-ui/raw/master/repository-images/opsli-2.jpg</v>
      </c>
      <c r="C16888" t="s">
        <v>1579</v>
      </c>
      <c r="D16888" t="s">
        <v>1683</v>
      </c>
      <c r="E16888" t="str">
        <f t="shared" si="2887"/>
        <v/>
      </c>
      <c r="F16888" t="e">
        <f t="shared" si="2888"/>
        <v>#VALUE!</v>
      </c>
      <c r="H16888" t="s">
        <v>16464</v>
      </c>
    </row>
    <row r="16889" spans="1:9">
      <c r="A16889" t="str">
        <f t="shared" si="2895"/>
        <v>![opsli-3](https://gitee.com/hiparker/opsli-ui/raw/master/repository-images/opsli-3.jpg</v>
      </c>
      <c r="C16889" t="s">
        <v>1580</v>
      </c>
      <c r="D16889" t="s">
        <v>1683</v>
      </c>
      <c r="E16889" t="str">
        <f t="shared" si="2887"/>
        <v/>
      </c>
      <c r="F16889" t="e">
        <f t="shared" si="2888"/>
        <v>#VALUE!</v>
      </c>
      <c r="H16889" t="s">
        <v>16464</v>
      </c>
    </row>
    <row r="16890" spans="1:9">
      <c r="A16890" t="str">
        <f t="shared" si="2895"/>
        <v>![opsli-self](https://gitee.com/hiparker/opsli-ui/raw/master/repository-images/self.jpg</v>
      </c>
      <c r="C16890" t="s">
        <v>1581</v>
      </c>
      <c r="D16890" t="s">
        <v>1683</v>
      </c>
      <c r="E16890" t="str">
        <f t="shared" si="2887"/>
        <v/>
      </c>
      <c r="F16890" t="e">
        <f t="shared" si="2888"/>
        <v>#VALUE!</v>
      </c>
      <c r="H16890" t="s">
        <v>16464</v>
      </c>
    </row>
    <row r="16891" spans="1:9">
      <c r="A16891" t="str">
        <f t="shared" si="2895"/>
        <v>![opsli-auth](https://gitee.com/hiparker/opsli-ui/raw/master/repository-images/auth.jpg</v>
      </c>
      <c r="C16891" t="s">
        <v>1582</v>
      </c>
      <c r="D16891" t="s">
        <v>1683</v>
      </c>
      <c r="E16891" t="str">
        <f t="shared" si="2887"/>
        <v/>
      </c>
      <c r="F16891" t="e">
        <f t="shared" si="2888"/>
        <v>#VALUE!</v>
      </c>
      <c r="H16891" t="s">
        <v>16464</v>
      </c>
    </row>
    <row r="16892" spans="1:9">
      <c r="A16892" t="str">
        <f t="shared" si="2895"/>
        <v>![opsli-4](https://gitee.com/hiparker/opsli-ui/raw/master/repository-images/opsli-4.jpg</v>
      </c>
      <c r="C16892" t="s">
        <v>1583</v>
      </c>
      <c r="D16892" t="s">
        <v>1683</v>
      </c>
      <c r="E16892" t="str">
        <f t="shared" si="2887"/>
        <v/>
      </c>
      <c r="F16892" t="e">
        <f t="shared" si="2888"/>
        <v>#VALUE!</v>
      </c>
      <c r="H16892" t="s">
        <v>16464</v>
      </c>
    </row>
    <row r="16893" spans="1:9">
      <c r="A16893" t="str">
        <f t="shared" si="2895"/>
        <v>![opsli-5](https://gitee.com/hiparker/opsli-ui/raw/master/repository-images/opsli-5.jpg</v>
      </c>
      <c r="C16893" t="s">
        <v>1584</v>
      </c>
      <c r="D16893" t="s">
        <v>1683</v>
      </c>
      <c r="E16893" t="str">
        <f t="shared" si="2887"/>
        <v/>
      </c>
      <c r="F16893" t="e">
        <f t="shared" si="2888"/>
        <v>#VALUE!</v>
      </c>
      <c r="H16893" t="s">
        <v>16464</v>
      </c>
    </row>
    <row r="16894" spans="1:9">
      <c r="A16894" t="str">
        <f t="shared" si="2895"/>
        <v>![opsli-7](https://gitee.com/hiparker/opsli-ui/raw/master/repository-images/opsli-7.jpg</v>
      </c>
      <c r="C16894" t="s">
        <v>1585</v>
      </c>
      <c r="D16894" t="s">
        <v>1683</v>
      </c>
      <c r="E16894" t="str">
        <f t="shared" si="2887"/>
        <v/>
      </c>
      <c r="F16894" t="e">
        <f t="shared" si="2888"/>
        <v>#VALUE!</v>
      </c>
      <c r="H16894" t="s">
        <v>16464</v>
      </c>
    </row>
    <row r="16895" spans="1:9">
      <c r="A16895" t="str">
        <f t="shared" si="2895"/>
        <v>![opsli-8](https://gitee.com/hiparker/opsli-ui/raw/master/repository-images/opsli-8.jpg</v>
      </c>
      <c r="C16895" t="s">
        <v>1586</v>
      </c>
      <c r="D16895" t="s">
        <v>1683</v>
      </c>
      <c r="E16895" t="str">
        <f t="shared" si="2887"/>
        <v/>
      </c>
      <c r="F16895" t="e">
        <f t="shared" si="2888"/>
        <v>#VALUE!</v>
      </c>
      <c r="H16895" t="s">
        <v>16464</v>
      </c>
    </row>
    <row r="16896" spans="1:9">
      <c r="A16896" t="str">
        <f t="shared" si="2895"/>
        <v>![opsli-setting](https://gitee.com/hiparker/opsli-ui/raw/master/repository-images/setting.jpg</v>
      </c>
      <c r="C16896" t="s">
        <v>1587</v>
      </c>
      <c r="D16896" t="s">
        <v>1683</v>
      </c>
      <c r="E16896" t="str">
        <f t="shared" si="2887"/>
        <v/>
      </c>
      <c r="F16896" t="e">
        <f t="shared" si="2888"/>
        <v>#VALUE!</v>
      </c>
      <c r="H16896" t="s">
        <v>16464</v>
      </c>
    </row>
    <row r="16897" spans="1:9">
      <c r="A16897" t="str">
        <f t="shared" si="2895"/>
        <v>![opsli-9](https://gitee.com/hiparker/opsli-ui/raw/master/repository-images/opsli-9.jpg</v>
      </c>
      <c r="C16897" t="s">
        <v>15140</v>
      </c>
      <c r="D16897" t="s">
        <v>1683</v>
      </c>
      <c r="E16897" t="str">
        <f t="shared" si="2887"/>
        <v/>
      </c>
      <c r="F16897" t="e">
        <f t="shared" si="2888"/>
        <v>#VALUE!</v>
      </c>
      <c r="H16897" t="s">
        <v>16464</v>
      </c>
    </row>
    <row r="16898" spans="1:9">
      <c r="A16898" t="str">
        <f t="shared" si="2895"/>
        <v>![contributors](https://whnb.wang/contributors/hiparker/opsli-boot</v>
      </c>
      <c r="B16898" t="str">
        <f>MID(C16898,FIND(")](",C16898)+2,1000)</f>
        <v>(https://github.com/hiparker/opsli-boot)[</v>
      </c>
      <c r="C16898" t="s">
        <v>15141</v>
      </c>
      <c r="D16898" t="s">
        <v>1683</v>
      </c>
      <c r="E16898" t="str">
        <f t="shared" ref="E16898:E16961" si="2896">SUBSTITUTE(SUBSTITUTE(B16898,"(https://",""), "(http://", "")</f>
        <v>github.com/hiparker/opsli-boot)[</v>
      </c>
      <c r="F16898" t="str">
        <f t="shared" ref="F16898:F16961" si="2897">LEFT(E16898,FIND("/", E16898)-1)</f>
        <v>github.com</v>
      </c>
      <c r="G16898" t="s">
        <v>16451</v>
      </c>
      <c r="H16898" t="s">
        <v>16455</v>
      </c>
    </row>
    <row r="16899" spans="1:9">
      <c r="A16899" t="str">
        <f t="shared" si="2895"/>
        <v>![Stargazers over time](https://whnb.wang/stars/hiparker/opsli-boot</v>
      </c>
      <c r="B16899" t="str">
        <f>MID(C16899,FIND(")](",C16899)+2,1000)</f>
        <v>(https://github.com/hiparker/opsli-boot)[</v>
      </c>
      <c r="C16899" t="s">
        <v>15142</v>
      </c>
      <c r="D16899" t="s">
        <v>1683</v>
      </c>
      <c r="E16899" t="str">
        <f t="shared" si="2896"/>
        <v>github.com/hiparker/opsli-boot)[</v>
      </c>
      <c r="F16899" t="str">
        <f t="shared" si="2897"/>
        <v>github.com</v>
      </c>
      <c r="G16899" t="s">
        <v>16451</v>
      </c>
      <c r="H16899" t="s">
        <v>16455</v>
      </c>
    </row>
    <row r="16900" spans="1:9">
      <c r="A16900" t="str">
        <f t="shared" si="2895"/>
        <v>![Stargazers over time](https://starchart.cc/hiparker/opsli-boot.svg</v>
      </c>
      <c r="B16900" t="str">
        <f>MID(C16900,FIND(")](",C16900)+2,1000)</f>
        <v>(https://github.com/hiparker/opsli-boot)</v>
      </c>
      <c r="C16900" t="s">
        <v>15143</v>
      </c>
      <c r="D16900" t="s">
        <v>1683</v>
      </c>
      <c r="E16900" t="str">
        <f t="shared" si="2896"/>
        <v>github.com/hiparker/opsli-boot)</v>
      </c>
      <c r="F16900" t="str">
        <f t="shared" si="2897"/>
        <v>github.com</v>
      </c>
      <c r="G16900" t="s">
        <v>16451</v>
      </c>
      <c r="H16900" t="s">
        <v>16455</v>
      </c>
    </row>
    <row r="16901" spans="1:9">
      <c r="A16901" t="str">
        <f t="shared" si="2895"/>
        <v>![Adding new tasks in the UI](https://kestra.io/adding-tasks.gif</v>
      </c>
      <c r="C16901" t="s">
        <v>15144</v>
      </c>
      <c r="D16901" t="s">
        <v>1683</v>
      </c>
      <c r="E16901" t="str">
        <f t="shared" si="2896"/>
        <v/>
      </c>
      <c r="F16901" t="e">
        <f t="shared" si="2897"/>
        <v>#VALUE!</v>
      </c>
      <c r="H16901" t="s">
        <v>16464</v>
      </c>
    </row>
    <row r="16902" spans="1:9">
      <c r="A16902" t="str">
        <f t="shared" si="2895"/>
        <v>![Build Status](https://github.com/apolloconfig/apollo/workflows/build/badge.svg</v>
      </c>
      <c r="B16902" t="str">
        <f>MID(C16902,FIND(")](",C16902)+2,1000)</f>
        <v>(https://github.com/apolloconfig/apollo/actions)[</v>
      </c>
      <c r="C16902" t="s">
        <v>15145</v>
      </c>
      <c r="D16902" t="s">
        <v>1683</v>
      </c>
      <c r="E16902" t="str">
        <f t="shared" si="2896"/>
        <v>github.com/apolloconfig/apollo/actions)[</v>
      </c>
      <c r="F16902" t="str">
        <f t="shared" si="2897"/>
        <v>github.com</v>
      </c>
      <c r="G16902" t="s">
        <v>16451</v>
      </c>
      <c r="H16902" t="s">
        <v>16455</v>
      </c>
    </row>
    <row r="16903" spans="1:9">
      <c r="A16903" t="str">
        <f t="shared" si="2895"/>
        <v>![GitHub Release](https://img.shields.io/github/release/apolloconfig/apollo.svg</v>
      </c>
      <c r="B16903" t="str">
        <f>MID(C16903,FIND(")](",C16903)+2,1000)</f>
        <v>(https://github.com/apolloconfig/apollo/releases)[</v>
      </c>
      <c r="C16903" t="s">
        <v>15146</v>
      </c>
      <c r="D16903" t="s">
        <v>1683</v>
      </c>
      <c r="E16903" t="str">
        <f t="shared" si="2896"/>
        <v>github.com/apolloconfig/apollo/releases)[</v>
      </c>
      <c r="F16903" t="str">
        <f t="shared" si="2897"/>
        <v>github.com</v>
      </c>
      <c r="G16903" t="s">
        <v>16451</v>
      </c>
      <c r="H16903" t="s">
        <v>16455</v>
      </c>
    </row>
    <row r="16904" spans="1:9">
      <c r="A16904" t="str">
        <f t="shared" si="2895"/>
        <v>![Python 3.8](https://img.shields.io/badge/python-3.8-blue.svg</v>
      </c>
      <c r="B16904" t="str">
        <f>MID(C16904,FIND(")](",C16904)+2,1000)</f>
        <v>(https://www.python.org/downloads/release/python-380/)</v>
      </c>
      <c r="C16904" t="s">
        <v>8352</v>
      </c>
      <c r="D16904" t="s">
        <v>1684</v>
      </c>
      <c r="E16904" t="str">
        <f t="shared" si="2896"/>
        <v>www.python.org/downloads/release/python-380/)</v>
      </c>
      <c r="F16904" t="str">
        <f t="shared" si="2897"/>
        <v>www.python.org</v>
      </c>
      <c r="I16904">
        <f>COUNTIF(F:F,F16904)</f>
        <v>26</v>
      </c>
    </row>
    <row r="16905" spans="1:9">
      <c r="A16905" t="str">
        <f t="shared" si="2895"/>
        <v>![codecov.io](https://codecov.io/github/apolloconfig/apollo/coverage.svg?branch=master</v>
      </c>
      <c r="B16905" t="str">
        <f>MID(C16905,FIND(")](",C16905)+2,1000)</f>
        <v>(https://codecov.io/github/apolloconfig/apollo?branch=master)[</v>
      </c>
      <c r="C16905" t="s">
        <v>15148</v>
      </c>
      <c r="D16905" t="s">
        <v>1683</v>
      </c>
      <c r="E16905" t="str">
        <f t="shared" si="2896"/>
        <v>codecov.io/github/apolloconfig/apollo?branch=master)[</v>
      </c>
      <c r="F16905" t="str">
        <f t="shared" si="2897"/>
        <v>codecov.io</v>
      </c>
      <c r="H16905" t="s">
        <v>16457</v>
      </c>
    </row>
    <row r="16906" spans="1:9">
      <c r="A16906" t="str">
        <f t="shared" ref="A16906:A16937" si="2898">LEFT(C16906,FIND(")",C16906)-1)</f>
        <v>![Python 3.6](https://img.shields.io/badge/python-3.6-blue.svg</v>
      </c>
      <c r="B16906" t="str">
        <f>MID(C16906,FIND(")](",C16906)+2,1000)</f>
        <v>(https://www.python.org/downloads/release/python-360/)</v>
      </c>
      <c r="C16906" t="s">
        <v>9470</v>
      </c>
      <c r="D16906" t="s">
        <v>1684</v>
      </c>
      <c r="E16906" t="str">
        <f t="shared" si="2896"/>
        <v>www.python.org/downloads/release/python-360/)</v>
      </c>
      <c r="F16906" t="str">
        <f t="shared" si="2897"/>
        <v>www.python.org</v>
      </c>
      <c r="I16906">
        <f>COUNTIF(F:F,F16906)</f>
        <v>26</v>
      </c>
    </row>
    <row r="16907" spans="1:9">
      <c r="A16907" t="str">
        <f t="shared" si="2898"/>
        <v>![Screenshot](https://cdn.jsdelivr.net/gh/apolloconfig/apollo@master/docs/en/images/apollo-home-screenshot.jpg</v>
      </c>
      <c r="C16907" t="s">
        <v>15149</v>
      </c>
      <c r="D16907" t="s">
        <v>1683</v>
      </c>
      <c r="E16907" t="str">
        <f t="shared" si="2896"/>
        <v/>
      </c>
      <c r="F16907" t="e">
        <f t="shared" si="2897"/>
        <v>#VALUE!</v>
      </c>
      <c r="H16907" t="s">
        <v>16464</v>
      </c>
    </row>
    <row r="16908" spans="1:9">
      <c r="A16908" t="str">
        <f t="shared" si="2898"/>
        <v>![Python 3.7](https://img.shields.io/badge/python-3.7-blue.svg</v>
      </c>
      <c r="B16908" t="str">
        <f t="shared" ref="B16908:B16936" si="2899">MID(C16908,FIND(")](",C16908)+2,1000)</f>
        <v>(https://www.python.org/downloads/release/python-370/)</v>
      </c>
      <c r="C16908" t="s">
        <v>11964</v>
      </c>
      <c r="D16908" t="s">
        <v>1684</v>
      </c>
      <c r="E16908" t="str">
        <f t="shared" si="2896"/>
        <v>www.python.org/downloads/release/python-370/)</v>
      </c>
      <c r="F16908" t="str">
        <f t="shared" si="2897"/>
        <v>www.python.org</v>
      </c>
      <c r="I16908">
        <f>COUNTIF(F:F,F16908)</f>
        <v>26</v>
      </c>
    </row>
    <row r="16909" spans="1:9">
      <c r="A16909" t="str">
        <f t="shared" si="2898"/>
        <v>![GitHub stars](https://img.shields.io/github/stars/apache/skywalking.svg?style=for-the-badge&amp;label=Stars&amp;logo=github</v>
      </c>
      <c r="B16909" t="str">
        <f t="shared" si="2899"/>
        <v>(https://github.com/apache/skywalking)[</v>
      </c>
      <c r="C16909" t="s">
        <v>15151</v>
      </c>
      <c r="D16909" t="s">
        <v>1683</v>
      </c>
      <c r="E16909" t="str">
        <f t="shared" si="2896"/>
        <v>github.com/apache/skywalking)[</v>
      </c>
      <c r="F16909" t="str">
        <f t="shared" si="2897"/>
        <v>github.com</v>
      </c>
      <c r="G16909" t="s">
        <v>16451</v>
      </c>
      <c r="H16909" t="s">
        <v>16455</v>
      </c>
    </row>
    <row r="16910" spans="1:9">
      <c r="A16910" t="str">
        <f t="shared" si="2898"/>
        <v>![Twitter Follow](https://img.shields.io/twitter/follow/asfskywalking.svg?style=for-the-badge&amp;label=Follow&amp;logo=twitter</v>
      </c>
      <c r="B16910" t="str">
        <f t="shared" si="2899"/>
        <v>(https://twitter.com/AsfSkyWalking)[</v>
      </c>
      <c r="C16910" t="s">
        <v>15152</v>
      </c>
      <c r="D16910" t="s">
        <v>1683</v>
      </c>
      <c r="E16910" t="str">
        <f t="shared" si="2896"/>
        <v>twitter.com/AsfSkyWalking)[</v>
      </c>
      <c r="F16910" t="str">
        <f t="shared" si="2897"/>
        <v>twitter.com</v>
      </c>
      <c r="H16910" t="s">
        <v>16460</v>
      </c>
    </row>
    <row r="16911" spans="1:9">
      <c r="A16911" t="str">
        <f t="shared" si="2898"/>
        <v>![Python 3.8+](https://img.shields.io/badge/python-3.8+-blue.svg</v>
      </c>
      <c r="B16911" t="str">
        <f t="shared" si="2899"/>
        <v>(https://www.python.org/downloads/release/python-380/)</v>
      </c>
      <c r="C16911" t="s">
        <v>12017</v>
      </c>
      <c r="D16911" t="s">
        <v>1684</v>
      </c>
      <c r="E16911" t="str">
        <f t="shared" si="2896"/>
        <v>www.python.org/downloads/release/python-380/)</v>
      </c>
      <c r="F16911" t="str">
        <f t="shared" si="2897"/>
        <v>www.python.org</v>
      </c>
      <c r="I16911">
        <f>COUNTIF(F:F,F16911)</f>
        <v>26</v>
      </c>
    </row>
    <row r="16912" spans="1:9">
      <c r="A16912" t="str">
        <f t="shared" si="2898"/>
        <v>![CI/IT Tests](https://github.com/apache/skywalking/workflows/CI%20AND%20IT/badge.svg?branch=master</v>
      </c>
      <c r="B16912" t="str">
        <f t="shared" si="2899"/>
        <v>(https://github.com/apache/skywalking/actions?query=workflow%3ACI%2BAND%2BIT+event%3Aschedule+branch%3Amaster)[</v>
      </c>
      <c r="C16912" t="s">
        <v>15154</v>
      </c>
      <c r="D16912" t="s">
        <v>1683</v>
      </c>
      <c r="E16912" t="str">
        <f t="shared" si="2896"/>
        <v>github.com/apache/skywalking/actions?query=workflow%3ACI%2BAND%2BIT+event%3Aschedule+branch%3Amaster)[</v>
      </c>
      <c r="F16912" t="str">
        <f t="shared" si="2897"/>
        <v>github.com</v>
      </c>
      <c r="G16912" t="s">
        <v>16451</v>
      </c>
      <c r="H16912" t="s">
        <v>16455</v>
      </c>
    </row>
    <row r="16913" spans="1:9">
      <c r="A16913" t="str">
        <f t="shared" si="2898"/>
        <v>![E2E Tests](https://github.com/apache/skywalking/workflows/E2E/badge.svg?branch=master</v>
      </c>
      <c r="B16913" t="str">
        <f t="shared" si="2899"/>
        <v>(https://github.com/apache/skywalking/actions?query=branch%3Amaster+event%3Aschedule+workflow%3AE2E)[</v>
      </c>
      <c r="C16913" t="s">
        <v>15155</v>
      </c>
      <c r="D16913" t="s">
        <v>1683</v>
      </c>
      <c r="E16913" t="str">
        <f t="shared" si="2896"/>
        <v>github.com/apache/skywalking/actions?query=branch%3Amaster+event%3Aschedule+workflow%3AE2E)[</v>
      </c>
      <c r="F16913" t="str">
        <f t="shared" si="2897"/>
        <v>github.com</v>
      </c>
      <c r="G16913" t="s">
        <v>16451</v>
      </c>
      <c r="H16913" t="s">
        <v>16455</v>
      </c>
    </row>
    <row r="16914" spans="1:9">
      <c r="A16914" t="str">
        <f t="shared" si="2898"/>
        <v>![Join the chat at https://gitter.im/thingsboard/chat](https://badges.gitter.im/Join%20Chat.svg</v>
      </c>
      <c r="B16914" t="str">
        <f t="shared" si="2899"/>
        <v>(https://gitter.im/thingsboard/chat?utm_source=badge&amp;utm_medium=badge&amp;utm_campaign=pr-badge&amp;utm_content=badge)[</v>
      </c>
      <c r="C16914" t="s">
        <v>15156</v>
      </c>
      <c r="D16914" t="s">
        <v>1683</v>
      </c>
      <c r="E16914" t="str">
        <f t="shared" si="2896"/>
        <v>gitter.im/thingsboard/chat?utm_source=badge&amp;utm_medium=badge&amp;utm_campaign=pr-badge&amp;utm_content=badge)[</v>
      </c>
      <c r="F16914" t="str">
        <f t="shared" si="2897"/>
        <v>gitter.im</v>
      </c>
      <c r="H16914" t="s">
        <v>16460</v>
      </c>
    </row>
    <row r="16915" spans="1:9">
      <c r="A16915" t="str">
        <f t="shared" si="2898"/>
        <v>![Slack](https://img.shields.io/badge/slack-chat-green.svg?logo=slack</v>
      </c>
      <c r="B16915" t="str">
        <f t="shared" si="2899"/>
        <v>(https://www.pytorchlightning.ai/community)</v>
      </c>
      <c r="C16915" t="s">
        <v>11406</v>
      </c>
      <c r="D16915" t="s">
        <v>1684</v>
      </c>
      <c r="E16915" t="str">
        <f t="shared" si="2896"/>
        <v>www.pytorchlightning.ai/community)</v>
      </c>
      <c r="F16915" t="str">
        <f t="shared" si="2897"/>
        <v>www.pytorchlightning.ai</v>
      </c>
      <c r="I16915">
        <f>COUNTIF(F:F,F16915)</f>
        <v>6</v>
      </c>
    </row>
    <row r="16916" spans="1:9">
      <c r="A16916" t="str">
        <f t="shared" si="2898"/>
        <v>![Smart energy](https://user-images.githubusercontent.com/8308069/152984256-eb48564a-645c-468d-912b-f554b63104a5.gif "Smart energy"</v>
      </c>
      <c r="B16916" t="str">
        <f t="shared" si="2899"/>
        <v>(https://thingsboard.io/smart-energy/)[</v>
      </c>
      <c r="C16916" t="s">
        <v>15158</v>
      </c>
      <c r="D16916" t="s">
        <v>1683</v>
      </c>
      <c r="E16916" t="str">
        <f t="shared" si="2896"/>
        <v>thingsboard.io/smart-energy/)[</v>
      </c>
      <c r="F16916" t="str">
        <f t="shared" si="2897"/>
        <v>thingsboard.io</v>
      </c>
      <c r="H16916" t="s">
        <v>16464</v>
      </c>
    </row>
    <row r="16917" spans="1:9">
      <c r="A16917" t="str">
        <f t="shared" si="2898"/>
        <v>![Fleet tracking](https://user-images.githubusercontent.com/8308069/152984528-0054ed55-8b8b-4cda-ba45-02fe95a81222.gif "Fleet tracking"</v>
      </c>
      <c r="B16917" t="str">
        <f t="shared" si="2899"/>
        <v>(https://thingsboard.io/fleet-tracking/)[</v>
      </c>
      <c r="C16917" t="s">
        <v>15159</v>
      </c>
      <c r="D16917" t="s">
        <v>1683</v>
      </c>
      <c r="E16917" t="str">
        <f t="shared" si="2896"/>
        <v>thingsboard.io/fleet-tracking/)[</v>
      </c>
      <c r="F16917" t="str">
        <f t="shared" si="2897"/>
        <v>thingsboard.io</v>
      </c>
      <c r="H16917" t="s">
        <v>16464</v>
      </c>
    </row>
    <row r="16918" spans="1:9">
      <c r="A16918" t="str">
        <f t="shared" si="2898"/>
        <v>![Smart farming](https://user-images.githubusercontent.com/8308069/152984443-a98b7d3d-ff7a-4037-9011-e71e1e6f755f.gif "Smart farming"</v>
      </c>
      <c r="B16918" t="str">
        <f t="shared" si="2899"/>
        <v>(https://thingsboard.io/smart-farming/)[</v>
      </c>
      <c r="C16918" t="s">
        <v>15160</v>
      </c>
      <c r="D16918" t="s">
        <v>1683</v>
      </c>
      <c r="E16918" t="str">
        <f t="shared" si="2896"/>
        <v>thingsboard.io/smart-farming/)[</v>
      </c>
      <c r="F16918" t="str">
        <f t="shared" si="2897"/>
        <v>thingsboard.io</v>
      </c>
      <c r="H16918" t="s">
        <v>16464</v>
      </c>
    </row>
    <row r="16919" spans="1:9">
      <c r="A16919" t="str">
        <f t="shared" si="2898"/>
        <v>![IoT Rule Engine](https://thingsboard.io/images/demo/send-email-rule-chain.gif "IoT Rule Engine"</v>
      </c>
      <c r="B16919" t="str">
        <f t="shared" si="2899"/>
        <v>(https://thingsboard.io/docs/user-guide/rule-engine-2-0/re-getting-started/)[</v>
      </c>
      <c r="C16919" t="s">
        <v>15161</v>
      </c>
      <c r="D16919" t="s">
        <v>1683</v>
      </c>
      <c r="E16919" t="str">
        <f t="shared" si="2896"/>
        <v>thingsboard.io/docs/user-guide/rule-engine-2-0/re-getting-started/)[</v>
      </c>
      <c r="F16919" t="str">
        <f t="shared" si="2897"/>
        <v>thingsboard.io</v>
      </c>
      <c r="H16919" t="s">
        <v>16464</v>
      </c>
    </row>
    <row r="16920" spans="1:9">
      <c r="A16920" t="str">
        <f t="shared" si="2898"/>
        <v>![Smart metering](https://user-images.githubusercontent.com/8308069/31455788-6888a948-aec1-11e7-9819-410e0ba785e0.gif "Smart metering"</v>
      </c>
      <c r="B16920" t="str">
        <f t="shared" si="2899"/>
        <v xml:space="preserve">(https://thingsboard.io/smart-metering/) </v>
      </c>
      <c r="C16920" t="s">
        <v>15162</v>
      </c>
      <c r="D16920" t="s">
        <v>1683</v>
      </c>
      <c r="E16920" t="str">
        <f t="shared" si="2896"/>
        <v xml:space="preserve">thingsboard.io/smart-metering/) </v>
      </c>
      <c r="F16920" t="str">
        <f t="shared" si="2897"/>
        <v>thingsboard.io</v>
      </c>
      <c r="H16920" t="s">
        <v>16464</v>
      </c>
    </row>
    <row r="16921" spans="1:9">
      <c r="A16921" t="str">
        <f t="shared" si="2898"/>
        <v>![Slack](https://img.shields.io/badge/slack-chat-green.svg?logo=slack</v>
      </c>
      <c r="B16921" t="str">
        <f t="shared" si="2899"/>
        <v>(https://www.pytorchlightning.ai/community)</v>
      </c>
      <c r="C16921" t="s">
        <v>11406</v>
      </c>
      <c r="D16921" t="s">
        <v>1684</v>
      </c>
      <c r="E16921" t="str">
        <f t="shared" si="2896"/>
        <v>www.pytorchlightning.ai/community)</v>
      </c>
      <c r="F16921" t="str">
        <f t="shared" si="2897"/>
        <v>www.pytorchlightning.ai</v>
      </c>
      <c r="I16921">
        <f t="shared" ref="I16921:I16923" si="2900">COUNTIF(F:F,F16921)</f>
        <v>6</v>
      </c>
    </row>
    <row r="16922" spans="1:9">
      <c r="A16922" t="str">
        <f t="shared" si="2898"/>
        <v>![Slack](https://img.shields.io/badge/slack-chat-green.svg?logo=slack</v>
      </c>
      <c r="B16922" t="str">
        <f t="shared" si="2899"/>
        <v>(https://www.pytorchlightning.ai/community)</v>
      </c>
      <c r="C16922" t="s">
        <v>11406</v>
      </c>
      <c r="D16922" t="s">
        <v>1684</v>
      </c>
      <c r="E16922" t="str">
        <f t="shared" si="2896"/>
        <v>www.pytorchlightning.ai/community)</v>
      </c>
      <c r="F16922" t="str">
        <f t="shared" si="2897"/>
        <v>www.pytorchlightning.ai</v>
      </c>
      <c r="I16922">
        <f t="shared" si="2900"/>
        <v>6</v>
      </c>
    </row>
    <row r="16923" spans="1:9">
      <c r="A16923" t="str">
        <f t="shared" si="2898"/>
        <v>![Slack](https://img.shields.io/badge/slack-chat-green.svg?logo=slack</v>
      </c>
      <c r="B16923" t="str">
        <f t="shared" si="2899"/>
        <v>(https://www.pytorchlightning.ai/community)</v>
      </c>
      <c r="C16923" t="s">
        <v>11406</v>
      </c>
      <c r="D16923" t="s">
        <v>1684</v>
      </c>
      <c r="E16923" t="str">
        <f t="shared" si="2896"/>
        <v>www.pytorchlightning.ai/community)</v>
      </c>
      <c r="F16923" t="str">
        <f t="shared" si="2897"/>
        <v>www.pytorchlightning.ai</v>
      </c>
      <c r="I16923">
        <f t="shared" si="2900"/>
        <v>6</v>
      </c>
    </row>
    <row r="16924" spans="1:9">
      <c r="A16924" t="str">
        <f t="shared" si="2898"/>
        <v>![Join the Slack chat room](https://img.shields.io/badge/Slack-Join%20the%20chat%20room-orange</v>
      </c>
      <c r="B16924" t="str">
        <f t="shared" si="2899"/>
        <v>(https://join.slack.com/t/openapi-generator/shared_invite/zt-12jxxd7p2-XUeQM~4pzsU9x~eGLQqX2g)[</v>
      </c>
      <c r="C16924" t="s">
        <v>15166</v>
      </c>
      <c r="D16924" t="s">
        <v>1683</v>
      </c>
      <c r="E16924" t="str">
        <f t="shared" si="2896"/>
        <v>join.slack.com/t/openapi-generator/shared_invite/zt-12jxxd7p2-XUeQM~4pzsU9x~eGLQqX2g)[</v>
      </c>
      <c r="F16924" t="str">
        <f t="shared" si="2897"/>
        <v>join.slack.com</v>
      </c>
      <c r="H16924" t="s">
        <v>16460</v>
      </c>
    </row>
    <row r="16925" spans="1:9">
      <c r="A16925" t="str">
        <f t="shared" si="2898"/>
        <v>![Follow OpenAPI Generator Twitter account to get the latest update](https://img.shields.io/twitter/follow/oas_generator.svg?style=social&amp;label=Follow</v>
      </c>
      <c r="B16925" t="str">
        <f t="shared" si="2899"/>
        <v>(https://twitter.com/oas_generator)[</v>
      </c>
      <c r="C16925" t="s">
        <v>15167</v>
      </c>
      <c r="D16925" t="s">
        <v>1683</v>
      </c>
      <c r="E16925" t="str">
        <f t="shared" si="2896"/>
        <v>twitter.com/oas_generator)[</v>
      </c>
      <c r="F16925" t="str">
        <f t="shared" si="2897"/>
        <v>twitter.com</v>
      </c>
      <c r="H16925" t="s">
        <v>16460</v>
      </c>
    </row>
    <row r="16926" spans="1:9">
      <c r="A16926" t="str">
        <f t="shared" si="2898"/>
        <v>![Slack](https://img.shields.io/badge/slack-chat-green.svg?logo=slack</v>
      </c>
      <c r="B16926" t="str">
        <f t="shared" si="2899"/>
        <v>(https://www.pytorchlightning.ai/community)</v>
      </c>
      <c r="C16926" t="s">
        <v>11406</v>
      </c>
      <c r="D16926" t="s">
        <v>1684</v>
      </c>
      <c r="E16926" t="str">
        <f t="shared" si="2896"/>
        <v>www.pytorchlightning.ai/community)</v>
      </c>
      <c r="F16926" t="str">
        <f t="shared" si="2897"/>
        <v>www.pytorchlightning.ai</v>
      </c>
      <c r="I16926">
        <f t="shared" ref="I16926:I16929" si="2901">COUNTIF(F:F,F16926)</f>
        <v>6</v>
      </c>
    </row>
    <row r="16927" spans="1:9">
      <c r="A16927" t="str">
        <f t="shared" si="2898"/>
        <v>![Slack](https://img.shields.io/badge/slack-chat-green.svg?logo=slack</v>
      </c>
      <c r="B16927" t="str">
        <f t="shared" si="2899"/>
        <v>(https://www.pytorchlightning.ai/community)</v>
      </c>
      <c r="C16927" t="s">
        <v>11406</v>
      </c>
      <c r="D16927" t="s">
        <v>1684</v>
      </c>
      <c r="E16927" t="str">
        <f t="shared" si="2896"/>
        <v>www.pytorchlightning.ai/community)</v>
      </c>
      <c r="F16927" t="str">
        <f t="shared" si="2897"/>
        <v>www.pytorchlightning.ai</v>
      </c>
      <c r="I16927">
        <f t="shared" si="2901"/>
        <v>6</v>
      </c>
    </row>
    <row r="16928" spans="1:9">
      <c r="A16928" t="str">
        <f t="shared" si="2898"/>
        <v>![Quansight](https://user-images.githubusercontent.com/16781833/142477716-53152d43-99a0-470c-a70b-c04bbfa97dd4.png</v>
      </c>
      <c r="B16928" t="str">
        <f t="shared" si="2899"/>
        <v>(https://www.quansight.com/)</v>
      </c>
      <c r="C16928" t="s">
        <v>11108</v>
      </c>
      <c r="D16928" t="s">
        <v>1684</v>
      </c>
      <c r="E16928" t="str">
        <f t="shared" si="2896"/>
        <v>www.quansight.com/)</v>
      </c>
      <c r="F16928" t="str">
        <f t="shared" si="2897"/>
        <v>www.quansight.com</v>
      </c>
      <c r="I16928">
        <f t="shared" si="2901"/>
        <v>1</v>
      </c>
    </row>
    <row r="16929" spans="1:9">
      <c r="A16929" t="str">
        <f t="shared" si="2898"/>
        <v>[![downloads](https://cranlogs.r-pkg.org/badges/data.table</v>
      </c>
      <c r="B16929" t="str">
        <f t="shared" si="2899"/>
        <v>(https://www.rdocumentation.org/trends)</v>
      </c>
      <c r="C16929" t="s">
        <v>334</v>
      </c>
      <c r="D16929" t="s">
        <v>800</v>
      </c>
      <c r="E16929" t="str">
        <f t="shared" si="2896"/>
        <v>www.rdocumentation.org/trends)</v>
      </c>
      <c r="F16929" t="str">
        <f t="shared" si="2897"/>
        <v>www.rdocumentation.org</v>
      </c>
      <c r="I16929">
        <f t="shared" si="2901"/>
        <v>1</v>
      </c>
    </row>
    <row r="16930" spans="1:9">
      <c r="A16930" t="str">
        <f t="shared" si="2898"/>
        <v>![Integration Test2](https://circleci.com/gh/OpenAPITools/openapi-generator.svg?style=shield</v>
      </c>
      <c r="B16930" t="str">
        <f t="shared" si="2899"/>
        <v>(https://circleci.com/gh/OpenAPITools/openapi-generator)[</v>
      </c>
      <c r="C16930" t="s">
        <v>15172</v>
      </c>
      <c r="D16930" t="s">
        <v>1683</v>
      </c>
      <c r="E16930" t="str">
        <f t="shared" si="2896"/>
        <v>circleci.com/gh/OpenAPITools/openapi-generator)[</v>
      </c>
      <c r="F16930" t="str">
        <f t="shared" si="2897"/>
        <v>circleci.com</v>
      </c>
      <c r="H16930" t="s">
        <v>16456</v>
      </c>
    </row>
    <row r="16931" spans="1:9">
      <c r="A16931" t="str">
        <f t="shared" si="2898"/>
        <v>[![Subreddit Subscribers](https://img.shields.io/reddit/subreddit-subscribers/raylib?label=reddit%20r%2Fraylib&amp;logo=reddit</v>
      </c>
      <c r="B16931" t="str">
        <f t="shared" si="2899"/>
        <v>(https://www.reddit.com/r/raylib/)</v>
      </c>
      <c r="C16931" t="s">
        <v>669</v>
      </c>
      <c r="D16931" t="s">
        <v>800</v>
      </c>
      <c r="E16931" t="str">
        <f t="shared" si="2896"/>
        <v>www.reddit.com/r/raylib/)</v>
      </c>
      <c r="F16931" t="str">
        <f t="shared" si="2897"/>
        <v>www.reddit.com</v>
      </c>
      <c r="I16931">
        <f t="shared" ref="I16931:I16936" si="2902">COUNTIF(F:F,F16931)</f>
        <v>14</v>
      </c>
    </row>
    <row r="16932" spans="1:9">
      <c r="A16932" t="str">
        <f t="shared" si="2898"/>
        <v>[Sub Reddit](https://img.shields.io/reddit/subreddit-subscribers/spytify.svg?label=r%2Fspytify</v>
      </c>
      <c r="B16932" t="str">
        <f t="shared" si="2899"/>
        <v>(https://www.reddit.com/r/spytify)</v>
      </c>
      <c r="C16932" t="s">
        <v>6071</v>
      </c>
      <c r="D16932" t="s">
        <v>1120</v>
      </c>
      <c r="E16932" t="str">
        <f t="shared" si="2896"/>
        <v>www.reddit.com/r/spytify)</v>
      </c>
      <c r="F16932" t="str">
        <f t="shared" si="2897"/>
        <v>www.reddit.com</v>
      </c>
      <c r="I16932">
        <f t="shared" si="2902"/>
        <v>14</v>
      </c>
    </row>
    <row r="16933" spans="1:9">
      <c r="A16933" t="str">
        <f t="shared" si="2898"/>
        <v>[Subreddit subscribers](https://img.shields.io/reddit/subreddit-subscribers/elsaworkflows?style=social</v>
      </c>
      <c r="B16933" t="str">
        <f t="shared" si="2899"/>
        <v xml:space="preserve">(https://www.reddit.com/r/elsaworkflows/)   </v>
      </c>
      <c r="C16933" t="s">
        <v>6116</v>
      </c>
      <c r="D16933" t="s">
        <v>1120</v>
      </c>
      <c r="E16933" t="str">
        <f t="shared" si="2896"/>
        <v xml:space="preserve">www.reddit.com/r/elsaworkflows/)   </v>
      </c>
      <c r="F16933" t="str">
        <f t="shared" si="2897"/>
        <v>www.reddit.com</v>
      </c>
      <c r="I16933">
        <f t="shared" si="2902"/>
        <v>14</v>
      </c>
    </row>
    <row r="16934" spans="1:9">
      <c r="A16934" t="str">
        <f t="shared" si="2898"/>
        <v>[Reddit](https://img.shields.io/badge/reddit-discussion-FF4500.svg?maxAge=60</v>
      </c>
      <c r="B16934" t="str">
        <f t="shared" si="2899"/>
        <v>(https://www.reddit.com/r/Radarr)</v>
      </c>
      <c r="C16934" t="s">
        <v>6206</v>
      </c>
      <c r="D16934" t="s">
        <v>1120</v>
      </c>
      <c r="E16934" t="str">
        <f t="shared" si="2896"/>
        <v>www.reddit.com/r/Radarr)</v>
      </c>
      <c r="F16934" t="str">
        <f t="shared" si="2897"/>
        <v>www.reddit.com</v>
      </c>
      <c r="I16934">
        <f t="shared" si="2902"/>
        <v>14</v>
      </c>
    </row>
    <row r="16935" spans="1:9">
      <c r="A16935" t="str">
        <f t="shared" si="2898"/>
        <v>[Reddit](https://img.shields.io/badge/reddit-discussion-FF4500.svg?maxAge=60</v>
      </c>
      <c r="B16935" t="str">
        <f t="shared" si="2899"/>
        <v>(https://www.reddit.com/r/lidarr)</v>
      </c>
      <c r="C16935" t="s">
        <v>16599</v>
      </c>
      <c r="D16935" t="s">
        <v>1120</v>
      </c>
      <c r="E16935" t="str">
        <f t="shared" si="2896"/>
        <v>www.reddit.com/r/lidarr)</v>
      </c>
      <c r="F16935" t="str">
        <f t="shared" si="2897"/>
        <v>www.reddit.com</v>
      </c>
      <c r="I16935">
        <f t="shared" si="2902"/>
        <v>14</v>
      </c>
    </row>
    <row r="16936" spans="1:9">
      <c r="A16936" t="str">
        <f t="shared" si="2898"/>
        <v>[Reddit](https://img.shields.io/badge/reddit-discussion-FF4500.svg?maxAge=60</v>
      </c>
      <c r="B16936" t="str">
        <f t="shared" si="2899"/>
        <v>(https://www.reddit.com/r/readarr)</v>
      </c>
      <c r="C16936" t="s">
        <v>6377</v>
      </c>
      <c r="D16936" t="s">
        <v>1120</v>
      </c>
      <c r="E16936" t="str">
        <f t="shared" si="2896"/>
        <v>www.reddit.com/r/readarr)</v>
      </c>
      <c r="F16936" t="str">
        <f t="shared" si="2897"/>
        <v>www.reddit.com</v>
      </c>
      <c r="I16936">
        <f t="shared" si="2902"/>
        <v>14</v>
      </c>
    </row>
    <row r="16937" spans="1:9">
      <c r="A16937" t="str">
        <f t="shared" si="2898"/>
        <v>![logo](https://pulsar.apache.org/img/pulsar.svg</v>
      </c>
      <c r="C16937" t="s">
        <v>15179</v>
      </c>
      <c r="D16937" t="s">
        <v>1683</v>
      </c>
      <c r="E16937" t="str">
        <f t="shared" si="2896"/>
        <v/>
      </c>
      <c r="F16937" t="e">
        <f t="shared" si="2897"/>
        <v>#VALUE!</v>
      </c>
      <c r="H16937" t="s">
        <v>16464</v>
      </c>
    </row>
    <row r="16938" spans="1:9">
      <c r="A16938" t="str">
        <f t="shared" ref="A16938:A16966" si="2903">LEFT(C16938,FIND(")",C16938)-1)</f>
        <v>[Reddit](https://img.shields.io/badge/reddit-discussion-FF4500.svg?maxAge=60</v>
      </c>
      <c r="B16938" t="str">
        <f t="shared" ref="B16938:B16943" si="2904">MID(C16938,FIND(")](",C16938)+2,1000)</f>
        <v>(https://www.reddit.com/r/Prowlarr)</v>
      </c>
      <c r="C16938" t="s">
        <v>6542</v>
      </c>
      <c r="D16938" t="s">
        <v>1120</v>
      </c>
      <c r="E16938" t="str">
        <f t="shared" si="2896"/>
        <v>www.reddit.com/r/Prowlarr)</v>
      </c>
      <c r="F16938" t="str">
        <f t="shared" si="2897"/>
        <v>www.reddit.com</v>
      </c>
      <c r="I16938">
        <f>COUNTIF(F:F,F16938)</f>
        <v>14</v>
      </c>
    </row>
    <row r="16939" spans="1:9">
      <c r="A16939" t="str">
        <f t="shared" si="2903"/>
        <v>![contributors](https://img.shields.io/github/contributors-anon/apache/pulsar</v>
      </c>
      <c r="B16939" t="str">
        <f t="shared" si="2904"/>
        <v>(https://github.com/apache/pulsar/graphs/contributors)[</v>
      </c>
      <c r="C16939" t="s">
        <v>15181</v>
      </c>
      <c r="D16939" t="s">
        <v>1683</v>
      </c>
      <c r="E16939" t="str">
        <f t="shared" si="2896"/>
        <v>github.com/apache/pulsar/graphs/contributors)[</v>
      </c>
      <c r="F16939" t="str">
        <f t="shared" si="2897"/>
        <v>github.com</v>
      </c>
      <c r="G16939" t="s">
        <v>16451</v>
      </c>
      <c r="H16939" t="s">
        <v>16455</v>
      </c>
    </row>
    <row r="16940" spans="1:9">
      <c r="A16940" t="str">
        <f t="shared" si="2903"/>
        <v>![last commit](https://img.shields.io/github/last-commit/apache/pulsar</v>
      </c>
      <c r="B16940" t="str">
        <f t="shared" si="2904"/>
        <v>(https://github.com/apache/pulsar/commits/master)[</v>
      </c>
      <c r="C16940" t="s">
        <v>15182</v>
      </c>
      <c r="D16940" t="s">
        <v>1683</v>
      </c>
      <c r="E16940" t="str">
        <f t="shared" si="2896"/>
        <v>github.com/apache/pulsar/commits/master)[</v>
      </c>
      <c r="F16940" t="str">
        <f t="shared" si="2897"/>
        <v>github.com</v>
      </c>
      <c r="G16940" t="s">
        <v>16451</v>
      </c>
      <c r="H16940" t="s">
        <v>16455</v>
      </c>
    </row>
    <row r="16941" spans="1:9">
      <c r="A16941" t="str">
        <f t="shared" si="2903"/>
        <v>[Reddit](https://img.shields.io/badge/reddit-discussion-FF4500.svg?maxAge=60</v>
      </c>
      <c r="B16941" t="str">
        <f t="shared" si="2904"/>
        <v>(https://www.reddit.com/r/KavitaManga/)</v>
      </c>
      <c r="C16941" t="s">
        <v>6560</v>
      </c>
      <c r="D16941" t="s">
        <v>1120</v>
      </c>
      <c r="E16941" t="str">
        <f t="shared" si="2896"/>
        <v>www.reddit.com/r/KavitaManga/)</v>
      </c>
      <c r="F16941" t="str">
        <f t="shared" si="2897"/>
        <v>www.reddit.com</v>
      </c>
      <c r="I16941">
        <f t="shared" ref="I16941:I16942" si="2905">COUNTIF(F:F,F16941)</f>
        <v>14</v>
      </c>
    </row>
    <row r="16942" spans="1:9">
      <c r="A16942" t="str">
        <f t="shared" si="2903"/>
        <v>![r/Python](https://img.shields.io/reddit/subreddit-subscribers/Python</v>
      </c>
      <c r="B16942" t="str">
        <f t="shared" si="2904"/>
        <v>(https://www.reddit.com/r/Python/comments/inllmf/ultimate_python_study_guide/)</v>
      </c>
      <c r="C16942" t="s">
        <v>10680</v>
      </c>
      <c r="D16942" t="s">
        <v>1684</v>
      </c>
      <c r="E16942" t="str">
        <f t="shared" si="2896"/>
        <v>www.reddit.com/r/Python/comments/inllmf/ultimate_python_study_guide/)</v>
      </c>
      <c r="F16942" t="str">
        <f t="shared" si="2897"/>
        <v>www.reddit.com</v>
      </c>
      <c r="I16942">
        <f t="shared" si="2905"/>
        <v>14</v>
      </c>
    </row>
    <row r="16943" spans="1:9">
      <c r="A16943" t="str">
        <f t="shared" si="2903"/>
        <v>![License](https://img.shields.io/badge/license-Apache%202-4EB1BA.svg</v>
      </c>
      <c r="B16943" t="str">
        <f t="shared" si="2904"/>
        <v>(https://www.apache.org/licenses/LICENSE-2.0.html)</v>
      </c>
      <c r="C16943" t="s">
        <v>14301</v>
      </c>
      <c r="D16943" t="s">
        <v>1683</v>
      </c>
      <c r="E16943" t="str">
        <f t="shared" si="2896"/>
        <v>www.apache.org/licenses/LICENSE-2.0.html)</v>
      </c>
      <c r="F16943" t="str">
        <f t="shared" si="2897"/>
        <v>www.apache.org</v>
      </c>
      <c r="H16943" t="s">
        <v>16459</v>
      </c>
    </row>
    <row r="16944" spans="1:9">
      <c r="A16944" t="str">
        <f t="shared" si="2903"/>
        <v>![codecov](https://codecov.io/gh/apache/dolphinscheduler/branch/dev/graph/badge.svg</v>
      </c>
      <c r="C16944" t="s">
        <v>15185</v>
      </c>
      <c r="D16944" t="s">
        <v>1683</v>
      </c>
      <c r="E16944" t="str">
        <f t="shared" si="2896"/>
        <v/>
      </c>
      <c r="F16944" t="e">
        <f t="shared" si="2897"/>
        <v>#VALUE!</v>
      </c>
      <c r="H16944" t="s">
        <v>16464</v>
      </c>
    </row>
    <row r="16945" spans="1:9">
      <c r="A16945" t="str">
        <f t="shared" si="2903"/>
        <v>![Quality Gate Status](https://sonarcloud.io/api/project_badges/measure?project=apache-dolphinscheduler&amp;metric=alert_status</v>
      </c>
      <c r="B16945" t="str">
        <f>MID(C16945,FIND(")](",C16945)+2,1000)</f>
        <v>(https://sonarcloud.io/dashboard?id=apache-dolphinscheduler)[</v>
      </c>
      <c r="C16945" t="s">
        <v>15186</v>
      </c>
      <c r="D16945" t="s">
        <v>1683</v>
      </c>
      <c r="E16945" t="str">
        <f t="shared" si="2896"/>
        <v>sonarcloud.io/dashboard?id=apache-dolphinscheduler)[</v>
      </c>
      <c r="F16945" t="str">
        <f t="shared" si="2897"/>
        <v>sonarcloud.io</v>
      </c>
      <c r="H16945" t="s">
        <v>16462</v>
      </c>
    </row>
    <row r="16946" spans="1:9">
      <c r="A16946" t="str">
        <f t="shared" si="2903"/>
        <v>![Twitter Follow](https://img.shields.io/twitter/follow/dolphinschedule.svg?style=social&amp;label=Follow</v>
      </c>
      <c r="B16946" t="str">
        <f>MID(C16946,FIND(")](",C16946)+2,1000)</f>
        <v>(https://twitter.com/dolphinschedule)[</v>
      </c>
      <c r="C16946" t="s">
        <v>15187</v>
      </c>
      <c r="D16946" t="s">
        <v>1683</v>
      </c>
      <c r="E16946" t="str">
        <f t="shared" si="2896"/>
        <v>twitter.com/dolphinschedule)[</v>
      </c>
      <c r="F16946" t="str">
        <f t="shared" si="2897"/>
        <v>twitter.com</v>
      </c>
      <c r="H16946" t="s">
        <v>16460</v>
      </c>
    </row>
    <row r="16947" spans="1:9">
      <c r="A16947" t="str">
        <f t="shared" si="2903"/>
        <v>![Reddit](https://img.shields.io/reddit/subreddit-subscribers/PlexMetaManager?color=%2300bc8c&amp;label=r%2FPlexMetaManager&amp;style=plastic</v>
      </c>
      <c r="B16947" t="str">
        <f>MID(C16947,FIND(")](",C16947)+2,1000)</f>
        <v>(https://www.reddit.com/r/PlexMetaManager/)</v>
      </c>
      <c r="C16947" t="s">
        <v>11417</v>
      </c>
      <c r="D16947" t="s">
        <v>1684</v>
      </c>
      <c r="E16947" t="str">
        <f t="shared" si="2896"/>
        <v>www.reddit.com/r/PlexMetaManager/)</v>
      </c>
      <c r="F16947" t="str">
        <f t="shared" si="2897"/>
        <v>www.reddit.com</v>
      </c>
      <c r="I16947">
        <f>COUNTIF(F:F,F16947)</f>
        <v>14</v>
      </c>
    </row>
    <row r="16948" spans="1:9">
      <c r="A16948" t="str">
        <f t="shared" si="2903"/>
        <v>![CN doc](https://img.shields.io/badge/文档-中文版-blue.svg</v>
      </c>
      <c r="B16948" t="str">
        <f>MID(C16948,FIND(")](",C16948)+2,1000)</f>
        <v>(README_zh_CN.md)</v>
      </c>
      <c r="C16948" t="s">
        <v>15189</v>
      </c>
      <c r="D16948" t="s">
        <v>1683</v>
      </c>
      <c r="E16948" t="str">
        <f t="shared" si="2896"/>
        <v>(README_zh_CN.md)</v>
      </c>
      <c r="F16948" t="e">
        <f t="shared" si="2897"/>
        <v>#VALUE!</v>
      </c>
      <c r="H16948" t="s">
        <v>16464</v>
      </c>
    </row>
    <row r="16949" spans="1:9">
      <c r="A16949" t="str">
        <f t="shared" si="2903"/>
        <v>![home](images/home.png</v>
      </c>
      <c r="C16949" t="s">
        <v>1588</v>
      </c>
      <c r="D16949" t="s">
        <v>1683</v>
      </c>
      <c r="E16949" t="str">
        <f t="shared" si="2896"/>
        <v/>
      </c>
      <c r="F16949" t="e">
        <f t="shared" si="2897"/>
        <v>#VALUE!</v>
      </c>
      <c r="H16949" t="s">
        <v>16464</v>
      </c>
    </row>
    <row r="16950" spans="1:9">
      <c r="A16950" t="str">
        <f t="shared" si="2903"/>
        <v>![workflow-definition](images/workflow-definition.png</v>
      </c>
      <c r="C16950" t="s">
        <v>1589</v>
      </c>
      <c r="D16950" t="s">
        <v>1683</v>
      </c>
      <c r="E16950" t="str">
        <f t="shared" si="2896"/>
        <v/>
      </c>
      <c r="F16950" t="e">
        <f t="shared" si="2897"/>
        <v>#VALUE!</v>
      </c>
      <c r="H16950" t="s">
        <v>16464</v>
      </c>
    </row>
    <row r="16951" spans="1:9">
      <c r="A16951" t="str">
        <f t="shared" si="2903"/>
        <v>![workflow-tree](images/workflow-tree.png</v>
      </c>
      <c r="C16951" t="s">
        <v>1590</v>
      </c>
      <c r="D16951" t="s">
        <v>1683</v>
      </c>
      <c r="E16951" t="str">
        <f t="shared" si="2896"/>
        <v/>
      </c>
      <c r="F16951" t="e">
        <f t="shared" si="2897"/>
        <v>#VALUE!</v>
      </c>
      <c r="H16951" t="s">
        <v>16464</v>
      </c>
    </row>
    <row r="16952" spans="1:9">
      <c r="A16952" t="str">
        <f t="shared" si="2903"/>
        <v>![data-source](images/data-source.png</v>
      </c>
      <c r="C16952" t="s">
        <v>1591</v>
      </c>
      <c r="D16952" t="s">
        <v>1683</v>
      </c>
      <c r="E16952" t="str">
        <f t="shared" si="2896"/>
        <v/>
      </c>
      <c r="F16952" t="e">
        <f t="shared" si="2897"/>
        <v>#VALUE!</v>
      </c>
      <c r="H16952" t="s">
        <v>16464</v>
      </c>
    </row>
    <row r="16953" spans="1:9">
      <c r="A16953" t="str">
        <f t="shared" si="2903"/>
        <v>![monitor](images/monitor.png</v>
      </c>
      <c r="C16953" t="s">
        <v>16096</v>
      </c>
      <c r="D16953" t="s">
        <v>1683</v>
      </c>
      <c r="E16953" t="str">
        <f t="shared" si="2896"/>
        <v/>
      </c>
      <c r="F16953" t="e">
        <f t="shared" si="2897"/>
        <v>#VALUE!</v>
      </c>
      <c r="H16953" t="s">
        <v>16464</v>
      </c>
    </row>
    <row r="16954" spans="1:9">
      <c r="A16954" t="str">
        <f t="shared" si="2903"/>
        <v>![image](https://github.com/jOOQ/jOOQ/assets/734593/a62305d7-c8a7-4a32-aa32-30708f70337d</v>
      </c>
      <c r="C16954" t="s">
        <v>1593</v>
      </c>
      <c r="D16954" t="s">
        <v>1683</v>
      </c>
      <c r="E16954" t="str">
        <f t="shared" si="2896"/>
        <v/>
      </c>
      <c r="F16954" t="e">
        <f t="shared" si="2897"/>
        <v>#VALUE!</v>
      </c>
      <c r="H16954" t="s">
        <v>16464</v>
      </c>
    </row>
    <row r="16955" spans="1:9">
      <c r="A16955" t="str">
        <f t="shared" si="2903"/>
        <v>![image](https://github.com/jOOQ/jOOQ/assets/734593/a8e23067-254c-4a03-89b2-82985325ee69</v>
      </c>
      <c r="C16955" t="s">
        <v>1594</v>
      </c>
      <c r="D16955" t="s">
        <v>1683</v>
      </c>
      <c r="E16955" t="str">
        <f t="shared" si="2896"/>
        <v/>
      </c>
      <c r="F16955" t="e">
        <f t="shared" si="2897"/>
        <v>#VALUE!</v>
      </c>
      <c r="H16955" t="s">
        <v>16464</v>
      </c>
    </row>
    <row r="16956" spans="1:9">
      <c r="A16956" t="str">
        <f t="shared" si="2903"/>
        <v>![image](https://github.com/jOOQ/jOOQ/assets/734593/d2659a0c-7d45-4851-9455-81ac4bc18485</v>
      </c>
      <c r="C16956" t="s">
        <v>1595</v>
      </c>
      <c r="D16956" t="s">
        <v>1683</v>
      </c>
      <c r="E16956" t="str">
        <f t="shared" si="2896"/>
        <v/>
      </c>
      <c r="F16956" t="e">
        <f t="shared" si="2897"/>
        <v>#VALUE!</v>
      </c>
      <c r="H16956" t="s">
        <v>16464</v>
      </c>
    </row>
    <row r="16957" spans="1:9">
      <c r="A16957" t="str">
        <f t="shared" si="2903"/>
        <v>![image](https://github.com/jOOQ/jOOQ/assets/734593/8d230f16-ce82-4de8-88b2-64997451ebfe</v>
      </c>
      <c r="C16957" t="s">
        <v>1596</v>
      </c>
      <c r="D16957" t="s">
        <v>1683</v>
      </c>
      <c r="E16957" t="str">
        <f t="shared" si="2896"/>
        <v/>
      </c>
      <c r="F16957" t="e">
        <f t="shared" si="2897"/>
        <v>#VALUE!</v>
      </c>
      <c r="H16957" t="s">
        <v>16464</v>
      </c>
    </row>
    <row r="16958" spans="1:9">
      <c r="A16958" t="str">
        <f t="shared" si="2903"/>
        <v>![multiset](https://github.com/jOOQ/jOOQ/assets/734593/948f8e62-2a93-4152-86d6-42a6eceb7133</v>
      </c>
      <c r="C16958" t="s">
        <v>1597</v>
      </c>
      <c r="D16958" t="s">
        <v>1683</v>
      </c>
      <c r="E16958" t="str">
        <f t="shared" si="2896"/>
        <v/>
      </c>
      <c r="F16958" t="e">
        <f t="shared" si="2897"/>
        <v>#VALUE!</v>
      </c>
      <c r="H16958" t="s">
        <v>16464</v>
      </c>
    </row>
    <row r="16959" spans="1:9">
      <c r="A16959" t="str">
        <f t="shared" si="2903"/>
        <v>![execute](https://github.com/jOOQ/jOOQ/assets/734593/ba2f2a9f-218c-4ec9-8fb2-c2b8b7df2f4d</v>
      </c>
      <c r="C16959" t="s">
        <v>15190</v>
      </c>
      <c r="D16959" t="s">
        <v>1683</v>
      </c>
      <c r="E16959" t="str">
        <f t="shared" si="2896"/>
        <v/>
      </c>
      <c r="F16959" t="e">
        <f t="shared" si="2897"/>
        <v>#VALUE!</v>
      </c>
      <c r="H16959" t="s">
        <v>16464</v>
      </c>
    </row>
    <row r="16960" spans="1:9">
      <c r="A16960" t="str">
        <f t="shared" si="2903"/>
        <v>![License](http://img.shields.io/:license-apache%202.0-brightgreen.svg</v>
      </c>
      <c r="B16960" t="str">
        <f t="shared" ref="B16960:B16966" si="2906">MID(C16960,FIND(")](",C16960)+2,1000)</f>
        <v>(http://www.apache.org/licenses/LICENSE-2.0.html)[</v>
      </c>
      <c r="C16960" t="s">
        <v>15191</v>
      </c>
      <c r="D16960" t="s">
        <v>1683</v>
      </c>
      <c r="E16960" t="str">
        <f t="shared" si="2896"/>
        <v>www.apache.org/licenses/LICENSE-2.0.html)[</v>
      </c>
      <c r="F16960" t="str">
        <f t="shared" si="2897"/>
        <v>www.apache.org</v>
      </c>
      <c r="H16960" t="s">
        <v>16459</v>
      </c>
    </row>
    <row r="16961" spans="1:9">
      <c r="A16961" t="str">
        <f t="shared" si="2903"/>
        <v>![Subreddit subscribers](https://img.shields.io/reddit/subreddit-subscribers/inventree?style=social</v>
      </c>
      <c r="B16961" t="str">
        <f t="shared" si="2906"/>
        <v xml:space="preserve">(https://www.reddit.com/r/InvenTree/)OpenSfM </v>
      </c>
      <c r="C16961" t="s">
        <v>8447</v>
      </c>
      <c r="D16961" t="s">
        <v>1684</v>
      </c>
      <c r="E16961" t="str">
        <f t="shared" si="2896"/>
        <v xml:space="preserve">www.reddit.com/r/InvenTree/)OpenSfM </v>
      </c>
      <c r="F16961" t="str">
        <f t="shared" si="2897"/>
        <v>www.reddit.com</v>
      </c>
      <c r="I16961">
        <f t="shared" ref="I16961:I16966" si="2907">COUNTIF(F:F,F16961)</f>
        <v>14</v>
      </c>
    </row>
    <row r="16962" spans="1:9">
      <c r="A16962" t="str">
        <f t="shared" si="2903"/>
        <v>![Reddit](https://img.shields.io/badge/reddit-join-orange?logo=reddit</v>
      </c>
      <c r="B16962" t="str">
        <f t="shared" si="2906"/>
        <v>(https://www.reddit.com/r/tinypilot)</v>
      </c>
      <c r="C16962" t="s">
        <v>11881</v>
      </c>
      <c r="D16962" t="s">
        <v>1684</v>
      </c>
      <c r="E16962" t="str">
        <f t="shared" ref="E16962:E17025" si="2908">SUBSTITUTE(SUBSTITUTE(B16962,"(https://",""), "(http://", "")</f>
        <v>www.reddit.com/r/tinypilot)</v>
      </c>
      <c r="F16962" t="str">
        <f t="shared" ref="F16962:F17025" si="2909">LEFT(E16962,FIND("/", E16962)-1)</f>
        <v>www.reddit.com</v>
      </c>
      <c r="I16962">
        <f t="shared" si="2907"/>
        <v>14</v>
      </c>
    </row>
    <row r="16963" spans="1:9">
      <c r="A16963" t="str">
        <f t="shared" si="2903"/>
        <v>![Manim Subreddit](https://img.shields.io/reddit/subreddit-subscribers/manim.svg?color=ff4301&amp;label=reddit&amp;logo=reddit</v>
      </c>
      <c r="B16963" t="str">
        <f t="shared" si="2906"/>
        <v>(https://www.reddit.com/r/manim/)</v>
      </c>
      <c r="C16963" t="s">
        <v>12091</v>
      </c>
      <c r="D16963" t="s">
        <v>1684</v>
      </c>
      <c r="E16963" t="str">
        <f t="shared" si="2908"/>
        <v>www.reddit.com/r/manim/)</v>
      </c>
      <c r="F16963" t="str">
        <f t="shared" si="2909"/>
        <v>www.reddit.com</v>
      </c>
      <c r="I16963">
        <f t="shared" si="2907"/>
        <v>14</v>
      </c>
    </row>
    <row r="16964" spans="1:9">
      <c r="A16964" t="str">
        <f t="shared" si="2903"/>
        <v>![Subreddit](https://img.shields.io/badge/discuss-on%20reddit-blue.svg</v>
      </c>
      <c r="B16964" t="str">
        <f t="shared" si="2906"/>
        <v>(https://www.reddit.com/r/ripme/)[</v>
      </c>
      <c r="C16964" t="s">
        <v>14863</v>
      </c>
      <c r="D16964" t="s">
        <v>1683</v>
      </c>
      <c r="E16964" t="str">
        <f t="shared" si="2908"/>
        <v>www.reddit.com/r/ripme/)[</v>
      </c>
      <c r="F16964" t="str">
        <f t="shared" si="2909"/>
        <v>www.reddit.com</v>
      </c>
      <c r="I16964">
        <f t="shared" si="2907"/>
        <v>14</v>
      </c>
    </row>
    <row r="16965" spans="1:9">
      <c r="A16965" t="str">
        <f t="shared" si="2903"/>
        <v>![Project Status: Active – The project has reached a stable, usable state and is being actively developed.](http://www.repostatus.org/badges/latest/active.svg</v>
      </c>
      <c r="B16965" t="str">
        <f t="shared" si="2906"/>
        <v>(http://www.repostatus.org/#active)</v>
      </c>
      <c r="C16965" t="s">
        <v>11928</v>
      </c>
      <c r="D16965" t="s">
        <v>1684</v>
      </c>
      <c r="E16965" t="str">
        <f t="shared" si="2908"/>
        <v>www.repostatus.org/#active)</v>
      </c>
      <c r="F16965" t="str">
        <f t="shared" si="2909"/>
        <v>www.repostatus.org</v>
      </c>
      <c r="I16965">
        <f t="shared" si="2907"/>
        <v>1</v>
      </c>
    </row>
    <row r="16966" spans="1:9">
      <c r="A16966" t="str">
        <f t="shared" si="2903"/>
        <v>![Documentation](https://img.shields.io/badge/docs-latest-blue.svg</v>
      </c>
      <c r="B16966" t="str">
        <f t="shared" si="2906"/>
        <v>(http://www.rttr.org/doc/master/classes.html)</v>
      </c>
      <c r="C16966" t="s">
        <v>3438</v>
      </c>
      <c r="D16966" t="s">
        <v>1119</v>
      </c>
      <c r="E16966" t="str">
        <f t="shared" si="2908"/>
        <v>www.rttr.org/doc/master/classes.html)</v>
      </c>
      <c r="F16966" t="str">
        <f t="shared" si="2909"/>
        <v>www.rttr.org</v>
      </c>
      <c r="I16966">
        <f t="shared" si="2907"/>
        <v>1</v>
      </c>
    </row>
    <row r="16967" spans="1:9">
      <c r="C16967" t="s">
        <v>15198</v>
      </c>
      <c r="D16967" t="s">
        <v>1683</v>
      </c>
      <c r="E16967" t="str">
        <f t="shared" si="2908"/>
        <v/>
      </c>
      <c r="F16967" t="e">
        <f t="shared" si="2909"/>
        <v>#VALUE!</v>
      </c>
      <c r="H16967" t="s">
        <v>16464</v>
      </c>
    </row>
    <row r="16968" spans="1:9">
      <c r="C16968" t="s">
        <v>15199</v>
      </c>
      <c r="D16968" t="s">
        <v>1683</v>
      </c>
      <c r="E16968" t="str">
        <f t="shared" si="2908"/>
        <v/>
      </c>
      <c r="F16968" t="e">
        <f t="shared" si="2909"/>
        <v>#VALUE!</v>
      </c>
      <c r="H16968" t="s">
        <v>16464</v>
      </c>
    </row>
    <row r="16969" spans="1:9">
      <c r="C16969" t="s">
        <v>15200</v>
      </c>
      <c r="D16969" t="s">
        <v>1683</v>
      </c>
      <c r="E16969" t="str">
        <f t="shared" si="2908"/>
        <v/>
      </c>
      <c r="F16969" t="e">
        <f t="shared" si="2909"/>
        <v>#VALUE!</v>
      </c>
      <c r="H16969" t="s">
        <v>16464</v>
      </c>
    </row>
    <row r="16970" spans="1:9">
      <c r="C16970" t="s">
        <v>15201</v>
      </c>
      <c r="D16970" t="s">
        <v>1683</v>
      </c>
      <c r="E16970" t="str">
        <f t="shared" si="2908"/>
        <v/>
      </c>
      <c r="F16970" t="e">
        <f t="shared" si="2909"/>
        <v>#VALUE!</v>
      </c>
      <c r="H16970" t="s">
        <v>16464</v>
      </c>
    </row>
    <row r="16971" spans="1:9">
      <c r="C16971" t="s">
        <v>15202</v>
      </c>
      <c r="D16971" t="s">
        <v>1683</v>
      </c>
      <c r="E16971" t="str">
        <f t="shared" si="2908"/>
        <v/>
      </c>
      <c r="F16971" t="e">
        <f t="shared" si="2909"/>
        <v>#VALUE!</v>
      </c>
      <c r="H16971" t="s">
        <v>16464</v>
      </c>
    </row>
    <row r="16972" spans="1:9">
      <c r="C16972" t="s">
        <v>15203</v>
      </c>
      <c r="D16972" t="s">
        <v>1683</v>
      </c>
      <c r="E16972" t="str">
        <f t="shared" si="2908"/>
        <v/>
      </c>
      <c r="F16972" t="e">
        <f t="shared" si="2909"/>
        <v>#VALUE!</v>
      </c>
      <c r="H16972" t="s">
        <v>16464</v>
      </c>
    </row>
    <row r="16973" spans="1:9">
      <c r="C16973" t="s">
        <v>15204</v>
      </c>
      <c r="D16973" t="s">
        <v>1683</v>
      </c>
      <c r="E16973" t="str">
        <f t="shared" si="2908"/>
        <v/>
      </c>
      <c r="F16973" t="e">
        <f t="shared" si="2909"/>
        <v>#VALUE!</v>
      </c>
      <c r="H16973" t="s">
        <v>16464</v>
      </c>
    </row>
    <row r="16974" spans="1:9">
      <c r="C16974" t="s">
        <v>15205</v>
      </c>
      <c r="D16974" t="s">
        <v>1683</v>
      </c>
      <c r="E16974" t="str">
        <f t="shared" si="2908"/>
        <v/>
      </c>
      <c r="F16974" t="e">
        <f t="shared" si="2909"/>
        <v>#VALUE!</v>
      </c>
      <c r="H16974" t="s">
        <v>16464</v>
      </c>
    </row>
    <row r="16975" spans="1:9">
      <c r="C16975" t="s">
        <v>15206</v>
      </c>
      <c r="D16975" t="s">
        <v>1683</v>
      </c>
      <c r="E16975" t="str">
        <f t="shared" si="2908"/>
        <v/>
      </c>
      <c r="F16975" t="e">
        <f t="shared" si="2909"/>
        <v>#VALUE!</v>
      </c>
      <c r="H16975" t="s">
        <v>16464</v>
      </c>
    </row>
    <row r="16976" spans="1:9">
      <c r="A16976" t="str">
        <f t="shared" ref="A16976:A16983" si="2910">LEFT(C16976,FIND(")",C16976)-1)</f>
        <v>![Maven Central](https://maven-badges.herokuapp.com/maven-central/org.flowable/flowable-engine/badge.svg</v>
      </c>
      <c r="B16976" t="str">
        <f>MID(C16976,FIND(")](",C16976)+2,1000)</f>
        <v xml:space="preserve">(https://maven-badges.herokuapp.com/maven-central/org.flowable/flowable-engine)    </v>
      </c>
      <c r="C16976" t="s">
        <v>15207</v>
      </c>
      <c r="D16976" t="s">
        <v>1683</v>
      </c>
      <c r="E16976" t="str">
        <f t="shared" si="2908"/>
        <v xml:space="preserve">maven-badges.herokuapp.com/maven-central/org.flowable/flowable-engine)    </v>
      </c>
      <c r="F16976" t="str">
        <f t="shared" si="2909"/>
        <v>maven-badges.herokuapp.com</v>
      </c>
      <c r="H16976" t="s">
        <v>16461</v>
      </c>
    </row>
    <row r="16977" spans="1:9">
      <c r="A16977" t="str">
        <f t="shared" si="2910"/>
        <v>[samutale](https://user-images.githubusercontent.com/16416509/178149040-b54e0fa1-3c41-4925-8428-efd0526f8d44.jpg</v>
      </c>
      <c r="B16977" t="str">
        <f>MID(C16977,FIND(")](",C16977)+2,1000)</f>
        <v>(https://www.samutale.com/)</v>
      </c>
      <c r="C16977" t="s">
        <v>6286</v>
      </c>
      <c r="D16977" t="s">
        <v>1120</v>
      </c>
      <c r="E16977" t="str">
        <f t="shared" si="2908"/>
        <v>www.samutale.com/)</v>
      </c>
      <c r="F16977" t="str">
        <f t="shared" si="2909"/>
        <v>www.samutale.com</v>
      </c>
      <c r="I16977">
        <f>COUNTIF(F:F,F16977)</f>
        <v>2</v>
      </c>
    </row>
    <row r="16978" spans="1:9">
      <c r="A16978" t="str">
        <f t="shared" si="2910"/>
        <v>![Flowable Actions CI](https://github.com/flowable/flowable-engine/workflows/Flowable%20Main%20Build/badge.svg?branch=master</v>
      </c>
      <c r="C16978" t="s">
        <v>1598</v>
      </c>
      <c r="D16978" t="s">
        <v>1683</v>
      </c>
      <c r="E16978" t="str">
        <f t="shared" si="2908"/>
        <v/>
      </c>
      <c r="F16978" t="e">
        <f t="shared" si="2909"/>
        <v>#VALUE!</v>
      </c>
      <c r="H16978" t="s">
        <v>16464</v>
      </c>
    </row>
    <row r="16979" spans="1:9">
      <c r="A16979" t="str">
        <f t="shared" si="2910"/>
        <v>![Light Logo](https://raw.githubusercontent.com/apache/shenyu-website/main/static/img/logo-light.svggh-dark-mode-only</v>
      </c>
      <c r="C16979" t="s">
        <v>15209</v>
      </c>
      <c r="D16979" t="s">
        <v>1683</v>
      </c>
      <c r="E16979" t="str">
        <f t="shared" si="2908"/>
        <v/>
      </c>
      <c r="F16979" t="e">
        <f t="shared" si="2909"/>
        <v>#VALUE!</v>
      </c>
      <c r="H16979" t="s">
        <v>16464</v>
      </c>
    </row>
    <row r="16980" spans="1:9">
      <c r="A16980" t="str">
        <f t="shared" si="2910"/>
        <v>![Dark Logo](https://raw.githubusercontent.com/apache/shenyu-website/main/static/img/logo.svggh-light-mode-only</v>
      </c>
      <c r="C16980" t="s">
        <v>15210</v>
      </c>
      <c r="D16980" t="s">
        <v>1683</v>
      </c>
      <c r="E16980" t="str">
        <f t="shared" si="2908"/>
        <v/>
      </c>
      <c r="F16980" t="e">
        <f t="shared" si="2909"/>
        <v>#VALUE!</v>
      </c>
      <c r="H16980" t="s">
        <v>16464</v>
      </c>
    </row>
    <row r="16981" spans="1:9">
      <c r="A16981" t="str">
        <f t="shared" si="2910"/>
        <v>![](https://shenyu.apache.org/img/architecture/shenyu-architecture-3d.png</v>
      </c>
      <c r="C16981" t="s">
        <v>15211</v>
      </c>
      <c r="D16981" t="s">
        <v>1683</v>
      </c>
      <c r="E16981" t="str">
        <f t="shared" si="2908"/>
        <v/>
      </c>
      <c r="F16981" t="e">
        <f t="shared" si="2909"/>
        <v>#VALUE!</v>
      </c>
      <c r="H16981" t="s">
        <v>16464</v>
      </c>
    </row>
    <row r="16982" spans="1:9">
      <c r="A16982" t="str">
        <f t="shared" si="2910"/>
        <v>![](https://shenyu.apache.org/img/shenyu/dataSync/shenyu-config-processor-en.png</v>
      </c>
      <c r="C16982" t="s">
        <v>15212</v>
      </c>
      <c r="D16982" t="s">
        <v>1683</v>
      </c>
      <c r="E16982" t="str">
        <f t="shared" si="2908"/>
        <v/>
      </c>
      <c r="F16982" t="e">
        <f t="shared" si="2909"/>
        <v>#VALUE!</v>
      </c>
      <c r="H16982" t="s">
        <v>16464</v>
      </c>
    </row>
    <row r="16983" spans="1:9">
      <c r="A16983" t="str">
        <f t="shared" si="2910"/>
        <v>![](https://shenyu.apache.org/img/shenyu/dataSync/config-strategy-processor-en.png</v>
      </c>
      <c r="C16983" t="s">
        <v>15213</v>
      </c>
      <c r="D16983" t="s">
        <v>1683</v>
      </c>
      <c r="E16983" t="str">
        <f t="shared" si="2908"/>
        <v/>
      </c>
      <c r="F16983" t="e">
        <f t="shared" si="2909"/>
        <v>#VALUE!</v>
      </c>
      <c r="H16983" t="s">
        <v>16464</v>
      </c>
    </row>
    <row r="16984" spans="1:9">
      <c r="A16984" t="str">
        <f>LEFT(C16984,FIND(")]",C16984)-1)</f>
        <v>[samutale](https://user-images.githubusercontent.com/16416509/178149040-b54e0fa1-3c41-4925-8428-efd0526f8d44.jpg</v>
      </c>
      <c r="B16984" t="str">
        <f t="shared" ref="B16984:B16991" si="2911">MID(C16984,FIND(")](",C16984)+2,1000)</f>
        <v>(https://www.samutale.com/)</v>
      </c>
      <c r="C16984" t="s">
        <v>6286</v>
      </c>
      <c r="D16984" t="s">
        <v>1120</v>
      </c>
      <c r="E16984" t="str">
        <f t="shared" si="2908"/>
        <v>www.samutale.com/)</v>
      </c>
      <c r="F16984" t="str">
        <f t="shared" si="2909"/>
        <v>www.samutale.com</v>
      </c>
      <c r="I16984">
        <f>COUNTIF(F:F,F16984)</f>
        <v>2</v>
      </c>
    </row>
    <row r="16985" spans="1:9">
      <c r="A16985" t="str">
        <f>LEFT(C16985,FIND(")",C16985)-1)</f>
        <v>![Ballerina daily build](https://github.com/ballerina-platform/ballerina-lang/actions/workflows/daily_build.yml/badge.svg</v>
      </c>
      <c r="B16985" t="str">
        <f t="shared" si="2911"/>
        <v>(https://github.com/ballerina-platform/ballerina-lang/actions/workflows/daily_build.yml)  [</v>
      </c>
      <c r="C16985" t="s">
        <v>15215</v>
      </c>
      <c r="D16985" t="s">
        <v>1683</v>
      </c>
      <c r="E16985" t="str">
        <f t="shared" si="2908"/>
        <v>github.com/ballerina-platform/ballerina-lang/actions/workflows/daily_build.yml)  [</v>
      </c>
      <c r="F16985" t="str">
        <f t="shared" si="2909"/>
        <v>github.com</v>
      </c>
      <c r="G16985" t="s">
        <v>16451</v>
      </c>
      <c r="H16985" t="s">
        <v>16455</v>
      </c>
    </row>
    <row r="16986" spans="1:9">
      <c r="A16986" t="str">
        <f>LEFT(C16986,FIND(")",C16986)-1)</f>
        <v>![Trivy](https://github.com/ballerina-platform/ballerina-lang/actions/workflows/trivy-scan.yml/badge.svg</v>
      </c>
      <c r="B16986" t="str">
        <f t="shared" si="2911"/>
        <v>(https://github.com/ballerina-platform/ballerina-lang/actions/workflows/trivy-scan.yml)  [</v>
      </c>
      <c r="C16986" t="s">
        <v>15216</v>
      </c>
      <c r="D16986" t="s">
        <v>1683</v>
      </c>
      <c r="E16986" t="str">
        <f t="shared" si="2908"/>
        <v>github.com/ballerina-platform/ballerina-lang/actions/workflows/trivy-scan.yml)  [</v>
      </c>
      <c r="F16986" t="str">
        <f t="shared" si="2909"/>
        <v>github.com</v>
      </c>
      <c r="G16986" t="s">
        <v>16451</v>
      </c>
      <c r="H16986" t="s">
        <v>16455</v>
      </c>
    </row>
    <row r="16987" spans="1:9">
      <c r="A16987" t="str">
        <f>LEFT(C16987,FIND(")",C16987)-1)</f>
        <v>![GitHub (pre-</v>
      </c>
      <c r="B16987" t="str">
        <f t="shared" si="2911"/>
        <v>(https://github.com/ballerina-platform/ballerina-lang/releases)  [</v>
      </c>
      <c r="C16987" t="s">
        <v>15217</v>
      </c>
      <c r="D16987" t="s">
        <v>1683</v>
      </c>
      <c r="E16987" t="str">
        <f t="shared" si="2908"/>
        <v>github.com/ballerina-platform/ballerina-lang/releases)  [</v>
      </c>
      <c r="F16987" t="str">
        <f t="shared" si="2909"/>
        <v>github.com</v>
      </c>
      <c r="G16987" t="s">
        <v>16451</v>
      </c>
      <c r="H16987" t="s">
        <v>16455</v>
      </c>
    </row>
    <row r="16988" spans="1:9">
      <c r="A16988" t="str">
        <f>LEFT(C16988,FIND(")",C16988)-1)</f>
        <v>![GitHub (Pre-</v>
      </c>
      <c r="B16988" t="str">
        <f t="shared" si="2911"/>
        <v>(https://github.com/ballerina-platform/ballerina-lang/releases)  [</v>
      </c>
      <c r="C16988" t="s">
        <v>15218</v>
      </c>
      <c r="D16988" t="s">
        <v>1683</v>
      </c>
      <c r="E16988" t="str">
        <f t="shared" si="2908"/>
        <v>github.com/ballerina-platform/ballerina-lang/releases)  [</v>
      </c>
      <c r="F16988" t="str">
        <f t="shared" si="2909"/>
        <v>github.com</v>
      </c>
      <c r="G16988" t="s">
        <v>16451</v>
      </c>
      <c r="H16988" t="s">
        <v>16455</v>
      </c>
    </row>
    <row r="16989" spans="1:9">
      <c r="A16989" t="str">
        <f>LEFT(C16989,FIND(")",C16989)-1)</f>
        <v>![GitHub last commit](https://img.shields.io/github/last-commit/ballerina-platform/ballerina-lang.svg</v>
      </c>
      <c r="B16989" t="str">
        <f t="shared" si="2911"/>
        <v>(https://github.com/ballerina-platform/ballerina-lang/commits/master)  [</v>
      </c>
      <c r="C16989" t="s">
        <v>15219</v>
      </c>
      <c r="D16989" t="s">
        <v>1683</v>
      </c>
      <c r="E16989" t="str">
        <f t="shared" si="2908"/>
        <v>github.com/ballerina-platform/ballerina-lang/commits/master)  [</v>
      </c>
      <c r="F16989" t="str">
        <f t="shared" si="2909"/>
        <v>github.com</v>
      </c>
      <c r="G16989" t="s">
        <v>16451</v>
      </c>
      <c r="H16989" t="s">
        <v>16455</v>
      </c>
    </row>
    <row r="16990" spans="1:9">
      <c r="A16990" t="str">
        <f>LEFT(C16990,FIND(")]",C16990)-1)</f>
        <v>![Banner](docs/images/readme/banner.png</v>
      </c>
      <c r="B16990" t="str">
        <f t="shared" si="2911"/>
        <v>(https://www.scikit-yb.org/en/latest/gallery.html)</v>
      </c>
      <c r="C16990" t="s">
        <v>9417</v>
      </c>
      <c r="D16990" t="s">
        <v>1684</v>
      </c>
      <c r="E16990" t="str">
        <f t="shared" si="2908"/>
        <v>www.scikit-yb.org/en/latest/gallery.html)</v>
      </c>
      <c r="F16990" t="str">
        <f t="shared" si="2909"/>
        <v>www.scikit-yb.org</v>
      </c>
      <c r="I16990">
        <f>COUNTIF(F:F,F16990)</f>
        <v>1</v>
      </c>
    </row>
    <row r="16991" spans="1:9">
      <c r="A16991" t="str">
        <f t="shared" ref="A16991:A17003" si="2912">LEFT(C16991,FIND(")",C16991)-1)</f>
        <v>![codecov](https://codecov.io/gh/ballerina-platform/ballerina-lang/branch/master/graph/badge.svg</v>
      </c>
      <c r="B16991" t="str">
        <f t="shared" si="2911"/>
        <v xml:space="preserve">(https://codecov.io/gh/ballerina-platform/ballerina-lang)  </v>
      </c>
      <c r="C16991" t="s">
        <v>15221</v>
      </c>
      <c r="D16991" t="s">
        <v>1683</v>
      </c>
      <c r="E16991" t="str">
        <f t="shared" si="2908"/>
        <v xml:space="preserve">codecov.io/gh/ballerina-platform/ballerina-lang)  </v>
      </c>
      <c r="F16991" t="str">
        <f t="shared" si="2909"/>
        <v>codecov.io</v>
      </c>
      <c r="H16991" t="s">
        <v>16457</v>
      </c>
    </row>
    <row r="16992" spans="1:9">
      <c r="A16992" t="str">
        <f t="shared" si="2912"/>
        <v>![Twitter Follow](https://img.shields.io/twitter/follow/ballerinalang?style=social</v>
      </c>
      <c r="C16992" t="s">
        <v>15222</v>
      </c>
      <c r="D16992" t="s">
        <v>1683</v>
      </c>
      <c r="E16992" t="str">
        <f t="shared" si="2908"/>
        <v/>
      </c>
      <c r="F16992" t="e">
        <f t="shared" si="2909"/>
        <v>#VALUE!</v>
      </c>
      <c r="H16992" t="s">
        <v>16464</v>
      </c>
    </row>
    <row r="16993" spans="1:9">
      <c r="A16993" t="str">
        <f t="shared" si="2912"/>
        <v>![readthedocs](https://img.shields.io/readthedocs/sktime?logo=readthedocs</v>
      </c>
      <c r="B16993" t="str">
        <f t="shared" ref="B16993:B17005" si="2913">MID(C16993,FIND(")](",C16993)+2,1000)</f>
        <v>(https://www.sktime.net/en/latest/?badge=latest)</v>
      </c>
      <c r="C16993" t="s">
        <v>12782</v>
      </c>
      <c r="D16993" t="s">
        <v>1684</v>
      </c>
      <c r="E16993" t="str">
        <f t="shared" si="2908"/>
        <v>www.sktime.net/en/latest/?badge=latest)</v>
      </c>
      <c r="F16993" t="str">
        <f t="shared" si="2909"/>
        <v>www.sktime.net</v>
      </c>
      <c r="I16993">
        <f t="shared" ref="I16993:I16995" si="2914">COUNTIF(F:F,F16993)</f>
        <v>1</v>
      </c>
    </row>
    <row r="16994" spans="1:9">
      <c r="A16994" t="str">
        <f t="shared" si="2912"/>
        <v>![ScreenShot](http://image.slidesharecdn.com/evcacheatnetflix-160311224739/95/evcache-at-netflix-1-638.jpg?cb=1457769154</v>
      </c>
      <c r="B16994" t="str">
        <f t="shared" si="2913"/>
        <v>(http://www.slideshare.net/ShashiShekarMadappa/evcache-at-netflix)* [Donate with Paypal](https://www.paypal.com/cgi-bin/webscr?cmd=_s-xclick&amp;hosted_button_id=24ET8A36XLMNW) [</v>
      </c>
      <c r="C16994" t="s">
        <v>13616</v>
      </c>
      <c r="D16994" t="s">
        <v>1683</v>
      </c>
      <c r="E16994" t="str">
        <f t="shared" si="2908"/>
        <v>www.slideshare.net/ShashiShekarMadappa/evcache-at-netflix)* [Donate with Paypal]www.paypal.com/cgi-bin/webscr?cmd=_s-xclick&amp;hosted_button_id=24ET8A36XLMNW) [</v>
      </c>
      <c r="F16994" t="str">
        <f t="shared" si="2909"/>
        <v>www.slideshare.net</v>
      </c>
      <c r="I16994">
        <f t="shared" si="2914"/>
        <v>1</v>
      </c>
    </row>
    <row r="16995" spans="1:9">
      <c r="A16995" t="str">
        <f t="shared" si="2912"/>
        <v>[![Github All Releases](https://img.shields.io/github/downloads/thewover/donut/total.svg</v>
      </c>
      <c r="B16995" t="str">
        <f t="shared" si="2913"/>
        <v>(http://www.somsubhra.com/github-release-stats/?username=thewover&amp;repository=donut)</v>
      </c>
      <c r="C16995" t="s">
        <v>2676</v>
      </c>
      <c r="D16995" t="s">
        <v>800</v>
      </c>
      <c r="E16995" t="str">
        <f t="shared" si="2908"/>
        <v>www.somsubhra.com/github-release-stats/?username=thewover&amp;repository=donut)</v>
      </c>
      <c r="F16995" t="str">
        <f t="shared" si="2909"/>
        <v>www.somsubhra.com</v>
      </c>
      <c r="I16995">
        <f t="shared" si="2914"/>
        <v>1</v>
      </c>
    </row>
    <row r="16996" spans="1:9">
      <c r="A16996" t="str">
        <f t="shared" si="2912"/>
        <v>![CircleCI](https://circleci.com/gh/vaticle/typedb/tree/master.svg?style=shield</v>
      </c>
      <c r="B16996" t="str">
        <f t="shared" si="2913"/>
        <v>(https://circleci.com/gh/vaticle/typedb/tree/master)[</v>
      </c>
      <c r="C16996" t="s">
        <v>15226</v>
      </c>
      <c r="D16996" t="s">
        <v>1683</v>
      </c>
      <c r="E16996" t="str">
        <f t="shared" si="2908"/>
        <v>circleci.com/gh/vaticle/typedb/tree/master)[</v>
      </c>
      <c r="F16996" t="str">
        <f t="shared" si="2909"/>
        <v>circleci.com</v>
      </c>
      <c r="H16996" t="s">
        <v>16456</v>
      </c>
    </row>
    <row r="16997" spans="1:9">
      <c r="A16997" t="str">
        <f t="shared" si="2912"/>
        <v>![GitHub release](https://img.shields.io/github/release/vaticle/typedb.svg</v>
      </c>
      <c r="B16997" t="str">
        <f t="shared" si="2913"/>
        <v>(https://github.com/vaticle/typedb/releases/latest)[</v>
      </c>
      <c r="C16997" t="s">
        <v>15227</v>
      </c>
      <c r="D16997" t="s">
        <v>1683</v>
      </c>
      <c r="E16997" t="str">
        <f t="shared" si="2908"/>
        <v>github.com/vaticle/typedb/releases/latest)[</v>
      </c>
      <c r="F16997" t="str">
        <f t="shared" si="2909"/>
        <v>github.com</v>
      </c>
      <c r="G16997" t="s">
        <v>16451</v>
      </c>
      <c r="H16997" t="s">
        <v>16455</v>
      </c>
    </row>
    <row r="16998" spans="1:9">
      <c r="A16998" t="str">
        <f t="shared" si="2912"/>
        <v>![SQLite](https://img.shields.io/badge/sqlite-%2307405e.svg?style=for-the-badge&amp;logo=sqlite&amp;logoColor=white</v>
      </c>
      <c r="B16998" t="str">
        <f t="shared" si="2913"/>
        <v>(https://www.sqlite.org/index.html)</v>
      </c>
      <c r="C16998" t="s">
        <v>3349</v>
      </c>
      <c r="D16998" t="s">
        <v>1119</v>
      </c>
      <c r="E16998" t="str">
        <f t="shared" si="2908"/>
        <v>www.sqlite.org/index.html)</v>
      </c>
      <c r="F16998" t="str">
        <f t="shared" si="2909"/>
        <v>www.sqlite.org</v>
      </c>
      <c r="I16998">
        <f>COUNTIF(F:F,F16998)</f>
        <v>1</v>
      </c>
    </row>
    <row r="16999" spans="1:9">
      <c r="A16999" t="str">
        <f t="shared" si="2912"/>
        <v>![Discussion Forum](https://img.shields.io/discourse/https/forum.vaticle.com/topics.svg</v>
      </c>
      <c r="B16999" t="str">
        <f t="shared" si="2913"/>
        <v>(https://forum.vaticle.com)[</v>
      </c>
      <c r="C16999" t="s">
        <v>15229</v>
      </c>
      <c r="D16999" t="s">
        <v>1683</v>
      </c>
      <c r="E16999" t="str">
        <f t="shared" si="2908"/>
        <v>forum.vaticle.com)[</v>
      </c>
      <c r="F16999" t="e">
        <f t="shared" si="2909"/>
        <v>#VALUE!</v>
      </c>
      <c r="H16999" t="s">
        <v>16464</v>
      </c>
    </row>
    <row r="17000" spans="1:9">
      <c r="A17000" t="str">
        <f t="shared" si="2912"/>
        <v>![squash.io](https://cdn.jsdelivr.net/gh/wagtail/wagtail@main/.github/squash-logo.svg</v>
      </c>
      <c r="B17000" t="str">
        <f t="shared" si="2913"/>
        <v>(https://www.squash.io/)[</v>
      </c>
      <c r="C17000" t="s">
        <v>13082</v>
      </c>
      <c r="D17000" t="s">
        <v>1684</v>
      </c>
      <c r="E17000" t="str">
        <f t="shared" si="2908"/>
        <v>www.squash.io/)[</v>
      </c>
      <c r="F17000" t="str">
        <f t="shared" si="2909"/>
        <v>www.squash.io</v>
      </c>
      <c r="I17000">
        <f t="shared" ref="I17000:I17001" si="2915">COUNTIF(F:F,F17000)</f>
        <v>1</v>
      </c>
    </row>
    <row r="17001" spans="1:9">
      <c r="A17001" t="str">
        <f t="shared" si="2912"/>
        <v>![Status](https://img.shields.io/static/v1?label=SSLLabs&amp;message=A%2B&amp;color=%3CCOLOR%3E</v>
      </c>
      <c r="B17001" t="str">
        <f t="shared" si="2913"/>
        <v>(https://www.ssllabs.com/ssltest/analyze.html?d=try.globaleaks.org&amp;latest)</v>
      </c>
      <c r="C17001" t="s">
        <v>10696</v>
      </c>
      <c r="D17001" t="s">
        <v>1684</v>
      </c>
      <c r="E17001" t="str">
        <f t="shared" si="2908"/>
        <v>www.ssllabs.com/ssltest/analyze.html?d=try.globaleaks.org&amp;latest)</v>
      </c>
      <c r="F17001" t="str">
        <f t="shared" si="2909"/>
        <v>www.ssllabs.com</v>
      </c>
      <c r="I17001">
        <f t="shared" si="2915"/>
        <v>1</v>
      </c>
    </row>
    <row r="17002" spans="1:9">
      <c r="A17002" t="str">
        <f t="shared" si="2912"/>
        <v>![ci-workflow](https://github.com/apache/nifi/workflows/ci-workflow/badge.svg</v>
      </c>
      <c r="B17002" t="str">
        <f t="shared" si="2913"/>
        <v>(https://github.com/apache/nifi/actions)[</v>
      </c>
      <c r="C17002" t="s">
        <v>15232</v>
      </c>
      <c r="D17002" t="s">
        <v>1683</v>
      </c>
      <c r="E17002" t="str">
        <f t="shared" si="2908"/>
        <v>github.com/apache/nifi/actions)[</v>
      </c>
      <c r="F17002" t="str">
        <f t="shared" si="2909"/>
        <v>github.com</v>
      </c>
      <c r="G17002" t="s">
        <v>16451</v>
      </c>
      <c r="H17002" t="s">
        <v>16455</v>
      </c>
    </row>
    <row r="17003" spans="1:9">
      <c r="A17003" t="str">
        <f t="shared" si="2912"/>
        <v>[swarmvr_compressed](https://user-images.githubusercontent.com/16416509/222610677-fa38f173-f76b-422f-b39d-8e0ef0cee798.jpg</v>
      </c>
      <c r="B17003" t="str">
        <f t="shared" si="2913"/>
        <v>(https://www.swarmvrgame.com/)</v>
      </c>
      <c r="C17003" t="s">
        <v>7367</v>
      </c>
      <c r="D17003" t="s">
        <v>1120</v>
      </c>
      <c r="E17003" t="str">
        <f t="shared" si="2908"/>
        <v>www.swarmvrgame.com/)</v>
      </c>
      <c r="F17003" t="str">
        <f t="shared" si="2909"/>
        <v>www.swarmvrgame.com</v>
      </c>
      <c r="I17003">
        <f t="shared" ref="I17003:I17005" si="2916">COUNTIF(F:F,F17003)</f>
        <v>2</v>
      </c>
    </row>
    <row r="17004" spans="1:9">
      <c r="A17004" t="str">
        <f>LEFT(C17004,FIND(")]",C17004)-1)</f>
        <v>[swarmvr_compressed](https://user-images.githubusercontent.com/16416509/222610677-fa38f173-f76b-422f-b39d-8e0ef0cee798.jpg</v>
      </c>
      <c r="B17004" t="str">
        <f t="shared" si="2913"/>
        <v xml:space="preserve">(https://www.swarmvrgame.com/)SPIDER-MAN WITH GUNS! </v>
      </c>
      <c r="C17004" t="s">
        <v>6279</v>
      </c>
      <c r="D17004" t="s">
        <v>1120</v>
      </c>
      <c r="E17004" t="str">
        <f t="shared" si="2908"/>
        <v xml:space="preserve">www.swarmvrgame.com/)SPIDER-MAN WITH GUNS! </v>
      </c>
      <c r="F17004" t="str">
        <f t="shared" si="2909"/>
        <v>www.swarmvrgame.com</v>
      </c>
      <c r="I17004">
        <f t="shared" si="2916"/>
        <v>2</v>
      </c>
    </row>
    <row r="17005" spans="1:9">
      <c r="A17005" t="str">
        <f>LEFT(C17005,FIND(")]",C17005)-1)</f>
        <v>![Tableau Supported](https://img.shields.io/badge/Support%20Level-Tableau%20Supported-53bd92.svg</v>
      </c>
      <c r="B17005" t="str">
        <f t="shared" si="2913"/>
        <v>(https://www.tableau.com/support-levels-it-and-developer-tools)</v>
      </c>
      <c r="C17005" t="s">
        <v>9038</v>
      </c>
      <c r="D17005" t="s">
        <v>1684</v>
      </c>
      <c r="E17005" t="str">
        <f t="shared" si="2908"/>
        <v>www.tableau.com/support-levels-it-and-developer-tools)</v>
      </c>
      <c r="F17005" t="str">
        <f t="shared" si="2909"/>
        <v>www.tableau.com</v>
      </c>
      <c r="I17005">
        <f t="shared" si="2916"/>
        <v>1</v>
      </c>
    </row>
    <row r="17006" spans="1:9">
      <c r="A17006" t="str">
        <f>LEFT(C17006,FIND(")",C17006)-1)</f>
        <v>![image of a NiFi dataflow canvas](nifi-docs/src/main/asciidoc/images/nifi_first_launch_screenshot.png?raw=true</v>
      </c>
      <c r="C17006" t="s">
        <v>15236</v>
      </c>
      <c r="D17006" t="s">
        <v>1683</v>
      </c>
      <c r="E17006" t="str">
        <f t="shared" si="2908"/>
        <v/>
      </c>
      <c r="F17006" t="e">
        <f t="shared" si="2909"/>
        <v>#VALUE!</v>
      </c>
      <c r="H17006" t="s">
        <v>16464</v>
      </c>
    </row>
    <row r="17007" spans="1:9">
      <c r="A17007" t="str">
        <f>LEFT(C17007,FIND(")]",C17007)-1)</f>
        <v>![Tensorflow](https://img.shields.io/badge/tensorflow-v2.8.0+-success.svg</v>
      </c>
      <c r="B17007" t="str">
        <f t="shared" ref="B17007:B17012" si="2917">MID(C17007,FIND(")](",C17007)+2,1000)</f>
        <v>(https://www.tensorflow.org/versions)</v>
      </c>
      <c r="C17007" t="s">
        <v>9509</v>
      </c>
      <c r="D17007" t="s">
        <v>1684</v>
      </c>
      <c r="E17007" t="str">
        <f t="shared" si="2908"/>
        <v>www.tensorflow.org/versions)</v>
      </c>
      <c r="F17007" t="str">
        <f t="shared" si="2909"/>
        <v>www.tensorflow.org</v>
      </c>
      <c r="I17007">
        <f t="shared" ref="I17007:I17008" si="2918">COUNTIF(F:F,F17007)</f>
        <v>6</v>
      </c>
    </row>
    <row r="17008" spans="1:9">
      <c r="A17008" t="str">
        <f t="shared" ref="A17008:A17040" si="2919">LEFT(C17008,FIND(")",C17008)-1)</f>
        <v>![Tutorial](https://img.shields.io/badge/doc-tutorial-blue.svg</v>
      </c>
      <c r="B17008" t="str">
        <f t="shared" si="2917"/>
        <v>(https://www.tensorflow.org/datasets/overview)</v>
      </c>
      <c r="C17008" t="s">
        <v>10757</v>
      </c>
      <c r="D17008" t="s">
        <v>1684</v>
      </c>
      <c r="E17008" t="str">
        <f t="shared" si="2908"/>
        <v>www.tensorflow.org/datasets/overview)</v>
      </c>
      <c r="F17008" t="str">
        <f t="shared" si="2909"/>
        <v>www.tensorflow.org</v>
      </c>
      <c r="I17008">
        <f t="shared" si="2918"/>
        <v>6</v>
      </c>
    </row>
    <row r="17009" spans="1:9">
      <c r="A17009" t="str">
        <f t="shared" si="2919"/>
        <v>![GitHub release](https://img.shields.io/github/release/strimzi/strimzi-kafka-operator.svg</v>
      </c>
      <c r="B17009" t="str">
        <f t="shared" si="2917"/>
        <v>(https://github.com/strimzi/strimzi-kafka-operator/releases/latest)[</v>
      </c>
      <c r="C17009" t="s">
        <v>15239</v>
      </c>
      <c r="D17009" t="s">
        <v>1683</v>
      </c>
      <c r="E17009" t="str">
        <f t="shared" si="2908"/>
        <v>github.com/strimzi/strimzi-kafka-operator/releases/latest)[</v>
      </c>
      <c r="F17009" t="str">
        <f t="shared" si="2909"/>
        <v>github.com</v>
      </c>
      <c r="G17009" t="s">
        <v>16451</v>
      </c>
      <c r="H17009" t="s">
        <v>16455</v>
      </c>
    </row>
    <row r="17010" spans="1:9">
      <c r="A17010" t="str">
        <f t="shared" si="2919"/>
        <v>![License](https://img.shields.io/badge/license-Apache--2.0-blue.svg</v>
      </c>
      <c r="B17010" t="str">
        <f t="shared" si="2917"/>
        <v>(http://www.apache.org/licenses/LICENSE-2.0)[</v>
      </c>
      <c r="C17010" t="s">
        <v>13493</v>
      </c>
      <c r="D17010" t="s">
        <v>1683</v>
      </c>
      <c r="E17010" t="str">
        <f t="shared" si="2908"/>
        <v>www.apache.org/licenses/LICENSE-2.0)[</v>
      </c>
      <c r="F17010" t="str">
        <f t="shared" si="2909"/>
        <v>www.apache.org</v>
      </c>
      <c r="H17010" t="s">
        <v>16459</v>
      </c>
    </row>
    <row r="17011" spans="1:9">
      <c r="A17011" t="str">
        <f t="shared" si="2919"/>
        <v>![Twitter Follow](https://img.shields.io/twitter/follow/strimziio?style=social</v>
      </c>
      <c r="B17011" t="str">
        <f t="shared" si="2917"/>
        <v>(https://twitter.com/strimziio)[</v>
      </c>
      <c r="C17011" t="s">
        <v>15240</v>
      </c>
      <c r="D17011" t="s">
        <v>1683</v>
      </c>
      <c r="E17011" t="str">
        <f t="shared" si="2908"/>
        <v>twitter.com/strimziio)[</v>
      </c>
      <c r="F17011" t="str">
        <f t="shared" si="2909"/>
        <v>twitter.com</v>
      </c>
      <c r="H17011" t="s">
        <v>16460</v>
      </c>
    </row>
    <row r="17012" spans="1:9">
      <c r="A17012" t="str">
        <f t="shared" si="2919"/>
        <v>![API](https://img.shields.io/badge/doc-api-blue.svg</v>
      </c>
      <c r="B17012" t="str">
        <f t="shared" si="2917"/>
        <v>(https://www.tensorflow.org/datasets/api_docs/python/tfds)</v>
      </c>
      <c r="C17012" t="s">
        <v>10758</v>
      </c>
      <c r="D17012" t="s">
        <v>1684</v>
      </c>
      <c r="E17012" t="str">
        <f t="shared" si="2908"/>
        <v>www.tensorflow.org/datasets/api_docs/python/tfds)</v>
      </c>
      <c r="F17012" t="str">
        <f t="shared" si="2909"/>
        <v>www.tensorflow.org</v>
      </c>
      <c r="I17012">
        <f>COUNTIF(F:F,F17012)</f>
        <v>6</v>
      </c>
    </row>
    <row r="17013" spans="1:9">
      <c r="A17013" t="str">
        <f t="shared" si="2919"/>
        <v>![CNCF &gt;&lt;](./documentation/logo/cncf-color.png</v>
      </c>
      <c r="C17013" t="s">
        <v>15242</v>
      </c>
      <c r="D17013" t="s">
        <v>1683</v>
      </c>
      <c r="E17013" t="str">
        <f t="shared" si="2908"/>
        <v/>
      </c>
      <c r="F17013" t="e">
        <f t="shared" si="2909"/>
        <v>#VALUE!</v>
      </c>
      <c r="H17013" t="s">
        <v>16464</v>
      </c>
    </row>
    <row r="17014" spans="1:9">
      <c r="A17014" t="str">
        <f t="shared" si="2919"/>
        <v>![Build](https://github.com/apache/hudi/actions/workflows/bot.yml/badge.svg</v>
      </c>
      <c r="B17014" t="str">
        <f>MID(C17014,FIND(")](",C17014)+2,1000)</f>
        <v>(https://github.com/apache/hudi/actions/workflows/bot.yml)[</v>
      </c>
      <c r="C17014" t="s">
        <v>15243</v>
      </c>
      <c r="D17014" t="s">
        <v>1683</v>
      </c>
      <c r="E17014" t="str">
        <f t="shared" si="2908"/>
        <v>github.com/apache/hudi/actions/workflows/bot.yml)[</v>
      </c>
      <c r="F17014" t="str">
        <f t="shared" si="2909"/>
        <v>github.com</v>
      </c>
      <c r="G17014" t="s">
        <v>16451</v>
      </c>
      <c r="H17014" t="s">
        <v>16455</v>
      </c>
    </row>
    <row r="17015" spans="1:9">
      <c r="A17015" t="str">
        <f t="shared" si="2919"/>
        <v>![Catalog](https://img.shields.io/badge/doc-datasets-blue.svg</v>
      </c>
      <c r="B17015" t="str">
        <f>MID(C17015,FIND(")](",C17015)+2,1000)</f>
        <v>(https://www.tensorflow.org/datasets/catalog/overview#all_datasets)</v>
      </c>
      <c r="C17015" t="s">
        <v>8237</v>
      </c>
      <c r="D17015" t="s">
        <v>1684</v>
      </c>
      <c r="E17015" t="str">
        <f t="shared" si="2908"/>
        <v>www.tensorflow.org/datasets/catalog/overview#all_datasets)</v>
      </c>
      <c r="F17015" t="str">
        <f t="shared" si="2909"/>
        <v>www.tensorflow.org</v>
      </c>
      <c r="I17015">
        <f>COUNTIF(F:F,F17015)</f>
        <v>6</v>
      </c>
    </row>
    <row r="17016" spans="1:9">
      <c r="A17016" t="str">
        <f t="shared" si="2919"/>
        <v>![License](https://img.shields.io/badge/license-Apache%202-4EB1BA.svg</v>
      </c>
      <c r="B17016" t="str">
        <f>MID(C17016,FIND(")](",C17016)+2,1000)</f>
        <v>(https://www.apache.org/licenses/LICENSE-2.0.html)[</v>
      </c>
      <c r="C17016" t="s">
        <v>13320</v>
      </c>
      <c r="D17016" t="s">
        <v>1683</v>
      </c>
      <c r="E17016" t="str">
        <f t="shared" si="2908"/>
        <v>www.apache.org/licenses/LICENSE-2.0.html)[</v>
      </c>
      <c r="F17016" t="str">
        <f t="shared" si="2909"/>
        <v>www.apache.org</v>
      </c>
      <c r="H17016" t="s">
        <v>16459</v>
      </c>
    </row>
    <row r="17017" spans="1:9">
      <c r="A17017" t="str">
        <f t="shared" si="2919"/>
        <v>![Documentation](https://img.shields.io/badge/api-reference-blue.svg</v>
      </c>
      <c r="B17017" t="str">
        <f>MID(C17017,FIND(")](",C17017)+2,1000)</f>
        <v>(https://www.tensorflow.org/addons/api_docs/python/tfa)</v>
      </c>
      <c r="C17017" t="s">
        <v>10809</v>
      </c>
      <c r="D17017" t="s">
        <v>1684</v>
      </c>
      <c r="E17017" t="str">
        <f t="shared" si="2908"/>
        <v>www.tensorflow.org/addons/api_docs/python/tfa)</v>
      </c>
      <c r="F17017" t="str">
        <f t="shared" si="2909"/>
        <v>www.tensorflow.org</v>
      </c>
      <c r="I17017">
        <f>COUNTIF(F:F,F17017)</f>
        <v>6</v>
      </c>
    </row>
    <row r="17018" spans="1:9">
      <c r="A17018" t="str">
        <f t="shared" si="2919"/>
        <v>![GitHub commit activity](https://img.shields.io/github/commit-activity/m/apache/hudi</v>
      </c>
      <c r="C17018" t="s">
        <v>15246</v>
      </c>
      <c r="D17018" t="s">
        <v>1683</v>
      </c>
      <c r="E17018" t="str">
        <f t="shared" si="2908"/>
        <v/>
      </c>
      <c r="F17018" t="e">
        <f t="shared" si="2909"/>
        <v>#VALUE!</v>
      </c>
      <c r="H17018" t="s">
        <v>16464</v>
      </c>
    </row>
    <row r="17019" spans="1:9">
      <c r="A17019" t="str">
        <f t="shared" si="2919"/>
        <v>![Join on Slack](https://img.shields.io/badge/slack-%23hudi-72eff8?logo=slack&amp;color=48c628&amp;label=Join%20on%20Slack</v>
      </c>
      <c r="B17019" t="str">
        <f>MID(C17019,FIND(")](",C17019)+2,1000)</f>
        <v>(https://join.slack.com/t/apache-hudi/shared_invite/zt-1e94d3xro-JvlNO1kSeIHJBTVfLPlI5w)</v>
      </c>
      <c r="C17019" t="s">
        <v>15247</v>
      </c>
      <c r="D17019" t="s">
        <v>1683</v>
      </c>
      <c r="E17019" t="str">
        <f t="shared" si="2908"/>
        <v>join.slack.com/t/apache-hudi/shared_invite/zt-1e94d3xro-JvlNO1kSeIHJBTVfLPlI5w)</v>
      </c>
      <c r="F17019" t="str">
        <f t="shared" si="2909"/>
        <v>join.slack.com</v>
      </c>
      <c r="H17019" t="s">
        <v>16460</v>
      </c>
    </row>
    <row r="17020" spans="1:9">
      <c r="A17020" t="str">
        <f t="shared" si="2919"/>
        <v>![Twitter Follow](https://img.shields.io/twitter/follow/ApacheHudi</v>
      </c>
      <c r="C17020" t="s">
        <v>15248</v>
      </c>
      <c r="D17020" t="s">
        <v>1683</v>
      </c>
      <c r="E17020" t="str">
        <f t="shared" si="2908"/>
        <v/>
      </c>
      <c r="F17020" t="e">
        <f t="shared" si="2909"/>
        <v>#VALUE!</v>
      </c>
      <c r="H17020" t="s">
        <v>16464</v>
      </c>
    </row>
    <row r="17021" spans="1:9">
      <c r="A17021" t="str">
        <f t="shared" si="2919"/>
        <v>![License](https://img.shields.io/badge/license-Apache%202-0E78BA.svg</v>
      </c>
      <c r="B17021" t="str">
        <f t="shared" ref="B17021:B17036" si="2920">MID(C17021,FIND(")](",C17021)+2,1000)</f>
        <v>(https://www.apache.org/licenses/LICENSE-2.0.html)[</v>
      </c>
      <c r="C17021" t="s">
        <v>15249</v>
      </c>
      <c r="D17021" t="s">
        <v>1683</v>
      </c>
      <c r="E17021" t="str">
        <f t="shared" si="2908"/>
        <v>www.apache.org/licenses/LICENSE-2.0.html)[</v>
      </c>
      <c r="F17021" t="str">
        <f t="shared" si="2909"/>
        <v>www.apache.org</v>
      </c>
      <c r="H17021" t="s">
        <v>16459</v>
      </c>
    </row>
    <row r="17022" spans="1:9">
      <c r="A17022" t="str">
        <f t="shared" si="2919"/>
        <v>![HugeGraph-CI](https://github.com/apache/incubator-hugegraph/actions/workflows/ci.yml/badge.svg</v>
      </c>
      <c r="B17022" t="str">
        <f t="shared" si="2920"/>
        <v>(https://github.com/apache/incubator-hugegraph/actions/workflows/ci.yml)[</v>
      </c>
      <c r="C17022" t="s">
        <v>15250</v>
      </c>
      <c r="D17022" t="s">
        <v>1683</v>
      </c>
      <c r="E17022" t="str">
        <f t="shared" si="2908"/>
        <v>github.com/apache/incubator-hugegraph/actions/workflows/ci.yml)[</v>
      </c>
      <c r="F17022" t="str">
        <f t="shared" si="2909"/>
        <v>github.com</v>
      </c>
      <c r="G17022" t="s">
        <v>16451</v>
      </c>
      <c r="H17022" t="s">
        <v>16455</v>
      </c>
    </row>
    <row r="17023" spans="1:9">
      <c r="A17023" t="str">
        <f t="shared" si="2919"/>
        <v>![CodeQL](https://github.com/apache/incubator-hugegraph/actions/workflows/codeql-analysis.yml/badge.svg</v>
      </c>
      <c r="B17023" t="str">
        <f t="shared" si="2920"/>
        <v>(https://github.com/apache/incubator-hugegraph/actions/workflows/codeql-analysis.yml)[</v>
      </c>
      <c r="C17023" t="s">
        <v>15251</v>
      </c>
      <c r="D17023" t="s">
        <v>1683</v>
      </c>
      <c r="E17023" t="str">
        <f t="shared" si="2908"/>
        <v>github.com/apache/incubator-hugegraph/actions/workflows/codeql-analysis.yml)[</v>
      </c>
      <c r="F17023" t="str">
        <f t="shared" si="2909"/>
        <v>github.com</v>
      </c>
      <c r="G17023" t="s">
        <v>16451</v>
      </c>
      <c r="H17023" t="s">
        <v>16455</v>
      </c>
    </row>
    <row r="17024" spans="1:9">
      <c r="A17024" t="str">
        <f t="shared" si="2919"/>
        <v>![License checker](https://github.com/apache/incubator-hugegraph/actions/workflows/licence-checker.yml/badge.svg</v>
      </c>
      <c r="B17024" t="str">
        <f t="shared" si="2920"/>
        <v>(https://github.com/apache/incubator-hugegraph/actions/workflows/licence-checker.yml)[</v>
      </c>
      <c r="C17024" t="s">
        <v>15252</v>
      </c>
      <c r="D17024" t="s">
        <v>1683</v>
      </c>
      <c r="E17024" t="str">
        <f t="shared" si="2908"/>
        <v>github.com/apache/incubator-hugegraph/actions/workflows/licence-checker.yml)[</v>
      </c>
      <c r="F17024" t="str">
        <f t="shared" si="2909"/>
        <v>github.com</v>
      </c>
      <c r="G17024" t="s">
        <v>16451</v>
      </c>
      <c r="H17024" t="s">
        <v>16455</v>
      </c>
    </row>
    <row r="17025" spans="1:9">
      <c r="A17025" t="str">
        <f t="shared" si="2919"/>
        <v>![Codecov](https://codecov.io/gh/apache/incubator-hugegraph/branch/master/graph/badge.svg</v>
      </c>
      <c r="B17025" t="str">
        <f t="shared" si="2920"/>
        <v>(https://app.codecov.io/gh/apache/incubator-hugegraph)[</v>
      </c>
      <c r="C17025" t="s">
        <v>15253</v>
      </c>
      <c r="D17025" t="s">
        <v>1683</v>
      </c>
      <c r="E17025" t="str">
        <f t="shared" si="2908"/>
        <v>app.codecov.io/gh/apache/incubator-hugegraph)[</v>
      </c>
      <c r="F17025" t="str">
        <f t="shared" si="2909"/>
        <v>app.codecov.io</v>
      </c>
      <c r="H17025" t="s">
        <v>16457</v>
      </c>
    </row>
    <row r="17026" spans="1:9">
      <c r="A17026" t="str">
        <f t="shared" si="2919"/>
        <v>![GitHub Releases Downloads](https://img.shields.io/github/downloads/apache/hugegraph/total.svg</v>
      </c>
      <c r="B17026" t="str">
        <f t="shared" si="2920"/>
        <v>(https://github.com/apache/hugegraph/releases)[</v>
      </c>
      <c r="C17026" t="s">
        <v>15254</v>
      </c>
      <c r="D17026" t="s">
        <v>1683</v>
      </c>
      <c r="E17026" t="str">
        <f t="shared" ref="E17026:E17089" si="2921">SUBSTITUTE(SUBSTITUTE(B17026,"(https://",""), "(http://", "")</f>
        <v>github.com/apache/hugegraph/releases)[</v>
      </c>
      <c r="F17026" t="str">
        <f t="shared" ref="F17026:F17089" si="2922">LEFT(E17026,FIND("/", E17026)-1)</f>
        <v>github.com</v>
      </c>
      <c r="G17026" t="s">
        <v>16451</v>
      </c>
      <c r="H17026" t="s">
        <v>16455</v>
      </c>
    </row>
    <row r="17027" spans="1:9">
      <c r="A17027" t="str">
        <f t="shared" si="2919"/>
        <v>![stars](https://img.shields.io/github/stars/apache/hugegraph</v>
      </c>
      <c r="B17027" t="str">
        <f t="shared" si="2920"/>
        <v>(https://github.com/apache/incubator-hugegraph/stargazers)</v>
      </c>
      <c r="C17027" t="s">
        <v>15255</v>
      </c>
      <c r="D17027" t="s">
        <v>1683</v>
      </c>
      <c r="E17027" t="str">
        <f t="shared" si="2921"/>
        <v>github.com/apache/incubator-hugegraph/stargazers)</v>
      </c>
      <c r="F17027" t="str">
        <f t="shared" si="2922"/>
        <v>github.com</v>
      </c>
      <c r="G17027" t="s">
        <v>16451</v>
      </c>
      <c r="H17027" t="s">
        <v>16455</v>
      </c>
    </row>
    <row r="17028" spans="1:9">
      <c r="A17028" t="str">
        <f t="shared" si="2919"/>
        <v>![contributors graph](https://contrib.rocks/image?repo=apache/hugegraph</v>
      </c>
      <c r="B17028" t="str">
        <f t="shared" si="2920"/>
        <v>(https://github.com/apache/incubator-hugegraph/graphs/contributors)[</v>
      </c>
      <c r="C17028" t="s">
        <v>15256</v>
      </c>
      <c r="D17028" t="s">
        <v>1683</v>
      </c>
      <c r="E17028" t="str">
        <f t="shared" si="2921"/>
        <v>github.com/apache/incubator-hugegraph/graphs/contributors)[</v>
      </c>
      <c r="F17028" t="str">
        <f t="shared" si="2922"/>
        <v>github.com</v>
      </c>
      <c r="G17028" t="s">
        <v>16451</v>
      </c>
      <c r="H17028" t="s">
        <v>16455</v>
      </c>
    </row>
    <row r="17029" spans="1:9">
      <c r="A17029" t="str">
        <f t="shared" si="2919"/>
        <v>![Join the chat at https://gitter.im/reactor/reactor-netty](https://img.shields.io/gitter/room/nwjs/nw.js.svg</v>
      </c>
      <c r="B17029" t="str">
        <f t="shared" si="2920"/>
        <v>(https://gitter.im/reactor/reactor-netty)[</v>
      </c>
      <c r="C17029" t="s">
        <v>15257</v>
      </c>
      <c r="D17029" t="s">
        <v>1683</v>
      </c>
      <c r="E17029" t="str">
        <f t="shared" si="2921"/>
        <v>gitter.im/reactor/reactor-netty)[</v>
      </c>
      <c r="F17029" t="str">
        <f t="shared" si="2922"/>
        <v>gitter.im</v>
      </c>
      <c r="H17029" t="s">
        <v>16460</v>
      </c>
    </row>
    <row r="17030" spans="1:9">
      <c r="A17030" t="str">
        <f t="shared" si="2919"/>
        <v>![TensorFlow](https://img.shields.io/badge/TensorFow-page-orange</v>
      </c>
      <c r="B17030" t="str">
        <f t="shared" si="2920"/>
        <v>(https://www.tensorflow.org/tfx)</v>
      </c>
      <c r="C17030" t="s">
        <v>8414</v>
      </c>
      <c r="D17030" t="s">
        <v>1684</v>
      </c>
      <c r="E17030" t="str">
        <f t="shared" si="2921"/>
        <v>www.tensorflow.org/tfx)</v>
      </c>
      <c r="F17030" t="str">
        <f t="shared" si="2922"/>
        <v>www.tensorflow.org</v>
      </c>
      <c r="I17030">
        <f>COUNTIF(F:F,F17030)</f>
        <v>6</v>
      </c>
    </row>
    <row r="17031" spans="1:9">
      <c r="A17031" t="str">
        <f t="shared" si="2919"/>
        <v>![publish](https://github.com/reactor/reactor-netty/actions/workflows/publish.yml/badge.svg</v>
      </c>
      <c r="B17031" t="str">
        <f t="shared" si="2920"/>
        <v>(https://github.com/reactor/reactor-netty/actions/workflows/publish.yml) [</v>
      </c>
      <c r="C17031" t="s">
        <v>15259</v>
      </c>
      <c r="D17031" t="s">
        <v>1683</v>
      </c>
      <c r="E17031" t="str">
        <f t="shared" si="2921"/>
        <v>github.com/reactor/reactor-netty/actions/workflows/publish.yml) [</v>
      </c>
      <c r="F17031" t="str">
        <f t="shared" si="2922"/>
        <v>github.com</v>
      </c>
      <c r="G17031" t="s">
        <v>16451</v>
      </c>
      <c r="H17031" t="s">
        <v>16455</v>
      </c>
    </row>
    <row r="17032" spans="1:9">
      <c r="A17032" t="str">
        <f t="shared" si="2919"/>
        <v>![CodeQL](https://github.com/reactor/reactor-netty/workflows/CodeQL/badge.svg?event=push</v>
      </c>
      <c r="B17032" t="str">
        <f t="shared" si="2920"/>
        <v>(https://github.com/reactor/reactor-netty/actions?query=workflow%3ACodeQL)</v>
      </c>
      <c r="C17032" t="s">
        <v>15260</v>
      </c>
      <c r="D17032" t="s">
        <v>1683</v>
      </c>
      <c r="E17032" t="str">
        <f t="shared" si="2921"/>
        <v>github.com/reactor/reactor-netty/actions?query=workflow%3ACodeQL)</v>
      </c>
      <c r="F17032" t="str">
        <f t="shared" si="2922"/>
        <v>github.com</v>
      </c>
      <c r="G17032" t="s">
        <v>16451</v>
      </c>
      <c r="H17032" t="s">
        <v>16455</v>
      </c>
    </row>
    <row r="17033" spans="1:9">
      <c r="A17033" t="str">
        <f t="shared" si="2919"/>
        <v>![Main Win](https://github.com/apache/iotdb/actions/workflows/main-win.yml/badge.svg</v>
      </c>
      <c r="B17033" t="str">
        <f t="shared" si="2920"/>
        <v>(https://github.com/apache/iotdb/actions/workflows/main-win.yml)&lt;!--[</v>
      </c>
      <c r="C17033" t="s">
        <v>15261</v>
      </c>
      <c r="D17033" t="s">
        <v>1683</v>
      </c>
      <c r="E17033" t="str">
        <f t="shared" si="2921"/>
        <v>github.com/apache/iotdb/actions/workflows/main-win.yml)&lt;!--[</v>
      </c>
      <c r="F17033" t="str">
        <f t="shared" si="2922"/>
        <v>github.com</v>
      </c>
      <c r="G17033" t="s">
        <v>16451</v>
      </c>
      <c r="H17033" t="s">
        <v>16455</v>
      </c>
    </row>
    <row r="17034" spans="1:9">
      <c r="A17034" t="str">
        <f t="shared" si="2919"/>
        <v>![coveralls](https://coveralls.io/repos/github/apache/iotdb/badge.svg?branch=master</v>
      </c>
      <c r="B17034" t="str">
        <f t="shared" si="2920"/>
        <v>(https://coveralls.io/repos/github/apache/iotdb/badge.svg?branch=master)--&gt;[</v>
      </c>
      <c r="C17034" t="s">
        <v>15262</v>
      </c>
      <c r="D17034" t="s">
        <v>1683</v>
      </c>
      <c r="E17034" t="str">
        <f t="shared" si="2921"/>
        <v>coveralls.io/repos/github/apache/iotdb/badge.svg?branch=master)--&gt;[</v>
      </c>
      <c r="F17034" t="str">
        <f t="shared" si="2922"/>
        <v>coveralls.io</v>
      </c>
      <c r="H17034" t="s">
        <v>16457</v>
      </c>
    </row>
    <row r="17035" spans="1:9">
      <c r="A17035" t="str">
        <f t="shared" si="2919"/>
        <v>![GitHub release](https://img.shields.io/github/release/apache/iotdb.svg</v>
      </c>
      <c r="B17035" t="str">
        <f t="shared" si="2920"/>
        <v>(https://github.com/apache/iotdb/releases)[</v>
      </c>
      <c r="C17035" t="s">
        <v>15263</v>
      </c>
      <c r="D17035" t="s">
        <v>1683</v>
      </c>
      <c r="E17035" t="str">
        <f t="shared" si="2921"/>
        <v>github.com/apache/iotdb/releases)[</v>
      </c>
      <c r="F17035" t="str">
        <f t="shared" si="2922"/>
        <v>github.com</v>
      </c>
      <c r="G17035" t="s">
        <v>16451</v>
      </c>
      <c r="H17035" t="s">
        <v>16455</v>
      </c>
    </row>
    <row r="17036" spans="1:9">
      <c r="A17036" t="str">
        <f t="shared" si="2919"/>
        <v>![License](https://img.shields.io/badge/license-Apache%202-4EB1BA.svg</v>
      </c>
      <c r="B17036" t="str">
        <f t="shared" si="2920"/>
        <v>(https://www.apache.org/licenses/LICENSE-2.0.html)</v>
      </c>
      <c r="C17036" t="s">
        <v>14301</v>
      </c>
      <c r="D17036" t="s">
        <v>1683</v>
      </c>
      <c r="E17036" t="str">
        <f t="shared" si="2921"/>
        <v>www.apache.org/licenses/LICENSE-2.0.html)</v>
      </c>
      <c r="F17036" t="str">
        <f t="shared" si="2922"/>
        <v>www.apache.org</v>
      </c>
      <c r="H17036" t="s">
        <v>16459</v>
      </c>
    </row>
    <row r="17037" spans="1:9">
      <c r="A17037" t="str">
        <f t="shared" si="2919"/>
        <v>![](https://github-size-badge.herokuapp.com/apache/iotdb.svg</v>
      </c>
      <c r="C17037" t="s">
        <v>1599</v>
      </c>
      <c r="D17037" t="s">
        <v>1683</v>
      </c>
      <c r="E17037" t="str">
        <f t="shared" si="2921"/>
        <v/>
      </c>
      <c r="F17037" t="e">
        <f t="shared" si="2922"/>
        <v>#VALUE!</v>
      </c>
      <c r="H17037" t="s">
        <v>16464</v>
      </c>
    </row>
    <row r="17038" spans="1:9">
      <c r="A17038" t="str">
        <f t="shared" si="2919"/>
        <v>![](https://img.shields.io/github/downloads/apache/iotdb/total.svg</v>
      </c>
      <c r="C17038" t="s">
        <v>1600</v>
      </c>
      <c r="D17038" t="s">
        <v>1683</v>
      </c>
      <c r="E17038" t="str">
        <f t="shared" si="2921"/>
        <v/>
      </c>
      <c r="F17038" t="e">
        <f t="shared" si="2922"/>
        <v>#VALUE!</v>
      </c>
      <c r="H17038" t="s">
        <v>16464</v>
      </c>
    </row>
    <row r="17039" spans="1:9">
      <c r="A17039" t="str">
        <f t="shared" si="2919"/>
        <v>![](https://img.shields.io/badge/platform-win%20%7C%20macos%20%7C%20linux-yellow.svg</v>
      </c>
      <c r="C17039" t="s">
        <v>1601</v>
      </c>
      <c r="D17039" t="s">
        <v>1683</v>
      </c>
      <c r="E17039" t="str">
        <f t="shared" si="2921"/>
        <v/>
      </c>
      <c r="F17039" t="e">
        <f t="shared" si="2922"/>
        <v>#VALUE!</v>
      </c>
      <c r="H17039" t="s">
        <v>16464</v>
      </c>
    </row>
    <row r="17040" spans="1:9">
      <c r="A17040" t="str">
        <f t="shared" si="2919"/>
        <v>![](https://img.shields.io/badge/java--language-1.8%20%7C%2011%20%7C%2017-blue.svg</v>
      </c>
      <c r="C17040" t="s">
        <v>15264</v>
      </c>
      <c r="D17040" t="s">
        <v>1683</v>
      </c>
      <c r="E17040" t="str">
        <f t="shared" si="2921"/>
        <v/>
      </c>
      <c r="F17040" t="e">
        <f t="shared" si="2922"/>
        <v>#VALUE!</v>
      </c>
      <c r="H17040" t="s">
        <v>16464</v>
      </c>
    </row>
    <row r="17041" spans="1:9">
      <c r="A17041" t="str">
        <f>LEFT(C17041,FIND(")]",C17041)-1)</f>
        <v>![todos](https://badgen.net/https/api.tickgit.com/badgen/github.com/mingrammer/diagrams?label=todos</v>
      </c>
      <c r="B17041" t="str">
        <f t="shared" ref="B17041:B17052" si="2923">MID(C17041,FIND(")](",C17041)+2,1000)</f>
        <v>(https://www.tickgit.com/browse?repo=github.com/mingrammer/diagrams)</v>
      </c>
      <c r="C17041" t="s">
        <v>7949</v>
      </c>
      <c r="D17041" t="s">
        <v>1684</v>
      </c>
      <c r="E17041" t="str">
        <f t="shared" si="2921"/>
        <v>www.tickgit.com/browse?repo=github.com/mingrammer/diagrams)</v>
      </c>
      <c r="F17041" t="str">
        <f t="shared" si="2922"/>
        <v>www.tickgit.com</v>
      </c>
      <c r="I17041">
        <f t="shared" ref="I17041:I17044" si="2924">COUNTIF(F:F,F17041)</f>
        <v>3</v>
      </c>
    </row>
    <row r="17042" spans="1:9">
      <c r="A17042" t="str">
        <f t="shared" ref="A17042:A17073" si="2925">LEFT(C17042,FIND(")",C17042)-1)</f>
        <v>![TODOs](https://badgen.net/https/api.tickgit.com/badgen/github.com/OpenBB-finance/OpenBBTerminal/main</v>
      </c>
      <c r="B17042" t="str">
        <f t="shared" si="2923"/>
        <v>(https://www.tickgit.com/browse?repo=github.com/OpenBB-finance/OpenBBTerminal&amp;branch=main)</v>
      </c>
      <c r="C17042" t="s">
        <v>8489</v>
      </c>
      <c r="D17042" t="s">
        <v>1684</v>
      </c>
      <c r="E17042" t="str">
        <f t="shared" si="2921"/>
        <v>www.tickgit.com/browse?repo=github.com/OpenBB-finance/OpenBBTerminal&amp;branch=main)</v>
      </c>
      <c r="F17042" t="str">
        <f t="shared" si="2922"/>
        <v>www.tickgit.com</v>
      </c>
      <c r="I17042">
        <f t="shared" si="2924"/>
        <v>3</v>
      </c>
    </row>
    <row r="17043" spans="1:9">
      <c r="A17043" t="str">
        <f t="shared" si="2925"/>
        <v>![TODOs](https://badgen.net/https/api.tickgit.com/badgen/github.com/OpenBB-finance/OpenBBTerminal/main</v>
      </c>
      <c r="B17043" t="str">
        <f t="shared" si="2923"/>
        <v>(https://www.tickgit.com/browse?repo=github.com/OpenBB-finance/OpenBBTerminal&amp;branch=main)</v>
      </c>
      <c r="C17043" t="s">
        <v>8489</v>
      </c>
      <c r="D17043" t="s">
        <v>1684</v>
      </c>
      <c r="E17043" t="str">
        <f t="shared" si="2921"/>
        <v>www.tickgit.com/browse?repo=github.com/OpenBB-finance/OpenBBTerminal&amp;branch=main)</v>
      </c>
      <c r="F17043" t="str">
        <f t="shared" si="2922"/>
        <v>www.tickgit.com</v>
      </c>
      <c r="I17043">
        <f t="shared" si="2924"/>
        <v>3</v>
      </c>
    </row>
    <row r="17044" spans="1:9">
      <c r="A17044" t="str">
        <f t="shared" si="2925"/>
        <v>![Track Awesome List](https://www.trackawesomelist.com/badge.svg</v>
      </c>
      <c r="B17044" t="str">
        <f t="shared" si="2923"/>
        <v>(https://www.trackawesomelist.com/josephmisiti/awesome-machine-learning/)</v>
      </c>
      <c r="C17044" t="s">
        <v>8059</v>
      </c>
      <c r="D17044" t="s">
        <v>1684</v>
      </c>
      <c r="E17044" t="str">
        <f t="shared" si="2921"/>
        <v>www.trackawesomelist.com/josephmisiti/awesome-machine-learning/)</v>
      </c>
      <c r="F17044" t="str">
        <f t="shared" si="2922"/>
        <v>www.trackawesomelist.com</v>
      </c>
      <c r="I17044">
        <f t="shared" si="2924"/>
        <v>1</v>
      </c>
    </row>
    <row r="17045" spans="1:9">
      <c r="A17045" t="str">
        <f t="shared" si="2925"/>
        <v>![Slack Status](https://img.shields.io/badge/slack-join_chat-white.svg?logo=slack&amp;style=social</v>
      </c>
      <c r="B17045" t="str">
        <f t="shared" si="2923"/>
        <v>(https://join.slack.com/t/apacheiotdb/shared_invite/zt-qvso1nj8-7715TpySZtZqmyG5qXQwpg)</v>
      </c>
      <c r="C17045" t="s">
        <v>15268</v>
      </c>
      <c r="D17045" t="s">
        <v>1683</v>
      </c>
      <c r="E17045" t="str">
        <f t="shared" si="2921"/>
        <v>join.slack.com/t/apacheiotdb/shared_invite/zt-qvso1nj8-7715TpySZtZqmyG5qXQwpg)</v>
      </c>
      <c r="F17045" t="str">
        <f t="shared" si="2922"/>
        <v>join.slack.com</v>
      </c>
      <c r="H17045" t="s">
        <v>16460</v>
      </c>
    </row>
    <row r="17046" spans="1:9">
      <c r="A17046" t="str">
        <f t="shared" si="2925"/>
        <v>![GitHub commit](https://img.shields.io/github/last-commit/iterate-ch/cyberduck</v>
      </c>
      <c r="B17046" t="str">
        <f t="shared" si="2923"/>
        <v>(https://github.com/iterate-ch/cyberduck/commits/master)[</v>
      </c>
      <c r="C17046" t="s">
        <v>15269</v>
      </c>
      <c r="D17046" t="s">
        <v>1683</v>
      </c>
      <c r="E17046" t="str">
        <f t="shared" si="2921"/>
        <v>github.com/iterate-ch/cyberduck/commits/master)[</v>
      </c>
      <c r="F17046" t="str">
        <f t="shared" si="2922"/>
        <v>github.com</v>
      </c>
      <c r="G17046" t="s">
        <v>16451</v>
      </c>
      <c r="H17046" t="s">
        <v>16455</v>
      </c>
    </row>
    <row r="17047" spans="1:9">
      <c r="A17047" t="str">
        <f t="shared" si="2925"/>
        <v>![](https://img.shields.io/badge/Help%20translate-transifex-blue?style=for-the-badge</v>
      </c>
      <c r="B17047" t="str">
        <f t="shared" si="2923"/>
        <v xml:space="preserve">(https://www.transifex.com/authentik/authentik/) </v>
      </c>
      <c r="C17047" t="s">
        <v>12213</v>
      </c>
      <c r="D17047" t="s">
        <v>1684</v>
      </c>
      <c r="E17047" t="str">
        <f t="shared" si="2921"/>
        <v xml:space="preserve">www.transifex.com/authentik/authentik/) </v>
      </c>
      <c r="F17047" t="str">
        <f t="shared" si="2922"/>
        <v>www.transifex.com</v>
      </c>
      <c r="I17047">
        <f>COUNTIF(F:F,F17047)</f>
        <v>1</v>
      </c>
    </row>
    <row r="17048" spans="1:9">
      <c r="A17048" t="str">
        <f t="shared" si="2925"/>
        <v>![Build Status](https://github.com/iterate-ch/cyberduck/actions/workflows/build.yml/badge.svg?branch=master</v>
      </c>
      <c r="B17048" t="str">
        <f t="shared" si="2923"/>
        <v>(https://github.com/iterate-ch/cyberduck/actions)[</v>
      </c>
      <c r="C17048" t="s">
        <v>15271</v>
      </c>
      <c r="D17048" t="s">
        <v>1683</v>
      </c>
      <c r="E17048" t="str">
        <f t="shared" si="2921"/>
        <v>github.com/iterate-ch/cyberduck/actions)[</v>
      </c>
      <c r="F17048" t="str">
        <f t="shared" si="2922"/>
        <v>github.com</v>
      </c>
      <c r="G17048" t="s">
        <v>16451</v>
      </c>
      <c r="H17048" t="s">
        <v>16455</v>
      </c>
    </row>
    <row r="17049" spans="1:9">
      <c r="A17049" t="str">
        <f t="shared" si="2925"/>
        <v>![Twitter](https://img.shields.io/badge/twitter-@cyberduckapp-blue.svg?style=flat</v>
      </c>
      <c r="B17049" t="str">
        <f t="shared" si="2923"/>
        <v>(http://twitter.com/cyberduckapp)</v>
      </c>
      <c r="C17049" t="s">
        <v>15272</v>
      </c>
      <c r="D17049" t="s">
        <v>1683</v>
      </c>
      <c r="E17049" t="str">
        <f t="shared" si="2921"/>
        <v>twitter.com/cyberduckapp)</v>
      </c>
      <c r="F17049" t="str">
        <f t="shared" si="2922"/>
        <v>twitter.com</v>
      </c>
      <c r="H17049" t="s">
        <v>16460</v>
      </c>
    </row>
    <row r="17050" spans="1:9">
      <c r="A17050" t="str">
        <f t="shared" si="2925"/>
        <v>![YourKit](https://www.yourkit.com/images/yk_logo.svg</v>
      </c>
      <c r="B17050" t="str">
        <f t="shared" si="2923"/>
        <v>(https://www.yourkit.com)[</v>
      </c>
      <c r="C17050" t="s">
        <v>15273</v>
      </c>
      <c r="D17050" t="s">
        <v>1683</v>
      </c>
      <c r="E17050" t="str">
        <f t="shared" si="2921"/>
        <v>www.yourkit.com)[</v>
      </c>
      <c r="F17050" t="e">
        <f t="shared" si="2922"/>
        <v>#VALUE!</v>
      </c>
      <c r="H17050" t="s">
        <v>16464</v>
      </c>
    </row>
    <row r="17051" spans="1:9">
      <c r="A17051" t="str">
        <f t="shared" si="2925"/>
        <v>![Build Status](https://www.travis-ci.com/diasurgical/devilution.svg?branch=master</v>
      </c>
      <c r="B17051" t="str">
        <f t="shared" si="2923"/>
        <v>(https://www.travis-ci.com/diasurgical/devilution)</v>
      </c>
      <c r="C17051" t="s">
        <v>3909</v>
      </c>
      <c r="D17051" t="s">
        <v>1119</v>
      </c>
      <c r="E17051" t="str">
        <f t="shared" si="2921"/>
        <v>www.travis-ci.com/diasurgical/devilution)</v>
      </c>
      <c r="F17051" t="str">
        <f t="shared" si="2922"/>
        <v>www.travis-ci.com</v>
      </c>
      <c r="I17051">
        <f t="shared" ref="I17051:I17052" si="2926">COUNTIF(F:F,F17051)</f>
        <v>1</v>
      </c>
    </row>
    <row r="17052" spans="1:9">
      <c r="A17052" t="str">
        <f t="shared" si="2925"/>
        <v>![Build Status](https://www.travis-ci.org/chris2511/xca.svg?branch=master</v>
      </c>
      <c r="B17052" t="str">
        <f t="shared" si="2923"/>
        <v>(https://www.travis-ci.org/chris2511/xca)</v>
      </c>
      <c r="C17052" t="s">
        <v>4511</v>
      </c>
      <c r="D17052" t="s">
        <v>1119</v>
      </c>
      <c r="E17052" t="str">
        <f t="shared" si="2921"/>
        <v>www.travis-ci.org/chris2511/xca)</v>
      </c>
      <c r="F17052" t="str">
        <f t="shared" si="2922"/>
        <v>www.travis-ci.org</v>
      </c>
      <c r="I17052">
        <f t="shared" si="2926"/>
        <v>2</v>
      </c>
    </row>
    <row r="17053" spans="1:9">
      <c r="A17053" t="str">
        <f t="shared" si="2925"/>
        <v>![Desktop](docs/images/desktop.png</v>
      </c>
      <c r="C17053" t="s">
        <v>15275</v>
      </c>
      <c r="D17053" t="s">
        <v>1683</v>
      </c>
      <c r="E17053" t="str">
        <f t="shared" si="2921"/>
        <v/>
      </c>
      <c r="F17053" t="e">
        <f t="shared" si="2922"/>
        <v>#VALUE!</v>
      </c>
      <c r="H17053" t="s">
        <v>16464</v>
      </c>
    </row>
    <row r="17054" spans="1:9">
      <c r="A17054" t="str">
        <f t="shared" si="2925"/>
        <v>![Build Status](https://www.travis-ci.org/baidu/openrasp.svg?branch=master</v>
      </c>
      <c r="B17054" t="str">
        <f t="shared" ref="B17054:B17060" si="2927">MID(C17054,FIND(")](",C17054)+2,1000)</f>
        <v>(https://www.travis-ci.org/baidu/openrasp)</v>
      </c>
      <c r="C17054" t="s">
        <v>3626</v>
      </c>
      <c r="D17054" t="s">
        <v>1119</v>
      </c>
      <c r="E17054" t="str">
        <f t="shared" si="2921"/>
        <v>www.travis-ci.org/baidu/openrasp)</v>
      </c>
      <c r="F17054" t="str">
        <f t="shared" si="2922"/>
        <v>www.travis-ci.org</v>
      </c>
      <c r="I17054">
        <f>COUNTIF(F:F,F17054)</f>
        <v>2</v>
      </c>
    </row>
    <row r="17055" spans="1:9">
      <c r="A17055" t="str">
        <f t="shared" si="2925"/>
        <v>![Maven Central](https://maven-badges.herokuapp.com/maven-central/org.jline/jline/badge.svg</v>
      </c>
      <c r="B17055" t="str">
        <f t="shared" si="2927"/>
        <v>(https://maven-badges.herokuapp.com/maven-central/org.jline/jline) [</v>
      </c>
      <c r="C17055" t="s">
        <v>15277</v>
      </c>
      <c r="D17055" t="s">
        <v>1683</v>
      </c>
      <c r="E17055" t="str">
        <f t="shared" si="2921"/>
        <v>maven-badges.herokuapp.com/maven-central/org.jline/jline) [</v>
      </c>
      <c r="F17055" t="str">
        <f t="shared" si="2922"/>
        <v>maven-badges.herokuapp.com</v>
      </c>
      <c r="H17055" t="s">
        <v>16461</v>
      </c>
    </row>
    <row r="17056" spans="1:9">
      <c r="A17056" t="str">
        <f t="shared" si="2925"/>
        <v>[![Twitch Status](https://img.shields.io/twitch/status/raysan5?style=flat&amp;label=Twitch&amp;logo=twitch</v>
      </c>
      <c r="B17056" t="str">
        <f t="shared" si="2927"/>
        <v>(https://www.twitch.tv/raysan5)</v>
      </c>
      <c r="C17056" t="s">
        <v>671</v>
      </c>
      <c r="D17056" t="s">
        <v>800</v>
      </c>
      <c r="E17056" t="str">
        <f t="shared" si="2921"/>
        <v>www.twitch.tv/raysan5)</v>
      </c>
      <c r="F17056" t="str">
        <f t="shared" si="2922"/>
        <v>www.twitch.tv</v>
      </c>
      <c r="I17056">
        <f t="shared" ref="I17056:I17059" si="2928">COUNTIF(F:F,F17056)</f>
        <v>2</v>
      </c>
    </row>
    <row r="17057" spans="1:9">
      <c r="A17057" t="str">
        <f t="shared" si="2925"/>
        <v>[Twitch](https://img.shields.io/badge/Twitch-Watch-blue.svg?style=flat-square&amp;logo=twitch</v>
      </c>
      <c r="B17057" t="str">
        <f t="shared" si="2927"/>
        <v>(https://www.twitch.tv/tidusjar)</v>
      </c>
      <c r="C17057" t="s">
        <v>7304</v>
      </c>
      <c r="D17057" t="s">
        <v>1120</v>
      </c>
      <c r="E17057" t="str">
        <f t="shared" si="2921"/>
        <v>www.twitch.tv/tidusjar)</v>
      </c>
      <c r="F17057" t="str">
        <f t="shared" si="2922"/>
        <v>www.twitch.tv</v>
      </c>
      <c r="I17057">
        <f t="shared" si="2928"/>
        <v>2</v>
      </c>
    </row>
    <row r="17058" spans="1:9">
      <c r="A17058" t="str">
        <f t="shared" si="2925"/>
        <v>![versiontypescript](https://img.shields.io/badge/dynamic/json?color=blue&amp;url=https://raw.githubusercontent.com/jonashackt/spring-boot-vuejs/master/frontend/package.json&amp;query=$.devDependencies.typescript&amp;label=typescript&amp;logo=typescript</v>
      </c>
      <c r="B17058" t="str">
        <f t="shared" si="2927"/>
        <v>(https://www.typescriptlang.org/)[</v>
      </c>
      <c r="C17058" t="s">
        <v>15494</v>
      </c>
      <c r="D17058" t="s">
        <v>1683</v>
      </c>
      <c r="E17058" t="str">
        <f t="shared" si="2921"/>
        <v>www.typescriptlang.org/)[</v>
      </c>
      <c r="F17058" t="str">
        <f t="shared" si="2922"/>
        <v>www.typescriptlang.org</v>
      </c>
      <c r="I17058">
        <f t="shared" si="2928"/>
        <v>1</v>
      </c>
    </row>
    <row r="17059" spans="1:9">
      <c r="A17059" t="str">
        <f t="shared" si="2925"/>
        <v>![Uplabs](https://img.shields.io/badge/Uplabs-PhotoEditor-orange.svg</v>
      </c>
      <c r="B17059" t="str">
        <f t="shared" si="2927"/>
        <v>(https://www.uplabs.com/posts/travel-mate) [</v>
      </c>
      <c r="C17059" t="s">
        <v>14502</v>
      </c>
      <c r="D17059" t="s">
        <v>1683</v>
      </c>
      <c r="E17059" t="str">
        <f t="shared" si="2921"/>
        <v>www.uplabs.com/posts/travel-mate) [</v>
      </c>
      <c r="F17059" t="str">
        <f t="shared" si="2922"/>
        <v>www.uplabs.com</v>
      </c>
      <c r="I17059">
        <f t="shared" si="2928"/>
        <v>1</v>
      </c>
    </row>
    <row r="17060" spans="1:9">
      <c r="A17060" t="str">
        <f t="shared" si="2925"/>
        <v>![Stars](https://img.shields.io/github/stars/vojtechhabarta/typescript-generator.svg?style=social</v>
      </c>
      <c r="B17060" t="str">
        <f t="shared" si="2927"/>
        <v>(https://github.com/vojtechhabarta/typescript-generator)</v>
      </c>
      <c r="C17060" t="s">
        <v>15282</v>
      </c>
      <c r="D17060" t="s">
        <v>1683</v>
      </c>
      <c r="E17060" t="str">
        <f t="shared" si="2921"/>
        <v>github.com/vojtechhabarta/typescript-generator)</v>
      </c>
      <c r="F17060" t="str">
        <f t="shared" si="2922"/>
        <v>github.com</v>
      </c>
      <c r="G17060" t="s">
        <v>16451</v>
      </c>
      <c r="H17060" t="s">
        <v>16455</v>
      </c>
    </row>
    <row r="17061" spans="1:9">
      <c r="A17061" t="str">
        <f t="shared" si="2925"/>
        <v>![image text](./doc/images/gitee/server.jpg</v>
      </c>
      <c r="C17061" t="s">
        <v>1602</v>
      </c>
      <c r="D17061" t="s">
        <v>1683</v>
      </c>
      <c r="E17061" t="str">
        <f t="shared" si="2921"/>
        <v/>
      </c>
      <c r="F17061" t="e">
        <f t="shared" si="2922"/>
        <v>#VALUE!</v>
      </c>
      <c r="H17061" t="s">
        <v>16464</v>
      </c>
    </row>
    <row r="17062" spans="1:9">
      <c r="A17062" t="str">
        <f t="shared" si="2925"/>
        <v>![image text](./doc/images/uniapp/uniapp.gif</v>
      </c>
      <c r="C17062" t="s">
        <v>16099</v>
      </c>
      <c r="D17062" t="s">
        <v>1683</v>
      </c>
      <c r="E17062" t="str">
        <f t="shared" si="2921"/>
        <v/>
      </c>
      <c r="F17062" t="e">
        <f t="shared" si="2922"/>
        <v>#VALUE!</v>
      </c>
      <c r="H17062" t="s">
        <v>16464</v>
      </c>
    </row>
    <row r="17063" spans="1:9">
      <c r="A17063" t="str">
        <f t="shared" si="2925"/>
        <v>![image text](./doc/images/admin/login.png</v>
      </c>
      <c r="C17063" t="s">
        <v>16100</v>
      </c>
      <c r="D17063" t="s">
        <v>1683</v>
      </c>
      <c r="E17063" t="str">
        <f t="shared" si="2921"/>
        <v/>
      </c>
      <c r="F17063" t="e">
        <f t="shared" si="2922"/>
        <v>#VALUE!</v>
      </c>
      <c r="H17063" t="s">
        <v>16464</v>
      </c>
    </row>
    <row r="17064" spans="1:9">
      <c r="A17064" t="str">
        <f t="shared" si="2925"/>
        <v>![image text](./doc/images/admin/dashboard.png</v>
      </c>
      <c r="C17064" t="s">
        <v>16101</v>
      </c>
      <c r="D17064" t="s">
        <v>1683</v>
      </c>
      <c r="E17064" t="str">
        <f t="shared" si="2921"/>
        <v/>
      </c>
      <c r="F17064" t="e">
        <f t="shared" si="2922"/>
        <v>#VALUE!</v>
      </c>
      <c r="H17064" t="s">
        <v>16464</v>
      </c>
    </row>
    <row r="17065" spans="1:9">
      <c r="A17065" t="str">
        <f t="shared" si="2925"/>
        <v>![image text](./doc/images/admin/blog.png</v>
      </c>
      <c r="C17065" t="s">
        <v>16102</v>
      </c>
      <c r="D17065" t="s">
        <v>1683</v>
      </c>
      <c r="E17065" t="str">
        <f t="shared" si="2921"/>
        <v/>
      </c>
      <c r="F17065" t="e">
        <f t="shared" si="2922"/>
        <v>#VALUE!</v>
      </c>
      <c r="H17065" t="s">
        <v>16464</v>
      </c>
    </row>
    <row r="17066" spans="1:9">
      <c r="A17066" t="str">
        <f t="shared" si="2925"/>
        <v>![image text](./doc/images/admin/blogEdit.png</v>
      </c>
      <c r="C17066" t="s">
        <v>16103</v>
      </c>
      <c r="D17066" t="s">
        <v>1683</v>
      </c>
      <c r="E17066" t="str">
        <f t="shared" si="2921"/>
        <v/>
      </c>
      <c r="F17066" t="e">
        <f t="shared" si="2922"/>
        <v>#VALUE!</v>
      </c>
      <c r="H17066" t="s">
        <v>16464</v>
      </c>
    </row>
    <row r="17067" spans="1:9">
      <c r="A17067" t="str">
        <f t="shared" si="2925"/>
        <v>![image text](./doc/images/admin/addPicture.png</v>
      </c>
      <c r="C17067" t="s">
        <v>16104</v>
      </c>
      <c r="D17067" t="s">
        <v>1683</v>
      </c>
      <c r="E17067" t="str">
        <f t="shared" si="2921"/>
        <v/>
      </c>
      <c r="F17067" t="e">
        <f t="shared" si="2922"/>
        <v>#VALUE!</v>
      </c>
      <c r="H17067" t="s">
        <v>16464</v>
      </c>
    </row>
    <row r="17068" spans="1:9">
      <c r="A17068" t="str">
        <f t="shared" si="2925"/>
        <v>![image text](./doc/images/admin/blogSort.png</v>
      </c>
      <c r="C17068" t="s">
        <v>16105</v>
      </c>
      <c r="D17068" t="s">
        <v>1683</v>
      </c>
      <c r="E17068" t="str">
        <f t="shared" si="2921"/>
        <v/>
      </c>
      <c r="F17068" t="e">
        <f t="shared" si="2922"/>
        <v>#VALUE!</v>
      </c>
      <c r="H17068" t="s">
        <v>16464</v>
      </c>
    </row>
    <row r="17069" spans="1:9">
      <c r="A17069" t="str">
        <f t="shared" si="2925"/>
        <v>![image text](./doc/images/admin/blogTag.png</v>
      </c>
      <c r="C17069" t="s">
        <v>16106</v>
      </c>
      <c r="D17069" t="s">
        <v>1683</v>
      </c>
      <c r="E17069" t="str">
        <f t="shared" si="2921"/>
        <v/>
      </c>
      <c r="F17069" t="e">
        <f t="shared" si="2922"/>
        <v>#VALUE!</v>
      </c>
      <c r="H17069" t="s">
        <v>16464</v>
      </c>
    </row>
    <row r="17070" spans="1:9">
      <c r="A17070" t="str">
        <f t="shared" si="2925"/>
        <v>![image text](./doc/images/admin/blogRecommend.png</v>
      </c>
      <c r="C17070" t="s">
        <v>16107</v>
      </c>
      <c r="D17070" t="s">
        <v>1683</v>
      </c>
      <c r="E17070" t="str">
        <f t="shared" si="2921"/>
        <v/>
      </c>
      <c r="F17070" t="e">
        <f t="shared" si="2922"/>
        <v>#VALUE!</v>
      </c>
      <c r="H17070" t="s">
        <v>16464</v>
      </c>
    </row>
    <row r="17071" spans="1:9">
      <c r="A17071" t="str">
        <f t="shared" si="2925"/>
        <v>![image text](./doc/images/admin/blogLink.png</v>
      </c>
      <c r="C17071" t="s">
        <v>16108</v>
      </c>
      <c r="D17071" t="s">
        <v>1683</v>
      </c>
      <c r="E17071" t="str">
        <f t="shared" si="2921"/>
        <v/>
      </c>
      <c r="F17071" t="e">
        <f t="shared" si="2922"/>
        <v>#VALUE!</v>
      </c>
      <c r="H17071" t="s">
        <v>16464</v>
      </c>
    </row>
    <row r="17072" spans="1:9">
      <c r="A17072" t="str">
        <f t="shared" si="2925"/>
        <v>![image text](./doc/images/admin/systemConf.png</v>
      </c>
      <c r="C17072" t="s">
        <v>16109</v>
      </c>
      <c r="D17072" t="s">
        <v>1683</v>
      </c>
      <c r="E17072" t="str">
        <f t="shared" si="2921"/>
        <v/>
      </c>
      <c r="F17072" t="e">
        <f t="shared" si="2922"/>
        <v>#VALUE!</v>
      </c>
      <c r="H17072" t="s">
        <v>16464</v>
      </c>
    </row>
    <row r="17073" spans="1:8">
      <c r="A17073" t="str">
        <f t="shared" si="2925"/>
        <v>![image text](./doc/images/admin/aboutMe.png</v>
      </c>
      <c r="C17073" t="s">
        <v>16110</v>
      </c>
      <c r="D17073" t="s">
        <v>1683</v>
      </c>
      <c r="E17073" t="str">
        <f t="shared" si="2921"/>
        <v/>
      </c>
      <c r="F17073" t="e">
        <f t="shared" si="2922"/>
        <v>#VALUE!</v>
      </c>
      <c r="H17073" t="s">
        <v>16464</v>
      </c>
    </row>
    <row r="17074" spans="1:8">
      <c r="A17074" t="str">
        <f t="shared" ref="A17074:A17102" si="2929">LEFT(C17074,FIND(")",C17074)-1)</f>
        <v>![image text](./doc/images/admin/user.png</v>
      </c>
      <c r="C17074" t="s">
        <v>16111</v>
      </c>
      <c r="D17074" t="s">
        <v>1683</v>
      </c>
      <c r="E17074" t="str">
        <f t="shared" si="2921"/>
        <v/>
      </c>
      <c r="F17074" t="e">
        <f t="shared" si="2922"/>
        <v>#VALUE!</v>
      </c>
      <c r="H17074" t="s">
        <v>16464</v>
      </c>
    </row>
    <row r="17075" spans="1:8">
      <c r="A17075" t="str">
        <f t="shared" si="2929"/>
        <v>![image text](./doc/images/admin/comment.png</v>
      </c>
      <c r="C17075" t="s">
        <v>16112</v>
      </c>
      <c r="D17075" t="s">
        <v>1683</v>
      </c>
      <c r="E17075" t="str">
        <f t="shared" si="2921"/>
        <v/>
      </c>
      <c r="F17075" t="e">
        <f t="shared" si="2922"/>
        <v>#VALUE!</v>
      </c>
      <c r="H17075" t="s">
        <v>16464</v>
      </c>
    </row>
    <row r="17076" spans="1:8">
      <c r="A17076" t="str">
        <f t="shared" si="2929"/>
        <v>![image text](./doc/images/admin/webConf.png</v>
      </c>
      <c r="C17076" t="s">
        <v>16113</v>
      </c>
      <c r="D17076" t="s">
        <v>1683</v>
      </c>
      <c r="E17076" t="str">
        <f t="shared" si="2921"/>
        <v/>
      </c>
      <c r="F17076" t="e">
        <f t="shared" si="2922"/>
        <v>#VALUE!</v>
      </c>
      <c r="H17076" t="s">
        <v>16464</v>
      </c>
    </row>
    <row r="17077" spans="1:8">
      <c r="A17077" t="str">
        <f t="shared" si="2929"/>
        <v>![image text](./doc/images/admin/admin.png</v>
      </c>
      <c r="C17077" t="s">
        <v>16114</v>
      </c>
      <c r="D17077" t="s">
        <v>1683</v>
      </c>
      <c r="E17077" t="str">
        <f t="shared" si="2921"/>
        <v/>
      </c>
      <c r="F17077" t="e">
        <f t="shared" si="2922"/>
        <v>#VALUE!</v>
      </c>
      <c r="H17077" t="s">
        <v>16464</v>
      </c>
    </row>
    <row r="17078" spans="1:8">
      <c r="A17078" t="str">
        <f t="shared" si="2929"/>
        <v>![image text](./doc/images/admin/categoryMenu.png</v>
      </c>
      <c r="C17078" t="s">
        <v>16115</v>
      </c>
      <c r="D17078" t="s">
        <v>1683</v>
      </c>
      <c r="E17078" t="str">
        <f t="shared" si="2921"/>
        <v/>
      </c>
      <c r="F17078" t="e">
        <f t="shared" si="2922"/>
        <v>#VALUE!</v>
      </c>
      <c r="H17078" t="s">
        <v>16464</v>
      </c>
    </row>
    <row r="17079" spans="1:8">
      <c r="A17079" t="str">
        <f t="shared" si="2929"/>
        <v>![image text](./doc/images/admin/sysLog.png</v>
      </c>
      <c r="C17079" t="s">
        <v>16116</v>
      </c>
      <c r="D17079" t="s">
        <v>1683</v>
      </c>
      <c r="E17079" t="str">
        <f t="shared" si="2921"/>
        <v/>
      </c>
      <c r="F17079" t="e">
        <f t="shared" si="2922"/>
        <v>#VALUE!</v>
      </c>
      <c r="H17079" t="s">
        <v>16464</v>
      </c>
    </row>
    <row r="17080" spans="1:8">
      <c r="A17080" t="str">
        <f t="shared" si="2929"/>
        <v>![image text](./doc/images/admin/exception.png</v>
      </c>
      <c r="C17080" t="s">
        <v>16117</v>
      </c>
      <c r="D17080" t="s">
        <v>1683</v>
      </c>
      <c r="E17080" t="str">
        <f t="shared" si="2921"/>
        <v/>
      </c>
      <c r="F17080" t="e">
        <f t="shared" si="2922"/>
        <v>#VALUE!</v>
      </c>
      <c r="H17080" t="s">
        <v>16464</v>
      </c>
    </row>
    <row r="17081" spans="1:8">
      <c r="A17081" t="str">
        <f t="shared" si="2929"/>
        <v>![image text](./doc/images/admin/visit.png</v>
      </c>
      <c r="C17081" t="s">
        <v>16118</v>
      </c>
      <c r="D17081" t="s">
        <v>1683</v>
      </c>
      <c r="E17081" t="str">
        <f t="shared" si="2921"/>
        <v/>
      </c>
      <c r="F17081" t="e">
        <f t="shared" si="2922"/>
        <v>#VALUE!</v>
      </c>
      <c r="H17081" t="s">
        <v>16464</v>
      </c>
    </row>
    <row r="17082" spans="1:8">
      <c r="A17082" t="str">
        <f t="shared" si="2929"/>
        <v>![image text](./doc/images/admin/picture.png</v>
      </c>
      <c r="C17082" t="s">
        <v>16119</v>
      </c>
      <c r="D17082" t="s">
        <v>1683</v>
      </c>
      <c r="E17082" t="str">
        <f t="shared" si="2921"/>
        <v/>
      </c>
      <c r="F17082" t="e">
        <f t="shared" si="2922"/>
        <v>#VALUE!</v>
      </c>
      <c r="H17082" t="s">
        <v>16464</v>
      </c>
    </row>
    <row r="17083" spans="1:8">
      <c r="A17083" t="str">
        <f t="shared" si="2929"/>
        <v>![image text](./doc/images/admin/swagger.png</v>
      </c>
      <c r="C17083" t="s">
        <v>16120</v>
      </c>
      <c r="D17083" t="s">
        <v>1683</v>
      </c>
      <c r="E17083" t="str">
        <f t="shared" si="2921"/>
        <v/>
      </c>
      <c r="F17083" t="e">
        <f t="shared" si="2922"/>
        <v>#VALUE!</v>
      </c>
      <c r="H17083" t="s">
        <v>16464</v>
      </c>
    </row>
    <row r="17084" spans="1:8">
      <c r="A17084" t="str">
        <f t="shared" si="2929"/>
        <v>![image text](./doc/images/admin/pictureSort.png</v>
      </c>
      <c r="C17084" t="s">
        <v>16121</v>
      </c>
      <c r="D17084" t="s">
        <v>1683</v>
      </c>
      <c r="E17084" t="str">
        <f t="shared" si="2921"/>
        <v/>
      </c>
      <c r="F17084" t="e">
        <f t="shared" si="2922"/>
        <v>#VALUE!</v>
      </c>
      <c r="H17084" t="s">
        <v>16464</v>
      </c>
    </row>
    <row r="17085" spans="1:8">
      <c r="A17085" t="str">
        <f t="shared" si="2929"/>
        <v>![image text](./doc/images/admin/monitor_solr.png</v>
      </c>
      <c r="C17085" t="s">
        <v>16122</v>
      </c>
      <c r="D17085" t="s">
        <v>1683</v>
      </c>
      <c r="E17085" t="str">
        <f t="shared" si="2921"/>
        <v/>
      </c>
      <c r="F17085" t="e">
        <f t="shared" si="2922"/>
        <v>#VALUE!</v>
      </c>
      <c r="H17085" t="s">
        <v>16464</v>
      </c>
    </row>
    <row r="17086" spans="1:8">
      <c r="A17086" t="str">
        <f t="shared" si="2929"/>
        <v>![image text](./doc/images/admin/monitor_eureka.png</v>
      </c>
      <c r="C17086" t="s">
        <v>16123</v>
      </c>
      <c r="D17086" t="s">
        <v>1683</v>
      </c>
      <c r="E17086" t="str">
        <f t="shared" si="2921"/>
        <v/>
      </c>
      <c r="F17086" t="e">
        <f t="shared" si="2922"/>
        <v>#VALUE!</v>
      </c>
      <c r="H17086" t="s">
        <v>16464</v>
      </c>
    </row>
    <row r="17087" spans="1:8">
      <c r="A17087" t="str">
        <f t="shared" si="2929"/>
        <v>![image text](./doc/images/admin/monitor_druid.png</v>
      </c>
      <c r="C17087" t="s">
        <v>16124</v>
      </c>
      <c r="D17087" t="s">
        <v>1683</v>
      </c>
      <c r="E17087" t="str">
        <f t="shared" si="2921"/>
        <v/>
      </c>
      <c r="F17087" t="e">
        <f t="shared" si="2922"/>
        <v>#VALUE!</v>
      </c>
      <c r="H17087" t="s">
        <v>16464</v>
      </c>
    </row>
    <row r="17088" spans="1:8">
      <c r="A17088" t="str">
        <f t="shared" si="2929"/>
        <v>![image text](./doc/images/admin/monitor_admin.png</v>
      </c>
      <c r="C17088" t="s">
        <v>16125</v>
      </c>
      <c r="D17088" t="s">
        <v>1683</v>
      </c>
      <c r="E17088" t="str">
        <f t="shared" si="2921"/>
        <v/>
      </c>
      <c r="F17088" t="e">
        <f t="shared" si="2922"/>
        <v>#VALUE!</v>
      </c>
      <c r="H17088" t="s">
        <v>16464</v>
      </c>
    </row>
    <row r="17089" spans="1:9">
      <c r="A17089" t="str">
        <f t="shared" si="2929"/>
        <v>![image text](./doc/images/admin/monitor_zipkin.png</v>
      </c>
      <c r="C17089" t="s">
        <v>16126</v>
      </c>
      <c r="D17089" t="s">
        <v>1683</v>
      </c>
      <c r="E17089" t="str">
        <f t="shared" si="2921"/>
        <v/>
      </c>
      <c r="F17089" t="e">
        <f t="shared" si="2922"/>
        <v>#VALUE!</v>
      </c>
      <c r="H17089" t="s">
        <v>16464</v>
      </c>
    </row>
    <row r="17090" spans="1:9">
      <c r="A17090" t="str">
        <f t="shared" si="2929"/>
        <v>![image text](./doc/images/admin/monitor_elastic.png</v>
      </c>
      <c r="C17090" t="s">
        <v>16127</v>
      </c>
      <c r="D17090" t="s">
        <v>1683</v>
      </c>
      <c r="E17090" t="str">
        <f t="shared" ref="E17090:E17153" si="2930">SUBSTITUTE(SUBSTITUTE(B17090,"(https://",""), "(http://", "")</f>
        <v/>
      </c>
      <c r="F17090" t="e">
        <f t="shared" ref="F17090:F17153" si="2931">LEFT(E17090,FIND("/", E17090)-1)</f>
        <v>#VALUE!</v>
      </c>
      <c r="H17090" t="s">
        <v>16464</v>
      </c>
    </row>
    <row r="17091" spans="1:9">
      <c r="A17091" t="str">
        <f t="shared" si="2929"/>
        <v>![image text](./doc/images/admin/monitor_rabbitmq.png</v>
      </c>
      <c r="C17091" t="s">
        <v>16128</v>
      </c>
      <c r="D17091" t="s">
        <v>1683</v>
      </c>
      <c r="E17091" t="str">
        <f t="shared" si="2930"/>
        <v/>
      </c>
      <c r="F17091" t="e">
        <f t="shared" si="2931"/>
        <v>#VALUE!</v>
      </c>
      <c r="H17091" t="s">
        <v>16464</v>
      </c>
    </row>
    <row r="17092" spans="1:9">
      <c r="A17092" t="str">
        <f t="shared" si="2929"/>
        <v>![image text](./doc/images/web/index.png</v>
      </c>
      <c r="C17092" t="s">
        <v>16129</v>
      </c>
      <c r="D17092" t="s">
        <v>1683</v>
      </c>
      <c r="E17092" t="str">
        <f t="shared" si="2930"/>
        <v/>
      </c>
      <c r="F17092" t="e">
        <f t="shared" si="2931"/>
        <v>#VALUE!</v>
      </c>
      <c r="H17092" t="s">
        <v>16464</v>
      </c>
    </row>
    <row r="17093" spans="1:9">
      <c r="A17093" t="str">
        <f t="shared" si="2929"/>
        <v>![image text](./doc/images/web/index2.png</v>
      </c>
      <c r="C17093" t="s">
        <v>16130</v>
      </c>
      <c r="D17093" t="s">
        <v>1683</v>
      </c>
      <c r="E17093" t="str">
        <f t="shared" si="2930"/>
        <v/>
      </c>
      <c r="F17093" t="e">
        <f t="shared" si="2931"/>
        <v>#VALUE!</v>
      </c>
      <c r="H17093" t="s">
        <v>16464</v>
      </c>
    </row>
    <row r="17094" spans="1:9">
      <c r="A17094" t="str">
        <f t="shared" si="2929"/>
        <v>![image text](./doc/images/web/index2.png</v>
      </c>
      <c r="C17094" t="s">
        <v>16131</v>
      </c>
      <c r="D17094" t="s">
        <v>1683</v>
      </c>
      <c r="E17094" t="str">
        <f t="shared" si="2930"/>
        <v/>
      </c>
      <c r="F17094" t="e">
        <f t="shared" si="2931"/>
        <v>#VALUE!</v>
      </c>
      <c r="H17094" t="s">
        <v>16464</v>
      </c>
    </row>
    <row r="17095" spans="1:9">
      <c r="A17095" t="str">
        <f t="shared" si="2929"/>
        <v>![image text](./doc/images/web/content.png</v>
      </c>
      <c r="C17095" t="s">
        <v>16132</v>
      </c>
      <c r="D17095" t="s">
        <v>1683</v>
      </c>
      <c r="E17095" t="str">
        <f t="shared" si="2930"/>
        <v/>
      </c>
      <c r="F17095" t="e">
        <f t="shared" si="2931"/>
        <v>#VALUE!</v>
      </c>
      <c r="H17095" t="s">
        <v>16464</v>
      </c>
    </row>
    <row r="17096" spans="1:9">
      <c r="A17096" t="str">
        <f t="shared" si="2929"/>
        <v>![image text](./doc/images/web/login.png</v>
      </c>
      <c r="C17096" t="s">
        <v>16133</v>
      </c>
      <c r="D17096" t="s">
        <v>1683</v>
      </c>
      <c r="E17096" t="str">
        <f t="shared" si="2930"/>
        <v/>
      </c>
      <c r="F17096" t="e">
        <f t="shared" si="2931"/>
        <v>#VALUE!</v>
      </c>
      <c r="H17096" t="s">
        <v>16464</v>
      </c>
    </row>
    <row r="17097" spans="1:9">
      <c r="A17097" t="str">
        <f t="shared" si="2929"/>
        <v>![image text](./doc/images/web/about.png</v>
      </c>
      <c r="C17097" t="s">
        <v>16134</v>
      </c>
      <c r="D17097" t="s">
        <v>1683</v>
      </c>
      <c r="E17097" t="str">
        <f t="shared" si="2930"/>
        <v/>
      </c>
      <c r="F17097" t="e">
        <f t="shared" si="2931"/>
        <v>#VALUE!</v>
      </c>
      <c r="H17097" t="s">
        <v>16464</v>
      </c>
    </row>
    <row r="17098" spans="1:9">
      <c r="A17098" t="str">
        <f t="shared" si="2929"/>
        <v>![image text](./doc/images/web/sort.png</v>
      </c>
      <c r="C17098" t="s">
        <v>16135</v>
      </c>
      <c r="D17098" t="s">
        <v>1683</v>
      </c>
      <c r="E17098" t="str">
        <f t="shared" si="2930"/>
        <v/>
      </c>
      <c r="F17098" t="e">
        <f t="shared" si="2931"/>
        <v>#VALUE!</v>
      </c>
      <c r="H17098" t="s">
        <v>16464</v>
      </c>
    </row>
    <row r="17099" spans="1:9">
      <c r="A17099" t="str">
        <f t="shared" si="2929"/>
        <v>![image text](./doc/images/web/classify.png</v>
      </c>
      <c r="C17099" t="s">
        <v>16136</v>
      </c>
      <c r="D17099" t="s">
        <v>1683</v>
      </c>
      <c r="E17099" t="str">
        <f t="shared" si="2930"/>
        <v/>
      </c>
      <c r="F17099" t="e">
        <f t="shared" si="2931"/>
        <v>#VALUE!</v>
      </c>
      <c r="H17099" t="s">
        <v>16464</v>
      </c>
    </row>
    <row r="17100" spans="1:9">
      <c r="A17100" t="str">
        <f t="shared" si="2929"/>
        <v>![image text](./doc/images/web/time.png</v>
      </c>
      <c r="C17100" t="s">
        <v>16137</v>
      </c>
      <c r="D17100" t="s">
        <v>1683</v>
      </c>
      <c r="E17100" t="str">
        <f t="shared" si="2930"/>
        <v/>
      </c>
      <c r="F17100" t="e">
        <f t="shared" si="2931"/>
        <v>#VALUE!</v>
      </c>
      <c r="H17100" t="s">
        <v>16464</v>
      </c>
    </row>
    <row r="17101" spans="1:9">
      <c r="A17101" t="str">
        <f t="shared" si="2929"/>
        <v>![image text](./doc/images/web/messageBox.png</v>
      </c>
      <c r="C17101" t="s">
        <v>15283</v>
      </c>
      <c r="D17101" t="s">
        <v>1683</v>
      </c>
      <c r="E17101" t="str">
        <f t="shared" si="2930"/>
        <v/>
      </c>
      <c r="F17101" t="e">
        <f t="shared" si="2931"/>
        <v>#VALUE!</v>
      </c>
      <c r="H17101" t="s">
        <v>16464</v>
      </c>
    </row>
    <row r="17102" spans="1:9">
      <c r="A17102" t="str">
        <f t="shared" si="2929"/>
        <v>![Maintenance](https://img.shields.io/badge/Maintained%3F-yes-green.svg</v>
      </c>
      <c r="B17102" t="str">
        <f>MID(C17102,FIND(")](",C17102)+2,1000)</f>
        <v>(https://GitHub.com/Naereen/StrapDown.js/graphs/commit-activity) [</v>
      </c>
      <c r="C17102" t="s">
        <v>15284</v>
      </c>
      <c r="D17102" t="s">
        <v>1683</v>
      </c>
      <c r="E17102" t="str">
        <f t="shared" si="2930"/>
        <v>GitHub.com/Naereen/StrapDown.js/graphs/commit-activity) [</v>
      </c>
      <c r="F17102" t="str">
        <f t="shared" si="2931"/>
        <v>GitHub.com</v>
      </c>
      <c r="G17102" t="s">
        <v>16451</v>
      </c>
      <c r="H17102" t="s">
        <v>16455</v>
      </c>
    </row>
    <row r="17103" spans="1:9">
      <c r="A17103" t="str">
        <f>LEFT(C17103,FIND(")]",C17103)-1)</f>
        <v>![Support](https://img.shields.io/badge/support-the%20UQ%20Foundation-purple.svg?style=flat&amp;colorA=grey&amp;colorB=purple</v>
      </c>
      <c r="B17103" t="str">
        <f>MID(C17103,FIND(")](",C17103)+2,1000)</f>
        <v>(http://www.uqfoundation.org/pages/donate.html)</v>
      </c>
      <c r="C17103" t="s">
        <v>9518</v>
      </c>
      <c r="D17103" t="s">
        <v>1684</v>
      </c>
      <c r="E17103" t="str">
        <f t="shared" si="2930"/>
        <v>www.uqfoundation.org/pages/donate.html)</v>
      </c>
      <c r="F17103" t="str">
        <f t="shared" si="2931"/>
        <v>www.uqfoundation.org</v>
      </c>
      <c r="I17103">
        <f t="shared" ref="I17103:I17106" si="2932">COUNTIF(F:F,F17103)</f>
        <v>1</v>
      </c>
    </row>
    <row r="17104" spans="1:9">
      <c r="A17104" t="str">
        <f>LEFT(C17104,FIND(")",C17104)-1)</f>
        <v>![Dependency Status](https://www.versioneye.com/user/projects/5421de9e3a8c2f2b8b000056/badge.svg?style=flat</v>
      </c>
      <c r="B17104" t="str">
        <f>MID(C17104,FIND(")](",C17104)+2,1000)</f>
        <v>(https://www.versioneye.com/user/projects/5421de9e3a8c2f2b8b000056)[</v>
      </c>
      <c r="C17104" t="s">
        <v>13342</v>
      </c>
      <c r="D17104" t="s">
        <v>1683</v>
      </c>
      <c r="E17104" t="str">
        <f t="shared" si="2930"/>
        <v>www.versioneye.com/user/projects/5421de9e3a8c2f2b8b000056)[</v>
      </c>
      <c r="F17104" t="str">
        <f t="shared" si="2931"/>
        <v>www.versioneye.com</v>
      </c>
      <c r="I17104">
        <f t="shared" si="2932"/>
        <v>2</v>
      </c>
    </row>
    <row r="17105" spans="1:9">
      <c r="A17105" t="str">
        <f>LEFT(C17105,FIND(")",C17105)-1)</f>
        <v>![Dependency Status](https://www.versioneye.com/user/projects/539704a483add7f80a000030/badge.svg?style=flat</v>
      </c>
      <c r="B17105" t="str">
        <f>MID(C17105,FIND(")](",C17105)+2,1000)</f>
        <v>(https://www.versioneye.com/user/projects/539704a483add7f80a000030) [</v>
      </c>
      <c r="C17105" t="s">
        <v>13894</v>
      </c>
      <c r="D17105" t="s">
        <v>1683</v>
      </c>
      <c r="E17105" t="str">
        <f t="shared" si="2930"/>
        <v>www.versioneye.com/user/projects/539704a483add7f80a000030) [</v>
      </c>
      <c r="F17105" t="str">
        <f t="shared" si="2931"/>
        <v>www.versioneye.com</v>
      </c>
      <c r="I17105">
        <f t="shared" si="2932"/>
        <v>2</v>
      </c>
    </row>
    <row r="17106" spans="1:9">
      <c r="A17106" t="str">
        <f>LEFT(C17106,FIND(")",C17106)-1)</f>
        <v>![Supported VFX Platform Versions](https://img.shields.io/badge/vfx%20platform-2020--2023-lightgrey.svg</v>
      </c>
      <c r="B17106" t="str">
        <f>MID(C17106,FIND(")](",C17106)+2,1000)</f>
        <v>(http://www.vfxplatform.com/)</v>
      </c>
      <c r="C17106" t="s">
        <v>8099</v>
      </c>
      <c r="D17106" t="s">
        <v>1684</v>
      </c>
      <c r="E17106" t="str">
        <f t="shared" si="2930"/>
        <v>www.vfxplatform.com/)</v>
      </c>
      <c r="F17106" t="str">
        <f t="shared" si="2931"/>
        <v>www.vfxplatform.com</v>
      </c>
      <c r="I17106">
        <f t="shared" si="2932"/>
        <v>1</v>
      </c>
    </row>
    <row r="17107" spans="1:9">
      <c r="A17107" t="str">
        <f>LEFT(C17107,FIND(")",C17107)-1)</f>
        <v>![Screnshot](/src/main/resources/images/mbasterd_screen.png</v>
      </c>
      <c r="C17107" t="s">
        <v>1603</v>
      </c>
      <c r="D17107" t="s">
        <v>1683</v>
      </c>
      <c r="E17107" t="str">
        <f t="shared" si="2930"/>
        <v/>
      </c>
      <c r="F17107" t="e">
        <f t="shared" si="2931"/>
        <v>#VALUE!</v>
      </c>
      <c r="H17107" t="s">
        <v>16464</v>
      </c>
    </row>
    <row r="17108" spans="1:9">
      <c r="A17108" t="str">
        <f>LEFT(C17108,FIND(")",C17108)-1)</f>
        <v>![Build Status](https://codebuild.us-west-2.amazonaws.com/badges?uuid=eyJlbmNyeXB0ZWREYXRhIjoiTFJSRXBBN1hkU1ZEQzZ4M1hoaWlFUExuNER3WjNpVllSQ09Qam1YdFlTSDNTd3RpZzNia3F0VkJRUTBwZlQwR1BEelpSV2dWVnp4YTBCOFZKRzRUR004PSIsIml2UGFyYW1ldGVyU3BlYyI6ImdHdEp1UHhKckpDRmhmQU4iLCJtYXRlcmlhbFNldFNlcmlhbCI6MX0%3D&amp;branch=master</v>
      </c>
      <c r="C17108" t="s">
        <v>15289</v>
      </c>
      <c r="D17108" t="s">
        <v>1683</v>
      </c>
      <c r="E17108" t="str">
        <f t="shared" si="2930"/>
        <v/>
      </c>
      <c r="F17108" t="e">
        <f t="shared" si="2931"/>
        <v>#VALUE!</v>
      </c>
      <c r="H17108" t="s">
        <v>16464</v>
      </c>
    </row>
    <row r="17109" spans="1:9">
      <c r="A17109" t="str">
        <f>LEFT(C17109,FIND(")]",C17109)-1)</f>
        <v>![](https://raw.githubusercontent.com/ab77/netflix-proxy/master/static/vultr.png</v>
      </c>
      <c r="B17109" t="str">
        <f>MID(C17109,FIND(")](",C17109)+2,1000)</f>
        <v>(http://www.vultr.com/?ref=6871746)</v>
      </c>
      <c r="C17109" t="s">
        <v>9446</v>
      </c>
      <c r="D17109" t="s">
        <v>1684</v>
      </c>
      <c r="E17109" t="str">
        <f t="shared" si="2930"/>
        <v>www.vultr.com/?ref=6871746)</v>
      </c>
      <c r="F17109" t="str">
        <f t="shared" si="2931"/>
        <v>www.vultr.com</v>
      </c>
      <c r="I17109">
        <f>COUNTIF(F:F,F17109)</f>
        <v>1</v>
      </c>
    </row>
    <row r="17110" spans="1:9">
      <c r="A17110" t="str">
        <f t="shared" ref="A17110:A17141" si="2933">LEFT(C17110,FIND(")",C17110)-1)</f>
        <v>![Gitter](https://badges.gitter.im/aws/aws-sdk-java-v2.svg</v>
      </c>
      <c r="B17110" t="str">
        <f>MID(C17110,FIND(")](",C17110)+2,1000)</f>
        <v>(https://gitter.im/aws/aws-sdk-java-v2?utm_source=badge&amp;utm_medium=badge&amp;utm_campaign=pr-badge) [</v>
      </c>
      <c r="C17110" t="s">
        <v>15291</v>
      </c>
      <c r="D17110" t="s">
        <v>1683</v>
      </c>
      <c r="E17110" t="str">
        <f t="shared" si="2930"/>
        <v>gitter.im/aws/aws-sdk-java-v2?utm_source=badge&amp;utm_medium=badge&amp;utm_campaign=pr-badge) [</v>
      </c>
      <c r="F17110" t="str">
        <f t="shared" si="2931"/>
        <v>gitter.im</v>
      </c>
      <c r="H17110" t="s">
        <v>16460</v>
      </c>
    </row>
    <row r="17111" spans="1:9">
      <c r="A17111" t="str">
        <f t="shared" si="2933"/>
        <v>![codecov](https://codecov.io/gh/aws/aws-sdk-java-v2/branch/master/graph/badge.svg</v>
      </c>
      <c r="B17111" t="str">
        <f>MID(C17111,FIND(")](",C17111)+2,1000)</f>
        <v>(https://codecov.io/gh/aws/aws-sdk-java-v2)</v>
      </c>
      <c r="C17111" t="s">
        <v>15292</v>
      </c>
      <c r="D17111" t="s">
        <v>1683</v>
      </c>
      <c r="E17111" t="str">
        <f t="shared" si="2930"/>
        <v>codecov.io/gh/aws/aws-sdk-java-v2)</v>
      </c>
      <c r="F17111" t="str">
        <f t="shared" si="2931"/>
        <v>codecov.io</v>
      </c>
      <c r="H17111" t="s">
        <v>16457</v>
      </c>
    </row>
    <row r="17112" spans="1:9">
      <c r="A17112" t="str">
        <f t="shared" si="2933"/>
        <v>![All Contributors](https://img.shields.io/badge/all_contributors-89-orange.svg?style=flat-square</v>
      </c>
      <c r="C17112" t="s">
        <v>15293</v>
      </c>
      <c r="D17112" t="s">
        <v>1683</v>
      </c>
      <c r="E17112" t="str">
        <f t="shared" si="2930"/>
        <v/>
      </c>
      <c r="F17112" t="e">
        <f t="shared" si="2931"/>
        <v>#VALUE!</v>
      </c>
      <c r="H17112" t="s">
        <v>16464</v>
      </c>
    </row>
    <row r="17113" spans="1:9">
      <c r="A17113" t="str">
        <f t="shared" si="2933"/>
        <v>![Rich blog](https://img.shields.io/badge/blog-rich%20news-yellowgreen</v>
      </c>
      <c r="B17113" t="str">
        <f t="shared" ref="B17113:B17121" si="2934">MID(C17113,FIND(")](",C17113)+2,1000)</f>
        <v>(https://www.willmcgugan.com/tag/rich/)</v>
      </c>
      <c r="C17113" t="s">
        <v>10970</v>
      </c>
      <c r="D17113" t="s">
        <v>1684</v>
      </c>
      <c r="E17113" t="str">
        <f t="shared" si="2930"/>
        <v>www.willmcgugan.com/tag/rich/)</v>
      </c>
      <c r="F17113" t="str">
        <f t="shared" si="2931"/>
        <v>www.willmcgugan.com</v>
      </c>
      <c r="I17113">
        <f t="shared" ref="I17113:I17114" si="2935">COUNTIF(F:F,F17113)</f>
        <v>2</v>
      </c>
    </row>
    <row r="17114" spans="1:9">
      <c r="A17114" t="str">
        <f t="shared" si="2933"/>
        <v>![Rich blog](https://img.shields.io/badge/blog-rich%20news-yellowgreen</v>
      </c>
      <c r="B17114" t="str">
        <f t="shared" si="2934"/>
        <v>(https://www.willmcgugan.com/tag/rich/)</v>
      </c>
      <c r="C17114" t="s">
        <v>10970</v>
      </c>
      <c r="D17114" t="s">
        <v>1684</v>
      </c>
      <c r="E17114" t="str">
        <f t="shared" si="2930"/>
        <v>www.willmcgugan.com/tag/rich/)</v>
      </c>
      <c r="F17114" t="str">
        <f t="shared" si="2931"/>
        <v>www.willmcgugan.com</v>
      </c>
      <c r="I17114">
        <f t="shared" si="2935"/>
        <v>2</v>
      </c>
    </row>
    <row r="17115" spans="1:9">
      <c r="A17115" t="str">
        <f t="shared" si="2933"/>
        <v>![GithubCI](https://github.com/facebook/litho/actions/workflows/ci.yml/badge.svg</v>
      </c>
      <c r="B17115" t="str">
        <f t="shared" si="2934"/>
        <v>(https://github.com/facebook/litho/actions/workflows/ci.yml) [</v>
      </c>
      <c r="C17115" t="s">
        <v>15296</v>
      </c>
      <c r="D17115" t="s">
        <v>1683</v>
      </c>
      <c r="E17115" t="str">
        <f t="shared" si="2930"/>
        <v>github.com/facebook/litho/actions/workflows/ci.yml) [</v>
      </c>
      <c r="F17115" t="str">
        <f t="shared" si="2931"/>
        <v>github.com</v>
      </c>
      <c r="G17115" t="s">
        <v>16451</v>
      </c>
      <c r="H17115" t="s">
        <v>16455</v>
      </c>
    </row>
    <row r="17116" spans="1:9">
      <c r="A17116" t="str">
        <f t="shared" si="2933"/>
        <v>![](https://www.yourkit.com/images/yklogo.png</v>
      </c>
      <c r="B17116" t="str">
        <f t="shared" si="2934"/>
        <v>(http://www.yourkit.com/)[</v>
      </c>
      <c r="C17116" t="s">
        <v>13393</v>
      </c>
      <c r="D17116" t="s">
        <v>1683</v>
      </c>
      <c r="E17116" t="str">
        <f t="shared" si="2930"/>
        <v>www.yourkit.com/)[</v>
      </c>
      <c r="F17116" t="str">
        <f t="shared" si="2931"/>
        <v>www.yourkit.com</v>
      </c>
      <c r="I17116">
        <f>COUNTIF(F:F,F17116)</f>
        <v>4</v>
      </c>
    </row>
    <row r="17117" spans="1:9">
      <c r="A17117" t="str">
        <f t="shared" si="2933"/>
        <v>![Join the chat at https://gitter.im/facebook/litho](https://badges.gitter.im/facebook/litho.svg</v>
      </c>
      <c r="B17117" t="str">
        <f t="shared" si="2934"/>
        <v>(https://gitter.im/facebook/litho?utm_source=badge&amp;utm_medium=badge&amp;utm_campaign=pr-badge&amp;utm_content=badge) [</v>
      </c>
      <c r="C17117" t="s">
        <v>15298</v>
      </c>
      <c r="D17117" t="s">
        <v>1683</v>
      </c>
      <c r="E17117" t="str">
        <f t="shared" si="2930"/>
        <v>gitter.im/facebook/litho?utm_source=badge&amp;utm_medium=badge&amp;utm_campaign=pr-badge&amp;utm_content=badge) [</v>
      </c>
      <c r="F17117" t="str">
        <f t="shared" si="2931"/>
        <v>gitter.im</v>
      </c>
      <c r="H17117" t="s">
        <v>16460</v>
      </c>
    </row>
    <row r="17118" spans="1:9">
      <c r="A17118" t="str">
        <f t="shared" si="2933"/>
        <v>![License](https://img.shields.io/badge/License-Apache%202.0-blue.svg</v>
      </c>
      <c r="B17118" t="str">
        <f t="shared" si="2934"/>
        <v>(https://github.com/facebook/litho/blob/master/LICENSE)[</v>
      </c>
      <c r="C17118" t="s">
        <v>15299</v>
      </c>
      <c r="D17118" t="s">
        <v>1683</v>
      </c>
      <c r="E17118" t="str">
        <f t="shared" si="2930"/>
        <v>github.com/facebook/litho/blob/master/LICENSE)[</v>
      </c>
      <c r="F17118" t="str">
        <f t="shared" si="2931"/>
        <v>github.com</v>
      </c>
      <c r="G17118" t="s">
        <v>16451</v>
      </c>
      <c r="H17118" t="s">
        <v>16455</v>
      </c>
    </row>
    <row r="17119" spans="1:9">
      <c r="A17119" t="str">
        <f t="shared" si="2933"/>
        <v>![Build Status](https://github.com/micronaut-projects/micronaut-core/workflows/Java%20CI/badge.svg</v>
      </c>
      <c r="B17119" t="str">
        <f t="shared" si="2934"/>
        <v>(https://github.com/micronaut-projects/micronaut-core/actions)[</v>
      </c>
      <c r="C17119" t="s">
        <v>15300</v>
      </c>
      <c r="D17119" t="s">
        <v>1683</v>
      </c>
      <c r="E17119" t="str">
        <f t="shared" si="2930"/>
        <v>github.com/micronaut-projects/micronaut-core/actions)[</v>
      </c>
      <c r="F17119" t="str">
        <f t="shared" si="2931"/>
        <v>github.com</v>
      </c>
      <c r="G17119" t="s">
        <v>16451</v>
      </c>
      <c r="H17119" t="s">
        <v>16455</v>
      </c>
    </row>
    <row r="17120" spans="1:9">
      <c r="A17120" t="str">
        <f t="shared" si="2933"/>
        <v>![](https://github.com/brettwooldridge/HikariCP/wiki/yklogo.png</v>
      </c>
      <c r="B17120" t="str">
        <f t="shared" si="2934"/>
        <v>(http://www.yourkit.com/java/profiler/index.jsp)&lt;br/&gt;lombok-intellij-plugin [</v>
      </c>
      <c r="C17120" t="s">
        <v>13788</v>
      </c>
      <c r="D17120" t="s">
        <v>1683</v>
      </c>
      <c r="E17120" t="str">
        <f t="shared" si="2930"/>
        <v>www.yourkit.com/java/profiler/index.jsp)&lt;br/&gt;lombok-intellij-plugin [</v>
      </c>
      <c r="F17120" t="str">
        <f t="shared" si="2931"/>
        <v>www.yourkit.com</v>
      </c>
      <c r="I17120">
        <f>COUNTIF(F:F,F17120)</f>
        <v>4</v>
      </c>
    </row>
    <row r="17121" spans="1:8">
      <c r="A17121" t="str">
        <f t="shared" si="2933"/>
        <v>![Quality Gate Status](https://sonarcloud.io/api/project_badges/measure?project=micronaut-projects_micronaut-core&amp;metric=alert_status</v>
      </c>
      <c r="B17121" t="str">
        <f t="shared" si="2934"/>
        <v>(https://sonarcloud.io/summary/new_code?id=micronaut-projects_micronaut-core)</v>
      </c>
      <c r="C17121" t="s">
        <v>15653</v>
      </c>
      <c r="D17121" t="s">
        <v>1683</v>
      </c>
      <c r="E17121" t="str">
        <f t="shared" si="2930"/>
        <v>sonarcloud.io/summary/new_code?id=micronaut-projects_micronaut-core)</v>
      </c>
      <c r="F17121" t="str">
        <f t="shared" si="2931"/>
        <v>sonarcloud.io</v>
      </c>
      <c r="H17121" t="s">
        <v>16462</v>
      </c>
    </row>
    <row r="17122" spans="1:8">
      <c r="A17122" t="str">
        <f t="shared" si="2933"/>
        <v>![KSQL rocket](ksql-rocket.png</v>
      </c>
      <c r="C17122" t="s">
        <v>15652</v>
      </c>
      <c r="D17122" t="s">
        <v>1683</v>
      </c>
      <c r="E17122" t="str">
        <f t="shared" si="2930"/>
        <v/>
      </c>
      <c r="F17122" t="e">
        <f t="shared" si="2931"/>
        <v>#VALUE!</v>
      </c>
      <c r="H17122" t="s">
        <v>16464</v>
      </c>
    </row>
    <row r="17123" spans="1:8">
      <c r="A17123" t="str">
        <f t="shared" si="2933"/>
        <v>![Build Status](https://github.com/aws/aws-sdk-ruby/workflows/CI/badge.svg</v>
      </c>
      <c r="B17123" t="str">
        <f>MID(C17123,FIND(")](",C17123)+2,1000)</f>
        <v>(https://github.com/awsdocs/aws-doc-sdk-examples/actions)[</v>
      </c>
      <c r="C17123" t="s">
        <v>15302</v>
      </c>
      <c r="D17123" t="s">
        <v>1683</v>
      </c>
      <c r="E17123" t="str">
        <f t="shared" si="2930"/>
        <v>github.com/awsdocs/aws-doc-sdk-examples/actions)[</v>
      </c>
      <c r="F17123" t="str">
        <f t="shared" si="2931"/>
        <v>github.com</v>
      </c>
      <c r="G17123" t="s">
        <v>16451</v>
      </c>
      <c r="H17123" t="s">
        <v>16455</v>
      </c>
    </row>
    <row r="17124" spans="1:8">
      <c r="A17124" t="str">
        <f t="shared" si="2933"/>
        <v>![GitHub Super-Linter](https://github.com/awsdocs/aws-doc-sdk-examples/actions/workflows/super-linter.yml/badge.svg</v>
      </c>
      <c r="B17124" t="str">
        <f>MID(C17124,FIND(")](",C17124)+2,1000)</f>
        <v>(https://github.com/marketplace/actions/super-linter)</v>
      </c>
      <c r="C17124" t="s">
        <v>15303</v>
      </c>
      <c r="D17124" t="s">
        <v>1683</v>
      </c>
      <c r="E17124" t="str">
        <f t="shared" si="2930"/>
        <v>github.com/marketplace/actions/super-linter)</v>
      </c>
      <c r="F17124" t="str">
        <f t="shared" si="2931"/>
        <v>github.com</v>
      </c>
      <c r="G17124" t="s">
        <v>16451</v>
      </c>
      <c r="H17124" t="s">
        <v>16455</v>
      </c>
    </row>
    <row r="17125" spans="1:8">
      <c r="A17125" t="str">
        <f t="shared" si="2933"/>
        <v>![[]](https://img.shields.io/badge/license-MIT%2FApache--2.0-blue</v>
      </c>
      <c r="C17125" t="s">
        <v>1604</v>
      </c>
      <c r="D17125" t="s">
        <v>1683</v>
      </c>
      <c r="E17125" t="str">
        <f t="shared" si="2930"/>
        <v/>
      </c>
      <c r="F17125" t="e">
        <f t="shared" si="2931"/>
        <v>#VALUE!</v>
      </c>
      <c r="H17125" t="s">
        <v>16464</v>
      </c>
    </row>
    <row r="17126" spans="1:8">
      <c r="A17126" t="str">
        <f t="shared" si="2933"/>
        <v>![[]](https://img.shields.io/badge/-GA-blue</v>
      </c>
      <c r="C17126" t="s">
        <v>15304</v>
      </c>
      <c r="D17126" t="s">
        <v>1683</v>
      </c>
      <c r="E17126" t="str">
        <f t="shared" si="2930"/>
        <v/>
      </c>
      <c r="F17126" t="e">
        <f t="shared" si="2931"/>
        <v>#VALUE!</v>
      </c>
      <c r="H17126" t="s">
        <v>16464</v>
      </c>
    </row>
    <row r="17127" spans="1:8">
      <c r="A17127" t="str">
        <f t="shared" si="2933"/>
        <v>![[]](https://img.shields.io/badge/-deprecated-red</v>
      </c>
      <c r="C17127" t="s">
        <v>15305</v>
      </c>
      <c r="D17127" t="s">
        <v>1683</v>
      </c>
      <c r="E17127" t="str">
        <f t="shared" si="2930"/>
        <v/>
      </c>
      <c r="F17127" t="e">
        <f t="shared" si="2931"/>
        <v>#VALUE!</v>
      </c>
      <c r="H17127" t="s">
        <v>16464</v>
      </c>
    </row>
    <row r="17128" spans="1:8">
      <c r="A17128" t="str">
        <f t="shared" si="2933"/>
        <v>![[]](https://img.shields.io/badge/-GA-blue</v>
      </c>
      <c r="C17128" t="s">
        <v>15304</v>
      </c>
      <c r="D17128" t="s">
        <v>1683</v>
      </c>
      <c r="E17128" t="str">
        <f t="shared" si="2930"/>
        <v/>
      </c>
      <c r="F17128" t="e">
        <f t="shared" si="2931"/>
        <v>#VALUE!</v>
      </c>
      <c r="H17128" t="s">
        <v>16464</v>
      </c>
    </row>
    <row r="17129" spans="1:8">
      <c r="A17129" t="str">
        <f t="shared" si="2933"/>
        <v>![[]](https://img.shields.io/badge/-GA-blue</v>
      </c>
      <c r="C17129" t="s">
        <v>15304</v>
      </c>
      <c r="D17129" t="s">
        <v>1683</v>
      </c>
      <c r="E17129" t="str">
        <f t="shared" si="2930"/>
        <v/>
      </c>
      <c r="F17129" t="e">
        <f t="shared" si="2931"/>
        <v>#VALUE!</v>
      </c>
      <c r="H17129" t="s">
        <v>16464</v>
      </c>
    </row>
    <row r="17130" spans="1:8">
      <c r="A17130" t="str">
        <f t="shared" si="2933"/>
        <v>![[]](https://img.shields.io/badge/-deprecated-red</v>
      </c>
      <c r="C17130" t="s">
        <v>15305</v>
      </c>
      <c r="D17130" t="s">
        <v>1683</v>
      </c>
      <c r="E17130" t="str">
        <f t="shared" si="2930"/>
        <v/>
      </c>
      <c r="F17130" t="e">
        <f t="shared" si="2931"/>
        <v>#VALUE!</v>
      </c>
      <c r="H17130" t="s">
        <v>16464</v>
      </c>
    </row>
    <row r="17131" spans="1:8">
      <c r="A17131" t="str">
        <f t="shared" si="2933"/>
        <v>![[]](https://img.shields.io/badge/-GA-blue</v>
      </c>
      <c r="C17131" t="s">
        <v>15306</v>
      </c>
      <c r="D17131" t="s">
        <v>1683</v>
      </c>
      <c r="E17131" t="str">
        <f t="shared" si="2930"/>
        <v/>
      </c>
      <c r="F17131" t="e">
        <f t="shared" si="2931"/>
        <v>#VALUE!</v>
      </c>
      <c r="H17131" t="s">
        <v>16464</v>
      </c>
    </row>
    <row r="17132" spans="1:8">
      <c r="A17132" t="str">
        <f t="shared" si="2933"/>
        <v>![[]](https://img.shields.io/badge/-GA-blue</v>
      </c>
      <c r="C17132" t="s">
        <v>15307</v>
      </c>
      <c r="D17132" t="s">
        <v>1683</v>
      </c>
      <c r="E17132" t="str">
        <f t="shared" si="2930"/>
        <v/>
      </c>
      <c r="F17132" t="e">
        <f t="shared" si="2931"/>
        <v>#VALUE!</v>
      </c>
      <c r="H17132" t="s">
        <v>16464</v>
      </c>
    </row>
    <row r="17133" spans="1:8">
      <c r="A17133" t="str">
        <f t="shared" si="2933"/>
        <v>![[]](https://img.shields.io/badge/-GA-blue</v>
      </c>
      <c r="C17133" t="s">
        <v>15308</v>
      </c>
      <c r="D17133" t="s">
        <v>1683</v>
      </c>
      <c r="E17133" t="str">
        <f t="shared" si="2930"/>
        <v/>
      </c>
      <c r="F17133" t="e">
        <f t="shared" si="2931"/>
        <v>#VALUE!</v>
      </c>
      <c r="H17133" t="s">
        <v>16464</v>
      </c>
    </row>
    <row r="17134" spans="1:8">
      <c r="A17134" t="str">
        <f t="shared" si="2933"/>
        <v>![[]](https://img.shields.io/badge/-GA-blue</v>
      </c>
      <c r="C17134" t="s">
        <v>15307</v>
      </c>
      <c r="D17134" t="s">
        <v>1683</v>
      </c>
      <c r="E17134" t="str">
        <f t="shared" si="2930"/>
        <v/>
      </c>
      <c r="F17134" t="e">
        <f t="shared" si="2931"/>
        <v>#VALUE!</v>
      </c>
      <c r="H17134" t="s">
        <v>16464</v>
      </c>
    </row>
    <row r="17135" spans="1:8">
      <c r="A17135" t="str">
        <f t="shared" si="2933"/>
        <v>![[]](https://img.shields.io/badge/-preview-brightgreen</v>
      </c>
      <c r="C17135" t="s">
        <v>15309</v>
      </c>
      <c r="D17135" t="s">
        <v>1683</v>
      </c>
      <c r="E17135" t="str">
        <f t="shared" si="2930"/>
        <v/>
      </c>
      <c r="F17135" t="e">
        <f t="shared" si="2931"/>
        <v>#VALUE!</v>
      </c>
      <c r="H17135" t="s">
        <v>16464</v>
      </c>
    </row>
    <row r="17136" spans="1:8">
      <c r="A17136" t="str">
        <f t="shared" si="2933"/>
        <v>![[]](https://img.shields.io/badge/-GA-blue</v>
      </c>
      <c r="C17136" t="s">
        <v>15310</v>
      </c>
      <c r="D17136" t="s">
        <v>1683</v>
      </c>
      <c r="E17136" t="str">
        <f t="shared" si="2930"/>
        <v/>
      </c>
      <c r="F17136" t="e">
        <f t="shared" si="2931"/>
        <v>#VALUE!</v>
      </c>
      <c r="H17136" t="s">
        <v>16464</v>
      </c>
    </row>
    <row r="17137" spans="1:9">
      <c r="A17137" t="str">
        <f t="shared" si="2933"/>
        <v>![[]](https://img.shields.io/badge/-GA-blue</v>
      </c>
      <c r="C17137" t="s">
        <v>15304</v>
      </c>
      <c r="D17137" t="s">
        <v>1683</v>
      </c>
      <c r="E17137" t="str">
        <f t="shared" si="2930"/>
        <v/>
      </c>
      <c r="F17137" t="e">
        <f t="shared" si="2931"/>
        <v>#VALUE!</v>
      </c>
      <c r="H17137" t="s">
        <v>16464</v>
      </c>
    </row>
    <row r="17138" spans="1:9">
      <c r="A17138" t="str">
        <f t="shared" si="2933"/>
        <v>![[]](https://img.shields.io/badge/-GA-blue</v>
      </c>
      <c r="C17138" t="s">
        <v>15304</v>
      </c>
      <c r="D17138" t="s">
        <v>1683</v>
      </c>
      <c r="E17138" t="str">
        <f t="shared" si="2930"/>
        <v/>
      </c>
      <c r="F17138" t="e">
        <f t="shared" si="2931"/>
        <v>#VALUE!</v>
      </c>
      <c r="H17138" t="s">
        <v>16464</v>
      </c>
    </row>
    <row r="17139" spans="1:9">
      <c r="A17139" t="str">
        <f t="shared" si="2933"/>
        <v>![[]](https://img.shields.io/badge/-preview-brightgreen</v>
      </c>
      <c r="C17139" t="s">
        <v>15309</v>
      </c>
      <c r="D17139" t="s">
        <v>1683</v>
      </c>
      <c r="E17139" t="str">
        <f t="shared" si="2930"/>
        <v/>
      </c>
      <c r="F17139" t="e">
        <f t="shared" si="2931"/>
        <v>#VALUE!</v>
      </c>
      <c r="H17139" t="s">
        <v>16464</v>
      </c>
    </row>
    <row r="17140" spans="1:9">
      <c r="A17140" t="str">
        <f t="shared" si="2933"/>
        <v>![[]](https://img.shields.io/badge/-preview-brightgreen</v>
      </c>
      <c r="C17140" t="s">
        <v>15311</v>
      </c>
      <c r="D17140" t="s">
        <v>1683</v>
      </c>
      <c r="E17140" t="str">
        <f t="shared" si="2930"/>
        <v/>
      </c>
      <c r="F17140" t="e">
        <f t="shared" si="2931"/>
        <v>#VALUE!</v>
      </c>
      <c r="H17140" t="s">
        <v>16464</v>
      </c>
    </row>
    <row r="17141" spans="1:9">
      <c r="A17141" t="str">
        <f t="shared" si="2933"/>
        <v>![License: MIT](https://img.shields.io/badge/license-MIT-blue.svg</v>
      </c>
      <c r="B17141" t="str">
        <f>MID(C17141,FIND(")](",C17141)+2,1000)</f>
        <v>(LICENSE)[</v>
      </c>
      <c r="C17141" t="s">
        <v>15312</v>
      </c>
      <c r="D17141" t="s">
        <v>1683</v>
      </c>
      <c r="E17141" t="str">
        <f t="shared" si="2930"/>
        <v>(LICENSE)[</v>
      </c>
      <c r="F17141" t="e">
        <f t="shared" si="2931"/>
        <v>#VALUE!</v>
      </c>
      <c r="H17141" t="s">
        <v>16464</v>
      </c>
    </row>
    <row r="17142" spans="1:9">
      <c r="A17142" t="str">
        <f t="shared" ref="A17142:A17162" si="2936">LEFT(C17142,FIND(")",C17142)-1)</f>
        <v>![Discord](https://img.shields.io/discord/613163671870242838.svg?color=%237289da&amp;label=discord</v>
      </c>
      <c r="B17142" t="str">
        <f>MID(C17142,FIND(")](",C17142)+2,1000)</f>
        <v>(https://discord.gg/geysermc)[</v>
      </c>
      <c r="C17142" t="s">
        <v>15313</v>
      </c>
      <c r="D17142" t="s">
        <v>1683</v>
      </c>
      <c r="E17142" t="str">
        <f t="shared" si="2930"/>
        <v>discord.gg/geysermc)[</v>
      </c>
      <c r="F17142" t="str">
        <f t="shared" si="2931"/>
        <v>discord.gg</v>
      </c>
      <c r="H17142" t="s">
        <v>16460</v>
      </c>
    </row>
    <row r="17143" spans="1:9">
      <c r="A17143" t="str">
        <f t="shared" si="2936"/>
        <v>![YourKit Java Profiler](https://www.yourkit.com/images/yk_logo.svg</v>
      </c>
      <c r="B17143" t="str">
        <f>MID(C17143,FIND(")](",C17143)+2,1000)</f>
        <v>(https://www.yourkit.com/java/profiler/)</v>
      </c>
      <c r="C17143" t="s">
        <v>13880</v>
      </c>
      <c r="D17143" t="s">
        <v>1683</v>
      </c>
      <c r="E17143" t="str">
        <f t="shared" si="2930"/>
        <v>www.yourkit.com/java/profiler/)</v>
      </c>
      <c r="F17143" t="str">
        <f t="shared" si="2931"/>
        <v>www.yourkit.com</v>
      </c>
      <c r="I17143">
        <f t="shared" ref="I17143:I17144" si="2937">COUNTIF(F:F,F17143)</f>
        <v>4</v>
      </c>
    </row>
    <row r="17144" spans="1:9">
      <c r="A17144" t="str">
        <f t="shared" si="2936"/>
        <v>![YourKit-Logo](https://www.yourkit.com/images/yklogo.png</v>
      </c>
      <c r="B17144" t="str">
        <f>MID(C17144,FIND(")](",C17144)+2,1000)</f>
        <v>(https://www.yourkit.com/)All our sponsors!  [</v>
      </c>
      <c r="C17144" t="s">
        <v>15580</v>
      </c>
      <c r="D17144" t="s">
        <v>1683</v>
      </c>
      <c r="E17144" t="str">
        <f t="shared" si="2930"/>
        <v>www.yourkit.com/)All our sponsors!  [</v>
      </c>
      <c r="F17144" t="str">
        <f t="shared" si="2931"/>
        <v>www.yourkit.com</v>
      </c>
      <c r="I17144">
        <f t="shared" si="2937"/>
        <v>4</v>
      </c>
    </row>
    <row r="17145" spans="1:9">
      <c r="A17145" t="str">
        <f t="shared" si="2936"/>
        <v>![DeepJavaLibrary](website/img/deepjavalibrary.png?raw=true "Deep Java Library"</v>
      </c>
      <c r="C17145" t="s">
        <v>1605</v>
      </c>
      <c r="D17145" t="s">
        <v>1683</v>
      </c>
      <c r="E17145" t="str">
        <f t="shared" si="2930"/>
        <v/>
      </c>
      <c r="F17145" t="e">
        <f t="shared" si="2931"/>
        <v>#VALUE!</v>
      </c>
      <c r="H17145" t="s">
        <v>16464</v>
      </c>
    </row>
    <row r="17146" spans="1:9">
      <c r="A17146" t="str">
        <f t="shared" si="2936"/>
        <v>![Continuous](https://github.com/deepjavalibrary/djl/workflows/Continuous/badge.svg</v>
      </c>
      <c r="C17146" t="s">
        <v>1606</v>
      </c>
      <c r="D17146" t="s">
        <v>1683</v>
      </c>
      <c r="E17146" t="str">
        <f t="shared" si="2930"/>
        <v/>
      </c>
      <c r="F17146" t="e">
        <f t="shared" si="2931"/>
        <v>#VALUE!</v>
      </c>
      <c r="H17146" t="s">
        <v>16464</v>
      </c>
    </row>
    <row r="17147" spans="1:9">
      <c r="A17147" t="str">
        <f t="shared" si="2936"/>
        <v>![Docs](https://github.com/deepjavalibrary/djl/workflows/Docs/badge.svg</v>
      </c>
      <c r="C17147" t="s">
        <v>1607</v>
      </c>
      <c r="D17147" t="s">
        <v>1683</v>
      </c>
      <c r="E17147" t="str">
        <f t="shared" si="2930"/>
        <v/>
      </c>
      <c r="F17147" t="e">
        <f t="shared" si="2931"/>
        <v>#VALUE!</v>
      </c>
      <c r="H17147" t="s">
        <v>16464</v>
      </c>
    </row>
    <row r="17148" spans="1:9">
      <c r="A17148" t="str">
        <f t="shared" si="2936"/>
        <v>![Nightly Publish](https://github.com/deepjavalibrary/djl/workflows/Nightly%20Publish/badge.svg</v>
      </c>
      <c r="C17148" t="s">
        <v>15316</v>
      </c>
      <c r="D17148" t="s">
        <v>1683</v>
      </c>
      <c r="E17148" t="str">
        <f t="shared" si="2930"/>
        <v/>
      </c>
      <c r="F17148" t="e">
        <f t="shared" si="2931"/>
        <v>#VALUE!</v>
      </c>
      <c r="H17148" t="s">
        <v>16464</v>
      </c>
    </row>
    <row r="17149" spans="1:9">
      <c r="A17149" t="str">
        <f t="shared" si="2936"/>
        <v>![Iceberg](https://iceberg.apache.org/docs/latest/img/Iceberg-logo.png</v>
      </c>
      <c r="C17149" t="s">
        <v>15317</v>
      </c>
      <c r="D17149" t="s">
        <v>1683</v>
      </c>
      <c r="E17149" t="str">
        <f t="shared" si="2930"/>
        <v/>
      </c>
      <c r="F17149" t="e">
        <f t="shared" si="2931"/>
        <v>#VALUE!</v>
      </c>
      <c r="H17149" t="s">
        <v>16464</v>
      </c>
    </row>
    <row r="17150" spans="1:9">
      <c r="A17150" t="str">
        <f t="shared" si="2936"/>
        <v>![](https://github.com/apache/iceberg/actions/workflows/java-ci.yml/badge.svg</v>
      </c>
      <c r="B17150" t="str">
        <f>MID(C17150,FIND(")](",C17150)+2,1000)</f>
        <v>(https://github.com/apache/iceberg/actions/workflows/java-ci.yml)[</v>
      </c>
      <c r="C17150" t="s">
        <v>15318</v>
      </c>
      <c r="D17150" t="s">
        <v>1683</v>
      </c>
      <c r="E17150" t="str">
        <f t="shared" si="2930"/>
        <v>github.com/apache/iceberg/actions/workflows/java-ci.yml)[</v>
      </c>
      <c r="F17150" t="str">
        <f t="shared" si="2931"/>
        <v>github.com</v>
      </c>
      <c r="G17150" t="s">
        <v>16451</v>
      </c>
      <c r="H17150" t="s">
        <v>16455</v>
      </c>
    </row>
    <row r="17151" spans="1:9">
      <c r="A17151" t="str">
        <f t="shared" si="2936"/>
        <v>![](https://github.com/apache/iceberg/actions/workflows/python-ci.yml/badge.svg</v>
      </c>
      <c r="B17151" t="str">
        <f>MID(C17151,FIND(")](",C17151)+2,1000)</f>
        <v>(https://github.com/apache/iceberg/actions/workflows/python-ci.yml)[</v>
      </c>
      <c r="C17151" t="s">
        <v>15319</v>
      </c>
      <c r="D17151" t="s">
        <v>1683</v>
      </c>
      <c r="E17151" t="str">
        <f t="shared" si="2930"/>
        <v>github.com/apache/iceberg/actions/workflows/python-ci.yml)[</v>
      </c>
      <c r="F17151" t="str">
        <f t="shared" si="2931"/>
        <v>github.com</v>
      </c>
      <c r="G17151" t="s">
        <v>16451</v>
      </c>
      <c r="H17151" t="s">
        <v>16455</v>
      </c>
    </row>
    <row r="17152" spans="1:9">
      <c r="A17152" t="str">
        <f t="shared" si="2936"/>
        <v>![Slack](https://img.shields.io/badge/chat-on%20Slack-brightgreen.svg</v>
      </c>
      <c r="B17152" t="str">
        <f>MID(C17152,FIND(")](",C17152)+2,1000)</f>
        <v>(https://apache-iceberg.slack.com/)</v>
      </c>
      <c r="C17152" t="s">
        <v>15320</v>
      </c>
      <c r="D17152" t="s">
        <v>1683</v>
      </c>
      <c r="E17152" t="str">
        <f t="shared" si="2930"/>
        <v>apache-iceberg.slack.com/)</v>
      </c>
      <c r="F17152" t="str">
        <f t="shared" si="2931"/>
        <v>apache-iceberg.slack.com</v>
      </c>
      <c r="H17152" t="s">
        <v>16460</v>
      </c>
    </row>
    <row r="17153" spans="1:9">
      <c r="A17153" t="str">
        <f t="shared" si="2936"/>
        <v>![Airbyte OSS Connections UI](https://github.com/airbytehq/airbyte/assets/10663571/870d0479-2765-4ecb-abd5-a5bb877dae37</v>
      </c>
      <c r="C17153" t="s">
        <v>15321</v>
      </c>
      <c r="D17153" t="s">
        <v>1683</v>
      </c>
      <c r="E17153" t="str">
        <f t="shared" si="2930"/>
        <v/>
      </c>
      <c r="F17153" t="e">
        <f t="shared" si="2931"/>
        <v>#VALUE!</v>
      </c>
      <c r="H17153" t="s">
        <v>16464</v>
      </c>
    </row>
    <row r="17154" spans="1:9">
      <c r="A17154" t="str">
        <f t="shared" si="2936"/>
        <v>![Build Status](https://github.com/awslabs/smithy/workflows/ci/badge.svg</v>
      </c>
      <c r="B17154" t="str">
        <f t="shared" ref="B17154:B17161" si="2938">MID(C17154,FIND(")](",C17154)+2,1000)</f>
        <v>(https://github.com/awslabs/smithy/workflows/ci)</v>
      </c>
      <c r="C17154" t="s">
        <v>15322</v>
      </c>
      <c r="D17154" t="s">
        <v>1683</v>
      </c>
      <c r="E17154" t="str">
        <f t="shared" ref="E17154:E17217" si="2939">SUBSTITUTE(SUBSTITUTE(B17154,"(https://",""), "(http://", "")</f>
        <v>github.com/awslabs/smithy/workflows/ci)</v>
      </c>
      <c r="F17154" t="str">
        <f t="shared" ref="F17154:F17217" si="2940">LEFT(E17154,FIND("/", E17154)-1)</f>
        <v>github.com</v>
      </c>
      <c r="G17154" t="s">
        <v>16451</v>
      </c>
      <c r="H17154" t="s">
        <v>16455</v>
      </c>
    </row>
    <row r="17155" spans="1:9">
      <c r="A17155" t="str">
        <f t="shared" si="2936"/>
        <v>[![Setup and overview](https://img.youtube.com/vi/kjFB58Y1TAo/0.jpg</v>
      </c>
      <c r="B17155" t="str">
        <f t="shared" si="2938"/>
        <v>(https://www.youtube.com/watch?v=kjFB58Y1TAo)</v>
      </c>
      <c r="C17155" t="s">
        <v>195</v>
      </c>
      <c r="D17155" t="s">
        <v>800</v>
      </c>
      <c r="E17155" t="str">
        <f t="shared" si="2939"/>
        <v>www.youtube.com/watch?v=kjFB58Y1TAo)</v>
      </c>
      <c r="F17155" t="str">
        <f t="shared" si="2940"/>
        <v>www.youtube.com</v>
      </c>
      <c r="I17155">
        <f>COUNTIF(F:F,F17155)</f>
        <v>119</v>
      </c>
    </row>
    <row r="17156" spans="1:9">
      <c r="A17156" t="str">
        <f t="shared" si="2936"/>
        <v>![Build Status](https://github.com/KeepSafe/dexcount-gradle-plugin/workflows/CI/badge.svg</v>
      </c>
      <c r="B17156" t="str">
        <f t="shared" si="2938"/>
        <v>(https://github.com/KeepSafe/dexcount-gradle-plugin/actions?query=workflow%3ACI)[</v>
      </c>
      <c r="C17156" t="s">
        <v>15324</v>
      </c>
      <c r="D17156" t="s">
        <v>1683</v>
      </c>
      <c r="E17156" t="str">
        <f t="shared" si="2939"/>
        <v>github.com/KeepSafe/dexcount-gradle-plugin/actions?query=workflow%3ACI)[</v>
      </c>
      <c r="F17156" t="str">
        <f t="shared" si="2940"/>
        <v>github.com</v>
      </c>
      <c r="G17156" t="s">
        <v>16451</v>
      </c>
      <c r="H17156" t="s">
        <v>16455</v>
      </c>
    </row>
    <row r="17157" spans="1:9">
      <c r="A17157" t="str">
        <f t="shared" si="2936"/>
        <v>[![kpatch video](https://img.youtube.com/vi/juyQ5TsJRTA/0.jpg</v>
      </c>
      <c r="B17157" t="str">
        <f t="shared" si="2938"/>
        <v>(https://www.youtube.com/watch?v=juyQ5TsJRTA)</v>
      </c>
      <c r="C17157" t="s">
        <v>354</v>
      </c>
      <c r="D17157" t="s">
        <v>800</v>
      </c>
      <c r="E17157" t="str">
        <f t="shared" si="2939"/>
        <v>www.youtube.com/watch?v=juyQ5TsJRTA)</v>
      </c>
      <c r="F17157" t="str">
        <f t="shared" si="2940"/>
        <v>www.youtube.com</v>
      </c>
      <c r="I17157">
        <f t="shared" ref="I17157:I17159" si="2941">COUNTIF(F:F,F17157)</f>
        <v>119</v>
      </c>
    </row>
    <row r="17158" spans="1:9">
      <c r="A17158" t="str">
        <f t="shared" si="2936"/>
        <v>[![Coz presentation at SOSP](http://img.youtube.com/vi/jE0V-p1odPg/0.jpg</v>
      </c>
      <c r="B17158" t="str">
        <f t="shared" si="2938"/>
        <v>(http://www.youtube.com/watch?v=jE0V-p1odPg&amp;t=0m28s "Coz presentation at SOSP")</v>
      </c>
      <c r="C17158" t="s">
        <v>472</v>
      </c>
      <c r="D17158" t="s">
        <v>800</v>
      </c>
      <c r="E17158" t="str">
        <f t="shared" si="2939"/>
        <v>www.youtube.com/watch?v=jE0V-p1odPg&amp;t=0m28s "Coz presentation at SOSP")</v>
      </c>
      <c r="F17158" t="str">
        <f t="shared" si="2940"/>
        <v>www.youtube.com</v>
      </c>
      <c r="I17158">
        <f t="shared" si="2941"/>
        <v>119</v>
      </c>
    </row>
    <row r="17159" spans="1:9">
      <c r="A17159" t="str">
        <f t="shared" si="2936"/>
        <v>[![Watch the video](https://www.gsocket.io/assets/images/eeelite-console-640x378.png</v>
      </c>
      <c r="B17159" t="str">
        <f t="shared" si="2938"/>
        <v>(https://www.youtube.com/watch?v=tmf9VGDPILE)</v>
      </c>
      <c r="C17159" t="s">
        <v>521</v>
      </c>
      <c r="D17159" t="s">
        <v>800</v>
      </c>
      <c r="E17159" t="str">
        <f t="shared" si="2939"/>
        <v>www.youtube.com/watch?v=tmf9VGDPILE)</v>
      </c>
      <c r="F17159" t="str">
        <f t="shared" si="2940"/>
        <v>www.youtube.com</v>
      </c>
      <c r="I17159">
        <f t="shared" si="2941"/>
        <v>119</v>
      </c>
    </row>
    <row r="17160" spans="1:9">
      <c r="A17160" t="str">
        <f t="shared" si="2936"/>
        <v>![Build status](https://img.shields.io/github/actions/workflow/status/henninghall/react-native-date-picker/android-detox.yml?branch=master&amp;label=tests</v>
      </c>
      <c r="B17160" t="str">
        <f t="shared" si="2938"/>
        <v>(https://github.com/henninghall/react-native-date-picker/actions) [</v>
      </c>
      <c r="C17160" t="s">
        <v>15328</v>
      </c>
      <c r="D17160" t="s">
        <v>1683</v>
      </c>
      <c r="E17160" t="str">
        <f t="shared" si="2939"/>
        <v>github.com/henninghall/react-native-date-picker/actions) [</v>
      </c>
      <c r="F17160" t="str">
        <f t="shared" si="2940"/>
        <v>github.com</v>
      </c>
      <c r="G17160" t="s">
        <v>16451</v>
      </c>
      <c r="H17160" t="s">
        <v>16455</v>
      </c>
    </row>
    <row r="17161" spans="1:9">
      <c r="A17161" t="str">
        <f t="shared" si="2936"/>
        <v>[![YouTube](https://img.shields.io/youtube/views/peTSzcAueEc?style=social</v>
      </c>
      <c r="B17161" t="str">
        <f t="shared" si="2938"/>
        <v>(https://www.youtube.com/watch?v=peTSzcAueEc)</v>
      </c>
      <c r="C17161" t="s">
        <v>640</v>
      </c>
      <c r="D17161" t="s">
        <v>800</v>
      </c>
      <c r="E17161" t="str">
        <f t="shared" si="2939"/>
        <v>www.youtube.com/watch?v=peTSzcAueEc)</v>
      </c>
      <c r="F17161" t="str">
        <f t="shared" si="2940"/>
        <v>www.youtube.com</v>
      </c>
      <c r="I17161">
        <f>COUNTIF(F:F,F17161)</f>
        <v>119</v>
      </c>
    </row>
    <row r="17162" spans="1:9">
      <c r="A17162" t="str">
        <f t="shared" si="2936"/>
        <v>![GraalVM](.github/assets/logo_320x64.svg</v>
      </c>
      <c r="C17162" t="s">
        <v>15330</v>
      </c>
      <c r="D17162" t="s">
        <v>1683</v>
      </c>
      <c r="E17162" t="str">
        <f t="shared" si="2939"/>
        <v/>
      </c>
      <c r="F17162" t="e">
        <f t="shared" si="2940"/>
        <v>#VALUE!</v>
      </c>
      <c r="H17162" t="s">
        <v>16464</v>
      </c>
    </row>
    <row r="17163" spans="1:9">
      <c r="C17163" t="s">
        <v>15331</v>
      </c>
      <c r="D17163" t="s">
        <v>1683</v>
      </c>
      <c r="E17163" t="str">
        <f t="shared" si="2939"/>
        <v/>
      </c>
      <c r="F17163" t="e">
        <f t="shared" si="2940"/>
        <v>#VALUE!</v>
      </c>
      <c r="H17163" t="s">
        <v>16464</v>
      </c>
    </row>
    <row r="17164" spans="1:9">
      <c r="C17164" t="s">
        <v>15332</v>
      </c>
      <c r="D17164" t="s">
        <v>1683</v>
      </c>
      <c r="E17164" t="str">
        <f t="shared" si="2939"/>
        <v/>
      </c>
      <c r="F17164" t="e">
        <f t="shared" si="2940"/>
        <v>#VALUE!</v>
      </c>
      <c r="H17164" t="s">
        <v>16464</v>
      </c>
    </row>
    <row r="17165" spans="1:9">
      <c r="C17165" t="s">
        <v>15333</v>
      </c>
      <c r="D17165" t="s">
        <v>1683</v>
      </c>
      <c r="E17165" t="str">
        <f t="shared" si="2939"/>
        <v/>
      </c>
      <c r="F17165" t="e">
        <f t="shared" si="2940"/>
        <v>#VALUE!</v>
      </c>
      <c r="H17165" t="s">
        <v>16464</v>
      </c>
    </row>
    <row r="17166" spans="1:9">
      <c r="C17166" t="s">
        <v>15334</v>
      </c>
      <c r="D17166" t="s">
        <v>1683</v>
      </c>
      <c r="E17166" t="str">
        <f t="shared" si="2939"/>
        <v/>
      </c>
      <c r="F17166" t="e">
        <f t="shared" si="2940"/>
        <v>#VALUE!</v>
      </c>
      <c r="H17166" t="s">
        <v>16464</v>
      </c>
    </row>
    <row r="17167" spans="1:9">
      <c r="C17167" t="s">
        <v>15335</v>
      </c>
      <c r="D17167" t="s">
        <v>1683</v>
      </c>
      <c r="E17167" t="str">
        <f t="shared" si="2939"/>
        <v/>
      </c>
      <c r="F17167" t="e">
        <f t="shared" si="2940"/>
        <v>#VALUE!</v>
      </c>
      <c r="H17167" t="s">
        <v>16464</v>
      </c>
    </row>
    <row r="17168" spans="1:9">
      <c r="C17168" t="s">
        <v>15336</v>
      </c>
      <c r="D17168" t="s">
        <v>1683</v>
      </c>
      <c r="E17168" t="str">
        <f t="shared" si="2939"/>
        <v/>
      </c>
      <c r="F17168" t="e">
        <f t="shared" si="2940"/>
        <v>#VALUE!</v>
      </c>
      <c r="H17168" t="s">
        <v>16464</v>
      </c>
    </row>
    <row r="17169" spans="1:9">
      <c r="A17169" t="str">
        <f t="shared" ref="A17169:A17202" si="2942">LEFT(C17169,FIND(")",C17169)-1)</f>
        <v>![License][badge-license]](license</v>
      </c>
      <c r="C17169" t="s">
        <v>15337</v>
      </c>
      <c r="D17169" t="s">
        <v>1683</v>
      </c>
      <c r="E17169" t="str">
        <f t="shared" si="2939"/>
        <v/>
      </c>
      <c r="F17169" t="e">
        <f t="shared" si="2940"/>
        <v>#VALUE!</v>
      </c>
      <c r="H17169" t="s">
        <v>16464</v>
      </c>
    </row>
    <row r="17170" spans="1:9">
      <c r="A17170" t="str">
        <f t="shared" si="2942"/>
        <v>[![YouTube Channel](https://img.shields.io/badge/Subscribe_@tdengine--white?logo=youtube&amp;style=social</v>
      </c>
      <c r="B17170" t="str">
        <f t="shared" ref="B17170:B17190" si="2943">MID(C17170,FIND(")](",C17170)+2,1000)</f>
        <v>(https://www.youtube.com/@tdengine)</v>
      </c>
      <c r="C17170" t="s">
        <v>16600</v>
      </c>
      <c r="D17170" t="s">
        <v>800</v>
      </c>
      <c r="E17170" t="str">
        <f t="shared" si="2939"/>
        <v>www.youtube.com/@tdengine)</v>
      </c>
      <c r="F17170" t="str">
        <f t="shared" si="2940"/>
        <v>www.youtube.com</v>
      </c>
      <c r="I17170">
        <f t="shared" ref="I17170:I17172" si="2944">COUNTIF(F:F,F17170)</f>
        <v>119</v>
      </c>
    </row>
    <row r="17171" spans="1:9">
      <c r="A17171" t="str">
        <f t="shared" si="2942"/>
        <v>[![Youtube Subscribers](https://img.shields.io/youtube/channel/subscribers/UC8WIBkhYb5sBNqXO1mZ7WSQ?style=flat&amp;label=Youtube&amp;logo=youtube</v>
      </c>
      <c r="B17171" t="str">
        <f t="shared" si="2943"/>
        <v>(https://www.youtube.com/c/raylib)</v>
      </c>
      <c r="C17171" t="s">
        <v>670</v>
      </c>
      <c r="D17171" t="s">
        <v>800</v>
      </c>
      <c r="E17171" t="str">
        <f t="shared" si="2939"/>
        <v>www.youtube.com/c/raylib)</v>
      </c>
      <c r="F17171" t="str">
        <f t="shared" si="2940"/>
        <v>www.youtube.com</v>
      </c>
      <c r="I17171">
        <f t="shared" si="2944"/>
        <v>119</v>
      </c>
    </row>
    <row r="17172" spans="1:9">
      <c r="A17172" t="str">
        <f t="shared" si="2942"/>
        <v>[![RediSQL tutorial](http://img.youtube.com/vi/YRusC-AIq_g/0.jpg</v>
      </c>
      <c r="B17172" t="str">
        <f t="shared" si="2943"/>
        <v>(http://www.youtube.com/watch?v=YRusC-AIq_g "RediSQL tutorial")</v>
      </c>
      <c r="C17172" t="s">
        <v>779</v>
      </c>
      <c r="D17172" t="s">
        <v>800</v>
      </c>
      <c r="E17172" t="str">
        <f t="shared" si="2939"/>
        <v>www.youtube.com/watch?v=YRusC-AIq_g "RediSQL tutorial")</v>
      </c>
      <c r="F17172" t="str">
        <f t="shared" si="2940"/>
        <v>www.youtube.com</v>
      </c>
      <c r="I17172">
        <f t="shared" si="2944"/>
        <v>119</v>
      </c>
    </row>
    <row r="17173" spans="1:9">
      <c r="A17173" t="str">
        <f t="shared" si="2942"/>
        <v>![GitHub Actions Status](&lt;https://img.shields.io/github/actions/workflow/status/QuarkusIO/quarkus/ci-actions-incremental.yml?branch=main&amp;logo=GitHub&amp;style=for-the-badge&gt;</v>
      </c>
      <c r="B17173" t="str">
        <f t="shared" si="2943"/>
        <v>(https://github.com/quarkusio/quarkus/actions?query=workflow%3A%22Quarkus+CI%22)[</v>
      </c>
      <c r="C17173" t="s">
        <v>15341</v>
      </c>
      <c r="D17173" t="s">
        <v>1683</v>
      </c>
      <c r="E17173" t="str">
        <f t="shared" si="2939"/>
        <v>github.com/quarkusio/quarkus/actions?query=workflow%3A%22Quarkus+CI%22)[</v>
      </c>
      <c r="F17173" t="str">
        <f t="shared" si="2940"/>
        <v>github.com</v>
      </c>
      <c r="G17173" t="s">
        <v>16451</v>
      </c>
      <c r="H17173" t="s">
        <v>16455</v>
      </c>
    </row>
    <row r="17174" spans="1:9">
      <c r="A17174" t="str">
        <f t="shared" si="2942"/>
        <v>![Commits](https://img.shields.io/github/commit-activity/m/quarkusio/quarkus.svg?label=commits&amp;style=for-the-badge&amp;logo=git&amp;logoColor=white</v>
      </c>
      <c r="B17174" t="str">
        <f t="shared" si="2943"/>
        <v>(https://github.com/quarkusio/quarkus/pulse)[</v>
      </c>
      <c r="C17174" t="s">
        <v>15342</v>
      </c>
      <c r="D17174" t="s">
        <v>1683</v>
      </c>
      <c r="E17174" t="str">
        <f t="shared" si="2939"/>
        <v>github.com/quarkusio/quarkus/pulse)[</v>
      </c>
      <c r="F17174" t="str">
        <f t="shared" si="2940"/>
        <v>github.com</v>
      </c>
      <c r="G17174" t="s">
        <v>16451</v>
      </c>
      <c r="H17174" t="s">
        <v>16455</v>
      </c>
    </row>
    <row r="17175" spans="1:9">
      <c r="A17175" t="str">
        <f t="shared" si="2942"/>
        <v>![License](https://img.shields.io/github/license/quarkusio/quarkus?style=for-the-badge&amp;logo=apache</v>
      </c>
      <c r="B17175" t="str">
        <f t="shared" si="2943"/>
        <v>(https://www.apache.org/licenses/LICENSE-2.0)[</v>
      </c>
      <c r="C17175" t="s">
        <v>15343</v>
      </c>
      <c r="D17175" t="s">
        <v>1683</v>
      </c>
      <c r="E17175" t="str">
        <f t="shared" si="2939"/>
        <v>www.apache.org/licenses/LICENSE-2.0)[</v>
      </c>
      <c r="F17175" t="str">
        <f t="shared" si="2940"/>
        <v>www.apache.org</v>
      </c>
      <c r="H17175" t="s">
        <v>16459</v>
      </c>
    </row>
    <row r="17176" spans="1:9">
      <c r="A17176" t="str">
        <f t="shared" si="2942"/>
        <v>[![Sioyek feature overview](https://img.youtube.com/vi/yTmCI0Xp5vI/0.jpg</v>
      </c>
      <c r="B17176" t="str">
        <f t="shared" si="2943"/>
        <v>(https://www.youtube.com/watch?v=yTmCI0Xp5vI)</v>
      </c>
      <c r="C17176" t="s">
        <v>781</v>
      </c>
      <c r="D17176" t="s">
        <v>800</v>
      </c>
      <c r="E17176" t="str">
        <f t="shared" si="2939"/>
        <v>www.youtube.com/watch?v=yTmCI0Xp5vI)</v>
      </c>
      <c r="F17176" t="str">
        <f t="shared" si="2940"/>
        <v>www.youtube.com</v>
      </c>
      <c r="I17176">
        <f t="shared" ref="I17176:I17177" si="2945">COUNTIF(F:F,F17176)</f>
        <v>119</v>
      </c>
    </row>
    <row r="17177" spans="1:9">
      <c r="A17177" t="str">
        <f t="shared" si="2942"/>
        <v>[![Sioyek Tutorial](https://img.youtube.com/vi/RaHRvnb0dY8/0.jpg</v>
      </c>
      <c r="B17177" t="str">
        <f t="shared" si="2943"/>
        <v>(https://www.youtube.com/watch?v=RaHRvnb0dY8)</v>
      </c>
      <c r="C17177" t="s">
        <v>782</v>
      </c>
      <c r="D17177" t="s">
        <v>800</v>
      </c>
      <c r="E17177" t="str">
        <f t="shared" si="2939"/>
        <v>www.youtube.com/watch?v=RaHRvnb0dY8)</v>
      </c>
      <c r="F17177" t="str">
        <f t="shared" si="2940"/>
        <v>www.youtube.com</v>
      </c>
      <c r="I17177">
        <f t="shared" si="2945"/>
        <v>119</v>
      </c>
    </row>
    <row r="17178" spans="1:9">
      <c r="A17178" t="str">
        <f t="shared" si="2942"/>
        <v>![Supported JVM Versions](https://img.shields.io/badge/JVM-11--17--19-brightgreen.svg?style=for-the-badge&amp;logo=openjdk</v>
      </c>
      <c r="B17178" t="str">
        <f t="shared" si="2943"/>
        <v>(https://github.com/quarkusio/quarkus/actions/runs/113853915/)[</v>
      </c>
      <c r="C17178" t="s">
        <v>15346</v>
      </c>
      <c r="D17178" t="s">
        <v>1683</v>
      </c>
      <c r="E17178" t="str">
        <f t="shared" si="2939"/>
        <v>github.com/quarkusio/quarkus/actions/runs/113853915/)[</v>
      </c>
      <c r="F17178" t="str">
        <f t="shared" si="2940"/>
        <v>github.com</v>
      </c>
      <c r="G17178" t="s">
        <v>16451</v>
      </c>
      <c r="H17178" t="s">
        <v>16455</v>
      </c>
    </row>
    <row r="17179" spans="1:9">
      <c r="A17179" t="str">
        <f t="shared" si="2942"/>
        <v>![CppCon 2019](https://i.imgur.com/hjZg0pf.png</v>
      </c>
      <c r="B17179" t="str">
        <f t="shared" si="2943"/>
        <v>(https://www.youtube.com/watch?v=bKPN-CGhEC0)</v>
      </c>
      <c r="C17179" t="s">
        <v>3101</v>
      </c>
      <c r="D17179" t="s">
        <v>1119</v>
      </c>
      <c r="E17179" t="str">
        <f t="shared" si="2939"/>
        <v>www.youtube.com/watch?v=bKPN-CGhEC0)</v>
      </c>
      <c r="F17179" t="str">
        <f t="shared" si="2940"/>
        <v>www.youtube.com</v>
      </c>
      <c r="I17179">
        <f t="shared" ref="I17179:I17182" si="2946">COUNTIF(F:F,F17179)</f>
        <v>119</v>
      </c>
    </row>
    <row r="17180" spans="1:9">
      <c r="A17180" t="str">
        <f t="shared" si="2942"/>
        <v>![CppCon 2017](https://i.imgur.com/nBFD6uA.png</v>
      </c>
      <c r="B17180" t="str">
        <f t="shared" si="2943"/>
        <v>(https://www.youtube.com/watch?v=KdJhQuycD78)</v>
      </c>
      <c r="C17180" t="s">
        <v>3102</v>
      </c>
      <c r="D17180" t="s">
        <v>1119</v>
      </c>
      <c r="E17180" t="str">
        <f t="shared" si="2939"/>
        <v>www.youtube.com/watch?v=KdJhQuycD78)</v>
      </c>
      <c r="F17180" t="str">
        <f t="shared" si="2940"/>
        <v>www.youtube.com</v>
      </c>
      <c r="I17180">
        <f t="shared" si="2946"/>
        <v>119</v>
      </c>
    </row>
    <row r="17181" spans="1:9">
      <c r="A17181" t="str">
        <f t="shared" si="2942"/>
        <v>![CppCon 2016](https://i.imgur.com/fwmlOiJ.png</v>
      </c>
      <c r="B17181" t="str">
        <f t="shared" si="2943"/>
        <v>(https://www.youtube.com/watch?v=uQSQy-7lveQ)</v>
      </c>
      <c r="C17181" t="s">
        <v>3103</v>
      </c>
      <c r="D17181" t="s">
        <v>1119</v>
      </c>
      <c r="E17181" t="str">
        <f t="shared" si="2939"/>
        <v>www.youtube.com/watch?v=uQSQy-7lveQ)</v>
      </c>
      <c r="F17181" t="str">
        <f t="shared" si="2940"/>
        <v>www.youtube.com</v>
      </c>
      <c r="I17181">
        <f t="shared" si="2946"/>
        <v>119</v>
      </c>
    </row>
    <row r="17182" spans="1:9">
      <c r="A17182" t="str">
        <f t="shared" si="2942"/>
        <v>![IMAGE ALT TEXT](https://user-images.githubusercontent.com/31125521/35453884-055f3bde-02cc-11e8-8fa6-945f320652c3.jpg</v>
      </c>
      <c r="B17182" t="str">
        <f t="shared" si="2943"/>
        <v>(https://www.youtube.com/watch?v=ArcFHpX-usQ "Nodejs Face Recognition using face-recognition.js and opencv4nodejs")</v>
      </c>
      <c r="C17182" t="s">
        <v>3221</v>
      </c>
      <c r="D17182" t="s">
        <v>1119</v>
      </c>
      <c r="E17182" t="str">
        <f t="shared" si="2939"/>
        <v>www.youtube.com/watch?v=ArcFHpX-usQ "Nodejs Face Recognition using face-recognition.js and opencv4nodejs")</v>
      </c>
      <c r="F17182" t="str">
        <f t="shared" si="2940"/>
        <v>www.youtube.com</v>
      </c>
      <c r="I17182">
        <f t="shared" si="2946"/>
        <v>119</v>
      </c>
    </row>
    <row r="17183" spans="1:9">
      <c r="A17183" t="str">
        <f t="shared" si="2942"/>
        <v>![Python coverage](https://codecov.io/gh/apache/beam/branch/master/graph/badge.svg</v>
      </c>
      <c r="B17183" t="str">
        <f t="shared" si="2943"/>
        <v>(https://codecov.io/gh/apache/beam)[</v>
      </c>
      <c r="C17183" t="s">
        <v>15350</v>
      </c>
      <c r="D17183" t="s">
        <v>1683</v>
      </c>
      <c r="E17183" t="str">
        <f t="shared" si="2939"/>
        <v>codecov.io/gh/apache/beam)[</v>
      </c>
      <c r="F17183" t="str">
        <f t="shared" si="2940"/>
        <v>codecov.io</v>
      </c>
      <c r="H17183" t="s">
        <v>16457</v>
      </c>
    </row>
    <row r="17184" spans="1:9">
      <c r="A17184" t="str">
        <f t="shared" si="2942"/>
        <v>![Build python source distribution and wheels](https://github.com/apache/beam/workflows/Build%20python%20source%20distribution%20and%20wheels/badge.svg?branch=master&amp;event=schedule</v>
      </c>
      <c r="B17184" t="str">
        <f t="shared" si="2943"/>
        <v>(https://github.com/apache/beam/actions?query=workflow%3A%22Build+python+source+distribution+and+wheels%22+branch%3Amaster+event%3Aschedule)[</v>
      </c>
      <c r="C17184" t="s">
        <v>15351</v>
      </c>
      <c r="D17184" t="s">
        <v>1683</v>
      </c>
      <c r="E17184" t="str">
        <f t="shared" si="2939"/>
        <v>github.com/apache/beam/actions?query=workflow%3A%22Build+python+source+distribution+and+wheels%22+branch%3Amaster+event%3Aschedule)[</v>
      </c>
      <c r="F17184" t="str">
        <f t="shared" si="2940"/>
        <v>github.com</v>
      </c>
      <c r="G17184" t="s">
        <v>16451</v>
      </c>
      <c r="H17184" t="s">
        <v>16455</v>
      </c>
    </row>
    <row r="17185" spans="1:9">
      <c r="A17185" t="str">
        <f t="shared" si="2942"/>
        <v>![Python tests](https://github.com/apache/beam/workflows/Python%20tests/badge.svg?branch=master&amp;event=schedule</v>
      </c>
      <c r="B17185" t="str">
        <f t="shared" si="2943"/>
        <v>(https://github.com/apache/beam/actions?query=workflow%3A%22Python+Tests%22+branch%3Amaster+event%3Aschedule)[</v>
      </c>
      <c r="C17185" t="s">
        <v>15352</v>
      </c>
      <c r="D17185" t="s">
        <v>1683</v>
      </c>
      <c r="E17185" t="str">
        <f t="shared" si="2939"/>
        <v>github.com/apache/beam/actions?query=workflow%3A%22Python+Tests%22+branch%3Amaster+event%3Aschedule)[</v>
      </c>
      <c r="F17185" t="str">
        <f t="shared" si="2940"/>
        <v>github.com</v>
      </c>
      <c r="G17185" t="s">
        <v>16451</v>
      </c>
      <c r="H17185" t="s">
        <v>16455</v>
      </c>
    </row>
    <row r="17186" spans="1:9">
      <c r="A17186" t="str">
        <f t="shared" si="2942"/>
        <v>![Java tests](https://github.com/apache/beam/workflows/Java%20Tests/badge.svg?branch=master&amp;event=schedule</v>
      </c>
      <c r="B17186" t="str">
        <f t="shared" si="2943"/>
        <v>(https://github.com/apache/beam/actions?query=workflow%3A%22Java+Tests%22+branch%3Amaster+event%3Aschedule)[</v>
      </c>
      <c r="C17186" t="s">
        <v>15353</v>
      </c>
      <c r="D17186" t="s">
        <v>1683</v>
      </c>
      <c r="E17186" t="str">
        <f t="shared" si="2939"/>
        <v>github.com/apache/beam/actions?query=workflow%3A%22Java+Tests%22+branch%3Amaster+event%3Aschedule)[</v>
      </c>
      <c r="F17186" t="str">
        <f t="shared" si="2940"/>
        <v>github.com</v>
      </c>
      <c r="G17186" t="s">
        <v>16451</v>
      </c>
      <c r="H17186" t="s">
        <v>16455</v>
      </c>
    </row>
    <row r="17187" spans="1:9">
      <c r="A17187" t="str">
        <f t="shared" si="2942"/>
        <v>![Everything Is AWESOME](https://img.youtube.com/vi/F2f0_9_TJmM/hqdefault.jpg</v>
      </c>
      <c r="B17187" t="str">
        <f t="shared" si="2943"/>
        <v>(https://www.youtube.com/watch?v=F2f0_9_TJmM "")</v>
      </c>
      <c r="C17187" t="s">
        <v>3307</v>
      </c>
      <c r="D17187" t="s">
        <v>1119</v>
      </c>
      <c r="E17187" t="str">
        <f t="shared" si="2939"/>
        <v>www.youtube.com/watch?v=F2f0_9_TJmM "")</v>
      </c>
      <c r="F17187" t="str">
        <f t="shared" si="2940"/>
        <v>www.youtube.com</v>
      </c>
      <c r="I17187">
        <f t="shared" ref="I17187:I17190" si="2947">COUNTIF(F:F,F17187)</f>
        <v>119</v>
      </c>
    </row>
    <row r="17188" spans="1:9">
      <c r="A17188" t="str">
        <f t="shared" si="2942"/>
        <v>![Everything Is AWESOME](https://img.youtube.com/vi/8OTaPQlSTas/hqdefault.jpg</v>
      </c>
      <c r="B17188" t="str">
        <f t="shared" si="2943"/>
        <v>(https://www.youtube.com/watch?v=8OTaPQlSTas "")</v>
      </c>
      <c r="C17188" t="s">
        <v>3308</v>
      </c>
      <c r="D17188" t="s">
        <v>1119</v>
      </c>
      <c r="E17188" t="str">
        <f t="shared" si="2939"/>
        <v>www.youtube.com/watch?v=8OTaPQlSTas "")</v>
      </c>
      <c r="F17188" t="str">
        <f t="shared" si="2940"/>
        <v>www.youtube.com</v>
      </c>
      <c r="I17188">
        <f t="shared" si="2947"/>
        <v>119</v>
      </c>
    </row>
    <row r="17189" spans="1:9">
      <c r="A17189" t="str">
        <f t="shared" si="2942"/>
        <v>![Everything Is AWESOME](https://img.youtube.com/vi/3I1U2nEoxIQ/hqdefault.jpg</v>
      </c>
      <c r="B17189" t="str">
        <f t="shared" si="2943"/>
        <v>(https://www.youtube.com/watch?v=3I1U2nEoxIQ "")</v>
      </c>
      <c r="C17189" t="s">
        <v>3309</v>
      </c>
      <c r="D17189" t="s">
        <v>1119</v>
      </c>
      <c r="E17189" t="str">
        <f t="shared" si="2939"/>
        <v>www.youtube.com/watch?v=3I1U2nEoxIQ "")</v>
      </c>
      <c r="F17189" t="str">
        <f t="shared" si="2940"/>
        <v>www.youtube.com</v>
      </c>
      <c r="I17189">
        <f t="shared" si="2947"/>
        <v>119</v>
      </c>
    </row>
    <row r="17190" spans="1:9">
      <c r="A17190" t="str">
        <f t="shared" si="2942"/>
        <v>![Everything Is AWESOME](https://img.youtube.com/vi/LL8J7tjxeXA/hqdefault.jpg</v>
      </c>
      <c r="B17190" t="str">
        <f t="shared" si="2943"/>
        <v>(https://www.youtube.com/watch?v=LL8J7tjxeXA "")</v>
      </c>
      <c r="C17190" t="s">
        <v>3310</v>
      </c>
      <c r="D17190" t="s">
        <v>1119</v>
      </c>
      <c r="E17190" t="str">
        <f t="shared" si="2939"/>
        <v>www.youtube.com/watch?v=LL8J7tjxeXA "")</v>
      </c>
      <c r="F17190" t="str">
        <f t="shared" si="2940"/>
        <v>www.youtube.com</v>
      </c>
      <c r="I17190">
        <f t="shared" si="2947"/>
        <v>119</v>
      </c>
    </row>
    <row r="17191" spans="1:9">
      <c r="A17191" t="str">
        <f t="shared" si="2942"/>
        <v>![Android CI](https://github.com/ElderDrivers/EdXposed/workflows/Android%20CI/badge.svg</v>
      </c>
      <c r="C17191" t="s">
        <v>15358</v>
      </c>
      <c r="D17191" t="s">
        <v>1683</v>
      </c>
      <c r="E17191" t="str">
        <f t="shared" si="2939"/>
        <v/>
      </c>
      <c r="F17191" t="e">
        <f t="shared" si="2940"/>
        <v>#VALUE!</v>
      </c>
      <c r="H17191" t="s">
        <v>16464</v>
      </c>
    </row>
    <row r="17192" spans="1:9">
      <c r="A17192" t="str">
        <f t="shared" si="2942"/>
        <v>![中文说明文档](art/README_CN.png</v>
      </c>
      <c r="B17192" t="str">
        <f t="shared" ref="B17192:B17202" si="2948">MID(C17192,FIND(")](",C17192)+2,1000)</f>
        <v>(README_CN.md)</v>
      </c>
      <c r="C17192" t="s">
        <v>16312</v>
      </c>
      <c r="D17192" t="s">
        <v>1683</v>
      </c>
      <c r="E17192" t="str">
        <f t="shared" si="2939"/>
        <v>(README_CN.md)</v>
      </c>
      <c r="F17192" t="e">
        <f t="shared" si="2940"/>
        <v>#VALUE!</v>
      </c>
      <c r="H17192" t="s">
        <v>16464</v>
      </c>
    </row>
    <row r="17193" spans="1:9">
      <c r="A17193" t="str">
        <f t="shared" si="2942"/>
        <v>![Vespa](https://vespa.ai/assets/vespa-logo-color.png</v>
      </c>
      <c r="B17193" t="str">
        <f t="shared" si="2948"/>
        <v>(https://vespa.ai)Vespa build status: [</v>
      </c>
      <c r="C17193" t="s">
        <v>15359</v>
      </c>
      <c r="D17193" t="s">
        <v>1683</v>
      </c>
      <c r="E17193" t="str">
        <f t="shared" si="2939"/>
        <v>vespa.ai)Vespa build status: [</v>
      </c>
      <c r="F17193" t="e">
        <f t="shared" si="2940"/>
        <v>#VALUE!</v>
      </c>
      <c r="H17193" t="s">
        <v>16464</v>
      </c>
    </row>
    <row r="17194" spans="1:9">
      <c r="A17194" t="str">
        <f t="shared" si="2942"/>
        <v>![Everything Is AWESOME](https://img.youtube.com/vi/OCsEqyJ7wu4/hqdefault.jpg</v>
      </c>
      <c r="B17194" t="str">
        <f t="shared" si="2948"/>
        <v>(https://www.youtube.com/watch?v=OCsEqyJ7wu4 "")</v>
      </c>
      <c r="C17194" t="s">
        <v>3311</v>
      </c>
      <c r="D17194" t="s">
        <v>1119</v>
      </c>
      <c r="E17194" t="str">
        <f t="shared" si="2939"/>
        <v>www.youtube.com/watch?v=OCsEqyJ7wu4 "")</v>
      </c>
      <c r="F17194" t="str">
        <f t="shared" si="2940"/>
        <v>www.youtube.com</v>
      </c>
      <c r="I17194">
        <f>COUNTIF(F:F,F17194)</f>
        <v>119</v>
      </c>
    </row>
    <row r="17195" spans="1:9">
      <c r="A17195" t="str">
        <f t="shared" si="2942"/>
        <v>![Maven Central](https://maven-badges.herokuapp.com/maven-central/io.camunda.zeebe/camunda-zeebe/badge.svg</v>
      </c>
      <c r="B17195" t="str">
        <f t="shared" si="2948"/>
        <v>(https://maven-badges.herokuapp.com/maven-central/io.camunda.zeebe/camunda-zeebe)&lt;!-- PROJECT LOGO --&gt;[</v>
      </c>
      <c r="C17195" t="s">
        <v>15361</v>
      </c>
      <c r="D17195" t="s">
        <v>1683</v>
      </c>
      <c r="E17195" t="str">
        <f t="shared" si="2939"/>
        <v>maven-badges.herokuapp.com/maven-central/io.camunda.zeebe/camunda-zeebe)&lt;!-- PROJECT LOGO --&gt;[</v>
      </c>
      <c r="F17195" t="str">
        <f t="shared" si="2940"/>
        <v>maven-badges.herokuapp.com</v>
      </c>
      <c r="H17195" t="s">
        <v>16461</v>
      </c>
    </row>
    <row r="17196" spans="1:9">
      <c r="A17196" t="str">
        <f t="shared" si="2942"/>
        <v>![Everything Is AWESOME](https://img.youtube.com/vi/1TjPOSc_RaI/hqdefault.jpg</v>
      </c>
      <c r="B17196" t="str">
        <f t="shared" si="2948"/>
        <v>(https://www.youtube.com/watch?v=1TjPOSc_RaI "")</v>
      </c>
      <c r="C17196" t="s">
        <v>3312</v>
      </c>
      <c r="D17196" t="s">
        <v>1119</v>
      </c>
      <c r="E17196" t="str">
        <f t="shared" si="2939"/>
        <v>www.youtube.com/watch?v=1TjPOSc_RaI "")</v>
      </c>
      <c r="F17196" t="str">
        <f t="shared" si="2940"/>
        <v>www.youtube.com</v>
      </c>
      <c r="I17196">
        <f t="shared" ref="I17196:I17201" si="2949">COUNTIF(F:F,F17196)</f>
        <v>119</v>
      </c>
    </row>
    <row r="17197" spans="1:9">
      <c r="A17197" t="str">
        <f t="shared" si="2942"/>
        <v>![Everything Is AWESOME](https://img.youtube.com/vi/Ww_pH_ZOLqU/hqdefault.jpg</v>
      </c>
      <c r="B17197" t="str">
        <f t="shared" si="2948"/>
        <v>(https://www.youtube.com/watch?v=Ww_pH_ZOLqU "")</v>
      </c>
      <c r="C17197" t="s">
        <v>3313</v>
      </c>
      <c r="D17197" t="s">
        <v>1119</v>
      </c>
      <c r="E17197" t="str">
        <f t="shared" si="2939"/>
        <v>www.youtube.com/watch?v=Ww_pH_ZOLqU "")</v>
      </c>
      <c r="F17197" t="str">
        <f t="shared" si="2940"/>
        <v>www.youtube.com</v>
      </c>
      <c r="I17197">
        <f t="shared" si="2949"/>
        <v>119</v>
      </c>
    </row>
    <row r="17198" spans="1:9">
      <c r="A17198" t="str">
        <f t="shared" si="2942"/>
        <v>![Everything Is AWESOME](https://img.youtube.com/vi/84ytGdiOih0/hqdefault.jpg</v>
      </c>
      <c r="B17198" t="str">
        <f t="shared" si="2948"/>
        <v>(https://www.youtube.com/watch?v=84ytGdiOih0 "")</v>
      </c>
      <c r="C17198" t="s">
        <v>3314</v>
      </c>
      <c r="D17198" t="s">
        <v>1119</v>
      </c>
      <c r="E17198" t="str">
        <f t="shared" si="2939"/>
        <v>www.youtube.com/watch?v=84ytGdiOih0 "")</v>
      </c>
      <c r="F17198" t="str">
        <f t="shared" si="2940"/>
        <v>www.youtube.com</v>
      </c>
      <c r="I17198">
        <f t="shared" si="2949"/>
        <v>119</v>
      </c>
    </row>
    <row r="17199" spans="1:9">
      <c r="A17199" t="str">
        <f t="shared" si="2942"/>
        <v>![Everything Is AWESOME](https://img.youtube.com/vi/RQtKFgU7OYI/hqdefault.jpg</v>
      </c>
      <c r="B17199" t="str">
        <f t="shared" si="2948"/>
        <v>(https://www.youtube.com/watch?v=RQtKFgU7OYI "")</v>
      </c>
      <c r="C17199" t="s">
        <v>3315</v>
      </c>
      <c r="D17199" t="s">
        <v>1119</v>
      </c>
      <c r="E17199" t="str">
        <f t="shared" si="2939"/>
        <v>www.youtube.com/watch?v=RQtKFgU7OYI "")</v>
      </c>
      <c r="F17199" t="str">
        <f t="shared" si="2940"/>
        <v>www.youtube.com</v>
      </c>
      <c r="I17199">
        <f t="shared" si="2949"/>
        <v>119</v>
      </c>
    </row>
    <row r="17200" spans="1:9">
      <c r="A17200" t="str">
        <f t="shared" si="2942"/>
        <v>![Everything Is AWESOME](https://img.youtube.com/vi/y0opVifEyS8/hqdefault.jpg</v>
      </c>
      <c r="B17200" t="str">
        <f t="shared" si="2948"/>
        <v>(https://www.youtube.com/watch?v=y0opVifEyS8 "")</v>
      </c>
      <c r="C17200" t="s">
        <v>3316</v>
      </c>
      <c r="D17200" t="s">
        <v>1119</v>
      </c>
      <c r="E17200" t="str">
        <f t="shared" si="2939"/>
        <v>www.youtube.com/watch?v=y0opVifEyS8 "")</v>
      </c>
      <c r="F17200" t="str">
        <f t="shared" si="2940"/>
        <v>www.youtube.com</v>
      </c>
      <c r="I17200">
        <f t="shared" si="2949"/>
        <v>119</v>
      </c>
    </row>
    <row r="17201" spans="1:9">
      <c r="A17201" t="str">
        <f t="shared" si="2942"/>
        <v>![Everything Is AWESOME](https://img.youtube.com/vi/ZW427HVWYys/hqdefault.jpg</v>
      </c>
      <c r="B17201" t="str">
        <f t="shared" si="2948"/>
        <v>(https://www.youtube.com/watch?v=ZW427HVWYys "")</v>
      </c>
      <c r="C17201" t="s">
        <v>3317</v>
      </c>
      <c r="D17201" t="s">
        <v>1119</v>
      </c>
      <c r="E17201" t="str">
        <f t="shared" si="2939"/>
        <v>www.youtube.com/watch?v=ZW427HVWYys "")</v>
      </c>
      <c r="F17201" t="str">
        <f t="shared" si="2940"/>
        <v>www.youtube.com</v>
      </c>
      <c r="I17201">
        <f t="shared" si="2949"/>
        <v>119</v>
      </c>
    </row>
    <row r="17202" spans="1:9">
      <c r="A17202" t="str">
        <f t="shared" si="2942"/>
        <v>![Twitter](https://img.shields.io/twitter/follow/openlibertyio.svg?style=social&amp;label=Follow</v>
      </c>
      <c r="B17202" t="str">
        <f t="shared" si="2948"/>
        <v>(https://twitter.com/OpenLibertyIO)[</v>
      </c>
      <c r="C17202" t="s">
        <v>15367</v>
      </c>
      <c r="D17202" t="s">
        <v>1683</v>
      </c>
      <c r="E17202" t="str">
        <f t="shared" si="2939"/>
        <v>twitter.com/OpenLibertyIO)[</v>
      </c>
      <c r="F17202" t="str">
        <f t="shared" si="2940"/>
        <v>twitter.com</v>
      </c>
      <c r="H17202" t="s">
        <v>16460</v>
      </c>
    </row>
    <row r="17203" spans="1:9">
      <c r="C17203" t="s">
        <v>15368</v>
      </c>
      <c r="D17203" t="s">
        <v>1683</v>
      </c>
      <c r="E17203" t="str">
        <f t="shared" si="2939"/>
        <v/>
      </c>
      <c r="F17203" t="e">
        <f t="shared" si="2940"/>
        <v>#VALUE!</v>
      </c>
      <c r="H17203" t="s">
        <v>16464</v>
      </c>
    </row>
    <row r="17204" spans="1:9">
      <c r="C17204" t="s">
        <v>8222</v>
      </c>
      <c r="D17204" t="s">
        <v>1683</v>
      </c>
      <c r="E17204" t="str">
        <f t="shared" si="2939"/>
        <v/>
      </c>
      <c r="F17204" t="e">
        <f t="shared" si="2940"/>
        <v>#VALUE!</v>
      </c>
      <c r="H17204" t="s">
        <v>16464</v>
      </c>
    </row>
    <row r="17205" spans="1:9">
      <c r="A17205" t="str">
        <f t="shared" ref="A17205:A17236" si="2950">LEFT(C17205,FIND(")",C17205)-1)</f>
        <v>![Everything Is AWESOME](https://img.youtube.com/vi/AmXN0SIRqqU/hqdefault.jpg</v>
      </c>
      <c r="B17205" t="str">
        <f>MID(C17205,FIND(")](",C17205)+2,1000)</f>
        <v>(https://www.youtube.com/watch?v=AmXN0SIRqqU "")</v>
      </c>
      <c r="C17205" t="s">
        <v>3318</v>
      </c>
      <c r="D17205" t="s">
        <v>1119</v>
      </c>
      <c r="E17205" t="str">
        <f t="shared" si="2939"/>
        <v>www.youtube.com/watch?v=AmXN0SIRqqU "")</v>
      </c>
      <c r="F17205" t="str">
        <f t="shared" si="2940"/>
        <v>www.youtube.com</v>
      </c>
      <c r="I17205">
        <f t="shared" ref="I17205:I17208" si="2951">COUNTIF(F:F,F17205)</f>
        <v>119</v>
      </c>
    </row>
    <row r="17206" spans="1:9">
      <c r="A17206" t="str">
        <f t="shared" si="2950"/>
        <v>![Everything Is AWESOME](https://img.youtube.com/vi/n5c27-y5tm4/hqdefault.jpg</v>
      </c>
      <c r="B17206" t="str">
        <f>MID(C17206,FIND(")](",C17206)+2,1000)</f>
        <v>(https://www.youtube.com/watch?v=n5c27-y5tm4 "")</v>
      </c>
      <c r="C17206" t="s">
        <v>3319</v>
      </c>
      <c r="D17206" t="s">
        <v>1119</v>
      </c>
      <c r="E17206" t="str">
        <f t="shared" si="2939"/>
        <v>www.youtube.com/watch?v=n5c27-y5tm4 "")</v>
      </c>
      <c r="F17206" t="str">
        <f t="shared" si="2940"/>
        <v>www.youtube.com</v>
      </c>
      <c r="I17206">
        <f t="shared" si="2951"/>
        <v>119</v>
      </c>
    </row>
    <row r="17207" spans="1:9">
      <c r="A17207" t="str">
        <f t="shared" si="2950"/>
        <v>![Everything Is AWESOME](https://img.youtube.com/vi/Urp0rPukjzE/hqdefault.jpg</v>
      </c>
      <c r="B17207" t="str">
        <f>MID(C17207,FIND(")](",C17207)+2,1000)</f>
        <v>(https://www.youtube.com/watch?v=Urp0rPukjzE "")</v>
      </c>
      <c r="C17207" t="s">
        <v>3320</v>
      </c>
      <c r="D17207" t="s">
        <v>1119</v>
      </c>
      <c r="E17207" t="str">
        <f t="shared" si="2939"/>
        <v>www.youtube.com/watch?v=Urp0rPukjzE "")</v>
      </c>
      <c r="F17207" t="str">
        <f t="shared" si="2940"/>
        <v>www.youtube.com</v>
      </c>
      <c r="I17207">
        <f t="shared" si="2951"/>
        <v>119</v>
      </c>
    </row>
    <row r="17208" spans="1:9">
      <c r="A17208" t="str">
        <f t="shared" si="2950"/>
        <v>![Everything Is AWESOME](https://img.youtube.com/vi/hQhU5hgWdcU/hqdefault.jpg</v>
      </c>
      <c r="B17208" t="str">
        <f>MID(C17208,FIND(")](",C17208)+2,1000)</f>
        <v>(https://www.youtube.com/watch?v=hQhU5hgWdcU "")</v>
      </c>
      <c r="C17208" t="s">
        <v>3321</v>
      </c>
      <c r="D17208" t="s">
        <v>1119</v>
      </c>
      <c r="E17208" t="str">
        <f t="shared" si="2939"/>
        <v>www.youtube.com/watch?v=hQhU5hgWdcU "")</v>
      </c>
      <c r="F17208" t="str">
        <f t="shared" si="2940"/>
        <v>www.youtube.com</v>
      </c>
      <c r="I17208">
        <f t="shared" si="2951"/>
        <v>119</v>
      </c>
    </row>
    <row r="17209" spans="1:9">
      <c r="A17209" t="str">
        <f t="shared" si="2950"/>
        <v>![sequence_chart_en.jpg](https://p6-juejin.byteimg.com/tos-cn-i-k3u1fbpfcp/2e25f9c6aa694b57bd43871eff95cecd~tplv-k3u1fbpfcp-watermark.image</v>
      </c>
      <c r="C17209" t="s">
        <v>1609</v>
      </c>
      <c r="D17209" t="s">
        <v>1683</v>
      </c>
      <c r="E17209" t="str">
        <f t="shared" si="2939"/>
        <v/>
      </c>
      <c r="F17209" t="e">
        <f t="shared" si="2940"/>
        <v>#VALUE!</v>
      </c>
      <c r="H17209" t="s">
        <v>16464</v>
      </c>
    </row>
    <row r="17210" spans="1:9">
      <c r="A17210" t="str">
        <f t="shared" si="2950"/>
        <v>![donations.png](https://p1-juejin.byteimg.com/tos-cn-i-k3u1fbpfcp/fa6d3941c2c944e59831640fa0ece60d~tplv-k3u1fbpfcp-watermark.image?</v>
      </c>
      <c r="C17210" t="s">
        <v>15372</v>
      </c>
      <c r="D17210" t="s">
        <v>1683</v>
      </c>
      <c r="E17210" t="str">
        <f t="shared" si="2939"/>
        <v/>
      </c>
      <c r="F17210" t="e">
        <f t="shared" si="2940"/>
        <v>#VALUE!</v>
      </c>
      <c r="H17210" t="s">
        <v>16464</v>
      </c>
    </row>
    <row r="17211" spans="1:9">
      <c r="A17211" t="str">
        <f t="shared" si="2950"/>
        <v>![GitHub](https://img.shields.io/github/license/M66B/FairEmail.svg</v>
      </c>
      <c r="B17211" t="str">
        <f>MID(C17211,FIND(")](",C17211)+2,1000)</f>
        <v>(https://github.com/M66B/FairEmail/blob/master/LICENSE)[</v>
      </c>
      <c r="C17211" t="s">
        <v>15373</v>
      </c>
      <c r="D17211" t="s">
        <v>1683</v>
      </c>
      <c r="E17211" t="str">
        <f t="shared" si="2939"/>
        <v>github.com/M66B/FairEmail/blob/master/LICENSE)[</v>
      </c>
      <c r="F17211" t="str">
        <f t="shared" si="2940"/>
        <v>github.com</v>
      </c>
      <c r="G17211" t="s">
        <v>16451</v>
      </c>
      <c r="H17211" t="s">
        <v>16455</v>
      </c>
    </row>
    <row r="17212" spans="1:9">
      <c r="A17212" t="str">
        <f t="shared" si="2950"/>
        <v>![GitHub release](https://img.shields.io/github/release/M66B/FairEmail.svg</v>
      </c>
      <c r="B17212" t="str">
        <f>MID(C17212,FIND(")](",C17212)+2,1000)</f>
        <v>(https://github.com/M66B/FairEmail/releases/latest)[</v>
      </c>
      <c r="C17212" t="s">
        <v>15374</v>
      </c>
      <c r="D17212" t="s">
        <v>1683</v>
      </c>
      <c r="E17212" t="str">
        <f t="shared" si="2939"/>
        <v>github.com/M66B/FairEmail/releases/latest)[</v>
      </c>
      <c r="F17212" t="str">
        <f t="shared" si="2940"/>
        <v>github.com</v>
      </c>
      <c r="G17212" t="s">
        <v>16451</v>
      </c>
      <c r="H17212" t="s">
        <v>16455</v>
      </c>
    </row>
    <row r="17213" spans="1:9">
      <c r="A17213" t="str">
        <f t="shared" si="2950"/>
        <v>![GitHub commits since tagged version](https://img.shields.io/github/commits-since/M66B/FairEmail/0.1.svg?logo=github</v>
      </c>
      <c r="B17213" t="str">
        <f>MID(C17213,FIND(")](",C17213)+2,1000)</f>
        <v>(https://github.com/M66B/FairEmail/commits/)</v>
      </c>
      <c r="C17213" t="s">
        <v>15375</v>
      </c>
      <c r="D17213" t="s">
        <v>1683</v>
      </c>
      <c r="E17213" t="str">
        <f t="shared" si="2939"/>
        <v>github.com/M66B/FairEmail/commits/)</v>
      </c>
      <c r="F17213" t="str">
        <f t="shared" si="2940"/>
        <v>github.com</v>
      </c>
      <c r="G17213" t="s">
        <v>16451</v>
      </c>
      <c r="H17213" t="s">
        <v>16455</v>
      </c>
    </row>
    <row r="17214" spans="1:9">
      <c r="A17214" t="str">
        <f t="shared" si="2950"/>
        <v>![Everything Is AWESOME](https://img.youtube.com/vi/TRQcIiWQCJw/hqdefault.jpg</v>
      </c>
      <c r="B17214" t="str">
        <f>MID(C17214,FIND(")](",C17214)+2,1000)</f>
        <v>(https://www.youtube.com/watch?v=TRQcIiWQCJw "")</v>
      </c>
      <c r="C17214" t="s">
        <v>3322</v>
      </c>
      <c r="D17214" t="s">
        <v>1119</v>
      </c>
      <c r="E17214" t="str">
        <f t="shared" si="2939"/>
        <v>www.youtube.com/watch?v=TRQcIiWQCJw "")</v>
      </c>
      <c r="F17214" t="str">
        <f t="shared" si="2940"/>
        <v>www.youtube.com</v>
      </c>
      <c r="I17214">
        <f>COUNTIF(F:F,F17214)</f>
        <v>119</v>
      </c>
    </row>
    <row r="17215" spans="1:9">
      <c r="A17215" t="str">
        <f t="shared" si="2950"/>
        <v>![Bugsnag logo](/images/bugsnag_logo_navy.png</v>
      </c>
      <c r="C17215" t="s">
        <v>1610</v>
      </c>
      <c r="D17215" t="s">
        <v>1683</v>
      </c>
      <c r="E17215" t="str">
        <f t="shared" si="2939"/>
        <v/>
      </c>
      <c r="F17215" t="e">
        <f t="shared" si="2940"/>
        <v>#VALUE!</v>
      </c>
      <c r="H17215" t="s">
        <v>16464</v>
      </c>
    </row>
    <row r="17216" spans="1:9">
      <c r="A17216" t="str">
        <f t="shared" si="2950"/>
        <v>![GitHub release](https://img.shields.io/github/release/apache/shardingsphere.svg</v>
      </c>
      <c r="B17216" t="str">
        <f t="shared" ref="B17216:B17234" si="2952">MID(C17216,FIND(")](",C17216)+2,1000)</f>
        <v>(https://github.com/apache/shardingsphere/releases)[</v>
      </c>
      <c r="C17216" t="s">
        <v>15377</v>
      </c>
      <c r="D17216" t="s">
        <v>1683</v>
      </c>
      <c r="E17216" t="str">
        <f t="shared" si="2939"/>
        <v>github.com/apache/shardingsphere/releases)[</v>
      </c>
      <c r="F17216" t="str">
        <f t="shared" si="2940"/>
        <v>github.com</v>
      </c>
      <c r="G17216" t="s">
        <v>16451</v>
      </c>
      <c r="H17216" t="s">
        <v>16455</v>
      </c>
    </row>
    <row r="17217" spans="1:9">
      <c r="A17217" t="str">
        <f t="shared" si="2950"/>
        <v>![Lines of Code](https://sonarcloud.io/api/project_badges/measure?project=apache_shardingsphere&amp;metric=ncloc</v>
      </c>
      <c r="B17217" t="str">
        <f t="shared" si="2952"/>
        <v>(https://sonarcloud.io/summary/new_code?id=apache_shardingsphere)[</v>
      </c>
      <c r="C17217" t="s">
        <v>15378</v>
      </c>
      <c r="D17217" t="s">
        <v>1683</v>
      </c>
      <c r="E17217" t="str">
        <f t="shared" si="2939"/>
        <v>sonarcloud.io/summary/new_code?id=apache_shardingsphere)[</v>
      </c>
      <c r="F17217" t="str">
        <f t="shared" si="2940"/>
        <v>sonarcloud.io</v>
      </c>
      <c r="H17217" t="s">
        <v>16462</v>
      </c>
    </row>
    <row r="17218" spans="1:9">
      <c r="A17218" t="str">
        <f t="shared" si="2950"/>
        <v>![Quality Gate Status](https://sonarcloud.io/api/project_badges/measure?project=apache_shardingsphere&amp;metric=alert_status</v>
      </c>
      <c r="B17218" t="str">
        <f t="shared" si="2952"/>
        <v>(https://sonarcloud.io/summary/new_code?id=apache_shardingsphere)[</v>
      </c>
      <c r="C17218" t="s">
        <v>15379</v>
      </c>
      <c r="D17218" t="s">
        <v>1683</v>
      </c>
      <c r="E17218" t="str">
        <f t="shared" ref="E17218:E17281" si="2953">SUBSTITUTE(SUBSTITUTE(B17218,"(https://",""), "(http://", "")</f>
        <v>sonarcloud.io/summary/new_code?id=apache_shardingsphere)[</v>
      </c>
      <c r="F17218" t="str">
        <f t="shared" ref="F17218:F17281" si="2954">LEFT(E17218,FIND("/", E17218)-1)</f>
        <v>sonarcloud.io</v>
      </c>
      <c r="H17218" t="s">
        <v>16462</v>
      </c>
    </row>
    <row r="17219" spans="1:9">
      <c r="A17219" t="str">
        <f t="shared" si="2950"/>
        <v>![Technical Debt](https://sonarcloud.io/api/project_badges/measure?project=apache_shardingsphere&amp;metric=sqale_index</v>
      </c>
      <c r="B17219" t="str">
        <f t="shared" si="2952"/>
        <v>(https://sonarcloud.io/summary/new_code?id=apache_shardingsphere)[</v>
      </c>
      <c r="C17219" t="s">
        <v>15380</v>
      </c>
      <c r="D17219" t="s">
        <v>1683</v>
      </c>
      <c r="E17219" t="str">
        <f t="shared" si="2953"/>
        <v>sonarcloud.io/summary/new_code?id=apache_shardingsphere)[</v>
      </c>
      <c r="F17219" t="str">
        <f t="shared" si="2954"/>
        <v>sonarcloud.io</v>
      </c>
      <c r="H17219" t="s">
        <v>16462</v>
      </c>
    </row>
    <row r="17220" spans="1:9">
      <c r="A17220" t="str">
        <f t="shared" si="2950"/>
        <v>![Maintainability Rating](https://sonarcloud.io/api/project_badges/measure?project=apache_shardingsphere&amp;metric=sqale_rating</v>
      </c>
      <c r="B17220" t="str">
        <f t="shared" si="2952"/>
        <v>(https://sonarcloud.io/summary/new_code?id=apache_shardingsphere)[</v>
      </c>
      <c r="C17220" t="s">
        <v>15381</v>
      </c>
      <c r="D17220" t="s">
        <v>1683</v>
      </c>
      <c r="E17220" t="str">
        <f t="shared" si="2953"/>
        <v>sonarcloud.io/summary/new_code?id=apache_shardingsphere)[</v>
      </c>
      <c r="F17220" t="str">
        <f t="shared" si="2954"/>
        <v>sonarcloud.io</v>
      </c>
      <c r="H17220" t="s">
        <v>16462</v>
      </c>
    </row>
    <row r="17221" spans="1:9">
      <c r="A17221" t="str">
        <f t="shared" si="2950"/>
        <v>![Security Rating](https://sonarcloud.io/api/project_badges/measure?project=apache_shardingsphere&amp;metric=security_rating</v>
      </c>
      <c r="B17221" t="str">
        <f t="shared" si="2952"/>
        <v>(https://sonarcloud.io/summary/new_code?id=apache_shardingsphere)[</v>
      </c>
      <c r="C17221" t="s">
        <v>15382</v>
      </c>
      <c r="D17221" t="s">
        <v>1683</v>
      </c>
      <c r="E17221" t="str">
        <f t="shared" si="2953"/>
        <v>sonarcloud.io/summary/new_code?id=apache_shardingsphere)[</v>
      </c>
      <c r="F17221" t="str">
        <f t="shared" si="2954"/>
        <v>sonarcloud.io</v>
      </c>
      <c r="H17221" t="s">
        <v>16462</v>
      </c>
    </row>
    <row r="17222" spans="1:9">
      <c r="A17222" t="str">
        <f t="shared" si="2950"/>
        <v>![codecov](https://codecov.io/gh/apache/shardingsphere/branch/master/graph/badge.svg</v>
      </c>
      <c r="B17222" t="str">
        <f t="shared" si="2952"/>
        <v>(https://codecov.io/gh/apache/shardingsphere)[</v>
      </c>
      <c r="C17222" t="s">
        <v>15383</v>
      </c>
      <c r="D17222" t="s">
        <v>1683</v>
      </c>
      <c r="E17222" t="str">
        <f t="shared" si="2953"/>
        <v>codecov.io/gh/apache/shardingsphere)[</v>
      </c>
      <c r="F17222" t="str">
        <f t="shared" si="2954"/>
        <v>codecov.io</v>
      </c>
      <c r="H17222" t="s">
        <v>16457</v>
      </c>
    </row>
    <row r="17223" spans="1:9">
      <c r="A17223" t="str">
        <f t="shared" si="2950"/>
        <v>![Everything Is AWESOME](https://img.youtube.com/vi/q3OPSq4HhDE/hqdefault.jpg</v>
      </c>
      <c r="B17223" t="str">
        <f t="shared" si="2952"/>
        <v>(https://www.youtube.com/watch?v=q3OPSq4HhDE "")</v>
      </c>
      <c r="C17223" t="s">
        <v>3323</v>
      </c>
      <c r="D17223" t="s">
        <v>1119</v>
      </c>
      <c r="E17223" t="str">
        <f t="shared" si="2953"/>
        <v>www.youtube.com/watch?v=q3OPSq4HhDE "")</v>
      </c>
      <c r="F17223" t="str">
        <f t="shared" si="2954"/>
        <v>www.youtube.com</v>
      </c>
      <c r="I17223">
        <f>COUNTIF(F:F,F17223)</f>
        <v>119</v>
      </c>
    </row>
    <row r="17224" spans="1:9">
      <c r="A17224" t="str">
        <f t="shared" si="2950"/>
        <v>![Slack](https://img.shields.io/badge/%20Slack-ShardingSphere%20Channel-blueviolet</v>
      </c>
      <c r="B17224" t="str">
        <f t="shared" si="2952"/>
        <v>(https://join.slack.com/t/apacheshardingsphere/shared_invite/zt-sbdde7ie-SjDqo9~I4rYcR18bq0SYTg)[</v>
      </c>
      <c r="C17224" t="s">
        <v>15385</v>
      </c>
      <c r="D17224" t="s">
        <v>1683</v>
      </c>
      <c r="E17224" t="str">
        <f t="shared" si="2953"/>
        <v>join.slack.com/t/apacheshardingsphere/shared_invite/zt-sbdde7ie-SjDqo9~I4rYcR18bq0SYTg)[</v>
      </c>
      <c r="F17224" t="str">
        <f t="shared" si="2954"/>
        <v>join.slack.com</v>
      </c>
      <c r="H17224" t="s">
        <v>16460</v>
      </c>
    </row>
    <row r="17225" spans="1:9">
      <c r="A17225" t="str">
        <f t="shared" si="2950"/>
        <v>![Gitter](https://badges.gitter.im/shardingsphere/shardingsphere.svg</v>
      </c>
      <c r="B17225" t="str">
        <f t="shared" si="2952"/>
        <v>(https://gitter.im/shardingsphere/Lobby)[</v>
      </c>
      <c r="C17225" t="s">
        <v>15386</v>
      </c>
      <c r="D17225" t="s">
        <v>1683</v>
      </c>
      <c r="E17225" t="str">
        <f t="shared" si="2953"/>
        <v>gitter.im/shardingsphere/Lobby)[</v>
      </c>
      <c r="F17225" t="str">
        <f t="shared" si="2954"/>
        <v>gitter.im</v>
      </c>
      <c r="H17225" t="s">
        <v>16460</v>
      </c>
    </row>
    <row r="17226" spans="1:9">
      <c r="A17226" t="str">
        <f t="shared" si="2950"/>
        <v>![Twitter](https://img.shields.io/twitter/url/https/twitter.com/ShardingSphere.svg?style=social&amp;label=Follow%20%40ShardingSphere</v>
      </c>
      <c r="B17226" t="str">
        <f t="shared" si="2952"/>
        <v>(https://twitter.com/ShardingSphere) [</v>
      </c>
      <c r="C17226" t="s">
        <v>16140</v>
      </c>
      <c r="D17226" t="s">
        <v>1683</v>
      </c>
      <c r="E17226" t="str">
        <f t="shared" si="2953"/>
        <v>twitter.com/ShardingSphere) [</v>
      </c>
      <c r="F17226" t="str">
        <f t="shared" si="2954"/>
        <v>twitter.com</v>
      </c>
      <c r="H17226" t="s">
        <v>16460</v>
      </c>
    </row>
    <row r="17227" spans="1:9">
      <c r="A17227" t="str">
        <f t="shared" si="2950"/>
        <v>![Everything Is AWESOME](https://img.youtube.com/vi/3UevsxMQZ5w/hqdefault.jpg</v>
      </c>
      <c r="B17227" t="str">
        <f t="shared" si="2952"/>
        <v>(https://www.youtube.com/watch?v=3UevsxMQZ5w "")</v>
      </c>
      <c r="C17227" t="s">
        <v>4556</v>
      </c>
      <c r="D17227" t="s">
        <v>1119</v>
      </c>
      <c r="E17227" t="str">
        <f t="shared" si="2953"/>
        <v>www.youtube.com/watch?v=3UevsxMQZ5w "")</v>
      </c>
      <c r="F17227" t="str">
        <f t="shared" si="2954"/>
        <v>www.youtube.com</v>
      </c>
      <c r="I17227">
        <f t="shared" ref="I17227:I17232" si="2955">COUNTIF(F:F,F17227)</f>
        <v>119</v>
      </c>
    </row>
    <row r="17228" spans="1:9">
      <c r="A17228" t="str">
        <f t="shared" si="2950"/>
        <v>![Video from conference](https://img.youtube.com/vi/ngsilquWgpo/0.jpg</v>
      </c>
      <c r="B17228" t="str">
        <f t="shared" si="2952"/>
        <v>(https://www.youtube.com/watch?v=ngsilquWgpo)</v>
      </c>
      <c r="C17228" t="s">
        <v>3355</v>
      </c>
      <c r="D17228" t="s">
        <v>1119</v>
      </c>
      <c r="E17228" t="str">
        <f t="shared" si="2953"/>
        <v>www.youtube.com/watch?v=ngsilquWgpo)</v>
      </c>
      <c r="F17228" t="str">
        <f t="shared" si="2954"/>
        <v>www.youtube.com</v>
      </c>
      <c r="I17228">
        <f t="shared" si="2955"/>
        <v>119</v>
      </c>
    </row>
    <row r="17229" spans="1:9">
      <c r="A17229" t="str">
        <f t="shared" si="2950"/>
        <v>![baldwin pass to wilson](https://img.youtube.com/vi/QkvCzShHyVU/0.jpg</v>
      </c>
      <c r="B17229" t="str">
        <f t="shared" si="2952"/>
        <v xml:space="preserve">(https://www.youtube.com/watch?v=QkvCzShHyVU)  </v>
      </c>
      <c r="C17229" t="s">
        <v>4665</v>
      </c>
      <c r="D17229" t="s">
        <v>1119</v>
      </c>
      <c r="E17229" t="str">
        <f t="shared" si="2953"/>
        <v xml:space="preserve">www.youtube.com/watch?v=QkvCzShHyVU)  </v>
      </c>
      <c r="F17229" t="str">
        <f t="shared" si="2954"/>
        <v>www.youtube.com</v>
      </c>
      <c r="I17229">
        <f t="shared" si="2955"/>
        <v>119</v>
      </c>
    </row>
    <row r="17230" spans="1:9">
      <c r="A17230" t="str">
        <f t="shared" si="2950"/>
        <v>![C++ Russia 2016](https://img.youtube.com/vi/Re6DS5Ff0uE/0.jpg</v>
      </c>
      <c r="B17230" t="str">
        <f t="shared" si="2952"/>
        <v xml:space="preserve">(https://www.youtube.com/watch?v=Re6DS5Ff0uE)  </v>
      </c>
      <c r="C17230" t="s">
        <v>4664</v>
      </c>
      <c r="D17230" t="s">
        <v>1119</v>
      </c>
      <c r="E17230" t="str">
        <f t="shared" si="2953"/>
        <v xml:space="preserve">www.youtube.com/watch?v=Re6DS5Ff0uE)  </v>
      </c>
      <c r="F17230" t="str">
        <f t="shared" si="2954"/>
        <v>www.youtube.com</v>
      </c>
      <c r="I17230">
        <f t="shared" si="2955"/>
        <v>119</v>
      </c>
    </row>
    <row r="17231" spans="1:9">
      <c r="A17231" t="str">
        <f t="shared" si="2950"/>
        <v>![CppCon 2016](https://img.youtube.com/vi/FcQURwM806o/0.jpg</v>
      </c>
      <c r="B17231" t="str">
        <f t="shared" si="2952"/>
        <v xml:space="preserve">(https://www.youtube.com/watch?v=FcQURwM806o)# </v>
      </c>
      <c r="C17231" t="s">
        <v>3476</v>
      </c>
      <c r="D17231" t="s">
        <v>1119</v>
      </c>
      <c r="E17231" t="str">
        <f t="shared" si="2953"/>
        <v xml:space="preserve">www.youtube.com/watch?v=FcQURwM806o)# </v>
      </c>
      <c r="F17231" t="str">
        <f t="shared" si="2954"/>
        <v>www.youtube.com</v>
      </c>
      <c r="I17231">
        <f t="shared" si="2955"/>
        <v>119</v>
      </c>
    </row>
    <row r="17232" spans="1:9">
      <c r="A17232" t="str">
        <f t="shared" si="2950"/>
        <v>![prototype video](renders/prototypeVideoThumbnail.jpg</v>
      </c>
      <c r="B17232" t="str">
        <f t="shared" si="2952"/>
        <v>(https://www.youtube.com/watch?v=vq4o_88kN8g)</v>
      </c>
      <c r="C17232" t="s">
        <v>3824</v>
      </c>
      <c r="D17232" t="s">
        <v>1119</v>
      </c>
      <c r="E17232" t="str">
        <f t="shared" si="2953"/>
        <v>www.youtube.com/watch?v=vq4o_88kN8g)</v>
      </c>
      <c r="F17232" t="str">
        <f t="shared" si="2954"/>
        <v>www.youtube.com</v>
      </c>
      <c r="I17232">
        <f t="shared" si="2955"/>
        <v>119</v>
      </c>
    </row>
    <row r="17233" spans="1:9">
      <c r="A17233" t="str">
        <f t="shared" si="2950"/>
        <v>![Download](https://img.shields.io/badge/release-download-orange.svg</v>
      </c>
      <c r="B17233" t="str">
        <f t="shared" si="2952"/>
        <v>(https://www.apache.org/dyn/closer.lua/shardingsphere/5.3.2/apache-shardingsphere-5.3.2-shardingsphere-proxy-bin.tar.gz)[</v>
      </c>
      <c r="C17233" t="s">
        <v>15392</v>
      </c>
      <c r="D17233" t="s">
        <v>1683</v>
      </c>
      <c r="E17233" t="str">
        <f t="shared" si="2953"/>
        <v>www.apache.org/dyn/closer.lua/shardingsphere/5.3.2/apache-shardingsphere-5.3.2-shardingsphere-proxy-bin.tar.gz)[</v>
      </c>
      <c r="F17233" t="str">
        <f t="shared" si="2954"/>
        <v>www.apache.org</v>
      </c>
      <c r="H17233" t="s">
        <v>16459</v>
      </c>
    </row>
    <row r="17234" spans="1:9">
      <c r="A17234" t="str">
        <f t="shared" si="2950"/>
        <v>![Video: how a split-flap display works](renders/howItWorksThumbnail.jpg</v>
      </c>
      <c r="B17234" t="str">
        <f t="shared" si="2952"/>
        <v>(https://www.youtube.com/watch?v=UAQJJAQSg_g)</v>
      </c>
      <c r="C17234" t="s">
        <v>4824</v>
      </c>
      <c r="D17234" t="s">
        <v>1119</v>
      </c>
      <c r="E17234" t="str">
        <f t="shared" si="2953"/>
        <v>www.youtube.com/watch?v=UAQJJAQSg_g)</v>
      </c>
      <c r="F17234" t="str">
        <f t="shared" si="2954"/>
        <v>www.youtube.com</v>
      </c>
      <c r="I17234">
        <f>COUNTIF(F:F,F17234)</f>
        <v>119</v>
      </c>
    </row>
    <row r="17235" spans="1:9">
      <c r="A17235" t="str">
        <f t="shared" si="2950"/>
        <v>![Roadmap](https://shardingsphere.apache.org/document/current/img/roadmap_en.png</v>
      </c>
      <c r="C17235" t="s">
        <v>1611</v>
      </c>
      <c r="D17235" t="s">
        <v>1683</v>
      </c>
      <c r="E17235" t="str">
        <f t="shared" si="2953"/>
        <v/>
      </c>
      <c r="F17235" t="e">
        <f t="shared" si="2954"/>
        <v>#VALUE!</v>
      </c>
      <c r="H17235" t="s">
        <v>16464</v>
      </c>
    </row>
    <row r="17236" spans="1:9">
      <c r="A17236" t="str">
        <f t="shared" si="2950"/>
        <v>![Logo](core/assets-raw/sprites/ui/logo.png</v>
      </c>
      <c r="C17236" t="s">
        <v>15394</v>
      </c>
      <c r="D17236" t="s">
        <v>1683</v>
      </c>
      <c r="E17236" t="str">
        <f t="shared" si="2953"/>
        <v/>
      </c>
      <c r="F17236" t="e">
        <f t="shared" si="2954"/>
        <v>#VALUE!</v>
      </c>
      <c r="H17236" t="s">
        <v>16464</v>
      </c>
    </row>
    <row r="17237" spans="1:9">
      <c r="A17237" t="str">
        <f t="shared" ref="A17237:A17268" si="2956">LEFT(C17237,FIND(")",C17237)-1)</f>
        <v>![Build Status](https://github.com/Anuken/Mindustry/workflows/Tests/badge.svg?event=push</v>
      </c>
      <c r="B17237" t="str">
        <f t="shared" ref="B17237:B17244" si="2957">MID(C17237,FIND(")](",C17237)+2,1000)</f>
        <v>(https://github.com/Anuken/Mindustry/actions)[</v>
      </c>
      <c r="C17237" t="s">
        <v>15395</v>
      </c>
      <c r="D17237" t="s">
        <v>1683</v>
      </c>
      <c r="E17237" t="str">
        <f t="shared" si="2953"/>
        <v>github.com/Anuken/Mindustry/actions)[</v>
      </c>
      <c r="F17237" t="str">
        <f t="shared" si="2954"/>
        <v>github.com</v>
      </c>
      <c r="G17237" t="s">
        <v>16451</v>
      </c>
      <c r="H17237" t="s">
        <v>16455</v>
      </c>
    </row>
    <row r="17238" spans="1:9">
      <c r="A17238" t="str">
        <f t="shared" si="2956"/>
        <v>![Discord](https://img.shields.io/discord/391020510269669376.svg?logo=discord&amp;logoColor=white&amp;logoWidth=20&amp;labelColor=7289DA&amp;label=Discord&amp;color=17cf48</v>
      </c>
      <c r="B17238" t="str">
        <f t="shared" si="2957"/>
        <v>(https://discord.gg/mindustry)   [</v>
      </c>
      <c r="C17238" t="s">
        <v>16142</v>
      </c>
      <c r="D17238" t="s">
        <v>1683</v>
      </c>
      <c r="E17238" t="str">
        <f t="shared" si="2953"/>
        <v>discord.gg/mindustry)   [</v>
      </c>
      <c r="F17238" t="str">
        <f t="shared" si="2954"/>
        <v>discord.gg</v>
      </c>
      <c r="H17238" t="s">
        <v>16460</v>
      </c>
    </row>
    <row r="17239" spans="1:9">
      <c r="A17239" t="str">
        <f t="shared" si="2956"/>
        <v>![CARLA Video](Docs/img/video_thumbnail_0910.jpg</v>
      </c>
      <c r="B17239" t="str">
        <f t="shared" si="2957"/>
        <v>(https://www.youtube.com/watch?v=7jej46ALVRE)</v>
      </c>
      <c r="C17239" t="s">
        <v>4720</v>
      </c>
      <c r="D17239" t="s">
        <v>1119</v>
      </c>
      <c r="E17239" t="str">
        <f t="shared" si="2953"/>
        <v>www.youtube.com/watch?v=7jej46ALVRE)</v>
      </c>
      <c r="F17239" t="str">
        <f t="shared" si="2954"/>
        <v>www.youtube.com</v>
      </c>
      <c r="I17239">
        <f t="shared" ref="I17239:I17244" si="2958">COUNTIF(F:F,F17239)</f>
        <v>119</v>
      </c>
    </row>
    <row r="17240" spans="1:9">
      <c r="A17240" t="str">
        <f t="shared" si="2956"/>
        <v>![Tracking:](https://img.youtube.com/vi/2fW5TmAtAXM/0.jpg</v>
      </c>
      <c r="B17240" t="str">
        <f t="shared" si="2957"/>
        <v>(https://www.youtube.com/watch?v=2fW5TmAtAXM)</v>
      </c>
      <c r="C17240" t="s">
        <v>3865</v>
      </c>
      <c r="D17240" t="s">
        <v>1119</v>
      </c>
      <c r="E17240" t="str">
        <f t="shared" si="2953"/>
        <v>www.youtube.com/watch?v=2fW5TmAtAXM)</v>
      </c>
      <c r="F17240" t="str">
        <f t="shared" si="2954"/>
        <v>www.youtube.com</v>
      </c>
      <c r="I17240">
        <f t="shared" si="2958"/>
        <v>119</v>
      </c>
    </row>
    <row r="17241" spans="1:9">
      <c r="A17241" t="str">
        <f t="shared" si="2956"/>
        <v>![Motion Detection and tracking:](https://img.youtube.com/vi/GjN8jOy4kVw/0.jpg</v>
      </c>
      <c r="B17241" t="str">
        <f t="shared" si="2957"/>
        <v>(https://www.youtube.com/watch?v=GjN8jOy4kVw)</v>
      </c>
      <c r="C17241" t="s">
        <v>3866</v>
      </c>
      <c r="D17241" t="s">
        <v>1119</v>
      </c>
      <c r="E17241" t="str">
        <f t="shared" si="2953"/>
        <v>www.youtube.com/watch?v=GjN8jOy4kVw)</v>
      </c>
      <c r="F17241" t="str">
        <f t="shared" si="2954"/>
        <v>www.youtube.com</v>
      </c>
      <c r="I17241">
        <f t="shared" si="2958"/>
        <v>119</v>
      </c>
    </row>
    <row r="17242" spans="1:9">
      <c r="A17242" t="str">
        <f t="shared" si="2956"/>
        <v>![Multiple Faces tracking:](https://img.youtube.com/vi/j67CFwFtciU/0.jpg</v>
      </c>
      <c r="B17242" t="str">
        <f t="shared" si="2957"/>
        <v>(https://www.youtube.com/watch?v=j67CFwFtciU)</v>
      </c>
      <c r="C17242" t="s">
        <v>3867</v>
      </c>
      <c r="D17242" t="s">
        <v>1119</v>
      </c>
      <c r="E17242" t="str">
        <f t="shared" si="2953"/>
        <v>www.youtube.com/watch?v=j67CFwFtciU)</v>
      </c>
      <c r="F17242" t="str">
        <f t="shared" si="2954"/>
        <v>www.youtube.com</v>
      </c>
      <c r="I17242">
        <f t="shared" si="2958"/>
        <v>119</v>
      </c>
    </row>
    <row r="17243" spans="1:9">
      <c r="A17243" t="str">
        <f t="shared" si="2956"/>
        <v>![Simple Abandoned detector:](https://img.youtube.com/vi/fpkHRsFzspA/0.jpg</v>
      </c>
      <c r="B17243" t="str">
        <f t="shared" si="2957"/>
        <v>(https://www.youtube.com/watch?v=fpkHRsFzspA)</v>
      </c>
      <c r="C17243" t="s">
        <v>16409</v>
      </c>
      <c r="D17243" t="s">
        <v>1119</v>
      </c>
      <c r="E17243" t="str">
        <f t="shared" si="2953"/>
        <v>www.youtube.com/watch?v=fpkHRsFzspA)</v>
      </c>
      <c r="F17243" t="str">
        <f t="shared" si="2954"/>
        <v>www.youtube.com</v>
      </c>
      <c r="I17243">
        <f t="shared" si="2958"/>
        <v>119</v>
      </c>
    </row>
    <row r="17244" spans="1:9">
      <c r="A17244" t="str">
        <f t="shared" si="2956"/>
        <v>[First time installing and running OpenRPA](https://img.youtube.com/vi/A4Pdh9oI-vw/0.jpg</v>
      </c>
      <c r="B17244" t="str">
        <f t="shared" si="2957"/>
        <v xml:space="preserve">(https://www.youtube.com/watch?v=A4Pdh9oI-vw)  </v>
      </c>
      <c r="C17244" t="s">
        <v>5371</v>
      </c>
      <c r="D17244" t="s">
        <v>1120</v>
      </c>
      <c r="E17244" t="str">
        <f t="shared" si="2953"/>
        <v xml:space="preserve">www.youtube.com/watch?v=A4Pdh9oI-vw)  </v>
      </c>
      <c r="F17244" t="str">
        <f t="shared" si="2954"/>
        <v>www.youtube.com</v>
      </c>
      <c r="I17244">
        <f t="shared" si="2958"/>
        <v>119</v>
      </c>
    </row>
    <row r="17245" spans="1:9">
      <c r="A17245" t="str">
        <f t="shared" si="2956"/>
        <v>![LibreTorrent](fastlane/metadata/android/en-US/images/featureGraphic.png</v>
      </c>
      <c r="C17245" t="s">
        <v>1612</v>
      </c>
      <c r="D17245" t="s">
        <v>1683</v>
      </c>
      <c r="E17245" t="str">
        <f t="shared" si="2953"/>
        <v/>
      </c>
      <c r="F17245" t="e">
        <f t="shared" si="2954"/>
        <v>#VALUE!</v>
      </c>
      <c r="H17245" t="s">
        <v>16464</v>
      </c>
    </row>
    <row r="17246" spans="1:9">
      <c r="A17246" t="str">
        <f t="shared" si="2956"/>
        <v>![languages](https://hosted.weblate.org/widgets/libretorrent/-/multi-auto.svg</v>
      </c>
      <c r="C17246" t="s">
        <v>1613</v>
      </c>
      <c r="D17246" t="s">
        <v>1683</v>
      </c>
      <c r="E17246" t="str">
        <f t="shared" si="2953"/>
        <v/>
      </c>
      <c r="F17246" t="e">
        <f t="shared" si="2954"/>
        <v>#VALUE!</v>
      </c>
      <c r="H17246" t="s">
        <v>16464</v>
      </c>
    </row>
    <row r="17247" spans="1:9">
      <c r="A17247" t="str">
        <f t="shared" si="2956"/>
        <v>![paypal](https://www.paypalobjects.com/en_US/i/btn/btn_donateCC_LG.gif</v>
      </c>
      <c r="B17247" t="str">
        <f>MID(C17247,FIND(")](",C17247)+2,1000)</f>
        <v>(https://www.paypal.com/cgi-bin/webscr?cmd=_s-xclick&amp;hosted_button_id=GWWYZSCKPAB2Q) - **Liberapay**: [</v>
      </c>
      <c r="C17247" t="s">
        <v>15402</v>
      </c>
      <c r="D17247" t="s">
        <v>1683</v>
      </c>
      <c r="E17247" t="str">
        <f t="shared" si="2953"/>
        <v>www.paypal.com/cgi-bin/webscr?cmd=_s-xclick&amp;hosted_button_id=GWWYZSCKPAB2Q) - **Liberapay**: [</v>
      </c>
      <c r="F17247" t="str">
        <f t="shared" si="2954"/>
        <v>www.paypal.com</v>
      </c>
      <c r="H17247" t="s">
        <v>16464</v>
      </c>
    </row>
    <row r="17248" spans="1:9">
      <c r="A17248" t="str">
        <f t="shared" si="2956"/>
        <v>[Workflow types and doing your first recording](https://img.youtube.com/vi/HB-uHepC3xE/0.jpg</v>
      </c>
      <c r="B17248" t="str">
        <f>MID(C17248,FIND(")](",C17248)+2,1000)</f>
        <v xml:space="preserve">(https://www.youtube.com/watch?v=HB-uHepC3xE)  </v>
      </c>
      <c r="C17248" t="s">
        <v>5372</v>
      </c>
      <c r="D17248" t="s">
        <v>1120</v>
      </c>
      <c r="E17248" t="str">
        <f t="shared" si="2953"/>
        <v xml:space="preserve">www.youtube.com/watch?v=HB-uHepC3xE)  </v>
      </c>
      <c r="F17248" t="str">
        <f t="shared" si="2954"/>
        <v>www.youtube.com</v>
      </c>
      <c r="I17248">
        <f>COUNTIF(F:F,F17248)</f>
        <v>119</v>
      </c>
    </row>
    <row r="17249" spans="1:9">
      <c r="A17249" t="str">
        <f t="shared" si="2956"/>
        <v>![phone](/art/screenshots/phone.png</v>
      </c>
      <c r="C17249" t="s">
        <v>15404</v>
      </c>
      <c r="D17249" t="s">
        <v>1683</v>
      </c>
      <c r="E17249" t="str">
        <f t="shared" si="2953"/>
        <v/>
      </c>
      <c r="F17249" t="e">
        <f t="shared" si="2954"/>
        <v>#VALUE!</v>
      </c>
      <c r="H17249" t="s">
        <v>16464</v>
      </c>
    </row>
    <row r="17250" spans="1:9">
      <c r="A17250" t="str">
        <f t="shared" si="2956"/>
        <v>![phone dark](/art/screenshots/phone_dark.png</v>
      </c>
      <c r="C17250" t="s">
        <v>15405</v>
      </c>
      <c r="D17250" t="s">
        <v>1683</v>
      </c>
      <c r="E17250" t="str">
        <f t="shared" si="2953"/>
        <v/>
      </c>
      <c r="F17250" t="e">
        <f t="shared" si="2954"/>
        <v>#VALUE!</v>
      </c>
      <c r="H17250" t="s">
        <v>16464</v>
      </c>
    </row>
    <row r="17251" spans="1:9">
      <c r="A17251" t="str">
        <f t="shared" si="2956"/>
        <v>![rss](/art/screenshots/rss.png</v>
      </c>
      <c r="C17251" t="s">
        <v>15406</v>
      </c>
      <c r="D17251" t="s">
        <v>1683</v>
      </c>
      <c r="E17251" t="str">
        <f t="shared" si="2953"/>
        <v/>
      </c>
      <c r="F17251" t="e">
        <f t="shared" si="2954"/>
        <v>#VALUE!</v>
      </c>
      <c r="H17251" t="s">
        <v>16464</v>
      </c>
    </row>
    <row r="17252" spans="1:9">
      <c r="A17252" t="str">
        <f t="shared" si="2956"/>
        <v>![create torrent](/art/screenshots/create_torrent.png</v>
      </c>
      <c r="C17252" t="s">
        <v>15407</v>
      </c>
      <c r="D17252" t="s">
        <v>1683</v>
      </c>
      <c r="E17252" t="str">
        <f t="shared" si="2953"/>
        <v/>
      </c>
      <c r="F17252" t="e">
        <f t="shared" si="2954"/>
        <v>#VALUE!</v>
      </c>
      <c r="H17252" t="s">
        <v>16464</v>
      </c>
    </row>
    <row r="17253" spans="1:9">
      <c r="A17253" t="str">
        <f t="shared" si="2956"/>
        <v>![session log](/art/screenshots/session_log.png</v>
      </c>
      <c r="C17253" t="s">
        <v>15408</v>
      </c>
      <c r="D17253" t="s">
        <v>1683</v>
      </c>
      <c r="E17253" t="str">
        <f t="shared" si="2953"/>
        <v/>
      </c>
      <c r="F17253" t="e">
        <f t="shared" si="2954"/>
        <v>#VALUE!</v>
      </c>
      <c r="H17253" t="s">
        <v>16464</v>
      </c>
    </row>
    <row r="17254" spans="1:9">
      <c r="A17254" t="str">
        <f t="shared" si="2956"/>
        <v>![tablet](/art/screenshots/tablet.png</v>
      </c>
      <c r="C17254" t="s">
        <v>15409</v>
      </c>
      <c r="D17254" t="s">
        <v>1683</v>
      </c>
      <c r="E17254" t="str">
        <f t="shared" si="2953"/>
        <v/>
      </c>
      <c r="F17254" t="e">
        <f t="shared" si="2954"/>
        <v>#VALUE!</v>
      </c>
      <c r="H17254" t="s">
        <v>16464</v>
      </c>
    </row>
    <row r="17255" spans="1:9">
      <c r="A17255" t="str">
        <f t="shared" si="2956"/>
        <v>[Working with WorkItems](https://img.youtube.com/vi/_y9HU_XPD9c/0.jpg</v>
      </c>
      <c r="B17255" t="str">
        <f>MID(C17255,FIND(")](",C17255)+2,1000)</f>
        <v>(https://www.youtube.com/watch?v=_y9HU_XPD9c)</v>
      </c>
      <c r="C17255" t="s">
        <v>5373</v>
      </c>
      <c r="D17255" t="s">
        <v>1120</v>
      </c>
      <c r="E17255" t="str">
        <f t="shared" si="2953"/>
        <v>www.youtube.com/watch?v=_y9HU_XPD9c)</v>
      </c>
      <c r="F17255" t="str">
        <f t="shared" si="2954"/>
        <v>www.youtube.com</v>
      </c>
      <c r="I17255">
        <f>COUNTIF(F:F,F17255)</f>
        <v>119</v>
      </c>
    </row>
    <row r="17256" spans="1:9">
      <c r="A17256" t="str">
        <f t="shared" si="2956"/>
        <v>![Matrix-icon](assets/img/readme/header.png</v>
      </c>
      <c r="C17256" t="s">
        <v>15411</v>
      </c>
      <c r="D17256" t="s">
        <v>1683</v>
      </c>
      <c r="E17256" t="str">
        <f t="shared" si="2953"/>
        <v/>
      </c>
      <c r="F17256" t="e">
        <f t="shared" si="2954"/>
        <v>#VALUE!</v>
      </c>
      <c r="H17256" t="s">
        <v>16464</v>
      </c>
    </row>
    <row r="17257" spans="1:9">
      <c r="A17257" t="str">
        <f t="shared" si="2956"/>
        <v>![license](http://img.shields.io/badge/license-BSD3-brightgreen.svg?style=flat</v>
      </c>
      <c r="B17257" t="str">
        <f>MID(C17257,FIND(")](",C17257)+2,1000)</f>
        <v>(https://github.com/Tencent/matrix/blob/master/LICENSE)[</v>
      </c>
      <c r="C17257" t="s">
        <v>15412</v>
      </c>
      <c r="D17257" t="s">
        <v>1683</v>
      </c>
      <c r="E17257" t="str">
        <f t="shared" si="2953"/>
        <v>github.com/Tencent/matrix/blob/master/LICENSE)[</v>
      </c>
      <c r="F17257" t="str">
        <f t="shared" si="2954"/>
        <v>github.com</v>
      </c>
      <c r="G17257" t="s">
        <v>16451</v>
      </c>
      <c r="H17257" t="s">
        <v>16455</v>
      </c>
    </row>
    <row r="17258" spans="1:9">
      <c r="A17258" t="str">
        <f t="shared" si="2956"/>
        <v>![PRs Welcome](https://img.shields.io/badge/PRs-welcome-brightgreen.svg</v>
      </c>
      <c r="B17258" t="str">
        <f>MID(C17258,FIND(")](",C17258)+2,1000)</f>
        <v>(https://github.com/Tencent/matrix/pulls)[</v>
      </c>
      <c r="C17258" t="s">
        <v>15413</v>
      </c>
      <c r="D17258" t="s">
        <v>1683</v>
      </c>
      <c r="E17258" t="str">
        <f t="shared" si="2953"/>
        <v>github.com/Tencent/matrix/pulls)[</v>
      </c>
      <c r="F17258" t="str">
        <f t="shared" si="2954"/>
        <v>github.com</v>
      </c>
      <c r="G17258" t="s">
        <v>16451</v>
      </c>
      <c r="H17258" t="s">
        <v>16455</v>
      </c>
    </row>
    <row r="17259" spans="1:9">
      <c r="A17259" t="str">
        <f t="shared" si="2956"/>
        <v>![WeChat Approved](https://img.shields.io/badge/Wechat%20Approved-2.1.0-red.svg</v>
      </c>
      <c r="B17259" t="str">
        <f>MID(C17259,FIND(")](",C17259)+2,1000)</f>
        <v>(https://github.com/Tencent/matrix/wiki)[</v>
      </c>
      <c r="C17259" t="s">
        <v>15414</v>
      </c>
      <c r="D17259" t="s">
        <v>1683</v>
      </c>
      <c r="E17259" t="str">
        <f t="shared" si="2953"/>
        <v>github.com/Tencent/matrix/wiki)[</v>
      </c>
      <c r="F17259" t="str">
        <f t="shared" si="2954"/>
        <v>github.com</v>
      </c>
      <c r="G17259" t="s">
        <v>16451</v>
      </c>
      <c r="H17259" t="s">
        <v>16455</v>
      </c>
    </row>
    <row r="17260" spans="1:9">
      <c r="A17260" t="str">
        <f t="shared" si="2956"/>
        <v>![CircleCI](https://circleci.com/gh/Tencent/matrix.svg?style=shield</v>
      </c>
      <c r="B17260" t="str">
        <f>MID(C17260,FIND(")](",C17260)+2,1000)</f>
        <v>(https://app.circleci.com/pipelines/github/Tencent/matrix)</v>
      </c>
      <c r="C17260" t="s">
        <v>15415</v>
      </c>
      <c r="D17260" t="s">
        <v>1683</v>
      </c>
      <c r="E17260" t="str">
        <f t="shared" si="2953"/>
        <v>app.circleci.com/pipelines/github/Tencent/matrix)</v>
      </c>
      <c r="F17260" t="str">
        <f t="shared" si="2954"/>
        <v>app.circleci.com</v>
      </c>
      <c r="H17260" t="s">
        <v>16456</v>
      </c>
    </row>
    <row r="17261" spans="1:9">
      <c r="A17261" t="str">
        <f t="shared" si="2956"/>
        <v>![Matrix-icon](assets/img/readme/header.png</v>
      </c>
      <c r="C17261" t="s">
        <v>15411</v>
      </c>
      <c r="D17261" t="s">
        <v>1683</v>
      </c>
      <c r="E17261" t="str">
        <f t="shared" si="2953"/>
        <v/>
      </c>
      <c r="F17261" t="e">
        <f t="shared" si="2954"/>
        <v>#VALUE!</v>
      </c>
      <c r="H17261" t="s">
        <v>16464</v>
      </c>
    </row>
    <row r="17262" spans="1:9">
      <c r="A17262" t="str">
        <f t="shared" si="2956"/>
        <v>![license](http://img.shields.io/badge/license-BSD3-brightgreen.svg?style=flat</v>
      </c>
      <c r="B17262" t="str">
        <f>MID(C17262,FIND(")](",C17262)+2,1000)</f>
        <v>(https://github.com/Tencent/matrix/blob/master/LICENSE)[</v>
      </c>
      <c r="C17262" t="s">
        <v>15412</v>
      </c>
      <c r="D17262" t="s">
        <v>1683</v>
      </c>
      <c r="E17262" t="str">
        <f t="shared" si="2953"/>
        <v>github.com/Tencent/matrix/blob/master/LICENSE)[</v>
      </c>
      <c r="F17262" t="str">
        <f t="shared" si="2954"/>
        <v>github.com</v>
      </c>
      <c r="G17262" t="s">
        <v>16451</v>
      </c>
      <c r="H17262" t="s">
        <v>16455</v>
      </c>
    </row>
    <row r="17263" spans="1:9">
      <c r="A17263" t="str">
        <f t="shared" si="2956"/>
        <v>![PRs Welcome](https://img.shields.io/badge/PRs-welcome-brightgreen.svg</v>
      </c>
      <c r="B17263" t="str">
        <f>MID(C17263,FIND(")](",C17263)+2,1000)</f>
        <v>(https://github.com/Tencent/matrix/pulls)  [</v>
      </c>
      <c r="C17263" t="s">
        <v>15416</v>
      </c>
      <c r="D17263" t="s">
        <v>1683</v>
      </c>
      <c r="E17263" t="str">
        <f t="shared" si="2953"/>
        <v>github.com/Tencent/matrix/pulls)  [</v>
      </c>
      <c r="F17263" t="str">
        <f t="shared" si="2954"/>
        <v>github.com</v>
      </c>
      <c r="G17263" t="s">
        <v>16451</v>
      </c>
      <c r="H17263" t="s">
        <v>16455</v>
      </c>
    </row>
    <row r="17264" spans="1:9">
      <c r="A17264" t="str">
        <f t="shared" si="2956"/>
        <v>![WeChat Approved](https://img.shields.io/badge/Wechat%20Approved-2.1.0-red.svg</v>
      </c>
      <c r="B17264" t="str">
        <f>MID(C17264,FIND(")](",C17264)+2,1000)</f>
        <v>(https://github.com/Tencent/matrix/wiki) react-native-update [</v>
      </c>
      <c r="C17264" t="s">
        <v>15417</v>
      </c>
      <c r="D17264" t="s">
        <v>1683</v>
      </c>
      <c r="E17264" t="str">
        <f t="shared" si="2953"/>
        <v>github.com/Tencent/matrix/wiki) react-native-update [</v>
      </c>
      <c r="F17264" t="str">
        <f t="shared" si="2954"/>
        <v>github.com</v>
      </c>
      <c r="G17264" t="s">
        <v>16451</v>
      </c>
      <c r="H17264" t="s">
        <v>16455</v>
      </c>
    </row>
    <row r="17265" spans="1:9">
      <c r="A17265" t="str">
        <f t="shared" si="2956"/>
        <v>[Recording in SAP](https://img.youtube.com/vi/4VJ2Q4mPWnk/0.jpg</v>
      </c>
      <c r="B17265" t="str">
        <f>MID(C17265,FIND(")](",C17265)+2,1000)</f>
        <v>(https://www.youtube.com/watch?v=4VJ2Q4mPWnk)</v>
      </c>
      <c r="C17265" t="s">
        <v>5374</v>
      </c>
      <c r="D17265" t="s">
        <v>1120</v>
      </c>
      <c r="E17265" t="str">
        <f t="shared" si="2953"/>
        <v>www.youtube.com/watch?v=4VJ2Q4mPWnk)</v>
      </c>
      <c r="F17265" t="str">
        <f t="shared" si="2954"/>
        <v>www.youtube.com</v>
      </c>
      <c r="I17265">
        <f>COUNTIF(F:F,F17265)</f>
        <v>119</v>
      </c>
    </row>
    <row r="17266" spans="1:9">
      <c r="A17266" t="str">
        <f t="shared" si="2956"/>
        <v>![npm](https://img.shields.io/npm/dw/react-native-notifications.svg</v>
      </c>
      <c r="C17266" t="s">
        <v>15419</v>
      </c>
      <c r="D17266" t="s">
        <v>1683</v>
      </c>
      <c r="E17266" t="str">
        <f t="shared" si="2953"/>
        <v/>
      </c>
      <c r="F17266" t="e">
        <f t="shared" si="2954"/>
        <v>#VALUE!</v>
      </c>
      <c r="H17266" t="s">
        <v>16464</v>
      </c>
    </row>
    <row r="17267" spans="1:9">
      <c r="A17267" t="str">
        <f t="shared" si="2956"/>
        <v>[Getting table data in chrome](https://img.youtube.com/vi/rDj2VUjE0so/0.jpg</v>
      </c>
      <c r="B17267" t="str">
        <f t="shared" ref="B17267:B17281" si="2959">MID(C17267,FIND(")](",C17267)+2,1000)</f>
        <v>(https://www.youtube.com/watch?v=rDj2VUjE0so)</v>
      </c>
      <c r="C17267" t="s">
        <v>5375</v>
      </c>
      <c r="D17267" t="s">
        <v>1120</v>
      </c>
      <c r="E17267" t="str">
        <f t="shared" si="2953"/>
        <v>www.youtube.com/watch?v=rDj2VUjE0so)</v>
      </c>
      <c r="F17267" t="str">
        <f t="shared" si="2954"/>
        <v>www.youtube.com</v>
      </c>
      <c r="I17267">
        <f t="shared" ref="I17267:I17269" si="2960">COUNTIF(F:F,F17267)</f>
        <v>119</v>
      </c>
    </row>
    <row r="17268" spans="1:9">
      <c r="A17268" t="str">
        <f t="shared" si="2956"/>
        <v>[Automate using Image Recognition and OCR](https://img.youtube.com/vi/qnE5j1FFL-0/0.jpg</v>
      </c>
      <c r="B17268" t="str">
        <f t="shared" si="2959"/>
        <v>(https://www.youtube.com/watch?v=qnE5j1FFL-0)</v>
      </c>
      <c r="C17268" t="s">
        <v>5376</v>
      </c>
      <c r="D17268" t="s">
        <v>1120</v>
      </c>
      <c r="E17268" t="str">
        <f t="shared" si="2953"/>
        <v>www.youtube.com/watch?v=qnE5j1FFL-0)</v>
      </c>
      <c r="F17268" t="str">
        <f t="shared" si="2954"/>
        <v>www.youtube.com</v>
      </c>
      <c r="I17268">
        <f t="shared" si="2960"/>
        <v>119</v>
      </c>
    </row>
    <row r="17269" spans="1:9">
      <c r="A17269" t="str">
        <f t="shared" ref="A17269:A17300" si="2961">LEFT(C17269,FIND(")",C17269)-1)</f>
        <v>[Install and configuring High Density robots](https://img.youtube.com/vi/VMQtr0fK3Rw/0.jpg</v>
      </c>
      <c r="B17269" t="str">
        <f t="shared" si="2959"/>
        <v>(https://www.youtube.com/watch?v=VMQtr0fK3Rw)</v>
      </c>
      <c r="C17269" t="s">
        <v>5377</v>
      </c>
      <c r="D17269" t="s">
        <v>1120</v>
      </c>
      <c r="E17269" t="str">
        <f t="shared" si="2953"/>
        <v>www.youtube.com/watch?v=VMQtr0fK3Rw)</v>
      </c>
      <c r="F17269" t="str">
        <f t="shared" si="2954"/>
        <v>www.youtube.com</v>
      </c>
      <c r="I17269">
        <f t="shared" si="2960"/>
        <v>119</v>
      </c>
    </row>
    <row r="17270" spans="1:9">
      <c r="A17270" t="str">
        <f t="shared" si="2961"/>
        <v>![Current Release](https://img.shields.io/github/release/w3c/epubcheck.svg</v>
      </c>
      <c r="B17270" t="str">
        <f t="shared" si="2959"/>
        <v>(https://github.com/w3c/epubcheck/releases/latest) [</v>
      </c>
      <c r="C17270" t="s">
        <v>15423</v>
      </c>
      <c r="D17270" t="s">
        <v>1683</v>
      </c>
      <c r="E17270" t="str">
        <f t="shared" si="2953"/>
        <v>github.com/w3c/epubcheck/releases/latest) [</v>
      </c>
      <c r="F17270" t="str">
        <f t="shared" si="2954"/>
        <v>github.com</v>
      </c>
      <c r="G17270" t="s">
        <v>16451</v>
      </c>
      <c r="H17270" t="s">
        <v>16455</v>
      </c>
    </row>
    <row r="17271" spans="1:9">
      <c r="A17271" t="str">
        <f t="shared" si="2961"/>
        <v>![Github All Releases Downloads](https://img.shields.io/github/downloads/w3c/epubcheck/total.svg?colorB=A9A9A9</v>
      </c>
      <c r="B17271" t="str">
        <f t="shared" si="2959"/>
        <v>(https://github.com/w3c/epubcheck/releases/) [</v>
      </c>
      <c r="C17271" t="s">
        <v>15424</v>
      </c>
      <c r="D17271" t="s">
        <v>1683</v>
      </c>
      <c r="E17271" t="str">
        <f t="shared" si="2953"/>
        <v>github.com/w3c/epubcheck/releases/) [</v>
      </c>
      <c r="F17271" t="str">
        <f t="shared" si="2954"/>
        <v>github.com</v>
      </c>
      <c r="G17271" t="s">
        <v>16451</v>
      </c>
      <c r="H17271" t="s">
        <v>16455</v>
      </c>
    </row>
    <row r="17272" spans="1:9">
      <c r="A17272" t="str">
        <f t="shared" si="2961"/>
        <v>![CI build with Maven](https://github.com/w3c/epubcheck/actions/workflows/maven-ci.yml/badge.svg</v>
      </c>
      <c r="B17272" t="str">
        <f t="shared" si="2959"/>
        <v>(https://github.com/w3c/epubcheck/actions/workflows/maven-ci.yml?query=branch%3Amain)</v>
      </c>
      <c r="C17272" t="s">
        <v>15425</v>
      </c>
      <c r="D17272" t="s">
        <v>1683</v>
      </c>
      <c r="E17272" t="str">
        <f t="shared" si="2953"/>
        <v>github.com/w3c/epubcheck/actions/workflows/maven-ci.yml?query=branch%3Amain)</v>
      </c>
      <c r="F17272" t="str">
        <f t="shared" si="2954"/>
        <v>github.com</v>
      </c>
      <c r="G17272" t="s">
        <v>16451</v>
      </c>
      <c r="H17272" t="s">
        <v>16455</v>
      </c>
    </row>
    <row r="17273" spans="1:9">
      <c r="A17273" t="str">
        <f t="shared" si="2961"/>
        <v>[](http://img.youtube.com/vi/PItR-0FF7JI/0.jpg</v>
      </c>
      <c r="B17273" t="str">
        <f t="shared" si="2959"/>
        <v>(https://www.youtube.com/watch?v=PItR-0FF7JI)</v>
      </c>
      <c r="C17273" t="s">
        <v>5936</v>
      </c>
      <c r="D17273" t="s">
        <v>1120</v>
      </c>
      <c r="E17273" t="str">
        <f t="shared" si="2953"/>
        <v>www.youtube.com/watch?v=PItR-0FF7JI)</v>
      </c>
      <c r="F17273" t="str">
        <f t="shared" si="2954"/>
        <v>www.youtube.com</v>
      </c>
      <c r="I17273">
        <f t="shared" ref="I17273:I17274" si="2962">COUNTIF(F:F,F17273)</f>
        <v>119</v>
      </c>
    </row>
    <row r="17274" spans="1:9">
      <c r="A17274" t="str">
        <f t="shared" si="2961"/>
        <v>[](http://img.youtube.com/vi/XLCMqjHFZPI/0.jpg</v>
      </c>
      <c r="B17274" t="str">
        <f t="shared" si="2959"/>
        <v>(https://www.youtube.com/watch?v=XLCMqjHFZPI)</v>
      </c>
      <c r="C17274" t="s">
        <v>5937</v>
      </c>
      <c r="D17274" t="s">
        <v>1120</v>
      </c>
      <c r="E17274" t="str">
        <f t="shared" si="2953"/>
        <v>www.youtube.com/watch?v=XLCMqjHFZPI)</v>
      </c>
      <c r="F17274" t="str">
        <f t="shared" si="2954"/>
        <v>www.youtube.com</v>
      </c>
      <c r="I17274">
        <f t="shared" si="2962"/>
        <v>119</v>
      </c>
    </row>
    <row r="17275" spans="1:9">
      <c r="A17275" t="str">
        <f t="shared" si="2961"/>
        <v>![Gitter](https://badges.gitter.im/Join%20Chat.svg</v>
      </c>
      <c r="B17275" t="str">
        <f t="shared" si="2959"/>
        <v>(https://gitter.im/YalpStore/Lobby?utm_source=badge&amp;utm_medium=badge&amp;utm_campaign=pr-badge)&gt;Q: I cannot download files! Or Yalp Store says that there is no network connection.[</v>
      </c>
      <c r="C17275" t="s">
        <v>15428</v>
      </c>
      <c r="D17275" t="s">
        <v>1683</v>
      </c>
      <c r="E17275" t="str">
        <f t="shared" si="2953"/>
        <v>gitter.im/YalpStore/Lobby?utm_source=badge&amp;utm_medium=badge&amp;utm_campaign=pr-badge)&gt;Q: I cannot download files! Or Yalp Store says that there is no network connection.[</v>
      </c>
      <c r="F17275" t="str">
        <f t="shared" si="2954"/>
        <v>gitter.im</v>
      </c>
      <c r="H17275" t="s">
        <v>16460</v>
      </c>
    </row>
    <row r="17276" spans="1:9">
      <c r="A17276" t="str">
        <f t="shared" si="2961"/>
        <v>![](https://img.shields.io/:license-apache-blue.svg</v>
      </c>
      <c r="B17276" t="str">
        <f t="shared" si="2959"/>
        <v>(https://www.apache.org/licenses/LICENSE-2.0.html)[</v>
      </c>
      <c r="C17276" t="s">
        <v>15429</v>
      </c>
      <c r="D17276" t="s">
        <v>1683</v>
      </c>
      <c r="E17276" t="str">
        <f t="shared" si="2953"/>
        <v>www.apache.org/licenses/LICENSE-2.0.html)[</v>
      </c>
      <c r="F17276" t="str">
        <f t="shared" si="2954"/>
        <v>www.apache.org</v>
      </c>
      <c r="H17276" t="s">
        <v>16459</v>
      </c>
    </row>
    <row r="17277" spans="1:9">
      <c r="A17277" t="str">
        <f t="shared" si="2961"/>
        <v>[](http://img.youtube.com/vi/-3GAjTSLUUg/0.jpg</v>
      </c>
      <c r="B17277" t="str">
        <f t="shared" si="2959"/>
        <v>(https://www.youtube.com/watch?v=-3GAjTSLUUg)</v>
      </c>
      <c r="C17277" t="s">
        <v>5938</v>
      </c>
      <c r="D17277" t="s">
        <v>1120</v>
      </c>
      <c r="E17277" t="str">
        <f t="shared" si="2953"/>
        <v>www.youtube.com/watch?v=-3GAjTSLUUg)</v>
      </c>
      <c r="F17277" t="str">
        <f t="shared" si="2954"/>
        <v>www.youtube.com</v>
      </c>
      <c r="I17277">
        <f>COUNTIF(F:F,F17277)</f>
        <v>119</v>
      </c>
    </row>
    <row r="17278" spans="1:9">
      <c r="A17278" t="str">
        <f t="shared" si="2961"/>
        <v>![](https://img.shields.io/badge/maven-v3.6.3-blue</v>
      </c>
      <c r="B17278" t="str">
        <f t="shared" si="2959"/>
        <v>(https://maven.apache.org) [</v>
      </c>
      <c r="C17278" t="s">
        <v>15431</v>
      </c>
      <c r="D17278" t="s">
        <v>1683</v>
      </c>
      <c r="E17278" t="str">
        <f t="shared" si="2953"/>
        <v>maven.apache.org) [</v>
      </c>
      <c r="F17278" t="e">
        <f t="shared" si="2954"/>
        <v>#VALUE!</v>
      </c>
      <c r="H17278" t="s">
        <v>16464</v>
      </c>
    </row>
    <row r="17279" spans="1:9">
      <c r="A17279" t="str">
        <f t="shared" si="2961"/>
        <v>[](http://img.youtube.com/vi/GMxJ6u3Jbak/0.jpg</v>
      </c>
      <c r="B17279" t="str">
        <f t="shared" si="2959"/>
        <v>(https://www.youtube.com/watch?v=GMxJ6u3Jbak)﻿</v>
      </c>
      <c r="C17279" t="s">
        <v>5939</v>
      </c>
      <c r="D17279" t="s">
        <v>1120</v>
      </c>
      <c r="E17279" t="str">
        <f t="shared" si="2953"/>
        <v>www.youtube.com/watch?v=GMxJ6u3Jbak)﻿</v>
      </c>
      <c r="F17279" t="str">
        <f t="shared" si="2954"/>
        <v>www.youtube.com</v>
      </c>
      <c r="I17279">
        <f>COUNTIF(F:F,F17279)</f>
        <v>119</v>
      </c>
    </row>
    <row r="17280" spans="1:9">
      <c r="A17280" t="str">
        <f t="shared" si="2961"/>
        <v>![](https://img.shields.io/github/stars/864381832/xJavaFxTool.svg?style=social</v>
      </c>
      <c r="B17280" t="str">
        <f t="shared" si="2959"/>
        <v>(https://github.com/864381832/xJavaFxTool)[</v>
      </c>
      <c r="C17280" t="s">
        <v>15433</v>
      </c>
      <c r="D17280" t="s">
        <v>1683</v>
      </c>
      <c r="E17280" t="str">
        <f t="shared" si="2953"/>
        <v>github.com/864381832/xJavaFxTool)[</v>
      </c>
      <c r="F17280" t="str">
        <f t="shared" si="2954"/>
        <v>github.com</v>
      </c>
      <c r="G17280" t="s">
        <v>16451</v>
      </c>
      <c r="H17280" t="s">
        <v>16455</v>
      </c>
    </row>
    <row r="17281" spans="1:9">
      <c r="A17281" t="str">
        <f t="shared" si="2961"/>
        <v>[Tutorial](https://img.youtube.com/vi/2Ey1WQXNp3w/0.jpg</v>
      </c>
      <c r="B17281" t="str">
        <f t="shared" si="2959"/>
        <v>(https://www.youtube.com/watch?v=9_fJv_weLU0&amp;list=PL9fPq3eQfaaDxjpXaDYApfVA_IB8T14w7)</v>
      </c>
      <c r="C17281" t="s">
        <v>7331</v>
      </c>
      <c r="D17281" t="s">
        <v>1120</v>
      </c>
      <c r="E17281" t="str">
        <f t="shared" si="2953"/>
        <v>www.youtube.com/watch?v=9_fJv_weLU0&amp;list=PL9fPq3eQfaaDxjpXaDYApfVA_IB8T14w7)</v>
      </c>
      <c r="F17281" t="str">
        <f t="shared" si="2954"/>
        <v>www.youtube.com</v>
      </c>
      <c r="I17281">
        <f>COUNTIF(F:F,F17281)</f>
        <v>119</v>
      </c>
    </row>
    <row r="17282" spans="1:9">
      <c r="A17282" t="str">
        <f t="shared" si="2961"/>
        <v>![系统](https://img.shields.io/badge/系统-win%20%7C%20mac%20%7C%20linux-007EC6</v>
      </c>
      <c r="C17282" t="s">
        <v>16313</v>
      </c>
      <c r="D17282" t="s">
        <v>1683</v>
      </c>
      <c r="E17282" t="str">
        <f t="shared" ref="E17282:E17345" si="2963">SUBSTITUTE(SUBSTITUTE(B17282,"(https://",""), "(http://", "")</f>
        <v/>
      </c>
      <c r="F17282" t="e">
        <f t="shared" ref="F17282:F17345" si="2964">LEFT(E17282,FIND("/", E17282)-1)</f>
        <v>#VALUE!</v>
      </c>
      <c r="H17282" t="s">
        <v>16464</v>
      </c>
    </row>
    <row r="17283" spans="1:9">
      <c r="A17283" t="str">
        <f t="shared" si="2961"/>
        <v>[Video overview of Bicep](http://img.youtube.com/vi/l85qv_1N2_A/0.jpg</v>
      </c>
      <c r="B17283" t="str">
        <f>MID(C17283,FIND(")](",C17283)+2,1000)</f>
        <v xml:space="preserve">(http://www.youtube.com/watch?v=l85qv_1N2_A </v>
      </c>
      <c r="C17283" t="s">
        <v>6354</v>
      </c>
      <c r="D17283" t="s">
        <v>1120</v>
      </c>
      <c r="E17283" t="str">
        <f t="shared" si="2963"/>
        <v xml:space="preserve">www.youtube.com/watch?v=l85qv_1N2_A </v>
      </c>
      <c r="F17283" t="str">
        <f t="shared" si="2964"/>
        <v>www.youtube.com</v>
      </c>
      <c r="I17283">
        <f t="shared" ref="I17283:I17287" si="2965">COUNTIF(F:F,F17283)</f>
        <v>119</v>
      </c>
    </row>
    <row r="17284" spans="1:9">
      <c r="A17284" t="str">
        <f t="shared" si="2961"/>
        <v>[Video Demo](http://img.youtube.com/vi/-Ieg9UadN8s/0.jpg</v>
      </c>
      <c r="B17284" t="str">
        <f>MID(C17284,FIND(")](",C17284)+2,1000)</f>
        <v>(http://www.youtube.com/watch?v=-Ieg9UadN8s)</v>
      </c>
      <c r="C17284" t="s">
        <v>6509</v>
      </c>
      <c r="D17284" t="s">
        <v>1120</v>
      </c>
      <c r="E17284" t="str">
        <f t="shared" si="2963"/>
        <v>www.youtube.com/watch?v=-Ieg9UadN8s)</v>
      </c>
      <c r="F17284" t="str">
        <f t="shared" si="2964"/>
        <v>www.youtube.com</v>
      </c>
      <c r="I17284">
        <f t="shared" si="2965"/>
        <v>119</v>
      </c>
    </row>
    <row r="17285" spans="1:9">
      <c r="A17285" t="str">
        <f t="shared" si="2961"/>
        <v>[YT](https://img.youtube.com/vi/J0cvbVG9TGw/2.jpg</v>
      </c>
      <c r="B17285" t="str">
        <f>MID(C17285,FIND(")](",C17285)+2,1000)</f>
        <v xml:space="preserve">(https://www.youtube.com/watch?v=J0cvbVG9TGw&amp;t=387s) </v>
      </c>
      <c r="C17285" t="s">
        <v>6563</v>
      </c>
      <c r="D17285" t="s">
        <v>1120</v>
      </c>
      <c r="E17285" t="str">
        <f t="shared" si="2963"/>
        <v xml:space="preserve">www.youtube.com/watch?v=J0cvbVG9TGw&amp;t=387s) </v>
      </c>
      <c r="F17285" t="str">
        <f t="shared" si="2964"/>
        <v>www.youtube.com</v>
      </c>
      <c r="I17285">
        <f t="shared" si="2965"/>
        <v>119</v>
      </c>
    </row>
    <row r="17286" spans="1:9">
      <c r="A17286" t="str">
        <f t="shared" si="2961"/>
        <v>[YT](https://img.youtube.com/vi/CyA-oAkybFo/2.jpg</v>
      </c>
      <c r="B17286" t="str">
        <f>MID(C17286,FIND(")](",C17286)+2,1000)</f>
        <v>(https://www.youtube.com/watch?v=CyA-oAkybFo)</v>
      </c>
      <c r="C17286" t="s">
        <v>6564</v>
      </c>
      <c r="D17286" t="s">
        <v>1120</v>
      </c>
      <c r="E17286" t="str">
        <f t="shared" si="2963"/>
        <v>www.youtube.com/watch?v=CyA-oAkybFo)</v>
      </c>
      <c r="F17286" t="str">
        <f t="shared" si="2964"/>
        <v>www.youtube.com</v>
      </c>
      <c r="I17286">
        <f t="shared" si="2965"/>
        <v>119</v>
      </c>
    </row>
    <row r="17287" spans="1:9">
      <c r="A17287" t="str">
        <f t="shared" si="2961"/>
        <v>[Tutorial](https://img.youtube.com/vi/2Ey1WQXNp3w/0.jpg</v>
      </c>
      <c r="B17287" t="str">
        <f>MID(C17287,FIND(")](",C17287)+2,1000)</f>
        <v>(https://www.youtube.com/watch?v=9_fJv_weLU0&amp;list=PL9fPq3eQfaaDxjpXaDYApfVA_IB8T14w7)</v>
      </c>
      <c r="C17287" t="s">
        <v>6605</v>
      </c>
      <c r="D17287" t="s">
        <v>1120</v>
      </c>
      <c r="E17287" t="str">
        <f t="shared" si="2963"/>
        <v>www.youtube.com/watch?v=9_fJv_weLU0&amp;list=PL9fPq3eQfaaDxjpXaDYApfVA_IB8T14w7)</v>
      </c>
      <c r="F17287" t="str">
        <f t="shared" si="2964"/>
        <v>www.youtube.com</v>
      </c>
      <c r="I17287">
        <f t="shared" si="2965"/>
        <v>119</v>
      </c>
    </row>
    <row r="17288" spans="1:9">
      <c r="A17288" t="str">
        <f t="shared" si="2961"/>
        <v>![传输工具.gif](images/传输工具.gif</v>
      </c>
      <c r="C17288" t="s">
        <v>16314</v>
      </c>
      <c r="D17288" t="s">
        <v>1683</v>
      </c>
      <c r="E17288" t="str">
        <f t="shared" si="2963"/>
        <v/>
      </c>
      <c r="F17288" t="e">
        <f t="shared" si="2964"/>
        <v>#VALUE!</v>
      </c>
      <c r="H17288" t="s">
        <v>16464</v>
      </c>
    </row>
    <row r="17289" spans="1:9">
      <c r="A17289" t="str">
        <f t="shared" si="2961"/>
        <v>![Cron表达式生成器](images/Cron表达式生成器.gif</v>
      </c>
      <c r="C17289" t="s">
        <v>1614</v>
      </c>
      <c r="D17289" t="s">
        <v>1683</v>
      </c>
      <c r="E17289" t="str">
        <f t="shared" si="2963"/>
        <v/>
      </c>
      <c r="F17289" t="e">
        <f t="shared" si="2964"/>
        <v>#VALUE!</v>
      </c>
      <c r="H17289" t="s">
        <v>16464</v>
      </c>
    </row>
    <row r="17290" spans="1:9">
      <c r="A17290" t="str">
        <f t="shared" si="2961"/>
        <v>![加密解密](images/加密解密.gif</v>
      </c>
      <c r="C17290" t="s">
        <v>1615</v>
      </c>
      <c r="D17290" t="s">
        <v>1683</v>
      </c>
      <c r="E17290" t="str">
        <f t="shared" si="2963"/>
        <v/>
      </c>
      <c r="F17290" t="e">
        <f t="shared" si="2964"/>
        <v>#VALUE!</v>
      </c>
      <c r="H17290" t="s">
        <v>16464</v>
      </c>
    </row>
    <row r="17291" spans="1:9">
      <c r="A17291" t="str">
        <f t="shared" si="2961"/>
        <v>![正则表达式生成工具](images/正则表达式生成工具.gif</v>
      </c>
      <c r="C17291" t="s">
        <v>16315</v>
      </c>
      <c r="D17291" t="s">
        <v>1683</v>
      </c>
      <c r="E17291" t="str">
        <f t="shared" si="2963"/>
        <v/>
      </c>
      <c r="F17291" t="e">
        <f t="shared" si="2964"/>
        <v>#VALUE!</v>
      </c>
      <c r="H17291" t="s">
        <v>16464</v>
      </c>
    </row>
    <row r="17292" spans="1:9">
      <c r="A17292" t="str">
        <f t="shared" si="2961"/>
        <v>![二维码生成工具](images/二维码生成工具.gif</v>
      </c>
      <c r="C17292" t="s">
        <v>16316</v>
      </c>
      <c r="D17292" t="s">
        <v>1683</v>
      </c>
      <c r="E17292" t="str">
        <f t="shared" si="2963"/>
        <v/>
      </c>
      <c r="F17292" t="e">
        <f t="shared" si="2964"/>
        <v>#VALUE!</v>
      </c>
      <c r="H17292" t="s">
        <v>16464</v>
      </c>
    </row>
    <row r="17293" spans="1:9">
      <c r="A17293" t="str">
        <f t="shared" si="2961"/>
        <v>![result](readme/view.png</v>
      </c>
      <c r="C17293" t="s">
        <v>1616</v>
      </c>
      <c r="D17293" t="s">
        <v>1683</v>
      </c>
      <c r="E17293" t="str">
        <f t="shared" si="2963"/>
        <v/>
      </c>
      <c r="F17293" t="e">
        <f t="shared" si="2964"/>
        <v>#VALUE!</v>
      </c>
      <c r="H17293" t="s">
        <v>16464</v>
      </c>
    </row>
    <row r="17294" spans="1:9">
      <c r="A17294" t="str">
        <f t="shared" si="2961"/>
        <v>![result](readme/edit.png</v>
      </c>
      <c r="C17294" t="s">
        <v>16317</v>
      </c>
      <c r="D17294" t="s">
        <v>1683</v>
      </c>
      <c r="E17294" t="str">
        <f t="shared" si="2963"/>
        <v/>
      </c>
      <c r="F17294" t="e">
        <f t="shared" si="2964"/>
        <v>#VALUE!</v>
      </c>
      <c r="H17294" t="s">
        <v>16464</v>
      </c>
    </row>
    <row r="17295" spans="1:9">
      <c r="A17295" t="str">
        <f t="shared" si="2961"/>
        <v>![架构图](readme/architecture.png</v>
      </c>
      <c r="C17295" t="s">
        <v>16318</v>
      </c>
      <c r="D17295" t="s">
        <v>1683</v>
      </c>
      <c r="E17295" t="str">
        <f t="shared" si="2963"/>
        <v/>
      </c>
      <c r="F17295" t="e">
        <f t="shared" si="2964"/>
        <v>#VALUE!</v>
      </c>
      <c r="H17295" t="s">
        <v>16464</v>
      </c>
    </row>
    <row r="17296" spans="1:9">
      <c r="A17296" t="str">
        <f t="shared" si="2961"/>
        <v>[.NET Web API Boilerplate  FullStackHero - Getting Started](https://codewithmukesh.com/wp-content/uploads/2023/04/fullstackhero-youtube.png</v>
      </c>
      <c r="B17296" t="str">
        <f>MID(C17296,FIND(")](",C17296)+2,1000)</f>
        <v>(https://www.youtube.com/watch?v=a1mWRLQf9hY)\</v>
      </c>
      <c r="C17296" t="s">
        <v>7132</v>
      </c>
      <c r="D17296" t="s">
        <v>1120</v>
      </c>
      <c r="E17296" t="str">
        <f t="shared" si="2963"/>
        <v>www.youtube.com/watch?v=a1mWRLQf9hY)\</v>
      </c>
      <c r="F17296" t="str">
        <f t="shared" si="2964"/>
        <v>www.youtube.com</v>
      </c>
      <c r="I17296">
        <f>COUNTIF(F:F,F17296)</f>
        <v>119</v>
      </c>
    </row>
    <row r="17297" spans="1:9">
      <c r="A17297" t="str">
        <f t="shared" si="2961"/>
        <v>![Windows](https://github.com/barry-ran/QtScrcpy/workflows/Windows/badge.svg</v>
      </c>
      <c r="C17297" t="s">
        <v>1617</v>
      </c>
      <c r="D17297" t="s">
        <v>1683</v>
      </c>
      <c r="E17297" t="str">
        <f t="shared" si="2963"/>
        <v/>
      </c>
      <c r="F17297" t="e">
        <f t="shared" si="2964"/>
        <v>#VALUE!</v>
      </c>
      <c r="H17297" t="s">
        <v>16464</v>
      </c>
    </row>
    <row r="17298" spans="1:9">
      <c r="A17298" t="str">
        <f t="shared" si="2961"/>
        <v>![MacOS](https://github.com/barry-ran/QtScrcpy/workflows/MacOS/badge.svg</v>
      </c>
      <c r="C17298" t="s">
        <v>1618</v>
      </c>
      <c r="D17298" t="s">
        <v>1683</v>
      </c>
      <c r="E17298" t="str">
        <f t="shared" si="2963"/>
        <v/>
      </c>
      <c r="F17298" t="e">
        <f t="shared" si="2964"/>
        <v>#VALUE!</v>
      </c>
      <c r="H17298" t="s">
        <v>16464</v>
      </c>
    </row>
    <row r="17299" spans="1:9">
      <c r="A17299" t="str">
        <f t="shared" si="2961"/>
        <v>![Ubuntu](https://github.com/barry-ran/QtScrcpy/workflows/Ubuntu/badge.svg</v>
      </c>
      <c r="C17299" t="s">
        <v>1619</v>
      </c>
      <c r="D17299" t="s">
        <v>1683</v>
      </c>
      <c r="E17299" t="str">
        <f t="shared" si="2963"/>
        <v/>
      </c>
      <c r="F17299" t="e">
        <f t="shared" si="2964"/>
        <v>#VALUE!</v>
      </c>
      <c r="H17299" t="s">
        <v>16464</v>
      </c>
    </row>
    <row r="17300" spans="1:9">
      <c r="A17300" t="str">
        <f t="shared" si="2961"/>
        <v>![license](https://img.shields.io/badge/license-Apache2.0-blue.svg</v>
      </c>
      <c r="C17300" t="s">
        <v>1620</v>
      </c>
      <c r="D17300" t="s">
        <v>1683</v>
      </c>
      <c r="E17300" t="str">
        <f t="shared" si="2963"/>
        <v/>
      </c>
      <c r="F17300" t="e">
        <f t="shared" si="2964"/>
        <v>#VALUE!</v>
      </c>
      <c r="H17300" t="s">
        <v>16464</v>
      </c>
    </row>
    <row r="17301" spans="1:9">
      <c r="A17301" t="str">
        <f t="shared" ref="A17301:A17310" si="2966">LEFT(C17301,FIND(")",C17301)-1)</f>
        <v>![release](https://img.shields.io/github/v/release/barry-ran/QtScrcpy.svg</v>
      </c>
      <c r="C17301" t="s">
        <v>1621</v>
      </c>
      <c r="D17301" t="s">
        <v>1683</v>
      </c>
      <c r="E17301" t="str">
        <f t="shared" si="2963"/>
        <v/>
      </c>
      <c r="F17301" t="e">
        <f t="shared" si="2964"/>
        <v>#VALUE!</v>
      </c>
      <c r="H17301" t="s">
        <v>16464</v>
      </c>
    </row>
    <row r="17302" spans="1:9">
      <c r="A17302" t="str">
        <f t="shared" si="2966"/>
        <v>![win](screenshot/win-en.png</v>
      </c>
      <c r="C17302" t="s">
        <v>1622</v>
      </c>
      <c r="D17302" t="s">
        <v>1683</v>
      </c>
      <c r="E17302" t="str">
        <f t="shared" si="2963"/>
        <v/>
      </c>
      <c r="F17302" t="e">
        <f t="shared" si="2964"/>
        <v>#VALUE!</v>
      </c>
      <c r="H17302" t="s">
        <v>16464</v>
      </c>
    </row>
    <row r="17303" spans="1:9">
      <c r="A17303" t="str">
        <f t="shared" si="2966"/>
        <v>![mac](screenshot/mac-en.png</v>
      </c>
      <c r="C17303" t="s">
        <v>1623</v>
      </c>
      <c r="D17303" t="s">
        <v>1683</v>
      </c>
      <c r="E17303" t="str">
        <f t="shared" si="2963"/>
        <v/>
      </c>
      <c r="F17303" t="e">
        <f t="shared" si="2964"/>
        <v>#VALUE!</v>
      </c>
      <c r="H17303" t="s">
        <v>16464</v>
      </c>
    </row>
    <row r="17304" spans="1:9">
      <c r="A17304" t="str">
        <f t="shared" si="2966"/>
        <v>![linux](screenshot/linux-en.png</v>
      </c>
      <c r="C17304" t="s">
        <v>1624</v>
      </c>
      <c r="D17304" t="s">
        <v>1683</v>
      </c>
      <c r="E17304" t="str">
        <f t="shared" si="2963"/>
        <v/>
      </c>
      <c r="F17304" t="e">
        <f t="shared" si="2964"/>
        <v>#VALUE!</v>
      </c>
      <c r="H17304" t="s">
        <v>16464</v>
      </c>
    </row>
    <row r="17305" spans="1:9">
      <c r="A17305" t="str">
        <f t="shared" si="2966"/>
        <v>![game](screenshot/game.jpg</v>
      </c>
      <c r="C17305" t="s">
        <v>1625</v>
      </c>
      <c r="D17305" t="s">
        <v>1683</v>
      </c>
      <c r="E17305" t="str">
        <f t="shared" si="2963"/>
        <v/>
      </c>
      <c r="F17305" t="e">
        <f t="shared" si="2964"/>
        <v>#VALUE!</v>
      </c>
      <c r="H17305" t="s">
        <v>16464</v>
      </c>
    </row>
    <row r="17306" spans="1:9">
      <c r="A17306" t="str">
        <f t="shared" si="2966"/>
        <v>![group-control-demo](docs/image/group-control.gif</v>
      </c>
      <c r="C17306" t="s">
        <v>15441</v>
      </c>
      <c r="D17306" t="s">
        <v>1683</v>
      </c>
      <c r="E17306" t="str">
        <f t="shared" si="2963"/>
        <v/>
      </c>
      <c r="F17306" t="e">
        <f t="shared" si="2964"/>
        <v>#VALUE!</v>
      </c>
      <c r="H17306" t="s">
        <v>16464</v>
      </c>
    </row>
    <row r="17307" spans="1:9">
      <c r="A17307" t="str">
        <f t="shared" si="2966"/>
        <v>![license: GPL v3](https://img.shields.io/badge/License-GPLv3-blue.svg</v>
      </c>
      <c r="B17307" t="str">
        <f>MID(C17307,FIND(")](",C17307)+2,1000)</f>
        <v>(https://github.com/x0b/rcx/blob/master/LICENSE) [</v>
      </c>
      <c r="C17307" t="s">
        <v>15442</v>
      </c>
      <c r="D17307" t="s">
        <v>1683</v>
      </c>
      <c r="E17307" t="str">
        <f t="shared" si="2963"/>
        <v>github.com/x0b/rcx/blob/master/LICENSE) [</v>
      </c>
      <c r="F17307" t="str">
        <f t="shared" si="2964"/>
        <v>github.com</v>
      </c>
      <c r="G17307" t="s">
        <v>16451</v>
      </c>
      <c r="H17307" t="s">
        <v>16455</v>
      </c>
    </row>
    <row r="17308" spans="1:9">
      <c r="A17308" t="str">
        <f t="shared" si="2966"/>
        <v>![Github Releases](https://img.shields.io/github/downloads/x0b/rcx/total.svg</v>
      </c>
      <c r="B17308" t="str">
        <f>MID(C17308,FIND(")](",C17308)+2,1000)</f>
        <v>(https://github.com/x0b/rcx/releases) [</v>
      </c>
      <c r="C17308" t="s">
        <v>15443</v>
      </c>
      <c r="D17308" t="s">
        <v>1683</v>
      </c>
      <c r="E17308" t="str">
        <f t="shared" si="2963"/>
        <v>github.com/x0b/rcx/releases) [</v>
      </c>
      <c r="F17308" t="str">
        <f t="shared" si="2964"/>
        <v>github.com</v>
      </c>
      <c r="G17308" t="s">
        <v>16451</v>
      </c>
      <c r="H17308" t="s">
        <v>16455</v>
      </c>
    </row>
    <row r="17309" spans="1:9">
      <c r="A17309" t="str">
        <f t="shared" si="2966"/>
        <v>![GitHub release](https://img.shields.io/github/v/release/x0b/rcx?include_prereleases</v>
      </c>
      <c r="B17309" t="str">
        <f>MID(C17309,FIND(")](",C17309)+2,1000)</f>
        <v>(https://github.com/x0b/rcx/releases/latest) [</v>
      </c>
      <c r="C17309" t="s">
        <v>15444</v>
      </c>
      <c r="D17309" t="s">
        <v>1683</v>
      </c>
      <c r="E17309" t="str">
        <f t="shared" si="2963"/>
        <v>github.com/x0b/rcx/releases/latest) [</v>
      </c>
      <c r="F17309" t="str">
        <f t="shared" si="2964"/>
        <v>github.com</v>
      </c>
      <c r="G17309" t="s">
        <v>16451</v>
      </c>
      <c r="H17309" t="s">
        <v>16455</v>
      </c>
    </row>
    <row r="17310" spans="1:9">
      <c r="A17310" t="str">
        <f t="shared" si="2966"/>
        <v>[tooll-screenshot](https://user-images.githubusercontent.com/1732545/173256422-a4ef9894-d954-4bc3-8c24-000bfbe1c3ad.png</v>
      </c>
      <c r="B17310" t="str">
        <f>MID(C17310,FIND(")](",C17310)+2,1000)</f>
        <v>(https://www.youtube.com/watch?v=PrxhwOC9hLw "Tooll3 - A quick overview")</v>
      </c>
      <c r="C17310" t="s">
        <v>6632</v>
      </c>
      <c r="D17310" t="s">
        <v>1120</v>
      </c>
      <c r="E17310" t="str">
        <f t="shared" si="2963"/>
        <v>www.youtube.com/watch?v=PrxhwOC9hLw "Tooll3 - A quick overview")</v>
      </c>
      <c r="F17310" t="str">
        <f t="shared" si="2964"/>
        <v>www.youtube.com</v>
      </c>
      <c r="I17310">
        <f t="shared" ref="I17310:I17311" si="2967">COUNTIF(F:F,F17310)</f>
        <v>119</v>
      </c>
    </row>
    <row r="17311" spans="1:9">
      <c r="A17311" t="str">
        <f>LEFT(C17311,FIND(")]",C17311)-1)</f>
        <v>![YouTube Channel Views](https://img.shields.io/youtube/channel/views/UCAdi9sTCXLosG1XeqDwLx7w?label=YouTube&amp;style=social</v>
      </c>
      <c r="B17311" t="str">
        <f>MID(C17311,FIND(")](",C17311)+2,1000)</f>
        <v>(https://www.youtube.com/channel/UCAdi9sTCXLosG1XeqDwLx7w)</v>
      </c>
      <c r="C17311" t="s">
        <v>8799</v>
      </c>
      <c r="D17311" t="s">
        <v>1684</v>
      </c>
      <c r="E17311" t="str">
        <f t="shared" si="2963"/>
        <v>www.youtube.com/channel/UCAdi9sTCXLosG1XeqDwLx7w)</v>
      </c>
      <c r="F17311" t="str">
        <f t="shared" si="2964"/>
        <v>www.youtube.com</v>
      </c>
      <c r="I17311">
        <f t="shared" si="2967"/>
        <v>119</v>
      </c>
    </row>
    <row r="17312" spans="1:9">
      <c r="A17312" t="str">
        <f t="shared" ref="A17312:A17319" si="2968">LEFT(C17312,FIND(")",C17312)-1)</f>
        <v>![screenshot1](https://github.com/x0b/rcx/blob/master/docs/screenshot_1.png?raw=true</v>
      </c>
      <c r="C17312" t="s">
        <v>16143</v>
      </c>
      <c r="D17312" t="s">
        <v>1683</v>
      </c>
      <c r="E17312" t="str">
        <f t="shared" si="2963"/>
        <v/>
      </c>
      <c r="F17312" t="e">
        <f t="shared" si="2964"/>
        <v>#VALUE!</v>
      </c>
      <c r="H17312" t="s">
        <v>16464</v>
      </c>
    </row>
    <row r="17313" spans="1:9">
      <c r="A17313" t="str">
        <f t="shared" si="2968"/>
        <v>![screenshot3](https://github.com/x0b/rcx/blob/master/docs/screenshot_3.png?raw=true</v>
      </c>
      <c r="C17313" t="s">
        <v>16144</v>
      </c>
      <c r="D17313" t="s">
        <v>1683</v>
      </c>
      <c r="E17313" t="str">
        <f t="shared" si="2963"/>
        <v/>
      </c>
      <c r="F17313" t="e">
        <f t="shared" si="2964"/>
        <v>#VALUE!</v>
      </c>
      <c r="H17313" t="s">
        <v>16464</v>
      </c>
    </row>
    <row r="17314" spans="1:9">
      <c r="A17314" t="str">
        <f t="shared" si="2968"/>
        <v>![screenshot7](https://github.com/x0b/rcx/blob/master/docs/screenshot_7.png?raw=true</v>
      </c>
      <c r="C17314" t="s">
        <v>16145</v>
      </c>
      <c r="D17314" t="s">
        <v>1683</v>
      </c>
      <c r="E17314" t="str">
        <f t="shared" si="2963"/>
        <v/>
      </c>
      <c r="F17314" t="e">
        <f t="shared" si="2964"/>
        <v>#VALUE!</v>
      </c>
      <c r="H17314" t="s">
        <v>16464</v>
      </c>
    </row>
    <row r="17315" spans="1:9">
      <c r="A17315" t="str">
        <f t="shared" si="2968"/>
        <v>![screenshot8](https://github.com/x0b/rcx/blob/master/docs/screenshot_8.png?raw=true</v>
      </c>
      <c r="C17315" t="s">
        <v>15447</v>
      </c>
      <c r="D17315" t="s">
        <v>1683</v>
      </c>
      <c r="E17315" t="str">
        <f t="shared" si="2963"/>
        <v/>
      </c>
      <c r="F17315" t="e">
        <f t="shared" si="2964"/>
        <v>#VALUE!</v>
      </c>
      <c r="H17315" t="s">
        <v>16464</v>
      </c>
    </row>
    <row r="17316" spans="1:9">
      <c r="A17316" t="str">
        <f t="shared" si="2968"/>
        <v>![](https://minio.pigx.top/oss/1648184189.png</v>
      </c>
      <c r="C17316" t="s">
        <v>1626</v>
      </c>
      <c r="D17316" t="s">
        <v>1683</v>
      </c>
      <c r="E17316" t="str">
        <f t="shared" si="2963"/>
        <v/>
      </c>
      <c r="F17316" t="e">
        <f t="shared" si="2964"/>
        <v>#VALUE!</v>
      </c>
      <c r="H17316" t="s">
        <v>16464</v>
      </c>
    </row>
    <row r="17317" spans="1:9">
      <c r="A17317" t="str">
        <f t="shared" si="2968"/>
        <v>![](https://minio.pigx.top/oss/1655474288.jpg</v>
      </c>
      <c r="C17317" t="s">
        <v>1627</v>
      </c>
      <c r="D17317" t="s">
        <v>1683</v>
      </c>
      <c r="E17317" t="str">
        <f t="shared" si="2963"/>
        <v/>
      </c>
      <c r="F17317" t="e">
        <f t="shared" si="2964"/>
        <v>#VALUE!</v>
      </c>
      <c r="H17317" t="s">
        <v>16464</v>
      </c>
    </row>
    <row r="17318" spans="1:9">
      <c r="A17318" t="str">
        <f t="shared" si="2968"/>
        <v>![License](https://img.shields.io/badge/license-Apache%202-4EB1BA.svg</v>
      </c>
      <c r="B17318" t="str">
        <f t="shared" ref="B17318:B17326" si="2969">MID(C17318,FIND(")](",C17318)+2,1000)</f>
        <v>(https://www.apache.org/licenses/LICENSE-2.0.html)[</v>
      </c>
      <c r="C17318" t="s">
        <v>13320</v>
      </c>
      <c r="D17318" t="s">
        <v>1683</v>
      </c>
      <c r="E17318" t="str">
        <f t="shared" si="2963"/>
        <v>www.apache.org/licenses/LICENSE-2.0.html)[</v>
      </c>
      <c r="F17318" t="str">
        <f t="shared" si="2964"/>
        <v>www.apache.org</v>
      </c>
      <c r="H17318" t="s">
        <v>16459</v>
      </c>
    </row>
    <row r="17319" spans="1:9">
      <c r="A17319" t="str">
        <f t="shared" si="2968"/>
        <v>![GitHub release](https://img.shields.io/github/release/apache/doris.svg</v>
      </c>
      <c r="B17319" t="str">
        <f t="shared" si="2969"/>
        <v>(https://github.com/apache/doris/releases)[</v>
      </c>
      <c r="C17319" t="s">
        <v>15448</v>
      </c>
      <c r="D17319" t="s">
        <v>1683</v>
      </c>
      <c r="E17319" t="str">
        <f t="shared" si="2963"/>
        <v>github.com/apache/doris/releases)[</v>
      </c>
      <c r="F17319" t="str">
        <f t="shared" si="2964"/>
        <v>github.com</v>
      </c>
      <c r="G17319" t="s">
        <v>16451</v>
      </c>
      <c r="H17319" t="s">
        <v>16455</v>
      </c>
    </row>
    <row r="17320" spans="1:9">
      <c r="A17320" t="str">
        <f>LEFT(C17320,FIND(")]",C17320)-1)</f>
        <v>![Porcupine in Action](https://img.youtube.com/vi/Fi_IJEcNr3I/0.jpg</v>
      </c>
      <c r="B17320" t="str">
        <f t="shared" si="2969"/>
        <v>(https://www.youtube.com/watch?v=Fi_IJEcNr3I)</v>
      </c>
      <c r="C17320" t="s">
        <v>7394</v>
      </c>
      <c r="D17320" t="s">
        <v>1684</v>
      </c>
      <c r="E17320" t="str">
        <f t="shared" si="2963"/>
        <v>www.youtube.com/watch?v=Fi_IJEcNr3I)</v>
      </c>
      <c r="F17320" t="str">
        <f t="shared" si="2964"/>
        <v>www.youtube.com</v>
      </c>
      <c r="I17320">
        <f>COUNTIF(F:F,F17320)</f>
        <v>119</v>
      </c>
    </row>
    <row r="17321" spans="1:9">
      <c r="A17321" t="str">
        <f>LEFT(C17321,FIND(")",C17321)-1)</f>
        <v>![Total Lines](https://tokei.rs/b1/github/apache/doris?category=lines</v>
      </c>
      <c r="B17321" t="str">
        <f t="shared" si="2969"/>
        <v>(https://github.com/apache/doris)[</v>
      </c>
      <c r="C17321" t="s">
        <v>15450</v>
      </c>
      <c r="D17321" t="s">
        <v>1683</v>
      </c>
      <c r="E17321" t="str">
        <f t="shared" si="2963"/>
        <v>github.com/apache/doris)[</v>
      </c>
      <c r="F17321" t="str">
        <f t="shared" si="2964"/>
        <v>github.com</v>
      </c>
      <c r="G17321" t="s">
        <v>16451</v>
      </c>
      <c r="H17321" t="s">
        <v>16455</v>
      </c>
    </row>
    <row r="17322" spans="1:9">
      <c r="A17322" t="str">
        <f>LEFT(C17322,FIND(")",C17322)-1)</f>
        <v>![Join the Doris Community at Slack](https://img.shields.io/badge/chat-slack-brightgreen</v>
      </c>
      <c r="B17322" t="str">
        <f t="shared" si="2969"/>
        <v>(https://join.slack.com/t/apachedoriscommunity/shared_invite/zt-1x7x8fger-F7NoshFQn~djlvGdnEtxUQ)[</v>
      </c>
      <c r="C17322" t="s">
        <v>15451</v>
      </c>
      <c r="D17322" t="s">
        <v>1683</v>
      </c>
      <c r="E17322" t="str">
        <f t="shared" si="2963"/>
        <v>join.slack.com/t/apachedoriscommunity/shared_invite/zt-1x7x8fger-F7NoshFQn~djlvGdnEtxUQ)[</v>
      </c>
      <c r="F17322" t="str">
        <f t="shared" si="2964"/>
        <v>join.slack.com</v>
      </c>
      <c r="H17322" t="s">
        <v>16460</v>
      </c>
    </row>
    <row r="17323" spans="1:9">
      <c r="A17323" t="str">
        <f>LEFT(C17323,FIND(")",C17323)-1)</f>
        <v>![Join the chat at https://gitter.im/apache-doris/Lobby](https://badges.gitter.im/apache-doris/Lobby.svg</v>
      </c>
      <c r="B17323" t="str">
        <f t="shared" si="2969"/>
        <v>(https://gitter.im/apache-doris/Lobby?utm_source=badge&amp;utm_medium=badge&amp;utm_campaign=pr-badge&amp;utm_content=badge)[</v>
      </c>
      <c r="C17323" t="s">
        <v>15452</v>
      </c>
      <c r="D17323" t="s">
        <v>1683</v>
      </c>
      <c r="E17323" t="str">
        <f t="shared" si="2963"/>
        <v>gitter.im/apache-doris/Lobby?utm_source=badge&amp;utm_medium=badge&amp;utm_campaign=pr-badge&amp;utm_content=badge)[</v>
      </c>
      <c r="F17323" t="str">
        <f t="shared" si="2964"/>
        <v>gitter.im</v>
      </c>
      <c r="H17323" t="s">
        <v>16460</v>
      </c>
    </row>
    <row r="17324" spans="1:9">
      <c r="A17324" t="str">
        <f>LEFT(C17324,FIND(")]",C17324)-1)</f>
        <v>![IMAGE ALT TEXT HERE](https://img.youtube.com/vi/0pMfmo8qfpQ/0.jpg</v>
      </c>
      <c r="B17324" t="str">
        <f t="shared" si="2969"/>
        <v>(https://www.youtube.com/watch?v=0pMfmo8qfpQ)</v>
      </c>
      <c r="C17324" t="s">
        <v>7468</v>
      </c>
      <c r="D17324" t="s">
        <v>1684</v>
      </c>
      <c r="E17324" t="str">
        <f t="shared" si="2963"/>
        <v>www.youtube.com/watch?v=0pMfmo8qfpQ)</v>
      </c>
      <c r="F17324" t="str">
        <f t="shared" si="2964"/>
        <v>www.youtube.com</v>
      </c>
      <c r="I17324">
        <f t="shared" ref="I17324:I17325" si="2970">COUNTIF(F:F,F17324)</f>
        <v>119</v>
      </c>
    </row>
    <row r="17325" spans="1:9">
      <c r="A17325" t="str">
        <f>LEFT(C17325,FIND(")]",C17325)-1)</f>
        <v>![Usage Video](https://i.ytimg.com/vi/-HwhB21v8L8/1.jpg?time=1527217648531</v>
      </c>
      <c r="B17325" t="str">
        <f t="shared" si="2969"/>
        <v>(https://www.youtube.com/watch?v=-HwhB21v8L8)</v>
      </c>
      <c r="C17325" t="s">
        <v>9145</v>
      </c>
      <c r="D17325" t="s">
        <v>1684</v>
      </c>
      <c r="E17325" t="str">
        <f t="shared" si="2963"/>
        <v>www.youtube.com/watch?v=-HwhB21v8L8)</v>
      </c>
      <c r="F17325" t="str">
        <f t="shared" si="2964"/>
        <v>www.youtube.com</v>
      </c>
      <c r="I17325">
        <f t="shared" si="2970"/>
        <v>119</v>
      </c>
    </row>
    <row r="17326" spans="1:9">
      <c r="A17326" t="str">
        <f>LEFT(C17326,FIND(")",C17326)-1)</f>
        <v>![Twitter](https://img.shields.io/twitter/url/https/twitter.com/doris.svg?style=social&amp;label=Follow%20%40doris_apache</v>
      </c>
      <c r="B17326" t="str">
        <f t="shared" si="2969"/>
        <v>(https://twitter.com/doris_apache)</v>
      </c>
      <c r="C17326" t="s">
        <v>15455</v>
      </c>
      <c r="D17326" t="s">
        <v>1683</v>
      </c>
      <c r="E17326" t="str">
        <f t="shared" si="2963"/>
        <v>twitter.com/doris_apache)</v>
      </c>
      <c r="F17326" t="str">
        <f t="shared" si="2964"/>
        <v>twitter.com</v>
      </c>
      <c r="H17326" t="s">
        <v>16460</v>
      </c>
    </row>
    <row r="17327" spans="1:9">
      <c r="A17327" t="str">
        <f>LEFT(C17327,FIND(")",C17327)-1)</f>
        <v>![The overall architecture of Apache Doris](https://dev-to-uploads.s3.amazonaws.com/uploads/articles/mnz20ae3s23vv3e9ltmi.png</v>
      </c>
      <c r="C17327" t="s">
        <v>1628</v>
      </c>
      <c r="D17327" t="s">
        <v>1683</v>
      </c>
      <c r="E17327" t="str">
        <f t="shared" si="2963"/>
        <v/>
      </c>
      <c r="F17327" t="e">
        <f t="shared" si="2964"/>
        <v>#VALUE!</v>
      </c>
      <c r="H17327" t="s">
        <v>16464</v>
      </c>
    </row>
    <row r="17328" spans="1:9">
      <c r="A17328" t="str">
        <f>LEFT(C17328,FIND(")",C17328)-1)</f>
        <v>![](https://dev-to-uploads.s3.amazonaws.com/uploads/articles/vjlmumwyx728uymsgcw0.png</v>
      </c>
      <c r="C17328" t="s">
        <v>1629</v>
      </c>
      <c r="D17328" t="s">
        <v>1683</v>
      </c>
      <c r="E17328" t="str">
        <f t="shared" si="2963"/>
        <v/>
      </c>
      <c r="F17328" t="e">
        <f t="shared" si="2964"/>
        <v>#VALUE!</v>
      </c>
      <c r="H17328" t="s">
        <v>16464</v>
      </c>
    </row>
    <row r="17329" spans="1:9">
      <c r="A17329" t="str">
        <f>LEFT(C17329,FIND(")",C17329)-1)</f>
        <v>![](https://dev-to-uploads.s3.amazonaws.com/uploads/articles/ck2m3kbnodn28t28vphp.png</v>
      </c>
      <c r="C17329" t="s">
        <v>15456</v>
      </c>
      <c r="D17329" t="s">
        <v>1683</v>
      </c>
      <c r="E17329" t="str">
        <f t="shared" si="2963"/>
        <v/>
      </c>
      <c r="F17329" t="e">
        <f t="shared" si="2964"/>
        <v>#VALUE!</v>
      </c>
      <c r="H17329" t="s">
        <v>16464</v>
      </c>
    </row>
    <row r="17330" spans="1:9">
      <c r="A17330" t="str">
        <f>LEFT(C17330,FIND(")]",C17330)-1)</f>
        <v>![ENGLISH DEMO](https://img.youtube.com/vi/PcLzo4H18S4/0.jpg</v>
      </c>
      <c r="B17330" t="str">
        <f t="shared" ref="B17330:B17343" si="2971">MID(C17330,FIND(")](",C17330)+2,1000)</f>
        <v>(https://www.youtube.com/watch?v=PcLzo4H18S4)</v>
      </c>
      <c r="C17330" t="s">
        <v>9212</v>
      </c>
      <c r="D17330" t="s">
        <v>1684</v>
      </c>
      <c r="E17330" t="str">
        <f t="shared" si="2963"/>
        <v>www.youtube.com/watch?v=PcLzo4H18S4)</v>
      </c>
      <c r="F17330" t="str">
        <f t="shared" si="2964"/>
        <v>www.youtube.com</v>
      </c>
      <c r="I17330">
        <f t="shared" ref="I17330:I17331" si="2972">COUNTIF(F:F,F17330)</f>
        <v>119</v>
      </c>
    </row>
    <row r="17331" spans="1:9">
      <c r="A17331" t="str">
        <f>LEFT(C17331,FIND(")]",C17331)-1)</f>
        <v>![Watch the video](https://raw.githubusercontent.com/scanapi/scanapi/main/images/youtube-scanapi-tutorial.png</v>
      </c>
      <c r="B17331" t="str">
        <f t="shared" si="2971"/>
        <v>(https://www.youtube.com/watch?v=JIo4sA8LHco&amp;t=2s)</v>
      </c>
      <c r="C17331" t="s">
        <v>13041</v>
      </c>
      <c r="D17331" t="s">
        <v>1684</v>
      </c>
      <c r="E17331" t="str">
        <f t="shared" si="2963"/>
        <v>www.youtube.com/watch?v=JIo4sA8LHco&amp;t=2s)</v>
      </c>
      <c r="F17331" t="str">
        <f t="shared" si="2964"/>
        <v>www.youtube.com</v>
      </c>
      <c r="I17331">
        <f t="shared" si="2972"/>
        <v>119</v>
      </c>
    </row>
    <row r="17332" spans="1:9">
      <c r="A17332" t="str">
        <f>LEFT(C17332,FIND(")",C17332)-1)</f>
        <v>![Version](https://img.shields.io/github/v/release/datahub-project/datahub?include_prereleases</v>
      </c>
      <c r="B17332" t="str">
        <f t="shared" si="2971"/>
        <v>(https://github.com/datahub-project/datahub/releases/latest)[</v>
      </c>
      <c r="C17332" t="s">
        <v>15459</v>
      </c>
      <c r="D17332" t="s">
        <v>1683</v>
      </c>
      <c r="E17332" t="str">
        <f t="shared" si="2963"/>
        <v>github.com/datahub-project/datahub/releases/latest)[</v>
      </c>
      <c r="F17332" t="str">
        <f t="shared" si="2964"/>
        <v>github.com</v>
      </c>
      <c r="G17332" t="s">
        <v>16451</v>
      </c>
      <c r="H17332" t="s">
        <v>16455</v>
      </c>
    </row>
    <row r="17333" spans="1:9">
      <c r="A17333" t="str">
        <f>LEFT(C17333,FIND(")]",C17333)-1)</f>
        <v>![ScreenShot](https://raw.github.com/GabLeRoux/WebMole/master/ressources/WebMole_Youtube_Video.png</v>
      </c>
      <c r="B17333" t="str">
        <f t="shared" si="2971"/>
        <v>(https://www.youtube.com/watch?v=gsEtaX207a4)</v>
      </c>
      <c r="C17333" t="s">
        <v>7526</v>
      </c>
      <c r="D17333" t="s">
        <v>1684</v>
      </c>
      <c r="E17333" t="str">
        <f t="shared" si="2963"/>
        <v>www.youtube.com/watch?v=gsEtaX207a4)</v>
      </c>
      <c r="F17333" t="str">
        <f t="shared" si="2964"/>
        <v>www.youtube.com</v>
      </c>
      <c r="I17333">
        <f>COUNTIF(F:F,F17333)</f>
        <v>119</v>
      </c>
    </row>
    <row r="17334" spans="1:9">
      <c r="A17334" t="str">
        <f>LEFT(C17334,FIND(")",C17334)-1)</f>
        <v>![build &amp; test](https://github.com/datahub-project/datahub/workflows/build%20&amp;%20test/badge.svg?branch=master&amp;event=push</v>
      </c>
      <c r="B17334" t="str">
        <f t="shared" si="2971"/>
        <v>(https://github.com/datahub-project/datahub/actions?query=workflow%3A%22build+%26+test%22+branch%3Amaster+event%3Apush)[</v>
      </c>
      <c r="C17334" t="s">
        <v>15461</v>
      </c>
      <c r="D17334" t="s">
        <v>1683</v>
      </c>
      <c r="E17334" t="str">
        <f t="shared" si="2963"/>
        <v>github.com/datahub-project/datahub/actions?query=workflow%3A%22build+%26+test%22+branch%3Amaster+event%3Apush)[</v>
      </c>
      <c r="F17334" t="str">
        <f t="shared" si="2964"/>
        <v>github.com</v>
      </c>
      <c r="G17334" t="s">
        <v>16451</v>
      </c>
      <c r="H17334" t="s">
        <v>16455</v>
      </c>
    </row>
    <row r="17335" spans="1:9">
      <c r="A17335" t="str">
        <f>LEFT(C17335,FIND(")]",C17335)-1)</f>
        <v xml:space="preserve">![Graphite Components](https://github.com/graphite-project/graphite-web/raw/master/webapp/content/img/overview.png </v>
      </c>
      <c r="B17335" t="str">
        <f t="shared" si="2971"/>
        <v>(https://www.youtube.com/watch?v=imW-trt0i9I)</v>
      </c>
      <c r="C17335" t="s">
        <v>16358</v>
      </c>
      <c r="D17335" t="s">
        <v>1684</v>
      </c>
      <c r="E17335" t="str">
        <f t="shared" si="2963"/>
        <v>www.youtube.com/watch?v=imW-trt0i9I)</v>
      </c>
      <c r="F17335" t="str">
        <f t="shared" si="2964"/>
        <v>www.youtube.com</v>
      </c>
      <c r="I17335">
        <f>COUNTIF(F:F,F17335)</f>
        <v>119</v>
      </c>
    </row>
    <row r="17336" spans="1:9">
      <c r="A17336" t="str">
        <f>LEFT(C17336,FIND(")",C17336)-1)</f>
        <v>![Slack](https://img.shields.io/badge/slack-join_chat-white.svg?logo=slack&amp;style=social</v>
      </c>
      <c r="B17336" t="str">
        <f t="shared" si="2971"/>
        <v>(https://slack.datahubproject.io)[</v>
      </c>
      <c r="C17336" t="s">
        <v>15463</v>
      </c>
      <c r="D17336" t="s">
        <v>1683</v>
      </c>
      <c r="E17336" t="str">
        <f t="shared" si="2963"/>
        <v>slack.datahubproject.io)[</v>
      </c>
      <c r="F17336" t="e">
        <f t="shared" si="2964"/>
        <v>#VALUE!</v>
      </c>
      <c r="H17336" t="s">
        <v>16464</v>
      </c>
    </row>
    <row r="17337" spans="1:9">
      <c r="A17337" t="str">
        <f>LEFT(C17337,FIND(")",C17337)-1)</f>
        <v>![PRs Welcome](https://img.shields.io/badge/PRs-welcome-brightgreen.svg</v>
      </c>
      <c r="B17337" t="str">
        <f t="shared" si="2971"/>
        <v>(https://github.com/datahub-project/datahub/blob/master/docs/CONTRIBUTING.md)[</v>
      </c>
      <c r="C17337" t="s">
        <v>15464</v>
      </c>
      <c r="D17337" t="s">
        <v>1683</v>
      </c>
      <c r="E17337" t="str">
        <f t="shared" si="2963"/>
        <v>github.com/datahub-project/datahub/blob/master/docs/CONTRIBUTING.md)[</v>
      </c>
      <c r="F17337" t="str">
        <f t="shared" si="2964"/>
        <v>github.com</v>
      </c>
      <c r="G17337" t="s">
        <v>16451</v>
      </c>
      <c r="H17337" t="s">
        <v>16455</v>
      </c>
    </row>
    <row r="17338" spans="1:9">
      <c r="A17338" t="str">
        <f>LEFT(C17338,FIND(")",C17338)-1)</f>
        <v>![GitHub commit activity](https://img.shields.io/github/commit-activity/m/datahub-project/datahub</v>
      </c>
      <c r="B17338" t="str">
        <f t="shared" si="2971"/>
        <v>(https://github.com/datahub-project/datahub/pulls?q=is%3Apr)[</v>
      </c>
      <c r="C17338" t="s">
        <v>15465</v>
      </c>
      <c r="D17338" t="s">
        <v>1683</v>
      </c>
      <c r="E17338" t="str">
        <f t="shared" si="2963"/>
        <v>github.com/datahub-project/datahub/pulls?q=is%3Apr)[</v>
      </c>
      <c r="F17338" t="str">
        <f t="shared" si="2964"/>
        <v>github.com</v>
      </c>
      <c r="G17338" t="s">
        <v>16451</v>
      </c>
      <c r="H17338" t="s">
        <v>16455</v>
      </c>
    </row>
    <row r="17339" spans="1:9">
      <c r="A17339" t="str">
        <f>LEFT(C17339,FIND(")",C17339)-1)</f>
        <v>![License](https://img.shields.io/github/license/datahub-project/datahub</v>
      </c>
      <c r="B17339" t="str">
        <f t="shared" si="2971"/>
        <v>(https://github.com/datahub-project/datahub/blob/master/LICENSE)[</v>
      </c>
      <c r="C17339" t="s">
        <v>15466</v>
      </c>
      <c r="D17339" t="s">
        <v>1683</v>
      </c>
      <c r="E17339" t="str">
        <f t="shared" si="2963"/>
        <v>github.com/datahub-project/datahub/blob/master/LICENSE)[</v>
      </c>
      <c r="F17339" t="str">
        <f t="shared" si="2964"/>
        <v>github.com</v>
      </c>
      <c r="G17339" t="s">
        <v>16451</v>
      </c>
      <c r="H17339" t="s">
        <v>16455</v>
      </c>
    </row>
    <row r="17340" spans="1:9">
      <c r="A17340" t="str">
        <f>LEFT(C17340,FIND(")]",C17340)-1)</f>
        <v>![Tutorial Videos](http://img.youtube.com/vi/rB1fm4I_bW4/0.jpg</v>
      </c>
      <c r="B17340" t="str">
        <f t="shared" si="2971"/>
        <v>(http://www.youtube.com/watch?v=rB1fm4I_bW4)</v>
      </c>
      <c r="C17340" t="s">
        <v>9993</v>
      </c>
      <c r="D17340" t="s">
        <v>1684</v>
      </c>
      <c r="E17340" t="str">
        <f t="shared" si="2963"/>
        <v>www.youtube.com/watch?v=rB1fm4I_bW4)</v>
      </c>
      <c r="F17340" t="str">
        <f t="shared" si="2964"/>
        <v>www.youtube.com</v>
      </c>
      <c r="I17340">
        <f t="shared" ref="I17340:I17341" si="2973">COUNTIF(F:F,F17340)</f>
        <v>119</v>
      </c>
    </row>
    <row r="17341" spans="1:9">
      <c r="A17341" t="str">
        <f>LEFT(C17341,FIND(")]",C17341)-1)</f>
        <v>![Example](https://raw.githubusercontent.com/muammar/mkchromecast/master/images/screencast.png</v>
      </c>
      <c r="B17341" t="str">
        <f t="shared" si="2971"/>
        <v>(https://www.youtube.com/embed/d9Qn_LltOjU)</v>
      </c>
      <c r="C17341" t="s">
        <v>10068</v>
      </c>
      <c r="D17341" t="s">
        <v>1684</v>
      </c>
      <c r="E17341" t="str">
        <f t="shared" si="2963"/>
        <v>www.youtube.com/embed/d9Qn_LltOjU)</v>
      </c>
      <c r="F17341" t="str">
        <f t="shared" si="2964"/>
        <v>www.youtube.com</v>
      </c>
      <c r="I17341">
        <f t="shared" si="2973"/>
        <v>119</v>
      </c>
    </row>
    <row r="17342" spans="1:9">
      <c r="A17342" t="str">
        <f t="shared" ref="A17342:A17348" si="2974">LEFT(C17342,FIND(")",C17342)-1)</f>
        <v>![Follow](https://img.shields.io/twitter/follow/datahubproject?label=Follow&amp;style=social</v>
      </c>
      <c r="B17342" t="str">
        <f t="shared" si="2971"/>
        <v>(https://twitter.com/datahubproject)</v>
      </c>
      <c r="C17342" t="s">
        <v>15469</v>
      </c>
      <c r="D17342" t="s">
        <v>1683</v>
      </c>
      <c r="E17342" t="str">
        <f t="shared" si="2963"/>
        <v>twitter.com/datahubproject)</v>
      </c>
      <c r="F17342" t="str">
        <f t="shared" si="2964"/>
        <v>twitter.com</v>
      </c>
      <c r="H17342" t="s">
        <v>16460</v>
      </c>
    </row>
    <row r="17343" spans="1:9">
      <c r="A17343" t="str">
        <f t="shared" si="2974"/>
        <v>![DataHub Demo GIF](docs/imgs/entity.png</v>
      </c>
      <c r="B17343" t="str">
        <f t="shared" si="2971"/>
        <v>(https://demo.datahubproject.io/)</v>
      </c>
      <c r="C17343" t="s">
        <v>15470</v>
      </c>
      <c r="D17343" t="s">
        <v>1683</v>
      </c>
      <c r="E17343" t="str">
        <f t="shared" si="2963"/>
        <v>demo.datahubproject.io/)</v>
      </c>
      <c r="F17343" t="str">
        <f t="shared" si="2964"/>
        <v>demo.datahubproject.io</v>
      </c>
      <c r="H17343" t="s">
        <v>16464</v>
      </c>
    </row>
    <row r="17344" spans="1:9">
      <c r="A17344" t="str">
        <f t="shared" si="2974"/>
        <v>![UI for Apache Kafka logo](documentation/images/kafka-ui-logo.png</v>
      </c>
      <c r="C17344" t="s">
        <v>15471</v>
      </c>
      <c r="D17344" t="s">
        <v>1683</v>
      </c>
      <c r="E17344" t="str">
        <f t="shared" si="2963"/>
        <v/>
      </c>
      <c r="F17344" t="e">
        <f t="shared" si="2964"/>
        <v>#VALUE!</v>
      </c>
      <c r="H17344" t="s">
        <v>16464</v>
      </c>
    </row>
    <row r="17345" spans="1:9">
      <c r="A17345" t="str">
        <f t="shared" si="2974"/>
        <v>![License](https://img.shields.io/badge/License-Apache%202.0-blue.svg</v>
      </c>
      <c r="B17345" t="str">
        <f>MID(C17345,FIND(")](",C17345)+2,1000)</f>
        <v>(https://github.com/provectus/kafka-ui/blob/master/LICENSE)</v>
      </c>
      <c r="C17345" t="s">
        <v>15472</v>
      </c>
      <c r="D17345" t="s">
        <v>1683</v>
      </c>
      <c r="E17345" t="str">
        <f t="shared" si="2963"/>
        <v>github.com/provectus/kafka-ui/blob/master/LICENSE)</v>
      </c>
      <c r="F17345" t="str">
        <f t="shared" si="2964"/>
        <v>github.com</v>
      </c>
      <c r="G17345" t="s">
        <v>16451</v>
      </c>
      <c r="H17345" t="s">
        <v>16455</v>
      </c>
    </row>
    <row r="17346" spans="1:9">
      <c r="A17346" t="str">
        <f t="shared" si="2974"/>
        <v>![UI for Apache Kafka Price Free](documentation/images/free-open-source.svg</v>
      </c>
      <c r="C17346" t="s">
        <v>15473</v>
      </c>
      <c r="D17346" t="s">
        <v>1683</v>
      </c>
      <c r="E17346" t="str">
        <f t="shared" ref="E17346:E17409" si="2975">SUBSTITUTE(SUBSTITUTE(B17346,"(https://",""), "(http://", "")</f>
        <v/>
      </c>
      <c r="F17346" t="e">
        <f t="shared" ref="F17346:F17409" si="2976">LEFT(E17346,FIND("/", E17346)-1)</f>
        <v>#VALUE!</v>
      </c>
      <c r="H17346" t="s">
        <v>16464</v>
      </c>
    </row>
    <row r="17347" spans="1:9">
      <c r="A17347" t="str">
        <f t="shared" si="2974"/>
        <v>![Release version](https://img.shields.io/github/v/release/provectus/kafka-ui</v>
      </c>
      <c r="B17347" t="str">
        <f>MID(C17347,FIND(")](",C17347)+2,1000)</f>
        <v>(https://github.com/provectus/kafka-ui/releases)[</v>
      </c>
      <c r="C17347" t="s">
        <v>15474</v>
      </c>
      <c r="D17347" t="s">
        <v>1683</v>
      </c>
      <c r="E17347" t="str">
        <f t="shared" si="2975"/>
        <v>github.com/provectus/kafka-ui/releases)[</v>
      </c>
      <c r="F17347" t="str">
        <f t="shared" si="2976"/>
        <v>github.com</v>
      </c>
      <c r="G17347" t="s">
        <v>16451</v>
      </c>
      <c r="H17347" t="s">
        <v>16455</v>
      </c>
    </row>
    <row r="17348" spans="1:9">
      <c r="A17348" t="str">
        <f t="shared" si="2974"/>
        <v>![Chat with us](https://img.shields.io/discord/897805035122077716</v>
      </c>
      <c r="B17348" t="str">
        <f>MID(C17348,FIND(")](",C17348)+2,1000)</f>
        <v>(https://discord.gg/4DWzD7pGE5)[</v>
      </c>
      <c r="C17348" t="s">
        <v>15475</v>
      </c>
      <c r="D17348" t="s">
        <v>1683</v>
      </c>
      <c r="E17348" t="str">
        <f t="shared" si="2975"/>
        <v>discord.gg/4DWzD7pGE5)[</v>
      </c>
      <c r="F17348" t="str">
        <f t="shared" si="2976"/>
        <v>discord.gg</v>
      </c>
      <c r="H17348" t="s">
        <v>16460</v>
      </c>
    </row>
    <row r="17349" spans="1:9">
      <c r="A17349" t="str">
        <f>LEFT(C17349,FIND(")]",C17349)-1)</f>
        <v>![PandasGUI Demo](https://i.imgur.com/u3BzdoS.png</v>
      </c>
      <c r="B17349" t="str">
        <f>MID(C17349,FIND(")](",C17349)+2,1000)</f>
        <v>(https://www.youtube.com/watch?v=NKXdolMxW2Y "PandasGUI Demo")</v>
      </c>
      <c r="C17349" t="s">
        <v>16420</v>
      </c>
      <c r="D17349" t="s">
        <v>1684</v>
      </c>
      <c r="E17349" t="str">
        <f t="shared" si="2975"/>
        <v>www.youtube.com/watch?v=NKXdolMxW2Y "PandasGUI Demo")</v>
      </c>
      <c r="F17349" t="str">
        <f t="shared" si="2976"/>
        <v>www.youtube.com</v>
      </c>
      <c r="I17349">
        <f>COUNTIF(F:F,F17349)</f>
        <v>119</v>
      </c>
    </row>
    <row r="17350" spans="1:9">
      <c r="A17350" t="str">
        <f t="shared" ref="A17350:A17357" si="2977">LEFT(C17350,FIND(")",C17350)-1)</f>
        <v>![Interface](documentation/images/Interface.gif</v>
      </c>
      <c r="C17350" t="s">
        <v>1630</v>
      </c>
      <c r="D17350" t="s">
        <v>1683</v>
      </c>
      <c r="E17350" t="str">
        <f t="shared" si="2975"/>
        <v/>
      </c>
      <c r="F17350" t="e">
        <f t="shared" si="2976"/>
        <v>#VALUE!</v>
      </c>
      <c r="H17350" t="s">
        <v>16464</v>
      </c>
    </row>
    <row r="17351" spans="1:9">
      <c r="A17351" t="str">
        <f t="shared" si="2977"/>
        <v>![Interface](documentation/images/Interface.gif</v>
      </c>
      <c r="C17351" t="s">
        <v>1630</v>
      </c>
      <c r="D17351" t="s">
        <v>1683</v>
      </c>
      <c r="E17351" t="str">
        <f t="shared" si="2975"/>
        <v/>
      </c>
      <c r="F17351" t="e">
        <f t="shared" si="2976"/>
        <v>#VALUE!</v>
      </c>
      <c r="H17351" t="s">
        <v>16464</v>
      </c>
    </row>
    <row r="17352" spans="1:9">
      <c r="A17352" t="str">
        <f t="shared" si="2977"/>
        <v>![Create Topic](documentation/images/Create_topic_kafka-ui.gif</v>
      </c>
      <c r="C17352" t="s">
        <v>1631</v>
      </c>
      <c r="D17352" t="s">
        <v>1683</v>
      </c>
      <c r="E17352" t="str">
        <f t="shared" si="2975"/>
        <v/>
      </c>
      <c r="F17352" t="e">
        <f t="shared" si="2976"/>
        <v>#VALUE!</v>
      </c>
      <c r="H17352" t="s">
        <v>16464</v>
      </c>
    </row>
    <row r="17353" spans="1:9">
      <c r="A17353" t="str">
        <f t="shared" si="2977"/>
        <v>![Connector_Topic_Consumer](documentation/images/Connector_Topic_Consumer.gif</v>
      </c>
      <c r="C17353" t="s">
        <v>1632</v>
      </c>
      <c r="D17353" t="s">
        <v>1683</v>
      </c>
      <c r="E17353" t="str">
        <f t="shared" si="2975"/>
        <v/>
      </c>
      <c r="F17353" t="e">
        <f t="shared" si="2976"/>
        <v>#VALUE!</v>
      </c>
      <c r="H17353" t="s">
        <v>16464</v>
      </c>
    </row>
    <row r="17354" spans="1:9">
      <c r="A17354" t="str">
        <f t="shared" si="2977"/>
        <v>![Produce Message](documentation/images/Create_message_kafka-ui.gif</v>
      </c>
      <c r="C17354" t="s">
        <v>1633</v>
      </c>
      <c r="D17354" t="s">
        <v>1683</v>
      </c>
      <c r="E17354" t="str">
        <f t="shared" si="2975"/>
        <v/>
      </c>
      <c r="F17354" t="e">
        <f t="shared" si="2976"/>
        <v>#VALUE!</v>
      </c>
      <c r="H17354" t="s">
        <v>16464</v>
      </c>
    </row>
    <row r="17355" spans="1:9">
      <c r="A17355" t="str">
        <f t="shared" si="2977"/>
        <v>![Create Schema Registry](documentation/images/Create_schema.gif</v>
      </c>
      <c r="C17355" t="s">
        <v>1634</v>
      </c>
      <c r="D17355" t="s">
        <v>1683</v>
      </c>
      <c r="E17355" t="str">
        <f t="shared" si="2975"/>
        <v/>
      </c>
      <c r="F17355" t="e">
        <f t="shared" si="2976"/>
        <v>#VALUE!</v>
      </c>
      <c r="H17355" t="s">
        <v>16464</v>
      </c>
    </row>
    <row r="17356" spans="1:9">
      <c r="A17356" t="str">
        <f t="shared" si="2977"/>
        <v>![Avro Schema Topic](documentation/images/Schema_Topic.gif</v>
      </c>
      <c r="C17356" t="s">
        <v>15477</v>
      </c>
      <c r="D17356" t="s">
        <v>1683</v>
      </c>
      <c r="E17356" t="str">
        <f t="shared" si="2975"/>
        <v/>
      </c>
      <c r="F17356" t="e">
        <f t="shared" si="2976"/>
        <v>#VALUE!</v>
      </c>
      <c r="H17356" t="s">
        <v>16464</v>
      </c>
    </row>
    <row r="17357" spans="1:9">
      <c r="A17357" t="str">
        <f t="shared" si="2977"/>
        <v>![Youtube](https://img.shields.io/badge/ClearML-DD0000?logo=youtube&amp;logoColor=white</v>
      </c>
      <c r="B17357" t="str">
        <f>MID(C17357,FIND(")](",C17357)+2,1000)</f>
        <v>(https://www.youtube.com/c/clearml)</v>
      </c>
      <c r="C17357" t="s">
        <v>12656</v>
      </c>
      <c r="D17357" t="s">
        <v>1684</v>
      </c>
      <c r="E17357" t="str">
        <f t="shared" si="2975"/>
        <v>www.youtube.com/c/clearml)</v>
      </c>
      <c r="F17357" t="str">
        <f t="shared" si="2976"/>
        <v>www.youtube.com</v>
      </c>
      <c r="I17357">
        <f>COUNTIF(F:F,F17357)</f>
        <v>119</v>
      </c>
    </row>
    <row r="17358" spans="1:9">
      <c r="C17358" t="s">
        <v>14313</v>
      </c>
      <c r="D17358" t="s">
        <v>1683</v>
      </c>
      <c r="E17358" t="str">
        <f t="shared" si="2975"/>
        <v/>
      </c>
      <c r="F17358" t="e">
        <f t="shared" si="2976"/>
        <v>#VALUE!</v>
      </c>
      <c r="H17358" t="s">
        <v>16464</v>
      </c>
    </row>
    <row r="17359" spans="1:9">
      <c r="C17359" t="s">
        <v>13733</v>
      </c>
      <c r="D17359" t="s">
        <v>1683</v>
      </c>
      <c r="E17359" t="str">
        <f t="shared" si="2975"/>
        <v/>
      </c>
      <c r="F17359" t="e">
        <f t="shared" si="2976"/>
        <v>#VALUE!</v>
      </c>
      <c r="H17359" t="s">
        <v>16464</v>
      </c>
    </row>
    <row r="17360" spans="1:9">
      <c r="A17360" t="str">
        <f>LEFT(C17360,FIND(")",C17360)-1)</f>
        <v>![Quality Gate Status](https://sonarcloud.io/api/project_badges/measure?project=jfoenixadmin_JFoenix&amp;metric=alert_status</v>
      </c>
      <c r="B17360" t="str">
        <f>MID(C17360,FIND(")](",C17360)+2,1000)</f>
        <v>(https://sonarcloud.io/dashboard?id=jfoenixadmin_JFoenix)[</v>
      </c>
      <c r="C17360" t="s">
        <v>14314</v>
      </c>
      <c r="D17360" t="s">
        <v>1683</v>
      </c>
      <c r="E17360" t="str">
        <f t="shared" si="2975"/>
        <v>sonarcloud.io/dashboard?id=jfoenixadmin_JFoenix)[</v>
      </c>
      <c r="F17360" t="str">
        <f t="shared" si="2976"/>
        <v>sonarcloud.io</v>
      </c>
      <c r="H17360" t="s">
        <v>16462</v>
      </c>
    </row>
    <row r="17361" spans="1:8">
      <c r="C17361" t="s">
        <v>14315</v>
      </c>
      <c r="D17361" t="s">
        <v>1683</v>
      </c>
      <c r="E17361" t="str">
        <f t="shared" si="2975"/>
        <v/>
      </c>
      <c r="F17361" t="e">
        <f t="shared" si="2976"/>
        <v>#VALUE!</v>
      </c>
      <c r="H17361" t="s">
        <v>16464</v>
      </c>
    </row>
    <row r="17362" spans="1:8">
      <c r="A17362" t="str">
        <f t="shared" ref="A17362:A17393" si="2978">LEFT(C17362,FIND(")",C17362)-1)</f>
        <v>![Backers on Open Collective](https://opencollective.com/JFoenix/backers/badge.svg</v>
      </c>
      <c r="B17362" t="str">
        <f>MID(C17362,FIND(")](",C17362)+2,1000)</f>
        <v>(backers) [</v>
      </c>
      <c r="C17362" t="s">
        <v>14316</v>
      </c>
      <c r="D17362" t="s">
        <v>1683</v>
      </c>
      <c r="E17362" t="str">
        <f t="shared" si="2975"/>
        <v>(backers) [</v>
      </c>
      <c r="F17362" t="e">
        <f t="shared" si="2976"/>
        <v>#VALUE!</v>
      </c>
      <c r="H17362" t="s">
        <v>16464</v>
      </c>
    </row>
    <row r="17363" spans="1:8">
      <c r="A17363" t="str">
        <f t="shared" si="2978"/>
        <v>![GitHub forks](https://img.shields.io/github/forks/jfoenixadmin/JFoenix.svg</v>
      </c>
      <c r="B17363" t="str">
        <f>MID(C17363,FIND(")](",C17363)+2,1000)</f>
        <v>(https://github.com/jfoenixadmin/JFoenix/network)[</v>
      </c>
      <c r="C17363" t="s">
        <v>14317</v>
      </c>
      <c r="D17363" t="s">
        <v>1683</v>
      </c>
      <c r="E17363" t="str">
        <f t="shared" si="2975"/>
        <v>github.com/jfoenixadmin/JFoenix/network)[</v>
      </c>
      <c r="F17363" t="str">
        <f t="shared" si="2976"/>
        <v>github.com</v>
      </c>
      <c r="G17363" t="s">
        <v>16451</v>
      </c>
      <c r="H17363" t="s">
        <v>16455</v>
      </c>
    </row>
    <row r="17364" spans="1:8">
      <c r="A17364" t="str">
        <f t="shared" si="2978"/>
        <v>![GitHub issues](https://img.shields.io/github/issues/jfoenixadmin/JFoenix.svg</v>
      </c>
      <c r="B17364" t="str">
        <f>MID(C17364,FIND(")](",C17364)+2,1000)</f>
        <v>(https://github.com/jfoenixadmin/JFoenix/issues)[</v>
      </c>
      <c r="C17364" t="s">
        <v>14318</v>
      </c>
      <c r="D17364" t="s">
        <v>1683</v>
      </c>
      <c r="E17364" t="str">
        <f t="shared" si="2975"/>
        <v>github.com/jfoenixadmin/JFoenix/issues)[</v>
      </c>
      <c r="F17364" t="str">
        <f t="shared" si="2976"/>
        <v>github.com</v>
      </c>
      <c r="G17364" t="s">
        <v>16451</v>
      </c>
      <c r="H17364" t="s">
        <v>16455</v>
      </c>
    </row>
    <row r="17365" spans="1:8">
      <c r="A17365" t="str">
        <f t="shared" si="2978"/>
        <v>![GitHub license](https://img.shields.io/github/license/jfoenixadmin/JFoenix.svg</v>
      </c>
      <c r="B17365" t="str">
        <f>MID(C17365,FIND(")](",C17365)+2,1000)</f>
        <v xml:space="preserve">(https://github.com/jfoenixadmin/JFoenix/blob/master/LICENSE)* &lt;a href="https://github.com/huanghongxun/HMCL"&gt;HMCL&lt;/a&gt; - Hello Minecraft! Launcher </v>
      </c>
      <c r="C17365" t="s">
        <v>15478</v>
      </c>
      <c r="D17365" t="s">
        <v>1683</v>
      </c>
      <c r="E17365" t="str">
        <f t="shared" si="2975"/>
        <v xml:space="preserve">github.com/jfoenixadmin/JFoenix/blob/master/LICENSE)* &lt;a href="https://github.com/huanghongxun/HMCL"&gt;HMCL&lt;/a&gt; - Hello Minecraft! Launcher </v>
      </c>
      <c r="F17365" t="str">
        <f t="shared" si="2976"/>
        <v>github.com</v>
      </c>
      <c r="G17365" t="s">
        <v>16451</v>
      </c>
      <c r="H17365" t="s">
        <v>16455</v>
      </c>
    </row>
    <row r="17366" spans="1:8">
      <c r="A17366" t="str">
        <f t="shared" si="2978"/>
        <v>![Button Demo](http://jfoenix.com/gif/button.gif "Button Demo"</v>
      </c>
      <c r="C17366" t="s">
        <v>1269</v>
      </c>
      <c r="D17366" t="s">
        <v>1683</v>
      </c>
      <c r="E17366" t="str">
        <f t="shared" si="2975"/>
        <v/>
      </c>
      <c r="F17366" t="e">
        <f t="shared" si="2976"/>
        <v>#VALUE!</v>
      </c>
      <c r="H17366" t="s">
        <v>16464</v>
      </c>
    </row>
    <row r="17367" spans="1:8">
      <c r="A17367" t="str">
        <f t="shared" si="2978"/>
        <v>![Check Box Demo](http://jfoenix.com/gif/checkbox.gif "Check Box Demo"</v>
      </c>
      <c r="C17367" t="s">
        <v>1270</v>
      </c>
      <c r="D17367" t="s">
        <v>1683</v>
      </c>
      <c r="E17367" t="str">
        <f t="shared" si="2975"/>
        <v/>
      </c>
      <c r="F17367" t="e">
        <f t="shared" si="2976"/>
        <v>#VALUE!</v>
      </c>
      <c r="H17367" t="s">
        <v>16464</v>
      </c>
    </row>
    <row r="17368" spans="1:8">
      <c r="A17368" t="str">
        <f t="shared" si="2978"/>
        <v>![Toggle Button Demo](http://jfoenix.com/gif/toggle-button.gif "Toggle Button Demo"</v>
      </c>
      <c r="C17368" t="s">
        <v>1271</v>
      </c>
      <c r="D17368" t="s">
        <v>1683</v>
      </c>
      <c r="E17368" t="str">
        <f t="shared" si="2975"/>
        <v/>
      </c>
      <c r="F17368" t="e">
        <f t="shared" si="2976"/>
        <v>#VALUE!</v>
      </c>
      <c r="H17368" t="s">
        <v>16464</v>
      </c>
    </row>
    <row r="17369" spans="1:8">
      <c r="A17369" t="str">
        <f t="shared" si="2978"/>
        <v>![Dialog Demo](http://jfoenix.com/gif/dialog.gif "Dialog Demo"</v>
      </c>
      <c r="C17369" t="s">
        <v>1272</v>
      </c>
      <c r="D17369" t="s">
        <v>1683</v>
      </c>
      <c r="E17369" t="str">
        <f t="shared" si="2975"/>
        <v/>
      </c>
      <c r="F17369" t="e">
        <f t="shared" si="2976"/>
        <v>#VALUE!</v>
      </c>
      <c r="H17369" t="s">
        <v>16464</v>
      </c>
    </row>
    <row r="17370" spans="1:8">
      <c r="A17370" t="str">
        <f t="shared" si="2978"/>
        <v>![List View Demo](http://jfoenix.com/gif/listview.gif "List View Demo"</v>
      </c>
      <c r="C17370" t="s">
        <v>1273</v>
      </c>
      <c r="D17370" t="s">
        <v>1683</v>
      </c>
      <c r="E17370" t="str">
        <f t="shared" si="2975"/>
        <v/>
      </c>
      <c r="F17370" t="e">
        <f t="shared" si="2976"/>
        <v>#VALUE!</v>
      </c>
      <c r="H17370" t="s">
        <v>16464</v>
      </c>
    </row>
    <row r="17371" spans="1:8">
      <c r="A17371" t="str">
        <f t="shared" si="2978"/>
        <v>![Highlighter](http://jfoenix.com/gif/highlighter.gif "Highlighter"</v>
      </c>
      <c r="C17371" t="s">
        <v>1274</v>
      </c>
      <c r="D17371" t="s">
        <v>1683</v>
      </c>
      <c r="E17371" t="str">
        <f t="shared" si="2975"/>
        <v/>
      </c>
      <c r="F17371" t="e">
        <f t="shared" si="2976"/>
        <v>#VALUE!</v>
      </c>
      <c r="H17371" t="s">
        <v>16464</v>
      </c>
    </row>
    <row r="17372" spans="1:8">
      <c r="A17372" t="str">
        <f t="shared" si="2978"/>
        <v>![Chip View](http://jfoenix.com/gif/chipview.gif "Chip View"</v>
      </c>
      <c r="C17372" t="s">
        <v>1275</v>
      </c>
      <c r="D17372" t="s">
        <v>1683</v>
      </c>
      <c r="E17372" t="str">
        <f t="shared" si="2975"/>
        <v/>
      </c>
      <c r="F17372" t="e">
        <f t="shared" si="2976"/>
        <v>#VALUE!</v>
      </c>
      <c r="H17372" t="s">
        <v>16464</v>
      </c>
    </row>
    <row r="17373" spans="1:8">
      <c r="A17373" t="str">
        <f t="shared" si="2978"/>
        <v>![Nodes List Demo](http://jfoenix.com/gif/nodes-list.gif "Nodes List Demo"</v>
      </c>
      <c r="C17373" t="s">
        <v>1276</v>
      </c>
      <c r="D17373" t="s">
        <v>1683</v>
      </c>
      <c r="E17373" t="str">
        <f t="shared" si="2975"/>
        <v/>
      </c>
      <c r="F17373" t="e">
        <f t="shared" si="2976"/>
        <v>#VALUE!</v>
      </c>
      <c r="H17373" t="s">
        <v>16464</v>
      </c>
    </row>
    <row r="17374" spans="1:8">
      <c r="A17374" t="str">
        <f t="shared" si="2978"/>
        <v>![Masonry Demo](http://jfoenix.com/gif/masonry.gif "Masonry Demo"</v>
      </c>
      <c r="C17374" t="s">
        <v>1277</v>
      </c>
      <c r="D17374" t="s">
        <v>1683</v>
      </c>
      <c r="E17374" t="str">
        <f t="shared" si="2975"/>
        <v/>
      </c>
      <c r="F17374" t="e">
        <f t="shared" si="2976"/>
        <v>#VALUE!</v>
      </c>
      <c r="H17374" t="s">
        <v>16464</v>
      </c>
    </row>
    <row r="17375" spans="1:8">
      <c r="A17375" t="str">
        <f t="shared" si="2978"/>
        <v>![Slider Demo](http://jfoenix.com/gif/slider.gif "Slider Demo"</v>
      </c>
      <c r="C17375" t="s">
        <v>1278</v>
      </c>
      <c r="D17375" t="s">
        <v>1683</v>
      </c>
      <c r="E17375" t="str">
        <f t="shared" si="2975"/>
        <v/>
      </c>
      <c r="F17375" t="e">
        <f t="shared" si="2976"/>
        <v>#VALUE!</v>
      </c>
      <c r="H17375" t="s">
        <v>16464</v>
      </c>
    </row>
    <row r="17376" spans="1:8">
      <c r="A17376" t="str">
        <f t="shared" si="2978"/>
        <v>![Spinner Demo](http://jfoenix.com/gif/spinner.gif "Spinner Demo"</v>
      </c>
      <c r="C17376" t="s">
        <v>1279</v>
      </c>
      <c r="D17376" t="s">
        <v>1683</v>
      </c>
      <c r="E17376" t="str">
        <f t="shared" si="2975"/>
        <v/>
      </c>
      <c r="F17376" t="e">
        <f t="shared" si="2976"/>
        <v>#VALUE!</v>
      </c>
      <c r="H17376" t="s">
        <v>16464</v>
      </c>
    </row>
    <row r="17377" spans="1:8">
      <c r="A17377" t="str">
        <f t="shared" si="2978"/>
        <v>![Icons-Snackbar Demo](http://jfoenix.com/gif/icons-snackbar.gif "Icons-Snackbar Demo"</v>
      </c>
      <c r="C17377" t="s">
        <v>1280</v>
      </c>
      <c r="D17377" t="s">
        <v>1683</v>
      </c>
      <c r="E17377" t="str">
        <f t="shared" si="2975"/>
        <v/>
      </c>
      <c r="F17377" t="e">
        <f t="shared" si="2976"/>
        <v>#VALUE!</v>
      </c>
      <c r="H17377" t="s">
        <v>16464</v>
      </c>
    </row>
    <row r="17378" spans="1:8">
      <c r="A17378" t="str">
        <f t="shared" si="2978"/>
        <v>![Color Picker Demo](http://jfoenix.com/gif/colorpicker-beta.gif "Color Picker Demo"</v>
      </c>
      <c r="C17378" t="s">
        <v>1281</v>
      </c>
      <c r="D17378" t="s">
        <v>1683</v>
      </c>
      <c r="E17378" t="str">
        <f t="shared" si="2975"/>
        <v/>
      </c>
      <c r="F17378" t="e">
        <f t="shared" si="2976"/>
        <v>#VALUE!</v>
      </c>
      <c r="H17378" t="s">
        <v>16464</v>
      </c>
    </row>
    <row r="17379" spans="1:8">
      <c r="A17379" t="str">
        <f t="shared" si="2978"/>
        <v>![Date Picker Demo](http://jfoenix.com/gif/datepicker.gif "Date Picker Demo"</v>
      </c>
      <c r="C17379" t="s">
        <v>1282</v>
      </c>
      <c r="D17379" t="s">
        <v>1683</v>
      </c>
      <c r="E17379" t="str">
        <f t="shared" si="2975"/>
        <v/>
      </c>
      <c r="F17379" t="e">
        <f t="shared" si="2976"/>
        <v>#VALUE!</v>
      </c>
      <c r="H17379" t="s">
        <v>16464</v>
      </c>
    </row>
    <row r="17380" spans="1:8">
      <c r="A17380" t="str">
        <f t="shared" si="2978"/>
        <v>![Time Picker Demo](http://jfoenix.com/gif/timepicker.gif "Time Picker Demo"</v>
      </c>
      <c r="C17380" t="s">
        <v>1283</v>
      </c>
      <c r="D17380" t="s">
        <v>1683</v>
      </c>
      <c r="E17380" t="str">
        <f t="shared" si="2975"/>
        <v/>
      </c>
      <c r="F17380" t="e">
        <f t="shared" si="2976"/>
        <v>#VALUE!</v>
      </c>
      <c r="H17380" t="s">
        <v>16464</v>
      </c>
    </row>
    <row r="17381" spans="1:8">
      <c r="A17381" t="str">
        <f t="shared" si="2978"/>
        <v>![Tree Table View](http://jfoenix.com/gif/treetableview.gif "Tree Table View"</v>
      </c>
      <c r="C17381" t="s">
        <v>1284</v>
      </c>
      <c r="D17381" t="s">
        <v>1683</v>
      </c>
      <c r="E17381" t="str">
        <f t="shared" si="2975"/>
        <v/>
      </c>
      <c r="F17381" t="e">
        <f t="shared" si="2976"/>
        <v>#VALUE!</v>
      </c>
      <c r="H17381" t="s">
        <v>16464</v>
      </c>
    </row>
    <row r="17382" spans="1:8">
      <c r="A17382" t="str">
        <f t="shared" si="2978"/>
        <v>![Grouping Demo](http://jfoenix.com/gif/grouping.gif "Grouping Demo"</v>
      </c>
      <c r="C17382" t="s">
        <v>16146</v>
      </c>
      <c r="D17382" t="s">
        <v>1683</v>
      </c>
      <c r="E17382" t="str">
        <f t="shared" si="2975"/>
        <v/>
      </c>
      <c r="F17382" t="e">
        <f t="shared" si="2976"/>
        <v>#VALUE!</v>
      </c>
      <c r="H17382" t="s">
        <v>16464</v>
      </c>
    </row>
    <row r="17383" spans="1:8">
      <c r="A17383" t="str">
        <f t="shared" si="2978"/>
        <v>![](https://github.com/yannecer/NCalendar/blob/master/app/miui9_gif.gif</v>
      </c>
      <c r="C17383" t="s">
        <v>16147</v>
      </c>
      <c r="D17383" t="s">
        <v>1683</v>
      </c>
      <c r="E17383" t="str">
        <f t="shared" si="2975"/>
        <v/>
      </c>
      <c r="F17383" t="e">
        <f t="shared" si="2976"/>
        <v>#VALUE!</v>
      </c>
      <c r="H17383" t="s">
        <v>16464</v>
      </c>
    </row>
    <row r="17384" spans="1:8">
      <c r="A17384" t="str">
        <f t="shared" si="2978"/>
        <v>![](https://github.com/yannecer/NCalendar/blob/master/app/miui10_gif.gif</v>
      </c>
      <c r="C17384" t="s">
        <v>16148</v>
      </c>
      <c r="D17384" t="s">
        <v>1683</v>
      </c>
      <c r="E17384" t="str">
        <f t="shared" si="2975"/>
        <v/>
      </c>
      <c r="F17384" t="e">
        <f t="shared" si="2976"/>
        <v>#VALUE!</v>
      </c>
      <c r="H17384" t="s">
        <v>16464</v>
      </c>
    </row>
    <row r="17385" spans="1:8">
      <c r="A17385" t="str">
        <f t="shared" si="2978"/>
        <v>![](https://github.com/yannecer/NCalendar/blob/master/app/emui_gif.gif</v>
      </c>
      <c r="C17385" t="s">
        <v>16149</v>
      </c>
      <c r="D17385" t="s">
        <v>1683</v>
      </c>
      <c r="E17385" t="str">
        <f t="shared" si="2975"/>
        <v/>
      </c>
      <c r="F17385" t="e">
        <f t="shared" si="2976"/>
        <v>#VALUE!</v>
      </c>
      <c r="H17385" t="s">
        <v>16464</v>
      </c>
    </row>
    <row r="17386" spans="1:8">
      <c r="A17386" t="str">
        <f t="shared" si="2978"/>
        <v>![](https://github.com/yannecer/NCalendar/blob/master/app/week_hold.gif</v>
      </c>
      <c r="C17386" t="s">
        <v>16150</v>
      </c>
      <c r="D17386" t="s">
        <v>1683</v>
      </c>
      <c r="E17386" t="str">
        <f t="shared" si="2975"/>
        <v/>
      </c>
      <c r="F17386" t="e">
        <f t="shared" si="2976"/>
        <v>#VALUE!</v>
      </c>
      <c r="H17386" t="s">
        <v>16464</v>
      </c>
    </row>
    <row r="17387" spans="1:8">
      <c r="A17387" t="str">
        <f t="shared" si="2978"/>
        <v>![](https://github.com/yannecer/NCalendar/blob/master/app/addview.gif</v>
      </c>
      <c r="C17387" t="s">
        <v>16151</v>
      </c>
      <c r="D17387" t="s">
        <v>1683</v>
      </c>
      <c r="E17387" t="str">
        <f t="shared" si="2975"/>
        <v/>
      </c>
      <c r="F17387" t="e">
        <f t="shared" si="2976"/>
        <v>#VALUE!</v>
      </c>
      <c r="H17387" t="s">
        <v>16464</v>
      </c>
    </row>
    <row r="17388" spans="1:8">
      <c r="A17388" t="str">
        <f t="shared" si="2978"/>
        <v>![](https://github.com/yannecer/NCalendar/blob/master/app/LigaturePainter.png</v>
      </c>
      <c r="C17388" t="s">
        <v>16152</v>
      </c>
      <c r="D17388" t="s">
        <v>1683</v>
      </c>
      <c r="E17388" t="str">
        <f t="shared" si="2975"/>
        <v/>
      </c>
      <c r="F17388" t="e">
        <f t="shared" si="2976"/>
        <v>#VALUE!</v>
      </c>
      <c r="H17388" t="s">
        <v>16464</v>
      </c>
    </row>
    <row r="17389" spans="1:8">
      <c r="A17389" t="str">
        <f t="shared" si="2978"/>
        <v>![](https://github.com/yannecer/NCalendar/blob/master/app/111.gif</v>
      </c>
      <c r="C17389" t="s">
        <v>16153</v>
      </c>
      <c r="D17389" t="s">
        <v>1683</v>
      </c>
      <c r="E17389" t="str">
        <f t="shared" si="2975"/>
        <v/>
      </c>
      <c r="F17389" t="e">
        <f t="shared" si="2976"/>
        <v>#VALUE!</v>
      </c>
      <c r="H17389" t="s">
        <v>16464</v>
      </c>
    </row>
    <row r="17390" spans="1:8">
      <c r="A17390" t="str">
        <f t="shared" si="2978"/>
        <v>![](https://github.com/yannecer/NCalendar/blob/master/app/222.gif</v>
      </c>
      <c r="C17390" t="s">
        <v>16154</v>
      </c>
      <c r="D17390" t="s">
        <v>1683</v>
      </c>
      <c r="E17390" t="str">
        <f t="shared" si="2975"/>
        <v/>
      </c>
      <c r="F17390" t="e">
        <f t="shared" si="2976"/>
        <v>#VALUE!</v>
      </c>
      <c r="H17390" t="s">
        <v>16464</v>
      </c>
    </row>
    <row r="17391" spans="1:8">
      <c r="A17391" t="str">
        <f t="shared" si="2978"/>
        <v>![](https://github.com/yannecer/NCalendar/blob/master/app/TicketPainter.png</v>
      </c>
      <c r="C17391" t="s">
        <v>16155</v>
      </c>
      <c r="D17391" t="s">
        <v>1683</v>
      </c>
      <c r="E17391" t="str">
        <f t="shared" si="2975"/>
        <v/>
      </c>
      <c r="F17391" t="e">
        <f t="shared" si="2976"/>
        <v>#VALUE!</v>
      </c>
      <c r="H17391" t="s">
        <v>16464</v>
      </c>
    </row>
    <row r="17392" spans="1:8">
      <c r="A17392" t="str">
        <f t="shared" si="2978"/>
        <v>![](https://github.com/yannecer/NCalendar/blob/master/app/viewpager.gif</v>
      </c>
      <c r="C17392" t="s">
        <v>16156</v>
      </c>
      <c r="D17392" t="s">
        <v>1683</v>
      </c>
      <c r="E17392" t="str">
        <f t="shared" si="2975"/>
        <v/>
      </c>
      <c r="F17392" t="e">
        <f t="shared" si="2976"/>
        <v>#VALUE!</v>
      </c>
      <c r="H17392" t="s">
        <v>16464</v>
      </c>
    </row>
    <row r="17393" spans="1:9">
      <c r="A17393" t="str">
        <f t="shared" si="2978"/>
        <v>![](https://github.com/yannecer/NCalendar/blob/master/app/general.gif</v>
      </c>
      <c r="C17393" t="s">
        <v>16157</v>
      </c>
      <c r="D17393" t="s">
        <v>1683</v>
      </c>
      <c r="E17393" t="str">
        <f t="shared" si="2975"/>
        <v/>
      </c>
      <c r="F17393" t="e">
        <f t="shared" si="2976"/>
        <v>#VALUE!</v>
      </c>
      <c r="H17393" t="s">
        <v>16464</v>
      </c>
    </row>
    <row r="17394" spans="1:9">
      <c r="A17394" t="str">
        <f t="shared" ref="A17394:A17425" si="2979">LEFT(C17394,FIND(")",C17394)-1)</f>
        <v>![](https://github.com/yannecer/NCalendar/blob/master/app/demo.png</v>
      </c>
      <c r="C17394" t="s">
        <v>16158</v>
      </c>
      <c r="D17394" t="s">
        <v>1683</v>
      </c>
      <c r="E17394" t="str">
        <f t="shared" si="2975"/>
        <v/>
      </c>
      <c r="F17394" t="e">
        <f t="shared" si="2976"/>
        <v>#VALUE!</v>
      </c>
      <c r="H17394" t="s">
        <v>16464</v>
      </c>
    </row>
    <row r="17395" spans="1:9">
      <c r="A17395" t="str">
        <f t="shared" si="2979"/>
        <v>![](https://github.com/yannecer/NCalendar/blob/master/app/Stretch.gif</v>
      </c>
      <c r="C17395" t="s">
        <v>16159</v>
      </c>
      <c r="D17395" t="s">
        <v>1683</v>
      </c>
      <c r="E17395" t="str">
        <f t="shared" si="2975"/>
        <v/>
      </c>
      <c r="F17395" t="e">
        <f t="shared" si="2976"/>
        <v>#VALUE!</v>
      </c>
      <c r="H17395" t="s">
        <v>16464</v>
      </c>
    </row>
    <row r="17396" spans="1:9">
      <c r="A17396" t="str">
        <f t="shared" si="2979"/>
        <v>![GitHub license](https://img.shields.io/github/license/jellysquid3/Sodium.svg</v>
      </c>
      <c r="C17396" t="s">
        <v>1635</v>
      </c>
      <c r="D17396" t="s">
        <v>1683</v>
      </c>
      <c r="E17396" t="str">
        <f t="shared" si="2975"/>
        <v/>
      </c>
      <c r="F17396" t="e">
        <f t="shared" si="2976"/>
        <v>#VALUE!</v>
      </c>
      <c r="H17396" t="s">
        <v>16464</v>
      </c>
    </row>
    <row r="17397" spans="1:9">
      <c r="A17397" t="str">
        <f t="shared" si="2979"/>
        <v>![GitHub issues](https://img.shields.io/github/issues/jellysquid3/Sodium.svg</v>
      </c>
      <c r="C17397" t="s">
        <v>1636</v>
      </c>
      <c r="D17397" t="s">
        <v>1683</v>
      </c>
      <c r="E17397" t="str">
        <f t="shared" si="2975"/>
        <v/>
      </c>
      <c r="F17397" t="e">
        <f t="shared" si="2976"/>
        <v>#VALUE!</v>
      </c>
      <c r="H17397" t="s">
        <v>16464</v>
      </c>
    </row>
    <row r="17398" spans="1:9">
      <c r="A17398" t="str">
        <f t="shared" si="2979"/>
        <v>![GitHub tag](https://img.shields.io/github/tag/jellysquid3/Sodium.svg</v>
      </c>
      <c r="C17398" t="s">
        <v>1637</v>
      </c>
      <c r="D17398" t="s">
        <v>1683</v>
      </c>
      <c r="E17398" t="str">
        <f t="shared" si="2975"/>
        <v/>
      </c>
      <c r="F17398" t="e">
        <f t="shared" si="2976"/>
        <v>#VALUE!</v>
      </c>
      <c r="H17398" t="s">
        <v>16464</v>
      </c>
    </row>
    <row r="17399" spans="1:9">
      <c r="A17399" t="str">
        <f t="shared" si="2979"/>
        <v>![How Machines Learn](https://img.youtube.com/vi/R9OHn5ZF4Uo/0.jpg</v>
      </c>
      <c r="B17399" t="str">
        <f>MID(C17399,FIND(")](",C17399)+2,1000)</f>
        <v>(https://www.youtube.com/watch?v=R9OHn5ZF4Uo)</v>
      </c>
      <c r="C17399" t="s">
        <v>10293</v>
      </c>
      <c r="D17399" t="s">
        <v>1684</v>
      </c>
      <c r="E17399" t="str">
        <f t="shared" si="2975"/>
        <v>www.youtube.com/watch?v=R9OHn5ZF4Uo)</v>
      </c>
      <c r="F17399" t="str">
        <f t="shared" si="2976"/>
        <v>www.youtube.com</v>
      </c>
      <c r="I17399">
        <f>COUNTIF(F:F,F17399)</f>
        <v>119</v>
      </c>
    </row>
    <row r="17400" spans="1:9">
      <c r="A17400" t="str">
        <f t="shared" si="2979"/>
        <v>![License](https://img.shields.io/badge/license-Apache%202-green.svg?style=flat</v>
      </c>
      <c r="C17400" t="s">
        <v>15480</v>
      </c>
      <c r="D17400" t="s">
        <v>1683</v>
      </c>
      <c r="E17400" t="str">
        <f t="shared" si="2975"/>
        <v/>
      </c>
      <c r="F17400" t="e">
        <f t="shared" si="2976"/>
        <v>#VALUE!</v>
      </c>
      <c r="H17400" t="s">
        <v>16464</v>
      </c>
    </row>
    <row r="17401" spans="1:9">
      <c r="A17401" t="str">
        <f t="shared" si="2979"/>
        <v>![Gitter](https://badges.gitter.im/ThirtyInch/gitter.svg</v>
      </c>
      <c r="B17401" t="str">
        <f>MID(C17401,FIND(")](",C17401)+2,1000)</f>
        <v xml:space="preserve">(https://gitter.im/ThirtyInch/Lobby) </v>
      </c>
      <c r="C17401" t="s">
        <v>15481</v>
      </c>
      <c r="D17401" t="s">
        <v>1683</v>
      </c>
      <c r="E17401" t="str">
        <f t="shared" si="2975"/>
        <v xml:space="preserve">gitter.im/ThirtyInch/Lobby) </v>
      </c>
      <c r="F17401" t="str">
        <f t="shared" si="2976"/>
        <v>gitter.im</v>
      </c>
      <c r="H17401" t="s">
        <v>16460</v>
      </c>
    </row>
    <row r="17402" spans="1:9">
      <c r="A17402" t="str">
        <f t="shared" si="2979"/>
        <v>![How Machines Learn](https://img.youtube.com/vi/aircAruvnKk/0.jpg</v>
      </c>
      <c r="B17402" t="str">
        <f>MID(C17402,FIND(")](",C17402)+2,1000)</f>
        <v>(https://www.youtube.com/watch?v=aircAruvnKk)</v>
      </c>
      <c r="C17402" t="s">
        <v>10294</v>
      </c>
      <c r="D17402" t="s">
        <v>1684</v>
      </c>
      <c r="E17402" t="str">
        <f t="shared" si="2975"/>
        <v>www.youtube.com/watch?v=aircAruvnKk)</v>
      </c>
      <c r="F17402" t="str">
        <f t="shared" si="2976"/>
        <v>www.youtube.com</v>
      </c>
      <c r="I17402">
        <f>COUNTIF(F:F,F17402)</f>
        <v>119</v>
      </c>
    </row>
    <row r="17403" spans="1:9">
      <c r="A17403" t="str">
        <f t="shared" si="2979"/>
        <v>![GitHub code size in bytes](https://img.shields.io/github/languages/code-size/PorkStudios/FarPlaneTwo</v>
      </c>
      <c r="C17403" t="s">
        <v>1638</v>
      </c>
      <c r="D17403" t="s">
        <v>1683</v>
      </c>
      <c r="E17403" t="str">
        <f t="shared" si="2975"/>
        <v/>
      </c>
      <c r="F17403" t="e">
        <f t="shared" si="2976"/>
        <v>#VALUE!</v>
      </c>
      <c r="H17403" t="s">
        <v>16464</v>
      </c>
    </row>
    <row r="17404" spans="1:9">
      <c r="A17404" t="str">
        <f t="shared" si="2979"/>
        <v>![Lines of code](https://img.shields.io/tokei/lines/github/PorkStudios/FarPlaneTwo</v>
      </c>
      <c r="C17404" t="s">
        <v>15483</v>
      </c>
      <c r="D17404" t="s">
        <v>1683</v>
      </c>
      <c r="E17404" t="str">
        <f t="shared" si="2975"/>
        <v/>
      </c>
      <c r="F17404" t="e">
        <f t="shared" si="2976"/>
        <v>#VALUE!</v>
      </c>
      <c r="H17404" t="s">
        <v>16464</v>
      </c>
    </row>
    <row r="17405" spans="1:9">
      <c r="A17405" t="str">
        <f t="shared" si="2979"/>
        <v>![Discord](https://img.shields.io/discord/428813657816956929?color=7289DA&amp;label=discord</v>
      </c>
      <c r="B17405" t="str">
        <f>MID(C17405,FIND(")](",C17405)+2,1000)</f>
        <v>(https://discord.gg/FrBHHCk)[</v>
      </c>
      <c r="C17405" t="s">
        <v>15484</v>
      </c>
      <c r="D17405" t="s">
        <v>1683</v>
      </c>
      <c r="E17405" t="str">
        <f t="shared" si="2975"/>
        <v>discord.gg/FrBHHCk)[</v>
      </c>
      <c r="F17405" t="str">
        <f t="shared" si="2976"/>
        <v>discord.gg</v>
      </c>
      <c r="H17405" t="s">
        <v>16460</v>
      </c>
    </row>
    <row r="17406" spans="1:9">
      <c r="A17406" t="str">
        <f t="shared" si="2979"/>
        <v>![Showreel](https://img.youtube.com/vi/nCghhlMOwRg/0.jpg</v>
      </c>
      <c r="B17406" t="str">
        <f>MID(C17406,FIND(")](",C17406)+2,1000)</f>
        <v>(https://www.youtube.com/watch?v=nCghhlMOwRg)</v>
      </c>
      <c r="C17406" t="s">
        <v>10514</v>
      </c>
      <c r="D17406" t="s">
        <v>1684</v>
      </c>
      <c r="E17406" t="str">
        <f t="shared" si="2975"/>
        <v>www.youtube.com/watch?v=nCghhlMOwRg)</v>
      </c>
      <c r="F17406" t="str">
        <f t="shared" si="2976"/>
        <v>www.youtube.com</v>
      </c>
      <c r="I17406">
        <f>COUNTIF(F:F,F17406)</f>
        <v>119</v>
      </c>
    </row>
    <row r="17407" spans="1:9">
      <c r="A17407" t="str">
        <f t="shared" si="2979"/>
        <v>![download1](https://user-images.githubusercontent.com/25571687/119328744-49aa7e00-bc39-11eb-827f-f44611c8ae4e.png</v>
      </c>
      <c r="C17407" t="s">
        <v>1639</v>
      </c>
      <c r="D17407" t="s">
        <v>1683</v>
      </c>
      <c r="E17407" t="str">
        <f t="shared" si="2975"/>
        <v/>
      </c>
      <c r="F17407" t="e">
        <f t="shared" si="2976"/>
        <v>#VALUE!</v>
      </c>
      <c r="H17407" t="s">
        <v>16464</v>
      </c>
    </row>
    <row r="17408" spans="1:9">
      <c r="A17408" t="str">
        <f t="shared" si="2979"/>
        <v>![qiling Tutorial: Emulating and Fuzz ARM router firmware](https://github.com/qilingframework/theme.qiling.io/blob/master/source/img/fuzzer.jpg?raw=true</v>
      </c>
      <c r="B17408" t="str">
        <f t="shared" ref="B17408:B17424" si="2980">MID(C17408,FIND(")](",C17408)+2,1000)</f>
        <v>(https://www.youtube.com/watch?v=e3_T3KLh2NU " Demo #3 Emulating and Fuzz ARM router firmware")</v>
      </c>
      <c r="C17408" t="s">
        <v>10581</v>
      </c>
      <c r="D17408" t="s">
        <v>1684</v>
      </c>
      <c r="E17408" t="str">
        <f t="shared" si="2975"/>
        <v>www.youtube.com/watch?v=e3_T3KLh2NU " Demo #3 Emulating and Fuzz ARM router firmware")</v>
      </c>
      <c r="F17408" t="str">
        <f t="shared" si="2976"/>
        <v>www.youtube.com</v>
      </c>
      <c r="I17408">
        <f>COUNTIF(F:F,F17408)</f>
        <v>119</v>
      </c>
    </row>
    <row r="17409" spans="1:9">
      <c r="A17409" t="str">
        <f t="shared" si="2979"/>
        <v>![Build Status](https://github.com/jonashackt/spring-boot-vuejs/workflows/build/badge.svg</v>
      </c>
      <c r="B17409" t="str">
        <f t="shared" si="2980"/>
        <v>(https://github.com/jonashackt/spring-boot-vuejs/actions)[</v>
      </c>
      <c r="C17409" t="s">
        <v>15487</v>
      </c>
      <c r="D17409" t="s">
        <v>1683</v>
      </c>
      <c r="E17409" t="str">
        <f t="shared" si="2975"/>
        <v>github.com/jonashackt/spring-boot-vuejs/actions)[</v>
      </c>
      <c r="F17409" t="str">
        <f t="shared" si="2976"/>
        <v>github.com</v>
      </c>
      <c r="G17409" t="s">
        <v>16451</v>
      </c>
      <c r="H17409" t="s">
        <v>16455</v>
      </c>
    </row>
    <row r="17410" spans="1:9">
      <c r="A17410" t="str">
        <f t="shared" si="2979"/>
        <v>![codecov](https://codecov.io/gh/jonashackt/spring-boot-vuejs/branch/master/graph/badge.svg?token=gMQBTyKuKS</v>
      </c>
      <c r="B17410" t="str">
        <f t="shared" si="2980"/>
        <v>(https://codecov.io/gh/jonashackt/spring-boot-vuejs)[</v>
      </c>
      <c r="C17410" t="s">
        <v>15488</v>
      </c>
      <c r="D17410" t="s">
        <v>1683</v>
      </c>
      <c r="E17410" t="str">
        <f t="shared" ref="E17410:E17473" si="2981">SUBSTITUTE(SUBSTITUTE(B17410,"(https://",""), "(http://", "")</f>
        <v>codecov.io/gh/jonashackt/spring-boot-vuejs)[</v>
      </c>
      <c r="F17410" t="str">
        <f t="shared" ref="F17410:F17473" si="2982">LEFT(E17410,FIND("/", E17410)-1)</f>
        <v>codecov.io</v>
      </c>
      <c r="H17410" t="s">
        <v>16457</v>
      </c>
    </row>
    <row r="17411" spans="1:9">
      <c r="A17411" t="str">
        <f t="shared" si="2979"/>
        <v>![License](http://img.shields.io/:license-mit-blue.svg</v>
      </c>
      <c r="B17411" t="str">
        <f t="shared" si="2980"/>
        <v>(https://github.com/jonashackt/spring-boot-vuejs/blob/master/LICENSE)[</v>
      </c>
      <c r="C17411" t="s">
        <v>15489</v>
      </c>
      <c r="D17411" t="s">
        <v>1683</v>
      </c>
      <c r="E17411" t="str">
        <f t="shared" si="2981"/>
        <v>github.com/jonashackt/spring-boot-vuejs/blob/master/LICENSE)[</v>
      </c>
      <c r="F17411" t="str">
        <f t="shared" si="2982"/>
        <v>github.com</v>
      </c>
      <c r="G17411" t="s">
        <v>16451</v>
      </c>
      <c r="H17411" t="s">
        <v>16455</v>
      </c>
    </row>
    <row r="17412" spans="1:9">
      <c r="A17412" t="str">
        <f t="shared" si="2979"/>
        <v>![renovateenabled](https://img.shields.io/badge/renovate-enabled-yellow</v>
      </c>
      <c r="B17412" t="str">
        <f t="shared" si="2980"/>
        <v>(https://renovatebot.com)[</v>
      </c>
      <c r="C17412" t="s">
        <v>15490</v>
      </c>
      <c r="D17412" t="s">
        <v>1683</v>
      </c>
      <c r="E17412" t="str">
        <f t="shared" si="2981"/>
        <v>renovatebot.com)[</v>
      </c>
      <c r="F17412" t="e">
        <f t="shared" si="2982"/>
        <v>#VALUE!</v>
      </c>
      <c r="H17412" t="s">
        <v>16464</v>
      </c>
    </row>
    <row r="17413" spans="1:9">
      <c r="A17413" t="str">
        <f t="shared" si="2979"/>
        <v>![versionspringboot](https://img.shields.io/badge/dynamic/xml?color=brightgreen&amp;url=https://raw.githubusercontent.com/jonashackt/spring-boot-vuejs/master/pom.xml&amp;query=%2F%2A%5Blocal-name%28%29%3D%27project%27%5D%2F%2A%5Blocal-name%28%29%3D%27parent%27%5D%2F%2A%5Blocal-name%28%29%3D%27version%27%5D&amp;label=springboot</v>
      </c>
      <c r="B17413" t="str">
        <f t="shared" si="2980"/>
        <v>(https://github.com/spring-projects/spring-boot)[</v>
      </c>
      <c r="C17413" t="s">
        <v>15491</v>
      </c>
      <c r="D17413" t="s">
        <v>1683</v>
      </c>
      <c r="E17413" t="str">
        <f t="shared" si="2981"/>
        <v>github.com/spring-projects/spring-boot)[</v>
      </c>
      <c r="F17413" t="str">
        <f t="shared" si="2982"/>
        <v>github.com</v>
      </c>
      <c r="G17413" t="s">
        <v>16451</v>
      </c>
      <c r="H17413" t="s">
        <v>16455</v>
      </c>
    </row>
    <row r="17414" spans="1:9">
      <c r="A17414" t="str">
        <f t="shared" si="2979"/>
        <v>![versionjava](https://img.shields.io/badge/jdk-8,_11,_15-brightgreen.svg?logo=java</v>
      </c>
      <c r="B17414" t="str">
        <f t="shared" si="2980"/>
        <v>(https://github.com/spring-projects/spring-boot)[</v>
      </c>
      <c r="C17414" t="s">
        <v>15492</v>
      </c>
      <c r="D17414" t="s">
        <v>1683</v>
      </c>
      <c r="E17414" t="str">
        <f t="shared" si="2981"/>
        <v>github.com/spring-projects/spring-boot)[</v>
      </c>
      <c r="F17414" t="str">
        <f t="shared" si="2982"/>
        <v>github.com</v>
      </c>
      <c r="G17414" t="s">
        <v>16451</v>
      </c>
      <c r="H17414" t="s">
        <v>16455</v>
      </c>
    </row>
    <row r="17415" spans="1:9">
      <c r="A17415" t="str">
        <f t="shared" si="2979"/>
        <v>![](http://img.youtube.com/vi/ZWMWTq2WTXk/0.jpg</v>
      </c>
      <c r="B17415" t="str">
        <f t="shared" si="2980"/>
        <v>(http://www.youtube.com/watch?v=ZWMWTq2WTXk "Qiling's IDAPro Plugin: Instrument and Decrypt Mirai's Secret")</v>
      </c>
      <c r="C17415" t="s">
        <v>10582</v>
      </c>
      <c r="D17415" t="s">
        <v>1684</v>
      </c>
      <c r="E17415" t="str">
        <f t="shared" si="2981"/>
        <v>www.youtube.com/watch?v=ZWMWTq2WTXk "Qiling's IDAPro Plugin: Instrument and Decrypt Mirai's Secret")</v>
      </c>
      <c r="F17415" t="str">
        <f t="shared" si="2982"/>
        <v>www.youtube.com</v>
      </c>
      <c r="I17415">
        <f t="shared" ref="I17415:I17419" si="2983">COUNTIF(F:F,F17415)</f>
        <v>119</v>
      </c>
    </row>
    <row r="17416" spans="1:9">
      <c r="A17416" t="str">
        <f t="shared" si="2979"/>
        <v>![Solving a simple CTF challenge with Qiling Framework and IDAPro](https://i.ytimg.com/vi/SPjVAt2FkKA/0.jpg</v>
      </c>
      <c r="B17416" t="str">
        <f t="shared" si="2980"/>
        <v>(https://www.youtube.com/watch?v=SPjVAt2FkKA "Video DEMO 2")</v>
      </c>
      <c r="C17416" t="s">
        <v>10583</v>
      </c>
      <c r="D17416" t="s">
        <v>1684</v>
      </c>
      <c r="E17416" t="str">
        <f t="shared" si="2981"/>
        <v>www.youtube.com/watch?v=SPjVAt2FkKA "Video DEMO 2")</v>
      </c>
      <c r="F17416" t="str">
        <f t="shared" si="2982"/>
        <v>www.youtube.com</v>
      </c>
      <c r="I17416">
        <f t="shared" si="2983"/>
        <v>119</v>
      </c>
    </row>
    <row r="17417" spans="1:9">
      <c r="A17417" t="str">
        <f t="shared" si="2979"/>
        <v>![Video Tutorial](pictures/video-backup.png</v>
      </c>
      <c r="B17417" t="str">
        <f t="shared" si="2980"/>
        <v>(https://www.youtube.com/watch?v=5wi6l9jRVQs)</v>
      </c>
      <c r="C17417" t="s">
        <v>10691</v>
      </c>
      <c r="D17417" t="s">
        <v>1684</v>
      </c>
      <c r="E17417" t="str">
        <f t="shared" si="2981"/>
        <v>www.youtube.com/watch?v=5wi6l9jRVQs)</v>
      </c>
      <c r="F17417" t="str">
        <f t="shared" si="2982"/>
        <v>www.youtube.com</v>
      </c>
      <c r="I17417">
        <f t="shared" si="2983"/>
        <v>119</v>
      </c>
    </row>
    <row r="17418" spans="1:9">
      <c r="A17418" t="str">
        <f t="shared" si="2979"/>
        <v>![Video Tutorial](pictures/video-update.png</v>
      </c>
      <c r="B17418" t="str">
        <f t="shared" si="2980"/>
        <v>(https://www.youtube.com/watch?v=Xvn0WQfHUdI)</v>
      </c>
      <c r="C17418" t="s">
        <v>16421</v>
      </c>
      <c r="D17418" t="s">
        <v>1684</v>
      </c>
      <c r="E17418" t="str">
        <f t="shared" si="2981"/>
        <v>www.youtube.com/watch?v=Xvn0WQfHUdI)</v>
      </c>
      <c r="F17418" t="str">
        <f t="shared" si="2982"/>
        <v>www.youtube.com</v>
      </c>
      <c r="I17418">
        <f t="shared" si="2983"/>
        <v>119</v>
      </c>
    </row>
    <row r="17419" spans="1:9">
      <c r="A17419" t="str">
        <f t="shared" si="2979"/>
        <v>![Video Tutorial](pictures/video-contrib.png</v>
      </c>
      <c r="B17419" t="str">
        <f t="shared" si="2980"/>
        <v>(https://www.youtube.com/watch?v=ZVtZepV3OfM)</v>
      </c>
      <c r="C17419" t="s">
        <v>8212</v>
      </c>
      <c r="D17419" t="s">
        <v>1684</v>
      </c>
      <c r="E17419" t="str">
        <f t="shared" si="2981"/>
        <v>www.youtube.com/watch?v=ZVtZepV3OfM)</v>
      </c>
      <c r="F17419" t="str">
        <f t="shared" si="2982"/>
        <v>www.youtube.com</v>
      </c>
      <c r="I17419">
        <f t="shared" si="2983"/>
        <v>119</v>
      </c>
    </row>
    <row r="17420" spans="1:9">
      <c r="A17420" t="str">
        <f t="shared" si="2979"/>
        <v>![versionaxios](https://img.shields.io/badge/dynamic/json?color=brightgreen&amp;url=https://raw.githubusercontent.com/jonashackt/spring-boot-vuejs/master/frontend/package.json&amp;query=$.dependencies.axios&amp;label=axios</v>
      </c>
      <c r="B17420" t="str">
        <f t="shared" si="2980"/>
        <v>(https://github.com/axios/axios)[</v>
      </c>
      <c r="C17420" t="s">
        <v>15497</v>
      </c>
      <c r="D17420" t="s">
        <v>1683</v>
      </c>
      <c r="E17420" t="str">
        <f t="shared" si="2981"/>
        <v>github.com/axios/axios)[</v>
      </c>
      <c r="F17420" t="str">
        <f t="shared" si="2982"/>
        <v>github.com</v>
      </c>
      <c r="G17420" t="s">
        <v>16451</v>
      </c>
      <c r="H17420" t="s">
        <v>16455</v>
      </c>
    </row>
    <row r="17421" spans="1:9">
      <c r="A17421" t="str">
        <f t="shared" si="2979"/>
        <v>![Getting Started with AWS SAM](./docs/get-started-youtube.png</v>
      </c>
      <c r="B17421" t="str">
        <f t="shared" si="2980"/>
        <v>(https://www.youtube.com/watch?v=1dzihtC5LJ0)</v>
      </c>
      <c r="C17421" t="s">
        <v>10732</v>
      </c>
      <c r="D17421" t="s">
        <v>1684</v>
      </c>
      <c r="E17421" t="str">
        <f t="shared" si="2981"/>
        <v>www.youtube.com/watch?v=1dzihtC5LJ0)</v>
      </c>
      <c r="F17421" t="str">
        <f t="shared" si="2982"/>
        <v>www.youtube.com</v>
      </c>
      <c r="I17421">
        <f t="shared" ref="I17421:I17424" si="2984">COUNTIF(F:F,F17421)</f>
        <v>119</v>
      </c>
    </row>
    <row r="17422" spans="1:9">
      <c r="A17422" t="str">
        <f t="shared" si="2979"/>
        <v>![Four Keys YouTube Video](images/youtube-screenshot.png</v>
      </c>
      <c r="B17422" t="str">
        <f t="shared" si="2980"/>
        <v>(https://www.youtube.com/watch?v=2rzvIL29Nz0 "Measuring Devops: The Four Keys Project")</v>
      </c>
      <c r="C17422" t="s">
        <v>8266</v>
      </c>
      <c r="D17422" t="s">
        <v>1684</v>
      </c>
      <c r="E17422" t="str">
        <f t="shared" si="2981"/>
        <v>www.youtube.com/watch?v=2rzvIL29Nz0 "Measuring Devops: The Four Keys Project")</v>
      </c>
      <c r="F17422" t="str">
        <f t="shared" si="2982"/>
        <v>www.youtube.com</v>
      </c>
      <c r="I17422">
        <f t="shared" si="2984"/>
        <v>119</v>
      </c>
    </row>
    <row r="17423" spans="1:9">
      <c r="A17423" t="str">
        <f t="shared" si="2979"/>
        <v>![!youtube](https://img.shields.io/static/v1?logo=youtube&amp;label=YouTube&amp;message=tutorials&amp;color=red</v>
      </c>
      <c r="B17423" t="str">
        <f t="shared" si="2980"/>
        <v xml:space="preserve">(https://www.youtube.com/playlist?list=PLKs3UgGjlWHqNzu0LEOeLKvnjvvest2d0) </v>
      </c>
      <c r="C17423" t="s">
        <v>8277</v>
      </c>
      <c r="D17423" t="s">
        <v>1684</v>
      </c>
      <c r="E17423" t="str">
        <f t="shared" si="2981"/>
        <v xml:space="preserve">www.youtube.com/playlist?list=PLKs3UgGjlWHqNzu0LEOeLKvnjvvest2d0) </v>
      </c>
      <c r="F17423" t="str">
        <f t="shared" si="2982"/>
        <v>www.youtube.com</v>
      </c>
      <c r="I17423">
        <f t="shared" si="2984"/>
        <v>119</v>
      </c>
    </row>
    <row r="17424" spans="1:9">
      <c r="A17424" t="str">
        <f t="shared" si="2979"/>
        <v>![YouTube](https://img.shields.io/static/v1?label=subscribe&amp;logo=youtube&amp;logoColor=ff0000&amp;color=brightgreen&amp;message=5k</v>
      </c>
      <c r="B17424" t="str">
        <f t="shared" si="2980"/>
        <v>(https://www.youtube.com/c/KivyMD)</v>
      </c>
      <c r="C17424" t="s">
        <v>10920</v>
      </c>
      <c r="D17424" t="s">
        <v>1684</v>
      </c>
      <c r="E17424" t="str">
        <f t="shared" si="2981"/>
        <v>www.youtube.com/c/KivyMD)</v>
      </c>
      <c r="F17424" t="str">
        <f t="shared" si="2982"/>
        <v>www.youtube.com</v>
      </c>
      <c r="I17424">
        <f t="shared" si="2984"/>
        <v>119</v>
      </c>
    </row>
    <row r="17425" spans="1:9">
      <c r="A17425" t="str">
        <f t="shared" si="2979"/>
        <v>![localhost-first-run](screenshots/localhost-first-run.png</v>
      </c>
      <c r="C17425" t="s">
        <v>15502</v>
      </c>
      <c r="D17425" t="s">
        <v>1683</v>
      </c>
      <c r="E17425" t="str">
        <f t="shared" si="2981"/>
        <v/>
      </c>
      <c r="F17425" t="e">
        <f t="shared" si="2982"/>
        <v>#VALUE!</v>
      </c>
      <c r="H17425" t="s">
        <v>16464</v>
      </c>
    </row>
    <row r="17426" spans="1:9">
      <c r="A17426" t="str">
        <f t="shared" ref="A17426:A17457" si="2985">LEFT(C17426,FIND(")",C17426)-1)</f>
        <v>![YouTube](https://img.shields.io/:youtube-@sefiks-red.svg?style=flat&amp;logo=youtube</v>
      </c>
      <c r="B17426" t="str">
        <f>MID(C17426,FIND(")](",C17426)+2,1000)</f>
        <v>(https://www.youtube.com/@sefiks?sub_confirmation=1)</v>
      </c>
      <c r="C17426" t="s">
        <v>11200</v>
      </c>
      <c r="D17426" t="s">
        <v>1684</v>
      </c>
      <c r="E17426" t="str">
        <f t="shared" si="2981"/>
        <v>www.youtube.com/@sefiks?sub_confirmation=1)</v>
      </c>
      <c r="F17426" t="str">
        <f t="shared" si="2982"/>
        <v>www.youtube.com</v>
      </c>
      <c r="I17426">
        <f t="shared" ref="I17426:I17428" si="2986">COUNTIF(F:F,F17426)</f>
        <v>119</v>
      </c>
    </row>
    <row r="17427" spans="1:9">
      <c r="A17427" t="str">
        <f t="shared" si="2985"/>
        <v>![YouTube](https://img.shields.io/youtube/channel/subscribers/UCPW1wciGMIEh7CYOdLnsloA?color=red&amp;label=YouTube&amp;logo=youtube&amp;style=for-the-badge</v>
      </c>
      <c r="B17427" t="str">
        <f>MID(C17427,FIND(")](",C17427)+2,1000)</f>
        <v>(https://www.youtube.com/channel/UCPW1wciGMIEh7CYOdLnsloA)</v>
      </c>
      <c r="C17427" t="s">
        <v>8579</v>
      </c>
      <c r="D17427" t="s">
        <v>1684</v>
      </c>
      <c r="E17427" t="str">
        <f t="shared" si="2981"/>
        <v>www.youtube.com/channel/UCPW1wciGMIEh7CYOdLnsloA)</v>
      </c>
      <c r="F17427" t="str">
        <f t="shared" si="2982"/>
        <v>www.youtube.com</v>
      </c>
      <c r="I17427">
        <f t="shared" si="2986"/>
        <v>119</v>
      </c>
    </row>
    <row r="17428" spans="1:9">
      <c r="A17428" t="str">
        <f t="shared" si="2985"/>
        <v>![Local Joseki Analysis Video](http://i.imgur.com/YcpmSBx.png</v>
      </c>
      <c r="B17428" t="str">
        <f>MID(C17428,FIND(")](",C17428)+2,1000)</f>
        <v xml:space="preserve">(https://www.youtube.com/watch?v=tXniX57KtKk) </v>
      </c>
      <c r="C17428" t="s">
        <v>12866</v>
      </c>
      <c r="D17428" t="s">
        <v>1684</v>
      </c>
      <c r="E17428" t="str">
        <f t="shared" si="2981"/>
        <v xml:space="preserve">www.youtube.com/watch?v=tXniX57KtKk) </v>
      </c>
      <c r="F17428" t="str">
        <f t="shared" si="2982"/>
        <v>www.youtube.com</v>
      </c>
      <c r="I17428">
        <f t="shared" si="2986"/>
        <v>119</v>
      </c>
    </row>
    <row r="17429" spans="1:9">
      <c r="A17429" t="str">
        <f t="shared" si="2985"/>
        <v>![comparison-angular-react-vuejs](screenshots/comparison-angular-react-vuejs.png</v>
      </c>
      <c r="C17429" t="s">
        <v>15506</v>
      </c>
      <c r="D17429" t="s">
        <v>1683</v>
      </c>
      <c r="E17429" t="str">
        <f t="shared" si="2981"/>
        <v/>
      </c>
      <c r="F17429" t="e">
        <f t="shared" si="2982"/>
        <v>#VALUE!</v>
      </c>
      <c r="H17429" t="s">
        <v>16464</v>
      </c>
    </row>
    <row r="17430" spans="1:9">
      <c r="A17430" t="str">
        <f t="shared" si="2985"/>
        <v>![vuejs-cli3-create](screenshots/vuejs-cli3-create.png</v>
      </c>
      <c r="C17430" t="s">
        <v>1640</v>
      </c>
      <c r="D17430" t="s">
        <v>1683</v>
      </c>
      <c r="E17430" t="str">
        <f t="shared" si="2981"/>
        <v/>
      </c>
      <c r="F17430" t="e">
        <f t="shared" si="2982"/>
        <v>#VALUE!</v>
      </c>
      <c r="H17430" t="s">
        <v>16464</v>
      </c>
    </row>
    <row r="17431" spans="1:9">
      <c r="A17431" t="str">
        <f t="shared" si="2985"/>
        <v>![vuejs-cli3-select-plugins](screenshots/vuejs-cli3-select-plugins.png</v>
      </c>
      <c r="C17431" t="s">
        <v>1641</v>
      </c>
      <c r="D17431" t="s">
        <v>1683</v>
      </c>
      <c r="E17431" t="str">
        <f t="shared" si="2981"/>
        <v/>
      </c>
      <c r="F17431" t="e">
        <f t="shared" si="2982"/>
        <v>#VALUE!</v>
      </c>
      <c r="H17431" t="s">
        <v>16464</v>
      </c>
    </row>
    <row r="17432" spans="1:9">
      <c r="A17432" t="str">
        <f t="shared" si="2985"/>
        <v>![vue-ui](screenshots/vue-ui.png</v>
      </c>
      <c r="C17432" t="s">
        <v>15507</v>
      </c>
      <c r="D17432" t="s">
        <v>1683</v>
      </c>
      <c r="E17432" t="str">
        <f t="shared" si="2981"/>
        <v/>
      </c>
      <c r="F17432" t="e">
        <f t="shared" si="2982"/>
        <v>#VALUE!</v>
      </c>
      <c r="H17432" t="s">
        <v>16464</v>
      </c>
    </row>
    <row r="17433" spans="1:9">
      <c r="A17433" t="str">
        <f t="shared" si="2985"/>
        <v>![vue-devtools-chrome](screenshots/vue-devtools-chrome.png</v>
      </c>
      <c r="C17433" t="s">
        <v>15508</v>
      </c>
      <c r="D17433" t="s">
        <v>1683</v>
      </c>
      <c r="E17433" t="str">
        <f t="shared" si="2981"/>
        <v/>
      </c>
      <c r="F17433" t="e">
        <f t="shared" si="2982"/>
        <v>#VALUE!</v>
      </c>
      <c r="H17433" t="s">
        <v>16464</v>
      </c>
    </row>
    <row r="17434" spans="1:9">
      <c r="A17434" t="str">
        <f t="shared" si="2985"/>
        <v>![html5-history-mode-whitelabel-error-page-404](screenshots/html5-history-mode-whitelabel-error-page-404.gif</v>
      </c>
      <c r="C17434" t="s">
        <v>16160</v>
      </c>
      <c r="D17434" t="s">
        <v>1683</v>
      </c>
      <c r="E17434" t="str">
        <f t="shared" si="2981"/>
        <v/>
      </c>
      <c r="F17434" t="e">
        <f t="shared" si="2982"/>
        <v>#VALUE!</v>
      </c>
      <c r="H17434" t="s">
        <v>16464</v>
      </c>
    </row>
    <row r="17435" spans="1:9">
      <c r="A17435" t="str">
        <f t="shared" si="2985"/>
        <v>![bootstrap-styled-vuejs](screenshots/bootstrap-styled-vuejs.png</v>
      </c>
      <c r="C17435" t="s">
        <v>1642</v>
      </c>
      <c r="D17435" t="s">
        <v>1683</v>
      </c>
      <c r="E17435" t="str">
        <f t="shared" si="2981"/>
        <v/>
      </c>
      <c r="F17435" t="e">
        <f t="shared" si="2982"/>
        <v>#VALUE!</v>
      </c>
      <c r="H17435" t="s">
        <v>16464</v>
      </c>
    </row>
    <row r="17436" spans="1:9">
      <c r="A17436" t="str">
        <f t="shared" si="2985"/>
        <v>![heroku-pipeline](screenshots/heroku-pipeline.png</v>
      </c>
      <c r="C17436" t="s">
        <v>1643</v>
      </c>
      <c r="D17436" t="s">
        <v>1683</v>
      </c>
      <c r="E17436" t="str">
        <f t="shared" si="2981"/>
        <v/>
      </c>
      <c r="F17436" t="e">
        <f t="shared" si="2982"/>
        <v>#VALUE!</v>
      </c>
      <c r="H17436" t="s">
        <v>16464</v>
      </c>
    </row>
    <row r="17437" spans="1:9">
      <c r="A17437" t="str">
        <f t="shared" si="2985"/>
        <v>![heroku-automatic-deploys](screenshots/heroku-automatic-deploys.png</v>
      </c>
      <c r="C17437" t="s">
        <v>1644</v>
      </c>
      <c r="D17437" t="s">
        <v>1683</v>
      </c>
      <c r="E17437" t="str">
        <f t="shared" si="2981"/>
        <v/>
      </c>
      <c r="F17437" t="e">
        <f t="shared" si="2982"/>
        <v>#VALUE!</v>
      </c>
      <c r="H17437" t="s">
        <v>16464</v>
      </c>
    </row>
    <row r="17438" spans="1:9">
      <c r="A17438" t="str">
        <f t="shared" si="2985"/>
        <v>![unittestrun-jest](screenshots/unittestrun-jest.png</v>
      </c>
      <c r="C17438" t="s">
        <v>1645</v>
      </c>
      <c r="D17438" t="s">
        <v>1683</v>
      </c>
      <c r="E17438" t="str">
        <f t="shared" si="2981"/>
        <v/>
      </c>
      <c r="F17438" t="e">
        <f t="shared" si="2982"/>
        <v>#VALUE!</v>
      </c>
      <c r="H17438" t="s">
        <v>16464</v>
      </c>
    </row>
    <row r="17439" spans="1:9">
      <c r="A17439" t="str">
        <f t="shared" si="2985"/>
        <v>![maven-integration-jest-unittests](screenshots/maven-integration-jest-unittests.png</v>
      </c>
      <c r="C17439" t="s">
        <v>1646</v>
      </c>
      <c r="D17439" t="s">
        <v>1683</v>
      </c>
      <c r="E17439" t="str">
        <f t="shared" si="2981"/>
        <v/>
      </c>
      <c r="F17439" t="e">
        <f t="shared" si="2982"/>
        <v>#VALUE!</v>
      </c>
      <c r="H17439" t="s">
        <v>16464</v>
      </c>
    </row>
    <row r="17440" spans="1:9">
      <c r="A17440" t="str">
        <f t="shared" si="2985"/>
        <v>![nodejs-intellij-plugin](screenshots/nodejs-intellij-plugin.png</v>
      </c>
      <c r="C17440" t="s">
        <v>1647</v>
      </c>
      <c r="D17440" t="s">
        <v>1683</v>
      </c>
      <c r="E17440" t="str">
        <f t="shared" si="2981"/>
        <v/>
      </c>
      <c r="F17440" t="e">
        <f t="shared" si="2982"/>
        <v>#VALUE!</v>
      </c>
      <c r="H17440" t="s">
        <v>16464</v>
      </c>
    </row>
    <row r="17441" spans="1:9">
      <c r="A17441" t="str">
        <f t="shared" si="2985"/>
        <v>![configure-jest-inside-intellij](screenshots/configure-jest-inside-intellij.png</v>
      </c>
      <c r="C17441" t="s">
        <v>1648</v>
      </c>
      <c r="D17441" t="s">
        <v>1683</v>
      </c>
      <c r="E17441" t="str">
        <f t="shared" si="2981"/>
        <v/>
      </c>
      <c r="F17441" t="e">
        <f t="shared" si="2982"/>
        <v>#VALUE!</v>
      </c>
      <c r="H17441" t="s">
        <v>16464</v>
      </c>
    </row>
    <row r="17442" spans="1:9">
      <c r="A17442" t="str">
        <f t="shared" si="2985"/>
        <v>![run-jest-inside-intellij](screenshots/run-jest-inside-intellij.png</v>
      </c>
      <c r="C17442" t="s">
        <v>1649</v>
      </c>
      <c r="D17442" t="s">
        <v>1683</v>
      </c>
      <c r="E17442" t="str">
        <f t="shared" si="2981"/>
        <v/>
      </c>
      <c r="F17442" t="e">
        <f t="shared" si="2982"/>
        <v>#VALUE!</v>
      </c>
      <c r="H17442" t="s">
        <v>16464</v>
      </c>
    </row>
    <row r="17443" spans="1:9">
      <c r="A17443" t="str">
        <f t="shared" si="2985"/>
        <v>![http://nightwatchjs.org/img/operation.png](http://nightwatchjs.org/img/operation.png</v>
      </c>
      <c r="C17443" t="s">
        <v>1650</v>
      </c>
      <c r="D17443" t="s">
        <v>1683</v>
      </c>
      <c r="E17443" t="str">
        <f t="shared" si="2981"/>
        <v/>
      </c>
      <c r="F17443" t="e">
        <f t="shared" si="2982"/>
        <v>#VALUE!</v>
      </c>
      <c r="H17443" t="s">
        <v>16464</v>
      </c>
    </row>
    <row r="17444" spans="1:9">
      <c r="A17444" t="str">
        <f t="shared" si="2985"/>
        <v>![vue-js-2.x-to-3.x-next-upgrade](screenshots/vue-js-2.x-to-3.x-next-upgrade.png</v>
      </c>
      <c r="C17444" t="s">
        <v>1651</v>
      </c>
      <c r="D17444" t="s">
        <v>1683</v>
      </c>
      <c r="E17444" t="str">
        <f t="shared" si="2981"/>
        <v/>
      </c>
      <c r="F17444" t="e">
        <f t="shared" si="2982"/>
        <v>#VALUE!</v>
      </c>
      <c r="H17444" t="s">
        <v>16464</v>
      </c>
    </row>
    <row r="17445" spans="1:9">
      <c r="A17445" t="str">
        <f t="shared" si="2985"/>
        <v>![vue-js-2.x-to-3.x-next-upgrade-dependencies](screenshots/vue-js-2.x-to-3.x-next-upgrade-dependencies.png</v>
      </c>
      <c r="C17445" t="s">
        <v>1652</v>
      </c>
      <c r="D17445" t="s">
        <v>1683</v>
      </c>
      <c r="E17445" t="str">
        <f t="shared" si="2981"/>
        <v/>
      </c>
      <c r="F17445" t="e">
        <f t="shared" si="2982"/>
        <v>#VALUE!</v>
      </c>
      <c r="H17445" t="s">
        <v>16464</v>
      </c>
    </row>
    <row r="17446" spans="1:9">
      <c r="A17446" t="str">
        <f t="shared" si="2985"/>
        <v>![docker-hub-create-repo](screenshots/docker-hub-create-repo.png</v>
      </c>
      <c r="C17446" t="s">
        <v>1653</v>
      </c>
      <c r="D17446" t="s">
        <v>1683</v>
      </c>
      <c r="E17446" t="str">
        <f t="shared" si="2981"/>
        <v/>
      </c>
      <c r="F17446" t="e">
        <f t="shared" si="2982"/>
        <v>#VALUE!</v>
      </c>
      <c r="H17446" t="s">
        <v>16464</v>
      </c>
    </row>
    <row r="17447" spans="1:9">
      <c r="A17447" t="str">
        <f t="shared" si="2985"/>
        <v>![secure-spring-vue-simple-login](screenshots/secure-spring-vue-simple-login.gif</v>
      </c>
      <c r="C17447" t="s">
        <v>1654</v>
      </c>
      <c r="D17447" t="s">
        <v>1683</v>
      </c>
      <c r="E17447" t="str">
        <f t="shared" si="2981"/>
        <v/>
      </c>
      <c r="F17447" t="e">
        <f t="shared" si="2982"/>
        <v>#VALUE!</v>
      </c>
      <c r="H17447" t="s">
        <v>16464</v>
      </c>
    </row>
    <row r="17448" spans="1:9">
      <c r="A17448" t="str">
        <f t="shared" si="2985"/>
        <v>![secure-spring-redirect-to-login](screenshots/secure-spring-redirect-to-login.gif</v>
      </c>
      <c r="C17448" t="s">
        <v>1655</v>
      </c>
      <c r="D17448" t="s">
        <v>1683</v>
      </c>
      <c r="E17448" t="str">
        <f t="shared" si="2981"/>
        <v/>
      </c>
      <c r="F17448" t="e">
        <f t="shared" si="2982"/>
        <v>#VALUE!</v>
      </c>
      <c r="H17448" t="s">
        <v>16464</v>
      </c>
    </row>
    <row r="17449" spans="1:9">
      <c r="A17449" t="str">
        <f t="shared" si="2985"/>
        <v>![Analysis Tutorial](http://i.imgur.com/3EP4IEr.png</v>
      </c>
      <c r="B17449" t="str">
        <f t="shared" ref="B17449:B17456" si="2987">MID(C17449,FIND(")](",C17449)+2,1000)</f>
        <v xml:space="preserve">(http://www.youtube.com/watch?v=qjxkcKgrsbU) </v>
      </c>
      <c r="C17449" t="s">
        <v>12867</v>
      </c>
      <c r="D17449" t="s">
        <v>1684</v>
      </c>
      <c r="E17449" t="str">
        <f t="shared" si="2981"/>
        <v xml:space="preserve">www.youtube.com/watch?v=qjxkcKgrsbU) </v>
      </c>
      <c r="F17449" t="str">
        <f t="shared" si="2982"/>
        <v>www.youtube.com</v>
      </c>
      <c r="I17449">
        <f>COUNTIF(F:F,F17449)</f>
        <v>119</v>
      </c>
    </row>
    <row r="17450" spans="1:9">
      <c r="A17450" t="str">
        <f t="shared" si="2985"/>
        <v>![Actions Status CI](https://github.com/primefaces/primefaces/workflows/CI/badge.svg</v>
      </c>
      <c r="B17450" t="str">
        <f t="shared" si="2987"/>
        <v>(https://github.com/primefaces/primefaces/actions/workflows/build.yml)[</v>
      </c>
      <c r="C17450" t="s">
        <v>15510</v>
      </c>
      <c r="D17450" t="s">
        <v>1683</v>
      </c>
      <c r="E17450" t="str">
        <f t="shared" si="2981"/>
        <v>github.com/primefaces/primefaces/actions/workflows/build.yml)[</v>
      </c>
      <c r="F17450" t="str">
        <f t="shared" si="2982"/>
        <v>github.com</v>
      </c>
      <c r="G17450" t="s">
        <v>16451</v>
      </c>
      <c r="H17450" t="s">
        <v>16455</v>
      </c>
    </row>
    <row r="17451" spans="1:9">
      <c r="A17451" t="str">
        <f t="shared" si="2985"/>
        <v>![Actions Status Integration Tests](https://github.com/primefaces/primefaces/workflows/IT/badge.svg</v>
      </c>
      <c r="B17451" t="str">
        <f t="shared" si="2987"/>
        <v>(https://github.com/primefaces/primefaces/actions/workflows/nightly.yml)[</v>
      </c>
      <c r="C17451" t="s">
        <v>15511</v>
      </c>
      <c r="D17451" t="s">
        <v>1683</v>
      </c>
      <c r="E17451" t="str">
        <f t="shared" si="2981"/>
        <v>github.com/primefaces/primefaces/actions/workflows/nightly.yml)[</v>
      </c>
      <c r="F17451" t="str">
        <f t="shared" si="2982"/>
        <v>github.com</v>
      </c>
      <c r="G17451" t="s">
        <v>16451</v>
      </c>
      <c r="H17451" t="s">
        <v>16455</v>
      </c>
    </row>
    <row r="17452" spans="1:9">
      <c r="A17452" t="str">
        <f t="shared" si="2985"/>
        <v>![Sonar](https://sonarcloud.io/api/project_badges/measure?project=org.primefaces%3Aprimefaces&amp;metric=alert_status</v>
      </c>
      <c r="B17452" t="str">
        <f t="shared" si="2987"/>
        <v>(https://sonarcloud.io/dashboard?id=org.primefaces%3Aprimefaces)[</v>
      </c>
      <c r="C17452" t="s">
        <v>15512</v>
      </c>
      <c r="D17452" t="s">
        <v>1683</v>
      </c>
      <c r="E17452" t="str">
        <f t="shared" si="2981"/>
        <v>sonarcloud.io/dashboard?id=org.primefaces%3Aprimefaces)[</v>
      </c>
      <c r="F17452" t="str">
        <f t="shared" si="2982"/>
        <v>sonarcloud.io</v>
      </c>
      <c r="H17452" t="s">
        <v>16462</v>
      </c>
    </row>
    <row r="17453" spans="1:9">
      <c r="A17453" t="str">
        <f t="shared" si="2985"/>
        <v>![ Teaching Game Tutorial](http://i.imgur.com/jAdcSL5.png</v>
      </c>
      <c r="B17453" t="str">
        <f t="shared" si="2987"/>
        <v xml:space="preserve">(http://www.youtube.com/watch?v=wFl4Bab_eGM)  </v>
      </c>
      <c r="C17453" t="s">
        <v>12868</v>
      </c>
      <c r="D17453" t="s">
        <v>1684</v>
      </c>
      <c r="E17453" t="str">
        <f t="shared" si="2981"/>
        <v xml:space="preserve">www.youtube.com/watch?v=wFl4Bab_eGM)  </v>
      </c>
      <c r="F17453" t="str">
        <f t="shared" si="2982"/>
        <v>www.youtube.com</v>
      </c>
      <c r="I17453">
        <f>COUNTIF(F:F,F17453)</f>
        <v>119</v>
      </c>
    </row>
    <row r="17454" spans="1:9">
      <c r="A17454" t="str">
        <f t="shared" si="2985"/>
        <v>![Discord Chat](https://img.shields.io/badge/chat-discord-7289da</v>
      </c>
      <c r="B17454" t="str">
        <f t="shared" si="2987"/>
        <v>(https://discord.gg/gzKFYnpmCY)[</v>
      </c>
      <c r="C17454" t="s">
        <v>15513</v>
      </c>
      <c r="D17454" t="s">
        <v>1683</v>
      </c>
      <c r="E17454" t="str">
        <f t="shared" si="2981"/>
        <v>discord.gg/gzKFYnpmCY)[</v>
      </c>
      <c r="F17454" t="str">
        <f t="shared" si="2982"/>
        <v>discord.gg</v>
      </c>
      <c r="H17454" t="s">
        <v>16460</v>
      </c>
    </row>
    <row r="17455" spans="1:9">
      <c r="A17455" t="str">
        <f t="shared" si="2985"/>
        <v>![StackStorm 5 min Intro Video](https://cloud.githubusercontent.com/assets/1294734/10356016/16278d0a-6d27-11e5-987d-c8a7629a69ed.png</v>
      </c>
      <c r="B17455" t="str">
        <f t="shared" si="2987"/>
        <v>(https://www.youtube.com/watch?v=pzZws3ftDtA)</v>
      </c>
      <c r="C17455" t="s">
        <v>8393</v>
      </c>
      <c r="D17455" t="s">
        <v>1684</v>
      </c>
      <c r="E17455" t="str">
        <f t="shared" si="2981"/>
        <v>www.youtube.com/watch?v=pzZws3ftDtA)</v>
      </c>
      <c r="F17455" t="str">
        <f t="shared" si="2982"/>
        <v>www.youtube.com</v>
      </c>
      <c r="I17455">
        <f t="shared" ref="I17455:I17456" si="2988">COUNTIF(F:F,F17455)</f>
        <v>119</v>
      </c>
    </row>
    <row r="17456" spans="1:9">
      <c r="A17456" t="str">
        <f t="shared" si="2985"/>
        <v>![Sigma - Generic Signatures for Log Events](https://preview.ibb.co/cMCigR/Screen_Shot_2017_10_18_at_15_47_15.png</v>
      </c>
      <c r="B17456" t="str">
        <f t="shared" si="2987"/>
        <v xml:space="preserve">(https://www.youtube.com/watch?v=OheVuE9Ifhs </v>
      </c>
      <c r="C17456" t="s">
        <v>8467</v>
      </c>
      <c r="D17456" t="s">
        <v>1684</v>
      </c>
      <c r="E17456" t="str">
        <f t="shared" si="2981"/>
        <v xml:space="preserve">www.youtube.com/watch?v=OheVuE9Ifhs </v>
      </c>
      <c r="F17456" t="str">
        <f t="shared" si="2982"/>
        <v>www.youtube.com</v>
      </c>
      <c r="I17456">
        <f t="shared" si="2988"/>
        <v>119</v>
      </c>
    </row>
    <row r="17457" spans="1:9">
      <c r="A17457" t="str">
        <f t="shared" si="2985"/>
        <v>![PrimeFaces Logo](https://www.primefaces.org/wp-content/uploads/2016/10/prime_logo_new.png</v>
      </c>
      <c r="C17457" t="s">
        <v>15516</v>
      </c>
      <c r="D17457" t="s">
        <v>1683</v>
      </c>
      <c r="E17457" t="str">
        <f t="shared" si="2981"/>
        <v/>
      </c>
      <c r="F17457" t="e">
        <f t="shared" si="2982"/>
        <v>#VALUE!</v>
      </c>
      <c r="H17457" t="s">
        <v>16464</v>
      </c>
    </row>
    <row r="17458" spans="1:9">
      <c r="A17458" t="str">
        <f t="shared" ref="A17458:A17489" si="2989">LEFT(C17458,FIND(")",C17458)-1)</f>
        <v>![Maven Central](https://maven-badges.herokuapp.com/maven-central/io.camunda.zeebe/camunda-zeebe/badge.svg</v>
      </c>
      <c r="B17458" t="str">
        <f>MID(C17458,FIND(")](",C17458)+2,1000)</f>
        <v>(https://maven-badges.herokuapp.com/maven-central/io.camunda.zeebe/camunda-zeebe)</v>
      </c>
      <c r="C17458" t="s">
        <v>15517</v>
      </c>
      <c r="D17458" t="s">
        <v>1683</v>
      </c>
      <c r="E17458" t="str">
        <f t="shared" si="2981"/>
        <v>maven-badges.herokuapp.com/maven-central/io.camunda.zeebe/camunda-zeebe)</v>
      </c>
      <c r="F17458" t="str">
        <f t="shared" si="2982"/>
        <v>maven-badges.herokuapp.com</v>
      </c>
      <c r="H17458" t="s">
        <v>16461</v>
      </c>
    </row>
    <row r="17459" spans="1:9">
      <c r="A17459" t="str">
        <f t="shared" si="2989"/>
        <v>![Lucene Logo](https://lucene.apache.org/theme/images/lucene/lucene_logo_green_300.png?v=0e493d7a</v>
      </c>
      <c r="C17459" t="s">
        <v>15518</v>
      </c>
      <c r="D17459" t="s">
        <v>1683</v>
      </c>
      <c r="E17459" t="str">
        <f t="shared" si="2981"/>
        <v/>
      </c>
      <c r="F17459" t="e">
        <f t="shared" si="2982"/>
        <v>#VALUE!</v>
      </c>
      <c r="H17459" t="s">
        <v>16464</v>
      </c>
    </row>
    <row r="17460" spans="1:9">
      <c r="A17460" t="str">
        <f t="shared" si="2989"/>
        <v>![VRChat - Cat's Blender Plugin Overview](https://img.youtube.com/vi/0gu0kEj2xwA/0.jpg</v>
      </c>
      <c r="B17460" t="str">
        <f>MID(C17460,FIND(")](",C17460)+2,1000)</f>
        <v>(https://www.youtube.com/watch?v=0gu0kEj2xwA)</v>
      </c>
      <c r="C17460" t="s">
        <v>11967</v>
      </c>
      <c r="D17460" t="s">
        <v>1684</v>
      </c>
      <c r="E17460" t="str">
        <f t="shared" si="2981"/>
        <v>www.youtube.com/watch?v=0gu0kEj2xwA)</v>
      </c>
      <c r="F17460" t="str">
        <f t="shared" si="2982"/>
        <v>www.youtube.com</v>
      </c>
      <c r="I17460">
        <f>COUNTIF(F:F,F17460)</f>
        <v>119</v>
      </c>
    </row>
    <row r="17461" spans="1:9">
      <c r="A17461" t="str">
        <f t="shared" si="2989"/>
        <v>![linkis-intro-01](https://user-images.githubusercontent.com/7869972/148767375-aeb11b93-16ca-46d7-a30e-92fbefe2bd5e.png</v>
      </c>
      <c r="C17461" t="s">
        <v>1656</v>
      </c>
      <c r="D17461" t="s">
        <v>1683</v>
      </c>
      <c r="E17461" t="str">
        <f t="shared" si="2981"/>
        <v/>
      </c>
      <c r="F17461" t="e">
        <f t="shared" si="2982"/>
        <v>#VALUE!</v>
      </c>
      <c r="H17461" t="s">
        <v>16464</v>
      </c>
    </row>
    <row r="17462" spans="1:9">
      <c r="A17462" t="str">
        <f t="shared" si="2989"/>
        <v>![linkis-intro-03](https://user-images.githubusercontent.com/7869972/148767380-c34f44b2-9320-4633-9ec8-662701f41d15.png</v>
      </c>
      <c r="C17462" t="s">
        <v>1657</v>
      </c>
      <c r="D17462" t="s">
        <v>1683</v>
      </c>
      <c r="E17462" t="str">
        <f t="shared" si="2981"/>
        <v/>
      </c>
      <c r="F17462" t="e">
        <f t="shared" si="2982"/>
        <v>#VALUE!</v>
      </c>
      <c r="H17462" t="s">
        <v>16464</v>
      </c>
    </row>
    <row r="17463" spans="1:9">
      <c r="A17463" t="str">
        <f t="shared" si="2989"/>
        <v>![architecture](https://user-images.githubusercontent.com/7869972/148767383-f87e84ba-5baa-4125-8b6e-d0aa4f7d3a66.png</v>
      </c>
      <c r="C17463" t="s">
        <v>15520</v>
      </c>
      <c r="D17463" t="s">
        <v>1683</v>
      </c>
      <c r="E17463" t="str">
        <f t="shared" si="2981"/>
        <v/>
      </c>
      <c r="F17463" t="e">
        <f t="shared" si="2982"/>
        <v>#VALUE!</v>
      </c>
      <c r="H17463" t="s">
        <v>16464</v>
      </c>
    </row>
    <row r="17464" spans="1:9">
      <c r="A17464" t="str">
        <f t="shared" si="2989"/>
        <v>![avatar](doc/images/qr_code.jpg</v>
      </c>
      <c r="C17464" t="s">
        <v>15521</v>
      </c>
      <c r="D17464" t="s">
        <v>1683</v>
      </c>
      <c r="E17464" t="str">
        <f t="shared" si="2981"/>
        <v/>
      </c>
      <c r="F17464" t="e">
        <f t="shared" si="2982"/>
        <v>#VALUE!</v>
      </c>
      <c r="H17464" t="s">
        <v>16464</v>
      </c>
    </row>
    <row r="17465" spans="1:9">
      <c r="A17465" t="str">
        <f t="shared" si="2989"/>
        <v>![VRChat - Importing an MMD to VRChat Megatutorial!](https://img.youtube.com/vi/7P0ljQ6hU0A/0.jpg</v>
      </c>
      <c r="B17465" t="str">
        <f>MID(C17465,FIND(")](",C17465)+2,1000)</f>
        <v>(https://www.youtube.com/watch?v=7P0ljQ6hU0A)</v>
      </c>
      <c r="C17465" t="s">
        <v>8546</v>
      </c>
      <c r="D17465" t="s">
        <v>1684</v>
      </c>
      <c r="E17465" t="str">
        <f t="shared" si="2981"/>
        <v>www.youtube.com/watch?v=7P0ljQ6hU0A)</v>
      </c>
      <c r="F17465" t="str">
        <f t="shared" si="2982"/>
        <v>www.youtube.com</v>
      </c>
      <c r="I17465">
        <f>COUNTIF(F:F,F17465)</f>
        <v>119</v>
      </c>
    </row>
    <row r="17466" spans="1:9">
      <c r="A17466" t="str">
        <f t="shared" si="2989"/>
        <v>![License](https://img.shields.io/badge/license-Apache%202-green.svg?style=flat</v>
      </c>
      <c r="C17466" t="s">
        <v>15480</v>
      </c>
      <c r="D17466" t="s">
        <v>1683</v>
      </c>
      <c r="E17466" t="str">
        <f t="shared" si="2981"/>
        <v/>
      </c>
      <c r="F17466" t="e">
        <f t="shared" si="2982"/>
        <v>#VALUE!</v>
      </c>
      <c r="H17466" t="s">
        <v>16464</v>
      </c>
    </row>
    <row r="17467" spans="1:9">
      <c r="A17467" t="str">
        <f t="shared" si="2989"/>
        <v>![Gitter](https://badges.gitter.im/ThirtyInch/gitter.svg</v>
      </c>
      <c r="B17467" t="str">
        <f>MID(C17467,FIND(")](",C17467)+2,1000)</f>
        <v xml:space="preserve">(https://gitter.im/ThirtyInch/Lobby)  </v>
      </c>
      <c r="C17467" t="s">
        <v>15522</v>
      </c>
      <c r="D17467" t="s">
        <v>1683</v>
      </c>
      <c r="E17467" t="str">
        <f t="shared" si="2981"/>
        <v xml:space="preserve">gitter.im/ThirtyInch/Lobby)  </v>
      </c>
      <c r="F17467" t="str">
        <f t="shared" si="2982"/>
        <v>gitter.im</v>
      </c>
      <c r="H17467" t="s">
        <v>16460</v>
      </c>
    </row>
    <row r="17468" spans="1:9">
      <c r="A17468" t="str">
        <f t="shared" si="2989"/>
        <v>![tag](https://img.shields.io/badge/tag-0.4.7-blue.svg</v>
      </c>
      <c r="B17468" t="str">
        <f>MID(C17468,FIND(")](",C17468)+2,1000)</f>
        <v>(https://github.com/jpush/imui/releases)[</v>
      </c>
      <c r="C17468" t="s">
        <v>15523</v>
      </c>
      <c r="D17468" t="s">
        <v>1683</v>
      </c>
      <c r="E17468" t="str">
        <f t="shared" si="2981"/>
        <v>github.com/jpush/imui/releases)[</v>
      </c>
      <c r="F17468" t="str">
        <f t="shared" si="2982"/>
        <v>github.com</v>
      </c>
      <c r="G17468" t="s">
        <v>16451</v>
      </c>
      <c r="H17468" t="s">
        <v>16455</v>
      </c>
    </row>
    <row r="17469" spans="1:9">
      <c r="A17469" t="str">
        <f t="shared" si="2989"/>
        <v>![support](https://img.shields.io/badge/support-iOS%20%26%20Android-brightgreen.svg</v>
      </c>
      <c r="B17469" t="str">
        <f>MID(C17469,FIND(")](",C17469)+2,1000)</f>
        <v>()[</v>
      </c>
      <c r="C17469" t="s">
        <v>15524</v>
      </c>
      <c r="D17469" t="s">
        <v>1683</v>
      </c>
      <c r="E17469" t="str">
        <f t="shared" si="2981"/>
        <v>()[</v>
      </c>
      <c r="F17469" t="e">
        <f t="shared" si="2982"/>
        <v>#VALUE!</v>
      </c>
      <c r="H17469" t="s">
        <v>16464</v>
      </c>
    </row>
    <row r="17470" spans="1:9">
      <c r="A17470" t="str">
        <f t="shared" si="2989"/>
        <v>![QQ Group](https://img.shields.io/badge/QQ%20Group-604798367-red.svg</v>
      </c>
      <c r="C17470" t="s">
        <v>15525</v>
      </c>
      <c r="D17470" t="s">
        <v>1683</v>
      </c>
      <c r="E17470" t="str">
        <f t="shared" si="2981"/>
        <v/>
      </c>
      <c r="F17470" t="e">
        <f t="shared" si="2982"/>
        <v>#VALUE!</v>
      </c>
      <c r="H17470" t="s">
        <v>16464</v>
      </c>
    </row>
    <row r="17471" spans="1:9">
      <c r="A17471" t="str">
        <f t="shared" si="2989"/>
        <v>![Youtube](https://img.shields.io/youtube/channel/subscribers/UCxzzdEnDRbylLMWmaMjywOA</v>
      </c>
      <c r="B17471" t="str">
        <f t="shared" ref="B17471:B17478" si="2990">MID(C17471,FIND(")](",C17471)+2,1000)</f>
        <v>(https://www.youtube.com/@hummingbot)</v>
      </c>
      <c r="C17471" t="s">
        <v>11989</v>
      </c>
      <c r="D17471" t="s">
        <v>1684</v>
      </c>
      <c r="E17471" t="str">
        <f t="shared" si="2981"/>
        <v>www.youtube.com/@hummingbot)</v>
      </c>
      <c r="F17471" t="str">
        <f t="shared" si="2982"/>
        <v>www.youtube.com</v>
      </c>
      <c r="I17471">
        <f>COUNTIF(F:F,F17471)</f>
        <v>119</v>
      </c>
    </row>
    <row r="17472" spans="1:9">
      <c r="A17472" t="str">
        <f t="shared" si="2989"/>
        <v>![CI status](https://img.shields.io/github/actions/workflow/status/apache/eventmesh/ci.yml?logo=github&amp;style=for-the-badge</v>
      </c>
      <c r="B17472" t="str">
        <f t="shared" si="2990"/>
        <v>(https://github.com/apache/eventmesh/actions/workflows/ci.yml)[</v>
      </c>
      <c r="C17472" t="s">
        <v>15527</v>
      </c>
      <c r="D17472" t="s">
        <v>1683</v>
      </c>
      <c r="E17472" t="str">
        <f t="shared" si="2981"/>
        <v>github.com/apache/eventmesh/actions/workflows/ci.yml)[</v>
      </c>
      <c r="F17472" t="str">
        <f t="shared" si="2982"/>
        <v>github.com</v>
      </c>
      <c r="G17472" t="s">
        <v>16451</v>
      </c>
      <c r="H17472" t="s">
        <v>16455</v>
      </c>
    </row>
    <row r="17473" spans="1:9">
      <c r="A17473" t="str">
        <f t="shared" si="2989"/>
        <v>![CodeCov](https://img.shields.io/codecov/c/gh/apache/eventmesh/master?logo=codecov&amp;style=for-the-badge</v>
      </c>
      <c r="B17473" t="str">
        <f t="shared" si="2990"/>
        <v>(https://codecov.io/gh/apache/eventmesh)[</v>
      </c>
      <c r="C17473" t="s">
        <v>15528</v>
      </c>
      <c r="D17473" t="s">
        <v>1683</v>
      </c>
      <c r="E17473" t="str">
        <f t="shared" si="2981"/>
        <v>codecov.io/gh/apache/eventmesh)[</v>
      </c>
      <c r="F17473" t="str">
        <f t="shared" si="2982"/>
        <v>codecov.io</v>
      </c>
      <c r="H17473" t="s">
        <v>16457</v>
      </c>
    </row>
    <row r="17474" spans="1:9">
      <c r="A17474" t="str">
        <f t="shared" si="2989"/>
        <v>![PandasGUI Demo](https://i.imgur.com/u3BzdoS.png</v>
      </c>
      <c r="B17474" t="str">
        <f t="shared" si="2990"/>
        <v>(https://www.youtube.com/watch?v=NKXdolMxW2Y "PandasGUI Demo")</v>
      </c>
      <c r="C17474" t="s">
        <v>8560</v>
      </c>
      <c r="D17474" t="s">
        <v>1684</v>
      </c>
      <c r="E17474" t="str">
        <f t="shared" ref="E17474:E17537" si="2991">SUBSTITUTE(SUBSTITUTE(B17474,"(https://",""), "(http://", "")</f>
        <v>www.youtube.com/watch?v=NKXdolMxW2Y "PandasGUI Demo")</v>
      </c>
      <c r="F17474" t="str">
        <f t="shared" ref="F17474:F17537" si="2992">LEFT(E17474,FIND("/", E17474)-1)</f>
        <v>www.youtube.com</v>
      </c>
      <c r="I17474">
        <f t="shared" ref="I17474:I17475" si="2993">COUNTIF(F:F,F17474)</f>
        <v>119</v>
      </c>
    </row>
    <row r="17475" spans="1:9">
      <c r="A17475" t="str">
        <f t="shared" si="2989"/>
        <v>![DeOldify Tutorial](http://img.youtube.com/vi/VaEl0faDw38/0.jpg</v>
      </c>
      <c r="B17475" t="str">
        <f t="shared" si="2990"/>
        <v>(http://www.youtube.com/watch?v=VaEl0faDw38)</v>
      </c>
      <c r="C17475" t="s">
        <v>8574</v>
      </c>
      <c r="D17475" t="s">
        <v>1684</v>
      </c>
      <c r="E17475" t="str">
        <f t="shared" si="2991"/>
        <v>www.youtube.com/watch?v=VaEl0faDw38)</v>
      </c>
      <c r="F17475" t="str">
        <f t="shared" si="2992"/>
        <v>www.youtube.com</v>
      </c>
      <c r="I17475">
        <f t="shared" si="2993"/>
        <v>119</v>
      </c>
    </row>
    <row r="17476" spans="1:9">
      <c r="A17476" t="str">
        <f t="shared" si="2989"/>
        <v>![License](https://img.shields.io/github/license/apache/eventmesh?style=for-the-badge</v>
      </c>
      <c r="B17476" t="str">
        <f t="shared" si="2990"/>
        <v>(https://www.apache.org/licenses/LICENSE-2.0.html)[</v>
      </c>
      <c r="C17476" t="s">
        <v>15531</v>
      </c>
      <c r="D17476" t="s">
        <v>1683</v>
      </c>
      <c r="E17476" t="str">
        <f t="shared" si="2991"/>
        <v>www.apache.org/licenses/LICENSE-2.0.html)[</v>
      </c>
      <c r="F17476" t="str">
        <f t="shared" si="2992"/>
        <v>www.apache.org</v>
      </c>
      <c r="H17476" t="s">
        <v>16459</v>
      </c>
    </row>
    <row r="17477" spans="1:9">
      <c r="A17477" t="str">
        <f t="shared" si="2989"/>
        <v>![GitHub Release](https://img.shields.io/github/v/release/apache/eventmesh?style=for-the-badge</v>
      </c>
      <c r="B17477" t="str">
        <f t="shared" si="2990"/>
        <v>(https://github.com/apache/eventmesh/releases)[</v>
      </c>
      <c r="C17477" t="s">
        <v>15532</v>
      </c>
      <c r="D17477" t="s">
        <v>1683</v>
      </c>
      <c r="E17477" t="str">
        <f t="shared" si="2991"/>
        <v>github.com/apache/eventmesh/releases)[</v>
      </c>
      <c r="F17477" t="str">
        <f t="shared" si="2992"/>
        <v>github.com</v>
      </c>
      <c r="G17477" t="s">
        <v>16451</v>
      </c>
      <c r="H17477" t="s">
        <v>16455</v>
      </c>
    </row>
    <row r="17478" spans="1:9">
      <c r="A17478" t="str">
        <f t="shared" si="2989"/>
        <v>![Slack Status](https://img.shields.io/badge/slack-join_chat-blue.svg?logo=slack&amp;style=for-the-badge</v>
      </c>
      <c r="B17478" t="str">
        <f t="shared" si="2990"/>
        <v>(https://join.slack.com/t/the-asf/shared_invite/zt-1y375qcox-UW1898e4kZE_pqrNsrBM2g)</v>
      </c>
      <c r="C17478" t="s">
        <v>15533</v>
      </c>
      <c r="D17478" t="s">
        <v>1683</v>
      </c>
      <c r="E17478" t="str">
        <f t="shared" si="2991"/>
        <v>join.slack.com/t/the-asf/shared_invite/zt-1y375qcox-UW1898e4kZE_pqrNsrBM2g)</v>
      </c>
      <c r="F17478" t="str">
        <f t="shared" si="2992"/>
        <v>join.slack.com</v>
      </c>
      <c r="H17478" t="s">
        <v>16460</v>
      </c>
    </row>
    <row r="17479" spans="1:9">
      <c r="A17479" t="str">
        <f t="shared" si="2989"/>
        <v>![EventMesh Architecture](resources/eventmesh-architecture-4.png</v>
      </c>
      <c r="C17479" t="s">
        <v>1659</v>
      </c>
      <c r="D17479" t="s">
        <v>1683</v>
      </c>
      <c r="E17479" t="str">
        <f t="shared" si="2991"/>
        <v/>
      </c>
      <c r="F17479" t="e">
        <f t="shared" si="2992"/>
        <v>#VALUE!</v>
      </c>
      <c r="H17479" t="s">
        <v>16464</v>
      </c>
    </row>
    <row r="17480" spans="1:9">
      <c r="A17480" t="str">
        <f t="shared" si="2989"/>
        <v>![EventMesh Dashboard](resources/dashboard.png</v>
      </c>
      <c r="C17480" t="s">
        <v>1660</v>
      </c>
      <c r="D17480" t="s">
        <v>1683</v>
      </c>
      <c r="E17480" t="str">
        <f t="shared" si="2991"/>
        <v/>
      </c>
      <c r="F17480" t="e">
        <f t="shared" si="2992"/>
        <v>#VALUE!</v>
      </c>
      <c r="H17480" t="s">
        <v>16464</v>
      </c>
    </row>
    <row r="17481" spans="1:9">
      <c r="A17481" t="str">
        <f t="shared" si="2989"/>
        <v>![wx-gzh](http://imgs.heiye.site/blog/wxgzh.jpg</v>
      </c>
      <c r="C17481" t="s">
        <v>1661</v>
      </c>
      <c r="D17481" t="s">
        <v>1683</v>
      </c>
      <c r="E17481" t="str">
        <f t="shared" si="2991"/>
        <v/>
      </c>
      <c r="F17481" t="e">
        <f t="shared" si="2992"/>
        <v>#VALUE!</v>
      </c>
      <c r="H17481" t="s">
        <v>16464</v>
      </c>
    </row>
    <row r="17482" spans="1:9">
      <c r="A17482" t="str">
        <f t="shared" si="2989"/>
        <v>![wx-xcx](http://imgs.heiye.site/blog/online-interview-qr.jpg</v>
      </c>
      <c r="C17482" t="s">
        <v>1662</v>
      </c>
      <c r="D17482" t="s">
        <v>1683</v>
      </c>
      <c r="E17482" t="str">
        <f t="shared" si="2991"/>
        <v/>
      </c>
      <c r="F17482" t="e">
        <f t="shared" si="2992"/>
        <v>#VALUE!</v>
      </c>
      <c r="H17482" t="s">
        <v>16464</v>
      </c>
    </row>
    <row r="17483" spans="1:9">
      <c r="A17483" t="str">
        <f t="shared" si="2989"/>
        <v>![avatar](https://github.com/jwpttcg66/NettyGameServer/blob/master/qrcode.png</v>
      </c>
      <c r="C17483" t="s">
        <v>15534</v>
      </c>
      <c r="D17483" t="s">
        <v>1683</v>
      </c>
      <c r="E17483" t="str">
        <f t="shared" si="2991"/>
        <v/>
      </c>
      <c r="F17483" t="e">
        <f t="shared" si="2992"/>
        <v>#VALUE!</v>
      </c>
      <c r="H17483" t="s">
        <v>16464</v>
      </c>
    </row>
    <row r="17484" spans="1:9">
      <c r="A17484" t="str">
        <f t="shared" si="2989"/>
        <v>![DeOldify Facebook F8 Movie Colorization Demo](http://img.youtube.com/vi/l3UXXid04Ys/0.jpg</v>
      </c>
      <c r="B17484" t="str">
        <f t="shared" ref="B17484:B17496" si="2994">MID(C17484,FIND(")](",C17484)+2,1000)</f>
        <v>(http://www.youtube.com/watch?v=l3UXXid04Ys)</v>
      </c>
      <c r="C17484" t="s">
        <v>12069</v>
      </c>
      <c r="D17484" t="s">
        <v>1684</v>
      </c>
      <c r="E17484" t="str">
        <f t="shared" si="2991"/>
        <v>www.youtube.com/watch?v=l3UXXid04Ys)</v>
      </c>
      <c r="F17484" t="str">
        <f t="shared" si="2992"/>
        <v>www.youtube.com</v>
      </c>
      <c r="I17484">
        <f t="shared" ref="I17484:I17485" si="2995">COUNTIF(F:F,F17484)</f>
        <v>119</v>
      </c>
    </row>
    <row r="17485" spans="1:9">
      <c r="A17485" t="str">
        <f t="shared" si="2989"/>
        <v>![DeOldify Silent Movie Examples](http://img.youtube.com/vi/EXn-n2iqEjI/0.jpg</v>
      </c>
      <c r="B17485" t="str">
        <f t="shared" si="2994"/>
        <v>(http://www.youtube.com/watch?v=EXn-n2iqEjI)</v>
      </c>
      <c r="C17485" t="s">
        <v>8576</v>
      </c>
      <c r="D17485" t="s">
        <v>1684</v>
      </c>
      <c r="E17485" t="str">
        <f t="shared" si="2991"/>
        <v>www.youtube.com/watch?v=EXn-n2iqEjI)</v>
      </c>
      <c r="F17485" t="str">
        <f t="shared" si="2992"/>
        <v>www.youtube.com</v>
      </c>
      <c r="I17485">
        <f t="shared" si="2995"/>
        <v>119</v>
      </c>
    </row>
    <row r="17486" spans="1:9">
      <c r="A17486" t="str">
        <f t="shared" si="2989"/>
        <v>![Code Coverage](https://codecov.io/gh/opensearch-project/OpenSearch/branch/main/graph/badge.svg</v>
      </c>
      <c r="B17486" t="str">
        <f t="shared" si="2994"/>
        <v>(https://codecov.io/gh/opensearch-project/OpenSearch)[</v>
      </c>
      <c r="C17486" t="s">
        <v>15537</v>
      </c>
      <c r="D17486" t="s">
        <v>1683</v>
      </c>
      <c r="E17486" t="str">
        <f t="shared" si="2991"/>
        <v>codecov.io/gh/opensearch-project/OpenSearch)[</v>
      </c>
      <c r="F17486" t="str">
        <f t="shared" si="2992"/>
        <v>codecov.io</v>
      </c>
      <c r="H17486" t="s">
        <v>16457</v>
      </c>
    </row>
    <row r="17487" spans="1:9">
      <c r="A17487" t="str">
        <f t="shared" si="2989"/>
        <v>![Untriaged Issues](https://img.shields.io/github/issues/opensearch-project/OpenSearch/untriaged?labelColor=red</v>
      </c>
      <c r="B17487" t="str">
        <f t="shared" si="2994"/>
        <v>(https://github.com/opensearch-project/OpenSearch/issues?q=is%3Aissue+is%3Aopen+label%3A"untriaged")[</v>
      </c>
      <c r="C17487" t="s">
        <v>15538</v>
      </c>
      <c r="D17487" t="s">
        <v>1683</v>
      </c>
      <c r="E17487" t="str">
        <f t="shared" si="2991"/>
        <v>github.com/opensearch-project/OpenSearch/issues?q=is%3Aissue+is%3Aopen+label%3A"untriaged")[</v>
      </c>
      <c r="F17487" t="str">
        <f t="shared" si="2992"/>
        <v>github.com</v>
      </c>
      <c r="G17487" t="s">
        <v>16451</v>
      </c>
      <c r="H17487" t="s">
        <v>16455</v>
      </c>
    </row>
    <row r="17488" spans="1:9">
      <c r="A17488" t="str">
        <f t="shared" si="2989"/>
        <v>![Security Vulnerabilities](https://img.shields.io/github/issues/opensearch-project/OpenSearch/security%20vulnerability?labelColor=red</v>
      </c>
      <c r="B17488" t="str">
        <f t="shared" si="2994"/>
        <v>(https://github.com/opensearch-project/OpenSearch/issues?q=is%3Aissue+is%3Aopen+label%3A"security%20vulnerability")[</v>
      </c>
      <c r="C17488" t="s">
        <v>15539</v>
      </c>
      <c r="D17488" t="s">
        <v>1683</v>
      </c>
      <c r="E17488" t="str">
        <f t="shared" si="2991"/>
        <v>github.com/opensearch-project/OpenSearch/issues?q=is%3Aissue+is%3Aopen+label%3A"security%20vulnerability")[</v>
      </c>
      <c r="F17488" t="str">
        <f t="shared" si="2992"/>
        <v>github.com</v>
      </c>
      <c r="G17488" t="s">
        <v>16451</v>
      </c>
      <c r="H17488" t="s">
        <v>16455</v>
      </c>
    </row>
    <row r="17489" spans="1:9">
      <c r="A17489" t="str">
        <f t="shared" si="2989"/>
        <v>![Open Issues](https://img.shields.io/github/issues/opensearch-project/OpenSearch</v>
      </c>
      <c r="B17489" t="str">
        <f t="shared" si="2994"/>
        <v>(https://github.com/opensearch-project/OpenSearch/issues)[</v>
      </c>
      <c r="C17489" t="s">
        <v>15540</v>
      </c>
      <c r="D17489" t="s">
        <v>1683</v>
      </c>
      <c r="E17489" t="str">
        <f t="shared" si="2991"/>
        <v>github.com/opensearch-project/OpenSearch/issues)[</v>
      </c>
      <c r="F17489" t="str">
        <f t="shared" si="2992"/>
        <v>github.com</v>
      </c>
      <c r="G17489" t="s">
        <v>16451</v>
      </c>
      <c r="H17489" t="s">
        <v>16455</v>
      </c>
    </row>
    <row r="17490" spans="1:9">
      <c r="A17490" t="str">
        <f t="shared" ref="A17490:A17516" si="2996">LEFT(C17490,FIND(")",C17490)-1)</f>
        <v>![Open Pull Requests](https://img.shields.io/github/issues-pr/opensearch-project/OpenSearch</v>
      </c>
      <c r="B17490" t="str">
        <f t="shared" si="2994"/>
        <v>(https://github.com/opensearch-project/OpenSearch/pulls)[</v>
      </c>
      <c r="C17490" t="s">
        <v>15541</v>
      </c>
      <c r="D17490" t="s">
        <v>1683</v>
      </c>
      <c r="E17490" t="str">
        <f t="shared" si="2991"/>
        <v>github.com/opensearch-project/OpenSearch/pulls)[</v>
      </c>
      <c r="F17490" t="str">
        <f t="shared" si="2992"/>
        <v>github.com</v>
      </c>
      <c r="G17490" t="s">
        <v>16451</v>
      </c>
      <c r="H17490" t="s">
        <v>16455</v>
      </c>
    </row>
    <row r="17491" spans="1:9">
      <c r="A17491" t="str">
        <f t="shared" si="2996"/>
        <v>![2.8 Open Issues](https://img.shields.io/github/issues/opensearch-project/OpenSearch/v2.8.0</v>
      </c>
      <c r="B17491" t="str">
        <f t="shared" si="2994"/>
        <v>(https://github.com/opensearch-project/OpenSearch/issues?q=is%3Aissue+is%3Aopen+label%3A"v2.8.0")[</v>
      </c>
      <c r="C17491" t="s">
        <v>15542</v>
      </c>
      <c r="D17491" t="s">
        <v>1683</v>
      </c>
      <c r="E17491" t="str">
        <f t="shared" si="2991"/>
        <v>github.com/opensearch-project/OpenSearch/issues?q=is%3Aissue+is%3Aopen+label%3A"v2.8.0")[</v>
      </c>
      <c r="F17491" t="str">
        <f t="shared" si="2992"/>
        <v>github.com</v>
      </c>
      <c r="G17491" t="s">
        <v>16451</v>
      </c>
      <c r="H17491" t="s">
        <v>16455</v>
      </c>
    </row>
    <row r="17492" spans="1:9">
      <c r="A17492" t="str">
        <f t="shared" si="2996"/>
        <v>![3.0 Open Issues](https://img.shields.io/github/issues/opensearch-project/OpenSearch/v3.0.0</v>
      </c>
      <c r="B17492" t="str">
        <f t="shared" si="2994"/>
        <v>(https://github.com/opensearch-project/OpenSearch/issues?q=is%3Aissue+is%3Aopen+label%3A"v3.0.0")[</v>
      </c>
      <c r="C17492" t="s">
        <v>15543</v>
      </c>
      <c r="D17492" t="s">
        <v>1683</v>
      </c>
      <c r="E17492" t="str">
        <f t="shared" si="2991"/>
        <v>github.com/opensearch-project/OpenSearch/issues?q=is%3Aissue+is%3Aopen+label%3A"v3.0.0")[</v>
      </c>
      <c r="F17492" t="str">
        <f t="shared" si="2992"/>
        <v>github.com</v>
      </c>
      <c r="G17492" t="s">
        <v>16451</v>
      </c>
      <c r="H17492" t="s">
        <v>16455</v>
      </c>
    </row>
    <row r="17493" spans="1:9">
      <c r="A17493" t="str">
        <f t="shared" si="2996"/>
        <v>![GHA gradle check](https://github.com/opensearch-project/OpenSearch/actions/workflows/gradle-check.yml/badge.svg</v>
      </c>
      <c r="B17493" t="str">
        <f t="shared" si="2994"/>
        <v>(https://github.com/opensearch-project/OpenSearch/actions/workflows/gradle-check.yml)[</v>
      </c>
      <c r="C17493" t="s">
        <v>15544</v>
      </c>
      <c r="D17493" t="s">
        <v>1683</v>
      </c>
      <c r="E17493" t="str">
        <f t="shared" si="2991"/>
        <v>github.com/opensearch-project/OpenSearch/actions/workflows/gradle-check.yml)[</v>
      </c>
      <c r="F17493" t="str">
        <f t="shared" si="2992"/>
        <v>github.com</v>
      </c>
      <c r="G17493" t="s">
        <v>16451</v>
      </c>
      <c r="H17493" t="s">
        <v>16455</v>
      </c>
    </row>
    <row r="17494" spans="1:9">
      <c r="A17494" t="str">
        <f t="shared" si="2996"/>
        <v>![GHA validate pull request](https://github.com/opensearch-project/OpenSearch/actions/workflows/wrapper.yml/badge.svg</v>
      </c>
      <c r="B17494" t="str">
        <f t="shared" si="2994"/>
        <v>(https://github.com/opensearch-project/OpenSearch/actions/workflows/wrapper.yml)[</v>
      </c>
      <c r="C17494" t="s">
        <v>15545</v>
      </c>
      <c r="D17494" t="s">
        <v>1683</v>
      </c>
      <c r="E17494" t="str">
        <f t="shared" si="2991"/>
        <v>github.com/opensearch-project/OpenSearch/actions/workflows/wrapper.yml)[</v>
      </c>
      <c r="F17494" t="str">
        <f t="shared" si="2992"/>
        <v>github.com</v>
      </c>
      <c r="G17494" t="s">
        <v>16451</v>
      </c>
      <c r="H17494" t="s">
        <v>16455</v>
      </c>
    </row>
    <row r="17495" spans="1:9">
      <c r="A17495" t="str">
        <f t="shared" si="2996"/>
        <v>![GHA precommit](https://github.com/opensearch-project/OpenSearch/actions/workflows/precommit.yml/badge.svg</v>
      </c>
      <c r="B17495" t="str">
        <f t="shared" si="2994"/>
        <v>(https://github.com/opensearch-project/OpenSearch/actions/workflows/precommit.yml)[</v>
      </c>
      <c r="C17495" t="s">
        <v>15546</v>
      </c>
      <c r="D17495" t="s">
        <v>1683</v>
      </c>
      <c r="E17495" t="str">
        <f t="shared" si="2991"/>
        <v>github.com/opensearch-project/OpenSearch/actions/workflows/precommit.yml)[</v>
      </c>
      <c r="F17495" t="str">
        <f t="shared" si="2992"/>
        <v>github.com</v>
      </c>
      <c r="G17495" t="s">
        <v>16451</v>
      </c>
      <c r="H17495" t="s">
        <v>16455</v>
      </c>
    </row>
    <row r="17496" spans="1:9">
      <c r="A17496" t="str">
        <f t="shared" si="2996"/>
        <v>![YouTube](https://img.shields.io/youtube/channel/subscribers/UCPW1wciGMIEh7CYOdLnsloA?color=red&amp;label=YouTube&amp;logo=youtube&amp;style=for-the-badge</v>
      </c>
      <c r="B17496" t="str">
        <f t="shared" si="2994"/>
        <v>(https://www.youtube.com/channel/UCPW1wciGMIEh7CYOdLnsloA)</v>
      </c>
      <c r="C17496" t="s">
        <v>8579</v>
      </c>
      <c r="D17496" t="s">
        <v>1684</v>
      </c>
      <c r="E17496" t="str">
        <f t="shared" si="2991"/>
        <v>www.youtube.com/channel/UCPW1wciGMIEh7CYOdLnsloA)</v>
      </c>
      <c r="F17496" t="str">
        <f t="shared" si="2992"/>
        <v>www.youtube.com</v>
      </c>
      <c r="I17496">
        <f>COUNTIF(F:F,F17496)</f>
        <v>119</v>
      </c>
    </row>
    <row r="17497" spans="1:9">
      <c r="A17497" t="str">
        <f t="shared" si="2996"/>
        <v>![DeepJavaLibrary](website/img/deepjavalibrary.png?raw=true "Deep Java Library"</v>
      </c>
      <c r="C17497" t="s">
        <v>1605</v>
      </c>
      <c r="D17497" t="s">
        <v>1683</v>
      </c>
      <c r="E17497" t="str">
        <f t="shared" si="2991"/>
        <v/>
      </c>
      <c r="F17497" t="e">
        <f t="shared" si="2992"/>
        <v>#VALUE!</v>
      </c>
      <c r="H17497" t="s">
        <v>16464</v>
      </c>
    </row>
    <row r="17498" spans="1:9">
      <c r="A17498" t="str">
        <f t="shared" si="2996"/>
        <v>![Continuous](https://github.com/deepjavalibrary/djl/workflows/Continuous/badge.svg</v>
      </c>
      <c r="C17498" t="s">
        <v>1606</v>
      </c>
      <c r="D17498" t="s">
        <v>1683</v>
      </c>
      <c r="E17498" t="str">
        <f t="shared" si="2991"/>
        <v/>
      </c>
      <c r="F17498" t="e">
        <f t="shared" si="2992"/>
        <v>#VALUE!</v>
      </c>
      <c r="H17498" t="s">
        <v>16464</v>
      </c>
    </row>
    <row r="17499" spans="1:9">
      <c r="A17499" t="str">
        <f t="shared" si="2996"/>
        <v>![Docs](https://github.com/deepjavalibrary/djl/workflows/Docs/badge.svg</v>
      </c>
      <c r="C17499" t="s">
        <v>1607</v>
      </c>
      <c r="D17499" t="s">
        <v>1683</v>
      </c>
      <c r="E17499" t="str">
        <f t="shared" si="2991"/>
        <v/>
      </c>
      <c r="F17499" t="e">
        <f t="shared" si="2992"/>
        <v>#VALUE!</v>
      </c>
      <c r="H17499" t="s">
        <v>16464</v>
      </c>
    </row>
    <row r="17500" spans="1:9">
      <c r="A17500" t="str">
        <f t="shared" si="2996"/>
        <v>![Nightly Publish](https://github.com/deepjavalibrary/djl/workflows/Nightly%20Publish/badge.svg</v>
      </c>
      <c r="C17500" t="s">
        <v>1608</v>
      </c>
      <c r="D17500" t="s">
        <v>1683</v>
      </c>
      <c r="E17500" t="str">
        <f t="shared" si="2991"/>
        <v/>
      </c>
      <c r="F17500" t="e">
        <f t="shared" si="2992"/>
        <v>#VALUE!</v>
      </c>
      <c r="H17500" t="s">
        <v>16464</v>
      </c>
    </row>
    <row r="17501" spans="1:9">
      <c r="A17501" t="str">
        <f t="shared" si="2996"/>
        <v>![License](https://img.shields.io/badge/license-Apache%202-4EB1BA.svg</v>
      </c>
      <c r="B17501" t="str">
        <f>MID(C17501,FIND(")](",C17501)+2,1000)</f>
        <v>(https://www.apache.org/licenses/LICENSE-2.0.html)</v>
      </c>
      <c r="C17501" t="s">
        <v>14301</v>
      </c>
      <c r="D17501" t="s">
        <v>1683</v>
      </c>
      <c r="E17501" t="str">
        <f t="shared" si="2991"/>
        <v>www.apache.org/licenses/LICENSE-2.0.html)</v>
      </c>
      <c r="F17501" t="str">
        <f t="shared" si="2992"/>
        <v>www.apache.org</v>
      </c>
      <c r="H17501" t="s">
        <v>16459</v>
      </c>
    </row>
    <row r="17502" spans="1:9">
      <c r="A17502" t="str">
        <f t="shared" si="2996"/>
        <v>![codecov](https://codecov.io/gh/apache/dolphinscheduler/branch/dev/graph/badge.svg</v>
      </c>
      <c r="C17502" t="s">
        <v>15185</v>
      </c>
      <c r="D17502" t="s">
        <v>1683</v>
      </c>
      <c r="E17502" t="str">
        <f t="shared" si="2991"/>
        <v/>
      </c>
      <c r="F17502" t="e">
        <f t="shared" si="2992"/>
        <v>#VALUE!</v>
      </c>
      <c r="H17502" t="s">
        <v>16464</v>
      </c>
    </row>
    <row r="17503" spans="1:9">
      <c r="A17503" t="str">
        <f t="shared" si="2996"/>
        <v>![Quality Gate Status](https://sonarcloud.io/api/project_badges/measure?project=apache-dolphinscheduler&amp;metric=alert_status</v>
      </c>
      <c r="B17503" t="str">
        <f>MID(C17503,FIND(")](",C17503)+2,1000)</f>
        <v>(https://sonarcloud.io/dashboard?id=apache-dolphinscheduler)[</v>
      </c>
      <c r="C17503" t="s">
        <v>15186</v>
      </c>
      <c r="D17503" t="s">
        <v>1683</v>
      </c>
      <c r="E17503" t="str">
        <f t="shared" si="2991"/>
        <v>sonarcloud.io/dashboard?id=apache-dolphinscheduler)[</v>
      </c>
      <c r="F17503" t="str">
        <f t="shared" si="2992"/>
        <v>sonarcloud.io</v>
      </c>
      <c r="H17503" t="s">
        <v>16462</v>
      </c>
    </row>
    <row r="17504" spans="1:9">
      <c r="A17504" t="str">
        <f t="shared" si="2996"/>
        <v>![Twitter Follow](https://img.shields.io/twitter/follow/dolphinschedule.svg?style=social&amp;label=Follow</v>
      </c>
      <c r="B17504" t="str">
        <f>MID(C17504,FIND(")](",C17504)+2,1000)</f>
        <v>(https://twitter.com/dolphinschedule)[</v>
      </c>
      <c r="C17504" t="s">
        <v>15187</v>
      </c>
      <c r="D17504" t="s">
        <v>1683</v>
      </c>
      <c r="E17504" t="str">
        <f t="shared" si="2991"/>
        <v>twitter.com/dolphinschedule)[</v>
      </c>
      <c r="F17504" t="str">
        <f t="shared" si="2992"/>
        <v>twitter.com</v>
      </c>
      <c r="H17504" t="s">
        <v>16460</v>
      </c>
    </row>
    <row r="17505" spans="1:9">
      <c r="A17505" t="str">
        <f t="shared" si="2996"/>
        <v>![Video Tutorial](https://img.shields.io/badge/Video-Tutorial-blue</v>
      </c>
      <c r="B17505" t="str">
        <f>MID(C17505,FIND(")](",C17505)+2,1000)</f>
        <v>(https://www.youtube.com/watch?v=Tnafo6JVoJs)</v>
      </c>
      <c r="C17505" t="s">
        <v>8668</v>
      </c>
      <c r="D17505" t="s">
        <v>1684</v>
      </c>
      <c r="E17505" t="str">
        <f t="shared" si="2991"/>
        <v>www.youtube.com/watch?v=Tnafo6JVoJs)</v>
      </c>
      <c r="F17505" t="str">
        <f t="shared" si="2992"/>
        <v>www.youtube.com</v>
      </c>
      <c r="I17505">
        <f>COUNTIF(F:F,F17505)</f>
        <v>119</v>
      </c>
    </row>
    <row r="17506" spans="1:9">
      <c r="A17506" t="str">
        <f t="shared" si="2996"/>
        <v>![CN doc](https://img.shields.io/badge/文档-中文版-blue.svg</v>
      </c>
      <c r="B17506" t="str">
        <f>MID(C17506,FIND(")](",C17506)+2,1000)</f>
        <v>(README_zh_CN.md)</v>
      </c>
      <c r="C17506" t="s">
        <v>15189</v>
      </c>
      <c r="D17506" t="s">
        <v>1683</v>
      </c>
      <c r="E17506" t="str">
        <f t="shared" si="2991"/>
        <v>(README_zh_CN.md)</v>
      </c>
      <c r="F17506" t="e">
        <f t="shared" si="2992"/>
        <v>#VALUE!</v>
      </c>
      <c r="H17506" t="s">
        <v>16464</v>
      </c>
    </row>
    <row r="17507" spans="1:9">
      <c r="A17507" t="str">
        <f t="shared" si="2996"/>
        <v>![home](images/home.png</v>
      </c>
      <c r="C17507" t="s">
        <v>1588</v>
      </c>
      <c r="D17507" t="s">
        <v>1683</v>
      </c>
      <c r="E17507" t="str">
        <f t="shared" si="2991"/>
        <v/>
      </c>
      <c r="F17507" t="e">
        <f t="shared" si="2992"/>
        <v>#VALUE!</v>
      </c>
      <c r="H17507" t="s">
        <v>16464</v>
      </c>
    </row>
    <row r="17508" spans="1:9">
      <c r="A17508" t="str">
        <f t="shared" si="2996"/>
        <v>![workflow-definition](images/workflow-definition.png</v>
      </c>
      <c r="C17508" t="s">
        <v>1589</v>
      </c>
      <c r="D17508" t="s">
        <v>1683</v>
      </c>
      <c r="E17508" t="str">
        <f t="shared" si="2991"/>
        <v/>
      </c>
      <c r="F17508" t="e">
        <f t="shared" si="2992"/>
        <v>#VALUE!</v>
      </c>
      <c r="H17508" t="s">
        <v>16464</v>
      </c>
    </row>
    <row r="17509" spans="1:9">
      <c r="A17509" t="str">
        <f t="shared" si="2996"/>
        <v>![workflow-tree](images/workflow-tree.png</v>
      </c>
      <c r="C17509" t="s">
        <v>1590</v>
      </c>
      <c r="D17509" t="s">
        <v>1683</v>
      </c>
      <c r="E17509" t="str">
        <f t="shared" si="2991"/>
        <v/>
      </c>
      <c r="F17509" t="e">
        <f t="shared" si="2992"/>
        <v>#VALUE!</v>
      </c>
      <c r="H17509" t="s">
        <v>16464</v>
      </c>
    </row>
    <row r="17510" spans="1:9">
      <c r="A17510" t="str">
        <f t="shared" si="2996"/>
        <v>![data-source](images/data-source.png</v>
      </c>
      <c r="C17510" t="s">
        <v>1591</v>
      </c>
      <c r="D17510" t="s">
        <v>1683</v>
      </c>
      <c r="E17510" t="str">
        <f t="shared" si="2991"/>
        <v/>
      </c>
      <c r="F17510" t="e">
        <f t="shared" si="2992"/>
        <v>#VALUE!</v>
      </c>
      <c r="H17510" t="s">
        <v>16464</v>
      </c>
    </row>
    <row r="17511" spans="1:9">
      <c r="A17511" t="str">
        <f t="shared" si="2996"/>
        <v>![monitor](images/monitor.png</v>
      </c>
      <c r="C17511" t="s">
        <v>1592</v>
      </c>
      <c r="D17511" t="s">
        <v>1683</v>
      </c>
      <c r="E17511" t="str">
        <f t="shared" si="2991"/>
        <v/>
      </c>
      <c r="F17511" t="e">
        <f t="shared" si="2992"/>
        <v>#VALUE!</v>
      </c>
      <c r="H17511" t="s">
        <v>16464</v>
      </c>
    </row>
    <row r="17512" spans="1:9">
      <c r="A17512" t="str">
        <f t="shared" si="2996"/>
        <v>![hk-5row-en-s.png](hk-5row-en-s.png</v>
      </c>
      <c r="C17512" t="s">
        <v>15548</v>
      </c>
      <c r="D17512" t="s">
        <v>1683</v>
      </c>
      <c r="E17512" t="str">
        <f t="shared" si="2991"/>
        <v/>
      </c>
      <c r="F17512" t="e">
        <f t="shared" si="2992"/>
        <v>#VALUE!</v>
      </c>
      <c r="H17512" t="s">
        <v>16464</v>
      </c>
    </row>
    <row r="17513" spans="1:9">
      <c r="A17513" t="str">
        <f t="shared" si="2996"/>
        <v>![Four Keys YouTube Video](images/youtube-screenshot.png</v>
      </c>
      <c r="B17513" t="str">
        <f>MID(C17513,FIND(")](",C17513)+2,1000)</f>
        <v>(https://www.youtube.com/watch?v=2rzvIL29Nz0 "Measuring Devops: The Four Keys Project")</v>
      </c>
      <c r="C17513" t="s">
        <v>8266</v>
      </c>
      <c r="D17513" t="s">
        <v>1684</v>
      </c>
      <c r="E17513" t="str">
        <f t="shared" si="2991"/>
        <v>www.youtube.com/watch?v=2rzvIL29Nz0 "Measuring Devops: The Four Keys Project")</v>
      </c>
      <c r="F17513" t="str">
        <f t="shared" si="2992"/>
        <v>www.youtube.com</v>
      </c>
      <c r="I17513">
        <f t="shared" ref="I17513:I17516" si="2997">COUNTIF(F:F,F17513)</f>
        <v>119</v>
      </c>
    </row>
    <row r="17514" spans="1:9">
      <c r="A17514" t="str">
        <f t="shared" si="2996"/>
        <v>![Retrolambda presentation video](resources/presentation-preview.png</v>
      </c>
      <c r="B17514" t="str">
        <f>MID(C17514,FIND(")](",C17514)+2,1000)</f>
        <v>(https://www.youtube.com/watch?v=DUdhfPh9V_s)[</v>
      </c>
      <c r="C17514" t="s">
        <v>13710</v>
      </c>
      <c r="D17514" t="s">
        <v>1683</v>
      </c>
      <c r="E17514" t="str">
        <f t="shared" si="2991"/>
        <v>www.youtube.com/watch?v=DUdhfPh9V_s)[</v>
      </c>
      <c r="F17514" t="str">
        <f t="shared" si="2992"/>
        <v>www.youtube.com</v>
      </c>
      <c r="I17514">
        <f t="shared" si="2997"/>
        <v>119</v>
      </c>
    </row>
    <row r="17515" spans="1:9">
      <c r="A17515" t="str">
        <f t="shared" si="2996"/>
        <v>![scouter-pater](https://scouter-contrib.github.io/scouter-paper/img/img12.png</v>
      </c>
      <c r="B17515" t="str">
        <f>MID(C17515,FIND(")](",C17515)+2,1000)</f>
        <v>(https://www.youtube.com/watch?v=NjJ0dGhdIbU) - [Google Groups](https://groups.google.com/forum/!forum/scouter-project)[</v>
      </c>
      <c r="C17515" t="s">
        <v>14225</v>
      </c>
      <c r="D17515" t="s">
        <v>1683</v>
      </c>
      <c r="E17515" t="str">
        <f t="shared" si="2991"/>
        <v>www.youtube.com/watch?v=NjJ0dGhdIbU) - [Google Groups]groups.google.com/forum/!forum/scouter-project)[</v>
      </c>
      <c r="F17515" t="str">
        <f t="shared" si="2992"/>
        <v>www.youtube.com</v>
      </c>
      <c r="I17515">
        <f t="shared" si="2997"/>
        <v>119</v>
      </c>
    </row>
    <row r="17516" spans="1:9">
      <c r="A17516" t="str">
        <f t="shared" si="2996"/>
        <v>![BCV Demo](https://img.youtube.com/vi/I5GT6PoTGOw/0.jpg</v>
      </c>
      <c r="B17516" t="str">
        <f>MID(C17516,FIND(")](",C17516)+2,1000)</f>
        <v>(https://www.youtube.com/watch?v=I5GT6PoTGOw)</v>
      </c>
      <c r="C17516" t="s">
        <v>14421</v>
      </c>
      <c r="D17516" t="s">
        <v>1683</v>
      </c>
      <c r="E17516" t="str">
        <f t="shared" si="2991"/>
        <v>www.youtube.com/watch?v=I5GT6PoTGOw)</v>
      </c>
      <c r="F17516" t="str">
        <f t="shared" si="2992"/>
        <v>www.youtube.com</v>
      </c>
      <c r="I17516">
        <f t="shared" si="2997"/>
        <v>119</v>
      </c>
    </row>
    <row r="17517" spans="1:9">
      <c r="C17517" t="s">
        <v>15551</v>
      </c>
      <c r="D17517" t="s">
        <v>1683</v>
      </c>
      <c r="E17517" t="str">
        <f t="shared" si="2991"/>
        <v/>
      </c>
      <c r="F17517" t="e">
        <f t="shared" si="2992"/>
        <v>#VALUE!</v>
      </c>
      <c r="H17517" t="s">
        <v>16464</v>
      </c>
    </row>
    <row r="17518" spans="1:9">
      <c r="C17518" t="s">
        <v>15552</v>
      </c>
      <c r="D17518" t="s">
        <v>1683</v>
      </c>
      <c r="E17518" t="str">
        <f t="shared" si="2991"/>
        <v/>
      </c>
      <c r="F17518" t="e">
        <f t="shared" si="2992"/>
        <v>#VALUE!</v>
      </c>
      <c r="H17518" t="s">
        <v>16464</v>
      </c>
    </row>
    <row r="17519" spans="1:9">
      <c r="A17519" t="str">
        <f>LEFT(C17519,FIND(")",C17519)-1)</f>
        <v>![codecov](https://codecov.io/gh/lingochamp/okdownload/branch/master/graph/badge.svg</v>
      </c>
      <c r="B17519" t="str">
        <f>MID(C17519,FIND(")](",C17519)+2,1000)</f>
        <v xml:space="preserve">(https://codecov.io/gh/lingochamp/okdownload)[ </v>
      </c>
      <c r="C17519" t="s">
        <v>15553</v>
      </c>
      <c r="D17519" t="s">
        <v>1683</v>
      </c>
      <c r="E17519" t="str">
        <f t="shared" si="2991"/>
        <v xml:space="preserve">codecov.io/gh/lingochamp/okdownload)[ </v>
      </c>
      <c r="F17519" t="str">
        <f t="shared" si="2992"/>
        <v>codecov.io</v>
      </c>
      <c r="H17519" t="s">
        <v>16457</v>
      </c>
    </row>
    <row r="17520" spans="1:9">
      <c r="A17520" t="str">
        <f>LEFT(C17520,FIND(")",C17520)-1)</f>
        <v>![Download](https://api.bintray.com/packages/jacksgong/maven/OkDownload/images/download.svg</v>
      </c>
      <c r="C17520" t="s">
        <v>15554</v>
      </c>
      <c r="D17520" t="s">
        <v>1683</v>
      </c>
      <c r="E17520" t="str">
        <f t="shared" si="2991"/>
        <v/>
      </c>
      <c r="F17520" t="e">
        <f t="shared" si="2992"/>
        <v>#VALUE!</v>
      </c>
      <c r="H17520" t="s">
        <v>16464</v>
      </c>
    </row>
    <row r="17521" spans="1:9">
      <c r="A17521" t="str">
        <f>LEFT(C17521,FIND(")",C17521)-1)</f>
        <v>![][okdownload_snapshot_svg]](https://oss.sonatype.org/content/repositories/snapshots/com/liulishuo/okdownload/</v>
      </c>
      <c r="C17521" t="s">
        <v>15555</v>
      </c>
      <c r="D17521" t="s">
        <v>1683</v>
      </c>
      <c r="E17521" t="str">
        <f t="shared" si="2991"/>
        <v/>
      </c>
      <c r="F17521" t="e">
        <f t="shared" si="2992"/>
        <v>#VALUE!</v>
      </c>
      <c r="H17521" t="s">
        <v>16464</v>
      </c>
    </row>
    <row r="17522" spans="1:9">
      <c r="C17522" t="s">
        <v>1663</v>
      </c>
      <c r="D17522" t="s">
        <v>1683</v>
      </c>
      <c r="E17522" t="str">
        <f t="shared" si="2991"/>
        <v/>
      </c>
      <c r="F17522" t="e">
        <f t="shared" si="2992"/>
        <v>#VALUE!</v>
      </c>
      <c r="H17522" t="s">
        <v>16464</v>
      </c>
    </row>
    <row r="17523" spans="1:9">
      <c r="C17523" t="s">
        <v>15556</v>
      </c>
      <c r="D17523" t="s">
        <v>1683</v>
      </c>
      <c r="E17523" t="str">
        <f t="shared" si="2991"/>
        <v/>
      </c>
      <c r="F17523" t="e">
        <f t="shared" si="2992"/>
        <v>#VALUE!</v>
      </c>
      <c r="H17523" t="s">
        <v>16464</v>
      </c>
    </row>
    <row r="17524" spans="1:9">
      <c r="C17524" t="s">
        <v>15557</v>
      </c>
      <c r="D17524" t="s">
        <v>1683</v>
      </c>
      <c r="E17524" t="str">
        <f t="shared" si="2991"/>
        <v/>
      </c>
      <c r="F17524" t="e">
        <f t="shared" si="2992"/>
        <v>#VALUE!</v>
      </c>
      <c r="H17524" t="s">
        <v>16464</v>
      </c>
    </row>
    <row r="17525" spans="1:9">
      <c r="C17525" t="s">
        <v>15558</v>
      </c>
      <c r="D17525" t="s">
        <v>1683</v>
      </c>
      <c r="E17525" t="str">
        <f t="shared" si="2991"/>
        <v/>
      </c>
      <c r="F17525" t="e">
        <f t="shared" si="2992"/>
        <v>#VALUE!</v>
      </c>
      <c r="H17525" t="s">
        <v>16464</v>
      </c>
    </row>
    <row r="17526" spans="1:9">
      <c r="C17526" t="s">
        <v>15559</v>
      </c>
      <c r="D17526" t="s">
        <v>1683</v>
      </c>
      <c r="E17526" t="str">
        <f t="shared" si="2991"/>
        <v/>
      </c>
      <c r="F17526" t="e">
        <f t="shared" si="2992"/>
        <v>#VALUE!</v>
      </c>
      <c r="H17526" t="s">
        <v>16464</v>
      </c>
    </row>
    <row r="17527" spans="1:9">
      <c r="C17527" t="s">
        <v>15560</v>
      </c>
      <c r="D17527" t="s">
        <v>1683</v>
      </c>
      <c r="E17527" t="str">
        <f t="shared" si="2991"/>
        <v/>
      </c>
      <c r="F17527" t="e">
        <f t="shared" si="2992"/>
        <v>#VALUE!</v>
      </c>
      <c r="H17527" t="s">
        <v>16464</v>
      </c>
    </row>
    <row r="17528" spans="1:9">
      <c r="C17528" t="s">
        <v>15561</v>
      </c>
      <c r="D17528" t="s">
        <v>1683</v>
      </c>
      <c r="E17528" t="str">
        <f t="shared" si="2991"/>
        <v/>
      </c>
      <c r="F17528" t="e">
        <f t="shared" si="2992"/>
        <v>#VALUE!</v>
      </c>
      <c r="H17528" t="s">
        <v>16464</v>
      </c>
    </row>
    <row r="17529" spans="1:9">
      <c r="A17529" t="str">
        <f t="shared" ref="A17529:A17560" si="2998">LEFT(C17529,FIND(")",C17529)-1)</f>
        <v>![Light Logo](https://raw.githubusercontent.com/apache/shenyu-website/main/static/img/logo-light.svggh-dark-mode-only</v>
      </c>
      <c r="C17529" t="s">
        <v>15209</v>
      </c>
      <c r="D17529" t="s">
        <v>1683</v>
      </c>
      <c r="E17529" t="str">
        <f t="shared" si="2991"/>
        <v/>
      </c>
      <c r="F17529" t="e">
        <f t="shared" si="2992"/>
        <v>#VALUE!</v>
      </c>
      <c r="H17529" t="s">
        <v>16464</v>
      </c>
    </row>
    <row r="17530" spans="1:9">
      <c r="A17530" t="str">
        <f t="shared" si="2998"/>
        <v>![Dark Logo](https://raw.githubusercontent.com/apache/shenyu-website/main/static/img/logo.svggh-light-mode-only</v>
      </c>
      <c r="C17530" t="s">
        <v>15210</v>
      </c>
      <c r="D17530" t="s">
        <v>1683</v>
      </c>
      <c r="E17530" t="str">
        <f t="shared" si="2991"/>
        <v/>
      </c>
      <c r="F17530" t="e">
        <f t="shared" si="2992"/>
        <v>#VALUE!</v>
      </c>
      <c r="H17530" t="s">
        <v>16464</v>
      </c>
    </row>
    <row r="17531" spans="1:9">
      <c r="A17531" t="str">
        <f t="shared" si="2998"/>
        <v>![](https://shenyu.apache.org/img/architecture/shenyu-architecture-3d.png</v>
      </c>
      <c r="C17531" t="s">
        <v>15211</v>
      </c>
      <c r="D17531" t="s">
        <v>1683</v>
      </c>
      <c r="E17531" t="str">
        <f t="shared" si="2991"/>
        <v/>
      </c>
      <c r="F17531" t="e">
        <f t="shared" si="2992"/>
        <v>#VALUE!</v>
      </c>
      <c r="H17531" t="s">
        <v>16464</v>
      </c>
    </row>
    <row r="17532" spans="1:9">
      <c r="A17532" t="str">
        <f t="shared" si="2998"/>
        <v>![](https://shenyu.apache.org/img/shenyu/dataSync/shenyu-config-processor-en.png</v>
      </c>
      <c r="C17532" t="s">
        <v>15212</v>
      </c>
      <c r="D17532" t="s">
        <v>1683</v>
      </c>
      <c r="E17532" t="str">
        <f t="shared" si="2991"/>
        <v/>
      </c>
      <c r="F17532" t="e">
        <f t="shared" si="2992"/>
        <v>#VALUE!</v>
      </c>
      <c r="H17532" t="s">
        <v>16464</v>
      </c>
    </row>
    <row r="17533" spans="1:9">
      <c r="A17533" t="str">
        <f t="shared" si="2998"/>
        <v>![](https://shenyu.apache.org/img/shenyu/dataSync/config-strategy-processor-en.png</v>
      </c>
      <c r="C17533" t="s">
        <v>15213</v>
      </c>
      <c r="D17533" t="s">
        <v>1683</v>
      </c>
      <c r="E17533" t="str">
        <f t="shared" si="2991"/>
        <v/>
      </c>
      <c r="F17533" t="e">
        <f t="shared" si="2992"/>
        <v>#VALUE!</v>
      </c>
      <c r="H17533" t="s">
        <v>16464</v>
      </c>
    </row>
    <row r="17534" spans="1:9">
      <c r="A17534" t="str">
        <f t="shared" si="2998"/>
        <v>![A/B Testing Overview](http://img.shields.io/badge/video-A%2FB%20Testing%20Overview-red.svg</v>
      </c>
      <c r="B17534" t="str">
        <f t="shared" ref="B17534:B17539" si="2999">MID(C17534,FIND(")](",C17534)+2,1000)</f>
        <v>(https://www.youtube.com/watch?v=_HtvJwBPUqk&amp;feature=youtu.be) [</v>
      </c>
      <c r="C17534" t="s">
        <v>14541</v>
      </c>
      <c r="D17534" t="s">
        <v>1683</v>
      </c>
      <c r="E17534" t="str">
        <f t="shared" si="2991"/>
        <v>www.youtube.com/watch?v=_HtvJwBPUqk&amp;feature=youtu.be) [</v>
      </c>
      <c r="F17534" t="str">
        <f t="shared" si="2992"/>
        <v>www.youtube.com</v>
      </c>
      <c r="I17534">
        <f>COUNTIF(F:F,F17534)</f>
        <v>119</v>
      </c>
    </row>
    <row r="17535" spans="1:9">
      <c r="A17535" t="str">
        <f t="shared" si="2998"/>
        <v>![Logisim-evolution](docs/img/logisim-evolution-logo.png</v>
      </c>
      <c r="B17535" t="str">
        <f t="shared" si="2999"/>
        <v>(https://github.com/logisim-evolution/logisim-evolution)</v>
      </c>
      <c r="C17535" t="s">
        <v>15563</v>
      </c>
      <c r="D17535" t="s">
        <v>1683</v>
      </c>
      <c r="E17535" t="str">
        <f t="shared" si="2991"/>
        <v>github.com/logisim-evolution/logisim-evolution)</v>
      </c>
      <c r="F17535" t="str">
        <f t="shared" si="2992"/>
        <v>github.com</v>
      </c>
      <c r="G17535" t="s">
        <v>16451</v>
      </c>
      <c r="H17535" t="s">
        <v>16455</v>
      </c>
    </row>
    <row r="17536" spans="1:9">
      <c r="A17536" t="str">
        <f t="shared" si="2998"/>
        <v>![RxAndroidBLE @ Mobile Central Europe 2016](https://img.youtube.com/vi/0aKfUGCxUDM/0.jpg</v>
      </c>
      <c r="B17536" t="str">
        <f t="shared" si="2999"/>
        <v>(https://www.youtube.com/watch?v=0aKfUGCxUDM) [Contributors](https://github.com/dariuszseweryn/RxAndroidBle/graphs/contributors)</v>
      </c>
      <c r="C17536" t="s">
        <v>14582</v>
      </c>
      <c r="D17536" t="s">
        <v>1683</v>
      </c>
      <c r="E17536" t="str">
        <f t="shared" si="2991"/>
        <v>www.youtube.com/watch?v=0aKfUGCxUDM) [Contributors]github.com/dariuszseweryn/RxAndroidBle/graphs/contributors)</v>
      </c>
      <c r="F17536" t="str">
        <f t="shared" si="2992"/>
        <v>www.youtube.com</v>
      </c>
      <c r="I17536">
        <f t="shared" ref="I17536:I17538" si="3000">COUNTIF(F:F,F17536)</f>
        <v>119</v>
      </c>
    </row>
    <row r="17537" spans="1:9">
      <c r="A17537" t="str">
        <f t="shared" si="2998"/>
        <v>![Video Tutorial](https://img.youtube.com/vi/ZzfSd3hc3xw/0.jpg</v>
      </c>
      <c r="B17537" t="str">
        <f t="shared" si="2999"/>
        <v>(https://www.youtube.com/watch?v=ZzfSd3hc3xw)&lt;!--[</v>
      </c>
      <c r="C17537" t="s">
        <v>14772</v>
      </c>
      <c r="D17537" t="s">
        <v>1683</v>
      </c>
      <c r="E17537" t="str">
        <f t="shared" si="2991"/>
        <v>www.youtube.com/watch?v=ZzfSd3hc3xw)&lt;!--[</v>
      </c>
      <c r="F17537" t="str">
        <f t="shared" si="2992"/>
        <v>www.youtube.com</v>
      </c>
      <c r="I17537">
        <f t="shared" si="3000"/>
        <v>119</v>
      </c>
    </row>
    <row r="17538" spans="1:9">
      <c r="A17538" t="str">
        <f t="shared" si="2998"/>
        <v>![ScreenShot](https://github.com/PhilJay/MPAndroidChart/blob/master/design/video_thumbnail.png</v>
      </c>
      <c r="B17538" t="str">
        <f t="shared" si="2999"/>
        <v>(https://www.youtube.com/watch?v=ufaK_Hd6BpI)</v>
      </c>
      <c r="C17538" t="s">
        <v>14810</v>
      </c>
      <c r="D17538" t="s">
        <v>1683</v>
      </c>
      <c r="E17538" t="str">
        <f t="shared" ref="E17538:E17601" si="3001">SUBSTITUTE(SUBSTITUTE(B17538,"(https://",""), "(http://", "")</f>
        <v>www.youtube.com/watch?v=ufaK_Hd6BpI)</v>
      </c>
      <c r="F17538" t="str">
        <f t="shared" ref="F17538:F17601" si="3002">LEFT(E17538,FIND("/", E17538)-1)</f>
        <v>www.youtube.com</v>
      </c>
      <c r="I17538">
        <f t="shared" si="3000"/>
        <v>119</v>
      </c>
    </row>
    <row r="17539" spans="1:9">
      <c r="A17539" t="str">
        <f t="shared" si="2998"/>
        <v>![check](https://github.com/ByteLegend/ByteLegend/actions/workflows/check.yml/badge.svg</v>
      </c>
      <c r="B17539" t="str">
        <f t="shared" si="2999"/>
        <v>(https://github.com/ByteLegend/ByteLegend/actions/workflows/check.yml)</v>
      </c>
      <c r="C17539" t="s">
        <v>15565</v>
      </c>
      <c r="D17539" t="s">
        <v>1683</v>
      </c>
      <c r="E17539" t="str">
        <f t="shared" si="3001"/>
        <v>github.com/ByteLegend/ByteLegend/actions/workflows/check.yml)</v>
      </c>
      <c r="F17539" t="str">
        <f t="shared" si="3002"/>
        <v>github.com</v>
      </c>
      <c r="G17539" t="s">
        <v>16451</v>
      </c>
      <c r="H17539" t="s">
        <v>16455</v>
      </c>
    </row>
    <row r="17540" spans="1:9">
      <c r="A17540" t="str">
        <f t="shared" si="2998"/>
        <v>![1](https://raw.githubusercontent.com/ByteLegend/ByteLegend/master/docs/images/index-page-zh.png</v>
      </c>
      <c r="C17540" t="s">
        <v>1664</v>
      </c>
      <c r="D17540" t="s">
        <v>1683</v>
      </c>
      <c r="E17540" t="str">
        <f t="shared" si="3001"/>
        <v/>
      </c>
      <c r="F17540" t="e">
        <f t="shared" si="3002"/>
        <v>#VALUE!</v>
      </c>
      <c r="H17540" t="s">
        <v>16464</v>
      </c>
    </row>
    <row r="17541" spans="1:9">
      <c r="A17541" t="str">
        <f t="shared" si="2998"/>
        <v>![1](https://raw.githubusercontent.com/ByteLegend/ByteLegend/master/docs/images/qq-group.png</v>
      </c>
      <c r="C17541" t="s">
        <v>1665</v>
      </c>
      <c r="D17541" t="s">
        <v>1683</v>
      </c>
      <c r="E17541" t="str">
        <f t="shared" si="3001"/>
        <v/>
      </c>
      <c r="F17541" t="e">
        <f t="shared" si="3002"/>
        <v>#VALUE!</v>
      </c>
      <c r="H17541" t="s">
        <v>16464</v>
      </c>
    </row>
    <row r="17542" spans="1:9">
      <c r="A17542" t="str">
        <f t="shared" si="2998"/>
        <v>![Index page](https://raw.githubusercontent.com/ByteLegend/ByteLegend/master/docs/images/index-page-en.png</v>
      </c>
      <c r="C17542" t="s">
        <v>1666</v>
      </c>
      <c r="D17542" t="s">
        <v>1683</v>
      </c>
      <c r="E17542" t="str">
        <f t="shared" si="3001"/>
        <v/>
      </c>
      <c r="F17542" t="e">
        <f t="shared" si="3002"/>
        <v>#VALUE!</v>
      </c>
      <c r="H17542" t="s">
        <v>16464</v>
      </c>
    </row>
    <row r="17543" spans="1:9">
      <c r="A17543" t="str">
        <f t="shared" si="2998"/>
        <v>![License](https://img.shields.io/badge/license-Apache%202-4EB1BA.svg?style=socialflat-square&amp;</v>
      </c>
      <c r="B17543" t="str">
        <f>MID(C17543,FIND(")](",C17543)+2,1000)</f>
        <v>(https://www.apache.org/licenses/LICENSE-2.0.html)[</v>
      </c>
      <c r="C17543" t="s">
        <v>15566</v>
      </c>
      <c r="D17543" t="s">
        <v>1683</v>
      </c>
      <c r="E17543" t="str">
        <f t="shared" si="3001"/>
        <v>www.apache.org/licenses/LICENSE-2.0.html)[</v>
      </c>
      <c r="F17543" t="str">
        <f t="shared" si="3002"/>
        <v>www.apache.org</v>
      </c>
      <c r="H17543" t="s">
        <v>16459</v>
      </c>
    </row>
    <row r="17544" spans="1:9">
      <c r="A17544" t="str">
        <f t="shared" si="2998"/>
        <v>![Total Lines](https://img.shields.io/github/stars/DataLinkDC/dinky?style=socialflat-square&amp;label=stars</v>
      </c>
      <c r="B17544" t="str">
        <f>MID(C17544,FIND(")](",C17544)+2,1000)</f>
        <v>(https://github.com/DataLinkDC/dinky/stargazers)[</v>
      </c>
      <c r="C17544" t="s">
        <v>15567</v>
      </c>
      <c r="D17544" t="s">
        <v>1683</v>
      </c>
      <c r="E17544" t="str">
        <f t="shared" si="3001"/>
        <v>github.com/DataLinkDC/dinky/stargazers)[</v>
      </c>
      <c r="F17544" t="str">
        <f t="shared" si="3002"/>
        <v>github.com</v>
      </c>
      <c r="G17544" t="s">
        <v>16451</v>
      </c>
      <c r="H17544" t="s">
        <v>16455</v>
      </c>
    </row>
    <row r="17545" spans="1:9">
      <c r="A17545" t="str">
        <f t="shared" si="2998"/>
        <v>![CN doc](https://img.shields.io/badge/文档-中文版-blue.svg?style=socialflat-square&amp;</v>
      </c>
      <c r="B17545" t="str">
        <f>MID(C17545,FIND(")](",C17545)+2,1000)</f>
        <v>(README_zh_CN.md)[</v>
      </c>
      <c r="C17545" t="s">
        <v>15568</v>
      </c>
      <c r="D17545" t="s">
        <v>1683</v>
      </c>
      <c r="E17545" t="str">
        <f t="shared" si="3001"/>
        <v>(README_zh_CN.md)[</v>
      </c>
      <c r="F17545" t="e">
        <f t="shared" si="3002"/>
        <v>#VALUE!</v>
      </c>
      <c r="H17545" t="s">
        <v>16464</v>
      </c>
    </row>
    <row r="17546" spans="1:9">
      <c r="A17546" t="str">
        <f t="shared" si="2998"/>
        <v>![EN doc](https://img.shields.io/badge/document-English-blue.svg?style=socialflat-square&amp;</v>
      </c>
      <c r="B17546" t="str">
        <f>MID(C17546,FIND(")](",C17546)+2,1000)</f>
        <v>(README.md)[</v>
      </c>
      <c r="C17546" t="s">
        <v>15569</v>
      </c>
      <c r="D17546" t="s">
        <v>1683</v>
      </c>
      <c r="E17546" t="str">
        <f t="shared" si="3001"/>
        <v>(README.md)[</v>
      </c>
      <c r="F17546" t="e">
        <f t="shared" si="3002"/>
        <v>#VALUE!</v>
      </c>
      <c r="H17546" t="s">
        <v>16464</v>
      </c>
    </row>
    <row r="17547" spans="1:9">
      <c r="A17547" t="str">
        <f t="shared" si="2998"/>
        <v>![](https://img.youtube.com/vi/IIFnXFoiiSo/sddefault.jpg</v>
      </c>
      <c r="B17547" t="str">
        <f>MID(C17547,FIND(")](",C17547)+2,1000)</f>
        <v>(https://www.youtube.com/watch?v=IIFnXFoiiSo)</v>
      </c>
      <c r="C17547" t="s">
        <v>15022</v>
      </c>
      <c r="D17547" t="s">
        <v>1683</v>
      </c>
      <c r="E17547" t="str">
        <f t="shared" si="3001"/>
        <v>www.youtube.com/watch?v=IIFnXFoiiSo)</v>
      </c>
      <c r="F17547" t="str">
        <f t="shared" si="3002"/>
        <v>www.youtube.com</v>
      </c>
      <c r="I17547">
        <f>COUNTIF(F:F,F17547)</f>
        <v>119</v>
      </c>
    </row>
    <row r="17548" spans="1:9">
      <c r="A17548" t="str">
        <f t="shared" si="2998"/>
        <v>![dinky_principle](https://raw.githubusercontent.com/DataLinkDC/dinky/dev/images/main/dinky_principle.png</v>
      </c>
      <c r="C17548" t="s">
        <v>1667</v>
      </c>
      <c r="D17548" t="s">
        <v>1683</v>
      </c>
      <c r="E17548" t="str">
        <f t="shared" si="3001"/>
        <v/>
      </c>
      <c r="F17548" t="e">
        <f t="shared" si="3002"/>
        <v>#VALUE!</v>
      </c>
      <c r="H17548" t="s">
        <v>16464</v>
      </c>
    </row>
    <row r="17549" spans="1:9">
      <c r="A17549" t="str">
        <f t="shared" si="2998"/>
        <v>![datastudio](https://raw.githubusercontent.com/DataLinkDC/dinky/dev/images/070/datastudio.png</v>
      </c>
      <c r="C17549" t="s">
        <v>1668</v>
      </c>
      <c r="D17549" t="s">
        <v>1683</v>
      </c>
      <c r="E17549" t="str">
        <f t="shared" si="3001"/>
        <v/>
      </c>
      <c r="F17549" t="e">
        <f t="shared" si="3002"/>
        <v>#VALUE!</v>
      </c>
      <c r="H17549" t="s">
        <v>16464</v>
      </c>
    </row>
    <row r="17550" spans="1:9">
      <c r="A17550" t="str">
        <f t="shared" si="2998"/>
        <v>![checksql](https://raw.githubusercontent.com/DataLinkDC/dinky/dev/images/070/checksql.png</v>
      </c>
      <c r="C17550" t="s">
        <v>1669</v>
      </c>
      <c r="D17550" t="s">
        <v>1683</v>
      </c>
      <c r="E17550" t="str">
        <f t="shared" si="3001"/>
        <v/>
      </c>
      <c r="F17550" t="e">
        <f t="shared" si="3002"/>
        <v>#VALUE!</v>
      </c>
      <c r="H17550" t="s">
        <v>16464</v>
      </c>
    </row>
    <row r="17551" spans="1:9">
      <c r="A17551" t="str">
        <f t="shared" si="2998"/>
        <v>![versiondiff](https://raw.githubusercontent.com/DataLinkDC/dinky/dev/images/070/versiondiff.png</v>
      </c>
      <c r="C17551" t="s">
        <v>1670</v>
      </c>
      <c r="D17551" t="s">
        <v>1683</v>
      </c>
      <c r="E17551" t="str">
        <f t="shared" si="3001"/>
        <v/>
      </c>
      <c r="F17551" t="e">
        <f t="shared" si="3002"/>
        <v>#VALUE!</v>
      </c>
      <c r="H17551" t="s">
        <v>16464</v>
      </c>
    </row>
    <row r="17552" spans="1:9">
      <c r="A17552" t="str">
        <f t="shared" si="2998"/>
        <v>![lineage](https://raw.githubusercontent.com/DataLinkDC/dinky/dev/images/070/lineage.png</v>
      </c>
      <c r="C17552" t="s">
        <v>1671</v>
      </c>
      <c r="D17552" t="s">
        <v>1683</v>
      </c>
      <c r="E17552" t="str">
        <f t="shared" si="3001"/>
        <v/>
      </c>
      <c r="F17552" t="e">
        <f t="shared" si="3002"/>
        <v>#VALUE!</v>
      </c>
      <c r="H17552" t="s">
        <v>16464</v>
      </c>
    </row>
    <row r="17553" spans="1:9">
      <c r="A17553" t="str">
        <f t="shared" si="2998"/>
        <v>![charts](https://raw.githubusercontent.com/DataLinkDC/dinky/dev/images/070/charts.png</v>
      </c>
      <c r="C17553" t="s">
        <v>1672</v>
      </c>
      <c r="D17553" t="s">
        <v>1683</v>
      </c>
      <c r="E17553" t="str">
        <f t="shared" si="3001"/>
        <v/>
      </c>
      <c r="F17553" t="e">
        <f t="shared" si="3002"/>
        <v>#VALUE!</v>
      </c>
      <c r="H17553" t="s">
        <v>16464</v>
      </c>
    </row>
    <row r="17554" spans="1:9">
      <c r="A17554" t="str">
        <f t="shared" si="2998"/>
        <v>![metadata](https://raw.githubusercontent.com/DataLinkDC/dinky/dev/images/070/metadata.png</v>
      </c>
      <c r="C17554" t="s">
        <v>1673</v>
      </c>
      <c r="D17554" t="s">
        <v>1683</v>
      </c>
      <c r="E17554" t="str">
        <f t="shared" si="3001"/>
        <v/>
      </c>
      <c r="F17554" t="e">
        <f t="shared" si="3002"/>
        <v>#VALUE!</v>
      </c>
      <c r="H17554" t="s">
        <v>16464</v>
      </c>
    </row>
    <row r="17555" spans="1:9">
      <c r="A17555" t="str">
        <f t="shared" si="2998"/>
        <v>![monitor](https://raw.githubusercontent.com/DataLinkDC/dinky/dev/images/070/monitor.png</v>
      </c>
      <c r="C17555" t="s">
        <v>1674</v>
      </c>
      <c r="D17555" t="s">
        <v>1683</v>
      </c>
      <c r="E17555" t="str">
        <f t="shared" si="3001"/>
        <v/>
      </c>
      <c r="F17555" t="e">
        <f t="shared" si="3002"/>
        <v>#VALUE!</v>
      </c>
      <c r="H17555" t="s">
        <v>16464</v>
      </c>
    </row>
    <row r="17556" spans="1:9">
      <c r="A17556" t="str">
        <f t="shared" si="2998"/>
        <v>![jobinfo](https://raw.githubusercontent.com/DataLinkDC/dinky/dev/images/070/jobinfo.png</v>
      </c>
      <c r="C17556" t="s">
        <v>15571</v>
      </c>
      <c r="D17556" t="s">
        <v>1683</v>
      </c>
      <c r="E17556" t="str">
        <f t="shared" si="3001"/>
        <v/>
      </c>
      <c r="F17556" t="e">
        <f t="shared" si="3002"/>
        <v>#VALUE!</v>
      </c>
      <c r="H17556" t="s">
        <v>16464</v>
      </c>
    </row>
    <row r="17557" spans="1:9">
      <c r="A17557" t="str">
        <f t="shared" si="2998"/>
        <v>![PRs Welcome](https://img.shields.io/badge/PRs-welcome-brightgreen.svg?style=flat-square</v>
      </c>
      <c r="B17557" t="str">
        <f>MID(C17557,FIND(")](",C17557)+2,1000)</f>
        <v>(https://github.com/DataLinkDC/dinky/pulls)</v>
      </c>
      <c r="C17557" t="s">
        <v>15572</v>
      </c>
      <c r="D17557" t="s">
        <v>1683</v>
      </c>
      <c r="E17557" t="str">
        <f t="shared" si="3001"/>
        <v>github.com/DataLinkDC/dinky/pulls)</v>
      </c>
      <c r="F17557" t="str">
        <f t="shared" si="3002"/>
        <v>github.com</v>
      </c>
      <c r="G17557" t="s">
        <v>16451</v>
      </c>
      <c r="H17557" t="s">
        <v>16455</v>
      </c>
    </row>
    <row r="17558" spans="1:9">
      <c r="A17558" t="str">
        <f t="shared" si="2998"/>
        <v>![contrib graph](https://contrib.rocks/image?repo=DataLinkDC/dinky</v>
      </c>
      <c r="B17558" t="str">
        <f>MID(C17558,FIND(")](",C17558)+2,1000)</f>
        <v>(https://github.com/DataLinkDC/dinky/graphs/contributors)</v>
      </c>
      <c r="C17558" t="s">
        <v>15573</v>
      </c>
      <c r="D17558" t="s">
        <v>1683</v>
      </c>
      <c r="E17558" t="str">
        <f t="shared" si="3001"/>
        <v>github.com/DataLinkDC/dinky/graphs/contributors)</v>
      </c>
      <c r="F17558" t="str">
        <f t="shared" si="3002"/>
        <v>github.com</v>
      </c>
      <c r="G17558" t="s">
        <v>16451</v>
      </c>
      <c r="H17558" t="s">
        <v>16455</v>
      </c>
    </row>
    <row r="17559" spans="1:9">
      <c r="A17559" t="str">
        <f t="shared" si="2998"/>
        <v>![](http://img.youtube.com/vi/_WnuSU5tfcs/0.jpg</v>
      </c>
      <c r="B17559" t="str">
        <f>MID(C17559,FIND(")](",C17559)+2,1000)</f>
        <v>(https://www.youtube.com/embed/_WnuSU5tfcs "")[</v>
      </c>
      <c r="C17559" t="s">
        <v>15034</v>
      </c>
      <c r="D17559" t="s">
        <v>1683</v>
      </c>
      <c r="E17559" t="str">
        <f t="shared" si="3001"/>
        <v>www.youtube.com/embed/_WnuSU5tfcs "")[</v>
      </c>
      <c r="F17559" t="str">
        <f t="shared" si="3002"/>
        <v>www.youtube.com</v>
      </c>
      <c r="I17559">
        <f>COUNTIF(F:F,F17559)</f>
        <v>119</v>
      </c>
    </row>
    <row r="17560" spans="1:9">
      <c r="A17560" t="str">
        <f t="shared" si="2998"/>
        <v>![Light Logo](https://raw.githubusercontent.com/apache/shenyu-website/main/static/img/logo-light.svggh-dark-mode-only</v>
      </c>
      <c r="C17560" t="s">
        <v>15209</v>
      </c>
      <c r="D17560" t="s">
        <v>1683</v>
      </c>
      <c r="E17560" t="str">
        <f t="shared" si="3001"/>
        <v/>
      </c>
      <c r="F17560" t="e">
        <f t="shared" si="3002"/>
        <v>#VALUE!</v>
      </c>
      <c r="H17560" t="s">
        <v>16464</v>
      </c>
    </row>
    <row r="17561" spans="1:9">
      <c r="A17561" t="str">
        <f t="shared" ref="A17561:A17578" si="3003">LEFT(C17561,FIND(")",C17561)-1)</f>
        <v>![Dark Logo](https://raw.githubusercontent.com/apache/shenyu-website/main/static/img/logo.svggh-light-mode-only</v>
      </c>
      <c r="C17561" t="s">
        <v>15210</v>
      </c>
      <c r="D17561" t="s">
        <v>1683</v>
      </c>
      <c r="E17561" t="str">
        <f t="shared" si="3001"/>
        <v/>
      </c>
      <c r="F17561" t="e">
        <f t="shared" si="3002"/>
        <v>#VALUE!</v>
      </c>
      <c r="H17561" t="s">
        <v>16464</v>
      </c>
    </row>
    <row r="17562" spans="1:9">
      <c r="A17562" t="str">
        <f t="shared" si="3003"/>
        <v>![](https://shenyu.apache.org/img/architecture/shenyu-architecture-3d.png</v>
      </c>
      <c r="C17562" t="s">
        <v>15211</v>
      </c>
      <c r="D17562" t="s">
        <v>1683</v>
      </c>
      <c r="E17562" t="str">
        <f t="shared" si="3001"/>
        <v/>
      </c>
      <c r="F17562" t="e">
        <f t="shared" si="3002"/>
        <v>#VALUE!</v>
      </c>
      <c r="H17562" t="s">
        <v>16464</v>
      </c>
    </row>
    <row r="17563" spans="1:9">
      <c r="A17563" t="str">
        <f t="shared" si="3003"/>
        <v>![](https://shenyu.apache.org/img/shenyu/dataSync/shenyu-config-processor-en.png</v>
      </c>
      <c r="C17563" t="s">
        <v>15212</v>
      </c>
      <c r="D17563" t="s">
        <v>1683</v>
      </c>
      <c r="E17563" t="str">
        <f t="shared" si="3001"/>
        <v/>
      </c>
      <c r="F17563" t="e">
        <f t="shared" si="3002"/>
        <v>#VALUE!</v>
      </c>
      <c r="H17563" t="s">
        <v>16464</v>
      </c>
    </row>
    <row r="17564" spans="1:9">
      <c r="A17564" t="str">
        <f t="shared" si="3003"/>
        <v>![](https://shenyu.apache.org/img/shenyu/dataSync/config-strategy-processor-en.png</v>
      </c>
      <c r="C17564" t="s">
        <v>15213</v>
      </c>
      <c r="D17564" t="s">
        <v>1683</v>
      </c>
      <c r="E17564" t="str">
        <f t="shared" si="3001"/>
        <v/>
      </c>
      <c r="F17564" t="e">
        <f t="shared" si="3002"/>
        <v>#VALUE!</v>
      </c>
      <c r="H17564" t="s">
        <v>16464</v>
      </c>
    </row>
    <row r="17565" spans="1:9">
      <c r="A17565" t="str">
        <f t="shared" si="3003"/>
        <v>![YouTube Video](https://img.youtube.com/vi/U7dZZ8w7Gi4/0.jpg</v>
      </c>
      <c r="B17565" t="str">
        <f t="shared" ref="B17565:B17571" si="3004">MID(C17565,FIND(")](",C17565)+2,1000)</f>
        <v>(https://www.youtube.com/watch?v=U7dZZ8w7Gi4)</v>
      </c>
      <c r="C17565" t="s">
        <v>15315</v>
      </c>
      <c r="D17565" t="s">
        <v>1683</v>
      </c>
      <c r="E17565" t="str">
        <f t="shared" si="3001"/>
        <v>www.youtube.com/watch?v=U7dZZ8w7Gi4)</v>
      </c>
      <c r="F17565" t="str">
        <f t="shared" si="3002"/>
        <v>www.youtube.com</v>
      </c>
      <c r="I17565">
        <f>COUNTIF(F:F,F17565)</f>
        <v>119</v>
      </c>
    </row>
    <row r="17566" spans="1:9">
      <c r="A17566" t="str">
        <f t="shared" si="3003"/>
        <v>![Paper Build Status](https://img.shields.io/github/actions/workflow/status/PaperMC/Paper/build.yml?branch=master</v>
      </c>
      <c r="B17566" t="str">
        <f t="shared" si="3004"/>
        <v>(https://github.com/PaperMC/Paper/actions)[</v>
      </c>
      <c r="C17566" t="s">
        <v>15576</v>
      </c>
      <c r="D17566" t="s">
        <v>1683</v>
      </c>
      <c r="E17566" t="str">
        <f t="shared" si="3001"/>
        <v>github.com/PaperMC/Paper/actions)[</v>
      </c>
      <c r="F17566" t="str">
        <f t="shared" si="3002"/>
        <v>github.com</v>
      </c>
      <c r="G17566" t="s">
        <v>16451</v>
      </c>
      <c r="H17566" t="s">
        <v>16455</v>
      </c>
    </row>
    <row r="17567" spans="1:9">
      <c r="A17567" t="str">
        <f t="shared" si="3003"/>
        <v>![Discord](https://img.shields.io/discord/289587909051416579.svg?label=&amp;logo=discord&amp;logoColor=ffffff&amp;color=7389D8&amp;labelColor=6A7EC2</v>
      </c>
      <c r="B17567" t="str">
        <f t="shared" si="3004"/>
        <v>(https://discord.gg/papermc)[</v>
      </c>
      <c r="C17567" t="s">
        <v>15577</v>
      </c>
      <c r="D17567" t="s">
        <v>1683</v>
      </c>
      <c r="E17567" t="str">
        <f t="shared" si="3001"/>
        <v>discord.gg/papermc)[</v>
      </c>
      <c r="F17567" t="str">
        <f t="shared" si="3002"/>
        <v>discord.gg</v>
      </c>
      <c r="H17567" t="s">
        <v>16460</v>
      </c>
    </row>
    <row r="17568" spans="1:9">
      <c r="A17568" t="str">
        <f t="shared" si="3003"/>
        <v>![GitHub Sponsors](https://img.shields.io/github/sponsors/papermc?label=GitHub%20Sponsors</v>
      </c>
      <c r="B17568" t="str">
        <f t="shared" si="3004"/>
        <v>(https://github.com/sponsors/PaperMC)[</v>
      </c>
      <c r="C17568" t="s">
        <v>15578</v>
      </c>
      <c r="D17568" t="s">
        <v>1683</v>
      </c>
      <c r="E17568" t="str">
        <f t="shared" si="3001"/>
        <v>github.com/sponsors/PaperMC)[</v>
      </c>
      <c r="F17568" t="str">
        <f t="shared" si="3002"/>
        <v>github.com</v>
      </c>
      <c r="G17568" t="s">
        <v>16451</v>
      </c>
      <c r="H17568" t="s">
        <v>16455</v>
      </c>
    </row>
    <row r="17569" spans="1:9">
      <c r="A17569" t="str">
        <f t="shared" si="3003"/>
        <v>![YouTube](https://img.shields.io/youtube/channel/subscribers/UC3qFQC5IiwR5fvWEqi_tJ5w?style=social</v>
      </c>
      <c r="B17569" t="str">
        <f t="shared" si="3004"/>
        <v>(https://www.youtube.com/channel/UC3qFQC5IiwR5fvWEqi_tJ5w)[</v>
      </c>
      <c r="C17569" t="s">
        <v>15467</v>
      </c>
      <c r="D17569" t="s">
        <v>1683</v>
      </c>
      <c r="E17569" t="str">
        <f t="shared" si="3001"/>
        <v>www.youtube.com/channel/UC3qFQC5IiwR5fvWEqi_tJ5w)[</v>
      </c>
      <c r="F17569" t="str">
        <f t="shared" si="3002"/>
        <v>www.youtube.com</v>
      </c>
      <c r="I17569">
        <f t="shared" ref="I17569:I17571" si="3005">COUNTIF(F:F,F17569)</f>
        <v>119</v>
      </c>
    </row>
    <row r="17570" spans="1:9">
      <c r="A17570" t="str">
        <f t="shared" si="3003"/>
        <v>![RxAndroidBLE @ Mobile Central Europe 2016](https://img.youtube.com/vi/0aKfUGCxUDM/0.jpg</v>
      </c>
      <c r="B17570" t="str">
        <f t="shared" si="3004"/>
        <v xml:space="preserve">(https://www.youtube.com/watch?v=0aKfUGCxUDM) </v>
      </c>
      <c r="C17570" t="s">
        <v>15606</v>
      </c>
      <c r="D17570" t="s">
        <v>1683</v>
      </c>
      <c r="E17570" t="str">
        <f t="shared" si="3001"/>
        <v xml:space="preserve">www.youtube.com/watch?v=0aKfUGCxUDM) </v>
      </c>
      <c r="F17570" t="str">
        <f t="shared" si="3002"/>
        <v>www.youtube.com</v>
      </c>
      <c r="I17570">
        <f t="shared" si="3005"/>
        <v>119</v>
      </c>
    </row>
    <row r="17571" spans="1:9">
      <c r="A17571" t="str">
        <f t="shared" si="3003"/>
        <v>![YouTube](https://img.shields.io/youtube/channel/subscribers/UC3qFQC5IiwR5fvWEqi_tJ5w?style=social</v>
      </c>
      <c r="B17571" t="str">
        <f t="shared" si="3004"/>
        <v>(https://www.youtube.com/channel/UC3qFQC5IiwR5fvWEqi_tJ5w)[</v>
      </c>
      <c r="C17571" t="s">
        <v>15467</v>
      </c>
      <c r="D17571" t="s">
        <v>1683</v>
      </c>
      <c r="E17571" t="str">
        <f t="shared" si="3001"/>
        <v>www.youtube.com/channel/UC3qFQC5IiwR5fvWEqi_tJ5w)[</v>
      </c>
      <c r="F17571" t="str">
        <f t="shared" si="3002"/>
        <v>www.youtube.com</v>
      </c>
      <c r="I17571">
        <f t="shared" si="3005"/>
        <v>119</v>
      </c>
    </row>
    <row r="17572" spans="1:9">
      <c r="A17572" t="str">
        <f t="shared" si="3003"/>
        <v>![de-architecture](https://dataease.io/images/screenshot/de-chart-new.jpg</v>
      </c>
      <c r="C17572" t="s">
        <v>1675</v>
      </c>
      <c r="D17572" t="s">
        <v>1683</v>
      </c>
      <c r="E17572" t="str">
        <f t="shared" si="3001"/>
        <v/>
      </c>
      <c r="F17572" t="e">
        <f t="shared" si="3002"/>
        <v>#VALUE!</v>
      </c>
      <c r="H17572" t="s">
        <v>16464</v>
      </c>
    </row>
    <row r="17573" spans="1:9">
      <c r="A17573" t="str">
        <f t="shared" si="3003"/>
        <v>![模板市场](https://dataease.io/images/templates/templates.gif</v>
      </c>
      <c r="C17573" t="s">
        <v>16319</v>
      </c>
      <c r="D17573" t="s">
        <v>1683</v>
      </c>
      <c r="E17573" t="str">
        <f t="shared" si="3001"/>
        <v/>
      </c>
      <c r="F17573" t="e">
        <f t="shared" si="3002"/>
        <v>#VALUE!</v>
      </c>
      <c r="H17573" t="s">
        <v>16464</v>
      </c>
    </row>
    <row r="17574" spans="1:9">
      <c r="A17574" t="str">
        <f t="shared" si="3003"/>
        <v>![Chinese Zhihu](https://img.shields.io/badge/%E7%9F%A5%E4%B9%8E-%E5%BE%AE%E8%BD%AFDeepSpeed-blue</v>
      </c>
      <c r="B17574" t="str">
        <f t="shared" ref="B17574:B17592" si="3006">MID(C17574,FIND(")](",C17574)+2,1000)</f>
        <v xml:space="preserve">(https://www.zhihu.com/people/deepspeed) NVIDIA </v>
      </c>
      <c r="C17574" t="s">
        <v>12768</v>
      </c>
      <c r="D17574" t="s">
        <v>1684</v>
      </c>
      <c r="E17574" t="str">
        <f t="shared" si="3001"/>
        <v xml:space="preserve">www.zhihu.com/people/deepspeed) NVIDIA </v>
      </c>
      <c r="F17574" t="str">
        <f t="shared" si="3002"/>
        <v>www.zhihu.com</v>
      </c>
      <c r="I17574">
        <f t="shared" ref="I17574:I17577" si="3007">COUNTIF(F:F,F17574)</f>
        <v>1</v>
      </c>
    </row>
    <row r="17575" spans="1:9">
      <c r="A17575" t="str">
        <f t="shared" si="3003"/>
        <v>![Documentation](https://img.shields.io/badge/documentation-github.IO-blue.svg</v>
      </c>
      <c r="B17575" t="str">
        <f t="shared" si="3006"/>
        <v>(https://xilinx.github.io/Vitis-AI/)</v>
      </c>
      <c r="C17575" t="s">
        <v>3810</v>
      </c>
      <c r="D17575" t="s">
        <v>1119</v>
      </c>
      <c r="E17575" t="str">
        <f t="shared" si="3001"/>
        <v>xilinx.github.io/Vitis-AI/)</v>
      </c>
      <c r="F17575" t="str">
        <f t="shared" si="3002"/>
        <v>xilinx.github.io</v>
      </c>
      <c r="I17575">
        <f t="shared" si="3007"/>
        <v>1</v>
      </c>
    </row>
    <row r="17576" spans="1:9">
      <c r="A17576" t="str">
        <f t="shared" si="3003"/>
        <v>![xscode](https://img.shields.io/badge/Available%20on-xs%3Acode-blue?style=?style=plastic&amp;logo=appveyor&amp;logo=data:image/png;base64,iVBORw0KGgoAAAANSUhEUgAAAEAAAABACAMAAACdt4HsAAAAGXRFWHRTb2Z0d2FyZQBBZG9iZSBJbWFnZVJlYWR5ccllPAAAAAZQTFRF////////VXz1bAAAAAJ0Uk5T/wDltzBKAAAAlUlEQVR42uzXSwqAMAwE0Mn9L+3Ggtgkk35QwcnSJo9S+yGwM9DCooCbgn4YrJ4CIPUcQF7/XSBbx2TEz4sAZ2q1RAECBAiYBlCtvwN+KiYAlG7UDGj59MViT9hOwEqAhYCtAsUZvL6I6W8c2wcbd+LIWSCHSTeSAAECngN4xxIDSK9f4B9t377Wd7H5Nt7/Xz8eAgwAvesLRjYYPuUAAAAASUVORK5CYII=</v>
      </c>
      <c r="B17576" t="str">
        <f t="shared" si="3006"/>
        <v>(https://xscode.com/bytedeco/javacpp-presets)</v>
      </c>
      <c r="C17576" t="s">
        <v>13966</v>
      </c>
      <c r="D17576" t="s">
        <v>1683</v>
      </c>
      <c r="E17576" t="str">
        <f t="shared" si="3001"/>
        <v>xscode.com/bytedeco/javacpp-presets)</v>
      </c>
      <c r="F17576" t="str">
        <f t="shared" si="3002"/>
        <v>xscode.com</v>
      </c>
      <c r="I17576">
        <f t="shared" si="3007"/>
        <v>1</v>
      </c>
    </row>
    <row r="17577" spans="1:9">
      <c r="A17577" t="str">
        <f t="shared" si="3003"/>
        <v>![Install Link](https://img.shields.io/badge/install-stable-blue.svg</v>
      </c>
      <c r="B17577" t="str">
        <f t="shared" si="3006"/>
        <v>(https://yacy.net/download_installation/)[</v>
      </c>
      <c r="C17577" t="s">
        <v>14152</v>
      </c>
      <c r="D17577" t="s">
        <v>1683</v>
      </c>
      <c r="E17577" t="str">
        <f t="shared" si="3001"/>
        <v>yacy.net/download_installation/)[</v>
      </c>
      <c r="F17577" t="str">
        <f t="shared" si="3002"/>
        <v>yacy.net</v>
      </c>
      <c r="I17577">
        <f t="shared" si="3007"/>
        <v>1</v>
      </c>
    </row>
    <row r="17578" spans="1:9">
      <c r="A17578" t="str">
        <f t="shared" si="3003"/>
        <v>![issues](https://img.shields.io/github/issues/whitedogg13/react-native-nfc-manager.svg?style=flat</v>
      </c>
      <c r="B17578" t="str">
        <f t="shared" si="3006"/>
        <v>(https://github.com/whitedogg13/react-native-nfc-manager/issues)</v>
      </c>
      <c r="C17578" t="s">
        <v>15586</v>
      </c>
      <c r="D17578" t="s">
        <v>1683</v>
      </c>
      <c r="E17578" t="str">
        <f t="shared" si="3001"/>
        <v>github.com/whitedogg13/react-native-nfc-manager/issues)</v>
      </c>
      <c r="F17578" t="str">
        <f t="shared" si="3002"/>
        <v>github.com</v>
      </c>
      <c r="G17578" t="s">
        <v>16451</v>
      </c>
      <c r="H17578" t="s">
        <v>16455</v>
      </c>
    </row>
    <row r="17579" spans="1:9">
      <c r="A17579" t="str">
        <f>LEFT(C17579,FIND(")]",C17579)-1)</f>
        <v>![Documentation](https://img.shields.io/badge/Documentation-latest-blue.svg</v>
      </c>
      <c r="B17579" t="str">
        <f t="shared" si="3006"/>
        <v>(https://yahoo.github.io/TensorFlowOnSpark/)</v>
      </c>
      <c r="C17579" t="s">
        <v>7523</v>
      </c>
      <c r="D17579" t="s">
        <v>1684</v>
      </c>
      <c r="E17579" t="str">
        <f t="shared" si="3001"/>
        <v>yahoo.github.io/TensorFlowOnSpark/)</v>
      </c>
      <c r="F17579" t="str">
        <f t="shared" si="3002"/>
        <v>yahoo.github.io</v>
      </c>
      <c r="I17579">
        <f>COUNTIF(F:F,F17579)</f>
        <v>1</v>
      </c>
    </row>
    <row r="17580" spans="1:9">
      <c r="A17580" t="str">
        <f t="shared" ref="A17580:A17587" si="3008">LEFT(C17580,FIND(")",C17580)-1)</f>
        <v>![Build Status](https://github.com/failsafe-lib/failsafe/workflows/build/badge.svg</v>
      </c>
      <c r="B17580" t="str">
        <f t="shared" si="3006"/>
        <v>(https://github.com/failsafe-lib/failsafe/actions)[</v>
      </c>
      <c r="C17580" t="s">
        <v>14234</v>
      </c>
      <c r="D17580" t="s">
        <v>1683</v>
      </c>
      <c r="E17580" t="str">
        <f t="shared" si="3001"/>
        <v>github.com/failsafe-lib/failsafe/actions)[</v>
      </c>
      <c r="F17580" t="str">
        <f t="shared" si="3002"/>
        <v>github.com</v>
      </c>
      <c r="G17580" t="s">
        <v>16451</v>
      </c>
      <c r="H17580" t="s">
        <v>16455</v>
      </c>
    </row>
    <row r="17581" spans="1:9">
      <c r="A17581" t="str">
        <f t="shared" si="3008"/>
        <v>![Maven Central](https://img.shields.io/maven-central/v/dev.failsafe/failsafe.svg?maxAge=60&amp;colorB=53C92E</v>
      </c>
      <c r="B17581" t="str">
        <f t="shared" si="3006"/>
        <v>(https://maven-badges.herokuapp.com/maven-central/dev.failsafe/failsafe)[</v>
      </c>
      <c r="C17581" t="s">
        <v>14235</v>
      </c>
      <c r="D17581" t="s">
        <v>1683</v>
      </c>
      <c r="E17581" t="str">
        <f t="shared" si="3001"/>
        <v>maven-badges.herokuapp.com/maven-central/dev.failsafe/failsafe)[</v>
      </c>
      <c r="F17581" t="str">
        <f t="shared" si="3002"/>
        <v>maven-badges.herokuapp.com</v>
      </c>
      <c r="H17581" t="s">
        <v>16461</v>
      </c>
    </row>
    <row r="17582" spans="1:9">
      <c r="A17582" t="str">
        <f t="shared" si="3008"/>
        <v>![License](http://img.shields.io/:license-apache-brightgreen.svg</v>
      </c>
      <c r="B17582" t="str">
        <f t="shared" si="3006"/>
        <v>(http://www.apache.org/licenses/LICENSE-2.0.html)[</v>
      </c>
      <c r="C17582" t="s">
        <v>13208</v>
      </c>
      <c r="D17582" t="s">
        <v>1683</v>
      </c>
      <c r="E17582" t="str">
        <f t="shared" si="3001"/>
        <v>www.apache.org/licenses/LICENSE-2.0.html)[</v>
      </c>
      <c r="F17582" t="str">
        <f t="shared" si="3002"/>
        <v>www.apache.org</v>
      </c>
      <c r="H17582" t="s">
        <v>16459</v>
      </c>
    </row>
    <row r="17583" spans="1:9">
      <c r="A17583" t="str">
        <f t="shared" si="3008"/>
        <v>![Author](https://img.shields.io/badge/author-@yanyiwu-blue.svg?style=flat</v>
      </c>
      <c r="B17583" t="str">
        <f t="shared" si="3006"/>
        <v>(http://yanyiwu.com/)</v>
      </c>
      <c r="C17583" t="s">
        <v>3150</v>
      </c>
      <c r="D17583" t="s">
        <v>1119</v>
      </c>
      <c r="E17583" t="str">
        <f t="shared" si="3001"/>
        <v>yanyiwu.com/)</v>
      </c>
      <c r="F17583" t="str">
        <f t="shared" si="3002"/>
        <v>yanyiwu.com</v>
      </c>
      <c r="I17583">
        <f>COUNTIF(F:F,F17583)</f>
        <v>2</v>
      </c>
    </row>
    <row r="17584" spans="1:9">
      <c r="A17584" t="str">
        <f t="shared" si="3008"/>
        <v>![Join the chat at https://gitter.im/jhalterman/failsafe](https://badges.gitter.im/jhalterman/failsafe.svg</v>
      </c>
      <c r="B17584" t="str">
        <f t="shared" si="3006"/>
        <v>(https://gitter.im/jhalterman/failsafe)&lt;!--[</v>
      </c>
      <c r="C17584" t="s">
        <v>15588</v>
      </c>
      <c r="D17584" t="s">
        <v>1683</v>
      </c>
      <c r="E17584" t="str">
        <f t="shared" si="3001"/>
        <v>gitter.im/jhalterman/failsafe)&lt;!--[</v>
      </c>
      <c r="F17584" t="str">
        <f t="shared" si="3002"/>
        <v>gitter.im</v>
      </c>
      <c r="H17584" t="s">
        <v>16460</v>
      </c>
    </row>
    <row r="17585" spans="1:9">
      <c r="A17585" t="str">
        <f t="shared" si="3008"/>
        <v>![Build Status](https://github.com/apache/pinot/actions/workflows/pinot_tests.yml/badge.svg?event=push</v>
      </c>
      <c r="B17585" t="str">
        <f t="shared" si="3006"/>
        <v>(https://github.com/apache/pinot/actions/workflows/pinot_tests.yml)[</v>
      </c>
      <c r="C17585" t="s">
        <v>13985</v>
      </c>
      <c r="D17585" t="s">
        <v>1683</v>
      </c>
      <c r="E17585" t="str">
        <f t="shared" si="3001"/>
        <v>github.com/apache/pinot/actions/workflows/pinot_tests.yml)[</v>
      </c>
      <c r="F17585" t="str">
        <f t="shared" si="3002"/>
        <v>github.com</v>
      </c>
      <c r="G17585" t="s">
        <v>16451</v>
      </c>
      <c r="H17585" t="s">
        <v>16455</v>
      </c>
    </row>
    <row r="17586" spans="1:9">
      <c r="A17586" t="str">
        <f t="shared" si="3008"/>
        <v>![Performance](https://img.shields.io/badge/performance-excellent-brightgreen.svg?style=flat</v>
      </c>
      <c r="B17586" t="str">
        <f t="shared" si="3006"/>
        <v>(http://yanyiwu.com/work/2015/06/14/jieba-series-performance-test.html)</v>
      </c>
      <c r="C17586" t="s">
        <v>3152</v>
      </c>
      <c r="D17586" t="s">
        <v>1119</v>
      </c>
      <c r="E17586" t="str">
        <f t="shared" si="3001"/>
        <v>yanyiwu.com/work/2015/06/14/jieba-series-performance-test.html)</v>
      </c>
      <c r="F17586" t="str">
        <f t="shared" si="3002"/>
        <v>yanyiwu.com</v>
      </c>
      <c r="I17586">
        <f>COUNTIF(F:F,F17586)</f>
        <v>2</v>
      </c>
    </row>
    <row r="17587" spans="1:9">
      <c r="A17587" t="str">
        <f t="shared" si="3008"/>
        <v>![codecov.io](https://codecov.io/github/apache/pinot/branch/master/graph/badge.svg</v>
      </c>
      <c r="B17587" t="str">
        <f t="shared" si="3006"/>
        <v>(https://codecov.io/github/apache/pinot)[</v>
      </c>
      <c r="C17587" t="s">
        <v>13987</v>
      </c>
      <c r="D17587" t="s">
        <v>1683</v>
      </c>
      <c r="E17587" t="str">
        <f t="shared" si="3001"/>
        <v>codecov.io/github/apache/pinot)[</v>
      </c>
      <c r="F17587" t="str">
        <f t="shared" si="3002"/>
        <v>codecov.io</v>
      </c>
      <c r="H17587" t="s">
        <v>16457</v>
      </c>
    </row>
    <row r="17588" spans="1:9">
      <c r="A17588" t="str">
        <f>LEFT(C17588,FIND(")]",C17588)-1)</f>
        <v>![Documentation Status](https://readthedocs.org/projects/yellowbrick/badge/?version=latest</v>
      </c>
      <c r="B17588" t="str">
        <f t="shared" si="3006"/>
        <v>(http://yellowbrick.readthedocs.io/en/latest/?badge=latest)</v>
      </c>
      <c r="C17588" t="s">
        <v>9412</v>
      </c>
      <c r="D17588" t="s">
        <v>1684</v>
      </c>
      <c r="E17588" t="str">
        <f t="shared" si="3001"/>
        <v>yellowbrick.readthedocs.io/en/latest/?badge=latest)</v>
      </c>
      <c r="F17588" t="str">
        <f t="shared" si="3002"/>
        <v>yellowbrick.readthedocs.io</v>
      </c>
      <c r="I17588">
        <f>COUNTIF(F:F,F17588)</f>
        <v>1</v>
      </c>
    </row>
    <row r="17589" spans="1:9">
      <c r="A17589" t="str">
        <f t="shared" ref="A17589:A17620" si="3009">LEFT(C17589,FIND(")",C17589)-1)</f>
        <v>![Twitter Follow](https://img.shields.io/twitter/follow/apachepinot.svg?label=Follow&amp;style=social</v>
      </c>
      <c r="B17589" t="str">
        <f t="shared" si="3006"/>
        <v>(https://twitter.com/intent/follow?screen_name=apachepinot)[</v>
      </c>
      <c r="C17589" t="s">
        <v>13989</v>
      </c>
      <c r="D17589" t="s">
        <v>1683</v>
      </c>
      <c r="E17589" t="str">
        <f t="shared" si="3001"/>
        <v>twitter.com/intent/follow?screen_name=apachepinot)[</v>
      </c>
      <c r="F17589" t="str">
        <f t="shared" si="3002"/>
        <v>twitter.com</v>
      </c>
      <c r="H17589" t="s">
        <v>16460</v>
      </c>
    </row>
    <row r="17590" spans="1:9">
      <c r="A17590" t="str">
        <f t="shared" si="3009"/>
        <v>![License](https://img.shields.io/github/license/apache/pinot.svg</v>
      </c>
      <c r="B17590" t="str">
        <f t="shared" si="3006"/>
        <v>(LICENSE)[</v>
      </c>
      <c r="C17590" t="s">
        <v>15589</v>
      </c>
      <c r="D17590" t="s">
        <v>1683</v>
      </c>
      <c r="E17590" t="str">
        <f t="shared" si="3001"/>
        <v>(LICENSE)[</v>
      </c>
      <c r="F17590" t="e">
        <f t="shared" si="3002"/>
        <v>#VALUE!</v>
      </c>
      <c r="H17590" t="s">
        <v>16464</v>
      </c>
    </row>
    <row r="17591" spans="1:9">
      <c r="A17591" t="str">
        <f t="shared" si="3009"/>
        <v>![License](https://img.shields.io/badge/license-Apache--2.0-blue.svg</v>
      </c>
      <c r="B17591" t="str">
        <f t="shared" si="3006"/>
        <v>(http://www.apache.org/licenses/LICENSE-2.0)[</v>
      </c>
      <c r="C17591" t="s">
        <v>13493</v>
      </c>
      <c r="D17591" t="s">
        <v>1683</v>
      </c>
      <c r="E17591" t="str">
        <f t="shared" si="3001"/>
        <v>www.apache.org/licenses/LICENSE-2.0)[</v>
      </c>
      <c r="F17591" t="str">
        <f t="shared" si="3002"/>
        <v>www.apache.org</v>
      </c>
      <c r="H17591" t="s">
        <v>16459</v>
      </c>
    </row>
    <row r="17592" spans="1:9">
      <c r="A17592" t="str">
        <f t="shared" si="3009"/>
        <v>![Build Status](https://github.com/opengoofy/hippo4j/actions/workflows/ci.yml/badge.svg?event=push</v>
      </c>
      <c r="B17592" t="str">
        <f t="shared" si="3006"/>
        <v>(https://github.com/opengoofy/hippo4j)</v>
      </c>
      <c r="C17592" t="s">
        <v>15590</v>
      </c>
      <c r="D17592" t="s">
        <v>1683</v>
      </c>
      <c r="E17592" t="str">
        <f t="shared" si="3001"/>
        <v>github.com/opengoofy/hippo4j)</v>
      </c>
      <c r="F17592" t="str">
        <f t="shared" si="3002"/>
        <v>github.com</v>
      </c>
      <c r="G17592" t="s">
        <v>16451</v>
      </c>
      <c r="H17592" t="s">
        <v>16455</v>
      </c>
    </row>
    <row r="17593" spans="1:9">
      <c r="A17593" t="str">
        <f t="shared" si="3009"/>
        <v>![](https://img.shields.io/github/stars/opengoofy/hippo4j?color=5470c6</v>
      </c>
      <c r="C17593" t="s">
        <v>1676</v>
      </c>
      <c r="D17593" t="s">
        <v>1683</v>
      </c>
      <c r="E17593" t="str">
        <f t="shared" si="3001"/>
        <v/>
      </c>
      <c r="F17593" t="e">
        <f t="shared" si="3002"/>
        <v>#VALUE!</v>
      </c>
      <c r="H17593" t="s">
        <v>16464</v>
      </c>
    </row>
    <row r="17594" spans="1:9">
      <c r="A17594" t="str">
        <f t="shared" si="3009"/>
        <v>![](https://img.shields.io/github/forks/opengoofy/hippo4j?color=3ba272</v>
      </c>
      <c r="C17594" t="s">
        <v>1677</v>
      </c>
      <c r="D17594" t="s">
        <v>1683</v>
      </c>
      <c r="E17594" t="str">
        <f t="shared" si="3001"/>
        <v/>
      </c>
      <c r="F17594" t="e">
        <f t="shared" si="3002"/>
        <v>#VALUE!</v>
      </c>
      <c r="H17594" t="s">
        <v>16464</v>
      </c>
    </row>
    <row r="17595" spans="1:9">
      <c r="A17595" t="str">
        <f t="shared" si="3009"/>
        <v>![](https://img.shields.io/github/contributors/opengoofy/hippo4j</v>
      </c>
      <c r="C17595" t="s">
        <v>15591</v>
      </c>
      <c r="D17595" t="s">
        <v>1683</v>
      </c>
      <c r="E17595" t="str">
        <f t="shared" si="3001"/>
        <v/>
      </c>
      <c r="F17595" t="e">
        <f t="shared" si="3002"/>
        <v>#VALUE!</v>
      </c>
      <c r="H17595" t="s">
        <v>16464</v>
      </c>
    </row>
    <row r="17596" spans="1:9">
      <c r="A17596" t="str">
        <f t="shared" si="3009"/>
        <v>![img2sixel](https://raw.githubusercontent.com/saitoha/libsixel/data/data/libsixel-1.png</v>
      </c>
      <c r="B17596" t="s">
        <v>16386</v>
      </c>
      <c r="C17596" t="s">
        <v>16385</v>
      </c>
      <c r="D17596" t="s">
        <v>800</v>
      </c>
      <c r="E17596" t="str">
        <f t="shared" si="3001"/>
        <v>youtu.be/0SasrQ7pnbA)</v>
      </c>
      <c r="F17596" t="str">
        <f t="shared" si="3002"/>
        <v>youtu.be</v>
      </c>
      <c r="I17596">
        <f>COUNTIF(F:F,F17596)</f>
        <v>33</v>
      </c>
    </row>
    <row r="17597" spans="1:9">
      <c r="A17597" t="str">
        <f t="shared" si="3009"/>
        <v>![codecov](https://codecov.io/gh/opengoofy/hippo4j/branch/develop/graph/badge.svg?token=WBUVJN107I</v>
      </c>
      <c r="B17597" t="str">
        <f>MID(C17597,FIND(")](",C17597)+2,1000)</f>
        <v>(https://codecov.io/gh/opengoofy/hippo4j)[</v>
      </c>
      <c r="C17597" t="s">
        <v>15593</v>
      </c>
      <c r="D17597" t="s">
        <v>1683</v>
      </c>
      <c r="E17597" t="str">
        <f t="shared" si="3001"/>
        <v>codecov.io/gh/opengoofy/hippo4j)[</v>
      </c>
      <c r="F17597" t="str">
        <f t="shared" si="3002"/>
        <v>codecov.io</v>
      </c>
      <c r="H17597" t="s">
        <v>16457</v>
      </c>
    </row>
    <row r="17598" spans="1:9">
      <c r="A17598" t="str">
        <f t="shared" si="3009"/>
        <v>![EN doc](https://img.shields.io/badge/readme-English-orange.svg</v>
      </c>
      <c r="B17598" t="str">
        <f>MID(C17598,FIND(")](",C17598)+2,1000)</f>
        <v>(https://github.com/opengoofy/hippo4j/blob/develop/README-EN.md) [</v>
      </c>
      <c r="C17598" t="s">
        <v>16161</v>
      </c>
      <c r="D17598" t="s">
        <v>1683</v>
      </c>
      <c r="E17598" t="str">
        <f t="shared" si="3001"/>
        <v>github.com/opengoofy/hippo4j/blob/develop/README-EN.md) [</v>
      </c>
      <c r="F17598" t="str">
        <f t="shared" si="3002"/>
        <v>github.com</v>
      </c>
      <c r="G17598" t="s">
        <v>16451</v>
      </c>
      <c r="H17598" t="s">
        <v>16455</v>
      </c>
    </row>
    <row r="17599" spans="1:9">
      <c r="A17599" t="str">
        <f t="shared" si="3009"/>
        <v>[![vt330sixel](https://raw.githubusercontent.com/saitoha/libsixel/data/data/vt330sixel.png</v>
      </c>
      <c r="B17599" t="str">
        <f>MID(C17599,FIND(")](",C17599)+2,1000)</f>
        <v>(https://youtu.be/0SasrQ7pnbA)</v>
      </c>
      <c r="C17599" t="s">
        <v>379</v>
      </c>
      <c r="D17599" t="s">
        <v>800</v>
      </c>
      <c r="E17599" t="str">
        <f t="shared" si="3001"/>
        <v>youtu.be/0SasrQ7pnbA)</v>
      </c>
      <c r="F17599" t="str">
        <f t="shared" si="3002"/>
        <v>youtu.be</v>
      </c>
      <c r="I17599">
        <f t="shared" ref="I17599:I17600" si="3010">COUNTIF(F:F,F17599)</f>
        <v>33</v>
      </c>
    </row>
    <row r="17600" spans="1:9">
      <c r="A17600" t="str">
        <f t="shared" si="3009"/>
        <v xml:space="preserve"> ![FFmpeg-SIXEL](https://raw.githubusercontent.com/saitoha/libsixel/data/data/ffmpeg.png</v>
      </c>
      <c r="B17600" t="str">
        <f>MID(C17600,FIND(")](",C17600)+2,1000)</f>
        <v>(http://youtu.be/hqMh47lYHlc)</v>
      </c>
      <c r="C17600" t="s">
        <v>12286</v>
      </c>
      <c r="D17600" t="s">
        <v>800</v>
      </c>
      <c r="E17600" t="str">
        <f t="shared" si="3001"/>
        <v>youtu.be/hqMh47lYHlc)</v>
      </c>
      <c r="F17600" t="str">
        <f t="shared" si="3002"/>
        <v>youtu.be</v>
      </c>
      <c r="I17600">
        <f t="shared" si="3010"/>
        <v>33</v>
      </c>
    </row>
    <row r="17601" spans="1:9">
      <c r="A17601" t="str">
        <f t="shared" si="3009"/>
        <v>![JetBrains Logo (Main</v>
      </c>
      <c r="C17601" t="s">
        <v>15595</v>
      </c>
      <c r="D17601" t="s">
        <v>1683</v>
      </c>
      <c r="E17601" t="str">
        <f t="shared" si="3001"/>
        <v/>
      </c>
      <c r="F17601" t="e">
        <f t="shared" si="3002"/>
        <v>#VALUE!</v>
      </c>
      <c r="H17601" t="s">
        <v>16464</v>
      </c>
    </row>
    <row r="17602" spans="1:9">
      <c r="A17602" t="str">
        <f t="shared" si="3009"/>
        <v xml:space="preserve"> ![SDL1.2-SIXEL WESNOTH](https://raw.githubusercontent.com/saitoha/libsixel/data/data/wesnoth.png</v>
      </c>
      <c r="B17602" t="str">
        <f>MID(C17602,FIND(")](",C17602)+2,1000)</f>
        <v>(http://youtu.be/aMUkN7TSct4)</v>
      </c>
      <c r="C17602" t="s">
        <v>12287</v>
      </c>
      <c r="D17602" t="s">
        <v>800</v>
      </c>
      <c r="E17602" t="str">
        <f t="shared" ref="E17602:E17665" si="3011">SUBSTITUTE(SUBSTITUTE(B17602,"(https://",""), "(http://", "")</f>
        <v>youtu.be/aMUkN7TSct4)</v>
      </c>
      <c r="F17602" t="str">
        <f t="shared" ref="F17602:F17665" si="3012">LEFT(E17602,FIND("/", E17602)-1)</f>
        <v>youtu.be</v>
      </c>
      <c r="I17602">
        <f>COUNTIF(F:F,F17602)</f>
        <v>33</v>
      </c>
    </row>
    <row r="17603" spans="1:9">
      <c r="A17603" t="str">
        <f t="shared" si="3009"/>
        <v>![](https://img.shields.io/badge/language-java-orange.svg</v>
      </c>
      <c r="C17603" t="s">
        <v>14734</v>
      </c>
      <c r="D17603" t="s">
        <v>1683</v>
      </c>
      <c r="E17603" t="str">
        <f t="shared" si="3011"/>
        <v/>
      </c>
      <c r="F17603" t="e">
        <f t="shared" si="3012"/>
        <v>#VALUE!</v>
      </c>
      <c r="H17603" t="s">
        <v>16464</v>
      </c>
    </row>
    <row r="17604" spans="1:9">
      <c r="A17604" t="str">
        <f t="shared" si="3009"/>
        <v xml:space="preserve"> ![SDL1.2-SIXEL QEMU](https://raw.githubusercontent.com/saitoha/libsixel/data/data/qemu.png</v>
      </c>
      <c r="B17604" t="str">
        <f>MID(C17604,FIND(")](",C17604)+2,1000)</f>
        <v>(http://youtu.be/X6M5tgNjEuQ)</v>
      </c>
      <c r="C17604" t="s">
        <v>12288</v>
      </c>
      <c r="D17604" t="s">
        <v>800</v>
      </c>
      <c r="E17604" t="str">
        <f t="shared" si="3011"/>
        <v>youtu.be/X6M5tgNjEuQ)</v>
      </c>
      <c r="F17604" t="str">
        <f t="shared" si="3012"/>
        <v>youtu.be</v>
      </c>
      <c r="I17604">
        <f>COUNTIF(F:F,F17604)</f>
        <v>33</v>
      </c>
    </row>
    <row r="17605" spans="1:9">
      <c r="A17605" t="str">
        <f t="shared" si="3009"/>
        <v>![Hex.pm](https://img.shields.io/hexpm/l/plug.svg</v>
      </c>
      <c r="B17605" t="str">
        <f>MID(C17605,FIND(")](",C17605)+2,1000)</f>
        <v>(https://github.com/smartloli/EFAK/blob/master/LICENSE)[</v>
      </c>
      <c r="C17605" t="s">
        <v>14736</v>
      </c>
      <c r="D17605" t="s">
        <v>1683</v>
      </c>
      <c r="E17605" t="str">
        <f t="shared" si="3011"/>
        <v>github.com/smartloli/EFAK/blob/master/LICENSE)[</v>
      </c>
      <c r="F17605" t="str">
        <f t="shared" si="3012"/>
        <v>github.com</v>
      </c>
      <c r="G17605" t="s">
        <v>16451</v>
      </c>
      <c r="H17605" t="s">
        <v>16455</v>
      </c>
    </row>
    <row r="17606" spans="1:9">
      <c r="A17606" t="str">
        <f t="shared" si="3009"/>
        <v xml:space="preserve"> ![SDL1.2-SIXEL XSDL](https://raw.githubusercontent.com/saitoha/libsixel/data/data/xsdl.png</v>
      </c>
      <c r="B17606" t="str">
        <f>MID(C17606,FIND(")](",C17606)+2,1000)</f>
        <v>(http://youtu.be/UOTMGdUPYRo)</v>
      </c>
      <c r="C17606" t="s">
        <v>12289</v>
      </c>
      <c r="D17606" t="s">
        <v>800</v>
      </c>
      <c r="E17606" t="str">
        <f t="shared" si="3011"/>
        <v>youtu.be/UOTMGdUPYRo)</v>
      </c>
      <c r="F17606" t="str">
        <f t="shared" si="3012"/>
        <v>youtu.be</v>
      </c>
      <c r="I17606">
        <f>COUNTIF(F:F,F17606)</f>
        <v>33</v>
      </c>
    </row>
    <row r="17607" spans="1:9">
      <c r="A17607" t="str">
        <f t="shared" si="3009"/>
        <v>![efak_tv](https://www.kafka-eagle.org/images/docs/bscreen@2x.png</v>
      </c>
      <c r="C17607" t="s">
        <v>14738</v>
      </c>
      <c r="D17607" t="s">
        <v>1683</v>
      </c>
      <c r="E17607" t="str">
        <f t="shared" si="3011"/>
        <v/>
      </c>
      <c r="F17607" t="e">
        <f t="shared" si="3012"/>
        <v>#VALUE!</v>
      </c>
      <c r="H17607" t="s">
        <v>16464</v>
      </c>
    </row>
    <row r="17608" spans="1:9">
      <c r="A17608" t="str">
        <f t="shared" si="3009"/>
        <v>![Consumer &amp; Active Graph](http://www.kafka-eagle.org/images/docs/consumer@2x.png</v>
      </c>
      <c r="C17608" t="s">
        <v>1480</v>
      </c>
      <c r="D17608" t="s">
        <v>1683</v>
      </c>
      <c r="E17608" t="str">
        <f t="shared" si="3011"/>
        <v/>
      </c>
      <c r="F17608" t="e">
        <f t="shared" si="3012"/>
        <v>#VALUE!</v>
      </c>
      <c r="H17608" t="s">
        <v>16464</v>
      </c>
    </row>
    <row r="17609" spans="1:9">
      <c r="A17609" t="str">
        <f t="shared" si="3009"/>
        <v>![Topics](http://www.kafka-eagle.org/images/docs/list@2x.png</v>
      </c>
      <c r="C17609" t="s">
        <v>1481</v>
      </c>
      <c r="D17609" t="s">
        <v>1683</v>
      </c>
      <c r="E17609" t="str">
        <f t="shared" si="3011"/>
        <v/>
      </c>
      <c r="F17609" t="e">
        <f t="shared" si="3012"/>
        <v>#VALUE!</v>
      </c>
      <c r="H17609" t="s">
        <v>16464</v>
      </c>
    </row>
    <row r="17610" spans="1:9">
      <c r="A17610" t="str">
        <f t="shared" si="3009"/>
        <v>![Rate Chart](http://www.kafka-eagle.org/images/docs/consumer_rate_graph@2x.png</v>
      </c>
      <c r="C17610" t="s">
        <v>1482</v>
      </c>
      <c r="D17610" t="s">
        <v>1683</v>
      </c>
      <c r="E17610" t="str">
        <f t="shared" si="3011"/>
        <v/>
      </c>
      <c r="F17610" t="e">
        <f t="shared" si="3012"/>
        <v>#VALUE!</v>
      </c>
      <c r="H17610" t="s">
        <v>16464</v>
      </c>
    </row>
    <row r="17611" spans="1:9">
      <c r="A17611" t="str">
        <f t="shared" si="3009"/>
        <v>![KE Script](http://www.kafka-eagle.org/images/docs/startup@2x.png</v>
      </c>
      <c r="C17611" t="s">
        <v>1483</v>
      </c>
      <c r="D17611" t="s">
        <v>1683</v>
      </c>
      <c r="E17611" t="str">
        <f t="shared" si="3011"/>
        <v/>
      </c>
      <c r="F17611" t="e">
        <f t="shared" si="3012"/>
        <v>#VALUE!</v>
      </c>
      <c r="H17611" t="s">
        <v>16464</v>
      </c>
    </row>
    <row r="17612" spans="1:9">
      <c r="A17612" t="str">
        <f t="shared" si="3009"/>
        <v>![ksql](http://www.kafka-eagle.org/images/docs/kafka_ksql_v2@2x.png</v>
      </c>
      <c r="C17612" t="s">
        <v>1484</v>
      </c>
      <c r="D17612" t="s">
        <v>1683</v>
      </c>
      <c r="E17612" t="str">
        <f t="shared" si="3011"/>
        <v/>
      </c>
      <c r="F17612" t="e">
        <f t="shared" si="3012"/>
        <v>#VALUE!</v>
      </c>
      <c r="H17612" t="s">
        <v>16464</v>
      </c>
    </row>
    <row r="17613" spans="1:9">
      <c r="A17613" t="str">
        <f t="shared" si="3009"/>
        <v>![ksql_result](http://www.kafka-eagle.org/images/docs/kafka_ksql_result_v2@2x.png</v>
      </c>
      <c r="C17613" t="s">
        <v>14739</v>
      </c>
      <c r="D17613" t="s">
        <v>1683</v>
      </c>
      <c r="E17613" t="str">
        <f t="shared" si="3011"/>
        <v/>
      </c>
      <c r="F17613" t="e">
        <f t="shared" si="3012"/>
        <v>#VALUE!</v>
      </c>
      <c r="H17613" t="s">
        <v>16464</v>
      </c>
    </row>
    <row r="17614" spans="1:9">
      <c r="A17614" t="str">
        <f t="shared" si="3009"/>
        <v>![Build Status](https://github.com/tomakehurst/wiremock/actions/workflows/build-and-test.yml/badge.svg</v>
      </c>
      <c r="B17614" t="str">
        <f>MID(C17614,FIND(")](",C17614)+2,1000)</f>
        <v>(https://github.com/tomakehurst/wiremock/actions/workflows/build-and-test.yml)[</v>
      </c>
      <c r="C17614" t="s">
        <v>13294</v>
      </c>
      <c r="D17614" t="s">
        <v>1683</v>
      </c>
      <c r="E17614" t="str">
        <f t="shared" si="3011"/>
        <v>github.com/tomakehurst/wiremock/actions/workflows/build-and-test.yml)[</v>
      </c>
      <c r="F17614" t="str">
        <f t="shared" si="3012"/>
        <v>github.com</v>
      </c>
      <c r="G17614" t="s">
        <v>16451</v>
      </c>
      <c r="H17614" t="s">
        <v>16455</v>
      </c>
    </row>
    <row r="17615" spans="1:9">
      <c r="A17615" t="str">
        <f t="shared" si="3009"/>
        <v xml:space="preserve"> ![termplay](https://github.com/saitoha/libsixel/blob/data/data/termplay.png</v>
      </c>
      <c r="B17615" t="str">
        <f>MID(C17615,FIND(")](",C17615)+2,1000)</f>
        <v>(https://youtu.be/sOHU1b-Ih90)</v>
      </c>
      <c r="C17615" t="s">
        <v>12290</v>
      </c>
      <c r="D17615" t="s">
        <v>800</v>
      </c>
      <c r="E17615" t="str">
        <f t="shared" si="3011"/>
        <v>youtu.be/sOHU1b-Ih90)</v>
      </c>
      <c r="F17615" t="str">
        <f t="shared" si="3012"/>
        <v>youtu.be</v>
      </c>
      <c r="I17615">
        <f t="shared" ref="I17615:I17618" si="3013">COUNTIF(F:F,F17615)</f>
        <v>33</v>
      </c>
    </row>
    <row r="17616" spans="1:9">
      <c r="A17616" t="str">
        <f t="shared" si="3009"/>
        <v xml:space="preserve"> ![sixelPreviewer](https://raw.githubusercontent.com/saitoha/libsixel/data/data/sixelpreviewer.png</v>
      </c>
      <c r="B17616" t="str">
        <f>MID(C17616,FIND(")](",C17616)+2,1000)</f>
        <v>(https://youtu.be/iPzHWPGWHV4)</v>
      </c>
      <c r="C17616" t="s">
        <v>12291</v>
      </c>
      <c r="D17616" t="s">
        <v>800</v>
      </c>
      <c r="E17616" t="str">
        <f t="shared" si="3011"/>
        <v>youtu.be/iPzHWPGWHV4)</v>
      </c>
      <c r="F17616" t="str">
        <f t="shared" si="3012"/>
        <v>youtu.be</v>
      </c>
      <c r="I17616">
        <f t="shared" si="3013"/>
        <v>33</v>
      </c>
    </row>
    <row r="17617" spans="1:9">
      <c r="A17617" t="str">
        <f t="shared" si="3009"/>
        <v xml:space="preserve"> ![drawing](https://raw.githubusercontent.com/saitoha/libsixel/data/data/drawing.png</v>
      </c>
      <c r="B17617" t="str">
        <f>MID(C17617,FIND(")](",C17617)+2,1000)</f>
        <v>(https://youtu.be/2-2FnoZp4Z0)</v>
      </c>
      <c r="C17617" t="s">
        <v>12292</v>
      </c>
      <c r="D17617" t="s">
        <v>800</v>
      </c>
      <c r="E17617" t="str">
        <f t="shared" si="3011"/>
        <v>youtu.be/2-2FnoZp4Z0)</v>
      </c>
      <c r="F17617" t="str">
        <f t="shared" si="3012"/>
        <v>youtu.be</v>
      </c>
      <c r="I17617">
        <f t="shared" si="3013"/>
        <v>33</v>
      </c>
    </row>
    <row r="17618" spans="1:9">
      <c r="A17618" t="str">
        <f t="shared" si="3009"/>
        <v xml:space="preserve"> ![sixeldraw2](https://raw.githubusercontent.com/saitoha/libsixel/data/data/sixeldraw2.png</v>
      </c>
      <c r="B17618" t="str">
        <f>MID(C17618,FIND(")](",C17618)+2,1000)</f>
        <v>(https://youtu.be/EOvSrt7Yi00)</v>
      </c>
      <c r="C17618" t="s">
        <v>12293</v>
      </c>
      <c r="D17618" t="s">
        <v>800</v>
      </c>
      <c r="E17618" t="str">
        <f t="shared" si="3011"/>
        <v>youtu.be/EOvSrt7Yi00)</v>
      </c>
      <c r="F17618" t="str">
        <f t="shared" si="3012"/>
        <v>youtu.be</v>
      </c>
      <c r="I17618">
        <f t="shared" si="3013"/>
        <v>33</v>
      </c>
    </row>
    <row r="17619" spans="1:9">
      <c r="A17619" t="str">
        <f t="shared" si="3009"/>
        <v>![Dragonwell Logo](https://raw.githubusercontent.com/wiki/dragonwell-project/dragonwell8/images/dragonwell_std_txt_horiz.png</v>
      </c>
      <c r="C17619" t="s">
        <v>15596</v>
      </c>
      <c r="D17619" t="s">
        <v>1683</v>
      </c>
      <c r="E17619" t="str">
        <f t="shared" si="3011"/>
        <v/>
      </c>
      <c r="F17619" t="e">
        <f t="shared" si="3012"/>
        <v>#VALUE!</v>
      </c>
      <c r="H17619" t="s">
        <v>16464</v>
      </c>
    </row>
    <row r="17620" spans="1:9">
      <c r="A17620" t="str">
        <f t="shared" si="3009"/>
        <v>![GitHub Stats Card](https://github-readme-stats.vercel.app/api?username=ixrjog&amp;show_icons=true&amp;theme=onedark</v>
      </c>
      <c r="C17620" t="s">
        <v>15597</v>
      </c>
      <c r="D17620" t="s">
        <v>1683</v>
      </c>
      <c r="E17620" t="str">
        <f t="shared" si="3011"/>
        <v/>
      </c>
      <c r="F17620" t="e">
        <f t="shared" si="3012"/>
        <v>#VALUE!</v>
      </c>
      <c r="H17620" t="s">
        <v>16464</v>
      </c>
    </row>
    <row r="17621" spans="1:9">
      <c r="A17621" t="str">
        <f t="shared" ref="A17621:A17652" si="3014">LEFT(C17621,FIND(")",C17621)-1)</f>
        <v>![Backend Workflow](https://github.com/apache/seatunnel/actions/workflows/backend.yml/badge.svg?branch=dev</v>
      </c>
      <c r="B17621" t="str">
        <f>MID(C17621,FIND(")](",C17621)+2,1000)</f>
        <v>(https://github.com/apache/seatunnel/actions/workflows/backend.yml)[</v>
      </c>
      <c r="C17621" t="s">
        <v>14689</v>
      </c>
      <c r="D17621" t="s">
        <v>1683</v>
      </c>
      <c r="E17621" t="str">
        <f t="shared" si="3011"/>
        <v>github.com/apache/seatunnel/actions/workflows/backend.yml)[</v>
      </c>
      <c r="F17621" t="str">
        <f t="shared" si="3012"/>
        <v>github.com</v>
      </c>
      <c r="G17621" t="s">
        <v>16451</v>
      </c>
      <c r="H17621" t="s">
        <v>16455</v>
      </c>
    </row>
    <row r="17622" spans="1:9">
      <c r="A17622" t="str">
        <f t="shared" si="3014"/>
        <v>![Slack](https://img.shields.io/badge/slack-%23seatunnel-4f8eba?logo=slack</v>
      </c>
      <c r="B17622" t="str">
        <f>MID(C17622,FIND(")](",C17622)+2,1000)</f>
        <v>(https://the-asf.slack.com/archives/C053HND1D6X)[</v>
      </c>
      <c r="C17622" t="s">
        <v>14690</v>
      </c>
      <c r="D17622" t="s">
        <v>1683</v>
      </c>
      <c r="E17622" t="str">
        <f t="shared" si="3011"/>
        <v>the-asf.slack.com/archives/C053HND1D6X)[</v>
      </c>
      <c r="F17622" t="str">
        <f t="shared" si="3012"/>
        <v>the-asf.slack.com</v>
      </c>
      <c r="H17622" t="s">
        <v>16460</v>
      </c>
    </row>
    <row r="17623" spans="1:9">
      <c r="A17623" t="str">
        <f t="shared" si="3014"/>
        <v>![Twitter Follow](https://img.shields.io/twitter/follow/ASFSeaTunnel.svg?label=Follow&amp;logo=twitter</v>
      </c>
      <c r="B17623" t="str">
        <f>MID(C17623,FIND(")](",C17623)+2,1000)</f>
        <v>(https://twitter.com/ASFSeaTunnel)[</v>
      </c>
      <c r="C17623" t="s">
        <v>14691</v>
      </c>
      <c r="D17623" t="s">
        <v>1683</v>
      </c>
      <c r="E17623" t="str">
        <f t="shared" si="3011"/>
        <v>twitter.com/ASFSeaTunnel)[</v>
      </c>
      <c r="F17623" t="str">
        <f t="shared" si="3012"/>
        <v>twitter.com</v>
      </c>
      <c r="H17623" t="s">
        <v>16460</v>
      </c>
    </row>
    <row r="17624" spans="1:9">
      <c r="A17624" t="str">
        <f t="shared" si="3014"/>
        <v>![EN doc](https://img.shields.io/badge/document-English-blue.svg</v>
      </c>
      <c r="B17624" t="str">
        <f>MID(C17624,FIND(")](",C17624)+2,1000)</f>
        <v>(README.md)</v>
      </c>
      <c r="C17624" t="s">
        <v>14692</v>
      </c>
      <c r="D17624" t="s">
        <v>1683</v>
      </c>
      <c r="E17624" t="str">
        <f t="shared" si="3011"/>
        <v>(README.md)</v>
      </c>
      <c r="F17624" t="e">
        <f t="shared" si="3012"/>
        <v>#VALUE!</v>
      </c>
      <c r="H17624" t="s">
        <v>16464</v>
      </c>
    </row>
    <row r="17625" spans="1:9">
      <c r="A17625" t="e">
        <f t="shared" si="3014"/>
        <v>#VALUE!</v>
      </c>
      <c r="C17625" t="s">
        <v>15598</v>
      </c>
      <c r="D17625" t="s">
        <v>1683</v>
      </c>
      <c r="E17625" t="str">
        <f t="shared" si="3011"/>
        <v/>
      </c>
      <c r="F17625" t="e">
        <f t="shared" si="3012"/>
        <v>#VALUE!</v>
      </c>
      <c r="H17625" t="s">
        <v>16464</v>
      </c>
    </row>
    <row r="17626" spans="1:9">
      <c r="A17626" t="str">
        <f t="shared" si="3014"/>
        <v xml:space="preserve"> ![sixeldraw1](https://raw.githubusercontent.com/saitoha/libsixel/data/data/sixeldraw1.png</v>
      </c>
      <c r="B17626" t="str">
        <f t="shared" ref="B17626:B17634" si="3015">MID(C17626,FIND(")](",C17626)+2,1000)</f>
        <v>(https://youtu.be/eGjSEjxiDjE)</v>
      </c>
      <c r="C17626" t="s">
        <v>12294</v>
      </c>
      <c r="D17626" t="s">
        <v>800</v>
      </c>
      <c r="E17626" t="str">
        <f t="shared" si="3011"/>
        <v>youtu.be/eGjSEjxiDjE)</v>
      </c>
      <c r="F17626" t="str">
        <f t="shared" si="3012"/>
        <v>youtu.be</v>
      </c>
      <c r="I17626">
        <f>COUNTIF(F:F,F17626)</f>
        <v>33</v>
      </c>
    </row>
    <row r="17627" spans="1:9">
      <c r="A17627" t="str">
        <f t="shared" si="3014"/>
        <v>![CI workflow](https://github.com/vmware/differential-datalog/actions/workflows/main.yml/badge.svg</v>
      </c>
      <c r="B17627" t="str">
        <f t="shared" si="3015"/>
        <v>(https://github.com/vmware/differential-datalog/actions)[</v>
      </c>
      <c r="C17627" t="s">
        <v>15599</v>
      </c>
      <c r="D17627" t="s">
        <v>1683</v>
      </c>
      <c r="E17627" t="str">
        <f t="shared" si="3011"/>
        <v>github.com/vmware/differential-datalog/actions)[</v>
      </c>
      <c r="F17627" t="str">
        <f t="shared" si="3012"/>
        <v>github.com</v>
      </c>
      <c r="G17627" t="s">
        <v>16451</v>
      </c>
      <c r="H17627" t="s">
        <v>16455</v>
      </c>
    </row>
    <row r="17628" spans="1:9">
      <c r="A17628" t="str">
        <f t="shared" si="3014"/>
        <v>[![Yolo v4](https://user-images.githubusercontent.com/4096485/101360000-1a33cf00-38ae-11eb-9e5e-b29c5fb0afbe.png</v>
      </c>
      <c r="B17628" t="str">
        <f t="shared" si="3015"/>
        <v xml:space="preserve">(https://youtu.be/1_SiUOYUoOI "Yolo v4")  </v>
      </c>
      <c r="C17628" t="s">
        <v>2886</v>
      </c>
      <c r="D17628" t="s">
        <v>800</v>
      </c>
      <c r="E17628" t="str">
        <f t="shared" si="3011"/>
        <v xml:space="preserve">youtu.be/1_SiUOYUoOI "Yolo v4")  </v>
      </c>
      <c r="F17628" t="str">
        <f t="shared" si="3012"/>
        <v>youtu.be</v>
      </c>
      <c r="I17628">
        <f t="shared" ref="I17628:I17629" si="3016">COUNTIF(F:F,F17628)</f>
        <v>33</v>
      </c>
    </row>
    <row r="17629" spans="1:9">
      <c r="A17629" t="str">
        <f t="shared" si="3014"/>
        <v>[![Scaled Yolo v4](https://user-images.githubusercontent.com/4096485/101359389-43a02b00-38ad-11eb-866c-f813e96bf61a.png</v>
      </c>
      <c r="B17629" t="str">
        <f t="shared" si="3015"/>
        <v xml:space="preserve">(https://youtu.be/YDFf-TqJOFE "Scaled Yolo v4") </v>
      </c>
      <c r="C17629" t="s">
        <v>2913</v>
      </c>
      <c r="D17629" t="s">
        <v>800</v>
      </c>
      <c r="E17629" t="str">
        <f t="shared" si="3011"/>
        <v xml:space="preserve">youtu.be/YDFf-TqJOFE "Scaled Yolo v4") </v>
      </c>
      <c r="F17629" t="str">
        <f t="shared" si="3012"/>
        <v>youtu.be</v>
      </c>
      <c r="I17629">
        <f t="shared" si="3016"/>
        <v>33</v>
      </c>
    </row>
    <row r="17630" spans="1:9">
      <c r="A17630" t="str">
        <f t="shared" si="3014"/>
        <v>![Gitter chat](https://badges.gitter.im/vmware/differential-datalog.png</v>
      </c>
      <c r="B17630" t="str">
        <f t="shared" si="3015"/>
        <v>(https://gitter.im/vmware/differential-datalog)[</v>
      </c>
      <c r="C17630" t="s">
        <v>15602</v>
      </c>
      <c r="D17630" t="s">
        <v>1683</v>
      </c>
      <c r="E17630" t="str">
        <f t="shared" si="3011"/>
        <v>gitter.im/vmware/differential-datalog)[</v>
      </c>
      <c r="F17630" t="str">
        <f t="shared" si="3012"/>
        <v>gitter.im</v>
      </c>
      <c r="H17630" t="s">
        <v>16460</v>
      </c>
    </row>
    <row r="17631" spans="1:9">
      <c r="A17631" t="str">
        <f t="shared" si="3014"/>
        <v>![Backend Workflow](https://github.com/apache/seatunnel/actions/workflows/backend.yml/badge.svg?branch=dev</v>
      </c>
      <c r="B17631" t="str">
        <f t="shared" si="3015"/>
        <v>(https://github.com/apache/seatunnel/actions/workflows/backend.yml)[</v>
      </c>
      <c r="C17631" t="s">
        <v>14689</v>
      </c>
      <c r="D17631" t="s">
        <v>1683</v>
      </c>
      <c r="E17631" t="str">
        <f t="shared" si="3011"/>
        <v>github.com/apache/seatunnel/actions/workflows/backend.yml)[</v>
      </c>
      <c r="F17631" t="str">
        <f t="shared" si="3012"/>
        <v>github.com</v>
      </c>
      <c r="G17631" t="s">
        <v>16451</v>
      </c>
      <c r="H17631" t="s">
        <v>16455</v>
      </c>
    </row>
    <row r="17632" spans="1:9">
      <c r="A17632" t="str">
        <f t="shared" si="3014"/>
        <v>![Slack](https://img.shields.io/badge/slack-%23seatunnel-4f8eba?logo=slack</v>
      </c>
      <c r="B17632" t="str">
        <f t="shared" si="3015"/>
        <v>(https://the-asf.slack.com/archives/C053HND1D6X)[</v>
      </c>
      <c r="C17632" t="s">
        <v>14690</v>
      </c>
      <c r="D17632" t="s">
        <v>1683</v>
      </c>
      <c r="E17632" t="str">
        <f t="shared" si="3011"/>
        <v>the-asf.slack.com/archives/C053HND1D6X)[</v>
      </c>
      <c r="F17632" t="str">
        <f t="shared" si="3012"/>
        <v>the-asf.slack.com</v>
      </c>
      <c r="H17632" t="s">
        <v>16460</v>
      </c>
    </row>
    <row r="17633" spans="1:9">
      <c r="A17633" t="str">
        <f t="shared" si="3014"/>
        <v>![Twitter Follow](https://img.shields.io/twitter/follow/ASFSeaTunnel.svg?label=Follow&amp;logo=twitter</v>
      </c>
      <c r="B17633" t="str">
        <f t="shared" si="3015"/>
        <v>(https://twitter.com/ASFSeaTunnel)[</v>
      </c>
      <c r="C17633" t="s">
        <v>14691</v>
      </c>
      <c r="D17633" t="s">
        <v>1683</v>
      </c>
      <c r="E17633" t="str">
        <f t="shared" si="3011"/>
        <v>twitter.com/ASFSeaTunnel)[</v>
      </c>
      <c r="F17633" t="str">
        <f t="shared" si="3012"/>
        <v>twitter.com</v>
      </c>
      <c r="H17633" t="s">
        <v>16460</v>
      </c>
    </row>
    <row r="17634" spans="1:9">
      <c r="A17634" t="str">
        <f t="shared" si="3014"/>
        <v>![EN doc](https://img.shields.io/badge/document-English-blue.svg</v>
      </c>
      <c r="B17634" t="str">
        <f t="shared" si="3015"/>
        <v>(README.md)</v>
      </c>
      <c r="C17634" t="s">
        <v>14692</v>
      </c>
      <c r="D17634" t="s">
        <v>1683</v>
      </c>
      <c r="E17634" t="str">
        <f t="shared" si="3011"/>
        <v>(README.md)</v>
      </c>
      <c r="F17634" t="e">
        <f t="shared" si="3012"/>
        <v>#VALUE!</v>
      </c>
      <c r="H17634" t="s">
        <v>16464</v>
      </c>
    </row>
    <row r="17635" spans="1:9">
      <c r="A17635" t="str">
        <f t="shared" si="3014"/>
        <v>![SeaTunnel work flowchart](docs/en/images/architecture_diagram.png</v>
      </c>
      <c r="C17635" t="s">
        <v>14693</v>
      </c>
      <c r="D17635" t="s">
        <v>1683</v>
      </c>
      <c r="E17635" t="str">
        <f t="shared" si="3011"/>
        <v/>
      </c>
      <c r="F17635" t="e">
        <f t="shared" si="3012"/>
        <v>#VALUE!</v>
      </c>
      <c r="H17635" t="s">
        <v>16464</v>
      </c>
    </row>
    <row r="17636" spans="1:9">
      <c r="A17636" t="str">
        <f t="shared" si="3014"/>
        <v>![linkis-intro-01](https://user-images.githubusercontent.com/7869972/148767375-aeb11b93-16ca-46d7-a30e-92fbefe2bd5e.png</v>
      </c>
      <c r="C17636" t="s">
        <v>1656</v>
      </c>
      <c r="D17636" t="s">
        <v>1683</v>
      </c>
      <c r="E17636" t="str">
        <f t="shared" si="3011"/>
        <v/>
      </c>
      <c r="F17636" t="e">
        <f t="shared" si="3012"/>
        <v>#VALUE!</v>
      </c>
      <c r="H17636" t="s">
        <v>16464</v>
      </c>
    </row>
    <row r="17637" spans="1:9">
      <c r="A17637" t="str">
        <f t="shared" si="3014"/>
        <v>![linkis-intro-03](https://user-images.githubusercontent.com/7869972/148767380-c34f44b2-9320-4633-9ec8-662701f41d15.png</v>
      </c>
      <c r="C17637" t="s">
        <v>1657</v>
      </c>
      <c r="D17637" t="s">
        <v>1683</v>
      </c>
      <c r="E17637" t="str">
        <f t="shared" si="3011"/>
        <v/>
      </c>
      <c r="F17637" t="e">
        <f t="shared" si="3012"/>
        <v>#VALUE!</v>
      </c>
      <c r="H17637" t="s">
        <v>16464</v>
      </c>
    </row>
    <row r="17638" spans="1:9">
      <c r="A17638" t="str">
        <f t="shared" si="3014"/>
        <v>![architecture](https://user-images.githubusercontent.com/7869972/148767383-f87e84ba-5baa-4125-8b6e-d0aa4f7d3a66.png</v>
      </c>
      <c r="C17638" t="s">
        <v>1658</v>
      </c>
      <c r="D17638" t="s">
        <v>1683</v>
      </c>
      <c r="E17638" t="str">
        <f t="shared" si="3011"/>
        <v/>
      </c>
      <c r="F17638" t="e">
        <f t="shared" si="3012"/>
        <v>#VALUE!</v>
      </c>
      <c r="H17638" t="s">
        <v>16464</v>
      </c>
    </row>
    <row r="17639" spans="1:9">
      <c r="A17639" t="str">
        <f t="shared" si="3014"/>
        <v>[![YoutubeVideo](https://img.youtube.com/vi/HzYh1vq8ikM/0.jpg</v>
      </c>
      <c r="B17639" t="str">
        <f>MID(C17639,FIND(")](",C17639)+2,1000)</f>
        <v>(https://youtu.be/HzYh1vq8ikM)</v>
      </c>
      <c r="C17639" t="s">
        <v>622</v>
      </c>
      <c r="D17639" t="s">
        <v>800</v>
      </c>
      <c r="E17639" t="str">
        <f t="shared" si="3011"/>
        <v>youtu.be/HzYh1vq8ikM)</v>
      </c>
      <c r="F17639" t="str">
        <f t="shared" si="3012"/>
        <v>youtu.be</v>
      </c>
      <c r="I17639">
        <f t="shared" ref="I17639:I17640" si="3017">COUNTIF(F:F,F17639)</f>
        <v>33</v>
      </c>
    </row>
    <row r="17640" spans="1:9">
      <c r="A17640" t="str">
        <f t="shared" si="3014"/>
        <v>![YOLOv7 instance segmentation:](https://img.youtube.com/vi/gZxuYyFz1dU/0.jpg</v>
      </c>
      <c r="B17640" t="str">
        <f>MID(C17640,FIND(")](",C17640)+2,1000)</f>
        <v>(https://youtu.be/gZxuYyFz1dU)</v>
      </c>
      <c r="C17640" t="s">
        <v>3862</v>
      </c>
      <c r="D17640" t="s">
        <v>1119</v>
      </c>
      <c r="E17640" t="str">
        <f t="shared" si="3011"/>
        <v>youtu.be/gZxuYyFz1dU)</v>
      </c>
      <c r="F17640" t="str">
        <f t="shared" si="3012"/>
        <v>youtu.be</v>
      </c>
      <c r="I17640">
        <f t="shared" si="3017"/>
        <v>33</v>
      </c>
    </row>
    <row r="17641" spans="1:9">
      <c r="A17641" t="str">
        <f t="shared" si="3014"/>
        <v>![GitHub issues](https://img.shields.io/github/issues/Magisk-Modules-Alt-Repo/submission</v>
      </c>
      <c r="B17641" t="str">
        <f>MID(C17641,FIND(")](",C17641)+2,1000)</f>
        <v>(https://github.com/Magisk-Modules-Alt-Repo/submission/issues)</v>
      </c>
      <c r="C17641" t="s">
        <v>15604</v>
      </c>
      <c r="D17641" t="s">
        <v>1683</v>
      </c>
      <c r="E17641" t="str">
        <f t="shared" si="3011"/>
        <v>github.com/Magisk-Modules-Alt-Repo/submission/issues)</v>
      </c>
      <c r="F17641" t="str">
        <f t="shared" si="3012"/>
        <v>github.com</v>
      </c>
      <c r="G17641" t="s">
        <v>16451</v>
      </c>
      <c r="H17641" t="s">
        <v>16455</v>
      </c>
    </row>
    <row r="17642" spans="1:9">
      <c r="A17642" t="str">
        <f t="shared" si="3014"/>
        <v>![android_godeye_connect](ART/android_god_eye_connect.jpg</v>
      </c>
      <c r="C17642" t="s">
        <v>15605</v>
      </c>
      <c r="D17642" t="s">
        <v>1683</v>
      </c>
      <c r="E17642" t="str">
        <f t="shared" si="3011"/>
        <v/>
      </c>
      <c r="F17642" t="e">
        <f t="shared" si="3012"/>
        <v>#VALUE!</v>
      </c>
      <c r="H17642" t="s">
        <v>16464</v>
      </c>
    </row>
    <row r="17643" spans="1:9">
      <c r="A17643" t="str">
        <f t="shared" si="3014"/>
        <v>![Build Status](https://github.com/dariuszseweryn/rxandroidble/actions/workflows/gradle-actions.yml/badge.svg?branch=master</v>
      </c>
      <c r="C17643" t="s">
        <v>14580</v>
      </c>
      <c r="D17643" t="s">
        <v>1683</v>
      </c>
      <c r="E17643" t="str">
        <f t="shared" si="3011"/>
        <v/>
      </c>
      <c r="F17643" t="e">
        <f t="shared" si="3012"/>
        <v>#VALUE!</v>
      </c>
      <c r="H17643" t="s">
        <v>16464</v>
      </c>
    </row>
    <row r="17644" spans="1:9">
      <c r="A17644" t="str">
        <f t="shared" si="3014"/>
        <v>![Fast and small motion:](https://img.youtube.com/vi/PalIIAfgX88/0.jpg</v>
      </c>
      <c r="B17644" t="str">
        <f t="shared" ref="B17644:B17651" si="3018">MID(C17644,FIND(")](",C17644)+2,1000)</f>
        <v>(https://youtu.be/PalIIAfgX88)</v>
      </c>
      <c r="C17644" t="s">
        <v>16601</v>
      </c>
      <c r="D17644" t="s">
        <v>1119</v>
      </c>
      <c r="E17644" t="str">
        <f t="shared" si="3011"/>
        <v>youtu.be/PalIIAfgX88)</v>
      </c>
      <c r="F17644" t="str">
        <f t="shared" si="3012"/>
        <v>youtu.be</v>
      </c>
      <c r="I17644">
        <f t="shared" ref="I17644:I17647" si="3019">COUNTIF(F:F,F17644)</f>
        <v>33</v>
      </c>
    </row>
    <row r="17645" spans="1:9">
      <c r="A17645" t="str">
        <f t="shared" si="3014"/>
        <v>![Vehicles speed:](https://img.youtube.com/vi/qOHYvDwpsO0/0.jpg</v>
      </c>
      <c r="B17645" t="str">
        <f t="shared" si="3018"/>
        <v>(https://youtu.be/qOHYvDwpsO0)</v>
      </c>
      <c r="C17645" t="s">
        <v>3863</v>
      </c>
      <c r="D17645" t="s">
        <v>1119</v>
      </c>
      <c r="E17645" t="str">
        <f t="shared" si="3011"/>
        <v>youtu.be/qOHYvDwpsO0)</v>
      </c>
      <c r="F17645" t="str">
        <f t="shared" si="3012"/>
        <v>youtu.be</v>
      </c>
      <c r="I17645">
        <f t="shared" si="3019"/>
        <v>33</v>
      </c>
    </row>
    <row r="17646" spans="1:9">
      <c r="A17646" t="str">
        <f t="shared" si="3014"/>
        <v>![Simple ADAS:](https://img.youtube.com/vi/5cgg5fy90Xg/0.jpg</v>
      </c>
      <c r="B17646" t="str">
        <f t="shared" si="3018"/>
        <v>(https://youtu.be/5cgg5fy90Xg)</v>
      </c>
      <c r="C17646" t="s">
        <v>3864</v>
      </c>
      <c r="D17646" t="s">
        <v>1119</v>
      </c>
      <c r="E17646" t="str">
        <f t="shared" si="3011"/>
        <v>youtu.be/5cgg5fy90Xg)</v>
      </c>
      <c r="F17646" t="str">
        <f t="shared" si="3012"/>
        <v>youtu.be</v>
      </c>
      <c r="I17646">
        <f t="shared" si="3019"/>
        <v>33</v>
      </c>
    </row>
    <row r="17647" spans="1:9">
      <c r="A17647" t="str">
        <f t="shared" si="3014"/>
        <v>![AirSim Drone Demo Video](docs/images/demo_video.png</v>
      </c>
      <c r="B17647" t="str">
        <f t="shared" si="3018"/>
        <v>(https://youtu.be/-WfTr1-OBGQ)</v>
      </c>
      <c r="C17647" t="s">
        <v>3903</v>
      </c>
      <c r="D17647" t="s">
        <v>1119</v>
      </c>
      <c r="E17647" t="str">
        <f t="shared" si="3011"/>
        <v>youtu.be/-WfTr1-OBGQ)</v>
      </c>
      <c r="F17647" t="str">
        <f t="shared" si="3012"/>
        <v>youtu.be</v>
      </c>
      <c r="I17647">
        <f t="shared" si="3019"/>
        <v>33</v>
      </c>
    </row>
    <row r="17648" spans="1:9">
      <c r="A17648" t="str">
        <f t="shared" si="3014"/>
        <v>![Backend Workflow](https://github.com/apache/seatunnel/actions/workflows/backend.yml/badge.svg?branch=dev</v>
      </c>
      <c r="B17648" t="str">
        <f t="shared" si="3018"/>
        <v>(https://github.com/apache/seatunnel/actions/workflows/backend.yml)[</v>
      </c>
      <c r="C17648" t="s">
        <v>14689</v>
      </c>
      <c r="D17648" t="s">
        <v>1683</v>
      </c>
      <c r="E17648" t="str">
        <f t="shared" si="3011"/>
        <v>github.com/apache/seatunnel/actions/workflows/backend.yml)[</v>
      </c>
      <c r="F17648" t="str">
        <f t="shared" si="3012"/>
        <v>github.com</v>
      </c>
      <c r="G17648" t="s">
        <v>16451</v>
      </c>
      <c r="H17648" t="s">
        <v>16455</v>
      </c>
    </row>
    <row r="17649" spans="1:9">
      <c r="A17649" t="str">
        <f t="shared" si="3014"/>
        <v>![Slack](https://img.shields.io/badge/slack-%23seatunnel-4f8eba?logo=slack</v>
      </c>
      <c r="B17649" t="str">
        <f t="shared" si="3018"/>
        <v>(https://the-asf.slack.com/archives/C053HND1D6X)[</v>
      </c>
      <c r="C17649" t="s">
        <v>14690</v>
      </c>
      <c r="D17649" t="s">
        <v>1683</v>
      </c>
      <c r="E17649" t="str">
        <f t="shared" si="3011"/>
        <v>the-asf.slack.com/archives/C053HND1D6X)[</v>
      </c>
      <c r="F17649" t="str">
        <f t="shared" si="3012"/>
        <v>the-asf.slack.com</v>
      </c>
      <c r="H17649" t="s">
        <v>16460</v>
      </c>
    </row>
    <row r="17650" spans="1:9">
      <c r="A17650" t="str">
        <f t="shared" si="3014"/>
        <v>![Twitter Follow](https://img.shields.io/twitter/follow/ASFSeaTunnel.svg?label=Follow&amp;logo=twitter</v>
      </c>
      <c r="B17650" t="str">
        <f t="shared" si="3018"/>
        <v>(https://twitter.com/ASFSeaTunnel)[</v>
      </c>
      <c r="C17650" t="s">
        <v>14691</v>
      </c>
      <c r="D17650" t="s">
        <v>1683</v>
      </c>
      <c r="E17650" t="str">
        <f t="shared" si="3011"/>
        <v>twitter.com/ASFSeaTunnel)[</v>
      </c>
      <c r="F17650" t="str">
        <f t="shared" si="3012"/>
        <v>twitter.com</v>
      </c>
      <c r="H17650" t="s">
        <v>16460</v>
      </c>
    </row>
    <row r="17651" spans="1:9">
      <c r="A17651" t="str">
        <f t="shared" si="3014"/>
        <v>![EN doc](https://img.shields.io/badge/document-English-blue.svg</v>
      </c>
      <c r="B17651" t="str">
        <f t="shared" si="3018"/>
        <v>(README.md)</v>
      </c>
      <c r="C17651" t="s">
        <v>14692</v>
      </c>
      <c r="D17651" t="s">
        <v>1683</v>
      </c>
      <c r="E17651" t="str">
        <f t="shared" si="3011"/>
        <v>(README.md)</v>
      </c>
      <c r="F17651" t="e">
        <f t="shared" si="3012"/>
        <v>#VALUE!</v>
      </c>
      <c r="H17651" t="s">
        <v>16464</v>
      </c>
    </row>
    <row r="17652" spans="1:9">
      <c r="A17652" t="str">
        <f t="shared" si="3014"/>
        <v>![SeaTunnel work flowchart](docs/en/images/architecture_diagram.png</v>
      </c>
      <c r="C17652" t="s">
        <v>1384</v>
      </c>
      <c r="D17652" t="s">
        <v>1683</v>
      </c>
      <c r="E17652" t="str">
        <f t="shared" si="3011"/>
        <v/>
      </c>
      <c r="F17652" t="e">
        <f t="shared" si="3012"/>
        <v>#VALUE!</v>
      </c>
      <c r="H17652" t="s">
        <v>16464</v>
      </c>
    </row>
    <row r="17653" spans="1:9">
      <c r="A17653" t="str">
        <f t="shared" ref="A17653:A17684" si="3020">LEFT(C17653,FIND(")",C17653)-1)</f>
        <v>![GitHub release](https://img.shields.io/github/release/cinit/QAuxiliary.svg</v>
      </c>
      <c r="B17653" t="str">
        <f t="shared" ref="B17653:B17661" si="3021">MID(C17653,FIND(")](",C17653)+2,1000)</f>
        <v>(https://github.com/cinit/QAuxiliary/releases/latest)[</v>
      </c>
      <c r="C17653" t="s">
        <v>15609</v>
      </c>
      <c r="D17653" t="s">
        <v>1683</v>
      </c>
      <c r="E17653" t="str">
        <f t="shared" si="3011"/>
        <v>github.com/cinit/QAuxiliary/releases/latest)[</v>
      </c>
      <c r="F17653" t="str">
        <f t="shared" si="3012"/>
        <v>github.com</v>
      </c>
      <c r="G17653" t="s">
        <v>16451</v>
      </c>
      <c r="H17653" t="s">
        <v>16455</v>
      </c>
    </row>
    <row r="17654" spans="1:9">
      <c r="A17654" t="str">
        <f t="shared" si="3020"/>
        <v>![main](https://github.com/cinit/QAuxiliary/actions/workflows/push_ci.yml/badge.svg</v>
      </c>
      <c r="B17654" t="str">
        <f t="shared" si="3021"/>
        <v>(https://github.com/cinit/QAuxiliary/actions/workflows/push_ci.yml)[</v>
      </c>
      <c r="C17654" t="s">
        <v>15610</v>
      </c>
      <c r="D17654" t="s">
        <v>1683</v>
      </c>
      <c r="E17654" t="str">
        <f t="shared" si="3011"/>
        <v>github.com/cinit/QAuxiliary/actions/workflows/push_ci.yml)[</v>
      </c>
      <c r="F17654" t="str">
        <f t="shared" si="3012"/>
        <v>github.com</v>
      </c>
      <c r="G17654" t="s">
        <v>16451</v>
      </c>
      <c r="H17654" t="s">
        <v>16455</v>
      </c>
    </row>
    <row r="17655" spans="1:9">
      <c r="A17655" t="str">
        <f t="shared" si="3020"/>
        <v>![AirSim Car Demo Video](docs/images/car_demo_video.png</v>
      </c>
      <c r="B17655" t="str">
        <f t="shared" si="3021"/>
        <v>(https://youtu.be/gnz1X3UNM5Y)</v>
      </c>
      <c r="C17655" t="s">
        <v>3904</v>
      </c>
      <c r="D17655" t="s">
        <v>1119</v>
      </c>
      <c r="E17655" t="str">
        <f t="shared" si="3011"/>
        <v>youtu.be/gnz1X3UNM5Y)</v>
      </c>
      <c r="F17655" t="str">
        <f t="shared" si="3012"/>
        <v>youtu.be</v>
      </c>
      <c r="I17655">
        <f t="shared" ref="I17655:I17659" si="3022">COUNTIF(F:F,F17655)</f>
        <v>33</v>
      </c>
    </row>
    <row r="17656" spans="1:9">
      <c r="A17656" t="str">
        <f t="shared" si="3020"/>
        <v>[](docs/screenshots/GeneticSharp-UnityApp.png</v>
      </c>
      <c r="B17656" t="str">
        <f t="shared" si="3021"/>
        <v>(https://youtu.be/xXqNcgeOU_g)</v>
      </c>
      <c r="C17656" t="s">
        <v>6135</v>
      </c>
      <c r="D17656" t="s">
        <v>1120</v>
      </c>
      <c r="E17656" t="str">
        <f t="shared" si="3011"/>
        <v>youtu.be/xXqNcgeOU_g)</v>
      </c>
      <c r="F17656" t="str">
        <f t="shared" si="3012"/>
        <v>youtu.be</v>
      </c>
      <c r="I17656">
        <f t="shared" si="3022"/>
        <v>33</v>
      </c>
    </row>
    <row r="17657" spans="1:9">
      <c r="A17657" t="str">
        <f t="shared" si="3020"/>
        <v>![kube-hunter demo video](https://github.com/aquasecurity/kube-hunter/blob/main/kube-hunter-screenshot.png</v>
      </c>
      <c r="B17657" t="str">
        <f t="shared" si="3021"/>
        <v>(https://youtu.be/s2-6rTkH8a8?t=57s)</v>
      </c>
      <c r="C17657" t="s">
        <v>8092</v>
      </c>
      <c r="D17657" t="s">
        <v>1684</v>
      </c>
      <c r="E17657" t="str">
        <f t="shared" si="3011"/>
        <v>youtu.be/s2-6rTkH8a8?t=57s)</v>
      </c>
      <c r="F17657" t="str">
        <f t="shared" si="3012"/>
        <v>youtu.be</v>
      </c>
      <c r="I17657">
        <f t="shared" si="3022"/>
        <v>33</v>
      </c>
    </row>
    <row r="17658" spans="1:9">
      <c r="A17658" t="str">
        <f t="shared" si="3020"/>
        <v>![Raiden in a Nutshell](https://user-images.githubusercontent.com/35398162/59496225-46c18300-8e91-11e9-9253-1465f5fd5985.PNG</v>
      </c>
      <c r="B17658" t="str">
        <f t="shared" si="3021"/>
        <v>(https://youtu.be/R1tIy1XgdPw)</v>
      </c>
      <c r="C17658" t="s">
        <v>10688</v>
      </c>
      <c r="D17658" t="s">
        <v>1684</v>
      </c>
      <c r="E17658" t="str">
        <f t="shared" si="3011"/>
        <v>youtu.be/R1tIy1XgdPw)</v>
      </c>
      <c r="F17658" t="str">
        <f t="shared" si="3012"/>
        <v>youtu.be</v>
      </c>
      <c r="I17658">
        <f t="shared" si="3022"/>
        <v>33</v>
      </c>
    </row>
    <row r="17659" spans="1:9">
      <c r="A17659" t="str">
        <f t="shared" si="3020"/>
        <v>![Brief Manticore demo video](https://img.youtube.com/vi/o6pmBJZpKAc/1.jpg</v>
      </c>
      <c r="B17659" t="str">
        <f t="shared" si="3021"/>
        <v>(https://youtu.be/o6pmBJZpKAc)</v>
      </c>
      <c r="C17659" t="s">
        <v>8241</v>
      </c>
      <c r="D17659" t="s">
        <v>1684</v>
      </c>
      <c r="E17659" t="str">
        <f t="shared" si="3011"/>
        <v>youtu.be/o6pmBJZpKAc)</v>
      </c>
      <c r="F17659" t="str">
        <f t="shared" si="3012"/>
        <v>youtu.be</v>
      </c>
      <c r="I17659">
        <f t="shared" si="3022"/>
        <v>33</v>
      </c>
    </row>
    <row r="17660" spans="1:9">
      <c r="A17660" t="str">
        <f t="shared" si="3020"/>
        <v>![GitHub release](https://img.shields.io/github/release/cinit/QAuxiliary.svg</v>
      </c>
      <c r="B17660" t="str">
        <f t="shared" si="3021"/>
        <v xml:space="preserve">(https://github.com/cinit/QAuxiliary/releases/latest) </v>
      </c>
      <c r="C17660" t="s">
        <v>15614</v>
      </c>
      <c r="D17660" t="s">
        <v>1683</v>
      </c>
      <c r="E17660" t="str">
        <f t="shared" si="3011"/>
        <v xml:space="preserve">github.com/cinit/QAuxiliary/releases/latest) </v>
      </c>
      <c r="F17660" t="str">
        <f t="shared" si="3012"/>
        <v>github.com</v>
      </c>
      <c r="G17660" t="s">
        <v>16451</v>
      </c>
      <c r="H17660" t="s">
        <v>16455</v>
      </c>
    </row>
    <row r="17661" spans="1:9">
      <c r="A17661" t="str">
        <f t="shared" si="3020"/>
        <v>![](https://img.shields.io/badge/LSPosed-ClickMe-blue?link=https://github.com/Xposed-Modules-Repo/io.github.qauxv/releases/</v>
      </c>
      <c r="B17661" t="str">
        <f t="shared" si="3021"/>
        <v xml:space="preserve">(https://github.com/Xposed-Modules-Repo/io.github.qauxv/releases/) </v>
      </c>
      <c r="C17661" t="s">
        <v>15615</v>
      </c>
      <c r="D17661" t="s">
        <v>1683</v>
      </c>
      <c r="E17661" t="str">
        <f t="shared" si="3011"/>
        <v xml:space="preserve">github.com/Xposed-Modules-Repo/io.github.qauxv/releases/) </v>
      </c>
      <c r="F17661" t="str">
        <f t="shared" si="3012"/>
        <v>github.com</v>
      </c>
      <c r="G17661" t="s">
        <v>16451</v>
      </c>
      <c r="H17661" t="s">
        <v>16455</v>
      </c>
    </row>
    <row r="17662" spans="1:9">
      <c r="A17662" t="str">
        <f t="shared" si="3020"/>
        <v>![architecture](/website/static/img/readme/taier-architecture.png</v>
      </c>
      <c r="C17662" t="s">
        <v>1679</v>
      </c>
      <c r="D17662" t="s">
        <v>1683</v>
      </c>
      <c r="E17662" t="str">
        <f t="shared" si="3011"/>
        <v/>
      </c>
      <c r="F17662" t="e">
        <f t="shared" si="3012"/>
        <v>#VALUE!</v>
      </c>
      <c r="H17662" t="s">
        <v>16464</v>
      </c>
    </row>
    <row r="17663" spans="1:9">
      <c r="A17663" t="str">
        <f t="shared" si="3020"/>
        <v>![main](/website/static/img/readme/main.png</v>
      </c>
      <c r="C17663" t="s">
        <v>15616</v>
      </c>
      <c r="D17663" t="s">
        <v>1683</v>
      </c>
      <c r="E17663" t="str">
        <f t="shared" si="3011"/>
        <v/>
      </c>
      <c r="F17663" t="e">
        <f t="shared" si="3012"/>
        <v>#VALUE!</v>
      </c>
      <c r="H17663" t="s">
        <v>16464</v>
      </c>
    </row>
    <row r="17664" spans="1:9">
      <c r="A17664" t="str">
        <f t="shared" si="3020"/>
        <v>![License](https://img.shields.io/badge/license-Apache%202-4EB1BA.svg</v>
      </c>
      <c r="B17664" t="str">
        <f>MID(C17664,FIND(")](",C17664)+2,1000)</f>
        <v>(https://www.apache.org/licenses/LICENSE-2.0.html)[</v>
      </c>
      <c r="C17664" t="s">
        <v>13320</v>
      </c>
      <c r="D17664" t="s">
        <v>1683</v>
      </c>
      <c r="E17664" t="str">
        <f t="shared" si="3011"/>
        <v>www.apache.org/licenses/LICENSE-2.0.html)[</v>
      </c>
      <c r="F17664" t="str">
        <f t="shared" si="3012"/>
        <v>www.apache.org</v>
      </c>
      <c r="H17664" t="s">
        <v>16459</v>
      </c>
    </row>
    <row r="17665" spans="1:8">
      <c r="A17665" t="str">
        <f t="shared" si="3020"/>
        <v>![Stargazers over time](https://starchart.cc/wxgzgl/larkMidTable.svg</v>
      </c>
      <c r="C17665" t="s">
        <v>16446</v>
      </c>
      <c r="D17665" t="s">
        <v>1683</v>
      </c>
      <c r="E17665" t="str">
        <f t="shared" si="3011"/>
        <v/>
      </c>
      <c r="F17665" t="e">
        <f t="shared" si="3012"/>
        <v>#VALUE!</v>
      </c>
      <c r="H17665" t="s">
        <v>16464</v>
      </c>
    </row>
    <row r="17666" spans="1:8">
      <c r="A17666" t="str">
        <f t="shared" si="3020"/>
        <v>![系统架构图](./larkmidtable-pic/a.jpg</v>
      </c>
      <c r="C17666" t="s">
        <v>16322</v>
      </c>
      <c r="D17666" t="s">
        <v>1683</v>
      </c>
      <c r="E17666" t="str">
        <f t="shared" ref="E17666:E17729" si="3023">SUBSTITUTE(SUBSTITUTE(B17666,"(https://",""), "(http://", "")</f>
        <v/>
      </c>
      <c r="F17666" t="e">
        <f t="shared" ref="F17666:F17729" si="3024">LEFT(E17666,FIND("/", E17666)-1)</f>
        <v>#VALUE!</v>
      </c>
      <c r="H17666" t="s">
        <v>16464</v>
      </c>
    </row>
    <row r="17667" spans="1:8">
      <c r="A17667" t="str">
        <f t="shared" si="3020"/>
        <v>![登陆页面](https://img2022.cnblogs.com/blog/622382/202210/622382-20221025165540794-1767609746.png</v>
      </c>
      <c r="C17667" t="s">
        <v>16323</v>
      </c>
      <c r="D17667" t="s">
        <v>1683</v>
      </c>
      <c r="E17667" t="str">
        <f t="shared" si="3023"/>
        <v/>
      </c>
      <c r="F17667" t="e">
        <f t="shared" si="3024"/>
        <v>#VALUE!</v>
      </c>
      <c r="H17667" t="s">
        <v>16464</v>
      </c>
    </row>
    <row r="17668" spans="1:8">
      <c r="A17668" t="str">
        <f t="shared" si="3020"/>
        <v>![数据报表](https://img2022.cnblogs.com/blog/622382/202210/622382-20221025165702299-1903800628.png</v>
      </c>
      <c r="C17668" t="s">
        <v>16324</v>
      </c>
      <c r="D17668" t="s">
        <v>1683</v>
      </c>
      <c r="E17668" t="str">
        <f t="shared" si="3023"/>
        <v/>
      </c>
      <c r="F17668" t="e">
        <f t="shared" si="3024"/>
        <v>#VALUE!</v>
      </c>
      <c r="H17668" t="s">
        <v>16464</v>
      </c>
    </row>
    <row r="17669" spans="1:8">
      <c r="A17669" t="str">
        <f t="shared" si="3020"/>
        <v>![基础建设](https://img2022.cnblogs.com/blog/622382/202210/622382-20221025170505118-569480628.png</v>
      </c>
      <c r="C17669" t="s">
        <v>16325</v>
      </c>
      <c r="D17669" t="s">
        <v>1683</v>
      </c>
      <c r="E17669" t="str">
        <f t="shared" si="3023"/>
        <v/>
      </c>
      <c r="F17669" t="e">
        <f t="shared" si="3024"/>
        <v>#VALUE!</v>
      </c>
      <c r="H17669" t="s">
        <v>16464</v>
      </c>
    </row>
    <row r="17670" spans="1:8">
      <c r="A17670" t="str">
        <f t="shared" si="3020"/>
        <v>![数据集成](https://img2022.cnblogs.com/blog/622382/202210/622382-20221025165925350-52375931.png</v>
      </c>
      <c r="C17670" t="s">
        <v>1680</v>
      </c>
      <c r="D17670" t="s">
        <v>1683</v>
      </c>
      <c r="E17670" t="str">
        <f t="shared" si="3023"/>
        <v/>
      </c>
      <c r="F17670" t="e">
        <f t="shared" si="3024"/>
        <v>#VALUE!</v>
      </c>
      <c r="H17670" t="s">
        <v>16464</v>
      </c>
    </row>
    <row r="17671" spans="1:8">
      <c r="A17671" t="str">
        <f t="shared" si="3020"/>
        <v>![数据开发](https://img2022.cnblogs.com/blog/622382/202210/622382-20221025165950297-1613326877.png</v>
      </c>
      <c r="C17671" t="s">
        <v>16326</v>
      </c>
      <c r="D17671" t="s">
        <v>1683</v>
      </c>
      <c r="E17671" t="str">
        <f t="shared" si="3023"/>
        <v/>
      </c>
      <c r="F17671" t="e">
        <f t="shared" si="3024"/>
        <v>#VALUE!</v>
      </c>
      <c r="H17671" t="s">
        <v>16464</v>
      </c>
    </row>
    <row r="17672" spans="1:8">
      <c r="A17672" t="str">
        <f t="shared" si="3020"/>
        <v>![监控告警](https://img2022.cnblogs.com/blog/622382/202210/622382-20221025170035597-2051772126.png</v>
      </c>
      <c r="C17672" t="s">
        <v>16327</v>
      </c>
      <c r="D17672" t="s">
        <v>1683</v>
      </c>
      <c r="E17672" t="str">
        <f t="shared" si="3023"/>
        <v/>
      </c>
      <c r="F17672" t="e">
        <f t="shared" si="3024"/>
        <v>#VALUE!</v>
      </c>
      <c r="H17672" t="s">
        <v>16464</v>
      </c>
    </row>
    <row r="17673" spans="1:8">
      <c r="A17673" t="str">
        <f t="shared" si="3020"/>
        <v>![数据服务](https://img2022.cnblogs.com/blog/622382/202210/622382-20221025170222542-634576938.png</v>
      </c>
      <c r="C17673" t="s">
        <v>16328</v>
      </c>
      <c r="D17673" t="s">
        <v>1683</v>
      </c>
      <c r="E17673" t="str">
        <f t="shared" si="3023"/>
        <v/>
      </c>
      <c r="F17673" t="e">
        <f t="shared" si="3024"/>
        <v>#VALUE!</v>
      </c>
      <c r="H17673" t="s">
        <v>16464</v>
      </c>
    </row>
    <row r="17674" spans="1:8">
      <c r="A17674" t="str">
        <f t="shared" si="3020"/>
        <v>![调度中心](https://img2022.cnblogs.com/blog/622382/202210/622382-20221025170129216-2113245490.png</v>
      </c>
      <c r="C17674" t="s">
        <v>16329</v>
      </c>
      <c r="D17674" t="s">
        <v>1683</v>
      </c>
      <c r="E17674" t="str">
        <f t="shared" si="3023"/>
        <v/>
      </c>
      <c r="F17674" t="e">
        <f t="shared" si="3024"/>
        <v>#VALUE!</v>
      </c>
      <c r="H17674" t="s">
        <v>16464</v>
      </c>
    </row>
    <row r="17675" spans="1:8">
      <c r="A17675" t="str">
        <f t="shared" si="3020"/>
        <v>![数据服务](https://img2022.cnblogs.com/blog/622382/202210/622382-20221025170258797-1671413651.png</v>
      </c>
      <c r="C17675" t="s">
        <v>16330</v>
      </c>
      <c r="D17675" t="s">
        <v>1683</v>
      </c>
      <c r="E17675" t="str">
        <f t="shared" si="3023"/>
        <v/>
      </c>
      <c r="F17675" t="e">
        <f t="shared" si="3024"/>
        <v>#VALUE!</v>
      </c>
      <c r="H17675" t="s">
        <v>16464</v>
      </c>
    </row>
    <row r="17676" spans="1:8">
      <c r="A17676" t="str">
        <f t="shared" si="3020"/>
        <v>![插入图片](./larkmidtable-pic/s.png</v>
      </c>
      <c r="C17676" t="s">
        <v>16331</v>
      </c>
      <c r="D17676" t="s">
        <v>1683</v>
      </c>
      <c r="E17676" t="str">
        <f t="shared" si="3023"/>
        <v/>
      </c>
      <c r="F17676" t="e">
        <f t="shared" si="3024"/>
        <v>#VALUE!</v>
      </c>
      <c r="H17676" t="s">
        <v>16464</v>
      </c>
    </row>
    <row r="17677" spans="1:8">
      <c r="A17677" t="str">
        <f t="shared" si="3020"/>
        <v>![image](https://github.com/yangchong211/YCAppTool/blob/master/Image/04.%E7%A8%B3%E5%AE%9A%E6%80%A7%E6%9E%B6%E6%9E%84%E5%9B%BE.jpg</v>
      </c>
      <c r="C17677" t="s">
        <v>15617</v>
      </c>
      <c r="D17677" t="s">
        <v>1683</v>
      </c>
      <c r="E17677" t="str">
        <f t="shared" si="3023"/>
        <v/>
      </c>
      <c r="F17677" t="e">
        <f t="shared" si="3024"/>
        <v>#VALUE!</v>
      </c>
      <c r="H17677" t="s">
        <v>16464</v>
      </c>
    </row>
    <row r="17678" spans="1:8">
      <c r="A17678" t="str">
        <f t="shared" si="3020"/>
        <v>![image](https://upload-images.jianshu.io/upload_images/4432347-7100c8e5a455c3ee.jpg?imageMogr2/auto-orient/strip%7CimageView2/2/w/1240</v>
      </c>
      <c r="C17678" t="s">
        <v>15618</v>
      </c>
      <c r="D17678" t="s">
        <v>1683</v>
      </c>
      <c r="E17678" t="str">
        <f t="shared" si="3023"/>
        <v/>
      </c>
      <c r="F17678" t="e">
        <f t="shared" si="3024"/>
        <v>#VALUE!</v>
      </c>
      <c r="H17678" t="s">
        <v>16464</v>
      </c>
    </row>
    <row r="17679" spans="1:8">
      <c r="A17679" t="str">
        <f t="shared" si="3020"/>
        <v>![image](https://github.com/yangchong211/YCAppTool/blob/master/Image/05.%E6%8A%80%E6%9C%AF%E6%A0%87%E5%87%86%E5%8C%96%E5%AE%9E%E8%B7%B5.jpg</v>
      </c>
      <c r="C17679" t="s">
        <v>15619</v>
      </c>
      <c r="D17679" t="s">
        <v>1683</v>
      </c>
      <c r="E17679" t="str">
        <f t="shared" si="3023"/>
        <v/>
      </c>
      <c r="F17679" t="e">
        <f t="shared" si="3024"/>
        <v>#VALUE!</v>
      </c>
      <c r="H17679" t="s">
        <v>16464</v>
      </c>
    </row>
    <row r="17680" spans="1:8">
      <c r="A17680" t="str">
        <f t="shared" si="3020"/>
        <v>![license](https://img.shields.io/github/license/x-ream/rey.svg</v>
      </c>
      <c r="B17680" t="str">
        <f t="shared" ref="B17680:B17696" si="3025">MID(C17680,FIND(")](",C17680)+2,1000)</f>
        <v>(https://www.apache.org/licenses/LICENSE-2.0.html)[</v>
      </c>
      <c r="C17680" t="s">
        <v>15620</v>
      </c>
      <c r="D17680" t="s">
        <v>1683</v>
      </c>
      <c r="E17680" t="str">
        <f t="shared" si="3023"/>
        <v>www.apache.org/licenses/LICENSE-2.0.html)[</v>
      </c>
      <c r="F17680" t="str">
        <f t="shared" si="3024"/>
        <v>www.apache.org</v>
      </c>
      <c r="H17680" t="s">
        <v>16459</v>
      </c>
    </row>
    <row r="17681" spans="1:9">
      <c r="A17681" t="str">
        <f t="shared" si="3020"/>
        <v>![Zero To Hero Stable Diffusion DreamBooth Tutorial By Using Automatic1111 Web UI - Ultra Detailed](https://i.imgur.com/zzavDGW.png</v>
      </c>
      <c r="B17681" t="str">
        <f t="shared" si="3025"/>
        <v xml:space="preserve">(https://youtu.be/Bdl-jWR3Ukc) </v>
      </c>
      <c r="C17681" t="s">
        <v>8702</v>
      </c>
      <c r="D17681" t="s">
        <v>1684</v>
      </c>
      <c r="E17681" t="str">
        <f t="shared" si="3023"/>
        <v xml:space="preserve">youtu.be/Bdl-jWR3Ukc) </v>
      </c>
      <c r="F17681" t="str">
        <f t="shared" si="3024"/>
        <v>youtu.be</v>
      </c>
      <c r="I17681">
        <f>COUNTIF(F:F,F17681)</f>
        <v>33</v>
      </c>
    </row>
    <row r="17682" spans="1:9">
      <c r="A17682" t="str">
        <f t="shared" si="3020"/>
        <v>![Gitter](https://badges.gitter.im/x-ream/x-ream.svg</v>
      </c>
      <c r="B17682" t="str">
        <f t="shared" si="3025"/>
        <v>(https://gitter.im/x-ream/community)[</v>
      </c>
      <c r="C17682" t="s">
        <v>15622</v>
      </c>
      <c r="D17682" t="s">
        <v>1683</v>
      </c>
      <c r="E17682" t="str">
        <f t="shared" si="3023"/>
        <v>gitter.im/x-ream/community)[</v>
      </c>
      <c r="F17682" t="str">
        <f t="shared" si="3024"/>
        <v>gitter.im</v>
      </c>
      <c r="H17682" t="s">
        <v>16460</v>
      </c>
    </row>
    <row r="17683" spans="1:9">
      <c r="A17683" t="str">
        <f t="shared" si="3020"/>
        <v>![Version](https://img.shields.io/github/v/release/datahub-project/datahub?include_prereleases</v>
      </c>
      <c r="B17683" t="str">
        <f t="shared" si="3025"/>
        <v>(https://github.com/datahub-project/datahub/releases/latest)[</v>
      </c>
      <c r="C17683" t="s">
        <v>15459</v>
      </c>
      <c r="D17683" t="s">
        <v>1683</v>
      </c>
      <c r="E17683" t="str">
        <f t="shared" si="3023"/>
        <v>github.com/datahub-project/datahub/releases/latest)[</v>
      </c>
      <c r="F17683" t="str">
        <f t="shared" si="3024"/>
        <v>github.com</v>
      </c>
      <c r="G17683" t="s">
        <v>16451</v>
      </c>
      <c r="H17683" t="s">
        <v>16455</v>
      </c>
    </row>
    <row r="17684" spans="1:9">
      <c r="A17684" t="str">
        <f t="shared" si="3020"/>
        <v>![How to Inject Your Trained Subject e.g. Your Face Into Any Custom Stable Diffusion Model By Web UI](https://i.imgur.com/gPGWr3S.png</v>
      </c>
      <c r="B17684" t="str">
        <f t="shared" si="3025"/>
        <v>(https://youtu.be/s25hcW4zq4M)</v>
      </c>
      <c r="C17684" t="s">
        <v>8703</v>
      </c>
      <c r="D17684" t="s">
        <v>1684</v>
      </c>
      <c r="E17684" t="str">
        <f t="shared" si="3023"/>
        <v>youtu.be/s25hcW4zq4M)</v>
      </c>
      <c r="F17684" t="str">
        <f t="shared" si="3024"/>
        <v>youtu.be</v>
      </c>
      <c r="I17684">
        <f>COUNTIF(F:F,F17684)</f>
        <v>33</v>
      </c>
    </row>
    <row r="17685" spans="1:9">
      <c r="A17685" t="str">
        <f t="shared" ref="A17685:A17716" si="3026">LEFT(C17685,FIND(")",C17685)-1)</f>
        <v>![build &amp; test](https://github.com/datahub-project/datahub/workflows/build%20&amp;%20test/badge.svg?branch=master&amp;event=push</v>
      </c>
      <c r="B17685" t="str">
        <f t="shared" si="3025"/>
        <v>(https://github.com/datahub-project/datahub/actions?query=workflow%3A%22build+%26+test%22+branch%3Amaster+event%3Apush)[</v>
      </c>
      <c r="C17685" t="s">
        <v>15461</v>
      </c>
      <c r="D17685" t="s">
        <v>1683</v>
      </c>
      <c r="E17685" t="str">
        <f t="shared" si="3023"/>
        <v>github.com/datahub-project/datahub/actions?query=workflow%3A%22build+%26+test%22+branch%3Amaster+event%3Apush)[</v>
      </c>
      <c r="F17685" t="str">
        <f t="shared" si="3024"/>
        <v>github.com</v>
      </c>
      <c r="G17685" t="s">
        <v>16451</v>
      </c>
      <c r="H17685" t="s">
        <v>16455</v>
      </c>
    </row>
    <row r="17686" spans="1:9">
      <c r="A17686" t="str">
        <f t="shared" si="3026"/>
        <v>![8 GB LoRA Training - Fix CUDA Version For DreamBooth and Textual Inversion Training By Automatic1111](https://i.imgur.com/leOwdWy.png</v>
      </c>
      <c r="B17686" t="str">
        <f t="shared" si="3025"/>
        <v xml:space="preserve">(https://youtu.be/O01BrQwOd-Q) </v>
      </c>
      <c r="C17686" t="s">
        <v>8704</v>
      </c>
      <c r="D17686" t="s">
        <v>1684</v>
      </c>
      <c r="E17686" t="str">
        <f t="shared" si="3023"/>
        <v xml:space="preserve">youtu.be/O01BrQwOd-Q) </v>
      </c>
      <c r="F17686" t="str">
        <f t="shared" si="3024"/>
        <v>youtu.be</v>
      </c>
      <c r="I17686">
        <f>COUNTIF(F:F,F17686)</f>
        <v>33</v>
      </c>
    </row>
    <row r="17687" spans="1:9">
      <c r="A17687" t="str">
        <f t="shared" si="3026"/>
        <v>![Slack](https://img.shields.io/badge/slack-join_chat-white.svg?logo=slack&amp;style=social</v>
      </c>
      <c r="B17687" t="str">
        <f t="shared" si="3025"/>
        <v>(https://slack.datahubproject.io)[</v>
      </c>
      <c r="C17687" t="s">
        <v>15463</v>
      </c>
      <c r="D17687" t="s">
        <v>1683</v>
      </c>
      <c r="E17687" t="str">
        <f t="shared" si="3023"/>
        <v>slack.datahubproject.io)[</v>
      </c>
      <c r="F17687" t="e">
        <f t="shared" si="3024"/>
        <v>#VALUE!</v>
      </c>
      <c r="H17687" t="s">
        <v>16464</v>
      </c>
    </row>
    <row r="17688" spans="1:9">
      <c r="A17688" t="str">
        <f t="shared" si="3026"/>
        <v>![PRs Welcome](https://img.shields.io/badge/PRs-welcome-brightgreen.svg</v>
      </c>
      <c r="B17688" t="str">
        <f t="shared" si="3025"/>
        <v>(https://github.com/datahub-project/datahub/blob/master/docs/CONTRIBUTING.md)[</v>
      </c>
      <c r="C17688" t="s">
        <v>15464</v>
      </c>
      <c r="D17688" t="s">
        <v>1683</v>
      </c>
      <c r="E17688" t="str">
        <f t="shared" si="3023"/>
        <v>github.com/datahub-project/datahub/blob/master/docs/CONTRIBUTING.md)[</v>
      </c>
      <c r="F17688" t="str">
        <f t="shared" si="3024"/>
        <v>github.com</v>
      </c>
      <c r="G17688" t="s">
        <v>16451</v>
      </c>
      <c r="H17688" t="s">
        <v>16455</v>
      </c>
    </row>
    <row r="17689" spans="1:9">
      <c r="A17689" t="str">
        <f t="shared" si="3026"/>
        <v>![GitHub commit activity](https://img.shields.io/github/commit-activity/m/datahub-project/datahub</v>
      </c>
      <c r="B17689" t="str">
        <f t="shared" si="3025"/>
        <v>(https://github.com/datahub-project/datahub/pulls?q=is%3Apr)[</v>
      </c>
      <c r="C17689" t="s">
        <v>15465</v>
      </c>
      <c r="D17689" t="s">
        <v>1683</v>
      </c>
      <c r="E17689" t="str">
        <f t="shared" si="3023"/>
        <v>github.com/datahub-project/datahub/pulls?q=is%3Apr)[</v>
      </c>
      <c r="F17689" t="str">
        <f t="shared" si="3024"/>
        <v>github.com</v>
      </c>
      <c r="G17689" t="s">
        <v>16451</v>
      </c>
      <c r="H17689" t="s">
        <v>16455</v>
      </c>
    </row>
    <row r="17690" spans="1:9">
      <c r="A17690" t="str">
        <f t="shared" si="3026"/>
        <v>![License](https://img.shields.io/github/license/datahub-project/datahub</v>
      </c>
      <c r="B17690" t="str">
        <f t="shared" si="3025"/>
        <v>(https://github.com/datahub-project/datahub/blob/master/LICENSE)[</v>
      </c>
      <c r="C17690" t="s">
        <v>15466</v>
      </c>
      <c r="D17690" t="s">
        <v>1683</v>
      </c>
      <c r="E17690" t="str">
        <f t="shared" si="3023"/>
        <v>github.com/datahub-project/datahub/blob/master/LICENSE)[</v>
      </c>
      <c r="F17690" t="str">
        <f t="shared" si="3024"/>
        <v>github.com</v>
      </c>
      <c r="G17690" t="s">
        <v>16451</v>
      </c>
      <c r="H17690" t="s">
        <v>16455</v>
      </c>
    </row>
    <row r="17691" spans="1:9">
      <c r="A17691" t="str">
        <f t="shared" si="3026"/>
        <v>![Automatic1111 Stable Diffusion DreamBooth Guide: Optimal Classification Images Count Comparison Test](https://i.imgur.com/kp10x2p.png</v>
      </c>
      <c r="B17691" t="str">
        <f t="shared" si="3025"/>
        <v>(https://youtu.be/Tb4IYIYm4os)</v>
      </c>
      <c r="C17691" t="s">
        <v>8705</v>
      </c>
      <c r="D17691" t="s">
        <v>1684</v>
      </c>
      <c r="E17691" t="str">
        <f t="shared" si="3023"/>
        <v>youtu.be/Tb4IYIYm4os)</v>
      </c>
      <c r="F17691" t="str">
        <f t="shared" si="3024"/>
        <v>youtu.be</v>
      </c>
      <c r="I17691">
        <f t="shared" ref="I17691:I17692" si="3027">COUNTIF(F:F,F17691)</f>
        <v>33</v>
      </c>
    </row>
    <row r="17692" spans="1:9">
      <c r="A17692" t="str">
        <f t="shared" si="3026"/>
        <v>![Epic Web UI DreamBooth Update - New Best Settings - 10 Stable Diffusion Training Compared on RunPods](https://i.imgur.com/i5FmRcu.png</v>
      </c>
      <c r="B17692" t="str">
        <f t="shared" si="3025"/>
        <v xml:space="preserve">(https://youtu.be/sRdtVanSRl4) </v>
      </c>
      <c r="C17692" t="s">
        <v>8706</v>
      </c>
      <c r="D17692" t="s">
        <v>1684</v>
      </c>
      <c r="E17692" t="str">
        <f t="shared" si="3023"/>
        <v xml:space="preserve">youtu.be/sRdtVanSRl4) </v>
      </c>
      <c r="F17692" t="str">
        <f t="shared" si="3024"/>
        <v>youtu.be</v>
      </c>
      <c r="I17692">
        <f t="shared" si="3027"/>
        <v>33</v>
      </c>
    </row>
    <row r="17693" spans="1:9">
      <c r="A17693" t="str">
        <f t="shared" si="3026"/>
        <v>![Follow](https://img.shields.io/twitter/follow/datahubproject?label=Follow&amp;style=social</v>
      </c>
      <c r="B17693" t="str">
        <f t="shared" si="3025"/>
        <v>(https://twitter.com/datahubproject)[</v>
      </c>
      <c r="C17693" t="s">
        <v>15623</v>
      </c>
      <c r="D17693" t="s">
        <v>1683</v>
      </c>
      <c r="E17693" t="str">
        <f t="shared" si="3023"/>
        <v>twitter.com/datahubproject)[</v>
      </c>
      <c r="F17693" t="str">
        <f t="shared" si="3024"/>
        <v>twitter.com</v>
      </c>
      <c r="H17693" t="s">
        <v>16460</v>
      </c>
    </row>
    <row r="17694" spans="1:9">
      <c r="A17694" t="str">
        <f t="shared" si="3026"/>
        <v>![DataHub Demo GIF](docs/imgs/entity.png</v>
      </c>
      <c r="B17694" t="str">
        <f t="shared" si="3025"/>
        <v>(https://demo.datahubproject.io/)[</v>
      </c>
      <c r="C17694" t="s">
        <v>15624</v>
      </c>
      <c r="D17694" t="s">
        <v>1683</v>
      </c>
      <c r="E17694" t="str">
        <f t="shared" si="3023"/>
        <v>demo.datahubproject.io/)[</v>
      </c>
      <c r="F17694" t="str">
        <f t="shared" si="3024"/>
        <v>demo.datahubproject.io</v>
      </c>
      <c r="H17694" t="s">
        <v>16464</v>
      </c>
    </row>
    <row r="17695" spans="1:9">
      <c r="A17695" t="str">
        <f t="shared" si="3026"/>
        <v>![License](https://img.shields.io/badge/license-Apache--2.0-blue.svg</v>
      </c>
      <c r="B17695" t="str">
        <f t="shared" si="3025"/>
        <v>(http://www.apache.org/licenses/LICENSE-2.0)[</v>
      </c>
      <c r="C17695" t="s">
        <v>13493</v>
      </c>
      <c r="D17695" t="s">
        <v>1683</v>
      </c>
      <c r="E17695" t="str">
        <f t="shared" si="3023"/>
        <v>www.apache.org/licenses/LICENSE-2.0)[</v>
      </c>
      <c r="F17695" t="str">
        <f t="shared" si="3024"/>
        <v>www.apache.org</v>
      </c>
      <c r="H17695" t="s">
        <v>16459</v>
      </c>
    </row>
    <row r="17696" spans="1:9">
      <c r="A17696" t="str">
        <f t="shared" si="3026"/>
        <v>![Build Status](https://github.com/opengoofy/hippo4j/actions/workflows/ci.yml/badge.svg?event=push</v>
      </c>
      <c r="B17696" t="str">
        <f t="shared" si="3025"/>
        <v>(https://github.com/opengoofy/hippo4j)</v>
      </c>
      <c r="C17696" t="s">
        <v>15590</v>
      </c>
      <c r="D17696" t="s">
        <v>1683</v>
      </c>
      <c r="E17696" t="str">
        <f t="shared" si="3023"/>
        <v>github.com/opengoofy/hippo4j)</v>
      </c>
      <c r="F17696" t="str">
        <f t="shared" si="3024"/>
        <v>github.com</v>
      </c>
      <c r="G17696" t="s">
        <v>16451</v>
      </c>
      <c r="H17696" t="s">
        <v>16455</v>
      </c>
    </row>
    <row r="17697" spans="1:9">
      <c r="A17697" t="str">
        <f t="shared" si="3026"/>
        <v>![](https://img.shields.io/github/stars/opengoofy/hippo4j?color=5470c6</v>
      </c>
      <c r="C17697" t="s">
        <v>1676</v>
      </c>
      <c r="D17697" t="s">
        <v>1683</v>
      </c>
      <c r="E17697" t="str">
        <f t="shared" si="3023"/>
        <v/>
      </c>
      <c r="F17697" t="e">
        <f t="shared" si="3024"/>
        <v>#VALUE!</v>
      </c>
      <c r="H17697" t="s">
        <v>16464</v>
      </c>
    </row>
    <row r="17698" spans="1:9">
      <c r="A17698" t="str">
        <f t="shared" si="3026"/>
        <v>![](https://img.shields.io/github/forks/opengoofy/hippo4j?color=3ba272</v>
      </c>
      <c r="C17698" t="s">
        <v>1677</v>
      </c>
      <c r="D17698" t="s">
        <v>1683</v>
      </c>
      <c r="E17698" t="str">
        <f t="shared" si="3023"/>
        <v/>
      </c>
      <c r="F17698" t="e">
        <f t="shared" si="3024"/>
        <v>#VALUE!</v>
      </c>
      <c r="H17698" t="s">
        <v>16464</v>
      </c>
    </row>
    <row r="17699" spans="1:9">
      <c r="A17699" t="str">
        <f t="shared" si="3026"/>
        <v>![](https://img.shields.io/github/contributors/opengoofy/hippo4j</v>
      </c>
      <c r="C17699" t="s">
        <v>15591</v>
      </c>
      <c r="D17699" t="s">
        <v>1683</v>
      </c>
      <c r="E17699" t="str">
        <f t="shared" si="3023"/>
        <v/>
      </c>
      <c r="F17699" t="e">
        <f t="shared" si="3024"/>
        <v>#VALUE!</v>
      </c>
      <c r="H17699" t="s">
        <v>16464</v>
      </c>
    </row>
    <row r="17700" spans="1:9">
      <c r="A17700" t="str">
        <f t="shared" si="3026"/>
        <v>![How To Install New DREAMBOOTH &amp; Torch 2 On Automatic1111 Web UI PC For Epic Performance Gains Guide](https://i.imgur.com/oFL7TyX.png</v>
      </c>
      <c r="B17700" t="str">
        <f>MID(C17700,FIND(")](",C17700)+2,1000)</f>
        <v>(https://youtu.be/pom3nQejaTs)</v>
      </c>
      <c r="C17700" t="s">
        <v>8707</v>
      </c>
      <c r="D17700" t="s">
        <v>1684</v>
      </c>
      <c r="E17700" t="str">
        <f t="shared" si="3023"/>
        <v>youtu.be/pom3nQejaTs)</v>
      </c>
      <c r="F17700" t="str">
        <f t="shared" si="3024"/>
        <v>youtu.be</v>
      </c>
      <c r="I17700">
        <f>COUNTIF(F:F,F17700)</f>
        <v>33</v>
      </c>
    </row>
    <row r="17701" spans="1:9">
      <c r="A17701" t="str">
        <f t="shared" si="3026"/>
        <v>![codecov](https://codecov.io/gh/opengoofy/hippo4j/branch/develop/graph/badge.svg?token=WBUVJN107I</v>
      </c>
      <c r="B17701" t="str">
        <f>MID(C17701,FIND(")](",C17701)+2,1000)</f>
        <v>(https://codecov.io/gh/opengoofy/hippo4j)[</v>
      </c>
      <c r="C17701" t="s">
        <v>15593</v>
      </c>
      <c r="D17701" t="s">
        <v>1683</v>
      </c>
      <c r="E17701" t="str">
        <f t="shared" si="3023"/>
        <v>codecov.io/gh/opengoofy/hippo4j)[</v>
      </c>
      <c r="F17701" t="str">
        <f t="shared" si="3024"/>
        <v>codecov.io</v>
      </c>
      <c r="H17701" t="s">
        <v>16457</v>
      </c>
    </row>
    <row r="17702" spans="1:9">
      <c r="A17702" t="str">
        <f t="shared" si="3026"/>
        <v>![EN doc](https://img.shields.io/badge/readme-English-orange.svg</v>
      </c>
      <c r="B17702" t="str">
        <f>MID(C17702,FIND(")](",C17702)+2,1000)</f>
        <v>(https://github.com/opengoofy/hippo4j/blob/develop/README-EN.md) [</v>
      </c>
      <c r="C17702" t="s">
        <v>16161</v>
      </c>
      <c r="D17702" t="s">
        <v>1683</v>
      </c>
      <c r="E17702" t="str">
        <f t="shared" si="3023"/>
        <v>github.com/opengoofy/hippo4j/blob/develop/README-EN.md) [</v>
      </c>
      <c r="F17702" t="str">
        <f t="shared" si="3024"/>
        <v>github.com</v>
      </c>
      <c r="G17702" t="s">
        <v>16451</v>
      </c>
      <c r="H17702" t="s">
        <v>16455</v>
      </c>
    </row>
    <row r="17703" spans="1:9">
      <c r="A17703" t="str">
        <f t="shared" si="3026"/>
        <v>![image](https://img.shields.io/badge/YouTube-Channel-red</v>
      </c>
      <c r="B17703" t="str">
        <f>MID(C17703,FIND(")](",C17703)+2,1000)</f>
        <v>(https://youtube.com/@giswqs)</v>
      </c>
      <c r="C17703" t="s">
        <v>11870</v>
      </c>
      <c r="D17703" t="s">
        <v>1684</v>
      </c>
      <c r="E17703" t="str">
        <f t="shared" si="3023"/>
        <v>youtube.com/@giswqs)</v>
      </c>
      <c r="F17703" t="str">
        <f t="shared" si="3024"/>
        <v>youtube.com</v>
      </c>
      <c r="I17703">
        <f t="shared" ref="I17703:I17704" si="3028">COUNTIF(F:F,F17703)</f>
        <v>4</v>
      </c>
    </row>
    <row r="17704" spans="1:9">
      <c r="A17704" t="str">
        <f t="shared" si="3026"/>
        <v>![Earth Engine Tutorials on YouTube](https://wetlands.io/file/images/youtube.png</v>
      </c>
      <c r="B17704" t="str">
        <f>MID(C17704,FIND(")](",C17704)+2,1000)</f>
        <v>(https://youtube.com/@giswqs)</v>
      </c>
      <c r="C17704" t="s">
        <v>11873</v>
      </c>
      <c r="D17704" t="s">
        <v>1684</v>
      </c>
      <c r="E17704" t="str">
        <f t="shared" si="3023"/>
        <v>youtube.com/@giswqs)</v>
      </c>
      <c r="F17704" t="str">
        <f t="shared" si="3024"/>
        <v>youtube.com</v>
      </c>
      <c r="I17704">
        <f t="shared" si="3028"/>
        <v>4</v>
      </c>
    </row>
    <row r="17705" spans="1:9">
      <c r="A17705" t="str">
        <f t="shared" si="3026"/>
        <v>![JetBrains Logo (Main</v>
      </c>
      <c r="C17705" t="s">
        <v>15595</v>
      </c>
      <c r="D17705" t="s">
        <v>1683</v>
      </c>
      <c r="E17705" t="str">
        <f t="shared" si="3023"/>
        <v/>
      </c>
      <c r="F17705" t="e">
        <f t="shared" si="3024"/>
        <v>#VALUE!</v>
      </c>
      <c r="H17705" t="s">
        <v>16464</v>
      </c>
    </row>
    <row r="17706" spans="1:9">
      <c r="A17706" t="str">
        <f t="shared" si="3026"/>
        <v>![image](https://img.shields.io/badge/YouTube-Channel-red</v>
      </c>
      <c r="B17706" t="str">
        <f>MID(C17706,FIND(")](",C17706)+2,1000)</f>
        <v>(https://youtube.com/@giswqs)</v>
      </c>
      <c r="C17706" t="s">
        <v>11870</v>
      </c>
      <c r="D17706" t="s">
        <v>1684</v>
      </c>
      <c r="E17706" t="str">
        <f t="shared" si="3023"/>
        <v>youtube.com/@giswqs)</v>
      </c>
      <c r="F17706" t="str">
        <f t="shared" si="3024"/>
        <v>youtube.com</v>
      </c>
      <c r="I17706">
        <f>COUNTIF(F:F,F17706)</f>
        <v>4</v>
      </c>
    </row>
    <row r="17707" spans="1:9">
      <c r="A17707" t="str">
        <f t="shared" si="3026"/>
        <v>![Grasscutter](https://socialify.git.ci/Grasscutters/Grasscutter/image?description=1&amp;forks=1&amp;issues=1&amp;language=1&amp;logo=https%3A%2F%2Fs2.loli.net%2F2022%2F04%2F25%2FxOiJn7lCdcT5Mw1.png&amp;name=1&amp;owner=1&amp;pulls=1&amp;stargazers=1&amp;theme=Light</v>
      </c>
      <c r="C17707" t="s">
        <v>1681</v>
      </c>
      <c r="D17707" t="s">
        <v>1683</v>
      </c>
      <c r="E17707" t="str">
        <f t="shared" si="3023"/>
        <v/>
      </c>
      <c r="F17707" t="e">
        <f t="shared" si="3024"/>
        <v>#VALUE!</v>
      </c>
      <c r="H17707" t="s">
        <v>16464</v>
      </c>
    </row>
    <row r="17708" spans="1:9">
      <c r="A17708" t="str">
        <f t="shared" si="3026"/>
        <v>![](/asciidoc/src/main/docs/asciidoc/images/white-logo.png</v>
      </c>
      <c r="C17708" t="s">
        <v>14504</v>
      </c>
      <c r="D17708" t="s">
        <v>1683</v>
      </c>
      <c r="E17708" t="str">
        <f t="shared" si="3023"/>
        <v/>
      </c>
      <c r="F17708" t="e">
        <f t="shared" si="3024"/>
        <v>#VALUE!</v>
      </c>
      <c r="H17708" t="s">
        <v>16464</v>
      </c>
    </row>
    <row r="17709" spans="1:9">
      <c r="A17709" t="str">
        <f t="shared" si="3026"/>
        <v>![Licence](https://img.shields.io/hexpm/l/plug.svg</v>
      </c>
      <c r="B17709" t="str">
        <f>MID(C17709,FIND(")](",C17709)+2,1000)</f>
        <v>(https://github.com/bucket4j/bucket4j/blob/master/LICENSE.txt)[</v>
      </c>
      <c r="C17709" t="s">
        <v>15626</v>
      </c>
      <c r="D17709" t="s">
        <v>1683</v>
      </c>
      <c r="E17709" t="str">
        <f t="shared" si="3023"/>
        <v>github.com/bucket4j/bucket4j/blob/master/LICENSE.txt)[</v>
      </c>
      <c r="F17709" t="str">
        <f t="shared" si="3024"/>
        <v>github.com</v>
      </c>
      <c r="G17709" t="s">
        <v>16451</v>
      </c>
      <c r="H17709" t="s">
        <v>16455</v>
      </c>
    </row>
    <row r="17710" spans="1:9">
      <c r="A17710" t="str">
        <f t="shared" si="3026"/>
        <v>![License](https://img.shields.io/badge/license-Apache--2.0-blue.svg</v>
      </c>
      <c r="B17710" t="str">
        <f>MID(C17710,FIND(")](",C17710)+2,1000)</f>
        <v>(http://www.apache.org/licenses/LICENSE-2.0)[</v>
      </c>
      <c r="C17710" t="s">
        <v>13493</v>
      </c>
      <c r="D17710" t="s">
        <v>1683</v>
      </c>
      <c r="E17710" t="str">
        <f t="shared" si="3023"/>
        <v>www.apache.org/licenses/LICENSE-2.0)[</v>
      </c>
      <c r="F17710" t="str">
        <f t="shared" si="3024"/>
        <v>www.apache.org</v>
      </c>
      <c r="H17710" t="s">
        <v>16459</v>
      </c>
    </row>
    <row r="17711" spans="1:9">
      <c r="A17711" t="str">
        <f t="shared" si="3026"/>
        <v>![Build Status](https://github.com/opengoofy/hippo4j/actions/workflows/ci.yml/badge.svg?event=push</v>
      </c>
      <c r="B17711" t="str">
        <f>MID(C17711,FIND(")](",C17711)+2,1000)</f>
        <v>(https://github.com/opengoofy/hippo4j)</v>
      </c>
      <c r="C17711" t="s">
        <v>15590</v>
      </c>
      <c r="D17711" t="s">
        <v>1683</v>
      </c>
      <c r="E17711" t="str">
        <f t="shared" si="3023"/>
        <v>github.com/opengoofy/hippo4j)</v>
      </c>
      <c r="F17711" t="str">
        <f t="shared" si="3024"/>
        <v>github.com</v>
      </c>
      <c r="G17711" t="s">
        <v>16451</v>
      </c>
      <c r="H17711" t="s">
        <v>16455</v>
      </c>
    </row>
    <row r="17712" spans="1:9">
      <c r="A17712" t="str">
        <f t="shared" si="3026"/>
        <v>![](https://img.shields.io/github/stars/opengoofy/hippo4j?color=5470c6</v>
      </c>
      <c r="C17712" t="s">
        <v>1676</v>
      </c>
      <c r="D17712" t="s">
        <v>1683</v>
      </c>
      <c r="E17712" t="str">
        <f t="shared" si="3023"/>
        <v/>
      </c>
      <c r="F17712" t="e">
        <f t="shared" si="3024"/>
        <v>#VALUE!</v>
      </c>
      <c r="H17712" t="s">
        <v>16464</v>
      </c>
    </row>
    <row r="17713" spans="1:9">
      <c r="A17713" t="str">
        <f t="shared" si="3026"/>
        <v>![](https://img.shields.io/github/forks/opengoofy/hippo4j?color=3ba272</v>
      </c>
      <c r="C17713" t="s">
        <v>1677</v>
      </c>
      <c r="D17713" t="s">
        <v>1683</v>
      </c>
      <c r="E17713" t="str">
        <f t="shared" si="3023"/>
        <v/>
      </c>
      <c r="F17713" t="e">
        <f t="shared" si="3024"/>
        <v>#VALUE!</v>
      </c>
      <c r="H17713" t="s">
        <v>16464</v>
      </c>
    </row>
    <row r="17714" spans="1:9">
      <c r="A17714" t="str">
        <f t="shared" si="3026"/>
        <v>![](https://img.shields.io/github/contributors/opengoofy/hippo4j</v>
      </c>
      <c r="C17714" t="s">
        <v>15591</v>
      </c>
      <c r="D17714" t="s">
        <v>1683</v>
      </c>
      <c r="E17714" t="str">
        <f t="shared" si="3023"/>
        <v/>
      </c>
      <c r="F17714" t="e">
        <f t="shared" si="3024"/>
        <v>#VALUE!</v>
      </c>
      <c r="H17714" t="s">
        <v>16464</v>
      </c>
    </row>
    <row r="17715" spans="1:9">
      <c r="A17715" t="str">
        <f t="shared" si="3026"/>
        <v>![Earth Engine Tutorials on YouTube](https://wetlands.io/file/images/youtube.png</v>
      </c>
      <c r="B17715" t="str">
        <f>MID(C17715,FIND(")](",C17715)+2,1000)</f>
        <v>(https://youtube.com/@giswqs)</v>
      </c>
      <c r="C17715" t="s">
        <v>11873</v>
      </c>
      <c r="D17715" t="s">
        <v>1684</v>
      </c>
      <c r="E17715" t="str">
        <f t="shared" si="3023"/>
        <v>youtube.com/@giswqs)</v>
      </c>
      <c r="F17715" t="str">
        <f t="shared" si="3024"/>
        <v>youtube.com</v>
      </c>
      <c r="I17715">
        <f>COUNTIF(F:F,F17715)</f>
        <v>4</v>
      </c>
    </row>
    <row r="17716" spans="1:9">
      <c r="A17716" t="str">
        <f t="shared" si="3026"/>
        <v>![codecov](https://codecov.io/gh/opengoofy/hippo4j/branch/develop/graph/badge.svg?token=WBUVJN107I</v>
      </c>
      <c r="B17716" t="str">
        <f>MID(C17716,FIND(")](",C17716)+2,1000)</f>
        <v>(https://codecov.io/gh/opengoofy/hippo4j)[</v>
      </c>
      <c r="C17716" t="s">
        <v>15593</v>
      </c>
      <c r="D17716" t="s">
        <v>1683</v>
      </c>
      <c r="E17716" t="str">
        <f t="shared" si="3023"/>
        <v>codecov.io/gh/opengoofy/hippo4j)[</v>
      </c>
      <c r="F17716" t="str">
        <f t="shared" si="3024"/>
        <v>codecov.io</v>
      </c>
      <c r="H17716" t="s">
        <v>16457</v>
      </c>
    </row>
    <row r="17717" spans="1:9">
      <c r="A17717" t="str">
        <f t="shared" ref="A17717:A17728" si="3029">LEFT(C17717,FIND(")",C17717)-1)</f>
        <v>![EN doc](https://img.shields.io/badge/readme-English-orange.svg</v>
      </c>
      <c r="B17717" t="str">
        <f>MID(C17717,FIND(")](",C17717)+2,1000)</f>
        <v>(https://github.com/opengoofy/hippo4j/blob/develop/README-EN.md) [</v>
      </c>
      <c r="C17717" t="s">
        <v>16161</v>
      </c>
      <c r="D17717" t="s">
        <v>1683</v>
      </c>
      <c r="E17717" t="str">
        <f t="shared" si="3023"/>
        <v>github.com/opengoofy/hippo4j/blob/develop/README-EN.md) [</v>
      </c>
      <c r="F17717" t="str">
        <f t="shared" si="3024"/>
        <v>github.com</v>
      </c>
      <c r="G17717" t="s">
        <v>16451</v>
      </c>
      <c r="H17717" t="s">
        <v>16455</v>
      </c>
    </row>
    <row r="17718" spans="1:9">
      <c r="A17718" t="str">
        <f t="shared" si="3029"/>
        <v>[![DOI](https://zenodo.org/badge/396389.svg</v>
      </c>
      <c r="B17718" t="str">
        <f>MID(C17718,FIND(")](",C17718)+2,1000)</f>
        <v>(https://zenodo.org/badge/latestdoi/396389)</v>
      </c>
      <c r="C17718" t="s">
        <v>142</v>
      </c>
      <c r="D17718" t="s">
        <v>800</v>
      </c>
      <c r="E17718" t="str">
        <f t="shared" si="3023"/>
        <v>zenodo.org/badge/latestdoi/396389)</v>
      </c>
      <c r="F17718" t="str">
        <f t="shared" si="3024"/>
        <v>zenodo.org</v>
      </c>
      <c r="I17718">
        <f t="shared" ref="I17718:I17719" si="3030">COUNTIF(F:F,F17718)</f>
        <v>29</v>
      </c>
    </row>
    <row r="17719" spans="1:9">
      <c r="A17719" t="str">
        <f t="shared" si="3029"/>
        <v>[![DOI](https://zenodo.org/badge/75388965.svg</v>
      </c>
      <c r="B17719" t="str">
        <f>MID(C17719,FIND(")](",C17719)+2,1000)</f>
        <v>(https://zenodo.org/badge/latestdoi/75388965)</v>
      </c>
      <c r="C17719" t="s">
        <v>556</v>
      </c>
      <c r="D17719" t="s">
        <v>800</v>
      </c>
      <c r="E17719" t="str">
        <f t="shared" si="3023"/>
        <v>zenodo.org/badge/latestdoi/75388965)</v>
      </c>
      <c r="F17719" t="str">
        <f t="shared" si="3024"/>
        <v>zenodo.org</v>
      </c>
      <c r="I17719">
        <f t="shared" si="3030"/>
        <v>29</v>
      </c>
    </row>
    <row r="17720" spans="1:9">
      <c r="A17720" t="str">
        <f t="shared" si="3029"/>
        <v>![JetBrains Logo (Main</v>
      </c>
      <c r="C17720" t="s">
        <v>1678</v>
      </c>
      <c r="D17720" t="s">
        <v>1683</v>
      </c>
      <c r="E17720" t="str">
        <f t="shared" si="3023"/>
        <v/>
      </c>
      <c r="F17720" t="e">
        <f t="shared" si="3024"/>
        <v>#VALUE!</v>
      </c>
      <c r="H17720" t="s">
        <v>16464</v>
      </c>
    </row>
    <row r="17721" spans="1:9">
      <c r="A17721" t="str">
        <f t="shared" si="3029"/>
        <v>![Light Logo](https://raw.githubusercontent.com/apache/shenyu-website/main/static/img/logo-light.svggh-dark-mode-only</v>
      </c>
      <c r="C17721" t="s">
        <v>15209</v>
      </c>
      <c r="D17721" t="s">
        <v>1683</v>
      </c>
      <c r="E17721" t="str">
        <f t="shared" si="3023"/>
        <v/>
      </c>
      <c r="F17721" t="e">
        <f t="shared" si="3024"/>
        <v>#VALUE!</v>
      </c>
      <c r="H17721" t="s">
        <v>16464</v>
      </c>
    </row>
    <row r="17722" spans="1:9">
      <c r="A17722" t="str">
        <f t="shared" si="3029"/>
        <v>![Dark Logo](https://raw.githubusercontent.com/apache/shenyu-website/main/static/img/logo.svggh-light-mode-only</v>
      </c>
      <c r="C17722" t="s">
        <v>15210</v>
      </c>
      <c r="D17722" t="s">
        <v>1683</v>
      </c>
      <c r="E17722" t="str">
        <f t="shared" si="3023"/>
        <v/>
      </c>
      <c r="F17722" t="e">
        <f t="shared" si="3024"/>
        <v>#VALUE!</v>
      </c>
      <c r="H17722" t="s">
        <v>16464</v>
      </c>
    </row>
    <row r="17723" spans="1:9">
      <c r="A17723" t="str">
        <f t="shared" si="3029"/>
        <v>![](https://shenyu.apache.org/img/architecture/shenyu-architecture-3d.png</v>
      </c>
      <c r="C17723" t="s">
        <v>15211</v>
      </c>
      <c r="D17723" t="s">
        <v>1683</v>
      </c>
      <c r="E17723" t="str">
        <f t="shared" si="3023"/>
        <v/>
      </c>
      <c r="F17723" t="e">
        <f t="shared" si="3024"/>
        <v>#VALUE!</v>
      </c>
      <c r="H17723" t="s">
        <v>16464</v>
      </c>
    </row>
    <row r="17724" spans="1:9">
      <c r="A17724" t="str">
        <f t="shared" si="3029"/>
        <v>![](https://shenyu.apache.org/img/shenyu/dataSync/shenyu-config-processor-en.png</v>
      </c>
      <c r="C17724" t="s">
        <v>15212</v>
      </c>
      <c r="D17724" t="s">
        <v>1683</v>
      </c>
      <c r="E17724" t="str">
        <f t="shared" si="3023"/>
        <v/>
      </c>
      <c r="F17724" t="e">
        <f t="shared" si="3024"/>
        <v>#VALUE!</v>
      </c>
      <c r="H17724" t="s">
        <v>16464</v>
      </c>
    </row>
    <row r="17725" spans="1:9">
      <c r="A17725" t="str">
        <f t="shared" si="3029"/>
        <v>![](https://shenyu.apache.org/img/shenyu/dataSync/config-strategy-processor-en.png</v>
      </c>
      <c r="C17725" t="s">
        <v>15213</v>
      </c>
      <c r="D17725" t="s">
        <v>1683</v>
      </c>
      <c r="E17725" t="str">
        <f t="shared" si="3023"/>
        <v/>
      </c>
      <c r="F17725" t="e">
        <f t="shared" si="3024"/>
        <v>#VALUE!</v>
      </c>
      <c r="H17725" t="s">
        <v>16464</v>
      </c>
    </row>
    <row r="17726" spans="1:9">
      <c r="A17726" t="str">
        <f t="shared" si="3029"/>
        <v>![DOI](https://zenodo.org/badge/10994345.svg</v>
      </c>
      <c r="B17726" t="str">
        <f>MID(C17726,FIND(")](",C17726)+2,1000)</f>
        <v xml:space="preserve">(https://zenodo.org/badge/latestdoi/10994345). </v>
      </c>
      <c r="C17726" t="s">
        <v>4733</v>
      </c>
      <c r="D17726" t="s">
        <v>1119</v>
      </c>
      <c r="E17726" t="str">
        <f t="shared" si="3023"/>
        <v xml:space="preserve">zenodo.org/badge/latestdoi/10994345). </v>
      </c>
      <c r="F17726" t="str">
        <f t="shared" si="3024"/>
        <v>zenodo.org</v>
      </c>
      <c r="I17726">
        <f>COUNTIF(F:F,F17726)</f>
        <v>29</v>
      </c>
    </row>
    <row r="17727" spans="1:9">
      <c r="A17727" t="str">
        <f t="shared" si="3029"/>
        <v>![Alt](https://repobeats.axiom.co/api/embed/580333f83b91087e713f15497e6433c50e1da090.svg "Repobeats analytics image"</v>
      </c>
      <c r="C17727" t="s">
        <v>15628</v>
      </c>
      <c r="D17727" t="s">
        <v>1683</v>
      </c>
      <c r="E17727" t="str">
        <f t="shared" si="3023"/>
        <v/>
      </c>
      <c r="F17727" t="e">
        <f t="shared" si="3024"/>
        <v>#VALUE!</v>
      </c>
      <c r="H17727" t="s">
        <v>16464</v>
      </c>
    </row>
    <row r="17728" spans="1:9">
      <c r="A17728" t="str">
        <f t="shared" si="3029"/>
        <v>[DOI](https://zenodo.org/badge/3964514.svg</v>
      </c>
      <c r="B17728" t="str">
        <f t="shared" ref="B17728:B17735" si="3031">MID(C17728,FIND(")](",C17728)+2,1000)</f>
        <v>(https://zenodo.org/badge/latestdoi/3964514)</v>
      </c>
      <c r="C17728" t="s">
        <v>5258</v>
      </c>
      <c r="D17728" t="s">
        <v>1120</v>
      </c>
      <c r="E17728" t="str">
        <f t="shared" si="3023"/>
        <v>zenodo.org/badge/latestdoi/3964514)</v>
      </c>
      <c r="F17728" t="str">
        <f t="shared" si="3024"/>
        <v>zenodo.org</v>
      </c>
      <c r="I17728">
        <f t="shared" ref="I17728:I17730" si="3032">COUNTIF(F:F,F17728)</f>
        <v>29</v>
      </c>
    </row>
    <row r="17729" spans="1:9">
      <c r="A17729" t="str">
        <f>LEFT(C17729,FIND(")]",C17729)-1)</f>
        <v>![DOI](https://zenodo.org/badge/100249425.svg</v>
      </c>
      <c r="B17729" t="str">
        <f t="shared" si="3031"/>
        <v>(https://zenodo.org/badge/latestdoi/100249425)</v>
      </c>
      <c r="C17729" t="s">
        <v>8948</v>
      </c>
      <c r="D17729" t="s">
        <v>1684</v>
      </c>
      <c r="E17729" t="str">
        <f t="shared" si="3023"/>
        <v>zenodo.org/badge/latestdoi/100249425)</v>
      </c>
      <c r="F17729" t="str">
        <f t="shared" si="3024"/>
        <v>zenodo.org</v>
      </c>
      <c r="I17729">
        <f t="shared" si="3032"/>
        <v>29</v>
      </c>
    </row>
    <row r="17730" spans="1:9">
      <c r="A17730" t="str">
        <f>LEFT(C17730,FIND(")]",C17730)-1)</f>
        <v>![DOI](https://zenodo.org/badge/47077067.svg</v>
      </c>
      <c r="B17730" t="str">
        <f t="shared" si="3031"/>
        <v>(https://zenodo.org/badge/latestdoi/47077067)</v>
      </c>
      <c r="C17730" t="s">
        <v>16602</v>
      </c>
      <c r="D17730" t="s">
        <v>1684</v>
      </c>
      <c r="E17730" t="str">
        <f t="shared" ref="E17730:E17793" si="3033">SUBSTITUTE(SUBSTITUTE(B17730,"(https://",""), "(http://", "")</f>
        <v>zenodo.org/badge/latestdoi/47077067)</v>
      </c>
      <c r="F17730" t="str">
        <f t="shared" ref="F17730:F17793" si="3034">LEFT(E17730,FIND("/", E17730)-1)</f>
        <v>zenodo.org</v>
      </c>
      <c r="I17730">
        <f t="shared" si="3032"/>
        <v>29</v>
      </c>
    </row>
    <row r="17731" spans="1:9">
      <c r="A17731" t="str">
        <f>LEFT(C17731,FIND(")",C17731)-1)</f>
        <v>![CI](https://github.com/assertj/assertj/actions/workflows/main.yml/badge.svg?branch=main</v>
      </c>
      <c r="B17731" t="str">
        <f t="shared" si="3031"/>
        <v>(https://github.com/assertj/assertj/actions/workflows/main.yml?query=branch%3Amain)[</v>
      </c>
      <c r="C17731" t="s">
        <v>13643</v>
      </c>
      <c r="D17731" t="s">
        <v>1683</v>
      </c>
      <c r="E17731" t="str">
        <f t="shared" si="3033"/>
        <v>github.com/assertj/assertj/actions/workflows/main.yml?query=branch%3Amain)[</v>
      </c>
      <c r="F17731" t="str">
        <f t="shared" si="3034"/>
        <v>github.com</v>
      </c>
      <c r="G17731" t="s">
        <v>16451</v>
      </c>
      <c r="H17731" t="s">
        <v>16455</v>
      </c>
    </row>
    <row r="17732" spans="1:9">
      <c r="A17732" t="str">
        <f>LEFT(C17732,FIND(")",C17732)-1)</f>
        <v>![Cross-Version](https://github.com/assertj/assertj/actions/workflows/cross-version.yml/badge.svg?branch=main</v>
      </c>
      <c r="B17732" t="str">
        <f t="shared" si="3031"/>
        <v>(https://github.com/assertj/assertj/actions/workflows/cross-version.yml?query=branch%3Amain)[</v>
      </c>
      <c r="C17732" t="s">
        <v>13644</v>
      </c>
      <c r="D17732" t="s">
        <v>1683</v>
      </c>
      <c r="E17732" t="str">
        <f t="shared" si="3033"/>
        <v>github.com/assertj/assertj/actions/workflows/cross-version.yml?query=branch%3Amain)[</v>
      </c>
      <c r="F17732" t="str">
        <f t="shared" si="3034"/>
        <v>github.com</v>
      </c>
      <c r="G17732" t="s">
        <v>16451</v>
      </c>
      <c r="H17732" t="s">
        <v>16455</v>
      </c>
    </row>
    <row r="17733" spans="1:9">
      <c r="A17733" t="str">
        <f>LEFT(C17733,FIND(")",C17733)-1)</f>
        <v>![Binary Compatibility](https://github.com/assertj/assertj/actions/workflows/binary-compatibility.yml/badge.svg?branch=main</v>
      </c>
      <c r="B17733" t="str">
        <f t="shared" si="3031"/>
        <v>(https://github.com/assertj/assertj/actions/workflows/binary-compatibility.yml?query=branch%3Amain)[</v>
      </c>
      <c r="C17733" t="s">
        <v>13645</v>
      </c>
      <c r="D17733" t="s">
        <v>1683</v>
      </c>
      <c r="E17733" t="str">
        <f t="shared" si="3033"/>
        <v>github.com/assertj/assertj/actions/workflows/binary-compatibility.yml?query=branch%3Amain)[</v>
      </c>
      <c r="F17733" t="str">
        <f t="shared" si="3034"/>
        <v>github.com</v>
      </c>
      <c r="G17733" t="s">
        <v>16451</v>
      </c>
      <c r="H17733" t="s">
        <v>16455</v>
      </c>
    </row>
    <row r="17734" spans="1:9">
      <c r="A17734" t="str">
        <f>LEFT(C17734,FIND(")",C17734)-1)</f>
        <v>![Quality Gate Status](https://sonarcloud.io/api/project_badges/measure?project=joel-costigliola_assertj-core&amp;metric=alert_status</v>
      </c>
      <c r="B17734" t="str">
        <f t="shared" si="3031"/>
        <v>(https://sonarcloud.io/dashboard?id=joel-costigliola_assertj-core)[</v>
      </c>
      <c r="C17734" t="s">
        <v>13646</v>
      </c>
      <c r="D17734" t="s">
        <v>1683</v>
      </c>
      <c r="E17734" t="str">
        <f t="shared" si="3033"/>
        <v>sonarcloud.io/dashboard?id=joel-costigliola_assertj-core)[</v>
      </c>
      <c r="F17734" t="str">
        <f t="shared" si="3034"/>
        <v>sonarcloud.io</v>
      </c>
      <c r="H17734" t="s">
        <v>16462</v>
      </c>
    </row>
    <row r="17735" spans="1:9">
      <c r="A17735" t="str">
        <f>LEFT(C17735,FIND(")]",C17735)-1)</f>
        <v>![DOI](https://zenodo.org/badge/135559956.svg</v>
      </c>
      <c r="B17735" t="str">
        <f t="shared" si="3031"/>
        <v>(https://zenodo.org/badge/latestdoi/135559956)</v>
      </c>
      <c r="C17735" t="s">
        <v>9082</v>
      </c>
      <c r="D17735" t="s">
        <v>1684</v>
      </c>
      <c r="E17735" t="str">
        <f t="shared" si="3033"/>
        <v>zenodo.org/badge/latestdoi/135559956)</v>
      </c>
      <c r="F17735" t="str">
        <f t="shared" si="3034"/>
        <v>zenodo.org</v>
      </c>
      <c r="I17735">
        <f>COUNTIF(F:F,F17735)</f>
        <v>29</v>
      </c>
    </row>
    <row r="17736" spans="1:9">
      <c r="A17736" t="str">
        <f t="shared" ref="A17736:A17743" si="3035">LEFT(C17736,FIND(")",C17736)-1)</f>
        <v>![Build Status](https://github.com/TeamVanced/VancedMicroG/workflows/Debug%20APK%20Builder/badge.svg</v>
      </c>
      <c r="C17736" t="s">
        <v>15630</v>
      </c>
      <c r="D17736" t="s">
        <v>1683</v>
      </c>
      <c r="E17736" t="str">
        <f t="shared" si="3033"/>
        <v/>
      </c>
      <c r="F17736" t="e">
        <f t="shared" si="3034"/>
        <v>#VALUE!</v>
      </c>
      <c r="H17736" t="s">
        <v>16464</v>
      </c>
    </row>
    <row r="17737" spans="1:9">
      <c r="A17737" t="str">
        <f t="shared" si="3035"/>
        <v>![Github All Releases](https://img.shields.io/github/downloads/inotia00/VancedMicroG/total.svg</v>
      </c>
      <c r="B17737" t="str">
        <f>MID(C17737,FIND(")](",C17737)+2,1000)</f>
        <v>(https://github.com/inotia00/VancedMicroG/releases) [</v>
      </c>
      <c r="C17737" t="s">
        <v>15631</v>
      </c>
      <c r="D17737" t="s">
        <v>1683</v>
      </c>
      <c r="E17737" t="str">
        <f t="shared" si="3033"/>
        <v>github.com/inotia00/VancedMicroG/releases) [</v>
      </c>
      <c r="F17737" t="str">
        <f t="shared" si="3034"/>
        <v>github.com</v>
      </c>
      <c r="G17737" t="s">
        <v>16451</v>
      </c>
      <c r="H17737" t="s">
        <v>16455</v>
      </c>
    </row>
    <row r="17738" spans="1:9">
      <c r="A17738" t="str">
        <f t="shared" si="3035"/>
        <v>![Github All Releases](https://img.shields.io/github/release/inotia00/VancedMicroG.svg</v>
      </c>
      <c r="B17738" t="str">
        <f>MID(C17738,FIND(")](",C17738)+2,1000)</f>
        <v>(https://github.com/inotia00/VancedMicroG/releases)</v>
      </c>
      <c r="C17738" t="s">
        <v>15632</v>
      </c>
      <c r="D17738" t="s">
        <v>1683</v>
      </c>
      <c r="E17738" t="str">
        <f t="shared" si="3033"/>
        <v>github.com/inotia00/VancedMicroG/releases)</v>
      </c>
      <c r="F17738" t="str">
        <f t="shared" si="3034"/>
        <v>github.com</v>
      </c>
      <c r="G17738" t="s">
        <v>16451</v>
      </c>
      <c r="H17738" t="s">
        <v>16455</v>
      </c>
    </row>
    <row r="17739" spans="1:9">
      <c r="A17739" t="str">
        <f t="shared" si="3035"/>
        <v>![Build Status](https://github.com/YTVanced/VancedMicroG/workflows/Debug%20APK%20Builder/badge.svg</v>
      </c>
      <c r="C17739" t="s">
        <v>15633</v>
      </c>
      <c r="D17739" t="s">
        <v>1683</v>
      </c>
      <c r="E17739" t="str">
        <f t="shared" si="3033"/>
        <v/>
      </c>
      <c r="F17739" t="e">
        <f t="shared" si="3034"/>
        <v>#VALUE!</v>
      </c>
      <c r="H17739" t="s">
        <v>16464</v>
      </c>
    </row>
    <row r="17740" spans="1:9">
      <c r="A17740" t="str">
        <f t="shared" si="3035"/>
        <v>![Github All Releases](https://img.shields.io/github/downloads/YTVanced/VancedMicroG/total.svg</v>
      </c>
      <c r="B17740" t="str">
        <f t="shared" ref="B17740:B17750" si="3036">MID(C17740,FIND(")](",C17740)+2,1000)</f>
        <v>(https://github.com/YTVanced/VancedMicroG/releases) [</v>
      </c>
      <c r="C17740" t="s">
        <v>15634</v>
      </c>
      <c r="D17740" t="s">
        <v>1683</v>
      </c>
      <c r="E17740" t="str">
        <f t="shared" si="3033"/>
        <v>github.com/YTVanced/VancedMicroG/releases) [</v>
      </c>
      <c r="F17740" t="str">
        <f t="shared" si="3034"/>
        <v>github.com</v>
      </c>
      <c r="G17740" t="s">
        <v>16451</v>
      </c>
      <c r="H17740" t="s">
        <v>16455</v>
      </c>
    </row>
    <row r="17741" spans="1:9">
      <c r="A17741" t="str">
        <f t="shared" si="3035"/>
        <v>![Github All Releases](https://img.shields.io/github/release/YTVanced/VancedMicroG.svg</v>
      </c>
      <c r="B17741" t="str">
        <f t="shared" si="3036"/>
        <v>(https://github.com/YTVanced/VancedMicroG/releases)[</v>
      </c>
      <c r="C17741" t="s">
        <v>15635</v>
      </c>
      <c r="D17741" t="s">
        <v>1683</v>
      </c>
      <c r="E17741" t="str">
        <f t="shared" si="3033"/>
        <v>github.com/YTVanced/VancedMicroG/releases)[</v>
      </c>
      <c r="F17741" t="str">
        <f t="shared" si="3034"/>
        <v>github.com</v>
      </c>
      <c r="G17741" t="s">
        <v>16451</v>
      </c>
      <c r="H17741" t="s">
        <v>16455</v>
      </c>
    </row>
    <row r="17742" spans="1:9">
      <c r="A17742" t="str">
        <f t="shared" si="3035"/>
        <v>![License](https://img.shields.io/badge/license-Apache%202-4EB1BA.svg</v>
      </c>
      <c r="B17742" t="str">
        <f t="shared" si="3036"/>
        <v>(https://www.apache.org/licenses/LICENSE-2.0.html)[</v>
      </c>
      <c r="C17742" t="s">
        <v>13320</v>
      </c>
      <c r="D17742" t="s">
        <v>1683</v>
      </c>
      <c r="E17742" t="str">
        <f t="shared" si="3033"/>
        <v>www.apache.org/licenses/LICENSE-2.0.html)[</v>
      </c>
      <c r="F17742" t="str">
        <f t="shared" si="3034"/>
        <v>www.apache.org</v>
      </c>
      <c r="H17742" t="s">
        <v>16459</v>
      </c>
    </row>
    <row r="17743" spans="1:9">
      <c r="A17743" t="str">
        <f t="shared" si="3035"/>
        <v>![GitHub release](https://img.shields.io/github/release/apache/doris.svg</v>
      </c>
      <c r="B17743" t="str">
        <f t="shared" si="3036"/>
        <v>(https://github.com/apache/doris/releases)[</v>
      </c>
      <c r="C17743" t="s">
        <v>15448</v>
      </c>
      <c r="D17743" t="s">
        <v>1683</v>
      </c>
      <c r="E17743" t="str">
        <f t="shared" si="3033"/>
        <v>github.com/apache/doris/releases)[</v>
      </c>
      <c r="F17743" t="str">
        <f t="shared" si="3034"/>
        <v>github.com</v>
      </c>
      <c r="G17743" t="s">
        <v>16451</v>
      </c>
      <c r="H17743" t="s">
        <v>16455</v>
      </c>
    </row>
    <row r="17744" spans="1:9">
      <c r="A17744" t="str">
        <f>LEFT(C17744,FIND(")]",C17744)-1)</f>
        <v>![DOI](https://zenodo.org/badge/19461/numenta/nupic.svg</v>
      </c>
      <c r="B17744" t="str">
        <f t="shared" si="3036"/>
        <v>(https://zenodo.org/badge/latestdoi/19461/numenta/nupic)</v>
      </c>
      <c r="C17744" t="s">
        <v>7490</v>
      </c>
      <c r="D17744" t="s">
        <v>1684</v>
      </c>
      <c r="E17744" t="str">
        <f t="shared" si="3033"/>
        <v>zenodo.org/badge/latestdoi/19461/numenta/nupic)</v>
      </c>
      <c r="F17744" t="str">
        <f t="shared" si="3034"/>
        <v>zenodo.org</v>
      </c>
      <c r="I17744">
        <f>COUNTIF(F:F,F17744)</f>
        <v>29</v>
      </c>
    </row>
    <row r="17745" spans="1:9">
      <c r="A17745" t="str">
        <f>LEFT(C17745,FIND(")",C17745)-1)</f>
        <v>![Total Lines](https://tokei.rs/b1/github/apache/doris?category=lines</v>
      </c>
      <c r="B17745" t="str">
        <f t="shared" si="3036"/>
        <v>(https://github.com/apache/doris)[</v>
      </c>
      <c r="C17745" t="s">
        <v>15450</v>
      </c>
      <c r="D17745" t="s">
        <v>1683</v>
      </c>
      <c r="E17745" t="str">
        <f t="shared" si="3033"/>
        <v>github.com/apache/doris)[</v>
      </c>
      <c r="F17745" t="str">
        <f t="shared" si="3034"/>
        <v>github.com</v>
      </c>
      <c r="G17745" t="s">
        <v>16451</v>
      </c>
      <c r="H17745" t="s">
        <v>16455</v>
      </c>
    </row>
    <row r="17746" spans="1:9">
      <c r="A17746" t="str">
        <f>LEFT(C17746,FIND(")",C17746)-1)</f>
        <v>![Join the Doris Community at Slack](https://img.shields.io/badge/chat-slack-brightgreen</v>
      </c>
      <c r="B17746" t="str">
        <f t="shared" si="3036"/>
        <v>(https://join.slack.com/t/apachedoriscommunity/shared_invite/zt-1x7x8fger-F7NoshFQn~djlvGdnEtxUQ)[</v>
      </c>
      <c r="C17746" t="s">
        <v>15451</v>
      </c>
      <c r="D17746" t="s">
        <v>1683</v>
      </c>
      <c r="E17746" t="str">
        <f t="shared" si="3033"/>
        <v>join.slack.com/t/apachedoriscommunity/shared_invite/zt-1x7x8fger-F7NoshFQn~djlvGdnEtxUQ)[</v>
      </c>
      <c r="F17746" t="str">
        <f t="shared" si="3034"/>
        <v>join.slack.com</v>
      </c>
      <c r="H17746" t="s">
        <v>16460</v>
      </c>
    </row>
    <row r="17747" spans="1:9">
      <c r="A17747" t="str">
        <f>LEFT(C17747,FIND(")",C17747)-1)</f>
        <v>![Join the chat at https://gitter.im/apache-doris/Lobby](https://badges.gitter.im/apache-doris/Lobby.svg</v>
      </c>
      <c r="B17747" t="str">
        <f t="shared" si="3036"/>
        <v>(https://gitter.im/apache-doris/Lobby?utm_source=badge&amp;utm_medium=badge&amp;utm_campaign=pr-badge&amp;utm_content=badge)[</v>
      </c>
      <c r="C17747" t="s">
        <v>15452</v>
      </c>
      <c r="D17747" t="s">
        <v>1683</v>
      </c>
      <c r="E17747" t="str">
        <f t="shared" si="3033"/>
        <v>gitter.im/apache-doris/Lobby?utm_source=badge&amp;utm_medium=badge&amp;utm_campaign=pr-badge&amp;utm_content=badge)[</v>
      </c>
      <c r="F17747" t="str">
        <f t="shared" si="3034"/>
        <v>gitter.im</v>
      </c>
      <c r="H17747" t="s">
        <v>16460</v>
      </c>
    </row>
    <row r="17748" spans="1:9">
      <c r="A17748" t="str">
        <f>LEFT(C17748,FIND(")]",C17748)-1)</f>
        <v>![DOI](https://zenodo.org/badge/7605723.svg</v>
      </c>
      <c r="B17748" t="str">
        <f t="shared" si="3036"/>
        <v>(https://zenodo.org/badge/latestdoi/7605723)</v>
      </c>
      <c r="C17748" t="s">
        <v>12488</v>
      </c>
      <c r="D17748" t="s">
        <v>1684</v>
      </c>
      <c r="E17748" t="str">
        <f t="shared" si="3033"/>
        <v>zenodo.org/badge/latestdoi/7605723)</v>
      </c>
      <c r="F17748" t="str">
        <f t="shared" si="3034"/>
        <v>zenodo.org</v>
      </c>
      <c r="I17748">
        <f t="shared" ref="I17748:I17749" si="3037">COUNTIF(F:F,F17748)</f>
        <v>29</v>
      </c>
    </row>
    <row r="17749" spans="1:9">
      <c r="A17749" t="str">
        <f>LEFT(C17749,FIND(")]",C17749)-1)</f>
        <v>![DOI](https://zenodo.org/badge/276473370.svg</v>
      </c>
      <c r="B17749" t="str">
        <f t="shared" si="3036"/>
        <v>(https://zenodo.org/badge/latestdoi/276473370)</v>
      </c>
      <c r="C17749" t="s">
        <v>9288</v>
      </c>
      <c r="D17749" t="s">
        <v>1684</v>
      </c>
      <c r="E17749" t="str">
        <f t="shared" si="3033"/>
        <v>zenodo.org/badge/latestdoi/276473370)</v>
      </c>
      <c r="F17749" t="str">
        <f t="shared" si="3034"/>
        <v>zenodo.org</v>
      </c>
      <c r="I17749">
        <f t="shared" si="3037"/>
        <v>29</v>
      </c>
    </row>
    <row r="17750" spans="1:9">
      <c r="A17750" t="str">
        <f>LEFT(C17750,FIND(")",C17750)-1)</f>
        <v>![Twitter](https://img.shields.io/twitter/url/https/twitter.com/doris.svg?style=social&amp;label=Follow%20%40doris_apache</v>
      </c>
      <c r="B17750" t="str">
        <f t="shared" si="3036"/>
        <v>(https://twitter.com/doris_apache)</v>
      </c>
      <c r="C17750" t="s">
        <v>15455</v>
      </c>
      <c r="D17750" t="s">
        <v>1683</v>
      </c>
      <c r="E17750" t="str">
        <f t="shared" si="3033"/>
        <v>twitter.com/doris_apache)</v>
      </c>
      <c r="F17750" t="str">
        <f t="shared" si="3034"/>
        <v>twitter.com</v>
      </c>
      <c r="H17750" t="s">
        <v>16460</v>
      </c>
    </row>
    <row r="17751" spans="1:9">
      <c r="A17751" t="str">
        <f>LEFT(C17751,FIND(")",C17751)-1)</f>
        <v>![](https://dev-to-uploads.s3.amazonaws.com/uploads/articles/vjlmumwyx728uymsgcw0.png</v>
      </c>
      <c r="C17751" t="s">
        <v>1629</v>
      </c>
      <c r="D17751" t="s">
        <v>1683</v>
      </c>
      <c r="E17751" t="str">
        <f t="shared" si="3033"/>
        <v/>
      </c>
      <c r="F17751" t="e">
        <f t="shared" si="3034"/>
        <v>#VALUE!</v>
      </c>
      <c r="H17751" t="s">
        <v>16464</v>
      </c>
    </row>
    <row r="17752" spans="1:9">
      <c r="A17752" t="str">
        <f>LEFT(C17752,FIND(")",C17752)-1)</f>
        <v>![](https://dev-to-uploads.s3.amazonaws.com/uploads/articles/ck2m3kbnodn28t28vphp.png</v>
      </c>
      <c r="C17752" t="s">
        <v>15456</v>
      </c>
      <c r="D17752" t="s">
        <v>1683</v>
      </c>
      <c r="E17752" t="str">
        <f t="shared" si="3033"/>
        <v/>
      </c>
      <c r="F17752" t="e">
        <f t="shared" si="3034"/>
        <v>#VALUE!</v>
      </c>
      <c r="H17752" t="s">
        <v>16464</v>
      </c>
    </row>
    <row r="17753" spans="1:9">
      <c r="A17753" t="str">
        <f>LEFT(C17753,FIND(")]",C17753)-1)</f>
        <v>![DOI](https://zenodo.org/badge/21369/amueller/word_cloud.svg</v>
      </c>
      <c r="B17753" t="str">
        <f>MID(C17753,FIND(")](",C17753)+2,1000)</f>
        <v>(https://zenodo.org/badge/latestdoi/21369/amueller/word_cloud)</v>
      </c>
      <c r="C17753" t="s">
        <v>9406</v>
      </c>
      <c r="D17753" t="s">
        <v>1684</v>
      </c>
      <c r="E17753" t="str">
        <f t="shared" si="3033"/>
        <v>zenodo.org/badge/latestdoi/21369/amueller/word_cloud)</v>
      </c>
      <c r="F17753" t="str">
        <f t="shared" si="3034"/>
        <v>zenodo.org</v>
      </c>
      <c r="I17753">
        <f t="shared" ref="I17753:I17756" si="3038">COUNTIF(F:F,F17753)</f>
        <v>29</v>
      </c>
    </row>
    <row r="17754" spans="1:9">
      <c r="A17754" t="str">
        <f>LEFT(C17754,FIND(")]",C17754)-1)</f>
        <v>![DOI](https://zenodo.org/badge/89276692.svg</v>
      </c>
      <c r="B17754" t="str">
        <f>MID(C17754,FIND(")](",C17754)+2,1000)</f>
        <v>(https://zenodo.org/badge/latestdoi/89276692)</v>
      </c>
      <c r="C17754" t="s">
        <v>9930</v>
      </c>
      <c r="D17754" t="s">
        <v>1684</v>
      </c>
      <c r="E17754" t="str">
        <f t="shared" si="3033"/>
        <v>zenodo.org/badge/latestdoi/89276692)</v>
      </c>
      <c r="F17754" t="str">
        <f t="shared" si="3034"/>
        <v>zenodo.org</v>
      </c>
      <c r="I17754">
        <f t="shared" si="3038"/>
        <v>29</v>
      </c>
    </row>
    <row r="17755" spans="1:9">
      <c r="A17755" t="str">
        <f>LEFT(C17755,FIND(")]",C17755)-1)</f>
        <v>![DOI](https://zenodo.org/badge/188710490.svg</v>
      </c>
      <c r="B17755" t="str">
        <f>MID(C17755,FIND(")](",C17755)+2,1000)</f>
        <v>(https://zenodo.org/badge/latestdoi/188710490)</v>
      </c>
      <c r="C17755" t="s">
        <v>12611</v>
      </c>
      <c r="D17755" t="s">
        <v>1684</v>
      </c>
      <c r="E17755" t="str">
        <f t="shared" si="3033"/>
        <v>zenodo.org/badge/latestdoi/188710490)</v>
      </c>
      <c r="F17755" t="str">
        <f t="shared" si="3034"/>
        <v>zenodo.org</v>
      </c>
      <c r="I17755">
        <f t="shared" si="3038"/>
        <v>29</v>
      </c>
    </row>
    <row r="17756" spans="1:9">
      <c r="A17756" t="str">
        <f t="shared" ref="A17756:A17802" si="3039">LEFT(C17756,FIND(")",C17756)-1)</f>
        <v>![DOI](https://zenodo.org/badge/244025.svg</v>
      </c>
      <c r="B17756" t="str">
        <f>MID(C17756,FIND(")](",C17756)+2,1000)</f>
        <v>(https://zenodo.org/badge/latestdoi/244025)</v>
      </c>
      <c r="C17756" t="s">
        <v>10735</v>
      </c>
      <c r="D17756" t="s">
        <v>1684</v>
      </c>
      <c r="E17756" t="str">
        <f t="shared" si="3033"/>
        <v>zenodo.org/badge/latestdoi/244025)</v>
      </c>
      <c r="F17756" t="str">
        <f t="shared" si="3034"/>
        <v>zenodo.org</v>
      </c>
      <c r="I17756">
        <f t="shared" si="3038"/>
        <v>29</v>
      </c>
    </row>
    <row r="17757" spans="1:9">
      <c r="A17757" t="str">
        <f t="shared" si="3039"/>
        <v>![alipay](https://images.gitee.com/uploads/images/2021/0223/115428_99d1cc7f_82603.png</v>
      </c>
      <c r="C17757" t="s">
        <v>1230</v>
      </c>
      <c r="D17757" t="s">
        <v>1683</v>
      </c>
      <c r="E17757" t="str">
        <f t="shared" si="3033"/>
        <v/>
      </c>
      <c r="F17757" t="e">
        <f t="shared" si="3034"/>
        <v>#VALUE!</v>
      </c>
      <c r="H17757" t="s">
        <v>16464</v>
      </c>
    </row>
    <row r="17758" spans="1:9">
      <c r="A17758" t="str">
        <f t="shared" si="3039"/>
        <v>![wechat](https://images.gitee.com/uploads/images/2021/0223/115526_552f1c6a_82603.png</v>
      </c>
      <c r="C17758" t="s">
        <v>15637</v>
      </c>
      <c r="D17758" t="s">
        <v>1683</v>
      </c>
      <c r="E17758" t="str">
        <f t="shared" si="3033"/>
        <v/>
      </c>
      <c r="F17758" t="e">
        <f t="shared" si="3034"/>
        <v>#VALUE!</v>
      </c>
      <c r="H17758" t="s">
        <v>16464</v>
      </c>
    </row>
    <row r="17759" spans="1:9">
      <c r="A17759" t="str">
        <f t="shared" si="3039"/>
        <v>![Language](https://img.shields.io/badge/语言-Java%20%7C%20SpringCloud%20%7C%20Vue3%20%7C%20...-red?style=flat-square&amp;color=42b883</v>
      </c>
      <c r="B17759" t="str">
        <f t="shared" ref="B17759:B17786" si="3040">MID(C17759,FIND(")](",C17759)+2,1000)</f>
        <v>(https://github.com/dromara/lamp-cloud)[</v>
      </c>
      <c r="C17759" t="s">
        <v>16295</v>
      </c>
      <c r="D17759" t="s">
        <v>1683</v>
      </c>
      <c r="E17759" t="str">
        <f t="shared" si="3033"/>
        <v>github.com/dromara/lamp-cloud)[</v>
      </c>
      <c r="F17759" t="str">
        <f t="shared" si="3034"/>
        <v>github.com</v>
      </c>
      <c r="G17759" t="s">
        <v>16451</v>
      </c>
      <c r="H17759" t="s">
        <v>16455</v>
      </c>
    </row>
    <row r="17760" spans="1:9">
      <c r="A17760" t="str">
        <f t="shared" si="3039"/>
        <v>![License](https://img.shields.io/github/license/dromara/lamp-cloud?color=42b883&amp;style=flat-square</v>
      </c>
      <c r="B17760" t="str">
        <f t="shared" si="3040"/>
        <v>(https://github.com/dromara/lamp-cloud/blob/master/LICENSE)[</v>
      </c>
      <c r="C17760" t="s">
        <v>15092</v>
      </c>
      <c r="D17760" t="s">
        <v>1683</v>
      </c>
      <c r="E17760" t="str">
        <f t="shared" si="3033"/>
        <v>github.com/dromara/lamp-cloud/blob/master/LICENSE)[</v>
      </c>
      <c r="F17760" t="str">
        <f t="shared" si="3034"/>
        <v>github.com</v>
      </c>
      <c r="G17760" t="s">
        <v>16451</v>
      </c>
      <c r="H17760" t="s">
        <v>16455</v>
      </c>
    </row>
    <row r="17761" spans="1:9">
      <c r="A17761" t="str">
        <f t="shared" si="3039"/>
        <v>![Author](https://img.shields.io/badge/作者-zuihou-orange.svg</v>
      </c>
      <c r="B17761" t="str">
        <f t="shared" si="3040"/>
        <v>(https://github.com/zuihou)[</v>
      </c>
      <c r="C17761" t="s">
        <v>15093</v>
      </c>
      <c r="D17761" t="s">
        <v>1683</v>
      </c>
      <c r="E17761" t="str">
        <f t="shared" si="3033"/>
        <v>github.com/zuihou)[</v>
      </c>
      <c r="F17761" t="str">
        <f t="shared" si="3034"/>
        <v>github.com</v>
      </c>
      <c r="G17761" t="s">
        <v>16451</v>
      </c>
      <c r="H17761" t="s">
        <v>16455</v>
      </c>
    </row>
    <row r="17762" spans="1:9">
      <c r="A17762" t="str">
        <f t="shared" si="3039"/>
        <v>![Version](https://img.shields.io/badge/版本-3.9.0-brightgreen.svg</v>
      </c>
      <c r="B17762" t="str">
        <f t="shared" si="3040"/>
        <v>(https://github.com/dromara/lamp-cloud)[</v>
      </c>
      <c r="C17762" t="s">
        <v>15094</v>
      </c>
      <c r="D17762" t="s">
        <v>1683</v>
      </c>
      <c r="E17762" t="str">
        <f t="shared" si="3033"/>
        <v>github.com/dromara/lamp-cloud)[</v>
      </c>
      <c r="F17762" t="str">
        <f t="shared" si="3034"/>
        <v>github.com</v>
      </c>
      <c r="G17762" t="s">
        <v>16451</v>
      </c>
      <c r="H17762" t="s">
        <v>16455</v>
      </c>
    </row>
    <row r="17763" spans="1:9">
      <c r="A17763" t="str">
        <f t="shared" si="3039"/>
        <v>![Star](https://img.shields.io/github/stars/dromara/lamp-cloud?color=42b883&amp;logo=github&amp;style=flat-square</v>
      </c>
      <c r="B17763" t="str">
        <f t="shared" si="3040"/>
        <v>(https://github.com/dromara/lamp-cloud/stargazers)[</v>
      </c>
      <c r="C17763" t="s">
        <v>15095</v>
      </c>
      <c r="D17763" t="s">
        <v>1683</v>
      </c>
      <c r="E17763" t="str">
        <f t="shared" si="3033"/>
        <v>github.com/dromara/lamp-cloud/stargazers)[</v>
      </c>
      <c r="F17763" t="str">
        <f t="shared" si="3034"/>
        <v>github.com</v>
      </c>
      <c r="G17763" t="s">
        <v>16451</v>
      </c>
      <c r="H17763" t="s">
        <v>16455</v>
      </c>
    </row>
    <row r="17764" spans="1:9">
      <c r="A17764" t="str">
        <f t="shared" si="3039"/>
        <v>![Fork](https://img.shields.io/github/forks/dromara/lamp-cloud?color=42b883&amp;logo=github&amp;style=flat-square</v>
      </c>
      <c r="B17764" t="str">
        <f t="shared" si="3040"/>
        <v>(https://github.com/dromara/lamp-cloud/network/members)[</v>
      </c>
      <c r="C17764" t="s">
        <v>15096</v>
      </c>
      <c r="D17764" t="s">
        <v>1683</v>
      </c>
      <c r="E17764" t="str">
        <f t="shared" si="3033"/>
        <v>github.com/dromara/lamp-cloud/network/members)[</v>
      </c>
      <c r="F17764" t="str">
        <f t="shared" si="3034"/>
        <v>github.com</v>
      </c>
      <c r="G17764" t="s">
        <v>16451</v>
      </c>
      <c r="H17764" t="s">
        <v>16455</v>
      </c>
    </row>
    <row r="17765" spans="1:9">
      <c r="A17765" t="str">
        <f t="shared" si="3039"/>
        <v>![DOI](https://zenodo.org/badge/11002815.svg</v>
      </c>
      <c r="B17765" t="str">
        <f t="shared" si="3040"/>
        <v>(https://zenodo.org/badge/latestdoi/11002815)</v>
      </c>
      <c r="C17765" t="s">
        <v>10765</v>
      </c>
      <c r="D17765" t="s">
        <v>1684</v>
      </c>
      <c r="E17765" t="str">
        <f t="shared" si="3033"/>
        <v>zenodo.org/badge/latestdoi/11002815)</v>
      </c>
      <c r="F17765" t="str">
        <f t="shared" si="3034"/>
        <v>zenodo.org</v>
      </c>
      <c r="I17765">
        <f t="shared" ref="I17765:I17766" si="3041">COUNTIF(F:F,F17765)</f>
        <v>29</v>
      </c>
    </row>
    <row r="17766" spans="1:9">
      <c r="A17766" t="str">
        <f t="shared" si="3039"/>
        <v>![DOI](https://zenodo.org/badge/144513571.svg</v>
      </c>
      <c r="B17766" t="str">
        <f t="shared" si="3040"/>
        <v>(https://zenodo.org/badge/latestdoi/144513571)</v>
      </c>
      <c r="C17766" t="s">
        <v>10831</v>
      </c>
      <c r="D17766" t="s">
        <v>1684</v>
      </c>
      <c r="E17766" t="str">
        <f t="shared" si="3033"/>
        <v>zenodo.org/badge/latestdoi/144513571)</v>
      </c>
      <c r="F17766" t="str">
        <f t="shared" si="3034"/>
        <v>zenodo.org</v>
      </c>
      <c r="I17766">
        <f t="shared" si="3041"/>
        <v>29</v>
      </c>
    </row>
    <row r="17767" spans="1:9">
      <c r="A17767" t="str">
        <f t="shared" si="3039"/>
        <v>![Scala and Java build](https://github.com/apache/sedona/actions/workflows/java.yml/badge.svg</v>
      </c>
      <c r="B17767" t="str">
        <f t="shared" si="3040"/>
        <v>(https://github.com/apache/sedona/actions/workflows/java.yml) [</v>
      </c>
      <c r="C17767" t="s">
        <v>14186</v>
      </c>
      <c r="D17767" t="s">
        <v>1683</v>
      </c>
      <c r="E17767" t="str">
        <f t="shared" si="3033"/>
        <v>github.com/apache/sedona/actions/workflows/java.yml) [</v>
      </c>
      <c r="F17767" t="str">
        <f t="shared" si="3034"/>
        <v>github.com</v>
      </c>
      <c r="G17767" t="s">
        <v>16451</v>
      </c>
      <c r="H17767" t="s">
        <v>16455</v>
      </c>
    </row>
    <row r="17768" spans="1:9">
      <c r="A17768" t="str">
        <f t="shared" si="3039"/>
        <v>![Python build](https://github.com/apache/sedona/actions/workflows/python.yml/badge.svg</v>
      </c>
      <c r="B17768" t="str">
        <f t="shared" si="3040"/>
        <v>(https://github.com/apache/sedona/actions/workflows/python.yml) [</v>
      </c>
      <c r="C17768" t="s">
        <v>14187</v>
      </c>
      <c r="D17768" t="s">
        <v>1683</v>
      </c>
      <c r="E17768" t="str">
        <f t="shared" si="3033"/>
        <v>github.com/apache/sedona/actions/workflows/python.yml) [</v>
      </c>
      <c r="F17768" t="str">
        <f t="shared" si="3034"/>
        <v>github.com</v>
      </c>
      <c r="G17768" t="s">
        <v>16451</v>
      </c>
      <c r="H17768" t="s">
        <v>16455</v>
      </c>
    </row>
    <row r="17769" spans="1:9">
      <c r="A17769" t="str">
        <f t="shared" si="3039"/>
        <v>![R build](https://github.com/apache/sedona/actions/workflows/r.yml/badge.svg</v>
      </c>
      <c r="B17769" t="str">
        <f t="shared" si="3040"/>
        <v>(https://github.com/apache/sedona/actions/workflows/r.yml) [</v>
      </c>
      <c r="C17769" t="s">
        <v>16513</v>
      </c>
      <c r="D17769" t="s">
        <v>1683</v>
      </c>
      <c r="E17769" t="str">
        <f t="shared" si="3033"/>
        <v>github.com/apache/sedona/actions/workflows/r.yml) [</v>
      </c>
      <c r="F17769" t="str">
        <f t="shared" si="3034"/>
        <v>github.com</v>
      </c>
      <c r="G17769" t="s">
        <v>16451</v>
      </c>
      <c r="H17769" t="s">
        <v>16455</v>
      </c>
    </row>
    <row r="17770" spans="1:9">
      <c r="A17770" t="str">
        <f t="shared" si="3039"/>
        <v>![Example project build](https://github.com/apache/sedona/actions/workflows/example.yml/badge.svg</v>
      </c>
      <c r="B17770" t="str">
        <f t="shared" si="3040"/>
        <v>(https://github.com/apache/sedona/actions/workflows/example.yml) [</v>
      </c>
      <c r="C17770" t="s">
        <v>14189</v>
      </c>
      <c r="D17770" t="s">
        <v>1683</v>
      </c>
      <c r="E17770" t="str">
        <f t="shared" si="3033"/>
        <v>github.com/apache/sedona/actions/workflows/example.yml) [</v>
      </c>
      <c r="F17770" t="str">
        <f t="shared" si="3034"/>
        <v>github.com</v>
      </c>
      <c r="G17770" t="s">
        <v>16451</v>
      </c>
      <c r="H17770" t="s">
        <v>16455</v>
      </c>
    </row>
    <row r="17771" spans="1:9">
      <c r="A17771" t="str">
        <f t="shared" si="3039"/>
        <v>![Docs build](https://github.com/apache/sedona/actions/workflows/docs.yml/badge.svg</v>
      </c>
      <c r="B17771" t="str">
        <f t="shared" si="3040"/>
        <v>(https://github.com/apache/sedona/actions/workflows/docs.yml)Click [</v>
      </c>
      <c r="C17771" t="s">
        <v>14190</v>
      </c>
      <c r="D17771" t="s">
        <v>1683</v>
      </c>
      <c r="E17771" t="str">
        <f t="shared" si="3033"/>
        <v>github.com/apache/sedona/actions/workflows/docs.yml)Click [</v>
      </c>
      <c r="F17771" t="str">
        <f t="shared" si="3034"/>
        <v>github.com</v>
      </c>
      <c r="G17771" t="s">
        <v>16451</v>
      </c>
      <c r="H17771" t="s">
        <v>16455</v>
      </c>
    </row>
    <row r="17772" spans="1:9">
      <c r="A17772" t="str">
        <f t="shared" si="3039"/>
        <v>![DOI](https://zenodo.org/badge/168799526.svg</v>
      </c>
      <c r="B17772" t="str">
        <f t="shared" si="3040"/>
        <v>(https://zenodo.org/badge/latestdoi/168799526)</v>
      </c>
      <c r="C17772" t="s">
        <v>12098</v>
      </c>
      <c r="D17772" t="s">
        <v>1684</v>
      </c>
      <c r="E17772" t="str">
        <f t="shared" si="3033"/>
        <v>zenodo.org/badge/latestdoi/168799526)</v>
      </c>
      <c r="F17772" t="str">
        <f t="shared" si="3034"/>
        <v>zenodo.org</v>
      </c>
      <c r="I17772">
        <f t="shared" ref="I17772:I17783" si="3042">COUNTIF(F:F,F17772)</f>
        <v>29</v>
      </c>
    </row>
    <row r="17773" spans="1:9">
      <c r="A17773" t="str">
        <f t="shared" si="3039"/>
        <v>![DOI](https://zenodo.org/badge/161550823.svg</v>
      </c>
      <c r="B17773" t="str">
        <f t="shared" si="3040"/>
        <v xml:space="preserve">(https://zenodo.org/badge/latestdoi/161550823)**Qiskit Terra**](https://github.com/Qiskit/qiskit-terra) </v>
      </c>
      <c r="C17773" t="s">
        <v>12814</v>
      </c>
      <c r="D17773" t="s">
        <v>1684</v>
      </c>
      <c r="E17773" t="str">
        <f t="shared" si="3033"/>
        <v xml:space="preserve">zenodo.org/badge/latestdoi/161550823)**Qiskit Terra**]github.com/Qiskit/qiskit-terra) </v>
      </c>
      <c r="F17773" t="str">
        <f t="shared" si="3034"/>
        <v>zenodo.org</v>
      </c>
      <c r="I17773">
        <f t="shared" si="3042"/>
        <v>29</v>
      </c>
    </row>
    <row r="17774" spans="1:9">
      <c r="A17774" t="str">
        <f t="shared" si="3039"/>
        <v>![Zenodo Badge](https://zenodo.org/badge/18918/sympy/sympy.svg</v>
      </c>
      <c r="B17774" t="str">
        <f t="shared" si="3040"/>
        <v>(https://zenodo.org/badge/latestdoi/18918/sympy/sympy)</v>
      </c>
      <c r="C17774" t="s">
        <v>11356</v>
      </c>
      <c r="D17774" t="s">
        <v>1684</v>
      </c>
      <c r="E17774" t="str">
        <f t="shared" si="3033"/>
        <v>zenodo.org/badge/latestdoi/18918/sympy/sympy)</v>
      </c>
      <c r="F17774" t="str">
        <f t="shared" si="3034"/>
        <v>zenodo.org</v>
      </c>
      <c r="I17774">
        <f t="shared" si="3042"/>
        <v>29</v>
      </c>
    </row>
    <row r="17775" spans="1:9">
      <c r="A17775" t="str">
        <f t="shared" si="3039"/>
        <v>![DOI](https://zenodo.org/badge/333857397.svg</v>
      </c>
      <c r="B17775" t="str">
        <f t="shared" si="3040"/>
        <v>(https://zenodo.org/badge/latestdoi/333857397)</v>
      </c>
      <c r="C17775" t="s">
        <v>8428</v>
      </c>
      <c r="D17775" t="s">
        <v>1684</v>
      </c>
      <c r="E17775" t="str">
        <f t="shared" si="3033"/>
        <v>zenodo.org/badge/latestdoi/333857397)</v>
      </c>
      <c r="F17775" t="str">
        <f t="shared" si="3034"/>
        <v>zenodo.org</v>
      </c>
      <c r="I17775">
        <f t="shared" si="3042"/>
        <v>29</v>
      </c>
    </row>
    <row r="17776" spans="1:9">
      <c r="A17776" t="str">
        <f t="shared" si="3039"/>
        <v>![DOI](https://zenodo.org/badge/250025410.svg</v>
      </c>
      <c r="B17776" t="str">
        <f t="shared" si="3040"/>
        <v>(https://zenodo.org/badge/latestdoi/250025410)</v>
      </c>
      <c r="C17776" t="s">
        <v>8701</v>
      </c>
      <c r="D17776" t="s">
        <v>1684</v>
      </c>
      <c r="E17776" t="str">
        <f t="shared" si="3033"/>
        <v>zenodo.org/badge/latestdoi/250025410)</v>
      </c>
      <c r="F17776" t="str">
        <f t="shared" si="3034"/>
        <v>zenodo.org</v>
      </c>
      <c r="I17776">
        <f t="shared" si="3042"/>
        <v>29</v>
      </c>
    </row>
    <row r="17777" spans="1:9">
      <c r="A17777" t="str">
        <f t="shared" si="3039"/>
        <v>![DOI](https://zenodo.org/badge/265612440.svg</v>
      </c>
      <c r="B17777" t="str">
        <f t="shared" si="3040"/>
        <v>(https://zenodo.org/badge/latestdoi/265612440)</v>
      </c>
      <c r="C17777" t="s">
        <v>8478</v>
      </c>
      <c r="D17777" t="s">
        <v>1684</v>
      </c>
      <c r="E17777" t="str">
        <f t="shared" si="3033"/>
        <v>zenodo.org/badge/latestdoi/265612440)</v>
      </c>
      <c r="F17777" t="str">
        <f t="shared" si="3034"/>
        <v>zenodo.org</v>
      </c>
      <c r="I17777">
        <f t="shared" si="3042"/>
        <v>29</v>
      </c>
    </row>
    <row r="17778" spans="1:9">
      <c r="A17778" t="str">
        <f t="shared" si="3039"/>
        <v>![DOI](https://zenodo.org/badge/250025410.svg</v>
      </c>
      <c r="B17778" t="str">
        <f t="shared" si="3040"/>
        <v>(https://zenodo.org/badge/latestdoi/250025410)</v>
      </c>
      <c r="C17778" t="s">
        <v>8701</v>
      </c>
      <c r="D17778" t="s">
        <v>1684</v>
      </c>
      <c r="E17778" t="str">
        <f t="shared" si="3033"/>
        <v>zenodo.org/badge/latestdoi/250025410)</v>
      </c>
      <c r="F17778" t="str">
        <f t="shared" si="3034"/>
        <v>zenodo.org</v>
      </c>
      <c r="I17778">
        <f t="shared" si="3042"/>
        <v>29</v>
      </c>
    </row>
    <row r="17779" spans="1:9">
      <c r="A17779" t="str">
        <f t="shared" si="3039"/>
        <v>![DOI](https://zenodo.org/badge/333857397.svg</v>
      </c>
      <c r="B17779" t="str">
        <f t="shared" si="3040"/>
        <v>(https://zenodo.org/badge/latestdoi/333857397)Join ourSlack](https://www.pytorchlightning.ai/community) and/or read ourCONTRIBUTING](https://github.com/PyTorchLightning/lightning-flash/blob/master/.github/CONTRIBUTING.md) guidelines to get help becoming a contributor!For help or questions, join our huge community onSlack](https://www.pytorchlightning.ai/community)!n DeepAI](https://deepai.org/machine-learning-model/colorizer)exclusively</v>
      </c>
      <c r="C17779" t="s">
        <v>13014</v>
      </c>
      <c r="D17779" t="s">
        <v>1684</v>
      </c>
      <c r="E17779" t="str">
        <f t="shared" si="3033"/>
        <v>zenodo.org/badge/latestdoi/333857397)Join ourSlack]www.pytorchlightning.ai/community) and/or read ourCONTRIBUTING]github.com/PyTorchLightning/lightning-flash/blob/master/.github/CONTRIBUTING.md) guidelines to get help becoming a contributor!For help or questions, join our huge community onSlack]www.pytorchlightning.ai/community)!n DeepAI]deepai.org/machine-learning-model/colorizer)exclusively</v>
      </c>
      <c r="F17779" t="str">
        <f t="shared" si="3034"/>
        <v>zenodo.org</v>
      </c>
      <c r="I17779">
        <f t="shared" si="3042"/>
        <v>29</v>
      </c>
    </row>
    <row r="17780" spans="1:9">
      <c r="A17780" t="str">
        <f t="shared" si="3039"/>
        <v>![DOI](https://zenodo.org/badge/333857397.svg</v>
      </c>
      <c r="B17780" t="str">
        <f t="shared" si="3040"/>
        <v>(https://zenodo.org/badge/latestdoi/333857397)</v>
      </c>
      <c r="C17780" t="s">
        <v>8428</v>
      </c>
      <c r="D17780" t="s">
        <v>1684</v>
      </c>
      <c r="E17780" t="str">
        <f t="shared" si="3033"/>
        <v>zenodo.org/badge/latestdoi/333857397)</v>
      </c>
      <c r="F17780" t="str">
        <f t="shared" si="3034"/>
        <v>zenodo.org</v>
      </c>
      <c r="I17780">
        <f t="shared" si="3042"/>
        <v>29</v>
      </c>
    </row>
    <row r="17781" spans="1:9">
      <c r="A17781" t="str">
        <f t="shared" si="3039"/>
        <v>![DOI](https://zenodo.org/badge/250025410.svg</v>
      </c>
      <c r="B17781" t="str">
        <f t="shared" si="3040"/>
        <v>(https://zenodo.org/badge/latestdoi/250025410)</v>
      </c>
      <c r="C17781" t="s">
        <v>8701</v>
      </c>
      <c r="D17781" t="s">
        <v>1684</v>
      </c>
      <c r="E17781" t="str">
        <f t="shared" si="3033"/>
        <v>zenodo.org/badge/latestdoi/250025410)</v>
      </c>
      <c r="F17781" t="str">
        <f t="shared" si="3034"/>
        <v>zenodo.org</v>
      </c>
      <c r="I17781">
        <f t="shared" si="3042"/>
        <v>29</v>
      </c>
    </row>
    <row r="17782" spans="1:9">
      <c r="A17782" t="str">
        <f t="shared" si="3039"/>
        <v>![DOI](https://zenodo.org/badge/168799526.svg</v>
      </c>
      <c r="B17782" t="str">
        <f t="shared" si="3040"/>
        <v>(https://zenodo.org/badge/latestdoi/168799526)</v>
      </c>
      <c r="C17782" t="s">
        <v>12098</v>
      </c>
      <c r="D17782" t="s">
        <v>1684</v>
      </c>
      <c r="E17782" t="str">
        <f t="shared" si="3033"/>
        <v>zenodo.org/badge/latestdoi/168799526)</v>
      </c>
      <c r="F17782" t="str">
        <f t="shared" si="3034"/>
        <v>zenodo.org</v>
      </c>
      <c r="I17782">
        <f t="shared" si="3042"/>
        <v>29</v>
      </c>
    </row>
    <row r="17783" spans="1:9">
      <c r="A17783" t="str">
        <f t="shared" si="3039"/>
        <v>![DOI](https://zenodo.org/badge/2751199.svg</v>
      </c>
      <c r="B17783" t="str">
        <f t="shared" si="3040"/>
        <v>(https://zenodo.org/badge/latestdoi/2751199)</v>
      </c>
      <c r="C17783" t="s">
        <v>13325</v>
      </c>
      <c r="D17783" t="s">
        <v>1683</v>
      </c>
      <c r="E17783" t="str">
        <f t="shared" si="3033"/>
        <v>zenodo.org/badge/latestdoi/2751199)</v>
      </c>
      <c r="F17783" t="str">
        <f t="shared" si="3034"/>
        <v>zenodo.org</v>
      </c>
      <c r="I17783">
        <f t="shared" si="3042"/>
        <v>29</v>
      </c>
    </row>
    <row r="17784" spans="1:9">
      <c r="A17784" t="str">
        <f t="shared" si="3039"/>
        <v>![Coverage](https://sonarcloud.io/api/project_badges/measure?project=ClickHouse_clickhouse-jdbc&amp;metric=coverage</v>
      </c>
      <c r="B17784" t="str">
        <f t="shared" si="3040"/>
        <v>(https://sonarcloud.io/summary/new_code?id=ClickHouse_clickhouse-jdbc) [</v>
      </c>
      <c r="C17784" t="s">
        <v>14942</v>
      </c>
      <c r="D17784" t="s">
        <v>1683</v>
      </c>
      <c r="E17784" t="str">
        <f t="shared" si="3033"/>
        <v>sonarcloud.io/summary/new_code?id=ClickHouse_clickhouse-jdbc) [</v>
      </c>
      <c r="F17784" t="str">
        <f t="shared" si="3034"/>
        <v>sonarcloud.io</v>
      </c>
      <c r="H17784" t="s">
        <v>16462</v>
      </c>
    </row>
    <row r="17785" spans="1:9">
      <c r="A17785" t="str">
        <f t="shared" si="3039"/>
        <v>![DOI](https://zenodo.org/badge/6220644.svg</v>
      </c>
      <c r="B17785" t="str">
        <f t="shared" si="3040"/>
        <v>(https://zenodo.org/badge/latestdoi/6220644)[</v>
      </c>
      <c r="C17785" t="s">
        <v>13520</v>
      </c>
      <c r="D17785" t="s">
        <v>1683</v>
      </c>
      <c r="E17785" t="str">
        <f t="shared" si="3033"/>
        <v>zenodo.org/badge/latestdoi/6220644)[</v>
      </c>
      <c r="F17785" t="str">
        <f t="shared" si="3034"/>
        <v>zenodo.org</v>
      </c>
      <c r="I17785">
        <f>COUNTIF(F:F,F17785)</f>
        <v>29</v>
      </c>
    </row>
    <row r="17786" spans="1:9">
      <c r="A17786" t="str">
        <f t="shared" si="3039"/>
        <v>![GitHub milestone](https://img.shields.io/github/milestones/progress-percent/ClickHouse/clickhouse-java/4?style=social</v>
      </c>
      <c r="B17786" t="str">
        <f t="shared" si="3040"/>
        <v>(https://github.com/ClickHouse/clickhouse-java/milestone/4)</v>
      </c>
      <c r="C17786" t="s">
        <v>14944</v>
      </c>
      <c r="D17786" t="s">
        <v>1683</v>
      </c>
      <c r="E17786" t="str">
        <f t="shared" si="3033"/>
        <v>github.com/ClickHouse/clickhouse-java/milestone/4)</v>
      </c>
      <c r="F17786" t="str">
        <f t="shared" si="3034"/>
        <v>github.com</v>
      </c>
      <c r="G17786" t="s">
        <v>16451</v>
      </c>
      <c r="H17786" t="s">
        <v>16455</v>
      </c>
    </row>
    <row r="17787" spans="1:9">
      <c r="A17787" t="str">
        <f t="shared" si="3039"/>
        <v>![image](https://user-images.githubusercontent.com/4270380/212460181-2b806482-bc1c-492c-bd69-cdeb2c8845b5.png</v>
      </c>
      <c r="C17787" t="s">
        <v>15640</v>
      </c>
      <c r="D17787" t="s">
        <v>1683</v>
      </c>
      <c r="E17787" t="str">
        <f t="shared" si="3033"/>
        <v/>
      </c>
      <c r="F17787" t="e">
        <f t="shared" si="3034"/>
        <v>#VALUE!</v>
      </c>
      <c r="H17787" t="s">
        <v>16464</v>
      </c>
    </row>
    <row r="17788" spans="1:9">
      <c r="A17788" t="str">
        <f t="shared" si="3039"/>
        <v>![Documentation build status](https://img.shields.io/readthedocs/zero-to-jupyterhub?logo=read-the-docs</v>
      </c>
      <c r="B17788" t="str">
        <f>MID(C17788,FIND(")](",C17788)+2,1000)</f>
        <v>(https://zero-to-jupyterhub.readthedocs.io/en/latest/?badge=latest)</v>
      </c>
      <c r="C17788" t="s">
        <v>11201</v>
      </c>
      <c r="D17788" t="s">
        <v>1684</v>
      </c>
      <c r="E17788" t="str">
        <f t="shared" si="3033"/>
        <v>zero-to-jupyterhub.readthedocs.io/en/latest/?badge=latest)</v>
      </c>
      <c r="F17788" t="str">
        <f t="shared" si="3034"/>
        <v>zero-to-jupyterhub.readthedocs.io</v>
      </c>
      <c r="I17788">
        <f t="shared" ref="I17788:I17789" si="3043">COUNTIF(F:F,F17788)</f>
        <v>1</v>
      </c>
    </row>
    <row r="17789" spans="1:9">
      <c r="A17789" t="str">
        <f t="shared" si="3039"/>
        <v>![docs](https://readthedocs.org/projects/zulip/badge/?version=latest</v>
      </c>
      <c r="B17789" t="str">
        <f>MID(C17789,FIND(")](",C17789)+2,1000)</f>
        <v>(https://zulip.readthedocs.io/en/latest/)</v>
      </c>
      <c r="C17789" t="s">
        <v>11375</v>
      </c>
      <c r="D17789" t="s">
        <v>1684</v>
      </c>
      <c r="E17789" t="str">
        <f t="shared" si="3033"/>
        <v>zulip.readthedocs.io/en/latest/)</v>
      </c>
      <c r="F17789" t="str">
        <f t="shared" si="3034"/>
        <v>zulip.readthedocs.io</v>
      </c>
      <c r="I17789">
        <f t="shared" si="3043"/>
        <v>1</v>
      </c>
    </row>
    <row r="17790" spans="1:9">
      <c r="A17790" t="str">
        <f t="shared" si="3039"/>
        <v>![Download](https://api.bintray.com/packages/arthurhub/maven/Android-Image-Cropper/images/download.svg</v>
      </c>
      <c r="C17790" t="s">
        <v>15643</v>
      </c>
      <c r="D17790" t="s">
        <v>1683</v>
      </c>
      <c r="E17790" t="str">
        <f t="shared" si="3033"/>
        <v/>
      </c>
      <c r="F17790" t="e">
        <f t="shared" si="3034"/>
        <v>#VALUE!</v>
      </c>
      <c r="H17790" t="s">
        <v>16464</v>
      </c>
    </row>
    <row r="17791" spans="1:9">
      <c r="A17791" t="str">
        <f t="shared" si="3039"/>
        <v>![Crop](https://github.com/ArthurHub/Android-Image-Cropper/blob/master/art/demo.gif?raw=true</v>
      </c>
      <c r="C17791" t="s">
        <v>1682</v>
      </c>
      <c r="D17791" t="s">
        <v>1683</v>
      </c>
      <c r="E17791" t="str">
        <f t="shared" si="3033"/>
        <v/>
      </c>
      <c r="F17791" t="e">
        <f t="shared" si="3034"/>
        <v>#VALUE!</v>
      </c>
      <c r="H17791" t="s">
        <v>16464</v>
      </c>
    </row>
    <row r="17792" spans="1:9">
      <c r="A17792" t="str">
        <f t="shared" si="3039"/>
        <v>![linkis-intro-01](https://user-images.githubusercontent.com/7869972/148767375-aeb11b93-16ca-46d7-a30e-92fbefe2bd5e.png</v>
      </c>
      <c r="C17792" t="s">
        <v>1656</v>
      </c>
      <c r="D17792" t="s">
        <v>1683</v>
      </c>
      <c r="E17792" t="str">
        <f t="shared" si="3033"/>
        <v/>
      </c>
      <c r="F17792" t="e">
        <f t="shared" si="3034"/>
        <v>#VALUE!</v>
      </c>
      <c r="H17792" t="s">
        <v>16464</v>
      </c>
    </row>
    <row r="17793" spans="1:9">
      <c r="A17793" t="str">
        <f t="shared" si="3039"/>
        <v>![linkis-intro-03](https://user-images.githubusercontent.com/7869972/148767380-c34f44b2-9320-4633-9ec8-662701f41d15.png</v>
      </c>
      <c r="C17793" t="s">
        <v>1657</v>
      </c>
      <c r="D17793" t="s">
        <v>1683</v>
      </c>
      <c r="E17793" t="str">
        <f t="shared" si="3033"/>
        <v/>
      </c>
      <c r="F17793" t="e">
        <f t="shared" si="3034"/>
        <v>#VALUE!</v>
      </c>
      <c r="H17793" t="s">
        <v>16464</v>
      </c>
    </row>
    <row r="17794" spans="1:9">
      <c r="A17794" t="str">
        <f t="shared" si="3039"/>
        <v>![architecture](https://user-images.githubusercontent.com/7869972/148767383-f87e84ba-5baa-4125-8b6e-d0aa4f7d3a66.png</v>
      </c>
      <c r="C17794" t="s">
        <v>15649</v>
      </c>
      <c r="D17794" t="s">
        <v>1683</v>
      </c>
      <c r="E17794" t="str">
        <f t="shared" ref="E17794:E17801" si="3044">SUBSTITUTE(SUBSTITUTE(B17794,"(https://",""), "(http://", "")</f>
        <v/>
      </c>
      <c r="F17794" t="e">
        <f t="shared" ref="F17794:F17801" si="3045">LEFT(E17794,FIND("/", E17794)-1)</f>
        <v>#VALUE!</v>
      </c>
      <c r="H17794" t="s">
        <v>16464</v>
      </c>
    </row>
    <row r="17795" spans="1:9">
      <c r="A17795" t="str">
        <f t="shared" si="3039"/>
        <v>![License](https://img.shields.io/badge/license-Apache%202-4EB1BA.svg?style=socialflat-square&amp;</v>
      </c>
      <c r="B17795" t="str">
        <f t="shared" ref="B17795:B17801" si="3046">MID(C17795,FIND(")](",C17795)+2,1000)</f>
        <v>(https://www.apache.org/licenses/LICENSE-2.0.html)[</v>
      </c>
      <c r="C17795" t="s">
        <v>15566</v>
      </c>
      <c r="D17795" t="s">
        <v>1683</v>
      </c>
      <c r="E17795" t="str">
        <f t="shared" si="3044"/>
        <v>www.apache.org/licenses/LICENSE-2.0.html)[</v>
      </c>
      <c r="F17795" t="str">
        <f t="shared" si="3045"/>
        <v>www.apache.org</v>
      </c>
      <c r="H17795" t="s">
        <v>16459</v>
      </c>
    </row>
    <row r="17796" spans="1:9">
      <c r="A17796" t="str">
        <f t="shared" si="3039"/>
        <v>![Total Lines](https://img.shields.io/github/stars/DataLinkDC/dinky?style=socialflat-square&amp;label=stars</v>
      </c>
      <c r="B17796" t="str">
        <f t="shared" si="3046"/>
        <v>(https://github.com/DataLinkDC/dinky/stargazers)[</v>
      </c>
      <c r="C17796" t="s">
        <v>15567</v>
      </c>
      <c r="D17796" t="s">
        <v>1683</v>
      </c>
      <c r="E17796" t="str">
        <f t="shared" si="3044"/>
        <v>github.com/DataLinkDC/dinky/stargazers)[</v>
      </c>
      <c r="F17796" t="str">
        <f t="shared" si="3045"/>
        <v>github.com</v>
      </c>
      <c r="G17796" t="s">
        <v>16451</v>
      </c>
      <c r="H17796" t="s">
        <v>16455</v>
      </c>
    </row>
    <row r="17797" spans="1:9">
      <c r="A17797" t="str">
        <f t="shared" si="3039"/>
        <v>![CN doc](https://img.shields.io/badge/文档-中文版-blue.svg?style=socialflat-square&amp;</v>
      </c>
      <c r="B17797" t="str">
        <f t="shared" si="3046"/>
        <v>(README_zh_CN.md)[</v>
      </c>
      <c r="C17797" t="s">
        <v>15568</v>
      </c>
      <c r="D17797" t="s">
        <v>1683</v>
      </c>
      <c r="E17797" t="str">
        <f t="shared" si="3044"/>
        <v>(README_zh_CN.md)[</v>
      </c>
      <c r="F17797" t="e">
        <f t="shared" si="3045"/>
        <v>#VALUE!</v>
      </c>
      <c r="H17797" t="s">
        <v>16464</v>
      </c>
    </row>
    <row r="17798" spans="1:9">
      <c r="A17798" t="str">
        <f t="shared" si="3039"/>
        <v>![EN doc](https://img.shields.io/badge/document-English-blue.svg?style=socialflat-square&amp;</v>
      </c>
      <c r="B17798" t="str">
        <f t="shared" si="3046"/>
        <v>(README.md)[</v>
      </c>
      <c r="C17798" t="s">
        <v>15569</v>
      </c>
      <c r="D17798" t="s">
        <v>1683</v>
      </c>
      <c r="E17798" t="str">
        <f t="shared" si="3044"/>
        <v>(README.md)[</v>
      </c>
      <c r="F17798" t="e">
        <f t="shared" si="3045"/>
        <v>#VALUE!</v>
      </c>
      <c r="H17798" t="s">
        <v>16464</v>
      </c>
    </row>
    <row r="17799" spans="1:9">
      <c r="A17799" t="str">
        <f t="shared" si="3039"/>
        <v>![PRs Welcome](https://img.shields.io/badge/PRs-welcome-brightgreen.svg?style=flat-square</v>
      </c>
      <c r="B17799" t="str">
        <f t="shared" si="3046"/>
        <v>(https://github.com/DataLinkDC/dinky/pulls)[</v>
      </c>
      <c r="C17799" t="s">
        <v>15644</v>
      </c>
      <c r="D17799" t="s">
        <v>1683</v>
      </c>
      <c r="E17799" t="str">
        <f t="shared" si="3044"/>
        <v>github.com/DataLinkDC/dinky/pulls)[</v>
      </c>
      <c r="F17799" t="str">
        <f t="shared" si="3045"/>
        <v>github.com</v>
      </c>
      <c r="G17799" t="s">
        <v>16451</v>
      </c>
      <c r="H17799" t="s">
        <v>16455</v>
      </c>
    </row>
    <row r="17800" spans="1:9">
      <c r="A17800" t="str">
        <f t="shared" si="3039"/>
        <v>![contrib graph](https://contrib.rocks/image?repo=DataLinkDC/dinky</v>
      </c>
      <c r="B17800" t="str">
        <f t="shared" si="3046"/>
        <v>(https://github.com/DataLinkDC/dinky/graphs/contributors)[</v>
      </c>
      <c r="C17800" t="s">
        <v>15645</v>
      </c>
      <c r="D17800" t="s">
        <v>1683</v>
      </c>
      <c r="E17800" t="str">
        <f t="shared" si="3044"/>
        <v>github.com/DataLinkDC/dinky/graphs/contributors)[</v>
      </c>
      <c r="F17800" t="str">
        <f t="shared" si="3045"/>
        <v>github.com</v>
      </c>
      <c r="G17800" t="s">
        <v>16451</v>
      </c>
      <c r="H17800" t="s">
        <v>16455</v>
      </c>
    </row>
    <row r="17801" spans="1:9">
      <c r="A17801" t="str">
        <f t="shared" si="3039"/>
        <v>![Documentation Status](https://readthedocs.org/projects/zvt/badge/?version=latest</v>
      </c>
      <c r="B17801" t="str">
        <f t="shared" si="3046"/>
        <v>(https://zvt.readthedocs.io/en/latest/?badge=latest)</v>
      </c>
      <c r="C17801" t="s">
        <v>10283</v>
      </c>
      <c r="D17801" t="s">
        <v>1684</v>
      </c>
      <c r="E17801" t="str">
        <f t="shared" si="3044"/>
        <v>zvt.readthedocs.io/en/latest/?badge=latest)</v>
      </c>
      <c r="F17801" t="str">
        <f t="shared" si="3045"/>
        <v>zvt.readthedocs.io</v>
      </c>
      <c r="I17801">
        <f>COUNTIF(F:F,F17801)</f>
        <v>1</v>
      </c>
    </row>
    <row r="17802" spans="1:9">
      <c r="A17802" t="e">
        <f t="shared" si="3039"/>
        <v>#VALUE!</v>
      </c>
      <c r="C17802" t="s">
        <v>15646</v>
      </c>
      <c r="D17802" t="s">
        <v>1683</v>
      </c>
      <c r="E17802" t="str">
        <f t="shared" ref="E17802" si="3047">SUBSTITUTE(SUBSTITUTE(B17802,"(https://",""), "(http://", "")</f>
        <v/>
      </c>
      <c r="F17802" t="e">
        <f t="shared" ref="F17802" si="3048">LEFT(E17802,FIND("/", E17802)-1)</f>
        <v>#VALUE!</v>
      </c>
      <c r="H17802" t="s">
        <v>16464</v>
      </c>
    </row>
  </sheetData>
  <autoFilter ref="A1:H17802" xr:uid="{541B7ADE-7334-2841-B2AD-7D97E681E7D0}">
    <sortState xmlns:xlrd2="http://schemas.microsoft.com/office/spreadsheetml/2017/richdata2" ref="A2:H17801">
      <sortCondition ref="F1:F17802"/>
    </sortState>
  </autoFilter>
  <sortState xmlns:xlrd2="http://schemas.microsoft.com/office/spreadsheetml/2017/richdata2" ref="A508:A606">
    <sortCondition ref="A590:A606"/>
  </sortState>
  <phoneticPr fontId="1"/>
  <hyperlinks>
    <hyperlink ref="A4865" r:id="rId1" xr:uid="{02AD386F-2786-C241-958D-A9C311BBEAD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3A2D-38E9-0449-8F3C-4D4E348F8407}">
  <dimension ref="A1:B10"/>
  <sheetViews>
    <sheetView workbookViewId="0">
      <selection activeCell="B23" sqref="B23"/>
    </sheetView>
  </sheetViews>
  <sheetFormatPr baseColWidth="10" defaultRowHeight="20"/>
  <cols>
    <col min="1" max="1" width="20.28515625" customWidth="1"/>
  </cols>
  <sheetData>
    <row r="1" spans="1:2">
      <c r="A1" t="s">
        <v>16473</v>
      </c>
      <c r="B1">
        <v>4227</v>
      </c>
    </row>
    <row r="2" spans="1:2">
      <c r="A2" t="s">
        <v>16465</v>
      </c>
      <c r="B2">
        <v>3712</v>
      </c>
    </row>
    <row r="3" spans="1:2">
      <c r="A3" t="s">
        <v>16470</v>
      </c>
      <c r="B3">
        <v>689</v>
      </c>
    </row>
    <row r="4" spans="1:2">
      <c r="A4" t="s">
        <v>16467</v>
      </c>
      <c r="B4">
        <v>550</v>
      </c>
    </row>
    <row r="5" spans="1:2">
      <c r="A5" t="s">
        <v>16471</v>
      </c>
      <c r="B5">
        <v>162</v>
      </c>
    </row>
    <row r="6" spans="1:2">
      <c r="A6" t="s">
        <v>16466</v>
      </c>
      <c r="B6">
        <v>91</v>
      </c>
    </row>
    <row r="7" spans="1:2">
      <c r="A7" t="s">
        <v>16472</v>
      </c>
      <c r="B7">
        <v>70</v>
      </c>
    </row>
    <row r="8" spans="1:2">
      <c r="A8" t="s">
        <v>16469</v>
      </c>
      <c r="B8">
        <v>63</v>
      </c>
    </row>
    <row r="9" spans="1:2">
      <c r="A9" t="s">
        <v>16468</v>
      </c>
      <c r="B9">
        <v>44</v>
      </c>
    </row>
    <row r="10" spans="1:2">
      <c r="A10" t="s">
        <v>16474</v>
      </c>
      <c r="B10">
        <v>8194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KOBAYASHI YOSHIAKI</cp:lastModifiedBy>
  <dcterms:created xsi:type="dcterms:W3CDTF">2023-07-05T19:56:34Z</dcterms:created>
  <dcterms:modified xsi:type="dcterms:W3CDTF">2023-07-26T19:31:19Z</dcterms:modified>
</cp:coreProperties>
</file>